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nguyenminhchien/Documents/R data/"/>
    </mc:Choice>
  </mc:AlternateContent>
  <xr:revisionPtr revIDLastSave="0" documentId="13_ncr:1_{F9DEFE4E-D227-244F-B485-CE58C396EAB5}" xr6:coauthVersionLast="47" xr6:coauthVersionMax="47" xr10:uidLastSave="{00000000-0000-0000-0000-000000000000}"/>
  <bookViews>
    <workbookView xWindow="0" yWindow="0" windowWidth="28800" windowHeight="18000" xr2:uid="{D2C06EBF-30BB-BD40-B67B-12F07D407AB3}"/>
  </bookViews>
  <sheets>
    <sheet name="Tóm tắt báo cáo" sheetId="24" r:id="rId1"/>
    <sheet name="original_data" sheetId="2" r:id="rId2"/>
    <sheet name="clean_data_v1" sheetId="3" r:id="rId3"/>
    <sheet name="VNINDEX" sheetId="14" r:id="rId4"/>
    <sheet name="Grouping" sheetId="6" r:id="rId5"/>
    <sheet name="final_grouping" sheetId="12" r:id="rId6"/>
    <sheet name="Coefficients" sheetId="16" r:id="rId7"/>
    <sheet name="VIF" sheetId="22" r:id="rId8"/>
    <sheet name="P-value" sheetId="17" r:id="rId9"/>
    <sheet name="Chosen model" sheetId="19" r:id="rId10"/>
    <sheet name="APT output" sheetId="23" r:id="rId11"/>
  </sheets>
  <definedNames>
    <definedName name="_xlnm._FilterDatabase" localSheetId="9" hidden="1">'Chosen model'!$A$1:$H$61</definedName>
    <definedName name="_xlnm._FilterDatabase" localSheetId="8" hidden="1">'P-value'!$A$1:$H$274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H3" i="19" l="1"/>
  <c r="H4" i="19"/>
  <c r="H5" i="19"/>
  <c r="H6" i="19"/>
  <c r="H7" i="19"/>
  <c r="H8" i="19"/>
  <c r="H9" i="19"/>
  <c r="H10" i="19"/>
  <c r="H11" i="19"/>
  <c r="H12" i="19"/>
  <c r="H13" i="19"/>
  <c r="H14" i="19"/>
  <c r="H15" i="19"/>
  <c r="H16" i="19"/>
  <c r="H17" i="19"/>
  <c r="H18" i="19"/>
  <c r="H19" i="19"/>
  <c r="H20" i="19"/>
  <c r="H21" i="19"/>
  <c r="H22" i="19"/>
  <c r="H23" i="19"/>
  <c r="H24" i="19"/>
  <c r="H25" i="19"/>
  <c r="H26" i="19"/>
  <c r="H27" i="19"/>
  <c r="H28" i="19"/>
  <c r="H29" i="19"/>
  <c r="H30" i="19"/>
  <c r="H31" i="19"/>
  <c r="H32" i="19"/>
  <c r="H33" i="19"/>
  <c r="H34" i="19"/>
  <c r="H35" i="19"/>
  <c r="H36" i="19"/>
  <c r="H37" i="19"/>
  <c r="H38" i="19"/>
  <c r="H39" i="19"/>
  <c r="H40" i="19"/>
  <c r="H41" i="19"/>
  <c r="H42" i="19"/>
  <c r="H43" i="19"/>
  <c r="H44" i="19"/>
  <c r="H45" i="19"/>
  <c r="H46" i="19"/>
  <c r="H47" i="19"/>
  <c r="H48" i="19"/>
  <c r="H49" i="19"/>
  <c r="H50" i="19"/>
  <c r="H51" i="19"/>
  <c r="H52" i="19"/>
  <c r="H53" i="19"/>
  <c r="H54" i="19"/>
  <c r="H55" i="19"/>
  <c r="H56" i="19"/>
  <c r="H57" i="19"/>
  <c r="H58" i="19"/>
  <c r="H59" i="19"/>
  <c r="H60" i="19"/>
  <c r="H61" i="19"/>
  <c r="G3" i="19"/>
  <c r="G4" i="19"/>
  <c r="G5" i="19"/>
  <c r="G6" i="19"/>
  <c r="G7" i="19"/>
  <c r="G8" i="19"/>
  <c r="G9" i="19"/>
  <c r="G10" i="19"/>
  <c r="G11" i="19"/>
  <c r="G12" i="19"/>
  <c r="G13" i="19"/>
  <c r="G14" i="19"/>
  <c r="G15" i="19"/>
  <c r="G16" i="19"/>
  <c r="G17" i="19"/>
  <c r="G18" i="19"/>
  <c r="G19" i="19"/>
  <c r="G20" i="19"/>
  <c r="G21" i="19"/>
  <c r="G22" i="19"/>
  <c r="G23" i="19"/>
  <c r="G24" i="19"/>
  <c r="G25" i="19"/>
  <c r="G26" i="19"/>
  <c r="G27" i="19"/>
  <c r="G28" i="19"/>
  <c r="G29" i="19"/>
  <c r="G30" i="19"/>
  <c r="G31" i="19"/>
  <c r="G32" i="19"/>
  <c r="G33" i="19"/>
  <c r="G34" i="19"/>
  <c r="G35" i="19"/>
  <c r="G36" i="19"/>
  <c r="G37" i="19"/>
  <c r="G38" i="19"/>
  <c r="G39" i="19"/>
  <c r="G40" i="19"/>
  <c r="G41" i="19"/>
  <c r="G42" i="19"/>
  <c r="G43" i="19"/>
  <c r="G44" i="19"/>
  <c r="G45" i="19"/>
  <c r="G46" i="19"/>
  <c r="G47" i="19"/>
  <c r="G48" i="19"/>
  <c r="G49" i="19"/>
  <c r="G50" i="19"/>
  <c r="G51" i="19"/>
  <c r="G52" i="19"/>
  <c r="G53" i="19"/>
  <c r="G54" i="19"/>
  <c r="G55" i="19"/>
  <c r="G56" i="19"/>
  <c r="G57" i="19"/>
  <c r="G58" i="19"/>
  <c r="G59" i="19"/>
  <c r="G60" i="19"/>
  <c r="G61" i="19"/>
  <c r="F3" i="19"/>
  <c r="F4" i="19"/>
  <c r="F5" i="19"/>
  <c r="F6" i="19"/>
  <c r="F7" i="19"/>
  <c r="F8" i="19"/>
  <c r="F9" i="19"/>
  <c r="F10" i="19"/>
  <c r="F11" i="19"/>
  <c r="F12" i="19"/>
  <c r="F13" i="19"/>
  <c r="F14" i="19"/>
  <c r="F15" i="19"/>
  <c r="F16" i="19"/>
  <c r="F17" i="19"/>
  <c r="F18" i="19"/>
  <c r="F19" i="19"/>
  <c r="F20" i="19"/>
  <c r="F21" i="19"/>
  <c r="F22" i="19"/>
  <c r="F23" i="19"/>
  <c r="F24" i="19"/>
  <c r="F25" i="19"/>
  <c r="F26" i="19"/>
  <c r="F27" i="19"/>
  <c r="F28" i="19"/>
  <c r="F29" i="19"/>
  <c r="F30" i="19"/>
  <c r="F31" i="19"/>
  <c r="F32" i="19"/>
  <c r="F33" i="19"/>
  <c r="F34" i="19"/>
  <c r="F35" i="19"/>
  <c r="F36" i="19"/>
  <c r="F37" i="19"/>
  <c r="F38" i="19"/>
  <c r="F39" i="19"/>
  <c r="F40" i="19"/>
  <c r="F41" i="19"/>
  <c r="F42" i="19"/>
  <c r="F43" i="19"/>
  <c r="F44" i="19"/>
  <c r="F45" i="19"/>
  <c r="F46" i="19"/>
  <c r="F47" i="19"/>
  <c r="F48" i="19"/>
  <c r="F49" i="19"/>
  <c r="F50" i="19"/>
  <c r="F51" i="19"/>
  <c r="F52" i="19"/>
  <c r="F53" i="19"/>
  <c r="F54" i="19"/>
  <c r="F55" i="19"/>
  <c r="F56" i="19"/>
  <c r="F57" i="19"/>
  <c r="F58" i="19"/>
  <c r="F59" i="19"/>
  <c r="F60" i="19"/>
  <c r="F61" i="19"/>
  <c r="E3" i="19"/>
  <c r="E4" i="19"/>
  <c r="E5" i="19"/>
  <c r="E6" i="19"/>
  <c r="E7" i="19"/>
  <c r="E8" i="19"/>
  <c r="E9" i="19"/>
  <c r="E10" i="19"/>
  <c r="E11" i="19"/>
  <c r="E12" i="19"/>
  <c r="E13" i="19"/>
  <c r="E14" i="19"/>
  <c r="E15" i="19"/>
  <c r="E16" i="19"/>
  <c r="E17" i="19"/>
  <c r="E18" i="19"/>
  <c r="E19" i="19"/>
  <c r="E20" i="19"/>
  <c r="E21" i="19"/>
  <c r="E22" i="19"/>
  <c r="E23" i="19"/>
  <c r="E24" i="19"/>
  <c r="E25" i="19"/>
  <c r="E26" i="19"/>
  <c r="E27" i="19"/>
  <c r="E28" i="19"/>
  <c r="E29" i="19"/>
  <c r="E30" i="19"/>
  <c r="E31" i="19"/>
  <c r="E32" i="19"/>
  <c r="E33" i="19"/>
  <c r="E34" i="19"/>
  <c r="E35" i="19"/>
  <c r="E36" i="19"/>
  <c r="E37" i="19"/>
  <c r="E38" i="19"/>
  <c r="E39" i="19"/>
  <c r="E40" i="19"/>
  <c r="E41" i="19"/>
  <c r="E42" i="19"/>
  <c r="E43" i="19"/>
  <c r="E44" i="19"/>
  <c r="E45" i="19"/>
  <c r="E46" i="19"/>
  <c r="E47" i="19"/>
  <c r="E48" i="19"/>
  <c r="E49" i="19"/>
  <c r="E50" i="19"/>
  <c r="E51" i="19"/>
  <c r="E52" i="19"/>
  <c r="E53" i="19"/>
  <c r="E54" i="19"/>
  <c r="E55" i="19"/>
  <c r="E56" i="19"/>
  <c r="E57" i="19"/>
  <c r="E58" i="19"/>
  <c r="E59" i="19"/>
  <c r="E60" i="19"/>
  <c r="E61" i="19"/>
  <c r="D3" i="19"/>
  <c r="D4" i="19"/>
  <c r="D5" i="19"/>
  <c r="D6" i="19"/>
  <c r="D7" i="19"/>
  <c r="D8" i="19"/>
  <c r="D9" i="19"/>
  <c r="D10" i="19"/>
  <c r="D11" i="19"/>
  <c r="D12" i="19"/>
  <c r="D13" i="19"/>
  <c r="D14" i="19"/>
  <c r="D15" i="19"/>
  <c r="D16" i="19"/>
  <c r="D17" i="19"/>
  <c r="D18" i="19"/>
  <c r="D19" i="19"/>
  <c r="D20" i="19"/>
  <c r="D21" i="19"/>
  <c r="D22" i="19"/>
  <c r="D23" i="19"/>
  <c r="D24" i="19"/>
  <c r="D25" i="19"/>
  <c r="D26" i="19"/>
  <c r="D27" i="19"/>
  <c r="D28" i="19"/>
  <c r="D29" i="19"/>
  <c r="D30" i="19"/>
  <c r="D31" i="19"/>
  <c r="D32" i="19"/>
  <c r="D33" i="19"/>
  <c r="D34" i="19"/>
  <c r="D35" i="19"/>
  <c r="D36" i="19"/>
  <c r="D37" i="19"/>
  <c r="D38" i="19"/>
  <c r="D39" i="19"/>
  <c r="D40" i="19"/>
  <c r="D41" i="19"/>
  <c r="D42" i="19"/>
  <c r="D43" i="19"/>
  <c r="D44" i="19"/>
  <c r="D45" i="19"/>
  <c r="D46" i="19"/>
  <c r="D47" i="19"/>
  <c r="D48" i="19"/>
  <c r="D49" i="19"/>
  <c r="D50" i="19"/>
  <c r="D51" i="19"/>
  <c r="D52" i="19"/>
  <c r="D53" i="19"/>
  <c r="D54" i="19"/>
  <c r="D55" i="19"/>
  <c r="D56" i="19"/>
  <c r="D57" i="19"/>
  <c r="D58" i="19"/>
  <c r="D59" i="19"/>
  <c r="D60" i="19"/>
  <c r="D61" i="19"/>
  <c r="C3" i="19"/>
  <c r="C4" i="19"/>
  <c r="C5" i="19"/>
  <c r="C6" i="19"/>
  <c r="C7" i="19"/>
  <c r="C8" i="19"/>
  <c r="C9" i="19"/>
  <c r="C10" i="19"/>
  <c r="C11" i="19"/>
  <c r="C12" i="19"/>
  <c r="C13" i="19"/>
  <c r="C14" i="19"/>
  <c r="C15" i="19"/>
  <c r="C16" i="19"/>
  <c r="C17" i="19"/>
  <c r="C18" i="19"/>
  <c r="C19" i="19"/>
  <c r="C20" i="19"/>
  <c r="C21" i="19"/>
  <c r="C22" i="19"/>
  <c r="C23" i="19"/>
  <c r="C24" i="19"/>
  <c r="C25" i="19"/>
  <c r="C26" i="19"/>
  <c r="C27" i="19"/>
  <c r="C28" i="19"/>
  <c r="C29" i="19"/>
  <c r="C30" i="19"/>
  <c r="C31" i="19"/>
  <c r="C32" i="19"/>
  <c r="C33" i="19"/>
  <c r="C34" i="19"/>
  <c r="C35" i="19"/>
  <c r="C36" i="19"/>
  <c r="C37" i="19"/>
  <c r="C38" i="19"/>
  <c r="C39" i="19"/>
  <c r="C40" i="19"/>
  <c r="C41" i="19"/>
  <c r="C42" i="19"/>
  <c r="C43" i="19"/>
  <c r="C44" i="19"/>
  <c r="C45" i="19"/>
  <c r="C46" i="19"/>
  <c r="C47" i="19"/>
  <c r="C48" i="19"/>
  <c r="C49" i="19"/>
  <c r="C50" i="19"/>
  <c r="C51" i="19"/>
  <c r="C52" i="19"/>
  <c r="C53" i="19"/>
  <c r="C54" i="19"/>
  <c r="C55" i="19"/>
  <c r="C56" i="19"/>
  <c r="C57" i="19"/>
  <c r="C58" i="19"/>
  <c r="C59" i="19"/>
  <c r="C60" i="19"/>
  <c r="C61"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H2" i="19"/>
  <c r="G2" i="19"/>
  <c r="F2" i="19"/>
  <c r="E2" i="19"/>
  <c r="D2" i="19"/>
  <c r="C2" i="19"/>
  <c r="B2" i="19"/>
  <c r="H3" i="17"/>
  <c r="H4" i="17"/>
  <c r="H5" i="17"/>
  <c r="H6" i="17"/>
  <c r="H7" i="17"/>
  <c r="H8" i="17"/>
  <c r="H9" i="17"/>
  <c r="H10" i="17"/>
  <c r="H11" i="17"/>
  <c r="H12" i="17"/>
  <c r="H13" i="17"/>
  <c r="H14" i="17"/>
  <c r="H15" i="17"/>
  <c r="H16" i="17"/>
  <c r="H17" i="17"/>
  <c r="H18" i="17"/>
  <c r="H19" i="17"/>
  <c r="H20" i="17"/>
  <c r="H21" i="17"/>
  <c r="H22" i="17"/>
  <c r="H23" i="17"/>
  <c r="H24" i="17"/>
  <c r="H25" i="17"/>
  <c r="H26" i="17"/>
  <c r="H27" i="17"/>
  <c r="H28" i="17"/>
  <c r="H29" i="17"/>
  <c r="H30" i="17"/>
  <c r="H31" i="17"/>
  <c r="H32" i="17"/>
  <c r="H33" i="17"/>
  <c r="H34" i="17"/>
  <c r="H35" i="17"/>
  <c r="H36" i="17"/>
  <c r="H37" i="17"/>
  <c r="H38" i="17"/>
  <c r="H39" i="17"/>
  <c r="H40" i="17"/>
  <c r="H41" i="17"/>
  <c r="H42" i="17"/>
  <c r="H43" i="17"/>
  <c r="H44" i="17"/>
  <c r="H45" i="17"/>
  <c r="H46" i="17"/>
  <c r="H47" i="17"/>
  <c r="H48" i="17"/>
  <c r="H49" i="17"/>
  <c r="H50" i="17"/>
  <c r="H51" i="17"/>
  <c r="H52" i="17"/>
  <c r="H53" i="17"/>
  <c r="H54" i="17"/>
  <c r="H55" i="17"/>
  <c r="H56" i="17"/>
  <c r="H57" i="17"/>
  <c r="H58" i="17"/>
  <c r="H59" i="17"/>
  <c r="H60" i="17"/>
  <c r="H61" i="17"/>
  <c r="H62" i="17"/>
  <c r="H63" i="17"/>
  <c r="H64" i="17"/>
  <c r="H65" i="17"/>
  <c r="H66" i="17"/>
  <c r="H67" i="17"/>
  <c r="H68" i="17"/>
  <c r="H69" i="17"/>
  <c r="H70" i="17"/>
  <c r="H71" i="17"/>
  <c r="H72" i="17"/>
  <c r="H73" i="17"/>
  <c r="H74" i="17"/>
  <c r="H75" i="17"/>
  <c r="H76" i="17"/>
  <c r="H77" i="17"/>
  <c r="H78" i="17"/>
  <c r="H79" i="17"/>
  <c r="H80" i="17"/>
  <c r="H81" i="17"/>
  <c r="H82" i="17"/>
  <c r="H83" i="17"/>
  <c r="H84" i="17"/>
  <c r="H85" i="17"/>
  <c r="H86" i="17"/>
  <c r="H87" i="17"/>
  <c r="H88" i="17"/>
  <c r="H89" i="17"/>
  <c r="H90" i="17"/>
  <c r="H91" i="17"/>
  <c r="H92" i="17"/>
  <c r="H93" i="17"/>
  <c r="H94" i="17"/>
  <c r="H95" i="17"/>
  <c r="H96" i="17"/>
  <c r="H97" i="17"/>
  <c r="H98" i="17"/>
  <c r="H99" i="17"/>
  <c r="H100" i="17"/>
  <c r="H101" i="17"/>
  <c r="H102" i="17"/>
  <c r="H103" i="17"/>
  <c r="H104" i="17"/>
  <c r="H105" i="17"/>
  <c r="H106" i="17"/>
  <c r="H107" i="17"/>
  <c r="H108" i="17"/>
  <c r="H109" i="17"/>
  <c r="H110" i="17"/>
  <c r="H111" i="17"/>
  <c r="H112" i="17"/>
  <c r="H113" i="17"/>
  <c r="H114" i="17"/>
  <c r="H115" i="17"/>
  <c r="H116" i="17"/>
  <c r="H117" i="17"/>
  <c r="H118" i="17"/>
  <c r="H119" i="17"/>
  <c r="H120" i="17"/>
  <c r="H121" i="17"/>
  <c r="H122" i="17"/>
  <c r="H123" i="17"/>
  <c r="H124" i="17"/>
  <c r="H125" i="17"/>
  <c r="H126" i="17"/>
  <c r="H127" i="17"/>
  <c r="H128" i="17"/>
  <c r="H129" i="17"/>
  <c r="H130" i="17"/>
  <c r="H131" i="17"/>
  <c r="H132" i="17"/>
  <c r="H133" i="17"/>
  <c r="H134" i="17"/>
  <c r="H135" i="17"/>
  <c r="H136" i="17"/>
  <c r="H137" i="17"/>
  <c r="H138" i="17"/>
  <c r="H139" i="17"/>
  <c r="H140" i="17"/>
  <c r="H141" i="17"/>
  <c r="H142" i="17"/>
  <c r="H143" i="17"/>
  <c r="H144" i="17"/>
  <c r="H145" i="17"/>
  <c r="H146" i="17"/>
  <c r="H147" i="17"/>
  <c r="H148" i="17"/>
  <c r="H149" i="17"/>
  <c r="H150" i="17"/>
  <c r="H151" i="17"/>
  <c r="H152" i="17"/>
  <c r="H153" i="17"/>
  <c r="H154" i="17"/>
  <c r="H155" i="17"/>
  <c r="H156" i="17"/>
  <c r="H157" i="17"/>
  <c r="H158" i="17"/>
  <c r="H159" i="17"/>
  <c r="H160" i="17"/>
  <c r="H161" i="17"/>
  <c r="H162" i="17"/>
  <c r="H163" i="17"/>
  <c r="H164" i="17"/>
  <c r="H165" i="17"/>
  <c r="H166" i="17"/>
  <c r="H167" i="17"/>
  <c r="H168" i="17"/>
  <c r="H169" i="17"/>
  <c r="H170" i="17"/>
  <c r="H171" i="17"/>
  <c r="H172" i="17"/>
  <c r="H173" i="17"/>
  <c r="H174" i="17"/>
  <c r="H175" i="17"/>
  <c r="H176" i="17"/>
  <c r="H177" i="17"/>
  <c r="H178" i="17"/>
  <c r="H179" i="17"/>
  <c r="H180" i="17"/>
  <c r="H181" i="17"/>
  <c r="H182" i="17"/>
  <c r="H183" i="17"/>
  <c r="H184" i="17"/>
  <c r="H185" i="17"/>
  <c r="H186" i="17"/>
  <c r="H187" i="17"/>
  <c r="H188" i="17"/>
  <c r="H189" i="17"/>
  <c r="H190" i="17"/>
  <c r="H191" i="17"/>
  <c r="H192" i="17"/>
  <c r="H193" i="17"/>
  <c r="H194" i="17"/>
  <c r="H195" i="17"/>
  <c r="H196" i="17"/>
  <c r="H197" i="17"/>
  <c r="H198" i="17"/>
  <c r="H199" i="17"/>
  <c r="H200" i="17"/>
  <c r="H201" i="17"/>
  <c r="H202" i="17"/>
  <c r="H203" i="17"/>
  <c r="H204" i="17"/>
  <c r="H205" i="17"/>
  <c r="H206" i="17"/>
  <c r="H207" i="17"/>
  <c r="H208" i="17"/>
  <c r="H209" i="17"/>
  <c r="H210" i="17"/>
  <c r="H211" i="17"/>
  <c r="H212" i="17"/>
  <c r="H213" i="17"/>
  <c r="H214" i="17"/>
  <c r="H215" i="17"/>
  <c r="H216" i="17"/>
  <c r="H217" i="17"/>
  <c r="H218" i="17"/>
  <c r="H219" i="17"/>
  <c r="H220" i="17"/>
  <c r="H221" i="17"/>
  <c r="H222" i="17"/>
  <c r="H223" i="17"/>
  <c r="H224" i="17"/>
  <c r="H225" i="17"/>
  <c r="H226" i="17"/>
  <c r="H227" i="17"/>
  <c r="H228" i="17"/>
  <c r="H229" i="17"/>
  <c r="H230" i="17"/>
  <c r="H231" i="17"/>
  <c r="H232" i="17"/>
  <c r="H233" i="17"/>
  <c r="H234" i="17"/>
  <c r="H235" i="17"/>
  <c r="H236" i="17"/>
  <c r="H237" i="17"/>
  <c r="H238" i="17"/>
  <c r="H239" i="17"/>
  <c r="H240" i="17"/>
  <c r="H241" i="17"/>
  <c r="H242" i="17"/>
  <c r="H243" i="17"/>
  <c r="H244" i="17"/>
  <c r="H245" i="17"/>
  <c r="H246" i="17"/>
  <c r="H247" i="17"/>
  <c r="H248" i="17"/>
  <c r="H249" i="17"/>
  <c r="H250" i="17"/>
  <c r="H251" i="17"/>
  <c r="H252" i="17"/>
  <c r="H253" i="17"/>
  <c r="H254" i="17"/>
  <c r="H255" i="17"/>
  <c r="H256" i="17"/>
  <c r="H257" i="17"/>
  <c r="H258" i="17"/>
  <c r="H259" i="17"/>
  <c r="H260" i="17"/>
  <c r="H261" i="17"/>
  <c r="H262" i="17"/>
  <c r="H263" i="17"/>
  <c r="H264" i="17"/>
  <c r="H265" i="17"/>
  <c r="H266" i="17"/>
  <c r="H267" i="17"/>
  <c r="H268" i="17"/>
  <c r="H269" i="17"/>
  <c r="H270" i="17"/>
  <c r="H271" i="17"/>
  <c r="H272" i="17"/>
  <c r="H273" i="17"/>
  <c r="H274" i="17"/>
  <c r="H2" i="17"/>
  <c r="E6" i="6"/>
  <c r="E7" i="6"/>
  <c r="E8" i="6"/>
  <c r="E9" i="6"/>
  <c r="E10" i="6"/>
  <c r="E11" i="6"/>
  <c r="E12" i="6"/>
  <c r="E13" i="6"/>
  <c r="E14" i="6"/>
  <c r="E15" i="6"/>
  <c r="E16" i="6"/>
  <c r="E17" i="6"/>
  <c r="E18" i="6"/>
  <c r="O18" i="6" s="1"/>
  <c r="AA18" i="6" s="1"/>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N74" i="6" s="1"/>
  <c r="T74" i="6" s="1"/>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N115" i="6" s="1"/>
  <c r="T115" i="6" s="1"/>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N153" i="6" s="1"/>
  <c r="T153" i="6" s="1"/>
  <c r="E154" i="6"/>
  <c r="E155" i="6"/>
  <c r="E156" i="6"/>
  <c r="E157" i="6"/>
  <c r="E158" i="6"/>
  <c r="E159" i="6"/>
  <c r="E160" i="6"/>
  <c r="E161" i="6"/>
  <c r="O161" i="6" s="1"/>
  <c r="AA161" i="6" s="1"/>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O258" i="6" s="1"/>
  <c r="E259" i="6"/>
  <c r="E260" i="6"/>
  <c r="E261" i="6"/>
  <c r="E262" i="6"/>
  <c r="E263" i="6"/>
  <c r="E264" i="6"/>
  <c r="E265" i="6"/>
  <c r="E266" i="6"/>
  <c r="E267" i="6"/>
  <c r="E268" i="6"/>
  <c r="E269" i="6"/>
  <c r="E270" i="6"/>
  <c r="E271" i="6"/>
  <c r="E272" i="6"/>
  <c r="E273" i="6"/>
  <c r="E274" i="6"/>
  <c r="E275" i="6"/>
  <c r="E276" i="6"/>
  <c r="E277" i="6"/>
  <c r="E278" i="6"/>
  <c r="E279" i="6"/>
  <c r="E280" i="6"/>
  <c r="E281" i="6"/>
  <c r="E282" i="6"/>
  <c r="E283" i="6"/>
  <c r="E284" i="6"/>
  <c r="E285" i="6"/>
  <c r="E286" i="6"/>
  <c r="E287" i="6"/>
  <c r="E288" i="6"/>
  <c r="E289" i="6"/>
  <c r="E290" i="6"/>
  <c r="E291" i="6"/>
  <c r="E292" i="6"/>
  <c r="E5" i="6"/>
  <c r="O140" i="6"/>
  <c r="AA140" i="6" s="1"/>
  <c r="O156" i="6"/>
  <c r="Z156" i="6" s="1"/>
  <c r="N252" i="6"/>
  <c r="N258" i="6"/>
  <c r="T258" i="6" s="1"/>
  <c r="D258" i="6"/>
  <c r="H258" i="6"/>
  <c r="K258" i="6"/>
  <c r="L258" i="6"/>
  <c r="M258" i="6" s="1"/>
  <c r="U258" i="6"/>
  <c r="AA258" i="6"/>
  <c r="I294" i="6"/>
  <c r="AA277" i="6" s="1"/>
  <c r="L292" i="6"/>
  <c r="M292" i="6" s="1"/>
  <c r="H292" i="6"/>
  <c r="K292" i="6" s="1"/>
  <c r="D292" i="6"/>
  <c r="H291" i="6"/>
  <c r="D291" i="6"/>
  <c r="L290" i="6"/>
  <c r="H290" i="6"/>
  <c r="K290" i="6" s="1"/>
  <c r="D290" i="6"/>
  <c r="H289" i="6"/>
  <c r="D289" i="6"/>
  <c r="H288" i="6"/>
  <c r="K288" i="6" s="1"/>
  <c r="D288" i="6"/>
  <c r="K287" i="6"/>
  <c r="H287" i="6"/>
  <c r="D287" i="6"/>
  <c r="H286" i="6"/>
  <c r="K286" i="6" s="1"/>
  <c r="D286" i="6"/>
  <c r="H285" i="6"/>
  <c r="D285" i="6"/>
  <c r="L284" i="6"/>
  <c r="M284" i="6" s="1"/>
  <c r="H284" i="6"/>
  <c r="K284" i="6" s="1"/>
  <c r="D284" i="6"/>
  <c r="H283" i="6"/>
  <c r="D283" i="6"/>
  <c r="H282" i="6"/>
  <c r="K282" i="6" s="1"/>
  <c r="D282" i="6"/>
  <c r="H281" i="6"/>
  <c r="K281" i="6" s="1"/>
  <c r="D281" i="6"/>
  <c r="U280" i="6"/>
  <c r="H280" i="6"/>
  <c r="K280" i="6" s="1"/>
  <c r="D280" i="6"/>
  <c r="H279" i="6"/>
  <c r="D279" i="6"/>
  <c r="L278" i="6"/>
  <c r="H278" i="6"/>
  <c r="K278" i="6" s="1"/>
  <c r="D278" i="6"/>
  <c r="H277" i="6"/>
  <c r="K277" i="6" s="1"/>
  <c r="D277" i="6"/>
  <c r="H276" i="6"/>
  <c r="K276" i="6" s="1"/>
  <c r="D276" i="6"/>
  <c r="L276" i="6" s="1"/>
  <c r="L275" i="6"/>
  <c r="H275" i="6"/>
  <c r="K275" i="6" s="1"/>
  <c r="D275" i="6"/>
  <c r="H274" i="6"/>
  <c r="D274" i="6"/>
  <c r="L274" i="6" s="1"/>
  <c r="H273" i="6"/>
  <c r="D273" i="6"/>
  <c r="H272" i="6"/>
  <c r="K272" i="6" s="1"/>
  <c r="D272" i="6"/>
  <c r="AA271" i="6"/>
  <c r="L271" i="6"/>
  <c r="H271" i="6"/>
  <c r="K271" i="6" s="1"/>
  <c r="D271" i="6"/>
  <c r="O272" i="6" s="1"/>
  <c r="N270" i="6"/>
  <c r="H270" i="6"/>
  <c r="K270" i="6" s="1"/>
  <c r="D270" i="6"/>
  <c r="O271" i="6" s="1"/>
  <c r="Z271" i="6" s="1"/>
  <c r="L269" i="6"/>
  <c r="H269" i="6"/>
  <c r="K269" i="6" s="1"/>
  <c r="D269" i="6"/>
  <c r="O270" i="6" s="1"/>
  <c r="H268" i="6"/>
  <c r="K268" i="6" s="1"/>
  <c r="D268" i="6"/>
  <c r="H267" i="6"/>
  <c r="D267" i="6"/>
  <c r="H266" i="6"/>
  <c r="K266" i="6" s="1"/>
  <c r="D266" i="6"/>
  <c r="Z265" i="6"/>
  <c r="H265" i="6"/>
  <c r="D265" i="6"/>
  <c r="H264" i="6"/>
  <c r="D264" i="6"/>
  <c r="H263" i="6"/>
  <c r="K263" i="6" s="1"/>
  <c r="D263" i="6"/>
  <c r="U262" i="6"/>
  <c r="H262" i="6"/>
  <c r="K262" i="6" s="1"/>
  <c r="D262" i="6"/>
  <c r="T261" i="6"/>
  <c r="L261" i="6"/>
  <c r="H261" i="6"/>
  <c r="K261" i="6" s="1"/>
  <c r="D261" i="6"/>
  <c r="O262" i="6" s="1"/>
  <c r="H260" i="6"/>
  <c r="D260" i="6"/>
  <c r="T259" i="6"/>
  <c r="H259" i="6"/>
  <c r="K259" i="6" s="1"/>
  <c r="D259" i="6"/>
  <c r="L259" i="6" s="1"/>
  <c r="AA257" i="6"/>
  <c r="H257" i="6"/>
  <c r="K257" i="6" s="1"/>
  <c r="D257" i="6"/>
  <c r="L257" i="6" s="1"/>
  <c r="Z256" i="6"/>
  <c r="H256" i="6"/>
  <c r="K256" i="6" s="1"/>
  <c r="D256" i="6"/>
  <c r="H255" i="6"/>
  <c r="K255" i="6" s="1"/>
  <c r="D255" i="6"/>
  <c r="H254" i="6"/>
  <c r="K254" i="6" s="1"/>
  <c r="O254" i="6"/>
  <c r="D254" i="6"/>
  <c r="H253" i="6"/>
  <c r="K253" i="6" s="1"/>
  <c r="D253" i="6"/>
  <c r="L253" i="6" s="1"/>
  <c r="M253" i="6" s="1"/>
  <c r="AA252" i="6"/>
  <c r="H252" i="6"/>
  <c r="K252" i="6" s="1"/>
  <c r="D252" i="6"/>
  <c r="AA251" i="6"/>
  <c r="H251" i="6"/>
  <c r="D251" i="6"/>
  <c r="L251" i="6" s="1"/>
  <c r="H250" i="6"/>
  <c r="K250" i="6" s="1"/>
  <c r="D250" i="6"/>
  <c r="H249" i="6"/>
  <c r="K249" i="6" s="1"/>
  <c r="D249" i="6"/>
  <c r="L249" i="6" s="1"/>
  <c r="H248" i="6"/>
  <c r="K248" i="6" s="1"/>
  <c r="D248" i="6"/>
  <c r="AA247" i="6"/>
  <c r="U247" i="6"/>
  <c r="L247" i="6"/>
  <c r="H247" i="6"/>
  <c r="D247" i="6"/>
  <c r="H246" i="6"/>
  <c r="D246" i="6"/>
  <c r="AA245" i="6"/>
  <c r="U245" i="6"/>
  <c r="L245" i="6"/>
  <c r="H245" i="6"/>
  <c r="D245" i="6"/>
  <c r="M244" i="6"/>
  <c r="K244" i="6"/>
  <c r="H244" i="6"/>
  <c r="D244" i="6"/>
  <c r="L244" i="6" s="1"/>
  <c r="Z243" i="6"/>
  <c r="H243" i="6"/>
  <c r="D243" i="6"/>
  <c r="H242" i="6"/>
  <c r="D242" i="6"/>
  <c r="H241" i="6"/>
  <c r="K241" i="6" s="1"/>
  <c r="D241" i="6"/>
  <c r="L241" i="6" s="1"/>
  <c r="Z240" i="6"/>
  <c r="L240" i="6"/>
  <c r="M240" i="6" s="1"/>
  <c r="H240" i="6"/>
  <c r="K240" i="6" s="1"/>
  <c r="D240" i="6"/>
  <c r="H239" i="6"/>
  <c r="K239" i="6" s="1"/>
  <c r="D239" i="6"/>
  <c r="AA238" i="6"/>
  <c r="H238" i="6"/>
  <c r="K238" i="6" s="1"/>
  <c r="D238" i="6"/>
  <c r="L238" i="6" s="1"/>
  <c r="U237" i="6"/>
  <c r="H237" i="6"/>
  <c r="D237" i="6"/>
  <c r="T236" i="6"/>
  <c r="L236" i="6"/>
  <c r="M236" i="6" s="1"/>
  <c r="H236" i="6"/>
  <c r="K236" i="6" s="1"/>
  <c r="D236" i="6"/>
  <c r="H235" i="6"/>
  <c r="D235" i="6"/>
  <c r="Z234" i="6"/>
  <c r="T234" i="6"/>
  <c r="H234" i="6"/>
  <c r="K234" i="6" s="1"/>
  <c r="D234" i="6"/>
  <c r="L234" i="6" s="1"/>
  <c r="AA233" i="6"/>
  <c r="U233" i="6"/>
  <c r="H233" i="6"/>
  <c r="K233" i="6" s="1"/>
  <c r="D233" i="6"/>
  <c r="T232" i="6"/>
  <c r="H232" i="6"/>
  <c r="D232" i="6"/>
  <c r="T231" i="6"/>
  <c r="H231" i="6"/>
  <c r="D231" i="6"/>
  <c r="H230" i="6"/>
  <c r="K230" i="6" s="1"/>
  <c r="D230" i="6"/>
  <c r="L230" i="6" s="1"/>
  <c r="M230" i="6" s="1"/>
  <c r="AA229" i="6"/>
  <c r="U229" i="6"/>
  <c r="H229" i="6"/>
  <c r="D229" i="6"/>
  <c r="U228" i="6"/>
  <c r="H228" i="6"/>
  <c r="D228" i="6"/>
  <c r="H227" i="6"/>
  <c r="K227" i="6" s="1"/>
  <c r="D227" i="6"/>
  <c r="Z226" i="6"/>
  <c r="H226" i="6"/>
  <c r="K226" i="6" s="1"/>
  <c r="D226" i="6"/>
  <c r="L226" i="6" s="1"/>
  <c r="M226" i="6" s="1"/>
  <c r="H225" i="6"/>
  <c r="K225" i="6" s="1"/>
  <c r="D225" i="6"/>
  <c r="AA224" i="6"/>
  <c r="U224" i="6"/>
  <c r="H224" i="6"/>
  <c r="K224" i="6" s="1"/>
  <c r="D224" i="6"/>
  <c r="H223" i="6"/>
  <c r="K223" i="6" s="1"/>
  <c r="D223" i="6"/>
  <c r="AA222" i="6"/>
  <c r="U222" i="6"/>
  <c r="H222" i="6"/>
  <c r="K222" i="6" s="1"/>
  <c r="D222" i="6"/>
  <c r="T221" i="6"/>
  <c r="H221" i="6"/>
  <c r="K221" i="6" s="1"/>
  <c r="D221" i="6"/>
  <c r="AA220" i="6"/>
  <c r="U220" i="6"/>
  <c r="H220" i="6"/>
  <c r="D220" i="6"/>
  <c r="Z219" i="6"/>
  <c r="H219" i="6"/>
  <c r="K219" i="6" s="1"/>
  <c r="D219" i="6"/>
  <c r="Z218" i="6"/>
  <c r="H218" i="6"/>
  <c r="K218" i="6" s="1"/>
  <c r="D218" i="6"/>
  <c r="Z217" i="6"/>
  <c r="H217" i="6"/>
  <c r="D217" i="6"/>
  <c r="AA216" i="6"/>
  <c r="U216" i="6"/>
  <c r="L216" i="6"/>
  <c r="M216" i="6" s="1"/>
  <c r="K216" i="6"/>
  <c r="H216" i="6"/>
  <c r="D216" i="6"/>
  <c r="H215" i="6"/>
  <c r="D215" i="6"/>
  <c r="AA214" i="6"/>
  <c r="U214" i="6"/>
  <c r="K214" i="6"/>
  <c r="H214" i="6"/>
  <c r="D214" i="6"/>
  <c r="L214" i="6" s="1"/>
  <c r="U213" i="6"/>
  <c r="H213" i="6"/>
  <c r="K213" i="6" s="1"/>
  <c r="D213" i="6"/>
  <c r="H212" i="6"/>
  <c r="K212" i="6" s="1"/>
  <c r="D212" i="6"/>
  <c r="L212" i="6" s="1"/>
  <c r="M212" i="6" s="1"/>
  <c r="H211" i="6"/>
  <c r="D211" i="6"/>
  <c r="AA210" i="6"/>
  <c r="U210" i="6"/>
  <c r="L210" i="6"/>
  <c r="H210" i="6"/>
  <c r="D210" i="6"/>
  <c r="H209" i="6"/>
  <c r="K209" i="6" s="1"/>
  <c r="D209" i="6"/>
  <c r="AA208" i="6"/>
  <c r="H208" i="6"/>
  <c r="D208" i="6"/>
  <c r="T207" i="6"/>
  <c r="H207" i="6"/>
  <c r="K207" i="6" s="1"/>
  <c r="D207" i="6"/>
  <c r="H206" i="6"/>
  <c r="D206" i="6"/>
  <c r="L206" i="6" s="1"/>
  <c r="AA205" i="6"/>
  <c r="U205" i="6"/>
  <c r="H205" i="6"/>
  <c r="K205" i="6" s="1"/>
  <c r="D205" i="6"/>
  <c r="L205" i="6" s="1"/>
  <c r="M205" i="6" s="1"/>
  <c r="H204" i="6"/>
  <c r="K204" i="6" s="1"/>
  <c r="D204" i="6"/>
  <c r="H203" i="6"/>
  <c r="D203" i="6"/>
  <c r="L203" i="6" s="1"/>
  <c r="H202" i="6"/>
  <c r="K202" i="6" s="1"/>
  <c r="D202" i="6"/>
  <c r="L202" i="6" s="1"/>
  <c r="Z201" i="6"/>
  <c r="T201" i="6"/>
  <c r="H201" i="6"/>
  <c r="K201" i="6" s="1"/>
  <c r="D201" i="6"/>
  <c r="H200" i="6"/>
  <c r="D200" i="6"/>
  <c r="U199" i="6"/>
  <c r="H199" i="6"/>
  <c r="K199" i="6" s="1"/>
  <c r="D199" i="6"/>
  <c r="H198" i="6"/>
  <c r="K198" i="6" s="1"/>
  <c r="D198" i="6"/>
  <c r="L198" i="6" s="1"/>
  <c r="M198" i="6" s="1"/>
  <c r="AA197" i="6"/>
  <c r="U197" i="6"/>
  <c r="H197" i="6"/>
  <c r="K197" i="6" s="1"/>
  <c r="D197" i="6"/>
  <c r="H196" i="6"/>
  <c r="K196" i="6" s="1"/>
  <c r="D196" i="6"/>
  <c r="Z195" i="6"/>
  <c r="H195" i="6"/>
  <c r="K195" i="6" s="1"/>
  <c r="D195" i="6"/>
  <c r="H194" i="6"/>
  <c r="K194" i="6" s="1"/>
  <c r="D194" i="6"/>
  <c r="L194" i="6" s="1"/>
  <c r="M194" i="6" s="1"/>
  <c r="AA193" i="6"/>
  <c r="H193" i="6"/>
  <c r="K193" i="6" s="1"/>
  <c r="D193" i="6"/>
  <c r="T192" i="6"/>
  <c r="O192" i="6"/>
  <c r="AA192" i="6" s="1"/>
  <c r="N192" i="6"/>
  <c r="U192" i="6" s="1"/>
  <c r="L192" i="6"/>
  <c r="H192" i="6"/>
  <c r="K192" i="6" s="1"/>
  <c r="D192" i="6"/>
  <c r="Z191" i="6"/>
  <c r="T191" i="6"/>
  <c r="H191" i="6"/>
  <c r="K191" i="6" s="1"/>
  <c r="D191" i="6"/>
  <c r="L191" i="6" s="1"/>
  <c r="H190" i="6"/>
  <c r="K190" i="6" s="1"/>
  <c r="D190" i="6"/>
  <c r="L190" i="6" s="1"/>
  <c r="M190" i="6" s="1"/>
  <c r="AA189" i="6"/>
  <c r="U189" i="6"/>
  <c r="H189" i="6"/>
  <c r="K189" i="6" s="1"/>
  <c r="D189" i="6"/>
  <c r="L188" i="6"/>
  <c r="H188" i="6"/>
  <c r="M188" i="6" s="1"/>
  <c r="D188" i="6"/>
  <c r="Z187" i="6"/>
  <c r="H187" i="6"/>
  <c r="D187" i="6"/>
  <c r="Z186" i="6"/>
  <c r="T186" i="6"/>
  <c r="L186" i="6"/>
  <c r="K186" i="6"/>
  <c r="H186" i="6"/>
  <c r="D186" i="6"/>
  <c r="H185" i="6"/>
  <c r="D185" i="6"/>
  <c r="AA184" i="6"/>
  <c r="U184" i="6"/>
  <c r="H184" i="6"/>
  <c r="K184" i="6" s="1"/>
  <c r="D184" i="6"/>
  <c r="H183" i="6"/>
  <c r="K183" i="6" s="1"/>
  <c r="D183" i="6"/>
  <c r="AA182" i="6"/>
  <c r="U182" i="6"/>
  <c r="H182" i="6"/>
  <c r="O182" i="6"/>
  <c r="Z182" i="6" s="1"/>
  <c r="D182" i="6"/>
  <c r="L182" i="6" s="1"/>
  <c r="U181" i="6"/>
  <c r="H181" i="6"/>
  <c r="D181" i="6"/>
  <c r="L181" i="6" s="1"/>
  <c r="U180" i="6"/>
  <c r="H180" i="6"/>
  <c r="D180" i="6"/>
  <c r="AA179" i="6"/>
  <c r="U179" i="6"/>
  <c r="H179" i="6"/>
  <c r="K179" i="6" s="1"/>
  <c r="D179" i="6"/>
  <c r="AA178" i="6"/>
  <c r="U178" i="6"/>
  <c r="L178" i="6"/>
  <c r="H178" i="6"/>
  <c r="M178" i="6" s="1"/>
  <c r="D178" i="6"/>
  <c r="H177" i="6"/>
  <c r="K177" i="6" s="1"/>
  <c r="D177" i="6"/>
  <c r="Z176" i="6"/>
  <c r="L176" i="6"/>
  <c r="M176" i="6" s="1"/>
  <c r="H176" i="6"/>
  <c r="K176" i="6" s="1"/>
  <c r="D176" i="6"/>
  <c r="U175" i="6"/>
  <c r="H175" i="6"/>
  <c r="K175" i="6" s="1"/>
  <c r="D175" i="6"/>
  <c r="H174" i="6"/>
  <c r="K174" i="6" s="1"/>
  <c r="D174" i="6"/>
  <c r="L174" i="6" s="1"/>
  <c r="AA173" i="6"/>
  <c r="U173" i="6"/>
  <c r="H173" i="6"/>
  <c r="K173" i="6" s="1"/>
  <c r="D173" i="6"/>
  <c r="AA172" i="6"/>
  <c r="L172" i="6"/>
  <c r="H172" i="6"/>
  <c r="K172" i="6" s="1"/>
  <c r="D172" i="6"/>
  <c r="H171" i="6"/>
  <c r="D171" i="6"/>
  <c r="Z170" i="6"/>
  <c r="T170" i="6"/>
  <c r="L170" i="6"/>
  <c r="H170" i="6"/>
  <c r="D170" i="6"/>
  <c r="T169" i="6"/>
  <c r="H169" i="6"/>
  <c r="K169" i="6" s="1"/>
  <c r="D169" i="6"/>
  <c r="L169" i="6" s="1"/>
  <c r="M169" i="6" s="1"/>
  <c r="U168" i="6"/>
  <c r="H168" i="6"/>
  <c r="K168" i="6" s="1"/>
  <c r="D168" i="6"/>
  <c r="L168" i="6" s="1"/>
  <c r="M168" i="6" s="1"/>
  <c r="AA167" i="6"/>
  <c r="U167" i="6"/>
  <c r="H167" i="6"/>
  <c r="K167" i="6" s="1"/>
  <c r="D167" i="6"/>
  <c r="H166" i="6"/>
  <c r="D166" i="6"/>
  <c r="N167" i="6" s="1"/>
  <c r="T167" i="6" s="1"/>
  <c r="Z165" i="6"/>
  <c r="T165" i="6"/>
  <c r="H165" i="6"/>
  <c r="D165" i="6"/>
  <c r="L165" i="6" s="1"/>
  <c r="T164" i="6"/>
  <c r="L164" i="6"/>
  <c r="H164" i="6"/>
  <c r="K164" i="6" s="1"/>
  <c r="D164" i="6"/>
  <c r="H163" i="6"/>
  <c r="D163" i="6"/>
  <c r="Z162" i="6"/>
  <c r="T162" i="6"/>
  <c r="H162" i="6"/>
  <c r="D162" i="6"/>
  <c r="L162" i="6" s="1"/>
  <c r="H161" i="6"/>
  <c r="K161" i="6" s="1"/>
  <c r="D161" i="6"/>
  <c r="L161" i="6" s="1"/>
  <c r="Z160" i="6"/>
  <c r="T160" i="6"/>
  <c r="H160" i="6"/>
  <c r="K160" i="6" s="1"/>
  <c r="D160" i="6"/>
  <c r="L160" i="6" s="1"/>
  <c r="H159" i="6"/>
  <c r="D159" i="6"/>
  <c r="U158" i="6"/>
  <c r="H158" i="6"/>
  <c r="D158" i="6"/>
  <c r="L158" i="6" s="1"/>
  <c r="H157" i="6"/>
  <c r="D157" i="6"/>
  <c r="L157" i="6" s="1"/>
  <c r="AA156" i="6"/>
  <c r="H156" i="6"/>
  <c r="K156" i="6" s="1"/>
  <c r="N156" i="6"/>
  <c r="T156" i="6" s="1"/>
  <c r="D156" i="6"/>
  <c r="H155" i="6"/>
  <c r="D155" i="6"/>
  <c r="L155" i="6" s="1"/>
  <c r="AA154" i="6"/>
  <c r="U154" i="6"/>
  <c r="H154" i="6"/>
  <c r="K154" i="6" s="1"/>
  <c r="D154" i="6"/>
  <c r="L154" i="6" s="1"/>
  <c r="H153" i="6"/>
  <c r="K153" i="6" s="1"/>
  <c r="D153" i="6"/>
  <c r="Z152" i="6"/>
  <c r="T152" i="6"/>
  <c r="H152" i="6"/>
  <c r="D152" i="6"/>
  <c r="L152" i="6" s="1"/>
  <c r="U151" i="6"/>
  <c r="K151" i="6"/>
  <c r="H151" i="6"/>
  <c r="D151" i="6"/>
  <c r="AA150" i="6"/>
  <c r="H150" i="6"/>
  <c r="K150" i="6" s="1"/>
  <c r="D150" i="6"/>
  <c r="Z149" i="6"/>
  <c r="T149" i="6"/>
  <c r="H149" i="6"/>
  <c r="K149" i="6" s="1"/>
  <c r="D149" i="6"/>
  <c r="T148" i="6"/>
  <c r="H148" i="6"/>
  <c r="D148" i="6"/>
  <c r="Z147" i="6"/>
  <c r="T147" i="6"/>
  <c r="H147" i="6"/>
  <c r="K147" i="6" s="1"/>
  <c r="D147" i="6"/>
  <c r="L147" i="6" s="1"/>
  <c r="M147" i="6" s="1"/>
  <c r="AA146" i="6"/>
  <c r="U146" i="6"/>
  <c r="L146" i="6"/>
  <c r="K146" i="6"/>
  <c r="H146" i="6"/>
  <c r="D146" i="6"/>
  <c r="U145" i="6"/>
  <c r="H145" i="6"/>
  <c r="D145" i="6"/>
  <c r="AA144" i="6"/>
  <c r="U144" i="6"/>
  <c r="H144" i="6"/>
  <c r="D144" i="6"/>
  <c r="M143" i="6"/>
  <c r="H143" i="6"/>
  <c r="K143" i="6" s="1"/>
  <c r="D143" i="6"/>
  <c r="L143" i="6" s="1"/>
  <c r="H142" i="6"/>
  <c r="K142" i="6" s="1"/>
  <c r="D142" i="6"/>
  <c r="L142" i="6" s="1"/>
  <c r="M142" i="6" s="1"/>
  <c r="AA141" i="6"/>
  <c r="H141" i="6"/>
  <c r="K141" i="6" s="1"/>
  <c r="D141" i="6"/>
  <c r="H140" i="6"/>
  <c r="K140" i="6" s="1"/>
  <c r="D140" i="6"/>
  <c r="L140" i="6" s="1"/>
  <c r="AA139" i="6"/>
  <c r="U139" i="6"/>
  <c r="K139" i="6"/>
  <c r="H139" i="6"/>
  <c r="M139" i="6" s="1"/>
  <c r="D139" i="6"/>
  <c r="L139" i="6" s="1"/>
  <c r="AA138" i="6"/>
  <c r="U138" i="6"/>
  <c r="H138" i="6"/>
  <c r="K138" i="6" s="1"/>
  <c r="D138" i="6"/>
  <c r="L137" i="6"/>
  <c r="M137" i="6" s="1"/>
  <c r="K137" i="6"/>
  <c r="H137" i="6"/>
  <c r="D137" i="6"/>
  <c r="Z136" i="6"/>
  <c r="K136" i="6"/>
  <c r="H136" i="6"/>
  <c r="D136" i="6"/>
  <c r="U135" i="6"/>
  <c r="H135" i="6"/>
  <c r="D135" i="6"/>
  <c r="L135" i="6" s="1"/>
  <c r="AA134" i="6"/>
  <c r="H134" i="6"/>
  <c r="D134" i="6"/>
  <c r="Z133" i="6"/>
  <c r="T133" i="6"/>
  <c r="L133" i="6"/>
  <c r="H133" i="6"/>
  <c r="D133" i="6"/>
  <c r="H132" i="6"/>
  <c r="K132" i="6" s="1"/>
  <c r="D132" i="6"/>
  <c r="Z131" i="6"/>
  <c r="L131" i="6"/>
  <c r="K131" i="6"/>
  <c r="H131" i="6"/>
  <c r="D131" i="6"/>
  <c r="T130" i="6"/>
  <c r="H130" i="6"/>
  <c r="D130" i="6"/>
  <c r="AA129" i="6"/>
  <c r="U129" i="6"/>
  <c r="H129" i="6"/>
  <c r="D129" i="6"/>
  <c r="H128" i="6"/>
  <c r="D128" i="6"/>
  <c r="Z127" i="6"/>
  <c r="T127" i="6"/>
  <c r="H127" i="6"/>
  <c r="D127" i="6"/>
  <c r="L127" i="6" s="1"/>
  <c r="T126" i="6"/>
  <c r="H126" i="6"/>
  <c r="K126" i="6" s="1"/>
  <c r="D126" i="6"/>
  <c r="Z125" i="6"/>
  <c r="H125" i="6"/>
  <c r="D125" i="6"/>
  <c r="Z124" i="6"/>
  <c r="T124" i="6"/>
  <c r="H124" i="6"/>
  <c r="D124" i="6"/>
  <c r="H123" i="6"/>
  <c r="K123" i="6" s="1"/>
  <c r="D123" i="6"/>
  <c r="AA122" i="6"/>
  <c r="U122" i="6"/>
  <c r="K122" i="6"/>
  <c r="H122" i="6"/>
  <c r="D122" i="6"/>
  <c r="H121" i="6"/>
  <c r="D121" i="6"/>
  <c r="L121" i="6" s="1"/>
  <c r="Z120" i="6"/>
  <c r="T120" i="6"/>
  <c r="H120" i="6"/>
  <c r="D120" i="6"/>
  <c r="N121" i="6" s="1"/>
  <c r="H119" i="6"/>
  <c r="K119" i="6" s="1"/>
  <c r="D119" i="6"/>
  <c r="H118" i="6"/>
  <c r="K118" i="6" s="1"/>
  <c r="D118" i="6"/>
  <c r="Z117" i="6"/>
  <c r="T117" i="6"/>
  <c r="H117" i="6"/>
  <c r="K117" i="6" s="1"/>
  <c r="D117" i="6"/>
  <c r="H116" i="6"/>
  <c r="D116" i="6"/>
  <c r="AA115" i="6"/>
  <c r="U115" i="6"/>
  <c r="K115" i="6"/>
  <c r="H115" i="6"/>
  <c r="D115" i="6"/>
  <c r="Z114" i="6"/>
  <c r="T114" i="6"/>
  <c r="L114" i="6"/>
  <c r="K114" i="6"/>
  <c r="H114" i="6"/>
  <c r="D114" i="6"/>
  <c r="U113" i="6"/>
  <c r="H113" i="6"/>
  <c r="K113" i="6" s="1"/>
  <c r="D113" i="6"/>
  <c r="AA112" i="6"/>
  <c r="U112" i="6"/>
  <c r="H112" i="6"/>
  <c r="K112" i="6" s="1"/>
  <c r="D112" i="6"/>
  <c r="T111" i="6"/>
  <c r="H111" i="6"/>
  <c r="D111" i="6"/>
  <c r="Z110" i="6"/>
  <c r="T110" i="6"/>
  <c r="H110" i="6"/>
  <c r="D110" i="6"/>
  <c r="T109" i="6"/>
  <c r="H109" i="6"/>
  <c r="D109" i="6"/>
  <c r="Z108" i="6"/>
  <c r="T108" i="6"/>
  <c r="H108" i="6"/>
  <c r="K108" i="6" s="1"/>
  <c r="D108" i="6"/>
  <c r="N109" i="6" s="1"/>
  <c r="U107" i="6"/>
  <c r="H107" i="6"/>
  <c r="D107" i="6"/>
  <c r="Z106" i="6"/>
  <c r="H106" i="6"/>
  <c r="K106" i="6" s="1"/>
  <c r="D106" i="6"/>
  <c r="L106" i="6" s="1"/>
  <c r="Z105" i="6"/>
  <c r="T105" i="6"/>
  <c r="H105" i="6"/>
  <c r="D105" i="6"/>
  <c r="H104" i="6"/>
  <c r="K104" i="6" s="1"/>
  <c r="D104" i="6"/>
  <c r="L104" i="6" s="1"/>
  <c r="M104" i="6" s="1"/>
  <c r="Z103" i="6"/>
  <c r="T103" i="6"/>
  <c r="H103" i="6"/>
  <c r="D103" i="6"/>
  <c r="AA102" i="6"/>
  <c r="U102" i="6"/>
  <c r="H102" i="6"/>
  <c r="K102" i="6" s="1"/>
  <c r="D102" i="6"/>
  <c r="Z101" i="6"/>
  <c r="H101" i="6"/>
  <c r="D101" i="6"/>
  <c r="Z100" i="6"/>
  <c r="T100" i="6"/>
  <c r="H100" i="6"/>
  <c r="K100" i="6" s="1"/>
  <c r="D100" i="6"/>
  <c r="H99" i="6"/>
  <c r="D99" i="6"/>
  <c r="AA98" i="6"/>
  <c r="U98" i="6"/>
  <c r="H98" i="6"/>
  <c r="K98" i="6" s="1"/>
  <c r="D98" i="6"/>
  <c r="L98" i="6" s="1"/>
  <c r="H97" i="6"/>
  <c r="D97" i="6"/>
  <c r="Z96" i="6"/>
  <c r="T96" i="6"/>
  <c r="H96" i="6"/>
  <c r="K96" i="6" s="1"/>
  <c r="D96" i="6"/>
  <c r="L96" i="6" s="1"/>
  <c r="Z95" i="6"/>
  <c r="H95" i="6"/>
  <c r="D95" i="6"/>
  <c r="AA94" i="6"/>
  <c r="U94" i="6"/>
  <c r="K94" i="6"/>
  <c r="H94" i="6"/>
  <c r="D94" i="6"/>
  <c r="T93" i="6"/>
  <c r="H93" i="6"/>
  <c r="D93" i="6"/>
  <c r="AA92" i="6"/>
  <c r="U92" i="6"/>
  <c r="H92" i="6"/>
  <c r="K92" i="6" s="1"/>
  <c r="D92" i="6"/>
  <c r="L92" i="6" s="1"/>
  <c r="U91" i="6"/>
  <c r="H91" i="6"/>
  <c r="D91" i="6"/>
  <c r="AA90" i="6"/>
  <c r="U90" i="6"/>
  <c r="H90" i="6"/>
  <c r="D90" i="6"/>
  <c r="T89" i="6"/>
  <c r="H89" i="6"/>
  <c r="D89" i="6"/>
  <c r="Z88" i="6"/>
  <c r="T88" i="6"/>
  <c r="H88" i="6"/>
  <c r="D88" i="6"/>
  <c r="AA87" i="6"/>
  <c r="U87" i="6"/>
  <c r="H87" i="6"/>
  <c r="K87" i="6" s="1"/>
  <c r="D87" i="6"/>
  <c r="Z86" i="6"/>
  <c r="H86" i="6"/>
  <c r="K86" i="6" s="1"/>
  <c r="D86" i="6"/>
  <c r="AA85" i="6"/>
  <c r="U85" i="6"/>
  <c r="H85" i="6"/>
  <c r="D85" i="6"/>
  <c r="Z84" i="6"/>
  <c r="H84" i="6"/>
  <c r="K84" i="6" s="1"/>
  <c r="D84" i="6"/>
  <c r="L84" i="6" s="1"/>
  <c r="AA83" i="6"/>
  <c r="U83" i="6"/>
  <c r="H83" i="6"/>
  <c r="K83" i="6" s="1"/>
  <c r="D83" i="6"/>
  <c r="O84" i="6" s="1"/>
  <c r="AA84" i="6" s="1"/>
  <c r="Z82" i="6"/>
  <c r="H82" i="6"/>
  <c r="K82" i="6" s="1"/>
  <c r="D82" i="6"/>
  <c r="Z81" i="6"/>
  <c r="T81" i="6"/>
  <c r="H81" i="6"/>
  <c r="D81" i="6"/>
  <c r="U80" i="6"/>
  <c r="H80" i="6"/>
  <c r="K80" i="6" s="1"/>
  <c r="D80" i="6"/>
  <c r="L80" i="6" s="1"/>
  <c r="AA79" i="6"/>
  <c r="U79" i="6"/>
  <c r="K79" i="6"/>
  <c r="H79" i="6"/>
  <c r="D79" i="6"/>
  <c r="Z78" i="6"/>
  <c r="T78" i="6"/>
  <c r="H78" i="6"/>
  <c r="K78" i="6" s="1"/>
  <c r="D78" i="6"/>
  <c r="N79" i="6" s="1"/>
  <c r="T79" i="6" s="1"/>
  <c r="U77" i="6"/>
  <c r="H77" i="6"/>
  <c r="D77" i="6"/>
  <c r="Z76" i="6"/>
  <c r="T76" i="6"/>
  <c r="H76" i="6"/>
  <c r="D76" i="6"/>
  <c r="U75" i="6"/>
  <c r="H75" i="6"/>
  <c r="K75" i="6" s="1"/>
  <c r="D75" i="6"/>
  <c r="AA74" i="6"/>
  <c r="U74" i="6"/>
  <c r="H74" i="6"/>
  <c r="K74" i="6" s="1"/>
  <c r="D74" i="6"/>
  <c r="Z73" i="6"/>
  <c r="T73" i="6"/>
  <c r="L73" i="6"/>
  <c r="H73" i="6"/>
  <c r="D73" i="6"/>
  <c r="Z72" i="6"/>
  <c r="T72" i="6"/>
  <c r="M72" i="6"/>
  <c r="H72" i="6"/>
  <c r="K72" i="6" s="1"/>
  <c r="D72" i="6"/>
  <c r="L72" i="6" s="1"/>
  <c r="Z71" i="6"/>
  <c r="T71" i="6"/>
  <c r="H71" i="6"/>
  <c r="K71" i="6" s="1"/>
  <c r="D71" i="6"/>
  <c r="Z70" i="6"/>
  <c r="T70" i="6"/>
  <c r="H70" i="6"/>
  <c r="K70" i="6" s="1"/>
  <c r="D70" i="6"/>
  <c r="Z69" i="6"/>
  <c r="H69" i="6"/>
  <c r="K69" i="6" s="1"/>
  <c r="D69" i="6"/>
  <c r="L69" i="6" s="1"/>
  <c r="Z68" i="6"/>
  <c r="T68" i="6"/>
  <c r="H68" i="6"/>
  <c r="K68" i="6" s="1"/>
  <c r="N68" i="6"/>
  <c r="U68" i="6" s="1"/>
  <c r="D68" i="6"/>
  <c r="L68" i="6" s="1"/>
  <c r="AA67" i="6"/>
  <c r="U67" i="6"/>
  <c r="L67" i="6"/>
  <c r="H67" i="6"/>
  <c r="D67" i="6"/>
  <c r="Z66" i="6"/>
  <c r="T66" i="6"/>
  <c r="H66" i="6"/>
  <c r="K66" i="6" s="1"/>
  <c r="D66" i="6"/>
  <c r="L66" i="6" s="1"/>
  <c r="M66" i="6" s="1"/>
  <c r="AA65" i="6"/>
  <c r="U65" i="6"/>
  <c r="L65" i="6"/>
  <c r="H65" i="6"/>
  <c r="D65" i="6"/>
  <c r="U64" i="6"/>
  <c r="H64" i="6"/>
  <c r="K64" i="6" s="1"/>
  <c r="D64" i="6"/>
  <c r="AA63" i="6"/>
  <c r="U63" i="6"/>
  <c r="H63" i="6"/>
  <c r="K63" i="6" s="1"/>
  <c r="D63" i="6"/>
  <c r="L63" i="6" s="1"/>
  <c r="U62" i="6"/>
  <c r="H62" i="6"/>
  <c r="K62" i="6" s="1"/>
  <c r="N62" i="6"/>
  <c r="T62" i="6" s="1"/>
  <c r="D62" i="6"/>
  <c r="L62" i="6" s="1"/>
  <c r="M62" i="6" s="1"/>
  <c r="Z61" i="6"/>
  <c r="T61" i="6"/>
  <c r="L61" i="6"/>
  <c r="H61" i="6"/>
  <c r="K61" i="6" s="1"/>
  <c r="D61" i="6"/>
  <c r="AA60" i="6"/>
  <c r="U60" i="6"/>
  <c r="H60" i="6"/>
  <c r="K60" i="6" s="1"/>
  <c r="D60" i="6"/>
  <c r="L60" i="6" s="1"/>
  <c r="Z59" i="6"/>
  <c r="L59" i="6"/>
  <c r="H59" i="6"/>
  <c r="K59" i="6" s="1"/>
  <c r="D59" i="6"/>
  <c r="O60" i="6" s="1"/>
  <c r="Z60" i="6" s="1"/>
  <c r="AA58" i="6"/>
  <c r="U58" i="6"/>
  <c r="H58" i="6"/>
  <c r="K58" i="6" s="1"/>
  <c r="D58" i="6"/>
  <c r="L58" i="6" s="1"/>
  <c r="M58" i="6" s="1"/>
  <c r="Z57" i="6"/>
  <c r="T57" i="6"/>
  <c r="H57" i="6"/>
  <c r="K57" i="6" s="1"/>
  <c r="D57" i="6"/>
  <c r="AA56" i="6"/>
  <c r="U56" i="6"/>
  <c r="H56" i="6"/>
  <c r="K56" i="6" s="1"/>
  <c r="N56" i="6"/>
  <c r="T56" i="6" s="1"/>
  <c r="D56" i="6"/>
  <c r="L56" i="6" s="1"/>
  <c r="M56" i="6" s="1"/>
  <c r="AA55" i="6"/>
  <c r="U55" i="6"/>
  <c r="H55" i="6"/>
  <c r="D55" i="6"/>
  <c r="L55" i="6" s="1"/>
  <c r="T54" i="6"/>
  <c r="H54" i="6"/>
  <c r="K54" i="6" s="1"/>
  <c r="D54" i="6"/>
  <c r="L54" i="6" s="1"/>
  <c r="M54" i="6" s="1"/>
  <c r="AA53" i="6"/>
  <c r="L53" i="6"/>
  <c r="H53" i="6"/>
  <c r="K53" i="6" s="1"/>
  <c r="D53" i="6"/>
  <c r="Z52" i="6"/>
  <c r="T52" i="6"/>
  <c r="H52" i="6"/>
  <c r="K52" i="6" s="1"/>
  <c r="D52" i="6"/>
  <c r="L52" i="6" s="1"/>
  <c r="Z51" i="6"/>
  <c r="T51" i="6"/>
  <c r="H51" i="6"/>
  <c r="D51" i="6"/>
  <c r="Z50" i="6"/>
  <c r="T50" i="6"/>
  <c r="H50" i="6"/>
  <c r="D50" i="6"/>
  <c r="L50" i="6" s="1"/>
  <c r="Z49" i="6"/>
  <c r="T49" i="6"/>
  <c r="H49" i="6"/>
  <c r="D49" i="6"/>
  <c r="Z48" i="6"/>
  <c r="T48" i="6"/>
  <c r="H48" i="6"/>
  <c r="K48" i="6" s="1"/>
  <c r="D48" i="6"/>
  <c r="AA47" i="6"/>
  <c r="U47" i="6"/>
  <c r="L47" i="6"/>
  <c r="H47" i="6"/>
  <c r="D47" i="6"/>
  <c r="U46" i="6"/>
  <c r="H46" i="6"/>
  <c r="K46" i="6" s="1"/>
  <c r="D46" i="6"/>
  <c r="Z45" i="6"/>
  <c r="T45" i="6"/>
  <c r="L45" i="6"/>
  <c r="H45" i="6"/>
  <c r="D45" i="6"/>
  <c r="O46" i="6" s="1"/>
  <c r="Z44" i="6"/>
  <c r="T44" i="6"/>
  <c r="H44" i="6"/>
  <c r="K44" i="6" s="1"/>
  <c r="D44" i="6"/>
  <c r="Z43" i="6"/>
  <c r="T43" i="6"/>
  <c r="H43" i="6"/>
  <c r="K43" i="6" s="1"/>
  <c r="D43" i="6"/>
  <c r="L43" i="6" s="1"/>
  <c r="Z42" i="6"/>
  <c r="T42" i="6"/>
  <c r="H42" i="6"/>
  <c r="K42" i="6" s="1"/>
  <c r="D42" i="6"/>
  <c r="L42" i="6" s="1"/>
  <c r="Z41" i="6"/>
  <c r="H41" i="6"/>
  <c r="D41" i="6"/>
  <c r="L41" i="6" s="1"/>
  <c r="Z40" i="6"/>
  <c r="T40" i="6"/>
  <c r="H40" i="6"/>
  <c r="K40" i="6" s="1"/>
  <c r="D40" i="6"/>
  <c r="Z39" i="6"/>
  <c r="T39" i="6"/>
  <c r="H39" i="6"/>
  <c r="D39" i="6"/>
  <c r="Z38" i="6"/>
  <c r="T38" i="6"/>
  <c r="H38" i="6"/>
  <c r="K38" i="6" s="1"/>
  <c r="D38" i="6"/>
  <c r="Z37" i="6"/>
  <c r="T37" i="6"/>
  <c r="H37" i="6"/>
  <c r="K37" i="6" s="1"/>
  <c r="D37" i="6"/>
  <c r="L37" i="6" s="1"/>
  <c r="AA36" i="6"/>
  <c r="U36" i="6"/>
  <c r="H36" i="6"/>
  <c r="K36" i="6" s="1"/>
  <c r="D36" i="6"/>
  <c r="L36" i="6" s="1"/>
  <c r="AA35" i="6"/>
  <c r="U35" i="6"/>
  <c r="H35" i="6"/>
  <c r="K35" i="6" s="1"/>
  <c r="D35" i="6"/>
  <c r="N36" i="6" s="1"/>
  <c r="T36" i="6" s="1"/>
  <c r="Z34" i="6"/>
  <c r="T34" i="6"/>
  <c r="H34" i="6"/>
  <c r="K34" i="6" s="1"/>
  <c r="D34" i="6"/>
  <c r="L34" i="6" s="1"/>
  <c r="AA33" i="6"/>
  <c r="U33" i="6"/>
  <c r="H33" i="6"/>
  <c r="D33" i="6"/>
  <c r="L33" i="6" s="1"/>
  <c r="AA32" i="6"/>
  <c r="U32" i="6"/>
  <c r="H32" i="6"/>
  <c r="K32" i="6" s="1"/>
  <c r="D32" i="6"/>
  <c r="L32" i="6" s="1"/>
  <c r="M32" i="6" s="1"/>
  <c r="AA31" i="6"/>
  <c r="U31" i="6"/>
  <c r="L31" i="6"/>
  <c r="H31" i="6"/>
  <c r="K31" i="6" s="1"/>
  <c r="D31" i="6"/>
  <c r="Z30" i="6"/>
  <c r="T30" i="6"/>
  <c r="H30" i="6"/>
  <c r="O30" i="6"/>
  <c r="AA30" i="6" s="1"/>
  <c r="D30" i="6"/>
  <c r="AA29" i="6"/>
  <c r="U29" i="6"/>
  <c r="H29" i="6"/>
  <c r="D29" i="6"/>
  <c r="L29" i="6" s="1"/>
  <c r="AA28" i="6"/>
  <c r="U28" i="6"/>
  <c r="L28" i="6"/>
  <c r="H28" i="6"/>
  <c r="K28" i="6" s="1"/>
  <c r="D28" i="6"/>
  <c r="AA27" i="6"/>
  <c r="U27" i="6"/>
  <c r="H27" i="6"/>
  <c r="K27" i="6" s="1"/>
  <c r="D27" i="6"/>
  <c r="O28" i="6" s="1"/>
  <c r="Z28" i="6" s="1"/>
  <c r="Z26" i="6"/>
  <c r="T26" i="6"/>
  <c r="H26" i="6"/>
  <c r="K26" i="6" s="1"/>
  <c r="D26" i="6"/>
  <c r="L26" i="6" s="1"/>
  <c r="Z25" i="6"/>
  <c r="T25" i="6"/>
  <c r="H25" i="6"/>
  <c r="D25" i="6"/>
  <c r="L25" i="6" s="1"/>
  <c r="AA24" i="6"/>
  <c r="U24" i="6"/>
  <c r="H24" i="6"/>
  <c r="K24" i="6" s="1"/>
  <c r="D24" i="6"/>
  <c r="Z23" i="6"/>
  <c r="T23" i="6"/>
  <c r="H23" i="6"/>
  <c r="D23" i="6"/>
  <c r="L23" i="6" s="1"/>
  <c r="Z22" i="6"/>
  <c r="T22" i="6"/>
  <c r="H22" i="6"/>
  <c r="K22" i="6" s="1"/>
  <c r="D22" i="6"/>
  <c r="AA21" i="6"/>
  <c r="U21" i="6"/>
  <c r="H21" i="6"/>
  <c r="D21" i="6"/>
  <c r="AA20" i="6"/>
  <c r="U20" i="6"/>
  <c r="H20" i="6"/>
  <c r="K20" i="6" s="1"/>
  <c r="O20" i="6"/>
  <c r="Z20" i="6" s="1"/>
  <c r="D20" i="6"/>
  <c r="Z19" i="6"/>
  <c r="T19" i="6"/>
  <c r="H19" i="6"/>
  <c r="K19" i="6" s="1"/>
  <c r="D19" i="6"/>
  <c r="L19" i="6" s="1"/>
  <c r="M19" i="6" s="1"/>
  <c r="Z18" i="6"/>
  <c r="T18" i="6"/>
  <c r="H18" i="6"/>
  <c r="K18" i="6" s="1"/>
  <c r="D18" i="6"/>
  <c r="AA17" i="6"/>
  <c r="U17" i="6"/>
  <c r="L17" i="6"/>
  <c r="H17" i="6"/>
  <c r="K17" i="6" s="1"/>
  <c r="D17" i="6"/>
  <c r="N18" i="6" s="1"/>
  <c r="U18" i="6" s="1"/>
  <c r="AA16" i="6"/>
  <c r="U16" i="6"/>
  <c r="H16" i="6"/>
  <c r="K16" i="6" s="1"/>
  <c r="D16" i="6"/>
  <c r="L16" i="6" s="1"/>
  <c r="AA15" i="6"/>
  <c r="U15" i="6"/>
  <c r="H15" i="6"/>
  <c r="D15" i="6"/>
  <c r="L15" i="6" s="1"/>
  <c r="Z14" i="6"/>
  <c r="T14" i="6"/>
  <c r="H14" i="6"/>
  <c r="K14" i="6" s="1"/>
  <c r="O14" i="6"/>
  <c r="AA14" i="6" s="1"/>
  <c r="D14" i="6"/>
  <c r="AA13" i="6"/>
  <c r="U13" i="6"/>
  <c r="H13" i="6"/>
  <c r="K13" i="6" s="1"/>
  <c r="D13" i="6"/>
  <c r="L13" i="6" s="1"/>
  <c r="M13" i="6" s="1"/>
  <c r="Z12" i="6"/>
  <c r="T12" i="6"/>
  <c r="H12" i="6"/>
  <c r="K12" i="6" s="1"/>
  <c r="D12" i="6"/>
  <c r="L12" i="6" s="1"/>
  <c r="AA11" i="6"/>
  <c r="U11" i="6"/>
  <c r="H11" i="6"/>
  <c r="D11" i="6"/>
  <c r="Z10" i="6"/>
  <c r="T10" i="6"/>
  <c r="L10" i="6"/>
  <c r="H10" i="6"/>
  <c r="K10" i="6" s="1"/>
  <c r="D10" i="6"/>
  <c r="AA9" i="6"/>
  <c r="U9" i="6"/>
  <c r="H9" i="6"/>
  <c r="D9" i="6"/>
  <c r="O10" i="6" s="1"/>
  <c r="AA10" i="6" s="1"/>
  <c r="AA8" i="6"/>
  <c r="U8" i="6"/>
  <c r="H8" i="6"/>
  <c r="K8" i="6" s="1"/>
  <c r="D8" i="6"/>
  <c r="O9" i="6" s="1"/>
  <c r="Z9" i="6" s="1"/>
  <c r="AA7" i="6"/>
  <c r="U7" i="6"/>
  <c r="H7" i="6"/>
  <c r="K7" i="6" s="1"/>
  <c r="D7" i="6"/>
  <c r="L7" i="6" s="1"/>
  <c r="Z6" i="6"/>
  <c r="T6" i="6"/>
  <c r="H6" i="6"/>
  <c r="K6" i="6" s="1"/>
  <c r="N6" i="6"/>
  <c r="U6" i="6" s="1"/>
  <c r="D6" i="6"/>
  <c r="L6" i="6" s="1"/>
  <c r="Z5" i="6"/>
  <c r="T5" i="6"/>
  <c r="L5" i="6"/>
  <c r="H5" i="6"/>
  <c r="D5" i="6"/>
  <c r="AA4" i="6"/>
  <c r="U4" i="6"/>
  <c r="H4" i="6"/>
  <c r="K4" i="6" s="1"/>
  <c r="D4" i="6"/>
  <c r="AL255" i="2"/>
  <c r="O25" i="6" l="1"/>
  <c r="AA25" i="6" s="1"/>
  <c r="N217" i="6"/>
  <c r="O226" i="6"/>
  <c r="AA226" i="6" s="1"/>
  <c r="N165" i="6"/>
  <c r="U165" i="6" s="1"/>
  <c r="O276" i="6"/>
  <c r="O76" i="6"/>
  <c r="AA76" i="6" s="1"/>
  <c r="N101" i="6"/>
  <c r="U101" i="6" s="1"/>
  <c r="O115" i="6"/>
  <c r="O124" i="6"/>
  <c r="AA124" i="6" s="1"/>
  <c r="O268" i="6"/>
  <c r="N40" i="6"/>
  <c r="U40" i="6" s="1"/>
  <c r="O40" i="6"/>
  <c r="AA40" i="6" s="1"/>
  <c r="O54" i="6"/>
  <c r="AA54" i="6" s="1"/>
  <c r="N54" i="6"/>
  <c r="U54" i="6" s="1"/>
  <c r="L9" i="6"/>
  <c r="M7" i="6"/>
  <c r="M42" i="6"/>
  <c r="L49" i="6"/>
  <c r="M49" i="6" s="1"/>
  <c r="O50" i="6"/>
  <c r="AA50" i="6" s="1"/>
  <c r="M133" i="6"/>
  <c r="N264" i="6"/>
  <c r="L263" i="6"/>
  <c r="L118" i="6"/>
  <c r="N147" i="6"/>
  <c r="U147" i="6" s="1"/>
  <c r="O147" i="6"/>
  <c r="AA147" i="6" s="1"/>
  <c r="K178" i="6"/>
  <c r="L180" i="6"/>
  <c r="M182" i="6"/>
  <c r="K182" i="6"/>
  <c r="K188" i="6"/>
  <c r="L204" i="6"/>
  <c r="M204" i="6" s="1"/>
  <c r="N244" i="6"/>
  <c r="U244" i="6" s="1"/>
  <c r="L243" i="6"/>
  <c r="M243" i="6" s="1"/>
  <c r="O256" i="6"/>
  <c r="AA256" i="6" s="1"/>
  <c r="L255" i="6"/>
  <c r="M255" i="6" s="1"/>
  <c r="L272" i="6"/>
  <c r="L150" i="6"/>
  <c r="M150" i="6" s="1"/>
  <c r="M164" i="6"/>
  <c r="L166" i="6"/>
  <c r="M166" i="6" s="1"/>
  <c r="M172" i="6"/>
  <c r="N182" i="6"/>
  <c r="T182" i="6" s="1"/>
  <c r="L196" i="6"/>
  <c r="M196" i="6" s="1"/>
  <c r="L232" i="6"/>
  <c r="K243" i="6"/>
  <c r="M259" i="6"/>
  <c r="L262" i="6"/>
  <c r="M262" i="6" s="1"/>
  <c r="L267" i="6"/>
  <c r="M267" i="6" s="1"/>
  <c r="L270" i="6"/>
  <c r="M270" i="6" s="1"/>
  <c r="L288" i="6"/>
  <c r="M288" i="6" s="1"/>
  <c r="L39" i="6"/>
  <c r="L27" i="6"/>
  <c r="L102" i="6"/>
  <c r="M102" i="6" s="1"/>
  <c r="N103" i="6"/>
  <c r="U103" i="6" s="1"/>
  <c r="L148" i="6"/>
  <c r="N149" i="6"/>
  <c r="U149" i="6" s="1"/>
  <c r="N20" i="6"/>
  <c r="T20" i="6" s="1"/>
  <c r="O38" i="6"/>
  <c r="AA38" i="6" s="1"/>
  <c r="L57" i="6"/>
  <c r="O74" i="6"/>
  <c r="Z74" i="6" s="1"/>
  <c r="O169" i="6"/>
  <c r="AA169" i="6" s="1"/>
  <c r="M232" i="6"/>
  <c r="K232" i="6"/>
  <c r="L286" i="6"/>
  <c r="M286" i="6" s="1"/>
  <c r="M9" i="6"/>
  <c r="N26" i="6"/>
  <c r="U26" i="6" s="1"/>
  <c r="O66" i="6"/>
  <c r="AA66" i="6" s="1"/>
  <c r="N66" i="6"/>
  <c r="U66" i="6" s="1"/>
  <c r="O70" i="6"/>
  <c r="AA70" i="6" s="1"/>
  <c r="O80" i="6"/>
  <c r="Z80" i="6" s="1"/>
  <c r="L79" i="6"/>
  <c r="L100" i="6"/>
  <c r="M100" i="6" s="1"/>
  <c r="L115" i="6"/>
  <c r="O125" i="6"/>
  <c r="AA125" i="6" s="1"/>
  <c r="N125" i="6"/>
  <c r="U125" i="6" s="1"/>
  <c r="L151" i="6"/>
  <c r="N152" i="6"/>
  <c r="U152" i="6" s="1"/>
  <c r="L208" i="6"/>
  <c r="L8" i="6"/>
  <c r="M8" i="6" s="1"/>
  <c r="L24" i="6"/>
  <c r="M24" i="6" s="1"/>
  <c r="M5" i="6"/>
  <c r="L18" i="6"/>
  <c r="M45" i="6"/>
  <c r="M65" i="6"/>
  <c r="O68" i="6"/>
  <c r="AA68" i="6" s="1"/>
  <c r="L119" i="6"/>
  <c r="M119" i="6" s="1"/>
  <c r="N183" i="6"/>
  <c r="U183" i="6" s="1"/>
  <c r="O201" i="6"/>
  <c r="AA201" i="6" s="1"/>
  <c r="L200" i="6"/>
  <c r="M200" i="6" s="1"/>
  <c r="K208" i="6"/>
  <c r="M208" i="6"/>
  <c r="M257" i="6"/>
  <c r="N262" i="6"/>
  <c r="T262" i="6" s="1"/>
  <c r="Z89" i="6"/>
  <c r="AA91" i="6"/>
  <c r="Z93" i="6"/>
  <c r="T95" i="6"/>
  <c r="U97" i="6"/>
  <c r="AA107" i="6"/>
  <c r="Z109" i="6"/>
  <c r="Z111" i="6"/>
  <c r="AA113" i="6"/>
  <c r="T116" i="6"/>
  <c r="U119" i="6"/>
  <c r="U121" i="6"/>
  <c r="Z126" i="6"/>
  <c r="Z128" i="6"/>
  <c r="Z130" i="6"/>
  <c r="U137" i="6"/>
  <c r="T140" i="6"/>
  <c r="T143" i="6"/>
  <c r="AA145" i="6"/>
  <c r="Z148" i="6"/>
  <c r="AA151" i="6"/>
  <c r="M157" i="6"/>
  <c r="U159" i="6"/>
  <c r="Z164" i="6"/>
  <c r="T166" i="6"/>
  <c r="Z169" i="6"/>
  <c r="AA175" i="6"/>
  <c r="T177" i="6"/>
  <c r="AA180" i="6"/>
  <c r="U185" i="6"/>
  <c r="T188" i="6"/>
  <c r="T194" i="6"/>
  <c r="U209" i="6"/>
  <c r="AA213" i="6"/>
  <c r="U215" i="6"/>
  <c r="AA227" i="6"/>
  <c r="AA237" i="6"/>
  <c r="T241" i="6"/>
  <c r="Z244" i="6"/>
  <c r="Z259" i="6"/>
  <c r="Z270" i="6"/>
  <c r="M276" i="6"/>
  <c r="U278" i="6"/>
  <c r="T284" i="6"/>
  <c r="U286" i="6"/>
  <c r="U288" i="6"/>
  <c r="Z258" i="6"/>
  <c r="AA97" i="6"/>
  <c r="T99" i="6"/>
  <c r="U104" i="6"/>
  <c r="U109" i="6"/>
  <c r="Z115" i="6"/>
  <c r="Z116" i="6"/>
  <c r="T118" i="6"/>
  <c r="AA119" i="6"/>
  <c r="AA121" i="6"/>
  <c r="T123" i="6"/>
  <c r="U132" i="6"/>
  <c r="AA137" i="6"/>
  <c r="Z140" i="6"/>
  <c r="T142" i="6"/>
  <c r="U153" i="6"/>
  <c r="T155" i="6"/>
  <c r="U157" i="6"/>
  <c r="AA159" i="6"/>
  <c r="T161" i="6"/>
  <c r="U163" i="6"/>
  <c r="Z166" i="6"/>
  <c r="T171" i="6"/>
  <c r="U174" i="6"/>
  <c r="Z177" i="6"/>
  <c r="T183" i="6"/>
  <c r="AA185" i="6"/>
  <c r="Z188" i="6"/>
  <c r="Z190" i="6"/>
  <c r="Z194" i="6"/>
  <c r="T196" i="6"/>
  <c r="T200" i="6"/>
  <c r="T202" i="6"/>
  <c r="AA206" i="6"/>
  <c r="AA209" i="6"/>
  <c r="U217" i="6"/>
  <c r="O217" i="6"/>
  <c r="AA217" i="6" s="1"/>
  <c r="T225" i="6"/>
  <c r="Z241" i="6"/>
  <c r="AA248" i="6"/>
  <c r="T41" i="6"/>
  <c r="Z46" i="6"/>
  <c r="AA46" i="6"/>
  <c r="U53" i="6"/>
  <c r="Z54" i="6"/>
  <c r="T59" i="6"/>
  <c r="AA62" i="6"/>
  <c r="AA64" i="6"/>
  <c r="T69" i="6"/>
  <c r="AA75" i="6"/>
  <c r="AA77" i="6"/>
  <c r="AA80" i="6"/>
  <c r="T82" i="6"/>
  <c r="T84" i="6"/>
  <c r="T86" i="6"/>
  <c r="L88" i="6"/>
  <c r="M96" i="6"/>
  <c r="M98" i="6"/>
  <c r="Z99" i="6"/>
  <c r="T101" i="6"/>
  <c r="AA104" i="6"/>
  <c r="T106" i="6"/>
  <c r="Z118" i="6"/>
  <c r="T121" i="6"/>
  <c r="Z123" i="6"/>
  <c r="T125" i="6"/>
  <c r="AA132" i="6"/>
  <c r="T136" i="6"/>
  <c r="U150" i="6"/>
  <c r="AA153" i="6"/>
  <c r="AA157" i="6"/>
  <c r="Z161" i="6"/>
  <c r="AA163" i="6"/>
  <c r="M165" i="6"/>
  <c r="Z171" i="6"/>
  <c r="AA174" i="6"/>
  <c r="T187" i="6"/>
  <c r="U193" i="6"/>
  <c r="Z196" i="6"/>
  <c r="Z198" i="6"/>
  <c r="Z200" i="6"/>
  <c r="Z202" i="6"/>
  <c r="AA204" i="6"/>
  <c r="U208" i="6"/>
  <c r="AA211" i="6"/>
  <c r="T217" i="6"/>
  <c r="T219" i="6"/>
  <c r="Z223" i="6"/>
  <c r="Z225" i="6"/>
  <c r="M234" i="6"/>
  <c r="T243" i="6"/>
  <c r="M247" i="6"/>
  <c r="U251" i="6"/>
  <c r="U255" i="6"/>
  <c r="U257" i="6"/>
  <c r="AA263" i="6"/>
  <c r="T273" i="6"/>
  <c r="L71" i="6"/>
  <c r="N111" i="6"/>
  <c r="U111" i="6" s="1"/>
  <c r="L110" i="6"/>
  <c r="M110" i="6" s="1"/>
  <c r="L141" i="6"/>
  <c r="O21" i="6"/>
  <c r="Z21" i="6" s="1"/>
  <c r="N21" i="6"/>
  <c r="T21" i="6" s="1"/>
  <c r="N50" i="6"/>
  <c r="U50" i="6" s="1"/>
  <c r="N60" i="6"/>
  <c r="T60" i="6" s="1"/>
  <c r="N16" i="6"/>
  <c r="T16" i="6" s="1"/>
  <c r="O16" i="6"/>
  <c r="Z16" i="6" s="1"/>
  <c r="L30" i="6"/>
  <c r="O100" i="6"/>
  <c r="AA100" i="6" s="1"/>
  <c r="L99" i="6"/>
  <c r="L40" i="6"/>
  <c r="N41" i="6"/>
  <c r="U41" i="6" s="1"/>
  <c r="M52" i="6"/>
  <c r="N58" i="6"/>
  <c r="T58" i="6" s="1"/>
  <c r="O58" i="6"/>
  <c r="Z58" i="6" s="1"/>
  <c r="O79" i="6"/>
  <c r="Z79" i="6" s="1"/>
  <c r="M34" i="6"/>
  <c r="N94" i="6"/>
  <c r="T94" i="6" s="1"/>
  <c r="L93" i="6"/>
  <c r="M93" i="6" s="1"/>
  <c r="L51" i="6"/>
  <c r="M88" i="6"/>
  <c r="L113" i="6"/>
  <c r="M113" i="6" s="1"/>
  <c r="M11" i="6"/>
  <c r="N32" i="6"/>
  <c r="T32" i="6" s="1"/>
  <c r="O32" i="6"/>
  <c r="Z32" i="6" s="1"/>
  <c r="O42" i="6"/>
  <c r="AA42" i="6" s="1"/>
  <c r="N42" i="6"/>
  <c r="U42" i="6" s="1"/>
  <c r="K5" i="6"/>
  <c r="M71" i="6"/>
  <c r="E4" i="6"/>
  <c r="N4" i="6" s="1"/>
  <c r="O5" i="6"/>
  <c r="AA5" i="6" s="1"/>
  <c r="K50" i="6"/>
  <c r="M50" i="6"/>
  <c r="K110" i="6"/>
  <c r="O157" i="6"/>
  <c r="Z157" i="6" s="1"/>
  <c r="N157" i="6"/>
  <c r="T157" i="6" s="1"/>
  <c r="M18" i="6"/>
  <c r="M27" i="6"/>
  <c r="L35" i="6"/>
  <c r="M35" i="6" s="1"/>
  <c r="O43" i="6"/>
  <c r="AA43" i="6" s="1"/>
  <c r="N46" i="6"/>
  <c r="T46" i="6" s="1"/>
  <c r="K88" i="6"/>
  <c r="L94" i="6"/>
  <c r="N95" i="6"/>
  <c r="U95" i="6" s="1"/>
  <c r="M106" i="6"/>
  <c r="N48" i="6"/>
  <c r="U48" i="6" s="1"/>
  <c r="O48" i="6"/>
  <c r="AA48" i="6" s="1"/>
  <c r="M23" i="6"/>
  <c r="K135" i="6"/>
  <c r="M135" i="6"/>
  <c r="O44" i="6"/>
  <c r="AA44" i="6" s="1"/>
  <c r="N44" i="6"/>
  <c r="U44" i="6" s="1"/>
  <c r="L4" i="6"/>
  <c r="M4" i="6" s="1"/>
  <c r="L22" i="6"/>
  <c r="M22" i="6" s="1"/>
  <c r="L11" i="6"/>
  <c r="L14" i="6"/>
  <c r="O15" i="6"/>
  <c r="Z15" i="6" s="1"/>
  <c r="L21" i="6"/>
  <c r="M21" i="6" s="1"/>
  <c r="O22" i="6"/>
  <c r="AA22" i="6" s="1"/>
  <c r="L48" i="6"/>
  <c r="N85" i="6"/>
  <c r="T85" i="6" s="1"/>
  <c r="O88" i="6"/>
  <c r="AA88" i="6" s="1"/>
  <c r="L87" i="6"/>
  <c r="M94" i="6"/>
  <c r="O205" i="6"/>
  <c r="Z205" i="6" s="1"/>
  <c r="N205" i="6"/>
  <c r="T205" i="6" s="1"/>
  <c r="N93" i="6"/>
  <c r="U93" i="6" s="1"/>
  <c r="M154" i="6"/>
  <c r="O158" i="6"/>
  <c r="Z158" i="6" s="1"/>
  <c r="N14" i="6"/>
  <c r="U14" i="6" s="1"/>
  <c r="L20" i="6"/>
  <c r="M20" i="6" s="1"/>
  <c r="M39" i="6"/>
  <c r="O56" i="6"/>
  <c r="Z56" i="6" s="1"/>
  <c r="O62" i="6"/>
  <c r="Z62" i="6" s="1"/>
  <c r="L83" i="6"/>
  <c r="M83" i="6" s="1"/>
  <c r="M92" i="6"/>
  <c r="L108" i="6"/>
  <c r="M108" i="6" s="1"/>
  <c r="L120" i="6"/>
  <c r="L123" i="6"/>
  <c r="M123" i="6" s="1"/>
  <c r="N155" i="6"/>
  <c r="U155" i="6" s="1"/>
  <c r="N163" i="6"/>
  <c r="T163" i="6" s="1"/>
  <c r="O165" i="6"/>
  <c r="AA165" i="6" s="1"/>
  <c r="L227" i="6"/>
  <c r="M238" i="6"/>
  <c r="O244" i="6"/>
  <c r="AA244" i="6" s="1"/>
  <c r="O159" i="6"/>
  <c r="Z159" i="6" s="1"/>
  <c r="N227" i="6"/>
  <c r="T227" i="6" s="1"/>
  <c r="M192" i="6"/>
  <c r="M181" i="6"/>
  <c r="K200" i="6"/>
  <c r="L209" i="6"/>
  <c r="M209" i="6" s="1"/>
  <c r="O210" i="6"/>
  <c r="Z210" i="6" s="1"/>
  <c r="L282" i="6"/>
  <c r="M282" i="6" s="1"/>
  <c r="K247" i="6"/>
  <c r="O252" i="6"/>
  <c r="Z252" i="6" s="1"/>
  <c r="L280" i="6"/>
  <c r="M280" i="6" s="1"/>
  <c r="M174" i="6"/>
  <c r="K181" i="6"/>
  <c r="M33" i="6"/>
  <c r="M127" i="6"/>
  <c r="O153" i="6"/>
  <c r="Z153" i="6" s="1"/>
  <c r="K165" i="6"/>
  <c r="K180" i="6"/>
  <c r="M180" i="6"/>
  <c r="O199" i="6"/>
  <c r="Z199" i="6" s="1"/>
  <c r="N254" i="6"/>
  <c r="T254" i="6" s="1"/>
  <c r="N271" i="6"/>
  <c r="M161" i="6"/>
  <c r="M15" i="6"/>
  <c r="M48" i="6"/>
  <c r="L124" i="6"/>
  <c r="M124" i="6" s="1"/>
  <c r="M148" i="6"/>
  <c r="O152" i="6"/>
  <c r="AA152" i="6" s="1"/>
  <c r="L156" i="6"/>
  <c r="K157" i="6"/>
  <c r="N161" i="6"/>
  <c r="U161" i="6" s="1"/>
  <c r="N256" i="6"/>
  <c r="U256" i="6" s="1"/>
  <c r="N276" i="6"/>
  <c r="T276" i="6" s="1"/>
  <c r="M278" i="6"/>
  <c r="M290" i="6"/>
  <c r="M29" i="6"/>
  <c r="M25" i="6"/>
  <c r="M36" i="6"/>
  <c r="M40" i="6"/>
  <c r="M47" i="6"/>
  <c r="M60" i="6"/>
  <c r="M68" i="6"/>
  <c r="L75" i="6"/>
  <c r="M75" i="6" s="1"/>
  <c r="M80" i="6"/>
  <c r="M115" i="6"/>
  <c r="L129" i="6"/>
  <c r="M131" i="6"/>
  <c r="L144" i="6"/>
  <c r="M146" i="6"/>
  <c r="K148" i="6"/>
  <c r="M151" i="6"/>
  <c r="M156" i="6"/>
  <c r="M160" i="6"/>
  <c r="N169" i="6"/>
  <c r="U169" i="6" s="1"/>
  <c r="L184" i="6"/>
  <c r="M184" i="6" s="1"/>
  <c r="M186" i="6"/>
  <c r="M202" i="6"/>
  <c r="O267" i="6"/>
  <c r="Z267" i="6" s="1"/>
  <c r="L266" i="6"/>
  <c r="M266" i="6" s="1"/>
  <c r="U268" i="6"/>
  <c r="Z272" i="6"/>
  <c r="U274" i="6"/>
  <c r="Z279" i="6"/>
  <c r="AA287" i="6"/>
  <c r="AA228" i="6"/>
  <c r="Z231" i="6"/>
  <c r="Z232" i="6"/>
  <c r="Z236" i="6"/>
  <c r="T239" i="6"/>
  <c r="Z242" i="6"/>
  <c r="Z250" i="6"/>
  <c r="AA255" i="6"/>
  <c r="T264" i="6"/>
  <c r="N268" i="6"/>
  <c r="T268" i="6" s="1"/>
  <c r="T269" i="6"/>
  <c r="Z273" i="6"/>
  <c r="T128" i="6"/>
  <c r="T131" i="6"/>
  <c r="U134" i="6"/>
  <c r="AA135" i="6"/>
  <c r="U141" i="6"/>
  <c r="Z142" i="6"/>
  <c r="Z143" i="6"/>
  <c r="Z155" i="6"/>
  <c r="U156" i="6"/>
  <c r="AA158" i="6"/>
  <c r="AA168" i="6"/>
  <c r="U172" i="6"/>
  <c r="T176" i="6"/>
  <c r="AA181" i="6"/>
  <c r="Z183" i="6"/>
  <c r="T190" i="6"/>
  <c r="Z192" i="6"/>
  <c r="AA199" i="6"/>
  <c r="T203" i="6"/>
  <c r="Z207" i="6"/>
  <c r="T212" i="6"/>
  <c r="AA215" i="6"/>
  <c r="Z221" i="6"/>
  <c r="N226" i="6"/>
  <c r="U226" i="6" s="1"/>
  <c r="T230" i="6"/>
  <c r="U235" i="6"/>
  <c r="Z239" i="6"/>
  <c r="O245" i="6"/>
  <c r="Z245" i="6" s="1"/>
  <c r="AA246" i="6"/>
  <c r="T249" i="6"/>
  <c r="U253" i="6"/>
  <c r="Z254" i="6"/>
  <c r="Z264" i="6"/>
  <c r="Z269" i="6"/>
  <c r="Z285" i="6"/>
  <c r="Z291" i="6"/>
  <c r="T195" i="6"/>
  <c r="T198" i="6"/>
  <c r="Z203" i="6"/>
  <c r="U204" i="6"/>
  <c r="U206" i="6"/>
  <c r="U211" i="6"/>
  <c r="Z212" i="6"/>
  <c r="T218" i="6"/>
  <c r="T223" i="6"/>
  <c r="L225" i="6"/>
  <c r="M225" i="6" s="1"/>
  <c r="T226" i="6"/>
  <c r="U227" i="6"/>
  <c r="Z230" i="6"/>
  <c r="AA235" i="6"/>
  <c r="U238" i="6"/>
  <c r="Z249" i="6"/>
  <c r="AA253" i="6"/>
  <c r="AA254" i="6"/>
  <c r="Z260" i="6"/>
  <c r="M263" i="6"/>
  <c r="U266" i="6"/>
  <c r="N272" i="6"/>
  <c r="T272" i="6" s="1"/>
  <c r="O19" i="6"/>
  <c r="AA19" i="6" s="1"/>
  <c r="N19" i="6"/>
  <c r="U19" i="6" s="1"/>
  <c r="O31" i="6"/>
  <c r="Z31" i="6" s="1"/>
  <c r="N31" i="6"/>
  <c r="T31" i="6" s="1"/>
  <c r="O11" i="6"/>
  <c r="Z11" i="6" s="1"/>
  <c r="N11" i="6"/>
  <c r="T11" i="6" s="1"/>
  <c r="O6" i="6"/>
  <c r="AA6" i="6" s="1"/>
  <c r="L85" i="6"/>
  <c r="L90" i="6"/>
  <c r="N210" i="6"/>
  <c r="T210" i="6" s="1"/>
  <c r="O29" i="6"/>
  <c r="Z29" i="6" s="1"/>
  <c r="N29" i="6"/>
  <c r="T29" i="6" s="1"/>
  <c r="L38" i="6"/>
  <c r="M38" i="6" s="1"/>
  <c r="O59" i="6"/>
  <c r="AA59" i="6" s="1"/>
  <c r="N59" i="6"/>
  <c r="U59" i="6" s="1"/>
  <c r="M73" i="6"/>
  <c r="K73" i="6"/>
  <c r="L77" i="6"/>
  <c r="M77" i="6" s="1"/>
  <c r="O85" i="6"/>
  <c r="Z85" i="6" s="1"/>
  <c r="L89" i="6"/>
  <c r="M89" i="6" s="1"/>
  <c r="M90" i="6"/>
  <c r="K90" i="6"/>
  <c r="L107" i="6"/>
  <c r="M107" i="6" s="1"/>
  <c r="N171" i="6"/>
  <c r="U171" i="6" s="1"/>
  <c r="O171" i="6"/>
  <c r="AA171" i="6" s="1"/>
  <c r="M210" i="6"/>
  <c r="K210" i="6"/>
  <c r="K9" i="6"/>
  <c r="K11" i="6"/>
  <c r="M12" i="6"/>
  <c r="K15" i="6"/>
  <c r="K21" i="6"/>
  <c r="K30" i="6"/>
  <c r="M30" i="6"/>
  <c r="O33" i="6"/>
  <c r="Z33" i="6" s="1"/>
  <c r="N33" i="6"/>
  <c r="T33" i="6" s="1"/>
  <c r="L44" i="6"/>
  <c r="M44" i="6" s="1"/>
  <c r="O49" i="6"/>
  <c r="AA49" i="6" s="1"/>
  <c r="N49" i="6"/>
  <c r="U49" i="6" s="1"/>
  <c r="K65" i="6"/>
  <c r="L82" i="6"/>
  <c r="M82" i="6" s="1"/>
  <c r="M84" i="6"/>
  <c r="L97" i="6"/>
  <c r="M97" i="6" s="1"/>
  <c r="L101" i="6"/>
  <c r="N107" i="6"/>
  <c r="T107" i="6" s="1"/>
  <c r="O107" i="6"/>
  <c r="Z107" i="6" s="1"/>
  <c r="M120" i="6"/>
  <c r="K120" i="6"/>
  <c r="L125" i="6"/>
  <c r="M125" i="6" s="1"/>
  <c r="M129" i="6"/>
  <c r="K129" i="6"/>
  <c r="L134" i="6"/>
  <c r="K166" i="6"/>
  <c r="N170" i="6"/>
  <c r="U170" i="6" s="1"/>
  <c r="O170" i="6"/>
  <c r="AA170" i="6" s="1"/>
  <c r="M14" i="6"/>
  <c r="M16" i="6"/>
  <c r="M17" i="6"/>
  <c r="K23" i="6"/>
  <c r="K25" i="6"/>
  <c r="M26" i="6"/>
  <c r="K29" i="6"/>
  <c r="M31" i="6"/>
  <c r="L46" i="6"/>
  <c r="M46" i="6" s="1"/>
  <c r="K49" i="6"/>
  <c r="L76" i="6"/>
  <c r="M76" i="6" s="1"/>
  <c r="N81" i="6"/>
  <c r="U81" i="6" s="1"/>
  <c r="O81" i="6"/>
  <c r="AA81" i="6" s="1"/>
  <c r="N99" i="6"/>
  <c r="U99" i="6" s="1"/>
  <c r="O99" i="6"/>
  <c r="AA99" i="6" s="1"/>
  <c r="L128" i="6"/>
  <c r="M128" i="6" s="1"/>
  <c r="N134" i="6"/>
  <c r="T134" i="6" s="1"/>
  <c r="O134" i="6"/>
  <c r="Z134" i="6" s="1"/>
  <c r="L145" i="6"/>
  <c r="M28" i="6"/>
  <c r="N30" i="6"/>
  <c r="U30" i="6" s="1"/>
  <c r="K33" i="6"/>
  <c r="O51" i="6"/>
  <c r="AA51" i="6" s="1"/>
  <c r="N51" i="6"/>
  <c r="U51" i="6" s="1"/>
  <c r="K89" i="6"/>
  <c r="L105" i="6"/>
  <c r="M10" i="6"/>
  <c r="N9" i="6"/>
  <c r="T9" i="6" s="1"/>
  <c r="N10" i="6"/>
  <c r="U10" i="6" s="1"/>
  <c r="N15" i="6"/>
  <c r="T15" i="6" s="1"/>
  <c r="N25" i="6"/>
  <c r="U25" i="6" s="1"/>
  <c r="O26" i="6"/>
  <c r="AA26" i="6" s="1"/>
  <c r="N28" i="6"/>
  <c r="T28" i="6" s="1"/>
  <c r="O36" i="6"/>
  <c r="Z36" i="6" s="1"/>
  <c r="N38" i="6"/>
  <c r="U38" i="6" s="1"/>
  <c r="K45" i="6"/>
  <c r="M55" i="6"/>
  <c r="K55" i="6"/>
  <c r="O67" i="6"/>
  <c r="Z67" i="6" s="1"/>
  <c r="N67" i="6"/>
  <c r="T67" i="6" s="1"/>
  <c r="K76" i="6"/>
  <c r="L95" i="6"/>
  <c r="N105" i="6"/>
  <c r="U105" i="6" s="1"/>
  <c r="O105" i="6"/>
  <c r="AA105" i="6" s="1"/>
  <c r="K124" i="6"/>
  <c r="N5" i="6"/>
  <c r="U5" i="6" s="1"/>
  <c r="M6" i="6"/>
  <c r="M41" i="6"/>
  <c r="K41" i="6"/>
  <c r="M67" i="6"/>
  <c r="K67" i="6"/>
  <c r="L91" i="6"/>
  <c r="M91" i="6" s="1"/>
  <c r="K128" i="6"/>
  <c r="L159" i="6"/>
  <c r="M159" i="6" s="1"/>
  <c r="L183" i="6"/>
  <c r="M183" i="6" s="1"/>
  <c r="L218" i="6"/>
  <c r="M218" i="6" s="1"/>
  <c r="M37" i="6"/>
  <c r="K39" i="6"/>
  <c r="K47" i="6"/>
  <c r="L64" i="6"/>
  <c r="M64" i="6" s="1"/>
  <c r="L70" i="6"/>
  <c r="M70" i="6" s="1"/>
  <c r="L74" i="6"/>
  <c r="M74" i="6" s="1"/>
  <c r="L103" i="6"/>
  <c r="M103" i="6" s="1"/>
  <c r="L109" i="6"/>
  <c r="M109" i="6" s="1"/>
  <c r="K127" i="6"/>
  <c r="K211" i="6"/>
  <c r="M43" i="6"/>
  <c r="M57" i="6"/>
  <c r="M59" i="6"/>
  <c r="M61" i="6"/>
  <c r="M63" i="6"/>
  <c r="K81" i="6"/>
  <c r="O89" i="6"/>
  <c r="AA89" i="6" s="1"/>
  <c r="N89" i="6"/>
  <c r="U89" i="6" s="1"/>
  <c r="O95" i="6"/>
  <c r="AA95" i="6" s="1"/>
  <c r="M99" i="6"/>
  <c r="K99" i="6"/>
  <c r="O120" i="6"/>
  <c r="AA120" i="6" s="1"/>
  <c r="N120" i="6"/>
  <c r="U120" i="6" s="1"/>
  <c r="O128" i="6"/>
  <c r="AA128" i="6" s="1"/>
  <c r="N128" i="6"/>
  <c r="U128" i="6" s="1"/>
  <c r="N166" i="6"/>
  <c r="U166" i="6" s="1"/>
  <c r="O166" i="6"/>
  <c r="AA166" i="6" s="1"/>
  <c r="L171" i="6"/>
  <c r="M171" i="6" s="1"/>
  <c r="M51" i="6"/>
  <c r="M85" i="6"/>
  <c r="N100" i="6"/>
  <c r="U100" i="6" s="1"/>
  <c r="L111" i="6"/>
  <c r="M111" i="6" s="1"/>
  <c r="L130" i="6"/>
  <c r="M130" i="6" s="1"/>
  <c r="M134" i="6"/>
  <c r="N138" i="6"/>
  <c r="T138" i="6" s="1"/>
  <c r="O138" i="6"/>
  <c r="Z138" i="6" s="1"/>
  <c r="O183" i="6"/>
  <c r="AA183" i="6" s="1"/>
  <c r="N213" i="6"/>
  <c r="T213" i="6" s="1"/>
  <c r="O213" i="6"/>
  <c r="Z213" i="6" s="1"/>
  <c r="L228" i="6"/>
  <c r="M228" i="6" s="1"/>
  <c r="K51" i="6"/>
  <c r="M53" i="6"/>
  <c r="M69" i="6"/>
  <c r="K77" i="6"/>
  <c r="K85" i="6"/>
  <c r="K93" i="6"/>
  <c r="L116" i="6"/>
  <c r="K133" i="6"/>
  <c r="K134" i="6"/>
  <c r="K228" i="6"/>
  <c r="O55" i="6"/>
  <c r="Z55" i="6" s="1"/>
  <c r="N55" i="6"/>
  <c r="T55" i="6" s="1"/>
  <c r="O73" i="6"/>
  <c r="AA73" i="6" s="1"/>
  <c r="N73" i="6"/>
  <c r="U73" i="6" s="1"/>
  <c r="L81" i="6"/>
  <c r="M81" i="6" s="1"/>
  <c r="L86" i="6"/>
  <c r="M86" i="6" s="1"/>
  <c r="N116" i="6"/>
  <c r="U116" i="6" s="1"/>
  <c r="O116" i="6"/>
  <c r="AA116" i="6" s="1"/>
  <c r="O144" i="6"/>
  <c r="Z144" i="6" s="1"/>
  <c r="N144" i="6"/>
  <c r="T144" i="6" s="1"/>
  <c r="M158" i="6"/>
  <c r="K158" i="6"/>
  <c r="M206" i="6"/>
  <c r="K206" i="6"/>
  <c r="L78" i="6"/>
  <c r="M78" i="6" s="1"/>
  <c r="M79" i="6"/>
  <c r="O101" i="6"/>
  <c r="AA101" i="6" s="1"/>
  <c r="M114" i="6"/>
  <c r="O132" i="6"/>
  <c r="Z132" i="6" s="1"/>
  <c r="N132" i="6"/>
  <c r="T132" i="6" s="1"/>
  <c r="L153" i="6"/>
  <c r="M153" i="6" s="1"/>
  <c r="L167" i="6"/>
  <c r="M167" i="6" s="1"/>
  <c r="L185" i="6"/>
  <c r="M185" i="6" s="1"/>
  <c r="M203" i="6"/>
  <c r="K203" i="6"/>
  <c r="L207" i="6"/>
  <c r="M207" i="6" s="1"/>
  <c r="K229" i="6"/>
  <c r="M170" i="6"/>
  <c r="K170" i="6"/>
  <c r="N84" i="6"/>
  <c r="U84" i="6" s="1"/>
  <c r="N88" i="6"/>
  <c r="U88" i="6" s="1"/>
  <c r="M95" i="6"/>
  <c r="M105" i="6"/>
  <c r="K105" i="6"/>
  <c r="K107" i="6"/>
  <c r="L112" i="6"/>
  <c r="M112" i="6" s="1"/>
  <c r="M116" i="6"/>
  <c r="K116" i="6"/>
  <c r="O130" i="6"/>
  <c r="AA130" i="6" s="1"/>
  <c r="N130" i="6"/>
  <c r="U130" i="6" s="1"/>
  <c r="M144" i="6"/>
  <c r="K144" i="6"/>
  <c r="N76" i="6"/>
  <c r="U76" i="6" s="1"/>
  <c r="N80" i="6"/>
  <c r="T80" i="6" s="1"/>
  <c r="K95" i="6"/>
  <c r="K97" i="6"/>
  <c r="M101" i="6"/>
  <c r="K101" i="6"/>
  <c r="K103" i="6"/>
  <c r="K109" i="6"/>
  <c r="K111" i="6"/>
  <c r="L117" i="6"/>
  <c r="M117" i="6" s="1"/>
  <c r="M121" i="6"/>
  <c r="N124" i="6"/>
  <c r="U124" i="6" s="1"/>
  <c r="K125" i="6"/>
  <c r="L126" i="6"/>
  <c r="M126" i="6" s="1"/>
  <c r="L149" i="6"/>
  <c r="M149" i="6" s="1"/>
  <c r="M155" i="6"/>
  <c r="K155" i="6"/>
  <c r="O162" i="6"/>
  <c r="AA162" i="6" s="1"/>
  <c r="N162" i="6"/>
  <c r="U162" i="6" s="1"/>
  <c r="L237" i="6"/>
  <c r="M237" i="6" s="1"/>
  <c r="M87" i="6"/>
  <c r="K91" i="6"/>
  <c r="O103" i="6"/>
  <c r="AA103" i="6" s="1"/>
  <c r="O109" i="6"/>
  <c r="AA109" i="6" s="1"/>
  <c r="K121" i="6"/>
  <c r="L122" i="6"/>
  <c r="M122" i="6" s="1"/>
  <c r="K130" i="6"/>
  <c r="L132" i="6"/>
  <c r="M132" i="6" s="1"/>
  <c r="N148" i="6"/>
  <c r="U148" i="6" s="1"/>
  <c r="O148" i="6"/>
  <c r="AA148" i="6" s="1"/>
  <c r="O151" i="6"/>
  <c r="Z151" i="6" s="1"/>
  <c r="N151" i="6"/>
  <c r="T151" i="6" s="1"/>
  <c r="M162" i="6"/>
  <c r="K162" i="6"/>
  <c r="L173" i="6"/>
  <c r="M173" i="6" s="1"/>
  <c r="O203" i="6"/>
  <c r="AA203" i="6" s="1"/>
  <c r="N203" i="6"/>
  <c r="U203" i="6" s="1"/>
  <c r="N237" i="6"/>
  <c r="T237" i="6" s="1"/>
  <c r="O237" i="6"/>
  <c r="Z237" i="6" s="1"/>
  <c r="O121" i="6"/>
  <c r="Z121" i="6" s="1"/>
  <c r="L138" i="6"/>
  <c r="M138" i="6" s="1"/>
  <c r="M140" i="6"/>
  <c r="M141" i="6"/>
  <c r="N211" i="6"/>
  <c r="T211" i="6" s="1"/>
  <c r="O211" i="6"/>
  <c r="Z211" i="6" s="1"/>
  <c r="L213" i="6"/>
  <c r="M213" i="6" s="1"/>
  <c r="L219" i="6"/>
  <c r="L136" i="6"/>
  <c r="M136" i="6" s="1"/>
  <c r="N145" i="6"/>
  <c r="T145" i="6" s="1"/>
  <c r="O145" i="6"/>
  <c r="Z145" i="6" s="1"/>
  <c r="L163" i="6"/>
  <c r="M163" i="6" s="1"/>
  <c r="M179" i="6"/>
  <c r="N185" i="6"/>
  <c r="T185" i="6" s="1"/>
  <c r="O185" i="6"/>
  <c r="Z185" i="6" s="1"/>
  <c r="L187" i="6"/>
  <c r="M187" i="6" s="1"/>
  <c r="N223" i="6"/>
  <c r="U223" i="6" s="1"/>
  <c r="O223" i="6"/>
  <c r="AA223" i="6" s="1"/>
  <c r="M251" i="6"/>
  <c r="K251" i="6"/>
  <c r="M145" i="6"/>
  <c r="K145" i="6"/>
  <c r="K185" i="6"/>
  <c r="N187" i="6"/>
  <c r="U187" i="6" s="1"/>
  <c r="O187" i="6"/>
  <c r="AA187" i="6" s="1"/>
  <c r="L189" i="6"/>
  <c r="M189" i="6" s="1"/>
  <c r="M118" i="6"/>
  <c r="O141" i="6"/>
  <c r="Z141" i="6" s="1"/>
  <c r="N141" i="6"/>
  <c r="T141" i="6" s="1"/>
  <c r="O149" i="6"/>
  <c r="AA149" i="6" s="1"/>
  <c r="M152" i="6"/>
  <c r="K152" i="6"/>
  <c r="K159" i="6"/>
  <c r="K163" i="6"/>
  <c r="O167" i="6"/>
  <c r="Z167" i="6" s="1"/>
  <c r="L211" i="6"/>
  <c r="M211" i="6" s="1"/>
  <c r="N242" i="6"/>
  <c r="U242" i="6" s="1"/>
  <c r="O242" i="6"/>
  <c r="AA242" i="6" s="1"/>
  <c r="N179" i="6"/>
  <c r="T179" i="6" s="1"/>
  <c r="O179" i="6"/>
  <c r="Z179" i="6" s="1"/>
  <c r="N181" i="6"/>
  <c r="T181" i="6" s="1"/>
  <c r="O181" i="6"/>
  <c r="Z181" i="6" s="1"/>
  <c r="M195" i="6"/>
  <c r="N201" i="6"/>
  <c r="U201" i="6" s="1"/>
  <c r="L222" i="6"/>
  <c r="M222" i="6" s="1"/>
  <c r="L229" i="6"/>
  <c r="M229" i="6" s="1"/>
  <c r="K235" i="6"/>
  <c r="N140" i="6"/>
  <c r="U140" i="6" s="1"/>
  <c r="N158" i="6"/>
  <c r="T158" i="6" s="1"/>
  <c r="N173" i="6"/>
  <c r="T173" i="6" s="1"/>
  <c r="O173" i="6"/>
  <c r="Z173" i="6" s="1"/>
  <c r="L175" i="6"/>
  <c r="N189" i="6"/>
  <c r="T189" i="6" s="1"/>
  <c r="O189" i="6"/>
  <c r="Z189" i="6" s="1"/>
  <c r="N191" i="6"/>
  <c r="U191" i="6" s="1"/>
  <c r="O191" i="6"/>
  <c r="AA191" i="6" s="1"/>
  <c r="L193" i="6"/>
  <c r="M193" i="6" s="1"/>
  <c r="O207" i="6"/>
  <c r="AA207" i="6" s="1"/>
  <c r="N207" i="6"/>
  <c r="U207" i="6" s="1"/>
  <c r="L221" i="6"/>
  <c r="M221" i="6" s="1"/>
  <c r="K171" i="6"/>
  <c r="N175" i="6"/>
  <c r="T175" i="6" s="1"/>
  <c r="O175" i="6"/>
  <c r="Z175" i="6" s="1"/>
  <c r="L177" i="6"/>
  <c r="M177" i="6" s="1"/>
  <c r="K187" i="6"/>
  <c r="M191" i="6"/>
  <c r="N193" i="6"/>
  <c r="T193" i="6" s="1"/>
  <c r="O193" i="6"/>
  <c r="Z193" i="6" s="1"/>
  <c r="L195" i="6"/>
  <c r="L197" i="6"/>
  <c r="M197" i="6" s="1"/>
  <c r="L199" i="6"/>
  <c r="M199" i="6" s="1"/>
  <c r="L217" i="6"/>
  <c r="M217" i="6" s="1"/>
  <c r="L220" i="6"/>
  <c r="M231" i="6"/>
  <c r="K231" i="6"/>
  <c r="M175" i="6"/>
  <c r="N177" i="6"/>
  <c r="U177" i="6" s="1"/>
  <c r="O177" i="6"/>
  <c r="AA177" i="6" s="1"/>
  <c r="L179" i="6"/>
  <c r="N195" i="6"/>
  <c r="U195" i="6" s="1"/>
  <c r="O195" i="6"/>
  <c r="AA195" i="6" s="1"/>
  <c r="N197" i="6"/>
  <c r="T197" i="6" s="1"/>
  <c r="O197" i="6"/>
  <c r="Z197" i="6" s="1"/>
  <c r="L201" i="6"/>
  <c r="M201" i="6" s="1"/>
  <c r="L215" i="6"/>
  <c r="M215" i="6" s="1"/>
  <c r="K220" i="6"/>
  <c r="M220" i="6"/>
  <c r="L224" i="6"/>
  <c r="N235" i="6"/>
  <c r="T235" i="6" s="1"/>
  <c r="O235" i="6"/>
  <c r="Z235" i="6" s="1"/>
  <c r="L239" i="6"/>
  <c r="L223" i="6"/>
  <c r="M223" i="6" s="1"/>
  <c r="M227" i="6"/>
  <c r="L235" i="6"/>
  <c r="M235" i="6" s="1"/>
  <c r="L260" i="6"/>
  <c r="M260" i="6" s="1"/>
  <c r="L268" i="6"/>
  <c r="M268" i="6" s="1"/>
  <c r="K283" i="6"/>
  <c r="M285" i="6"/>
  <c r="K285" i="6"/>
  <c r="N291" i="6"/>
  <c r="O291" i="6"/>
  <c r="AA291" i="6" s="1"/>
  <c r="M214" i="6"/>
  <c r="K215" i="6"/>
  <c r="M219" i="6"/>
  <c r="K242" i="6"/>
  <c r="L264" i="6"/>
  <c r="L273" i="6"/>
  <c r="M291" i="6"/>
  <c r="K291" i="6"/>
  <c r="L233" i="6"/>
  <c r="M233" i="6" s="1"/>
  <c r="N267" i="6"/>
  <c r="T267" i="6" s="1"/>
  <c r="O273" i="6"/>
  <c r="AA273" i="6" s="1"/>
  <c r="N273" i="6"/>
  <c r="U273" i="6" s="1"/>
  <c r="K217" i="6"/>
  <c r="N233" i="6"/>
  <c r="T233" i="6" s="1"/>
  <c r="O233" i="6"/>
  <c r="Z233" i="6" s="1"/>
  <c r="M224" i="6"/>
  <c r="L242" i="6"/>
  <c r="M242" i="6" s="1"/>
  <c r="M249" i="6"/>
  <c r="N283" i="6"/>
  <c r="T283" i="6" s="1"/>
  <c r="O283" i="6"/>
  <c r="Z283" i="6" s="1"/>
  <c r="L289" i="6"/>
  <c r="M289" i="6" s="1"/>
  <c r="N239" i="6"/>
  <c r="U239" i="6" s="1"/>
  <c r="O239" i="6"/>
  <c r="AA239" i="6" s="1"/>
  <c r="M245" i="6"/>
  <c r="L246" i="6"/>
  <c r="O263" i="6"/>
  <c r="Z263" i="6" s="1"/>
  <c r="N263" i="6"/>
  <c r="T263" i="6" s="1"/>
  <c r="K237" i="6"/>
  <c r="M239" i="6"/>
  <c r="O241" i="6"/>
  <c r="AA241" i="6" s="1"/>
  <c r="N241" i="6"/>
  <c r="U241" i="6" s="1"/>
  <c r="K245" i="6"/>
  <c r="O246" i="6"/>
  <c r="Z246" i="6" s="1"/>
  <c r="N246" i="6"/>
  <c r="L248" i="6"/>
  <c r="M248" i="6" s="1"/>
  <c r="M252" i="6"/>
  <c r="K267" i="6"/>
  <c r="K279" i="6"/>
  <c r="L231" i="6"/>
  <c r="M241" i="6"/>
  <c r="M246" i="6"/>
  <c r="K246" i="6"/>
  <c r="O248" i="6"/>
  <c r="Z248" i="6" s="1"/>
  <c r="N248" i="6"/>
  <c r="T248" i="6" s="1"/>
  <c r="L250" i="6"/>
  <c r="M250" i="6" s="1"/>
  <c r="M269" i="6"/>
  <c r="L281" i="6"/>
  <c r="M281" i="6" s="1"/>
  <c r="L283" i="6"/>
  <c r="M283" i="6" s="1"/>
  <c r="N285" i="6"/>
  <c r="U285" i="6" s="1"/>
  <c r="O285" i="6"/>
  <c r="AA285" i="6" s="1"/>
  <c r="L291" i="6"/>
  <c r="L256" i="6"/>
  <c r="M256" i="6" s="1"/>
  <c r="M264" i="6"/>
  <c r="M273" i="6"/>
  <c r="K273" i="6"/>
  <c r="L254" i="6"/>
  <c r="M254" i="6" s="1"/>
  <c r="K260" i="6"/>
  <c r="K264" i="6"/>
  <c r="K274" i="6"/>
  <c r="M274" i="6"/>
  <c r="L277" i="6"/>
  <c r="M277" i="6" s="1"/>
  <c r="L252" i="6"/>
  <c r="O264" i="6"/>
  <c r="AA264" i="6" s="1"/>
  <c r="L265" i="6"/>
  <c r="M275" i="6"/>
  <c r="N277" i="6"/>
  <c r="T277" i="6" s="1"/>
  <c r="O277" i="6"/>
  <c r="Z277" i="6" s="1"/>
  <c r="L285" i="6"/>
  <c r="Z284" i="6"/>
  <c r="Z282" i="6"/>
  <c r="Z276" i="6"/>
  <c r="U291" i="6"/>
  <c r="U287" i="6"/>
  <c r="U283" i="6"/>
  <c r="U281" i="6"/>
  <c r="U279" i="6"/>
  <c r="U277" i="6"/>
  <c r="U275" i="6"/>
  <c r="U271" i="6"/>
  <c r="U267" i="6"/>
  <c r="U263" i="6"/>
  <c r="T291" i="6"/>
  <c r="T289" i="6"/>
  <c r="T285" i="6"/>
  <c r="T279" i="6"/>
  <c r="AA292" i="6"/>
  <c r="AA290" i="6"/>
  <c r="AA288" i="6"/>
  <c r="AA286" i="6"/>
  <c r="AA280" i="6"/>
  <c r="AA278" i="6"/>
  <c r="AA276" i="6"/>
  <c r="AA274" i="6"/>
  <c r="AA272" i="6"/>
  <c r="AA270" i="6"/>
  <c r="AA268" i="6"/>
  <c r="Z261" i="6"/>
  <c r="U264" i="6"/>
  <c r="M265" i="6"/>
  <c r="AA266" i="6"/>
  <c r="Z268" i="6"/>
  <c r="U272" i="6"/>
  <c r="AA275" i="6"/>
  <c r="U276" i="6"/>
  <c r="N281" i="6"/>
  <c r="T281" i="6" s="1"/>
  <c r="O281" i="6"/>
  <c r="Z281" i="6" s="1"/>
  <c r="AA283" i="6"/>
  <c r="N289" i="6"/>
  <c r="U289" i="6" s="1"/>
  <c r="O289" i="6"/>
  <c r="AA289" i="6" s="1"/>
  <c r="U292" i="6"/>
  <c r="T240" i="6"/>
  <c r="T242" i="6"/>
  <c r="T244" i="6"/>
  <c r="T246" i="6"/>
  <c r="T250" i="6"/>
  <c r="T252" i="6"/>
  <c r="T256" i="6"/>
  <c r="T260" i="6"/>
  <c r="Z262" i="6"/>
  <c r="K265" i="6"/>
  <c r="T265" i="6"/>
  <c r="T270" i="6"/>
  <c r="M271" i="6"/>
  <c r="T271" i="6"/>
  <c r="L279" i="6"/>
  <c r="M279" i="6" s="1"/>
  <c r="T282" i="6"/>
  <c r="L287" i="6"/>
  <c r="M287" i="6" s="1"/>
  <c r="Z289" i="6"/>
  <c r="U246" i="6"/>
  <c r="U248" i="6"/>
  <c r="U252" i="6"/>
  <c r="U254" i="6"/>
  <c r="M261" i="6"/>
  <c r="AA262" i="6"/>
  <c r="AA267" i="6"/>
  <c r="U270" i="6"/>
  <c r="M272" i="6"/>
  <c r="N279" i="6"/>
  <c r="O279" i="6"/>
  <c r="AA279" i="6" s="1"/>
  <c r="AA281" i="6"/>
  <c r="N287" i="6"/>
  <c r="T287" i="6" s="1"/>
  <c r="O287" i="6"/>
  <c r="Z287" i="6" s="1"/>
  <c r="K289" i="6"/>
  <c r="U290" i="6"/>
  <c r="N199" i="6" l="1"/>
  <c r="T199" i="6" s="1"/>
  <c r="O163" i="6"/>
  <c r="Z163" i="6" s="1"/>
  <c r="O119" i="6"/>
  <c r="Z119" i="6" s="1"/>
  <c r="N119" i="6"/>
  <c r="T119" i="6" s="1"/>
  <c r="O143" i="6"/>
  <c r="AA143" i="6" s="1"/>
  <c r="N143" i="6"/>
  <c r="U143" i="6" s="1"/>
  <c r="O41" i="6"/>
  <c r="AA41" i="6" s="1"/>
  <c r="N159" i="6"/>
  <c r="T159" i="6" s="1"/>
  <c r="O111" i="6"/>
  <c r="AA111" i="6" s="1"/>
  <c r="O155" i="6"/>
  <c r="AA155" i="6" s="1"/>
  <c r="N70" i="6"/>
  <c r="U70" i="6" s="1"/>
  <c r="N209" i="6"/>
  <c r="T209" i="6" s="1"/>
  <c r="O209" i="6"/>
  <c r="Z209" i="6" s="1"/>
  <c r="O227" i="6"/>
  <c r="Z227" i="6" s="1"/>
  <c r="O93" i="6"/>
  <c r="AA93" i="6" s="1"/>
  <c r="O4" i="6"/>
  <c r="N64" i="6"/>
  <c r="T64" i="6" s="1"/>
  <c r="O64" i="6"/>
  <c r="Z64" i="6" s="1"/>
  <c r="N260" i="6"/>
  <c r="U260" i="6" s="1"/>
  <c r="O260" i="6"/>
  <c r="AA260" i="6" s="1"/>
  <c r="N228" i="6"/>
  <c r="T228" i="6" s="1"/>
  <c r="O228" i="6"/>
  <c r="Z228" i="6" s="1"/>
  <c r="O12" i="6"/>
  <c r="AA12" i="6" s="1"/>
  <c r="N12" i="6"/>
  <c r="U12" i="6" s="1"/>
  <c r="O52" i="6"/>
  <c r="AA52" i="6" s="1"/>
  <c r="N52" i="6"/>
  <c r="U52" i="6" s="1"/>
  <c r="O142" i="6"/>
  <c r="AA142" i="6" s="1"/>
  <c r="N142" i="6"/>
  <c r="U142" i="6" s="1"/>
  <c r="O34" i="6"/>
  <c r="AA34" i="6" s="1"/>
  <c r="N34" i="6"/>
  <c r="U34" i="6" s="1"/>
  <c r="N204" i="6"/>
  <c r="T204" i="6" s="1"/>
  <c r="O204" i="6"/>
  <c r="Z204" i="6" s="1"/>
  <c r="O23" i="6"/>
  <c r="AA23" i="6" s="1"/>
  <c r="N23" i="6"/>
  <c r="U23" i="6" s="1"/>
  <c r="N136" i="6"/>
  <c r="U136" i="6" s="1"/>
  <c r="O136" i="6"/>
  <c r="AA136" i="6" s="1"/>
  <c r="O250" i="6"/>
  <c r="AA250" i="6" s="1"/>
  <c r="N250" i="6"/>
  <c r="U250" i="6" s="1"/>
  <c r="O94" i="6"/>
  <c r="Z94" i="6" s="1"/>
  <c r="O17" i="6"/>
  <c r="Z17" i="6" s="1"/>
  <c r="N17" i="6"/>
  <c r="T17" i="6" s="1"/>
  <c r="N245" i="6"/>
  <c r="T245" i="6" s="1"/>
  <c r="N43" i="6"/>
  <c r="U43" i="6" s="1"/>
  <c r="O114" i="6"/>
  <c r="AA114" i="6" s="1"/>
  <c r="N114" i="6"/>
  <c r="U114" i="6" s="1"/>
  <c r="O72" i="6"/>
  <c r="AA72" i="6" s="1"/>
  <c r="N72" i="6"/>
  <c r="U72" i="6" s="1"/>
  <c r="N22" i="6"/>
  <c r="U22" i="6" s="1"/>
  <c r="N206" i="6"/>
  <c r="T206" i="6" s="1"/>
  <c r="O206" i="6"/>
  <c r="Z206" i="6" s="1"/>
  <c r="N231" i="6"/>
  <c r="U231" i="6" s="1"/>
  <c r="O231" i="6"/>
  <c r="AA231" i="6" s="1"/>
  <c r="O286" i="6"/>
  <c r="Z286" i="6" s="1"/>
  <c r="N286" i="6"/>
  <c r="T286" i="6" s="1"/>
  <c r="O280" i="6"/>
  <c r="Z280" i="6" s="1"/>
  <c r="N280" i="6"/>
  <c r="T280" i="6" s="1"/>
  <c r="O225" i="6"/>
  <c r="AA225" i="6" s="1"/>
  <c r="N225" i="6"/>
  <c r="U225" i="6" s="1"/>
  <c r="M294" i="6"/>
  <c r="W252" i="6" s="1"/>
  <c r="O274" i="6"/>
  <c r="Z274" i="6" s="1"/>
  <c r="N274" i="6"/>
  <c r="T274" i="6" s="1"/>
  <c r="O265" i="6"/>
  <c r="AA265" i="6" s="1"/>
  <c r="N265" i="6"/>
  <c r="U265" i="6" s="1"/>
  <c r="O284" i="6"/>
  <c r="AA284" i="6" s="1"/>
  <c r="N284" i="6"/>
  <c r="U284" i="6" s="1"/>
  <c r="N247" i="6"/>
  <c r="T247" i="6" s="1"/>
  <c r="O247" i="6"/>
  <c r="Z247" i="6" s="1"/>
  <c r="N180" i="6"/>
  <c r="T180" i="6" s="1"/>
  <c r="O180" i="6"/>
  <c r="Z180" i="6" s="1"/>
  <c r="N220" i="6"/>
  <c r="T220" i="6" s="1"/>
  <c r="O220" i="6"/>
  <c r="Z220" i="6" s="1"/>
  <c r="O224" i="6"/>
  <c r="Z224" i="6" s="1"/>
  <c r="N224" i="6"/>
  <c r="T224" i="6" s="1"/>
  <c r="O150" i="6"/>
  <c r="Z150" i="6" s="1"/>
  <c r="N150" i="6"/>
  <c r="T150" i="6" s="1"/>
  <c r="N229" i="6"/>
  <c r="T229" i="6" s="1"/>
  <c r="O229" i="6"/>
  <c r="Z229" i="6" s="1"/>
  <c r="O288" i="6"/>
  <c r="Z288" i="6" s="1"/>
  <c r="N288" i="6"/>
  <c r="T288" i="6" s="1"/>
  <c r="O236" i="6"/>
  <c r="AA236" i="6" s="1"/>
  <c r="N236" i="6"/>
  <c r="U236" i="6" s="1"/>
  <c r="N214" i="6"/>
  <c r="T214" i="6" s="1"/>
  <c r="O214" i="6"/>
  <c r="Z214" i="6" s="1"/>
  <c r="O253" i="6"/>
  <c r="Z253" i="6" s="1"/>
  <c r="N253" i="6"/>
  <c r="T253" i="6" s="1"/>
  <c r="O290" i="6"/>
  <c r="Z290" i="6" s="1"/>
  <c r="N290" i="6"/>
  <c r="T290" i="6" s="1"/>
  <c r="O221" i="6"/>
  <c r="AA221" i="6" s="1"/>
  <c r="N221" i="6"/>
  <c r="U221" i="6" s="1"/>
  <c r="N194" i="6"/>
  <c r="U194" i="6" s="1"/>
  <c r="O194" i="6"/>
  <c r="AA194" i="6" s="1"/>
  <c r="N139" i="6"/>
  <c r="T139" i="6" s="1"/>
  <c r="O139" i="6"/>
  <c r="Z139" i="6" s="1"/>
  <c r="O186" i="6"/>
  <c r="AA186" i="6" s="1"/>
  <c r="N186" i="6"/>
  <c r="U186" i="6" s="1"/>
  <c r="N112" i="6"/>
  <c r="T112" i="6" s="1"/>
  <c r="O112" i="6"/>
  <c r="Z112" i="6" s="1"/>
  <c r="O172" i="6"/>
  <c r="Z172" i="6" s="1"/>
  <c r="N172" i="6"/>
  <c r="T172" i="6" s="1"/>
  <c r="O71" i="6"/>
  <c r="AA71" i="6" s="1"/>
  <c r="N71" i="6"/>
  <c r="U71" i="6" s="1"/>
  <c r="O92" i="6"/>
  <c r="Z92" i="6" s="1"/>
  <c r="N92" i="6"/>
  <c r="T92" i="6" s="1"/>
  <c r="N96" i="6"/>
  <c r="U96" i="6" s="1"/>
  <c r="O96" i="6"/>
  <c r="AA96" i="6" s="1"/>
  <c r="O135" i="6"/>
  <c r="Z135" i="6" s="1"/>
  <c r="N135" i="6"/>
  <c r="T135" i="6" s="1"/>
  <c r="O126" i="6"/>
  <c r="AA126" i="6" s="1"/>
  <c r="N126" i="6"/>
  <c r="U126" i="6" s="1"/>
  <c r="N90" i="6"/>
  <c r="T90" i="6" s="1"/>
  <c r="O90" i="6"/>
  <c r="Z90" i="6" s="1"/>
  <c r="O78" i="6"/>
  <c r="AA78" i="6" s="1"/>
  <c r="N78" i="6"/>
  <c r="U78" i="6" s="1"/>
  <c r="O39" i="6"/>
  <c r="AA39" i="6" s="1"/>
  <c r="N39" i="6"/>
  <c r="U39" i="6" s="1"/>
  <c r="N200" i="6"/>
  <c r="U200" i="6" s="1"/>
  <c r="O200" i="6"/>
  <c r="AA200" i="6" s="1"/>
  <c r="O188" i="6"/>
  <c r="AA188" i="6" s="1"/>
  <c r="N188" i="6"/>
  <c r="U188" i="6" s="1"/>
  <c r="O174" i="6"/>
  <c r="Z174" i="6" s="1"/>
  <c r="N174" i="6"/>
  <c r="T174" i="6" s="1"/>
  <c r="O118" i="6"/>
  <c r="AA118" i="6" s="1"/>
  <c r="N118" i="6"/>
  <c r="U118" i="6" s="1"/>
  <c r="O168" i="6"/>
  <c r="Z168" i="6" s="1"/>
  <c r="N168" i="6"/>
  <c r="T168" i="6" s="1"/>
  <c r="O87" i="6"/>
  <c r="Z87" i="6" s="1"/>
  <c r="N87" i="6"/>
  <c r="T87" i="6" s="1"/>
  <c r="O35" i="6"/>
  <c r="Z35" i="6" s="1"/>
  <c r="N35" i="6"/>
  <c r="T35" i="6" s="1"/>
  <c r="O69" i="6"/>
  <c r="AA69" i="6" s="1"/>
  <c r="N69" i="6"/>
  <c r="U69" i="6" s="1"/>
  <c r="O13" i="6"/>
  <c r="Z13" i="6" s="1"/>
  <c r="N13" i="6"/>
  <c r="T13" i="6" s="1"/>
  <c r="N184" i="6"/>
  <c r="T184" i="6" s="1"/>
  <c r="O184" i="6"/>
  <c r="Z184" i="6" s="1"/>
  <c r="O106" i="6"/>
  <c r="AA106" i="6" s="1"/>
  <c r="N106" i="6"/>
  <c r="U106" i="6" s="1"/>
  <c r="N129" i="6"/>
  <c r="T129" i="6" s="1"/>
  <c r="O129" i="6"/>
  <c r="Z129" i="6" s="1"/>
  <c r="N83" i="6"/>
  <c r="T83" i="6" s="1"/>
  <c r="O83" i="6"/>
  <c r="Z83" i="6" s="1"/>
  <c r="O108" i="6"/>
  <c r="AA108" i="6" s="1"/>
  <c r="N108" i="6"/>
  <c r="U108" i="6" s="1"/>
  <c r="N86" i="6"/>
  <c r="U86" i="6" s="1"/>
  <c r="O86" i="6"/>
  <c r="AA86" i="6" s="1"/>
  <c r="O53" i="6"/>
  <c r="Z53" i="6" s="1"/>
  <c r="N53" i="6"/>
  <c r="T53" i="6" s="1"/>
  <c r="O160" i="6"/>
  <c r="AA160" i="6" s="1"/>
  <c r="N160" i="6"/>
  <c r="U160" i="6" s="1"/>
  <c r="O47" i="6"/>
  <c r="Z47" i="6" s="1"/>
  <c r="N47" i="6"/>
  <c r="T47" i="6" s="1"/>
  <c r="O57" i="6"/>
  <c r="AA57" i="6" s="1"/>
  <c r="N57" i="6"/>
  <c r="U57" i="6" s="1"/>
  <c r="K294" i="6"/>
  <c r="R237" i="6" s="1"/>
  <c r="T4" i="6"/>
  <c r="N278" i="6"/>
  <c r="T278" i="6" s="1"/>
  <c r="O278" i="6"/>
  <c r="Z278" i="6" s="1"/>
  <c r="N198" i="6"/>
  <c r="U198" i="6" s="1"/>
  <c r="O198" i="6"/>
  <c r="AA198" i="6" s="1"/>
  <c r="O190" i="6"/>
  <c r="AA190" i="6" s="1"/>
  <c r="N190" i="6"/>
  <c r="U190" i="6" s="1"/>
  <c r="O137" i="6"/>
  <c r="Z137" i="6" s="1"/>
  <c r="N137" i="6"/>
  <c r="T137" i="6" s="1"/>
  <c r="O238" i="6"/>
  <c r="Z238" i="6" s="1"/>
  <c r="N238" i="6"/>
  <c r="T238" i="6" s="1"/>
  <c r="N208" i="6"/>
  <c r="T208" i="6" s="1"/>
  <c r="O208" i="6"/>
  <c r="Z208" i="6" s="1"/>
  <c r="O75" i="6"/>
  <c r="Z75" i="6" s="1"/>
  <c r="N75" i="6"/>
  <c r="T75" i="6" s="1"/>
  <c r="O257" i="6"/>
  <c r="Z257" i="6" s="1"/>
  <c r="N257" i="6"/>
  <c r="T257" i="6" s="1"/>
  <c r="O292" i="6"/>
  <c r="Z292" i="6" s="1"/>
  <c r="N292" i="6"/>
  <c r="T292" i="6" s="1"/>
  <c r="O269" i="6"/>
  <c r="AA269" i="6" s="1"/>
  <c r="N269" i="6"/>
  <c r="U269" i="6" s="1"/>
  <c r="N196" i="6"/>
  <c r="U196" i="6" s="1"/>
  <c r="O196" i="6"/>
  <c r="AA196" i="6" s="1"/>
  <c r="N178" i="6"/>
  <c r="T178" i="6" s="1"/>
  <c r="O178" i="6"/>
  <c r="Z178" i="6" s="1"/>
  <c r="O222" i="6"/>
  <c r="Z222" i="6" s="1"/>
  <c r="N222" i="6"/>
  <c r="T222" i="6" s="1"/>
  <c r="O212" i="6"/>
  <c r="AA212" i="6" s="1"/>
  <c r="N212" i="6"/>
  <c r="U212" i="6" s="1"/>
  <c r="N133" i="6"/>
  <c r="U133" i="6" s="1"/>
  <c r="O133" i="6"/>
  <c r="AA133" i="6" s="1"/>
  <c r="N127" i="6"/>
  <c r="U127" i="6" s="1"/>
  <c r="O127" i="6"/>
  <c r="AA127" i="6" s="1"/>
  <c r="N122" i="6"/>
  <c r="T122" i="6" s="1"/>
  <c r="O122" i="6"/>
  <c r="Z122" i="6" s="1"/>
  <c r="O82" i="6"/>
  <c r="AA82" i="6" s="1"/>
  <c r="N82" i="6"/>
  <c r="U82" i="6" s="1"/>
  <c r="O63" i="6"/>
  <c r="Z63" i="6" s="1"/>
  <c r="N63" i="6"/>
  <c r="T63" i="6" s="1"/>
  <c r="O8" i="6"/>
  <c r="Z8" i="6" s="1"/>
  <c r="N8" i="6"/>
  <c r="T8" i="6" s="1"/>
  <c r="N97" i="6"/>
  <c r="T97" i="6" s="1"/>
  <c r="O97" i="6"/>
  <c r="Z97" i="6" s="1"/>
  <c r="O102" i="6"/>
  <c r="Z102" i="6" s="1"/>
  <c r="N102" i="6"/>
  <c r="T102" i="6" s="1"/>
  <c r="O27" i="6"/>
  <c r="Z27" i="6" s="1"/>
  <c r="N27" i="6"/>
  <c r="T27" i="6" s="1"/>
  <c r="Z4" i="6"/>
  <c r="O251" i="6"/>
  <c r="Z251" i="6" s="1"/>
  <c r="N251" i="6"/>
  <c r="T251" i="6" s="1"/>
  <c r="O202" i="6"/>
  <c r="AA202" i="6" s="1"/>
  <c r="N202" i="6"/>
  <c r="U202" i="6" s="1"/>
  <c r="N218" i="6"/>
  <c r="U218" i="6" s="1"/>
  <c r="O218" i="6"/>
  <c r="AA218" i="6" s="1"/>
  <c r="N131" i="6"/>
  <c r="U131" i="6" s="1"/>
  <c r="O131" i="6"/>
  <c r="AA131" i="6" s="1"/>
  <c r="O261" i="6"/>
  <c r="AA261" i="6" s="1"/>
  <c r="N261" i="6"/>
  <c r="U261" i="6" s="1"/>
  <c r="O216" i="6"/>
  <c r="Z216" i="6" s="1"/>
  <c r="N216" i="6"/>
  <c r="T216" i="6" s="1"/>
  <c r="O164" i="6"/>
  <c r="AA164" i="6" s="1"/>
  <c r="N164" i="6"/>
  <c r="U164" i="6" s="1"/>
  <c r="O123" i="6"/>
  <c r="AA123" i="6" s="1"/>
  <c r="N123" i="6"/>
  <c r="U123" i="6" s="1"/>
  <c r="O104" i="6"/>
  <c r="Z104" i="6" s="1"/>
  <c r="N104" i="6"/>
  <c r="T104" i="6" s="1"/>
  <c r="O234" i="6"/>
  <c r="AA234" i="6" s="1"/>
  <c r="N234" i="6"/>
  <c r="U234" i="6" s="1"/>
  <c r="O240" i="6"/>
  <c r="AA240" i="6" s="1"/>
  <c r="N240" i="6"/>
  <c r="U240" i="6" s="1"/>
  <c r="N176" i="6"/>
  <c r="U176" i="6" s="1"/>
  <c r="O176" i="6"/>
  <c r="AA176" i="6" s="1"/>
  <c r="N215" i="6"/>
  <c r="T215" i="6" s="1"/>
  <c r="O215" i="6"/>
  <c r="Z215" i="6" s="1"/>
  <c r="N113" i="6"/>
  <c r="T113" i="6" s="1"/>
  <c r="O113" i="6"/>
  <c r="Z113" i="6" s="1"/>
  <c r="O117" i="6"/>
  <c r="AA117" i="6" s="1"/>
  <c r="N117" i="6"/>
  <c r="U117" i="6" s="1"/>
  <c r="O110" i="6"/>
  <c r="AA110" i="6" s="1"/>
  <c r="N110" i="6"/>
  <c r="U110" i="6" s="1"/>
  <c r="N219" i="6"/>
  <c r="U219" i="6" s="1"/>
  <c r="O219" i="6"/>
  <c r="AA219" i="6" s="1"/>
  <c r="O37" i="6"/>
  <c r="AA37" i="6" s="1"/>
  <c r="N37" i="6"/>
  <c r="U37" i="6" s="1"/>
  <c r="O61" i="6"/>
  <c r="AA61" i="6" s="1"/>
  <c r="N61" i="6"/>
  <c r="U61" i="6" s="1"/>
  <c r="O45" i="6"/>
  <c r="AA45" i="6" s="1"/>
  <c r="N45" i="6"/>
  <c r="U45" i="6" s="1"/>
  <c r="O91" i="6"/>
  <c r="Z91" i="6" s="1"/>
  <c r="N91" i="6"/>
  <c r="T91" i="6" s="1"/>
  <c r="O24" i="6"/>
  <c r="N24" i="6"/>
  <c r="T24" i="6" s="1"/>
  <c r="O282" i="6"/>
  <c r="AA282" i="6" s="1"/>
  <c r="N282" i="6"/>
  <c r="U282" i="6" s="1"/>
  <c r="O249" i="6"/>
  <c r="AA249" i="6" s="1"/>
  <c r="N249" i="6"/>
  <c r="U249" i="6" s="1"/>
  <c r="O230" i="6"/>
  <c r="AA230" i="6" s="1"/>
  <c r="N230" i="6"/>
  <c r="U230" i="6" s="1"/>
  <c r="O65" i="6"/>
  <c r="Z65" i="6" s="1"/>
  <c r="N65" i="6"/>
  <c r="T65" i="6" s="1"/>
  <c r="O275" i="6"/>
  <c r="Z275" i="6" s="1"/>
  <c r="N275" i="6"/>
  <c r="O259" i="6"/>
  <c r="AA259" i="6" s="1"/>
  <c r="N259" i="6"/>
  <c r="U259" i="6" s="1"/>
  <c r="O146" i="6"/>
  <c r="Z146" i="6" s="1"/>
  <c r="N146" i="6"/>
  <c r="T146" i="6" s="1"/>
  <c r="N232" i="6"/>
  <c r="U232" i="6" s="1"/>
  <c r="O232" i="6"/>
  <c r="AA232" i="6" s="1"/>
  <c r="N266" i="6"/>
  <c r="T266" i="6" s="1"/>
  <c r="O266" i="6"/>
  <c r="Z266" i="6" s="1"/>
  <c r="O255" i="6"/>
  <c r="Z255" i="6" s="1"/>
  <c r="N255" i="6"/>
  <c r="T255" i="6" s="1"/>
  <c r="N243" i="6"/>
  <c r="U243" i="6" s="1"/>
  <c r="O243" i="6"/>
  <c r="AA243" i="6" s="1"/>
  <c r="O154" i="6"/>
  <c r="Z154" i="6" s="1"/>
  <c r="N154" i="6"/>
  <c r="T154" i="6" s="1"/>
  <c r="O7" i="6"/>
  <c r="Z7" i="6" s="1"/>
  <c r="N7" i="6"/>
  <c r="T7" i="6" s="1"/>
  <c r="N77" i="6"/>
  <c r="T77" i="6" s="1"/>
  <c r="O77" i="6"/>
  <c r="Z77" i="6" s="1"/>
  <c r="O98" i="6"/>
  <c r="Z98" i="6" s="1"/>
  <c r="N98" i="6"/>
  <c r="T98" i="6" s="1"/>
  <c r="W30" i="6" l="1"/>
  <c r="Q28" i="6"/>
  <c r="P144" i="6"/>
  <c r="Q87" i="6"/>
  <c r="W274" i="6"/>
  <c r="Q206" i="6"/>
  <c r="Q129" i="6"/>
  <c r="Q30" i="6"/>
  <c r="P37" i="6"/>
  <c r="W227" i="6"/>
  <c r="V265" i="6"/>
  <c r="Q49" i="6"/>
  <c r="V30" i="6"/>
  <c r="W79" i="6"/>
  <c r="W85" i="6"/>
  <c r="Q6" i="6"/>
  <c r="Q91" i="6"/>
  <c r="W193" i="6"/>
  <c r="V49" i="6"/>
  <c r="V44" i="6"/>
  <c r="P89" i="6"/>
  <c r="W95" i="6"/>
  <c r="V105" i="6"/>
  <c r="P6" i="6"/>
  <c r="V55" i="6"/>
  <c r="V53" i="6"/>
  <c r="V74" i="6"/>
  <c r="V31" i="6"/>
  <c r="P28" i="6"/>
  <c r="V57" i="6"/>
  <c r="W144" i="6"/>
  <c r="Q272" i="6"/>
  <c r="Q85" i="6"/>
  <c r="Q116" i="6"/>
  <c r="P145" i="6"/>
  <c r="S9" i="6"/>
  <c r="P10" i="6"/>
  <c r="X144" i="6"/>
  <c r="Q227" i="6"/>
  <c r="V239" i="6"/>
  <c r="V87" i="6"/>
  <c r="V283" i="6"/>
  <c r="W73" i="6"/>
  <c r="W69" i="6"/>
  <c r="W112" i="6"/>
  <c r="P269" i="6"/>
  <c r="P274" i="6"/>
  <c r="V83" i="6"/>
  <c r="P93" i="6"/>
  <c r="Q162" i="6"/>
  <c r="P129" i="6"/>
  <c r="W99" i="6"/>
  <c r="Q14" i="6"/>
  <c r="P107" i="6"/>
  <c r="V191" i="6"/>
  <c r="W76" i="6"/>
  <c r="Q153" i="6"/>
  <c r="P242" i="6"/>
  <c r="Q189" i="6"/>
  <c r="P258" i="6"/>
  <c r="Q258" i="6"/>
  <c r="V258" i="6"/>
  <c r="W258" i="6"/>
  <c r="S159" i="6"/>
  <c r="P91" i="6"/>
  <c r="Q99" i="6"/>
  <c r="V152" i="6"/>
  <c r="P118" i="6"/>
  <c r="V260" i="6"/>
  <c r="P246" i="6"/>
  <c r="P197" i="6"/>
  <c r="P103" i="6"/>
  <c r="W82" i="6"/>
  <c r="W57" i="6"/>
  <c r="V38" i="6"/>
  <c r="P84" i="6"/>
  <c r="V242" i="6"/>
  <c r="Q163" i="6"/>
  <c r="P260" i="6"/>
  <c r="W246" i="6"/>
  <c r="V197" i="6"/>
  <c r="V112" i="6"/>
  <c r="W158" i="6"/>
  <c r="V51" i="6"/>
  <c r="P128" i="6"/>
  <c r="V116" i="6"/>
  <c r="V227" i="6"/>
  <c r="P64" i="6"/>
  <c r="W26" i="6"/>
  <c r="V79" i="6"/>
  <c r="S170" i="6"/>
  <c r="V85" i="6"/>
  <c r="P231" i="6"/>
  <c r="S76" i="6"/>
  <c r="V91" i="6"/>
  <c r="P46" i="6"/>
  <c r="Q138" i="6"/>
  <c r="P17" i="6"/>
  <c r="Q95" i="6"/>
  <c r="V203" i="6"/>
  <c r="Q210" i="6"/>
  <c r="V128" i="6"/>
  <c r="W203" i="6"/>
  <c r="P175" i="6"/>
  <c r="P214" i="6"/>
  <c r="V193" i="6"/>
  <c r="V210" i="6"/>
  <c r="P163" i="6"/>
  <c r="W260" i="6"/>
  <c r="V264" i="6"/>
  <c r="W17" i="6"/>
  <c r="V89" i="6"/>
  <c r="Q218" i="6"/>
  <c r="Q79" i="6"/>
  <c r="V95" i="6"/>
  <c r="W225" i="6"/>
  <c r="P272" i="6"/>
  <c r="W77" i="6"/>
  <c r="W183" i="6"/>
  <c r="Y89" i="6"/>
  <c r="Q59" i="6"/>
  <c r="P203" i="6"/>
  <c r="Q155" i="6"/>
  <c r="V175" i="6"/>
  <c r="Q149" i="6"/>
  <c r="W51" i="6"/>
  <c r="Q134" i="6"/>
  <c r="W109" i="6"/>
  <c r="W140" i="6"/>
  <c r="W214" i="6"/>
  <c r="Q43" i="6"/>
  <c r="P275" i="6"/>
  <c r="P241" i="6"/>
  <c r="W55" i="6"/>
  <c r="Q12" i="6"/>
  <c r="W41" i="6"/>
  <c r="W167" i="6"/>
  <c r="V70" i="6"/>
  <c r="W173" i="6"/>
  <c r="Q67" i="6"/>
  <c r="W74" i="6"/>
  <c r="V159" i="6"/>
  <c r="P268" i="6"/>
  <c r="P235" i="6"/>
  <c r="P4" i="6"/>
  <c r="P85" i="6"/>
  <c r="Q10" i="6"/>
  <c r="Q37" i="6"/>
  <c r="W269" i="6"/>
  <c r="W83" i="6"/>
  <c r="W162" i="6"/>
  <c r="V107" i="6"/>
  <c r="W177" i="6"/>
  <c r="V17" i="6"/>
  <c r="S228" i="6"/>
  <c r="P61" i="6"/>
  <c r="P193" i="6"/>
  <c r="Q89" i="6"/>
  <c r="W261" i="6"/>
  <c r="Q231" i="6"/>
  <c r="Q175" i="6"/>
  <c r="P227" i="6"/>
  <c r="W141" i="6"/>
  <c r="V61" i="6"/>
  <c r="P55" i="6"/>
  <c r="Q170" i="6"/>
  <c r="W218" i="6"/>
  <c r="Q77" i="6"/>
  <c r="P134" i="6"/>
  <c r="Q241" i="6"/>
  <c r="V41" i="6"/>
  <c r="AA294" i="6"/>
  <c r="AA295" i="6" s="1"/>
  <c r="P59" i="6"/>
  <c r="V155" i="6"/>
  <c r="Q239" i="6"/>
  <c r="P149" i="6"/>
  <c r="Q207" i="6"/>
  <c r="P283" i="6"/>
  <c r="P73" i="6"/>
  <c r="V134" i="6"/>
  <c r="Q109" i="6"/>
  <c r="Q140" i="6"/>
  <c r="V214" i="6"/>
  <c r="P273" i="6"/>
  <c r="P43" i="6"/>
  <c r="Q93" i="6"/>
  <c r="V12" i="6"/>
  <c r="W125" i="6"/>
  <c r="Q179" i="6"/>
  <c r="Q191" i="6"/>
  <c r="P76" i="6"/>
  <c r="P67" i="6"/>
  <c r="W159" i="6"/>
  <c r="W281" i="6"/>
  <c r="W250" i="6"/>
  <c r="Q248" i="6"/>
  <c r="W81" i="6"/>
  <c r="Y245" i="6"/>
  <c r="S258" i="6"/>
  <c r="X258" i="6"/>
  <c r="Y258" i="6"/>
  <c r="R258" i="6"/>
  <c r="W116" i="6"/>
  <c r="R133" i="6"/>
  <c r="V64" i="6"/>
  <c r="P141" i="6"/>
  <c r="P20" i="6"/>
  <c r="W38" i="6"/>
  <c r="R274" i="6"/>
  <c r="P183" i="6"/>
  <c r="W105" i="6"/>
  <c r="Q17" i="6"/>
  <c r="P79" i="6"/>
  <c r="Q261" i="6"/>
  <c r="Q183" i="6"/>
  <c r="S125" i="6"/>
  <c r="V140" i="6"/>
  <c r="W70" i="6"/>
  <c r="P44" i="6"/>
  <c r="W44" i="6"/>
  <c r="P31" i="6"/>
  <c r="W89" i="6"/>
  <c r="Q57" i="6"/>
  <c r="W114" i="6"/>
  <c r="Q144" i="6"/>
  <c r="Q225" i="6"/>
  <c r="V272" i="6"/>
  <c r="V63" i="6"/>
  <c r="V77" i="6"/>
  <c r="V183" i="6"/>
  <c r="W10" i="6"/>
  <c r="Q44" i="6"/>
  <c r="Q31" i="6"/>
  <c r="V28" i="6"/>
  <c r="P57" i="6"/>
  <c r="Q114" i="6"/>
  <c r="V144" i="6"/>
  <c r="W272" i="6"/>
  <c r="W63" i="6"/>
  <c r="P116" i="6"/>
  <c r="Q145" i="6"/>
  <c r="P90" i="6"/>
  <c r="V10" i="6"/>
  <c r="W59" i="6"/>
  <c r="P239" i="6"/>
  <c r="V149" i="6"/>
  <c r="P207" i="6"/>
  <c r="Q283" i="6"/>
  <c r="V73" i="6"/>
  <c r="P24" i="6"/>
  <c r="Q69" i="6"/>
  <c r="P109" i="6"/>
  <c r="P112" i="6"/>
  <c r="Q214" i="6"/>
  <c r="W273" i="6"/>
  <c r="V43" i="6"/>
  <c r="W93" i="6"/>
  <c r="V120" i="6"/>
  <c r="P14" i="6"/>
  <c r="W107" i="6"/>
  <c r="P179" i="6"/>
  <c r="W191" i="6"/>
  <c r="V76" i="6"/>
  <c r="W153" i="6"/>
  <c r="V281" i="6"/>
  <c r="W251" i="6"/>
  <c r="Q171" i="6"/>
  <c r="V217" i="6"/>
  <c r="Z24" i="6"/>
  <c r="W24" i="6"/>
  <c r="T275" i="6"/>
  <c r="Q275" i="6"/>
  <c r="X116" i="6"/>
  <c r="Y95" i="6"/>
  <c r="R155" i="6"/>
  <c r="S267" i="6"/>
  <c r="R109" i="6"/>
  <c r="Y235" i="6"/>
  <c r="R162" i="6"/>
  <c r="X128" i="6"/>
  <c r="Y65" i="6"/>
  <c r="R251" i="6"/>
  <c r="Y29" i="6"/>
  <c r="R101" i="6"/>
  <c r="Y274" i="6"/>
  <c r="Y159" i="6"/>
  <c r="S133" i="6"/>
  <c r="R260" i="6"/>
  <c r="X9" i="6"/>
  <c r="X76" i="6"/>
  <c r="X228" i="6"/>
  <c r="X125" i="6"/>
  <c r="S33" i="6"/>
  <c r="X95" i="6"/>
  <c r="Y155" i="6"/>
  <c r="Y267" i="6"/>
  <c r="X109" i="6"/>
  <c r="W275" i="6"/>
  <c r="Y162" i="6"/>
  <c r="Q55" i="6"/>
  <c r="Y128" i="6"/>
  <c r="X65" i="6"/>
  <c r="W12" i="6"/>
  <c r="S25" i="6"/>
  <c r="R85" i="6"/>
  <c r="X105" i="6"/>
  <c r="S120" i="6"/>
  <c r="V26" i="6"/>
  <c r="R229" i="6"/>
  <c r="X251" i="6"/>
  <c r="P191" i="6"/>
  <c r="S49" i="6"/>
  <c r="W128" i="6"/>
  <c r="W121" i="6"/>
  <c r="Q74" i="6"/>
  <c r="R187" i="6"/>
  <c r="Q260" i="6"/>
  <c r="W199" i="6"/>
  <c r="P264" i="6"/>
  <c r="Q201" i="6"/>
  <c r="V171" i="6"/>
  <c r="W126" i="6"/>
  <c r="Y283" i="6"/>
  <c r="R93" i="6"/>
  <c r="Y158" i="6"/>
  <c r="V170" i="6"/>
  <c r="P185" i="6"/>
  <c r="P271" i="6"/>
  <c r="P215" i="6"/>
  <c r="W245" i="6"/>
  <c r="P285" i="6"/>
  <c r="W235" i="6"/>
  <c r="P254" i="6"/>
  <c r="Q252" i="6"/>
  <c r="S246" i="6"/>
  <c r="Q213" i="6"/>
  <c r="X133" i="6"/>
  <c r="Y76" i="6"/>
  <c r="X162" i="6"/>
  <c r="S158" i="6"/>
  <c r="Y67" i="6"/>
  <c r="Y170" i="6"/>
  <c r="Y133" i="6"/>
  <c r="S260" i="6"/>
  <c r="R279" i="6"/>
  <c r="R90" i="6"/>
  <c r="S211" i="6"/>
  <c r="R121" i="6"/>
  <c r="R111" i="6"/>
  <c r="X215" i="6"/>
  <c r="S85" i="6"/>
  <c r="X129" i="6"/>
  <c r="R158" i="6"/>
  <c r="X237" i="6"/>
  <c r="R289" i="6"/>
  <c r="Y242" i="6"/>
  <c r="S279" i="6"/>
  <c r="X51" i="6"/>
  <c r="R203" i="6"/>
  <c r="Y121" i="6"/>
  <c r="X111" i="6"/>
  <c r="R134" i="6"/>
  <c r="Y124" i="6"/>
  <c r="X93" i="6"/>
  <c r="Y21" i="6"/>
  <c r="R81" i="6"/>
  <c r="R170" i="6"/>
  <c r="Y97" i="6"/>
  <c r="S45" i="6"/>
  <c r="V6" i="6"/>
  <c r="V37" i="6"/>
  <c r="R103" i="6"/>
  <c r="P155" i="6"/>
  <c r="X242" i="6"/>
  <c r="W64" i="6"/>
  <c r="V207" i="6"/>
  <c r="X279" i="6"/>
  <c r="Y116" i="6"/>
  <c r="X211" i="6"/>
  <c r="P69" i="6"/>
  <c r="S203" i="6"/>
  <c r="V222" i="6"/>
  <c r="V249" i="6"/>
  <c r="Q274" i="6"/>
  <c r="Q97" i="6"/>
  <c r="Q83" i="6"/>
  <c r="X273" i="6"/>
  <c r="V206" i="6"/>
  <c r="Y111" i="6"/>
  <c r="Y145" i="6"/>
  <c r="V241" i="6"/>
  <c r="S73" i="6"/>
  <c r="P162" i="6"/>
  <c r="W46" i="6"/>
  <c r="Q120" i="6"/>
  <c r="Q41" i="6"/>
  <c r="V99" i="6"/>
  <c r="S206" i="6"/>
  <c r="Y210" i="6"/>
  <c r="S166" i="6"/>
  <c r="W49" i="6"/>
  <c r="R41" i="6"/>
  <c r="R99" i="6"/>
  <c r="Y93" i="6"/>
  <c r="X158" i="6"/>
  <c r="P101" i="6"/>
  <c r="V163" i="6"/>
  <c r="R30" i="6"/>
  <c r="Q16" i="6"/>
  <c r="Q76" i="6"/>
  <c r="W78" i="6"/>
  <c r="W170" i="6"/>
  <c r="Q185" i="6"/>
  <c r="Q271" i="6"/>
  <c r="V215" i="6"/>
  <c r="P281" i="6"/>
  <c r="Q285" i="6"/>
  <c r="V235" i="6"/>
  <c r="V132" i="6"/>
  <c r="P277" i="6"/>
  <c r="V130" i="6"/>
  <c r="X90" i="6"/>
  <c r="X155" i="6"/>
  <c r="S111" i="6"/>
  <c r="S39" i="6"/>
  <c r="R25" i="6"/>
  <c r="R105" i="6"/>
  <c r="S129" i="6"/>
  <c r="S124" i="6"/>
  <c r="S237" i="6"/>
  <c r="S55" i="6"/>
  <c r="X231" i="6"/>
  <c r="W91" i="6"/>
  <c r="S242" i="6"/>
  <c r="S51" i="6"/>
  <c r="R33" i="6"/>
  <c r="S23" i="6"/>
  <c r="Y105" i="6"/>
  <c r="R210" i="6"/>
  <c r="X124" i="6"/>
  <c r="W136" i="6"/>
  <c r="S67" i="6"/>
  <c r="V114" i="6"/>
  <c r="X170" i="6"/>
  <c r="R127" i="6"/>
  <c r="W231" i="6"/>
  <c r="X55" i="6"/>
  <c r="R231" i="6"/>
  <c r="W90" i="6"/>
  <c r="S90" i="6"/>
  <c r="R211" i="6"/>
  <c r="R273" i="6"/>
  <c r="R73" i="6"/>
  <c r="S210" i="6"/>
  <c r="Y129" i="6"/>
  <c r="X99" i="6"/>
  <c r="X67" i="6"/>
  <c r="P225" i="6"/>
  <c r="X265" i="6"/>
  <c r="X127" i="6"/>
  <c r="V145" i="6"/>
  <c r="V231" i="6"/>
  <c r="Q105" i="6"/>
  <c r="S289" i="6"/>
  <c r="V90" i="6"/>
  <c r="P30" i="6"/>
  <c r="W31" i="6"/>
  <c r="W28" i="6"/>
  <c r="V218" i="6"/>
  <c r="S81" i="6"/>
  <c r="P114" i="6"/>
  <c r="P95" i="6"/>
  <c r="X185" i="6"/>
  <c r="V225" i="6"/>
  <c r="R265" i="6"/>
  <c r="P63" i="6"/>
  <c r="P77" i="6"/>
  <c r="X97" i="6"/>
  <c r="W145" i="6"/>
  <c r="P105" i="6"/>
  <c r="Y289" i="6"/>
  <c r="Q90" i="6"/>
  <c r="R89" i="6"/>
  <c r="Y45" i="6"/>
  <c r="W6" i="6"/>
  <c r="Y47" i="6"/>
  <c r="S103" i="6"/>
  <c r="Q64" i="6"/>
  <c r="Q141" i="6"/>
  <c r="W207" i="6"/>
  <c r="P51" i="6"/>
  <c r="S116" i="6"/>
  <c r="V24" i="6"/>
  <c r="Q61" i="6"/>
  <c r="V69" i="6"/>
  <c r="Y203" i="6"/>
  <c r="W222" i="6"/>
  <c r="Q249" i="6"/>
  <c r="P265" i="6"/>
  <c r="W97" i="6"/>
  <c r="S235" i="6"/>
  <c r="Y273" i="6"/>
  <c r="W206" i="6"/>
  <c r="X145" i="6"/>
  <c r="W241" i="6"/>
  <c r="Y73" i="6"/>
  <c r="S11" i="6"/>
  <c r="Q46" i="6"/>
  <c r="V129" i="6"/>
  <c r="P41" i="6"/>
  <c r="R206" i="6"/>
  <c r="R15" i="6"/>
  <c r="V14" i="6"/>
  <c r="S99" i="6"/>
  <c r="P138" i="6"/>
  <c r="P75" i="6"/>
  <c r="Q101" i="6"/>
  <c r="W163" i="6"/>
  <c r="Y30" i="6"/>
  <c r="R29" i="6"/>
  <c r="V78" i="6"/>
  <c r="P170" i="6"/>
  <c r="R152" i="6"/>
  <c r="P74" i="6"/>
  <c r="V118" i="6"/>
  <c r="Q159" i="6"/>
  <c r="V223" i="6"/>
  <c r="Q281" i="6"/>
  <c r="V246" i="6"/>
  <c r="V250" i="6"/>
  <c r="P132" i="6"/>
  <c r="Q287" i="6"/>
  <c r="P81" i="6"/>
  <c r="V277" i="6"/>
  <c r="P211" i="6"/>
  <c r="Y55" i="6"/>
  <c r="Y231" i="6"/>
  <c r="X260" i="6"/>
  <c r="Y125" i="6"/>
  <c r="Y33" i="6"/>
  <c r="R267" i="6"/>
  <c r="Y109" i="6"/>
  <c r="X23" i="6"/>
  <c r="Y85" i="6"/>
  <c r="Y81" i="6"/>
  <c r="R185" i="6"/>
  <c r="S265" i="6"/>
  <c r="R159" i="6"/>
  <c r="Y77" i="6"/>
  <c r="R9" i="6"/>
  <c r="S89" i="6"/>
  <c r="R45" i="6"/>
  <c r="X47" i="6"/>
  <c r="R228" i="6"/>
  <c r="S144" i="6"/>
  <c r="R125" i="6"/>
  <c r="R116" i="6"/>
  <c r="S95" i="6"/>
  <c r="S155" i="6"/>
  <c r="X267" i="6"/>
  <c r="V97" i="6"/>
  <c r="X235" i="6"/>
  <c r="X73" i="6"/>
  <c r="R128" i="6"/>
  <c r="X11" i="6"/>
  <c r="Y206" i="6"/>
  <c r="S251" i="6"/>
  <c r="X30" i="6"/>
  <c r="S29" i="6"/>
  <c r="Y107" i="6"/>
  <c r="Y152" i="6"/>
  <c r="W118" i="6"/>
  <c r="Y171" i="6"/>
  <c r="P279" i="6"/>
  <c r="W117" i="6"/>
  <c r="Q122" i="6"/>
  <c r="S97" i="6"/>
  <c r="R47" i="6"/>
  <c r="V274" i="6"/>
  <c r="Y281" i="6"/>
  <c r="S271" i="6"/>
  <c r="R270" i="6"/>
  <c r="R266" i="6"/>
  <c r="S281" i="6"/>
  <c r="R272" i="6"/>
  <c r="Y271" i="6"/>
  <c r="X266" i="6"/>
  <c r="R281" i="6"/>
  <c r="X271" i="6"/>
  <c r="R271" i="6"/>
  <c r="R243" i="6"/>
  <c r="X281" i="6"/>
  <c r="X275" i="6"/>
  <c r="S257" i="6"/>
  <c r="Y252" i="6"/>
  <c r="Y243" i="6"/>
  <c r="X272" i="6"/>
  <c r="X277" i="6"/>
  <c r="X256" i="6"/>
  <c r="R241" i="6"/>
  <c r="R239" i="6"/>
  <c r="R205" i="6"/>
  <c r="Y200" i="6"/>
  <c r="X270" i="6"/>
  <c r="S275" i="6"/>
  <c r="R275" i="6"/>
  <c r="S262" i="6"/>
  <c r="Y277" i="6"/>
  <c r="R257" i="6"/>
  <c r="Y256" i="6"/>
  <c r="R247" i="6"/>
  <c r="S241" i="6"/>
  <c r="S239" i="6"/>
  <c r="Y261" i="6"/>
  <c r="S218" i="6"/>
  <c r="R213" i="6"/>
  <c r="X212" i="6"/>
  <c r="Y204" i="6"/>
  <c r="X261" i="6"/>
  <c r="X244" i="6"/>
  <c r="R218" i="6"/>
  <c r="Y205" i="6"/>
  <c r="Y225" i="6"/>
  <c r="S212" i="6"/>
  <c r="X205" i="6"/>
  <c r="X254" i="6"/>
  <c r="X252" i="6"/>
  <c r="S213" i="6"/>
  <c r="R207" i="6"/>
  <c r="Y157" i="6"/>
  <c r="X240" i="6"/>
  <c r="R224" i="6"/>
  <c r="R160" i="6"/>
  <c r="X157" i="6"/>
  <c r="R123" i="6"/>
  <c r="R118" i="6"/>
  <c r="R113" i="6"/>
  <c r="S219" i="6"/>
  <c r="X216" i="6"/>
  <c r="S214" i="6"/>
  <c r="Y213" i="6"/>
  <c r="S191" i="6"/>
  <c r="R156" i="6"/>
  <c r="S136" i="6"/>
  <c r="S222" i="6"/>
  <c r="S207" i="6"/>
  <c r="R199" i="6"/>
  <c r="R173" i="6"/>
  <c r="X161" i="6"/>
  <c r="Y156" i="6"/>
  <c r="X143" i="6"/>
  <c r="X139" i="6"/>
  <c r="Y223" i="6"/>
  <c r="S193" i="6"/>
  <c r="Y183" i="6"/>
  <c r="Y168" i="6"/>
  <c r="X117" i="6"/>
  <c r="X112" i="6"/>
  <c r="R193" i="6"/>
  <c r="S189" i="6"/>
  <c r="X167" i="6"/>
  <c r="R122" i="6"/>
  <c r="S248" i="6"/>
  <c r="Y208" i="6"/>
  <c r="Y207" i="6"/>
  <c r="R191" i="6"/>
  <c r="R189" i="6"/>
  <c r="Y164" i="6"/>
  <c r="Y118" i="6"/>
  <c r="X113" i="6"/>
  <c r="S100" i="6"/>
  <c r="Y87" i="6"/>
  <c r="Y83" i="6"/>
  <c r="Y254" i="6"/>
  <c r="R248" i="6"/>
  <c r="S247" i="6"/>
  <c r="X224" i="6"/>
  <c r="R219" i="6"/>
  <c r="R204" i="6"/>
  <c r="Y179" i="6"/>
  <c r="S175" i="6"/>
  <c r="R167" i="6"/>
  <c r="X233" i="6"/>
  <c r="S221" i="6"/>
  <c r="S216" i="6"/>
  <c r="Y160" i="6"/>
  <c r="X153" i="6"/>
  <c r="X123" i="6"/>
  <c r="Y112" i="6"/>
  <c r="S151" i="6"/>
  <c r="R149" i="6"/>
  <c r="R136" i="6"/>
  <c r="S96" i="6"/>
  <c r="X83" i="6"/>
  <c r="R214" i="6"/>
  <c r="Y122" i="6"/>
  <c r="X118" i="6"/>
  <c r="X122" i="6"/>
  <c r="S173" i="6"/>
  <c r="Y153" i="6"/>
  <c r="Y136" i="6"/>
  <c r="S131" i="6"/>
  <c r="R112" i="6"/>
  <c r="X100" i="6"/>
  <c r="X87" i="6"/>
  <c r="Y22" i="6"/>
  <c r="S37" i="6"/>
  <c r="Y18" i="6"/>
  <c r="R5" i="6"/>
  <c r="Y146" i="6"/>
  <c r="R117" i="6"/>
  <c r="S98" i="6"/>
  <c r="X22" i="6"/>
  <c r="R8" i="6"/>
  <c r="Y57" i="6"/>
  <c r="R7" i="6"/>
  <c r="X4" i="6"/>
  <c r="Y6" i="6"/>
  <c r="X68" i="6"/>
  <c r="Y8" i="6"/>
  <c r="S249" i="6"/>
  <c r="R195" i="6"/>
  <c r="R175" i="6"/>
  <c r="Y139" i="6"/>
  <c r="S69" i="6"/>
  <c r="X52" i="6"/>
  <c r="X7" i="6"/>
  <c r="R141" i="6"/>
  <c r="Y138" i="6"/>
  <c r="R69" i="6"/>
  <c r="S53" i="6"/>
  <c r="R37" i="6"/>
  <c r="Y34" i="6"/>
  <c r="X18" i="6"/>
  <c r="X8" i="6"/>
  <c r="S140" i="6"/>
  <c r="R131" i="6"/>
  <c r="X66" i="6"/>
  <c r="Y61" i="6"/>
  <c r="R53" i="6"/>
  <c r="X34" i="6"/>
  <c r="Y7" i="6"/>
  <c r="R132" i="6"/>
  <c r="S94" i="6"/>
  <c r="Y233" i="6"/>
  <c r="R94" i="6"/>
  <c r="R6" i="6"/>
  <c r="R22" i="6"/>
  <c r="X13" i="6"/>
  <c r="R35" i="6"/>
  <c r="S16" i="6"/>
  <c r="X26" i="6"/>
  <c r="S18" i="6"/>
  <c r="X57" i="6"/>
  <c r="R142" i="6"/>
  <c r="S14" i="6"/>
  <c r="S40" i="6"/>
  <c r="S54" i="6"/>
  <c r="R63" i="6"/>
  <c r="R70" i="6"/>
  <c r="R135" i="6"/>
  <c r="S24" i="6"/>
  <c r="X38" i="6"/>
  <c r="S50" i="6"/>
  <c r="R82" i="6"/>
  <c r="R198" i="6"/>
  <c r="R86" i="6"/>
  <c r="Y106" i="6"/>
  <c r="X28" i="6"/>
  <c r="X114" i="6"/>
  <c r="Y189" i="6"/>
  <c r="X5" i="6"/>
  <c r="Y19" i="6"/>
  <c r="R14" i="6"/>
  <c r="X32" i="6"/>
  <c r="Y43" i="6"/>
  <c r="R71" i="6"/>
  <c r="S92" i="6"/>
  <c r="S104" i="6"/>
  <c r="R172" i="6"/>
  <c r="Y75" i="6"/>
  <c r="Y201" i="6"/>
  <c r="Y56" i="6"/>
  <c r="Y60" i="6"/>
  <c r="Y79" i="6"/>
  <c r="R102" i="6"/>
  <c r="X169" i="6"/>
  <c r="S46" i="6"/>
  <c r="Y64" i="6"/>
  <c r="S110" i="6"/>
  <c r="X69" i="6"/>
  <c r="R148" i="6"/>
  <c r="R181" i="6"/>
  <c r="X140" i="6"/>
  <c r="X150" i="6"/>
  <c r="S196" i="6"/>
  <c r="R87" i="6"/>
  <c r="S154" i="6"/>
  <c r="S147" i="6"/>
  <c r="S233" i="6"/>
  <c r="X199" i="6"/>
  <c r="X151" i="6"/>
  <c r="Y173" i="6"/>
  <c r="X156" i="6"/>
  <c r="X230" i="6"/>
  <c r="R146" i="6"/>
  <c r="X173" i="6"/>
  <c r="Y137" i="6"/>
  <c r="S168" i="6"/>
  <c r="Y209" i="6"/>
  <c r="Y221" i="6"/>
  <c r="R269" i="6"/>
  <c r="S184" i="6"/>
  <c r="X225" i="6"/>
  <c r="X176" i="6"/>
  <c r="Y202" i="6"/>
  <c r="Y226" i="6"/>
  <c r="R280" i="6"/>
  <c r="Y174" i="6"/>
  <c r="X204" i="6"/>
  <c r="Y218" i="6"/>
  <c r="Y253" i="6"/>
  <c r="Y287" i="6"/>
  <c r="X249" i="6"/>
  <c r="S254" i="6"/>
  <c r="R288" i="6"/>
  <c r="X247" i="6"/>
  <c r="S234" i="6"/>
  <c r="X255" i="6"/>
  <c r="Y240" i="6"/>
  <c r="S268" i="6"/>
  <c r="X268" i="6"/>
  <c r="Y292" i="6"/>
  <c r="R255" i="6"/>
  <c r="R268" i="6"/>
  <c r="Y266" i="6"/>
  <c r="R179" i="6"/>
  <c r="X227" i="6"/>
  <c r="S113" i="6"/>
  <c r="R178" i="6"/>
  <c r="Y219" i="6"/>
  <c r="S226" i="6"/>
  <c r="Y182" i="6"/>
  <c r="Y276" i="6"/>
  <c r="S192" i="6"/>
  <c r="R19" i="6"/>
  <c r="S80" i="6"/>
  <c r="S31" i="6"/>
  <c r="Y62" i="6"/>
  <c r="S83" i="6"/>
  <c r="X132" i="6"/>
  <c r="Y100" i="6"/>
  <c r="Y98" i="6"/>
  <c r="X223" i="6"/>
  <c r="X259" i="6"/>
  <c r="S200" i="6"/>
  <c r="R202" i="6"/>
  <c r="Y278" i="6"/>
  <c r="S19" i="6"/>
  <c r="R18" i="6"/>
  <c r="S57" i="6"/>
  <c r="Y142" i="6"/>
  <c r="R40" i="6"/>
  <c r="R54" i="6"/>
  <c r="Y63" i="6"/>
  <c r="Y70" i="6"/>
  <c r="Y135" i="6"/>
  <c r="Y24" i="6"/>
  <c r="Y31" i="6"/>
  <c r="Y119" i="6"/>
  <c r="Y126" i="6"/>
  <c r="S146" i="6"/>
  <c r="X17" i="6"/>
  <c r="S36" i="6"/>
  <c r="X43" i="6"/>
  <c r="R50" i="6"/>
  <c r="Y84" i="6"/>
  <c r="Y198" i="6"/>
  <c r="X106" i="6"/>
  <c r="R114" i="6"/>
  <c r="R192" i="6"/>
  <c r="S72" i="6"/>
  <c r="Y20" i="6"/>
  <c r="R16" i="6"/>
  <c r="Y59" i="6"/>
  <c r="Y94" i="6"/>
  <c r="X75" i="6"/>
  <c r="S44" i="6"/>
  <c r="X56" i="6"/>
  <c r="X60" i="6"/>
  <c r="X79" i="6"/>
  <c r="S102" i="6"/>
  <c r="R169" i="6"/>
  <c r="R46" i="6"/>
  <c r="X64" i="6"/>
  <c r="S148" i="6"/>
  <c r="X181" i="6"/>
  <c r="S117" i="6"/>
  <c r="Y140" i="6"/>
  <c r="R150" i="6"/>
  <c r="Y96" i="6"/>
  <c r="X197" i="6"/>
  <c r="S139" i="6"/>
  <c r="X160" i="6"/>
  <c r="R238" i="6"/>
  <c r="S199" i="6"/>
  <c r="Y117" i="6"/>
  <c r="S157" i="6"/>
  <c r="R174" i="6"/>
  <c r="R186" i="6"/>
  <c r="S143" i="6"/>
  <c r="S156" i="6"/>
  <c r="S137" i="6"/>
  <c r="S230" i="6"/>
  <c r="R153" i="6"/>
  <c r="R200" i="6"/>
  <c r="R139" i="6"/>
  <c r="X175" i="6"/>
  <c r="X193" i="6"/>
  <c r="S204" i="6"/>
  <c r="S209" i="6"/>
  <c r="X221" i="6"/>
  <c r="X269" i="6"/>
  <c r="S186" i="6"/>
  <c r="Y248" i="6"/>
  <c r="Y275" i="6"/>
  <c r="X178" i="6"/>
  <c r="R226" i="6"/>
  <c r="Y280" i="6"/>
  <c r="Y176" i="6"/>
  <c r="Y212" i="6"/>
  <c r="X253" i="6"/>
  <c r="X287" i="6"/>
  <c r="R249" i="6"/>
  <c r="R282" i="6"/>
  <c r="R254" i="6"/>
  <c r="Y288" i="6"/>
  <c r="Y263" i="6"/>
  <c r="S236" i="6"/>
  <c r="X292" i="6"/>
  <c r="Y78" i="6"/>
  <c r="R58" i="6"/>
  <c r="X108" i="6"/>
  <c r="Y191" i="6"/>
  <c r="Y190" i="6"/>
  <c r="Y143" i="6"/>
  <c r="Y175" i="6"/>
  <c r="Y161" i="6"/>
  <c r="S205" i="6"/>
  <c r="S172" i="6"/>
  <c r="S280" i="6"/>
  <c r="R253" i="6"/>
  <c r="Y58" i="6"/>
  <c r="Y123" i="6"/>
  <c r="X190" i="6"/>
  <c r="Y227" i="6"/>
  <c r="R188" i="6"/>
  <c r="X208" i="6"/>
  <c r="R180" i="6"/>
  <c r="R168" i="6"/>
  <c r="S174" i="6"/>
  <c r="Y239" i="6"/>
  <c r="Y214" i="6"/>
  <c r="R244" i="6"/>
  <c r="X276" i="6"/>
  <c r="R27" i="6"/>
  <c r="R24" i="6"/>
  <c r="R57" i="6"/>
  <c r="X177" i="6"/>
  <c r="Y40" i="6"/>
  <c r="Y54" i="6"/>
  <c r="X135" i="6"/>
  <c r="S10" i="6"/>
  <c r="R119" i="6"/>
  <c r="X126" i="6"/>
  <c r="X19" i="6"/>
  <c r="R36" i="6"/>
  <c r="S43" i="6"/>
  <c r="Y50" i="6"/>
  <c r="Y80" i="6"/>
  <c r="X84" i="6"/>
  <c r="X198" i="6"/>
  <c r="R106" i="6"/>
  <c r="Y4" i="6"/>
  <c r="X24" i="6"/>
  <c r="R80" i="6"/>
  <c r="Y115" i="6"/>
  <c r="Y192" i="6"/>
  <c r="R72" i="6"/>
  <c r="S12" i="6"/>
  <c r="R20" i="6"/>
  <c r="Y37" i="6"/>
  <c r="X48" i="6"/>
  <c r="X94" i="6"/>
  <c r="S75" i="6"/>
  <c r="S122" i="6"/>
  <c r="R44" i="6"/>
  <c r="S58" i="6"/>
  <c r="S62" i="6"/>
  <c r="S79" i="6"/>
  <c r="Y108" i="6"/>
  <c r="S169" i="6"/>
  <c r="Y46" i="6"/>
  <c r="X53" i="6"/>
  <c r="Y181" i="6"/>
  <c r="R140" i="6"/>
  <c r="Y150" i="6"/>
  <c r="R96" i="6"/>
  <c r="S197" i="6"/>
  <c r="Y113" i="6"/>
  <c r="S160" i="6"/>
  <c r="R190" i="6"/>
  <c r="Y199" i="6"/>
  <c r="R137" i="6"/>
  <c r="S179" i="6"/>
  <c r="R143" i="6"/>
  <c r="R157" i="6"/>
  <c r="R182" i="6"/>
  <c r="X214" i="6"/>
  <c r="Y222" i="6"/>
  <c r="Y269" i="6"/>
  <c r="S188" i="6"/>
  <c r="X248" i="6"/>
  <c r="X182" i="6"/>
  <c r="X226" i="6"/>
  <c r="X280" i="6"/>
  <c r="Y178" i="6"/>
  <c r="R212" i="6"/>
  <c r="S253" i="6"/>
  <c r="S287" i="6"/>
  <c r="Y250" i="6"/>
  <c r="Y282" i="6"/>
  <c r="S256" i="6"/>
  <c r="X288" i="6"/>
  <c r="X263" i="6"/>
  <c r="S238" i="6"/>
  <c r="S255" i="6"/>
  <c r="Y257" i="6"/>
  <c r="R276" i="6"/>
  <c r="S292" i="6"/>
  <c r="R4" i="6"/>
  <c r="Y44" i="6"/>
  <c r="R62" i="6"/>
  <c r="X46" i="6"/>
  <c r="Y132" i="6"/>
  <c r="S150" i="6"/>
  <c r="Y197" i="6"/>
  <c r="R176" i="6"/>
  <c r="X189" i="6"/>
  <c r="R161" i="6"/>
  <c r="X222" i="6"/>
  <c r="Y259" i="6"/>
  <c r="S194" i="6"/>
  <c r="X184" i="6"/>
  <c r="X213" i="6"/>
  <c r="R287" i="6"/>
  <c r="R250" i="6"/>
  <c r="R232" i="6"/>
  <c r="S240" i="6"/>
  <c r="R278" i="6"/>
  <c r="S115" i="6"/>
  <c r="X61" i="6"/>
  <c r="X96" i="6"/>
  <c r="S8" i="6"/>
  <c r="S78" i="6"/>
  <c r="X183" i="6"/>
  <c r="R165" i="6"/>
  <c r="X179" i="6"/>
  <c r="S161" i="6"/>
  <c r="R184" i="6"/>
  <c r="S282" i="6"/>
  <c r="R263" i="6"/>
  <c r="R256" i="6"/>
  <c r="R284" i="6"/>
  <c r="R10" i="6"/>
  <c r="R28" i="6"/>
  <c r="X72" i="6"/>
  <c r="S34" i="6"/>
  <c r="S177" i="6"/>
  <c r="X31" i="6"/>
  <c r="X54" i="6"/>
  <c r="Y86" i="6"/>
  <c r="S135" i="6"/>
  <c r="X10" i="6"/>
  <c r="X119" i="6"/>
  <c r="S126" i="6"/>
  <c r="X36" i="6"/>
  <c r="R43" i="6"/>
  <c r="X50" i="6"/>
  <c r="X80" i="6"/>
  <c r="R84" i="6"/>
  <c r="S198" i="6"/>
  <c r="S106" i="6"/>
  <c r="X115" i="6"/>
  <c r="X192" i="6"/>
  <c r="Y72" i="6"/>
  <c r="S20" i="6"/>
  <c r="R17" i="6"/>
  <c r="Y5" i="6"/>
  <c r="S4" i="6"/>
  <c r="R34" i="6"/>
  <c r="Y177" i="6"/>
  <c r="Y74" i="6"/>
  <c r="S86" i="6"/>
  <c r="X209" i="6"/>
  <c r="S26" i="6"/>
  <c r="S119" i="6"/>
  <c r="R126" i="6"/>
  <c r="Y36" i="6"/>
  <c r="S84" i="6"/>
  <c r="S7" i="6"/>
  <c r="S114" i="6"/>
  <c r="X35" i="6"/>
  <c r="S71" i="6"/>
  <c r="Y12" i="6"/>
  <c r="X16" i="6"/>
  <c r="S132" i="6"/>
  <c r="R177" i="6"/>
  <c r="S48" i="6"/>
  <c r="S74" i="6"/>
  <c r="X86" i="6"/>
  <c r="S27" i="6"/>
  <c r="X12" i="6"/>
  <c r="S38" i="6"/>
  <c r="X59" i="6"/>
  <c r="Y88" i="6"/>
  <c r="X71" i="6"/>
  <c r="Y10" i="6"/>
  <c r="Y26" i="6"/>
  <c r="R115" i="6"/>
  <c r="X14" i="6"/>
  <c r="S61" i="6"/>
  <c r="X82" i="6"/>
  <c r="Y13" i="6"/>
  <c r="R12" i="6"/>
  <c r="S32" i="6"/>
  <c r="R42" i="6"/>
  <c r="Y92" i="6"/>
  <c r="Y104" i="6"/>
  <c r="S52" i="6"/>
  <c r="R68" i="6"/>
  <c r="R78" i="6"/>
  <c r="X141" i="6"/>
  <c r="S201" i="6"/>
  <c r="X58" i="6"/>
  <c r="X62" i="6"/>
  <c r="S108" i="6"/>
  <c r="S22" i="6"/>
  <c r="Y110" i="6"/>
  <c r="S66" i="6"/>
  <c r="R100" i="6"/>
  <c r="X131" i="6"/>
  <c r="X218" i="6"/>
  <c r="R196" i="6"/>
  <c r="R26" i="6"/>
  <c r="S35" i="6"/>
  <c r="S6" i="6"/>
  <c r="X6" i="6"/>
  <c r="X37" i="6"/>
  <c r="X142" i="6"/>
  <c r="R48" i="6"/>
  <c r="X63" i="6"/>
  <c r="Y69" i="6"/>
  <c r="R74" i="6"/>
  <c r="S87" i="6"/>
  <c r="S28" i="6"/>
  <c r="R38" i="6"/>
  <c r="S59" i="6"/>
  <c r="Y82" i="6"/>
  <c r="X88" i="6"/>
  <c r="Y71" i="6"/>
  <c r="Y27" i="6"/>
  <c r="X27" i="6"/>
  <c r="Y28" i="6"/>
  <c r="R61" i="6"/>
  <c r="S88" i="6"/>
  <c r="Y16" i="6"/>
  <c r="R32" i="6"/>
  <c r="Y42" i="6"/>
  <c r="R92" i="6"/>
  <c r="X104" i="6"/>
  <c r="R52" i="6"/>
  <c r="Y68" i="6"/>
  <c r="X78" i="6"/>
  <c r="Y141" i="6"/>
  <c r="Y167" i="6"/>
  <c r="R201" i="6"/>
  <c r="S56" i="6"/>
  <c r="S60" i="6"/>
  <c r="Y102" i="6"/>
  <c r="S153" i="6"/>
  <c r="S64" i="6"/>
  <c r="X110" i="6"/>
  <c r="R66" i="6"/>
  <c r="R138" i="6"/>
  <c r="X148" i="6"/>
  <c r="Y196" i="6"/>
  <c r="R154" i="6"/>
  <c r="S195" i="6"/>
  <c r="X98" i="6"/>
  <c r="Y147" i="6"/>
  <c r="X165" i="6"/>
  <c r="Y149" i="6"/>
  <c r="S183" i="6"/>
  <c r="Y193" i="6"/>
  <c r="R227" i="6"/>
  <c r="R223" i="6"/>
  <c r="X168" i="6"/>
  <c r="R208" i="6"/>
  <c r="R230" i="6"/>
  <c r="X137" i="6"/>
  <c r="X180" i="6"/>
  <c r="X191" i="6"/>
  <c r="X74" i="6"/>
  <c r="Y35" i="6"/>
  <c r="X70" i="6"/>
  <c r="S17" i="6"/>
  <c r="Y53" i="6"/>
  <c r="S142" i="6"/>
  <c r="Y48" i="6"/>
  <c r="S63" i="6"/>
  <c r="S70" i="6"/>
  <c r="S5" i="6"/>
  <c r="X40" i="6"/>
  <c r="Y38" i="6"/>
  <c r="R59" i="6"/>
  <c r="S82" i="6"/>
  <c r="R88" i="6"/>
  <c r="S13" i="6"/>
  <c r="Y14" i="6"/>
  <c r="Y114" i="6"/>
  <c r="R31" i="6"/>
  <c r="Y17" i="6"/>
  <c r="R13" i="6"/>
  <c r="Y32" i="6"/>
  <c r="X42" i="6"/>
  <c r="X92" i="6"/>
  <c r="R104" i="6"/>
  <c r="Y52" i="6"/>
  <c r="R75" i="6"/>
  <c r="S118" i="6"/>
  <c r="S141" i="6"/>
  <c r="X201" i="6"/>
  <c r="R56" i="6"/>
  <c r="R60" i="6"/>
  <c r="R79" i="6"/>
  <c r="X102" i="6"/>
  <c r="Y169" i="6"/>
  <c r="X44" i="6"/>
  <c r="R64" i="6"/>
  <c r="R110" i="6"/>
  <c r="R151" i="6"/>
  <c r="Y66" i="6"/>
  <c r="X138" i="6"/>
  <c r="Y148" i="6"/>
  <c r="S181" i="6"/>
  <c r="S112" i="6"/>
  <c r="X149" i="6"/>
  <c r="X196" i="6"/>
  <c r="R83" i="6"/>
  <c r="X136" i="6"/>
  <c r="Y154" i="6"/>
  <c r="Y195" i="6"/>
  <c r="X147" i="6"/>
  <c r="S165" i="6"/>
  <c r="R233" i="6"/>
  <c r="Y151" i="6"/>
  <c r="Y230" i="6"/>
  <c r="S180" i="6"/>
  <c r="X164" i="6"/>
  <c r="R209" i="6"/>
  <c r="R221" i="6"/>
  <c r="S269" i="6"/>
  <c r="S182" i="6"/>
  <c r="R225" i="6"/>
  <c r="X174" i="6"/>
  <c r="X200" i="6"/>
  <c r="S224" i="6"/>
  <c r="Y241" i="6"/>
  <c r="Y172" i="6"/>
  <c r="Y194" i="6"/>
  <c r="Y249" i="6"/>
  <c r="R261" i="6"/>
  <c r="S290" i="6"/>
  <c r="Y247" i="6"/>
  <c r="S232" i="6"/>
  <c r="Y255" i="6"/>
  <c r="X238" i="6"/>
  <c r="Y268" i="6"/>
  <c r="Y238" i="6"/>
  <c r="S272" i="6"/>
  <c r="S284" i="6"/>
  <c r="R292" i="6"/>
  <c r="X282" i="6"/>
  <c r="S288" i="6"/>
  <c r="R252" i="6"/>
  <c r="S263" i="6"/>
  <c r="X257" i="6"/>
  <c r="R286" i="6"/>
  <c r="X20" i="6"/>
  <c r="S42" i="6"/>
  <c r="S68" i="6"/>
  <c r="R108" i="6"/>
  <c r="Y131" i="6"/>
  <c r="R197" i="6"/>
  <c r="R164" i="6"/>
  <c r="R222" i="6"/>
  <c r="X186" i="6"/>
  <c r="Y184" i="6"/>
  <c r="S250" i="6"/>
  <c r="X239" i="6"/>
  <c r="R290" i="6"/>
  <c r="S252" i="6"/>
  <c r="X232" i="6"/>
  <c r="Y232" i="6"/>
  <c r="Y262" i="6"/>
  <c r="Y286" i="6"/>
  <c r="S138" i="6"/>
  <c r="R147" i="6"/>
  <c r="S123" i="6"/>
  <c r="X172" i="6"/>
  <c r="X241" i="6"/>
  <c r="S244" i="6"/>
  <c r="X290" i="6"/>
  <c r="X236" i="6"/>
  <c r="Y236" i="6"/>
  <c r="S270" i="6"/>
  <c r="Y284" i="6"/>
  <c r="R194" i="6"/>
  <c r="X195" i="6"/>
  <c r="R216" i="6"/>
  <c r="R234" i="6"/>
  <c r="S286" i="6"/>
  <c r="S164" i="6"/>
  <c r="Y165" i="6"/>
  <c r="S208" i="6"/>
  <c r="S259" i="6"/>
  <c r="S225" i="6"/>
  <c r="X188" i="6"/>
  <c r="Y186" i="6"/>
  <c r="X250" i="6"/>
  <c r="S277" i="6"/>
  <c r="X284" i="6"/>
  <c r="Y216" i="6"/>
  <c r="S276" i="6"/>
  <c r="S178" i="6"/>
  <c r="R236" i="6"/>
  <c r="R259" i="6"/>
  <c r="X194" i="6"/>
  <c r="Y188" i="6"/>
  <c r="S261" i="6"/>
  <c r="R277" i="6"/>
  <c r="Y272" i="6"/>
  <c r="S190" i="6"/>
  <c r="S149" i="6"/>
  <c r="S176" i="6"/>
  <c r="X243" i="6"/>
  <c r="X286" i="6"/>
  <c r="S266" i="6"/>
  <c r="R98" i="6"/>
  <c r="S167" i="6"/>
  <c r="S227" i="6"/>
  <c r="S223" i="6"/>
  <c r="X146" i="6"/>
  <c r="X207" i="6"/>
  <c r="S202" i="6"/>
  <c r="Y224" i="6"/>
  <c r="R262" i="6"/>
  <c r="X278" i="6"/>
  <c r="X154" i="6"/>
  <c r="R183" i="6"/>
  <c r="S243" i="6"/>
  <c r="Y180" i="6"/>
  <c r="X219" i="6"/>
  <c r="R240" i="6"/>
  <c r="Y244" i="6"/>
  <c r="Y290" i="6"/>
  <c r="X234" i="6"/>
  <c r="Y234" i="6"/>
  <c r="X262" i="6"/>
  <c r="S278" i="6"/>
  <c r="Y270" i="6"/>
  <c r="X202" i="6"/>
  <c r="Q20" i="6"/>
  <c r="S128" i="6"/>
  <c r="V162" i="6"/>
  <c r="R65" i="6"/>
  <c r="V46" i="6"/>
  <c r="P12" i="6"/>
  <c r="W129" i="6"/>
  <c r="P99" i="6"/>
  <c r="W53" i="6"/>
  <c r="Y134" i="6"/>
  <c r="V167" i="6"/>
  <c r="Q125" i="6"/>
  <c r="Y15" i="6"/>
  <c r="R129" i="6"/>
  <c r="W14" i="6"/>
  <c r="P49" i="6"/>
  <c r="R124" i="6"/>
  <c r="Y99" i="6"/>
  <c r="S93" i="6"/>
  <c r="Q75" i="6"/>
  <c r="Q107" i="6"/>
  <c r="P152" i="6"/>
  <c r="V173" i="6"/>
  <c r="R21" i="6"/>
  <c r="Q84" i="6"/>
  <c r="W16" i="6"/>
  <c r="X49" i="6"/>
  <c r="Q128" i="6"/>
  <c r="P78" i="6"/>
  <c r="S107" i="6"/>
  <c r="Q121" i="6"/>
  <c r="S152" i="6"/>
  <c r="Y187" i="6"/>
  <c r="P159" i="6"/>
  <c r="V177" i="6"/>
  <c r="W223" i="6"/>
  <c r="Q268" i="6"/>
  <c r="P245" i="6"/>
  <c r="V199" i="6"/>
  <c r="Q246" i="6"/>
  <c r="Q235" i="6"/>
  <c r="V251" i="6"/>
  <c r="Q242" i="6"/>
  <c r="X91" i="6"/>
  <c r="V221" i="6"/>
  <c r="R220" i="6"/>
  <c r="P287" i="6"/>
  <c r="V158" i="6"/>
  <c r="V117" i="6"/>
  <c r="P111" i="6"/>
  <c r="Q187" i="6"/>
  <c r="P220" i="6"/>
  <c r="R217" i="6"/>
  <c r="Q256" i="6"/>
  <c r="P289" i="6"/>
  <c r="V103" i="6"/>
  <c r="P126" i="6"/>
  <c r="R246" i="6"/>
  <c r="X245" i="6"/>
  <c r="V122" i="6"/>
  <c r="P217" i="6"/>
  <c r="P82" i="6"/>
  <c r="W213" i="6"/>
  <c r="Q130" i="6"/>
  <c r="Q211" i="6"/>
  <c r="Q279" i="6"/>
  <c r="S65" i="6"/>
  <c r="Q215" i="6"/>
  <c r="R291" i="6"/>
  <c r="P251" i="6"/>
  <c r="Y91" i="6"/>
  <c r="Q221" i="6"/>
  <c r="S220" i="6"/>
  <c r="Q117" i="6"/>
  <c r="V111" i="6"/>
  <c r="P187" i="6"/>
  <c r="V220" i="6"/>
  <c r="X217" i="6"/>
  <c r="P256" i="6"/>
  <c r="Q289" i="6"/>
  <c r="P86" i="6"/>
  <c r="W224" i="6"/>
  <c r="X246" i="6"/>
  <c r="W229" i="6"/>
  <c r="Q237" i="6"/>
  <c r="Q195" i="6"/>
  <c r="P233" i="6"/>
  <c r="V82" i="6"/>
  <c r="V213" i="6"/>
  <c r="W130" i="6"/>
  <c r="V211" i="6"/>
  <c r="W279" i="6"/>
  <c r="Q78" i="6"/>
  <c r="X101" i="6"/>
  <c r="X152" i="6"/>
  <c r="S291" i="6"/>
  <c r="Q251" i="6"/>
  <c r="W242" i="6"/>
  <c r="R91" i="6"/>
  <c r="P221" i="6"/>
  <c r="X220" i="6"/>
  <c r="V248" i="6"/>
  <c r="W287" i="6"/>
  <c r="Q158" i="6"/>
  <c r="Q136" i="6"/>
  <c r="W111" i="6"/>
  <c r="W187" i="6"/>
  <c r="W220" i="6"/>
  <c r="S217" i="6"/>
  <c r="W256" i="6"/>
  <c r="W289" i="6"/>
  <c r="W86" i="6"/>
  <c r="P224" i="6"/>
  <c r="Y246" i="6"/>
  <c r="Q229" i="6"/>
  <c r="P237" i="6"/>
  <c r="P195" i="6"/>
  <c r="Q233" i="6"/>
  <c r="Q82" i="6"/>
  <c r="P213" i="6"/>
  <c r="P130" i="6"/>
  <c r="W211" i="6"/>
  <c r="V279" i="6"/>
  <c r="Y101" i="6"/>
  <c r="R163" i="6"/>
  <c r="X285" i="6"/>
  <c r="X291" i="6"/>
  <c r="P201" i="6"/>
  <c r="W254" i="6"/>
  <c r="S91" i="6"/>
  <c r="W221" i="6"/>
  <c r="Y220" i="6"/>
  <c r="W248" i="6"/>
  <c r="V287" i="6"/>
  <c r="P158" i="6"/>
  <c r="P136" i="6"/>
  <c r="Q111" i="6"/>
  <c r="V187" i="6"/>
  <c r="Q220" i="6"/>
  <c r="Y217" i="6"/>
  <c r="V256" i="6"/>
  <c r="V289" i="6"/>
  <c r="V86" i="6"/>
  <c r="V224" i="6"/>
  <c r="X264" i="6"/>
  <c r="P229" i="6"/>
  <c r="W237" i="6"/>
  <c r="W195" i="6"/>
  <c r="W233" i="6"/>
  <c r="S130" i="6"/>
  <c r="P291" i="6"/>
  <c r="P228" i="6"/>
  <c r="Q219" i="6"/>
  <c r="N294" i="6"/>
  <c r="N295" i="6" s="1"/>
  <c r="O294" i="6"/>
  <c r="O295" i="6" s="1"/>
  <c r="S77" i="6"/>
  <c r="P87" i="6"/>
  <c r="X85" i="6"/>
  <c r="X206" i="6"/>
  <c r="S105" i="6"/>
  <c r="X210" i="6"/>
  <c r="R120" i="6"/>
  <c r="R166" i="6"/>
  <c r="Y41" i="6"/>
  <c r="S229" i="6"/>
  <c r="Y251" i="6"/>
  <c r="S30" i="6"/>
  <c r="X29" i="6"/>
  <c r="S101" i="6"/>
  <c r="S163" i="6"/>
  <c r="Y285" i="6"/>
  <c r="Q118" i="6"/>
  <c r="W215" i="6"/>
  <c r="Y291" i="6"/>
  <c r="X171" i="6"/>
  <c r="R283" i="6"/>
  <c r="W286" i="6"/>
  <c r="W278" i="6"/>
  <c r="V278" i="6"/>
  <c r="V286" i="6"/>
  <c r="Q243" i="6"/>
  <c r="V263" i="6"/>
  <c r="W267" i="6"/>
  <c r="W204" i="6"/>
  <c r="W243" i="6"/>
  <c r="W200" i="6"/>
  <c r="V205" i="6"/>
  <c r="W156" i="6"/>
  <c r="V209" i="6"/>
  <c r="V161" i="6"/>
  <c r="V143" i="6"/>
  <c r="W137" i="6"/>
  <c r="P212" i="6"/>
  <c r="P205" i="6"/>
  <c r="Q160" i="6"/>
  <c r="W157" i="6"/>
  <c r="V137" i="6"/>
  <c r="V243" i="6"/>
  <c r="W205" i="6"/>
  <c r="W160" i="6"/>
  <c r="V157" i="6"/>
  <c r="W186" i="6"/>
  <c r="V180" i="6"/>
  <c r="V200" i="6"/>
  <c r="Q181" i="6"/>
  <c r="V178" i="6"/>
  <c r="W172" i="6"/>
  <c r="P157" i="6"/>
  <c r="P181" i="6"/>
  <c r="W174" i="6"/>
  <c r="V151" i="6"/>
  <c r="V194" i="6"/>
  <c r="P143" i="6"/>
  <c r="W146" i="6"/>
  <c r="W135" i="6"/>
  <c r="V50" i="6"/>
  <c r="W194" i="6"/>
  <c r="P161" i="6"/>
  <c r="Q204" i="6"/>
  <c r="V174" i="6"/>
  <c r="Q156" i="6"/>
  <c r="P50" i="6"/>
  <c r="Q71" i="6"/>
  <c r="W58" i="6"/>
  <c r="W42" i="6"/>
  <c r="V102" i="6"/>
  <c r="P98" i="6"/>
  <c r="V58" i="6"/>
  <c r="W72" i="6"/>
  <c r="V68" i="6"/>
  <c r="W62" i="6"/>
  <c r="V72" i="6"/>
  <c r="V62" i="6"/>
  <c r="V52" i="6"/>
  <c r="V8" i="6"/>
  <c r="P266" i="6"/>
  <c r="P139" i="6"/>
  <c r="V104" i="6"/>
  <c r="P42" i="6"/>
  <c r="W113" i="6"/>
  <c r="W60" i="6"/>
  <c r="W50" i="6"/>
  <c r="W40" i="6"/>
  <c r="Q39" i="6"/>
  <c r="V113" i="6"/>
  <c r="W33" i="6"/>
  <c r="V32" i="6"/>
  <c r="W21" i="6"/>
  <c r="P22" i="6"/>
  <c r="V119" i="6"/>
  <c r="P19" i="6"/>
  <c r="Q7" i="6"/>
  <c r="Q23" i="6"/>
  <c r="V100" i="6"/>
  <c r="P9" i="6"/>
  <c r="P13" i="6"/>
  <c r="Q166" i="6"/>
  <c r="W8" i="6"/>
  <c r="P54" i="6"/>
  <c r="W110" i="6"/>
  <c r="Q198" i="6"/>
  <c r="V42" i="6"/>
  <c r="P36" i="6"/>
  <c r="V47" i="6"/>
  <c r="P127" i="6"/>
  <c r="P58" i="6"/>
  <c r="P142" i="6"/>
  <c r="Q123" i="6"/>
  <c r="W133" i="6"/>
  <c r="W192" i="6"/>
  <c r="W98" i="6"/>
  <c r="Q176" i="6"/>
  <c r="V80" i="6"/>
  <c r="W94" i="6"/>
  <c r="P115" i="6"/>
  <c r="P146" i="6"/>
  <c r="Q196" i="6"/>
  <c r="V238" i="6"/>
  <c r="W131" i="6"/>
  <c r="Q169" i="6"/>
  <c r="P186" i="6"/>
  <c r="P230" i="6"/>
  <c r="P182" i="6"/>
  <c r="P226" i="6"/>
  <c r="P236" i="6"/>
  <c r="Q208" i="6"/>
  <c r="P209" i="6"/>
  <c r="V216" i="6"/>
  <c r="W202" i="6"/>
  <c r="Q180" i="6"/>
  <c r="V204" i="6"/>
  <c r="W244" i="6"/>
  <c r="V276" i="6"/>
  <c r="V284" i="6"/>
  <c r="W290" i="6"/>
  <c r="V267" i="6"/>
  <c r="Q247" i="6"/>
  <c r="W263" i="6"/>
  <c r="V262" i="6"/>
  <c r="Q286" i="6"/>
  <c r="Q52" i="6"/>
  <c r="V156" i="6"/>
  <c r="V45" i="6"/>
  <c r="V110" i="6"/>
  <c r="P40" i="6"/>
  <c r="P88" i="6"/>
  <c r="P106" i="6"/>
  <c r="V150" i="6"/>
  <c r="W154" i="6"/>
  <c r="P234" i="6"/>
  <c r="W180" i="6"/>
  <c r="V169" i="6"/>
  <c r="W143" i="6"/>
  <c r="V282" i="6"/>
  <c r="W292" i="6"/>
  <c r="P240" i="6"/>
  <c r="V33" i="6"/>
  <c r="Q32" i="6"/>
  <c r="Q21" i="6"/>
  <c r="V22" i="6"/>
  <c r="W119" i="6"/>
  <c r="V19" i="6"/>
  <c r="P7" i="6"/>
  <c r="W27" i="6"/>
  <c r="P100" i="6"/>
  <c r="V9" i="6"/>
  <c r="V13" i="6"/>
  <c r="Q56" i="6"/>
  <c r="V56" i="6"/>
  <c r="Q255" i="6"/>
  <c r="V92" i="6"/>
  <c r="P198" i="6"/>
  <c r="Q34" i="6"/>
  <c r="P47" i="6"/>
  <c r="W127" i="6"/>
  <c r="Q72" i="6"/>
  <c r="V142" i="6"/>
  <c r="Q190" i="6"/>
  <c r="P123" i="6"/>
  <c r="V133" i="6"/>
  <c r="V98" i="6"/>
  <c r="P176" i="6"/>
  <c r="W71" i="6"/>
  <c r="P80" i="6"/>
  <c r="V94" i="6"/>
  <c r="P154" i="6"/>
  <c r="Q184" i="6"/>
  <c r="Q146" i="6"/>
  <c r="P196" i="6"/>
  <c r="W238" i="6"/>
  <c r="V131" i="6"/>
  <c r="P169" i="6"/>
  <c r="V186" i="6"/>
  <c r="V230" i="6"/>
  <c r="W182" i="6"/>
  <c r="W226" i="6"/>
  <c r="V236" i="6"/>
  <c r="Q174" i="6"/>
  <c r="W208" i="6"/>
  <c r="W216" i="6"/>
  <c r="P180" i="6"/>
  <c r="Q212" i="6"/>
  <c r="Q282" i="6"/>
  <c r="V290" i="6"/>
  <c r="P247" i="6"/>
  <c r="Q263" i="6"/>
  <c r="Q266" i="6"/>
  <c r="P286" i="6"/>
  <c r="W45" i="6"/>
  <c r="Q25" i="6"/>
  <c r="W190" i="6"/>
  <c r="P71" i="6"/>
  <c r="P147" i="6"/>
  <c r="P148" i="6"/>
  <c r="V184" i="6"/>
  <c r="P202" i="6"/>
  <c r="P292" i="6"/>
  <c r="V240" i="6"/>
  <c r="V96" i="6"/>
  <c r="P168" i="6"/>
  <c r="V190" i="6"/>
  <c r="W102" i="6"/>
  <c r="P151" i="6"/>
  <c r="Q139" i="6"/>
  <c r="P33" i="6"/>
  <c r="P32" i="6"/>
  <c r="P21" i="6"/>
  <c r="W22" i="6"/>
  <c r="Q18" i="6"/>
  <c r="V7" i="6"/>
  <c r="Q27" i="6"/>
  <c r="W5" i="6"/>
  <c r="W35" i="6"/>
  <c r="P56" i="6"/>
  <c r="Q104" i="6"/>
  <c r="W65" i="6"/>
  <c r="W25" i="6"/>
  <c r="Q48" i="6"/>
  <c r="Q60" i="6"/>
  <c r="Q165" i="6"/>
  <c r="P255" i="6"/>
  <c r="Q66" i="6"/>
  <c r="Q96" i="6"/>
  <c r="V198" i="6"/>
  <c r="P48" i="6"/>
  <c r="W39" i="6"/>
  <c r="Q47" i="6"/>
  <c r="V127" i="6"/>
  <c r="P72" i="6"/>
  <c r="Q142" i="6"/>
  <c r="P190" i="6"/>
  <c r="W123" i="6"/>
  <c r="Q102" i="6"/>
  <c r="W176" i="6"/>
  <c r="V71" i="6"/>
  <c r="Q108" i="6"/>
  <c r="Q147" i="6"/>
  <c r="P150" i="6"/>
  <c r="Q154" i="6"/>
  <c r="P184" i="6"/>
  <c r="V146" i="6"/>
  <c r="W196" i="6"/>
  <c r="P216" i="6"/>
  <c r="W169" i="6"/>
  <c r="W230" i="6"/>
  <c r="V182" i="6"/>
  <c r="V226" i="6"/>
  <c r="W236" i="6"/>
  <c r="Q157" i="6"/>
  <c r="P174" i="6"/>
  <c r="P156" i="6"/>
  <c r="Q202" i="6"/>
  <c r="V202" i="6"/>
  <c r="Q205" i="6"/>
  <c r="Q200" i="6"/>
  <c r="W212" i="6"/>
  <c r="P282" i="6"/>
  <c r="Q270" i="6"/>
  <c r="Q292" i="6"/>
  <c r="W247" i="6"/>
  <c r="W198" i="6"/>
  <c r="W142" i="6"/>
  <c r="V123" i="6"/>
  <c r="V135" i="6"/>
  <c r="P102" i="6"/>
  <c r="V176" i="6"/>
  <c r="P108" i="6"/>
  <c r="Q150" i="6"/>
  <c r="V154" i="6"/>
  <c r="V196" i="6"/>
  <c r="Q234" i="6"/>
  <c r="Q161" i="6"/>
  <c r="Q232" i="6"/>
  <c r="W282" i="6"/>
  <c r="P270" i="6"/>
  <c r="V66" i="6"/>
  <c r="P52" i="6"/>
  <c r="Q50" i="6"/>
  <c r="Q188" i="6"/>
  <c r="W108" i="6"/>
  <c r="W147" i="6"/>
  <c r="W148" i="6"/>
  <c r="W240" i="6"/>
  <c r="V270" i="6"/>
  <c r="Q257" i="6"/>
  <c r="P243" i="6"/>
  <c r="Q33" i="6"/>
  <c r="V21" i="6"/>
  <c r="Q22" i="6"/>
  <c r="V18" i="6"/>
  <c r="Q4" i="6"/>
  <c r="Q8" i="6"/>
  <c r="P27" i="6"/>
  <c r="P5" i="6"/>
  <c r="V35" i="6"/>
  <c r="Q68" i="6"/>
  <c r="P104" i="6"/>
  <c r="V65" i="6"/>
  <c r="Q92" i="6"/>
  <c r="V172" i="6"/>
  <c r="V25" i="6"/>
  <c r="W48" i="6"/>
  <c r="P60" i="6"/>
  <c r="P165" i="6"/>
  <c r="W255" i="6"/>
  <c r="W66" i="6"/>
  <c r="W96" i="6"/>
  <c r="Q88" i="6"/>
  <c r="Q106" i="6"/>
  <c r="Q11" i="6"/>
  <c r="V39" i="6"/>
  <c r="W124" i="6"/>
  <c r="W15" i="6"/>
  <c r="W29" i="6"/>
  <c r="Q36" i="6"/>
  <c r="W54" i="6"/>
  <c r="P18" i="6"/>
  <c r="W4" i="6"/>
  <c r="V27" i="6"/>
  <c r="V5" i="6"/>
  <c r="P35" i="6"/>
  <c r="P68" i="6"/>
  <c r="W104" i="6"/>
  <c r="W34" i="6"/>
  <c r="P65" i="6"/>
  <c r="P92" i="6"/>
  <c r="W150" i="6"/>
  <c r="Q35" i="6"/>
  <c r="V48" i="6"/>
  <c r="W165" i="6"/>
  <c r="V255" i="6"/>
  <c r="W56" i="6"/>
  <c r="P15" i="6"/>
  <c r="Q29" i="6"/>
  <c r="V40" i="6"/>
  <c r="W18" i="6"/>
  <c r="W23" i="6"/>
  <c r="Q5" i="6"/>
  <c r="V34" i="6"/>
  <c r="W68" i="6"/>
  <c r="V36" i="6"/>
  <c r="Q65" i="6"/>
  <c r="W92" i="6"/>
  <c r="P166" i="6"/>
  <c r="W36" i="6"/>
  <c r="V165" i="6"/>
  <c r="V108" i="6"/>
  <c r="Q164" i="6"/>
  <c r="P259" i="6"/>
  <c r="P45" i="6"/>
  <c r="P96" i="6"/>
  <c r="Q124" i="6"/>
  <c r="W11" i="6"/>
  <c r="Q62" i="6"/>
  <c r="W88" i="6"/>
  <c r="W106" i="6"/>
  <c r="P25" i="6"/>
  <c r="Q113" i="6"/>
  <c r="W52" i="6"/>
  <c r="P66" i="6"/>
  <c r="Q168" i="6"/>
  <c r="Q192" i="6"/>
  <c r="P188" i="6"/>
  <c r="V148" i="6"/>
  <c r="W151" i="6"/>
  <c r="Q15" i="6"/>
  <c r="V29" i="6"/>
  <c r="V60" i="6"/>
  <c r="Q119" i="6"/>
  <c r="W19" i="6"/>
  <c r="V4" i="6"/>
  <c r="P23" i="6"/>
  <c r="Q100" i="6"/>
  <c r="W9" i="6"/>
  <c r="W13" i="6"/>
  <c r="P34" i="6"/>
  <c r="W166" i="6"/>
  <c r="Q40" i="6"/>
  <c r="Q110" i="6"/>
  <c r="W164" i="6"/>
  <c r="W259" i="6"/>
  <c r="Q45" i="6"/>
  <c r="P124" i="6"/>
  <c r="V11" i="6"/>
  <c r="P11" i="6"/>
  <c r="P62" i="6"/>
  <c r="V88" i="6"/>
  <c r="V106" i="6"/>
  <c r="P113" i="6"/>
  <c r="V54" i="6"/>
  <c r="V168" i="6"/>
  <c r="Q133" i="6"/>
  <c r="P192" i="6"/>
  <c r="W188" i="6"/>
  <c r="Q80" i="6"/>
  <c r="W115" i="6"/>
  <c r="Q148" i="6"/>
  <c r="Q151" i="6"/>
  <c r="P135" i="6"/>
  <c r="Q238" i="6"/>
  <c r="Q131" i="6"/>
  <c r="V139" i="6"/>
  <c r="W234" i="6"/>
  <c r="P137" i="6"/>
  <c r="W181" i="6"/>
  <c r="Q194" i="6"/>
  <c r="V232" i="6"/>
  <c r="Q172" i="6"/>
  <c r="P208" i="6"/>
  <c r="W209" i="6"/>
  <c r="W253" i="6"/>
  <c r="W32" i="6"/>
  <c r="V15" i="6"/>
  <c r="P29" i="6"/>
  <c r="P119" i="6"/>
  <c r="Q19" i="6"/>
  <c r="W7" i="6"/>
  <c r="V23" i="6"/>
  <c r="W100" i="6"/>
  <c r="Q9" i="6"/>
  <c r="Q13" i="6"/>
  <c r="P8" i="6"/>
  <c r="V166" i="6"/>
  <c r="Q54" i="6"/>
  <c r="P110" i="6"/>
  <c r="V164" i="6"/>
  <c r="V259" i="6"/>
  <c r="V124" i="6"/>
  <c r="Q42" i="6"/>
  <c r="W47" i="6"/>
  <c r="Q127" i="6"/>
  <c r="Q58" i="6"/>
  <c r="W168" i="6"/>
  <c r="P133" i="6"/>
  <c r="V192" i="6"/>
  <c r="Q98" i="6"/>
  <c r="V188" i="6"/>
  <c r="W80" i="6"/>
  <c r="Q94" i="6"/>
  <c r="V115" i="6"/>
  <c r="P238" i="6"/>
  <c r="P131" i="6"/>
  <c r="Q186" i="6"/>
  <c r="P194" i="6"/>
  <c r="Q230" i="6"/>
  <c r="Q182" i="6"/>
  <c r="P172" i="6"/>
  <c r="Q226" i="6"/>
  <c r="Q236" i="6"/>
  <c r="V208" i="6"/>
  <c r="Q209" i="6"/>
  <c r="Q216" i="6"/>
  <c r="V253" i="6"/>
  <c r="P204" i="6"/>
  <c r="V244" i="6"/>
  <c r="W276" i="6"/>
  <c r="W284" i="6"/>
  <c r="P290" i="6"/>
  <c r="V257" i="6"/>
  <c r="V280" i="6"/>
  <c r="P263" i="6"/>
  <c r="W288" i="6"/>
  <c r="W262" i="6"/>
  <c r="W266" i="6"/>
  <c r="P278" i="6"/>
  <c r="P94" i="6"/>
  <c r="P200" i="6"/>
  <c r="Q240" i="6"/>
  <c r="V247" i="6"/>
  <c r="Q259" i="6"/>
  <c r="P39" i="6"/>
  <c r="W184" i="6"/>
  <c r="Q143" i="6"/>
  <c r="P232" i="6"/>
  <c r="P160" i="6"/>
  <c r="Q253" i="6"/>
  <c r="Q178" i="6"/>
  <c r="Q280" i="6"/>
  <c r="Q288" i="6"/>
  <c r="W280" i="6"/>
  <c r="P262" i="6"/>
  <c r="Q278" i="6"/>
  <c r="W270" i="6"/>
  <c r="V160" i="6"/>
  <c r="Q276" i="6"/>
  <c r="P257" i="6"/>
  <c r="V212" i="6"/>
  <c r="Q135" i="6"/>
  <c r="P284" i="6"/>
  <c r="V266" i="6"/>
  <c r="Q244" i="6"/>
  <c r="P288" i="6"/>
  <c r="W139" i="6"/>
  <c r="V181" i="6"/>
  <c r="W232" i="6"/>
  <c r="P253" i="6"/>
  <c r="P178" i="6"/>
  <c r="P276" i="6"/>
  <c r="W257" i="6"/>
  <c r="V147" i="6"/>
  <c r="Q137" i="6"/>
  <c r="Q284" i="6"/>
  <c r="W178" i="6"/>
  <c r="P164" i="6"/>
  <c r="V234" i="6"/>
  <c r="P244" i="6"/>
  <c r="Q290" i="6"/>
  <c r="P267" i="6"/>
  <c r="V288" i="6"/>
  <c r="W161" i="6"/>
  <c r="V292" i="6"/>
  <c r="P280" i="6"/>
  <c r="Q262" i="6"/>
  <c r="Q115" i="6"/>
  <c r="Q267" i="6"/>
  <c r="Q86" i="6"/>
  <c r="Q224" i="6"/>
  <c r="R264" i="6"/>
  <c r="V229" i="6"/>
  <c r="V237" i="6"/>
  <c r="V195" i="6"/>
  <c r="V233" i="6"/>
  <c r="R130" i="6"/>
  <c r="Q291" i="6"/>
  <c r="W228" i="6"/>
  <c r="P219" i="6"/>
  <c r="P189" i="6"/>
  <c r="P218" i="6"/>
  <c r="Z294" i="6"/>
  <c r="Z295" i="6" s="1"/>
  <c r="Q24" i="6"/>
  <c r="X81" i="6"/>
  <c r="Y185" i="6"/>
  <c r="Y237" i="6"/>
  <c r="X274" i="6"/>
  <c r="Y127" i="6"/>
  <c r="X159" i="6"/>
  <c r="X77" i="6"/>
  <c r="S231" i="6"/>
  <c r="Y260" i="6"/>
  <c r="Y9" i="6"/>
  <c r="X89" i="6"/>
  <c r="X45" i="6"/>
  <c r="W37" i="6"/>
  <c r="Y228" i="6"/>
  <c r="R144" i="6"/>
  <c r="X103" i="6"/>
  <c r="Y279" i="6"/>
  <c r="Y51" i="6"/>
  <c r="Y90" i="6"/>
  <c r="X33" i="6"/>
  <c r="W61" i="6"/>
  <c r="X203" i="6"/>
  <c r="V109" i="6"/>
  <c r="S121" i="6"/>
  <c r="P140" i="6"/>
  <c r="Q222" i="6"/>
  <c r="W249" i="6"/>
  <c r="V269" i="6"/>
  <c r="Q273" i="6"/>
  <c r="Q265" i="6"/>
  <c r="W43" i="6"/>
  <c r="S109" i="6"/>
  <c r="R235" i="6"/>
  <c r="V275" i="6"/>
  <c r="P206" i="6"/>
  <c r="R145" i="6"/>
  <c r="S215" i="6"/>
  <c r="V20" i="6"/>
  <c r="Y39" i="6"/>
  <c r="Y11" i="6"/>
  <c r="Y23" i="6"/>
  <c r="W210" i="6"/>
  <c r="W120" i="6"/>
  <c r="Y25" i="6"/>
  <c r="Q53" i="6"/>
  <c r="X134" i="6"/>
  <c r="Q167" i="6"/>
  <c r="P125" i="6"/>
  <c r="P38" i="6"/>
  <c r="S15" i="6"/>
  <c r="X120" i="6"/>
  <c r="Y166" i="6"/>
  <c r="P26" i="6"/>
  <c r="S41" i="6"/>
  <c r="P70" i="6"/>
  <c r="W138" i="6"/>
  <c r="W75" i="6"/>
  <c r="X229" i="6"/>
  <c r="W101" i="6"/>
  <c r="W179" i="6"/>
  <c r="Q152" i="6"/>
  <c r="Q173" i="6"/>
  <c r="X21" i="6"/>
  <c r="V84" i="6"/>
  <c r="V16" i="6"/>
  <c r="R49" i="6"/>
  <c r="V67" i="6"/>
  <c r="P153" i="6"/>
  <c r="X107" i="6"/>
  <c r="P121" i="6"/>
  <c r="W185" i="6"/>
  <c r="Y163" i="6"/>
  <c r="R285" i="6"/>
  <c r="S187" i="6"/>
  <c r="V271" i="6"/>
  <c r="P177" i="6"/>
  <c r="P223" i="6"/>
  <c r="V268" i="6"/>
  <c r="Q245" i="6"/>
  <c r="P199" i="6"/>
  <c r="W285" i="6"/>
  <c r="W264" i="6"/>
  <c r="P250" i="6"/>
  <c r="W201" i="6"/>
  <c r="V254" i="6"/>
  <c r="Q132" i="6"/>
  <c r="Q197" i="6"/>
  <c r="P248" i="6"/>
  <c r="R171" i="6"/>
  <c r="V136" i="6"/>
  <c r="Q81" i="6"/>
  <c r="P171" i="6"/>
  <c r="S283" i="6"/>
  <c r="V252" i="6"/>
  <c r="Q277" i="6"/>
  <c r="W103" i="6"/>
  <c r="V126" i="6"/>
  <c r="S264" i="6"/>
  <c r="S245" i="6"/>
  <c r="P122" i="6"/>
  <c r="Q217" i="6"/>
  <c r="X130" i="6"/>
  <c r="W291" i="6"/>
  <c r="V228" i="6"/>
  <c r="W219" i="6"/>
  <c r="W189" i="6"/>
  <c r="V261" i="6"/>
  <c r="S127" i="6"/>
  <c r="R39" i="6"/>
  <c r="P261" i="6"/>
  <c r="P222" i="6"/>
  <c r="R215" i="6"/>
  <c r="R67" i="6"/>
  <c r="S185" i="6"/>
  <c r="Y265" i="6"/>
  <c r="S274" i="6"/>
  <c r="Q63" i="6"/>
  <c r="R97" i="6"/>
  <c r="R55" i="6"/>
  <c r="R77" i="6"/>
  <c r="X289" i="6"/>
  <c r="R76" i="6"/>
  <c r="U294" i="6"/>
  <c r="U295" i="6" s="1"/>
  <c r="S47" i="6"/>
  <c r="V59" i="6"/>
  <c r="Q203" i="6"/>
  <c r="Y144" i="6"/>
  <c r="Y103" i="6"/>
  <c r="W155" i="6"/>
  <c r="W175" i="6"/>
  <c r="R242" i="6"/>
  <c r="W239" i="6"/>
  <c r="W149" i="6"/>
  <c r="V141" i="6"/>
  <c r="Q51" i="6"/>
  <c r="R51" i="6"/>
  <c r="W87" i="6"/>
  <c r="W283" i="6"/>
  <c r="Q73" i="6"/>
  <c r="Y211" i="6"/>
  <c r="W134" i="6"/>
  <c r="R95" i="6"/>
  <c r="X121" i="6"/>
  <c r="Q112" i="6"/>
  <c r="P249" i="6"/>
  <c r="Q269" i="6"/>
  <c r="V273" i="6"/>
  <c r="W265" i="6"/>
  <c r="P97" i="6"/>
  <c r="P83" i="6"/>
  <c r="Q193" i="6"/>
  <c r="S273" i="6"/>
  <c r="V93" i="6"/>
  <c r="S162" i="6"/>
  <c r="S145" i="6"/>
  <c r="Y215" i="6"/>
  <c r="T294" i="6"/>
  <c r="T295" i="6" s="1"/>
  <c r="W20" i="6"/>
  <c r="X39" i="6"/>
  <c r="R11" i="6"/>
  <c r="R23" i="6"/>
  <c r="P210" i="6"/>
  <c r="P120" i="6"/>
  <c r="X25" i="6"/>
  <c r="P53" i="6"/>
  <c r="S134" i="6"/>
  <c r="P167" i="6"/>
  <c r="V125" i="6"/>
  <c r="Q38" i="6"/>
  <c r="X15" i="6"/>
  <c r="Y120" i="6"/>
  <c r="X166" i="6"/>
  <c r="Q26" i="6"/>
  <c r="X41" i="6"/>
  <c r="Q70" i="6"/>
  <c r="V138" i="6"/>
  <c r="V75" i="6"/>
  <c r="Y229" i="6"/>
  <c r="V101" i="6"/>
  <c r="V179" i="6"/>
  <c r="W152" i="6"/>
  <c r="P173" i="6"/>
  <c r="S21" i="6"/>
  <c r="W84" i="6"/>
  <c r="P16" i="6"/>
  <c r="Y49" i="6"/>
  <c r="W67" i="6"/>
  <c r="V153" i="6"/>
  <c r="R107" i="6"/>
  <c r="V121" i="6"/>
  <c r="V185" i="6"/>
  <c r="X163" i="6"/>
  <c r="S285" i="6"/>
  <c r="X187" i="6"/>
  <c r="W271" i="6"/>
  <c r="Q177" i="6"/>
  <c r="Q223" i="6"/>
  <c r="W268" i="6"/>
  <c r="V245" i="6"/>
  <c r="Q199" i="6"/>
  <c r="V285" i="6"/>
  <c r="Q264" i="6"/>
  <c r="Q250" i="6"/>
  <c r="V201" i="6"/>
  <c r="Q254" i="6"/>
  <c r="W132" i="6"/>
  <c r="W197" i="6"/>
  <c r="S171" i="6"/>
  <c r="P117" i="6"/>
  <c r="V81" i="6"/>
  <c r="W171" i="6"/>
  <c r="X283" i="6"/>
  <c r="P252" i="6"/>
  <c r="W277" i="6"/>
  <c r="Q103" i="6"/>
  <c r="Q126" i="6"/>
  <c r="Y264" i="6"/>
  <c r="R245" i="6"/>
  <c r="W122" i="6"/>
  <c r="W217" i="6"/>
  <c r="Y130" i="6"/>
  <c r="V291" i="6"/>
  <c r="Q228" i="6"/>
  <c r="V219" i="6"/>
  <c r="V189" i="6"/>
  <c r="Q294" i="6" l="1"/>
  <c r="Q295" i="6" s="1"/>
  <c r="X294" i="6"/>
  <c r="X295" i="6" s="1"/>
  <c r="S294" i="6"/>
  <c r="S295" i="6" s="1"/>
  <c r="W294" i="6"/>
  <c r="W295" i="6" s="1"/>
  <c r="R294" i="6"/>
  <c r="R295" i="6" s="1"/>
  <c r="Y294" i="6"/>
  <c r="Y295" i="6" s="1"/>
  <c r="P294" i="6"/>
  <c r="P295" i="6" s="1"/>
  <c r="V294" i="6"/>
  <c r="V295" i="6" s="1"/>
</calcChain>
</file>

<file path=xl/sharedStrings.xml><?xml version="1.0" encoding="utf-8"?>
<sst xmlns="http://schemas.openxmlformats.org/spreadsheetml/2006/main" count="97093" uniqueCount="11510">
  <si>
    <t>AAA</t>
  </si>
  <si>
    <t>AAM</t>
  </si>
  <si>
    <t>AAT</t>
  </si>
  <si>
    <t>ABS</t>
  </si>
  <si>
    <t>ABT</t>
  </si>
  <si>
    <t>ACB</t>
  </si>
  <si>
    <t>ACC</t>
  </si>
  <si>
    <t>ACL</t>
  </si>
  <si>
    <t>ADG</t>
  </si>
  <si>
    <t>ADS</t>
  </si>
  <si>
    <t>AGG</t>
  </si>
  <si>
    <t>AGM</t>
  </si>
  <si>
    <t>AGR</t>
  </si>
  <si>
    <t>AMD</t>
  </si>
  <si>
    <t>ANV</t>
  </si>
  <si>
    <t>APC</t>
  </si>
  <si>
    <t>APG</t>
  </si>
  <si>
    <t>APH</t>
  </si>
  <si>
    <t>ASG</t>
  </si>
  <si>
    <t>ASM</t>
  </si>
  <si>
    <t>ASP</t>
  </si>
  <si>
    <t>AST</t>
  </si>
  <si>
    <t>BAF</t>
  </si>
  <si>
    <t>BBC</t>
  </si>
  <si>
    <t>BCE</t>
  </si>
  <si>
    <t>BCG</t>
  </si>
  <si>
    <t>BCM</t>
  </si>
  <si>
    <t>BFC</t>
  </si>
  <si>
    <t>BHN</t>
  </si>
  <si>
    <t>BIC</t>
  </si>
  <si>
    <t>BID</t>
  </si>
  <si>
    <t>BKG</t>
  </si>
  <si>
    <t>BMC</t>
  </si>
  <si>
    <t>BMI</t>
  </si>
  <si>
    <t>BMP</t>
  </si>
  <si>
    <t>BRC</t>
  </si>
  <si>
    <t>BSI</t>
  </si>
  <si>
    <t>BTP</t>
  </si>
  <si>
    <t>BTT</t>
  </si>
  <si>
    <t>BVH</t>
  </si>
  <si>
    <t>BWE</t>
  </si>
  <si>
    <t>C32</t>
  </si>
  <si>
    <t>C47</t>
  </si>
  <si>
    <t>CAV</t>
  </si>
  <si>
    <t>CCI</t>
  </si>
  <si>
    <t>CCL</t>
  </si>
  <si>
    <t>CDC</t>
  </si>
  <si>
    <t>CEE</t>
  </si>
  <si>
    <t>CHP</t>
  </si>
  <si>
    <t>CIG</t>
  </si>
  <si>
    <t>CII</t>
  </si>
  <si>
    <t>CKG</t>
  </si>
  <si>
    <t>CLC</t>
  </si>
  <si>
    <t>CLL</t>
  </si>
  <si>
    <t>CLW</t>
  </si>
  <si>
    <t>CMG</t>
  </si>
  <si>
    <t>CMV</t>
  </si>
  <si>
    <t>CMX</t>
  </si>
  <si>
    <t>CNG</t>
  </si>
  <si>
    <t>COM</t>
  </si>
  <si>
    <t>CRC</t>
  </si>
  <si>
    <t>CRE</t>
  </si>
  <si>
    <t>CSM</t>
  </si>
  <si>
    <t>CSV</t>
  </si>
  <si>
    <t>CTD</t>
  </si>
  <si>
    <t>CTF</t>
  </si>
  <si>
    <t>CTG</t>
  </si>
  <si>
    <t>CTI</t>
  </si>
  <si>
    <t>CTS</t>
  </si>
  <si>
    <t>CVT</t>
  </si>
  <si>
    <t>D2D</t>
  </si>
  <si>
    <t>DAG</t>
  </si>
  <si>
    <t>DAH</t>
  </si>
  <si>
    <t>DAT</t>
  </si>
  <si>
    <t>DBC</t>
  </si>
  <si>
    <t>DBD</t>
  </si>
  <si>
    <t>DBT</t>
  </si>
  <si>
    <t>DC4</t>
  </si>
  <si>
    <t>DCL</t>
  </si>
  <si>
    <t>DCM</t>
  </si>
  <si>
    <t>DGC</t>
  </si>
  <si>
    <t>DGW</t>
  </si>
  <si>
    <t>DHA</t>
  </si>
  <si>
    <t>DHC</t>
  </si>
  <si>
    <t>DHG</t>
  </si>
  <si>
    <t>DHM</t>
  </si>
  <si>
    <t>DIG</t>
  </si>
  <si>
    <t>DLG</t>
  </si>
  <si>
    <t>DMC</t>
  </si>
  <si>
    <t>DPG</t>
  </si>
  <si>
    <t>DPM</t>
  </si>
  <si>
    <t>DPR</t>
  </si>
  <si>
    <t>DQC</t>
  </si>
  <si>
    <t>DRC</t>
  </si>
  <si>
    <t>DRH</t>
  </si>
  <si>
    <t>DRL</t>
  </si>
  <si>
    <t>DSN</t>
  </si>
  <si>
    <t>DTA</t>
  </si>
  <si>
    <t>DTL</t>
  </si>
  <si>
    <t>DTT</t>
  </si>
  <si>
    <t>DVP</t>
  </si>
  <si>
    <t>DXG</t>
  </si>
  <si>
    <t>DXS</t>
  </si>
  <si>
    <t>DXV</t>
  </si>
  <si>
    <t>EIB</t>
  </si>
  <si>
    <t>ELC</t>
  </si>
  <si>
    <t>EMC</t>
  </si>
  <si>
    <t>EVE</t>
  </si>
  <si>
    <t>EVF</t>
  </si>
  <si>
    <t>EVG</t>
  </si>
  <si>
    <t>FCM</t>
  </si>
  <si>
    <t>FCN</t>
  </si>
  <si>
    <t>FDC</t>
  </si>
  <si>
    <t>FIR</t>
  </si>
  <si>
    <t>FIT</t>
  </si>
  <si>
    <t>FLC</t>
  </si>
  <si>
    <t>FMC</t>
  </si>
  <si>
    <t>FPT</t>
  </si>
  <si>
    <t>FRT</t>
  </si>
  <si>
    <t>FTM</t>
  </si>
  <si>
    <t>FTS</t>
  </si>
  <si>
    <t>FUCVREIT</t>
  </si>
  <si>
    <t>GAB</t>
  </si>
  <si>
    <t>GAS</t>
  </si>
  <si>
    <t>GDT</t>
  </si>
  <si>
    <t>GEX</t>
  </si>
  <si>
    <t>GIL</t>
  </si>
  <si>
    <t>GMC</t>
  </si>
  <si>
    <t>GMD</t>
  </si>
  <si>
    <t>GMH</t>
  </si>
  <si>
    <t>GSP</t>
  </si>
  <si>
    <t>GTA</t>
  </si>
  <si>
    <t>GTN</t>
  </si>
  <si>
    <t>GVR</t>
  </si>
  <si>
    <t>HAG</t>
  </si>
  <si>
    <t>HAH</t>
  </si>
  <si>
    <t>HAI</t>
  </si>
  <si>
    <t>HAP</t>
  </si>
  <si>
    <t>HAR</t>
  </si>
  <si>
    <t>HAS</t>
  </si>
  <si>
    <t>HAX</t>
  </si>
  <si>
    <t>HBC</t>
  </si>
  <si>
    <t>HCD</t>
  </si>
  <si>
    <t>HCM</t>
  </si>
  <si>
    <t>HBD</t>
  </si>
  <si>
    <t>HDC</t>
  </si>
  <si>
    <t>HDG</t>
  </si>
  <si>
    <t>HHP</t>
  </si>
  <si>
    <t>HHS</t>
  </si>
  <si>
    <t>HHV</t>
  </si>
  <si>
    <t>HID</t>
  </si>
  <si>
    <t>HII</t>
  </si>
  <si>
    <t>HMC</t>
  </si>
  <si>
    <t>HNG</t>
  </si>
  <si>
    <t>HOT</t>
  </si>
  <si>
    <t>HPG</t>
  </si>
  <si>
    <t>HPX</t>
  </si>
  <si>
    <t>HQC</t>
  </si>
  <si>
    <t>HRC</t>
  </si>
  <si>
    <t>HSG</t>
  </si>
  <si>
    <t>HSL</t>
  </si>
  <si>
    <t>HT1</t>
  </si>
  <si>
    <t>HTI</t>
  </si>
  <si>
    <t>HTL</t>
  </si>
  <si>
    <t>HTN</t>
  </si>
  <si>
    <t>HTV</t>
  </si>
  <si>
    <t>HU1</t>
  </si>
  <si>
    <t>HU3</t>
  </si>
  <si>
    <t>HUB</t>
  </si>
  <si>
    <t>HVH</t>
  </si>
  <si>
    <t>HVN</t>
  </si>
  <si>
    <t>HVX</t>
  </si>
  <si>
    <t>IBC</t>
  </si>
  <si>
    <t>ICT</t>
  </si>
  <si>
    <t>IDI</t>
  </si>
  <si>
    <t>IJC</t>
  </si>
  <si>
    <t>ILB</t>
  </si>
  <si>
    <t>IMP</t>
  </si>
  <si>
    <t>ITA</t>
  </si>
  <si>
    <t>ITC</t>
  </si>
  <si>
    <t>ITD</t>
  </si>
  <si>
    <t>JVC</t>
  </si>
  <si>
    <t>KBC</t>
  </si>
  <si>
    <t>KDC</t>
  </si>
  <si>
    <t>KHD</t>
  </si>
  <si>
    <t>KHG</t>
  </si>
  <si>
    <t>KHP</t>
  </si>
  <si>
    <t>KMR</t>
  </si>
  <si>
    <t>KPF</t>
  </si>
  <si>
    <t>KSB</t>
  </si>
  <si>
    <t>L10</t>
  </si>
  <si>
    <t>LAF</t>
  </si>
  <si>
    <t>LBM</t>
  </si>
  <si>
    <t>LCG</t>
  </si>
  <si>
    <t>LCM</t>
  </si>
  <si>
    <t>LDG</t>
  </si>
  <si>
    <t>LEC</t>
  </si>
  <si>
    <t>LGC</t>
  </si>
  <si>
    <t>LGL</t>
  </si>
  <si>
    <t>LHG</t>
  </si>
  <si>
    <t>LIX</t>
  </si>
  <si>
    <t>LM8</t>
  </si>
  <si>
    <t>LPB</t>
  </si>
  <si>
    <t>LSS</t>
  </si>
  <si>
    <t>MBB</t>
  </si>
  <si>
    <t>MCG</t>
  </si>
  <si>
    <t>MCP</t>
  </si>
  <si>
    <t>MDG</t>
  </si>
  <si>
    <t>MHC</t>
  </si>
  <si>
    <t>MIG</t>
  </si>
  <si>
    <t>MSB</t>
  </si>
  <si>
    <t>MSH</t>
  </si>
  <si>
    <t>MSN</t>
  </si>
  <si>
    <t>MWG</t>
  </si>
  <si>
    <t>NAF</t>
  </si>
  <si>
    <t>NAV</t>
  </si>
  <si>
    <t>NBB</t>
  </si>
  <si>
    <t>NCT</t>
  </si>
  <si>
    <t>NHA</t>
  </si>
  <si>
    <t>NHH</t>
  </si>
  <si>
    <t>NHT</t>
  </si>
  <si>
    <t>NKG</t>
  </si>
  <si>
    <t>NLG</t>
  </si>
  <si>
    <t>NNG</t>
  </si>
  <si>
    <t>NSC</t>
  </si>
  <si>
    <t>NT2</t>
  </si>
  <si>
    <t>NTL</t>
  </si>
  <si>
    <t>NVL</t>
  </si>
  <si>
    <t>NVT</t>
  </si>
  <si>
    <t>OCB</t>
  </si>
  <si>
    <t>OGC</t>
  </si>
  <si>
    <t>ORS</t>
  </si>
  <si>
    <t>OPC</t>
  </si>
  <si>
    <t>PAC</t>
  </si>
  <si>
    <t>PAN</t>
  </si>
  <si>
    <t>PC1</t>
  </si>
  <si>
    <t>PDN</t>
  </si>
  <si>
    <t>PDR</t>
  </si>
  <si>
    <t>PET</t>
  </si>
  <si>
    <t>PGC</t>
  </si>
  <si>
    <t>PGD</t>
  </si>
  <si>
    <t>PGI</t>
  </si>
  <si>
    <t>PGV</t>
  </si>
  <si>
    <t>PHC</t>
  </si>
  <si>
    <t>PHR</t>
  </si>
  <si>
    <t>PIT</t>
  </si>
  <si>
    <t>PJT</t>
  </si>
  <si>
    <t>PLP</t>
  </si>
  <si>
    <t>PLX</t>
  </si>
  <si>
    <t>PMG</t>
  </si>
  <si>
    <t>PNC</t>
  </si>
  <si>
    <t>PNJ</t>
  </si>
  <si>
    <t>POM</t>
  </si>
  <si>
    <t>POW</t>
  </si>
  <si>
    <t>PPC</t>
  </si>
  <si>
    <t>PSH</t>
  </si>
  <si>
    <t>PTB</t>
  </si>
  <si>
    <t>PTC</t>
  </si>
  <si>
    <t>PTL</t>
  </si>
  <si>
    <t>PVD</t>
  </si>
  <si>
    <t>PVT</t>
  </si>
  <si>
    <t>PXI</t>
  </si>
  <si>
    <t>PXS</t>
  </si>
  <si>
    <t>QBS</t>
  </si>
  <si>
    <t>QCG</t>
  </si>
  <si>
    <t>RAL</t>
  </si>
  <si>
    <t>RDP</t>
  </si>
  <si>
    <t>REE</t>
  </si>
  <si>
    <t>RIC</t>
  </si>
  <si>
    <t>ROS</t>
  </si>
  <si>
    <t>S4A</t>
  </si>
  <si>
    <t>SAB</t>
  </si>
  <si>
    <t>SAM</t>
  </si>
  <si>
    <t>SAV</t>
  </si>
  <si>
    <t>SBA</t>
  </si>
  <si>
    <t>SBT</t>
  </si>
  <si>
    <t>SBV</t>
  </si>
  <si>
    <t>SC5</t>
  </si>
  <si>
    <t>SCD</t>
  </si>
  <si>
    <t>SCR</t>
  </si>
  <si>
    <t>SCS</t>
  </si>
  <si>
    <t>SFC</t>
  </si>
  <si>
    <t>SFG</t>
  </si>
  <si>
    <t>SFI</t>
  </si>
  <si>
    <t>SGN</t>
  </si>
  <si>
    <t>SGR</t>
  </si>
  <si>
    <t>SGT</t>
  </si>
  <si>
    <t>SHA</t>
  </si>
  <si>
    <t>SHB</t>
  </si>
  <si>
    <t>SHI</t>
  </si>
  <si>
    <t>SHP</t>
  </si>
  <si>
    <t>SII</t>
  </si>
  <si>
    <t>SJD</t>
  </si>
  <si>
    <t>SJF</t>
  </si>
  <si>
    <t>SJS</t>
  </si>
  <si>
    <t>SKG</t>
  </si>
  <si>
    <t>SMA</t>
  </si>
  <si>
    <t>SMB</t>
  </si>
  <si>
    <t>SMC</t>
  </si>
  <si>
    <t>SPM</t>
  </si>
  <si>
    <t>SRC</t>
  </si>
  <si>
    <t>SRF</t>
  </si>
  <si>
    <t>SSB</t>
  </si>
  <si>
    <t>SSC</t>
  </si>
  <si>
    <t>SSI</t>
  </si>
  <si>
    <t>ST8</t>
  </si>
  <si>
    <t>STB</t>
  </si>
  <si>
    <t>STG</t>
  </si>
  <si>
    <t>STK</t>
  </si>
  <si>
    <t>SVC</t>
  </si>
  <si>
    <t>SVD</t>
  </si>
  <si>
    <t>SVI</t>
  </si>
  <si>
    <t>SVT</t>
  </si>
  <si>
    <t>SZC</t>
  </si>
  <si>
    <t>SZL</t>
  </si>
  <si>
    <t>TAC</t>
  </si>
  <si>
    <t>TBC</t>
  </si>
  <si>
    <t>TCB</t>
  </si>
  <si>
    <t>TCD</t>
  </si>
  <si>
    <t>TCH</t>
  </si>
  <si>
    <t>TCL</t>
  </si>
  <si>
    <t>TCM</t>
  </si>
  <si>
    <t>TCO</t>
  </si>
  <si>
    <t>TCR</t>
  </si>
  <si>
    <t>TCT</t>
  </si>
  <si>
    <t>TDC</t>
  </si>
  <si>
    <t>TDG</t>
  </si>
  <si>
    <t>TDH</t>
  </si>
  <si>
    <t>TDM</t>
  </si>
  <si>
    <t>TDP</t>
  </si>
  <si>
    <t>TDW</t>
  </si>
  <si>
    <t>TEG</t>
  </si>
  <si>
    <t>TGG</t>
  </si>
  <si>
    <t>THG</t>
  </si>
  <si>
    <t>THI</t>
  </si>
  <si>
    <t>TIP</t>
  </si>
  <si>
    <t>TIX</t>
  </si>
  <si>
    <t>TLD</t>
  </si>
  <si>
    <t>TLG</t>
  </si>
  <si>
    <t>TLH</t>
  </si>
  <si>
    <t>TMP</t>
  </si>
  <si>
    <t>TMS</t>
  </si>
  <si>
    <t>TMT</t>
  </si>
  <si>
    <t>TN1</t>
  </si>
  <si>
    <t>TNA</t>
  </si>
  <si>
    <t>TNC</t>
  </si>
  <si>
    <t>TNH</t>
  </si>
  <si>
    <t>TNI</t>
  </si>
  <si>
    <t>TNT</t>
  </si>
  <si>
    <t>TPB</t>
  </si>
  <si>
    <t>TPC</t>
  </si>
  <si>
    <t>TRA</t>
  </si>
  <si>
    <t>TRC</t>
  </si>
  <si>
    <t>TSC</t>
  </si>
  <si>
    <t>TTA</t>
  </si>
  <si>
    <t>TTB</t>
  </si>
  <si>
    <t>TTE</t>
  </si>
  <si>
    <t>TTF</t>
  </si>
  <si>
    <t>TV2</t>
  </si>
  <si>
    <t>TVB</t>
  </si>
  <si>
    <t>TVS</t>
  </si>
  <si>
    <t>TVT</t>
  </si>
  <si>
    <t>TYA</t>
  </si>
  <si>
    <t>UDC</t>
  </si>
  <si>
    <t>UIC</t>
  </si>
  <si>
    <t>VAF</t>
  </si>
  <si>
    <t>VCA</t>
  </si>
  <si>
    <t>VCB</t>
  </si>
  <si>
    <t>VCF</t>
  </si>
  <si>
    <t>VCG</t>
  </si>
  <si>
    <t>VCI</t>
  </si>
  <si>
    <t>VDP</t>
  </si>
  <si>
    <t>VDS</t>
  </si>
  <si>
    <t>VFG</t>
  </si>
  <si>
    <t>VGC</t>
  </si>
  <si>
    <t>VHC</t>
  </si>
  <si>
    <t>VHM</t>
  </si>
  <si>
    <t>VIB</t>
  </si>
  <si>
    <t>VIC</t>
  </si>
  <si>
    <t>VID</t>
  </si>
  <si>
    <t>VIP</t>
  </si>
  <si>
    <t>VIS</t>
  </si>
  <si>
    <t>VIX</t>
  </si>
  <si>
    <t>VJC</t>
  </si>
  <si>
    <t>VMD</t>
  </si>
  <si>
    <t>VND</t>
  </si>
  <si>
    <t>VNE</t>
  </si>
  <si>
    <t>VNG</t>
  </si>
  <si>
    <t>VNL</t>
  </si>
  <si>
    <t>VNM</t>
  </si>
  <si>
    <t>VNS</t>
  </si>
  <si>
    <t>VOS</t>
  </si>
  <si>
    <t>VPB</t>
  </si>
  <si>
    <t>VPD</t>
  </si>
  <si>
    <t>VPG</t>
  </si>
  <si>
    <t>VPH</t>
  </si>
  <si>
    <t>VPI</t>
  </si>
  <si>
    <t>VPS</t>
  </si>
  <si>
    <t>VRC</t>
  </si>
  <si>
    <t>VRE</t>
  </si>
  <si>
    <t>VSC</t>
  </si>
  <si>
    <t>VSH</t>
  </si>
  <si>
    <t>VSI</t>
  </si>
  <si>
    <t>VTB</t>
  </si>
  <si>
    <t>VTO</t>
  </si>
  <si>
    <t>YBM</t>
  </si>
  <si>
    <t>YEG</t>
  </si>
  <si>
    <t>20,200.00</t>
  </si>
  <si>
    <t>12,600.00</t>
  </si>
  <si>
    <t>18,000.00</t>
  </si>
  <si>
    <t>27,500.00</t>
  </si>
  <si>
    <t>35,700.00</t>
  </si>
  <si>
    <t>34,500.00</t>
  </si>
  <si>
    <t>34,150.00</t>
  </si>
  <si>
    <t>18,050.00</t>
  </si>
  <si>
    <t>52,700.00</t>
  </si>
  <si>
    <t>36,350.00</t>
  </si>
  <si>
    <t>52,000.00</t>
  </si>
  <si>
    <t>36,100.00</t>
  </si>
  <si>
    <t>25,500.00</t>
  </si>
  <si>
    <t>8,200.00</t>
  </si>
  <si>
    <t>33,300.00</t>
  </si>
  <si>
    <t>25,600.00</t>
  </si>
  <si>
    <t>20,650.00</t>
  </si>
  <si>
    <t>29,720.00</t>
  </si>
  <si>
    <t>29,500.00</t>
  </si>
  <si>
    <t>17,576.90</t>
  </si>
  <si>
    <t>13,850.00</t>
  </si>
  <si>
    <t>52,800.00</t>
  </si>
  <si>
    <t>41,100.00</t>
  </si>
  <si>
    <t>63,100.00</t>
  </si>
  <si>
    <t>18,400.00</t>
  </si>
  <si>
    <t>23,900.00</t>
  </si>
  <si>
    <t>64,000.00</t>
  </si>
  <si>
    <t>32,700.00</t>
  </si>
  <si>
    <t>60,500.00</t>
  </si>
  <si>
    <t>29,850.00</t>
  </si>
  <si>
    <t>37,100.00</t>
  </si>
  <si>
    <t>13,000.00</t>
  </si>
  <si>
    <t>43,600.00</t>
  </si>
  <si>
    <t>59,900.00</t>
  </si>
  <si>
    <t>16,600.00</t>
  </si>
  <si>
    <t>42,400.00</t>
  </si>
  <si>
    <t>17,800.00</t>
  </si>
  <si>
    <t>44,650.00</t>
  </si>
  <si>
    <t>56,000.00</t>
  </si>
  <si>
    <t>42,900.00</t>
  </si>
  <si>
    <t>33,400.00</t>
  </si>
  <si>
    <t>24,800.00</t>
  </si>
  <si>
    <t>59,600.00</t>
  </si>
  <si>
    <t>25,050.00</t>
  </si>
  <si>
    <t>17,400.00</t>
  </si>
  <si>
    <t>17,700.00</t>
  </si>
  <si>
    <t>22,750.00</t>
  </si>
  <si>
    <t>13,700.00</t>
  </si>
  <si>
    <t>46,400.00</t>
  </si>
  <si>
    <t>37,400.00</t>
  </si>
  <si>
    <t>37,000.00</t>
  </si>
  <si>
    <t>33,500.00</t>
  </si>
  <si>
    <t>55,046.00</t>
  </si>
  <si>
    <t>14,450.00</t>
  </si>
  <si>
    <t>19,150.00</t>
  </si>
  <si>
    <t>30,150.00</t>
  </si>
  <si>
    <t>42,050.00</t>
  </si>
  <si>
    <t>11,400.00</t>
  </si>
  <si>
    <t>41,000.00</t>
  </si>
  <si>
    <t>18,900.00</t>
  </si>
  <si>
    <t>42,550.00</t>
  </si>
  <si>
    <t>109,500.00</t>
  </si>
  <si>
    <t>33,900.00</t>
  </si>
  <si>
    <t>26,950.00</t>
  </si>
  <si>
    <t>46,350.00</t>
  </si>
  <si>
    <t>45,500.00</t>
  </si>
  <si>
    <t>59,700.00</t>
  </si>
  <si>
    <t>15,300.00</t>
  </si>
  <si>
    <t>11,950.00</t>
  </si>
  <si>
    <t>24,150.00</t>
  </si>
  <si>
    <t>73,000.00</t>
  </si>
  <si>
    <t>51,900.00</t>
  </si>
  <si>
    <t>15,900.00</t>
  </si>
  <si>
    <t>23,350.00</t>
  </si>
  <si>
    <t>39,800.00</t>
  </si>
  <si>
    <t>36,700.00</t>
  </si>
  <si>
    <t>159,900.00</t>
  </si>
  <si>
    <t>123,900.00</t>
  </si>
  <si>
    <t>89,000.00</t>
  </si>
  <si>
    <t>113,000.00</t>
  </si>
  <si>
    <t>12,000.00</t>
  </si>
  <si>
    <t>96,700.00</t>
  </si>
  <si>
    <t>9,360.00</t>
  </si>
  <si>
    <t>52,500.00</t>
  </si>
  <si>
    <t>75,000.00</t>
  </si>
  <si>
    <t>50,000.00</t>
  </si>
  <si>
    <t>72,500.00</t>
  </si>
  <si>
    <t>32,400.00</t>
  </si>
  <si>
    <t>32,650.00</t>
  </si>
  <si>
    <t>28,200.00</t>
  </si>
  <si>
    <t>65,300.00</t>
  </si>
  <si>
    <t>50,800.00</t>
  </si>
  <si>
    <t>23,150.00</t>
  </si>
  <si>
    <t>45,000.00</t>
  </si>
  <si>
    <t>17,300.00</t>
  </si>
  <si>
    <t>60,300.00</t>
  </si>
  <si>
    <t>35,000.00</t>
  </si>
  <si>
    <t>37,300.00</t>
  </si>
  <si>
    <t>8,400.00</t>
  </si>
  <si>
    <t>33,700.00</t>
  </si>
  <si>
    <t>25,800.00</t>
  </si>
  <si>
    <t>17,350.00</t>
  </si>
  <si>
    <t>22,000.00</t>
  </si>
  <si>
    <t>16,450.00</t>
  </si>
  <si>
    <t>40,100.00</t>
  </si>
  <si>
    <t>19,000.00</t>
  </si>
  <si>
    <t>93,000.00</t>
  </si>
  <si>
    <t>100,200.00</t>
  </si>
  <si>
    <t>8,050.00</t>
  </si>
  <si>
    <t>59,800.00</t>
  </si>
  <si>
    <t>196,600.00</t>
  </si>
  <si>
    <t>96,200.00</t>
  </si>
  <si>
    <t>57,636.00</t>
  </si>
  <si>
    <t>40,650.00</t>
  </si>
  <si>
    <t>26,600.00</t>
  </si>
  <si>
    <t>47,300.00</t>
  </si>
  <si>
    <t>15,750.00</t>
  </si>
  <si>
    <t>17,500.00</t>
  </si>
  <si>
    <t>20,000.00</t>
  </si>
  <si>
    <t>36,950.00</t>
  </si>
  <si>
    <t>13,300.00</t>
  </si>
  <si>
    <t>67,800.00</t>
  </si>
  <si>
    <t>8,100.00</t>
  </si>
  <si>
    <t>15,700.00</t>
  </si>
  <si>
    <t>14,200.00</t>
  </si>
  <si>
    <t>11,900.00</t>
  </si>
  <si>
    <t>29,200.00</t>
  </si>
  <si>
    <t>30,250.00</t>
  </si>
  <si>
    <t>13,750.00</t>
  </si>
  <si>
    <t>30,850.00</t>
  </si>
  <si>
    <t>95,000.00</t>
  </si>
  <si>
    <t>66,500.00</t>
  </si>
  <si>
    <t>11,150.00</t>
  </si>
  <si>
    <t>26,900.00</t>
  </si>
  <si>
    <t>13,400.00</t>
  </si>
  <si>
    <t>21,350.00</t>
  </si>
  <si>
    <t>12,250.00</t>
  </si>
  <si>
    <t>36,000.00</t>
  </si>
  <si>
    <t>8,800.00</t>
  </si>
  <si>
    <t>53,000.00</t>
  </si>
  <si>
    <t>9,700.00</t>
  </si>
  <si>
    <t>22,350.00</t>
  </si>
  <si>
    <t>19,250.00</t>
  </si>
  <si>
    <t>22,100.00</t>
  </si>
  <si>
    <t>14,850.00</t>
  </si>
  <si>
    <t>13,800.00</t>
  </si>
  <si>
    <t>9,590.00</t>
  </si>
  <si>
    <t>34,300.00</t>
  </si>
  <si>
    <t>12,800.00</t>
  </si>
  <si>
    <t>8,150.00</t>
  </si>
  <si>
    <t>20,400.00</t>
  </si>
  <si>
    <t>16,000.00</t>
  </si>
  <si>
    <t>31,300.00</t>
  </si>
  <si>
    <t>32,800.00</t>
  </si>
  <si>
    <t>77,800.00</t>
  </si>
  <si>
    <t>23,400.00</t>
  </si>
  <si>
    <t>15,178.60</t>
  </si>
  <si>
    <t>10,150.00</t>
  </si>
  <si>
    <t>60,800.00</t>
  </si>
  <si>
    <t>54,000.00</t>
  </si>
  <si>
    <t>51,000.00</t>
  </si>
  <si>
    <t>22,450.00</t>
  </si>
  <si>
    <t>9,900.00</t>
  </si>
  <si>
    <t>18,300.00</t>
  </si>
  <si>
    <t>45,300.00</t>
  </si>
  <si>
    <t>28,000.00</t>
  </si>
  <si>
    <t>24,500.00</t>
  </si>
  <si>
    <t>85,000.00</t>
  </si>
  <si>
    <t>21,700.00</t>
  </si>
  <si>
    <t>21,500.00</t>
  </si>
  <si>
    <t>13,600.00</t>
  </si>
  <si>
    <t>48,100.00</t>
  </si>
  <si>
    <t>50,300.00</t>
  </si>
  <si>
    <t>15,950.00</t>
  </si>
  <si>
    <t>15,600.00</t>
  </si>
  <si>
    <t>28,900.00</t>
  </si>
  <si>
    <t>10,600.00</t>
  </si>
  <si>
    <t>28,500.00</t>
  </si>
  <si>
    <t>15,100.00</t>
  </si>
  <si>
    <t>29,000.00</t>
  </si>
  <si>
    <t>79,100.00</t>
  </si>
  <si>
    <t>24,300.00</t>
  </si>
  <si>
    <t>24,000.00</t>
  </si>
  <si>
    <t>44,700.00</t>
  </si>
  <si>
    <t>82,200.00</t>
  </si>
  <si>
    <t>38,750.00</t>
  </si>
  <si>
    <t>64,200.00</t>
  </si>
  <si>
    <t>80,000.00</t>
  </si>
  <si>
    <t>26,300.00</t>
  </si>
  <si>
    <t>41,700.00</t>
  </si>
  <si>
    <t>12,450.00</t>
  </si>
  <si>
    <t>27,300.00</t>
  </si>
  <si>
    <t>26,100.00</t>
  </si>
  <si>
    <t>57,200.00</t>
  </si>
  <si>
    <t>38,500.00</t>
  </si>
  <si>
    <t>39,350.00</t>
  </si>
  <si>
    <t>93,100.00</t>
  </si>
  <si>
    <t>95,200.00</t>
  </si>
  <si>
    <t>36,550.00</t>
  </si>
  <si>
    <t>23,800.00</t>
  </si>
  <si>
    <t>29,150.00</t>
  </si>
  <si>
    <t>17,250.00</t>
  </si>
  <si>
    <t>71,300.00</t>
  </si>
  <si>
    <t>9,400.00</t>
  </si>
  <si>
    <t>17,850.00</t>
  </si>
  <si>
    <t>53,900.00</t>
  </si>
  <si>
    <t>16,900.00</t>
  </si>
  <si>
    <t>13,500.00</t>
  </si>
  <si>
    <t>14,650.00</t>
  </si>
  <si>
    <t>24,050.00</t>
  </si>
  <si>
    <t>99,000.00</t>
  </si>
  <si>
    <t>38,800.00</t>
  </si>
  <si>
    <t>16,800.00</t>
  </si>
  <si>
    <t>29,650.00</t>
  </si>
  <si>
    <t>24,100.00</t>
  </si>
  <si>
    <t>8,880.00</t>
  </si>
  <si>
    <t>11,350.00</t>
  </si>
  <si>
    <t>8,320.00</t>
  </si>
  <si>
    <t>15,650.00</t>
  </si>
  <si>
    <t>12,900.00</t>
  </si>
  <si>
    <t>69,100.00</t>
  </si>
  <si>
    <t>25,750.00</t>
  </si>
  <si>
    <t>27,900.00</t>
  </si>
  <si>
    <t>19,450.00</t>
  </si>
  <si>
    <t>25,900.00</t>
  </si>
  <si>
    <t>21,200.00</t>
  </si>
  <si>
    <t>25,550.00</t>
  </si>
  <si>
    <t>18,600.00</t>
  </si>
  <si>
    <t>70,900.00</t>
  </si>
  <si>
    <t>33,450.00</t>
  </si>
  <si>
    <t>22,300.00</t>
  </si>
  <si>
    <t>24,074.00</t>
  </si>
  <si>
    <t>16,250.00</t>
  </si>
  <si>
    <t>20,800.00</t>
  </si>
  <si>
    <t>12,050.00</t>
  </si>
  <si>
    <t>82,000.00</t>
  </si>
  <si>
    <t>17,450.00</t>
  </si>
  <si>
    <t>10,300.00</t>
  </si>
  <si>
    <t>42,700.00</t>
  </si>
  <si>
    <t>42,000.00</t>
  </si>
  <si>
    <t>20,600.00</t>
  </si>
  <si>
    <t>42,411.40</t>
  </si>
  <si>
    <t>39,650.00</t>
  </si>
  <si>
    <t>51,800.00</t>
  </si>
  <si>
    <t>14,000.00</t>
  </si>
  <si>
    <t>31,500.00</t>
  </si>
  <si>
    <t>56,600.00</t>
  </si>
  <si>
    <t>105,600.00</t>
  </si>
  <si>
    <t>10,550.00</t>
  </si>
  <si>
    <t>70,000.00</t>
  </si>
  <si>
    <t>68,000.00</t>
  </si>
  <si>
    <t>65,100.00</t>
  </si>
  <si>
    <t>71,000.00</t>
  </si>
  <si>
    <t>30,100.00</t>
  </si>
  <si>
    <t>25,000.00</t>
  </si>
  <si>
    <t>27,450.00</t>
  </si>
  <si>
    <t>40,000.00</t>
  </si>
  <si>
    <t>65,200.00</t>
  </si>
  <si>
    <t>23,100.00</t>
  </si>
  <si>
    <t>7,800.00</t>
  </si>
  <si>
    <t>37,800.00</t>
  </si>
  <si>
    <t>11,600.00</t>
  </si>
  <si>
    <t>26,250.00</t>
  </si>
  <si>
    <t>36,800.00</t>
  </si>
  <si>
    <t>14,750.00</t>
  </si>
  <si>
    <t>18,500.00</t>
  </si>
  <si>
    <t>82,600.00</t>
  </si>
  <si>
    <t>30,700.00</t>
  </si>
  <si>
    <t>48,000.00</t>
  </si>
  <si>
    <t>34,600.00</t>
  </si>
  <si>
    <t>45,600.00</t>
  </si>
  <si>
    <t>51,500.00</t>
  </si>
  <si>
    <t>19,300.00</t>
  </si>
  <si>
    <t>54,500.00</t>
  </si>
  <si>
    <t>9,240.00</t>
  </si>
  <si>
    <t>41,050.00</t>
  </si>
  <si>
    <t>91,200.00</t>
  </si>
  <si>
    <t>44,950.00</t>
  </si>
  <si>
    <t>16,050.00</t>
  </si>
  <si>
    <t>16,500.00</t>
  </si>
  <si>
    <t>21,000.00</t>
  </si>
  <si>
    <t>72,200.00</t>
  </si>
  <si>
    <t>26,350.00</t>
  </si>
  <si>
    <t>28,300.00</t>
  </si>
  <si>
    <t>18,700.00</t>
  </si>
  <si>
    <t>10,850.00</t>
  </si>
  <si>
    <t>61,000.00</t>
  </si>
  <si>
    <t>13,200.00</t>
  </si>
  <si>
    <t>51,700.00</t>
  </si>
  <si>
    <t>72,800.00</t>
  </si>
  <si>
    <t>35,250.00</t>
  </si>
  <si>
    <t>53,600.00</t>
  </si>
  <si>
    <t>53,200.00</t>
  </si>
  <si>
    <t>62,800.00</t>
  </si>
  <si>
    <t>11,850.00</t>
  </si>
  <si>
    <t>11,250.00</t>
  </si>
  <si>
    <t>33,000.00</t>
  </si>
  <si>
    <t>35,500.00</t>
  </si>
  <si>
    <t>15,450.00</t>
  </si>
  <si>
    <t>86,400.00</t>
  </si>
  <si>
    <t>35,800.00</t>
  </si>
  <si>
    <t>58,300.00</t>
  </si>
  <si>
    <t>54,900.00</t>
  </si>
  <si>
    <t>15,500.00</t>
  </si>
  <si>
    <t>31,000.00</t>
  </si>
  <si>
    <t>43,500.00</t>
  </si>
  <si>
    <t>28,700.00</t>
  </si>
  <si>
    <t>23,000.00</t>
  </si>
  <si>
    <t>9,390.00</t>
  </si>
  <si>
    <t>12,550.00</t>
  </si>
  <si>
    <t>17,550.00</t>
  </si>
  <si>
    <t>35,400.00</t>
  </si>
  <si>
    <t>31,950.00</t>
  </si>
  <si>
    <t>52,600.00</t>
  </si>
  <si>
    <t>25,650.00</t>
  </si>
  <si>
    <t>8,370.00</t>
  </si>
  <si>
    <t>33,150.00</t>
  </si>
  <si>
    <t>29,920.00</t>
  </si>
  <si>
    <t>17,384.60</t>
  </si>
  <si>
    <t>14,100.00</t>
  </si>
  <si>
    <t>18,350.00</t>
  </si>
  <si>
    <t>24,400.00</t>
  </si>
  <si>
    <t>32,200.00</t>
  </si>
  <si>
    <t>12,850.00</t>
  </si>
  <si>
    <t>43,450.00</t>
  </si>
  <si>
    <t>59,500.00</t>
  </si>
  <si>
    <t>42,300.00</t>
  </si>
  <si>
    <t>55,100.00</t>
  </si>
  <si>
    <t>44,600.00</t>
  </si>
  <si>
    <t>33,250.00</t>
  </si>
  <si>
    <t>24,700.00</t>
  </si>
  <si>
    <t>59,200.00</t>
  </si>
  <si>
    <t>24,650.00</t>
  </si>
  <si>
    <t>17,000.00</t>
  </si>
  <si>
    <t>22,900.00</t>
  </si>
  <si>
    <t>35,200.00</t>
  </si>
  <si>
    <t>33,550.00</t>
  </si>
  <si>
    <t>31,550.00</t>
  </si>
  <si>
    <t>54,587.00</t>
  </si>
  <si>
    <t>18,950.00</t>
  </si>
  <si>
    <t>30,300.00</t>
  </si>
  <si>
    <t>44,150.00</t>
  </si>
  <si>
    <t>11,700.00</t>
  </si>
  <si>
    <t>40,800.00</t>
  </si>
  <si>
    <t>19,100.00</t>
  </si>
  <si>
    <t>107,500.00</t>
  </si>
  <si>
    <t>33,800.00</t>
  </si>
  <si>
    <t>26,800.00</t>
  </si>
  <si>
    <t>46,050.00</t>
  </si>
  <si>
    <t>44,500.00</t>
  </si>
  <si>
    <t>60,200.00</t>
  </si>
  <si>
    <t>14,950.00</t>
  </si>
  <si>
    <t>12,350.00</t>
  </si>
  <si>
    <t>72,000.00</t>
  </si>
  <si>
    <t>53,500.00</t>
  </si>
  <si>
    <t>23,750.00</t>
  </si>
  <si>
    <t>40,500.00</t>
  </si>
  <si>
    <t>36,400.00</t>
  </si>
  <si>
    <t>158,000.00</t>
  </si>
  <si>
    <t>124,200.00</t>
  </si>
  <si>
    <t>87,000.00</t>
  </si>
  <si>
    <t>113,900.00</t>
  </si>
  <si>
    <t>96,000.00</t>
  </si>
  <si>
    <t>9,750.00</t>
  </si>
  <si>
    <t>75,200.00</t>
  </si>
  <si>
    <t>50,400.00</t>
  </si>
  <si>
    <t>71,900.00</t>
  </si>
  <si>
    <t>32,350.00</t>
  </si>
  <si>
    <t>67,000.00</t>
  </si>
  <si>
    <t>23,200.00</t>
  </si>
  <si>
    <t>42,150.00</t>
  </si>
  <si>
    <t>16,300.00</t>
  </si>
  <si>
    <t>60,400.00</t>
  </si>
  <si>
    <t>35,650.00</t>
  </si>
  <si>
    <t>8,040.00</t>
  </si>
  <si>
    <t>21,800.00</t>
  </si>
  <si>
    <t>12,300.00</t>
  </si>
  <si>
    <t>16,400.00</t>
  </si>
  <si>
    <t>40,450.00</t>
  </si>
  <si>
    <t>16,550.00</t>
  </si>
  <si>
    <t>18,650.00</t>
  </si>
  <si>
    <t>50,200.00</t>
  </si>
  <si>
    <t>93,600.00</t>
  </si>
  <si>
    <t>104,500.00</t>
  </si>
  <si>
    <t>8,430.00</t>
  </si>
  <si>
    <t>11,450.00</t>
  </si>
  <si>
    <t>196,800.00</t>
  </si>
  <si>
    <t>97,000.00</t>
  </si>
  <si>
    <t>56,818.00</t>
  </si>
  <si>
    <t>38,000.00</t>
  </si>
  <si>
    <t>20,100.00</t>
  </si>
  <si>
    <t>14,250.00</t>
  </si>
  <si>
    <t>68,500.00</t>
  </si>
  <si>
    <t>8,380.00</t>
  </si>
  <si>
    <t>14,900.00</t>
  </si>
  <si>
    <t>29,950.00</t>
  </si>
  <si>
    <t>45,950.00</t>
  </si>
  <si>
    <t>30,600.00</t>
  </si>
  <si>
    <t>94,900.00</t>
  </si>
  <si>
    <t>11,550.00</t>
  </si>
  <si>
    <t>27,000.00</t>
  </si>
  <si>
    <t>21,250.00</t>
  </si>
  <si>
    <t>25,400.00</t>
  </si>
  <si>
    <t>38,100.00</t>
  </si>
  <si>
    <t>45,700.00</t>
  </si>
  <si>
    <t>33,100.00</t>
  </si>
  <si>
    <t>9,060.00</t>
  </si>
  <si>
    <t>53,800.00</t>
  </si>
  <si>
    <t>36,900.00</t>
  </si>
  <si>
    <t>9,780.00</t>
  </si>
  <si>
    <t>22,400.00</t>
  </si>
  <si>
    <t>22,500.00</t>
  </si>
  <si>
    <t>14,800.00</t>
  </si>
  <si>
    <t>9,200.00</t>
  </si>
  <si>
    <t>34,400.00</t>
  </si>
  <si>
    <t>8,290.00</t>
  </si>
  <si>
    <t>15,550.00</t>
  </si>
  <si>
    <t>31,150.00</t>
  </si>
  <si>
    <t>32,900.00</t>
  </si>
  <si>
    <t>77,000.00</t>
  </si>
  <si>
    <t>24,200.00</t>
  </si>
  <si>
    <t>15,491.10</t>
  </si>
  <si>
    <t>59,000.00</t>
  </si>
  <si>
    <t>52,100.00</t>
  </si>
  <si>
    <t>9,950.00</t>
  </si>
  <si>
    <t>44,900.00</t>
  </si>
  <si>
    <t>82,900.00</t>
  </si>
  <si>
    <t>21,600.00</t>
  </si>
  <si>
    <t>11,200.00</t>
  </si>
  <si>
    <t>14,350.00</t>
  </si>
  <si>
    <t>46,250.00</t>
  </si>
  <si>
    <t>50,700.00</t>
  </si>
  <si>
    <t>15,850.00</t>
  </si>
  <si>
    <t>16,150.00</t>
  </si>
  <si>
    <t>28,450.00</t>
  </si>
  <si>
    <t>13,950.00</t>
  </si>
  <si>
    <t>14,400.00</t>
  </si>
  <si>
    <t>23,500.00</t>
  </si>
  <si>
    <t>76,000.00</t>
  </si>
  <si>
    <t>62,500.00</t>
  </si>
  <si>
    <t>84,400.00</t>
  </si>
  <si>
    <t>40,350.00</t>
  </si>
  <si>
    <t>12,200.00</t>
  </si>
  <si>
    <t>11,300.00</t>
  </si>
  <si>
    <t>26,400.00</t>
  </si>
  <si>
    <t>38,450.00</t>
  </si>
  <si>
    <t>94,400.00</t>
  </si>
  <si>
    <t>23,700.00</t>
  </si>
  <si>
    <t>70,800.00</t>
  </si>
  <si>
    <t>9,670.00</t>
  </si>
  <si>
    <t>18,150.00</t>
  </si>
  <si>
    <t>92,500.00</t>
  </si>
  <si>
    <t>14,550.00</t>
  </si>
  <si>
    <t>23,600.00</t>
  </si>
  <si>
    <t>99,500.00</t>
  </si>
  <si>
    <t>36,300.00</t>
  </si>
  <si>
    <t>16,750.00</t>
  </si>
  <si>
    <t>8,780.00</t>
  </si>
  <si>
    <t>8,750.00</t>
  </si>
  <si>
    <t>12,950.00</t>
  </si>
  <si>
    <t>69,900.00</t>
  </si>
  <si>
    <t>18,800.00</t>
  </si>
  <si>
    <t>27,850.00</t>
  </si>
  <si>
    <t>23,300.00</t>
  </si>
  <si>
    <t>21,150.00</t>
  </si>
  <si>
    <t>22,050.00</t>
  </si>
  <si>
    <t>71,500.00</t>
  </si>
  <si>
    <t>32,850.00</t>
  </si>
  <si>
    <t>8,990.00</t>
  </si>
  <si>
    <t>21,400.00</t>
  </si>
  <si>
    <t>24,259.00</t>
  </si>
  <si>
    <t>20,750.00</t>
  </si>
  <si>
    <t>79,000.00</t>
  </si>
  <si>
    <t>17,600.00</t>
  </si>
  <si>
    <t>10,500.00</t>
  </si>
  <si>
    <t>43,000.00</t>
  </si>
  <si>
    <t>41,200.00</t>
  </si>
  <si>
    <t>41,899.80</t>
  </si>
  <si>
    <t>39,600.00</t>
  </si>
  <si>
    <t>30,500.00</t>
  </si>
  <si>
    <t>29,800.00</t>
  </si>
  <si>
    <t>57,800.00</t>
  </si>
  <si>
    <t>113,500.00</t>
  </si>
  <si>
    <t>71,700.00</t>
  </si>
  <si>
    <t>66,800.00</t>
  </si>
  <si>
    <t>30,950.00</t>
  </si>
  <si>
    <t>49,300.00</t>
  </si>
  <si>
    <t>25,300.00</t>
  </si>
  <si>
    <t>28,150.00</t>
  </si>
  <si>
    <t>66,000.00</t>
  </si>
  <si>
    <t>7,900.00</t>
  </si>
  <si>
    <t>37,500.00</t>
  </si>
  <si>
    <t>27,600.00</t>
  </si>
  <si>
    <t>11,500.00</t>
  </si>
  <si>
    <t>26,000.00</t>
  </si>
  <si>
    <t>34,700.00</t>
  </si>
  <si>
    <t>19,200.00</t>
  </si>
  <si>
    <t>82,500.00</t>
  </si>
  <si>
    <t>48,350.00</t>
  </si>
  <si>
    <t>34,000.00</t>
  </si>
  <si>
    <t>13,150.00</t>
  </si>
  <si>
    <t>45,200.00</t>
  </si>
  <si>
    <t>75,500.00</t>
  </si>
  <si>
    <t>19,500.00</t>
  </si>
  <si>
    <t>55,800.00</t>
  </si>
  <si>
    <t>9,760.00</t>
  </si>
  <si>
    <t>40,750.00</t>
  </si>
  <si>
    <t>10,400.00</t>
  </si>
  <si>
    <t>91,300.00</t>
  </si>
  <si>
    <t>20,900.00</t>
  </si>
  <si>
    <t>27,050.00</t>
  </si>
  <si>
    <t>60,900.00</t>
  </si>
  <si>
    <t>11,000.00</t>
  </si>
  <si>
    <t>73,900.00</t>
  </si>
  <si>
    <t>35,600.00</t>
  </si>
  <si>
    <t>63,200.00</t>
  </si>
  <si>
    <t>82,800.00</t>
  </si>
  <si>
    <t>15,350.00</t>
  </si>
  <si>
    <t>14,150.00</t>
  </si>
  <si>
    <t>26,700.00</t>
  </si>
  <si>
    <t>85,300.00</t>
  </si>
  <si>
    <t>54,800.00</t>
  </si>
  <si>
    <t>43,700.00</t>
  </si>
  <si>
    <t>28,800.00</t>
  </si>
  <si>
    <t>9,440.00</t>
  </si>
  <si>
    <t>21,550.00</t>
  </si>
  <si>
    <t>29,900.00</t>
  </si>
  <si>
    <t>51,300.00</t>
  </si>
  <si>
    <t>8,510.00</t>
  </si>
  <si>
    <t>30,480.00</t>
  </si>
  <si>
    <t>17,230.80</t>
  </si>
  <si>
    <t>52,900.00</t>
  </si>
  <si>
    <t>42,500.00</t>
  </si>
  <si>
    <t>24,750.00</t>
  </si>
  <si>
    <t>60,000.00</t>
  </si>
  <si>
    <t>29,400.00</t>
  </si>
  <si>
    <t>13,100.00</t>
  </si>
  <si>
    <t>42,450.00</t>
  </si>
  <si>
    <t>58,800.00</t>
  </si>
  <si>
    <t>39,550.00</t>
  </si>
  <si>
    <t>48,900.00</t>
  </si>
  <si>
    <t>55,200.00</t>
  </si>
  <si>
    <t>24,550.00</t>
  </si>
  <si>
    <t>26,200.00</t>
  </si>
  <si>
    <t>16,200.00</t>
  </si>
  <si>
    <t>13,900.00</t>
  </si>
  <si>
    <t>47,700.00</t>
  </si>
  <si>
    <t>37,050.00</t>
  </si>
  <si>
    <t>33,600.00</t>
  </si>
  <si>
    <t>30,000.00</t>
  </si>
  <si>
    <t>44,850.00</t>
  </si>
  <si>
    <t>41,800.00</t>
  </si>
  <si>
    <t>106,000.00</t>
  </si>
  <si>
    <t>20,550.00</t>
  </si>
  <si>
    <t>27,700.00</t>
  </si>
  <si>
    <t>43,050.00</t>
  </si>
  <si>
    <t>15,050.00</t>
  </si>
  <si>
    <t>25,250.00</t>
  </si>
  <si>
    <t>16,100.00</t>
  </si>
  <si>
    <t>36,200.00</t>
  </si>
  <si>
    <t>159,000.00</t>
  </si>
  <si>
    <t>126,900.00</t>
  </si>
  <si>
    <t>85,900.00</t>
  </si>
  <si>
    <t>113,400.00</t>
  </si>
  <si>
    <t>10,250.00</t>
  </si>
  <si>
    <t>75,600.00</t>
  </si>
  <si>
    <t>49,000.00</t>
  </si>
  <si>
    <t>32,600.00</t>
  </si>
  <si>
    <t>66,900.00</t>
  </si>
  <si>
    <t>49,900.00</t>
  </si>
  <si>
    <t>39,400.00</t>
  </si>
  <si>
    <t>7,520.00</t>
  </si>
  <si>
    <t>34,200.00</t>
  </si>
  <si>
    <t>26,550.00</t>
  </si>
  <si>
    <t>17,650.00</t>
  </si>
  <si>
    <t>12,500.00</t>
  </si>
  <si>
    <t>28,550.00</t>
  </si>
  <si>
    <t>40,700.00</t>
  </si>
  <si>
    <t>17,100.00</t>
  </si>
  <si>
    <t>18,550.00</t>
  </si>
  <si>
    <t>51,400.00</t>
  </si>
  <si>
    <t>104,000.00</t>
  </si>
  <si>
    <t>7,880.00</t>
  </si>
  <si>
    <t>56,800.00</t>
  </si>
  <si>
    <t>196,000.00</t>
  </si>
  <si>
    <t>56,364.00</t>
  </si>
  <si>
    <t>27,550.00</t>
  </si>
  <si>
    <t>15,800.00</t>
  </si>
  <si>
    <t>20,300.00</t>
  </si>
  <si>
    <t>68,100.00</t>
  </si>
  <si>
    <t>8,500.00</t>
  </si>
  <si>
    <t>13,450.00</t>
  </si>
  <si>
    <t>44,000.00</t>
  </si>
  <si>
    <t>66,700.00</t>
  </si>
  <si>
    <t>13,650.00</t>
  </si>
  <si>
    <t>45,800.00</t>
  </si>
  <si>
    <t>9,380.00</t>
  </si>
  <si>
    <t>22,600.00</t>
  </si>
  <si>
    <t>9,300.00</t>
  </si>
  <si>
    <t>20,500.00</t>
  </si>
  <si>
    <t>76,100.00</t>
  </si>
  <si>
    <t>17,150.00</t>
  </si>
  <si>
    <t>25,200.00</t>
  </si>
  <si>
    <t>15,625.00</t>
  </si>
  <si>
    <t>10,000.00</t>
  </si>
  <si>
    <t>19,650.00</t>
  </si>
  <si>
    <t>10,200.00</t>
  </si>
  <si>
    <t>45,550.00</t>
  </si>
  <si>
    <t>23,250.00</t>
  </si>
  <si>
    <t>48,750.00</t>
  </si>
  <si>
    <t>15,400.00</t>
  </si>
  <si>
    <t>78,800.00</t>
  </si>
  <si>
    <t>24,600.00</t>
  </si>
  <si>
    <t>46,500.00</t>
  </si>
  <si>
    <t>74,200.00</t>
  </si>
  <si>
    <t>38,600.00</t>
  </si>
  <si>
    <t>63,300.00</t>
  </si>
  <si>
    <t>28,350.00</t>
  </si>
  <si>
    <t>83,800.00</t>
  </si>
  <si>
    <t>41,600.00</t>
  </si>
  <si>
    <t>26,500.00</t>
  </si>
  <si>
    <t>57,000.00</t>
  </si>
  <si>
    <t>40,200.00</t>
  </si>
  <si>
    <t>100,000.00</t>
  </si>
  <si>
    <t>36,600.00</t>
  </si>
  <si>
    <t>29,100.00</t>
  </si>
  <si>
    <t>17,950.00</t>
  </si>
  <si>
    <t>9,250.00</t>
  </si>
  <si>
    <t>17,900.00</t>
  </si>
  <si>
    <t>93,200.00</t>
  </si>
  <si>
    <t>23,950.00</t>
  </si>
  <si>
    <t>98,700.00</t>
  </si>
  <si>
    <t>33,950.00</t>
  </si>
  <si>
    <t>8,210.00</t>
  </si>
  <si>
    <t>9,280.00</t>
  </si>
  <si>
    <t>70,300.00</t>
  </si>
  <si>
    <t>14,300.00</t>
  </si>
  <si>
    <t>24,900.00</t>
  </si>
  <si>
    <t>22,800.00</t>
  </si>
  <si>
    <t>19,900.00</t>
  </si>
  <si>
    <t>22,650.00</t>
  </si>
  <si>
    <t>72,400.00</t>
  </si>
  <si>
    <t>31,850.00</t>
  </si>
  <si>
    <t>8,980.00</t>
  </si>
  <si>
    <t>24,352.00</t>
  </si>
  <si>
    <t>20,700.00</t>
  </si>
  <si>
    <t>79,200.00</t>
  </si>
  <si>
    <t>41,853.30</t>
  </si>
  <si>
    <t>49,650.00</t>
  </si>
  <si>
    <t>58,900.00</t>
  </si>
  <si>
    <t>113,600.00</t>
  </si>
  <si>
    <t>76,900.00</t>
  </si>
  <si>
    <t>68,700.00</t>
  </si>
  <si>
    <t>63,000.00</t>
  </si>
  <si>
    <t>75,700.00</t>
  </si>
  <si>
    <t>49,100.00</t>
  </si>
  <si>
    <t>39,700.00</t>
  </si>
  <si>
    <t>7,390.00</t>
  </si>
  <si>
    <t>15,000.00</t>
  </si>
  <si>
    <t>82,300.00</t>
  </si>
  <si>
    <t>48,700.00</t>
  </si>
  <si>
    <t>20,150.00</t>
  </si>
  <si>
    <t>50,500.00</t>
  </si>
  <si>
    <t>73,600.00</t>
  </si>
  <si>
    <t>36,450.00</t>
  </si>
  <si>
    <t>54,400.00</t>
  </si>
  <si>
    <t>9,130.00</t>
  </si>
  <si>
    <t>18,750.00</t>
  </si>
  <si>
    <t>41,350.00</t>
  </si>
  <si>
    <t>91,500.00</t>
  </si>
  <si>
    <t>46,000.00</t>
  </si>
  <si>
    <t>19,600.00</t>
  </si>
  <si>
    <t>73,100.00</t>
  </si>
  <si>
    <t>28,400.00</t>
  </si>
  <si>
    <t>53,100.00</t>
  </si>
  <si>
    <t>71,800.00</t>
  </si>
  <si>
    <t>50,600.00</t>
  </si>
  <si>
    <t>63,500.00</t>
  </si>
  <si>
    <t>85,200.00</t>
  </si>
  <si>
    <t>34,750.00</t>
  </si>
  <si>
    <t>58,200.00</t>
  </si>
  <si>
    <t>54,300.00</t>
  </si>
  <si>
    <t>30,550.00</t>
  </si>
  <si>
    <t>43,900.00</t>
  </si>
  <si>
    <t>9,420.00</t>
  </si>
  <si>
    <t>21,300.00</t>
  </si>
  <si>
    <t>12,400.00</t>
  </si>
  <si>
    <t>33,650.00</t>
  </si>
  <si>
    <t>27,950.00</t>
  </si>
  <si>
    <t>18,100.00</t>
  </si>
  <si>
    <t>37,900.00</t>
  </si>
  <si>
    <t>52,400.00</t>
  </si>
  <si>
    <t>35,850.00</t>
  </si>
  <si>
    <t>8,650.00</t>
  </si>
  <si>
    <t>34,100.00</t>
  </si>
  <si>
    <t>30,720.00</t>
  </si>
  <si>
    <t>28,850.00</t>
  </si>
  <si>
    <t>65,000.00</t>
  </si>
  <si>
    <t>65,900.00</t>
  </si>
  <si>
    <t>43,150.00</t>
  </si>
  <si>
    <t>18,200.00</t>
  </si>
  <si>
    <t>47,850.00</t>
  </si>
  <si>
    <t>55,700.00</t>
  </si>
  <si>
    <t>45,400.00</t>
  </si>
  <si>
    <t>33,750.00</t>
  </si>
  <si>
    <t>59,300.00</t>
  </si>
  <si>
    <t>42,600.00</t>
  </si>
  <si>
    <t>11,750.00</t>
  </si>
  <si>
    <t>41,750.00</t>
  </si>
  <si>
    <t>103,900.00</t>
  </si>
  <si>
    <t>40,250.00</t>
  </si>
  <si>
    <t>61,100.00</t>
  </si>
  <si>
    <t>161,800.00</t>
  </si>
  <si>
    <t>129,000.00</t>
  </si>
  <si>
    <t>86,000.00</t>
  </si>
  <si>
    <t>115,900.00</t>
  </si>
  <si>
    <t>101,500.00</t>
  </si>
  <si>
    <t>52,300.00</t>
  </si>
  <si>
    <t>32,950.00</t>
  </si>
  <si>
    <t>48,500.00</t>
  </si>
  <si>
    <t>7,490.00</t>
  </si>
  <si>
    <t>51,600.00</t>
  </si>
  <si>
    <t>94,500.00</t>
  </si>
  <si>
    <t>101,000.00</t>
  </si>
  <si>
    <t>7,370.00</t>
  </si>
  <si>
    <t>11,800.00</t>
  </si>
  <si>
    <t>196,100.00</t>
  </si>
  <si>
    <t>98,100.00</t>
  </si>
  <si>
    <t>55,000.00</t>
  </si>
  <si>
    <t>39,200.00</t>
  </si>
  <si>
    <t>27,650.00</t>
  </si>
  <si>
    <t>45,750.00</t>
  </si>
  <si>
    <t>37,850.00</t>
  </si>
  <si>
    <t>13,550.00</t>
  </si>
  <si>
    <t>68,300.00</t>
  </si>
  <si>
    <t>8,420.00</t>
  </si>
  <si>
    <t>15,250.00</t>
  </si>
  <si>
    <t>43,350.00</t>
  </si>
  <si>
    <t>94,800.00</t>
  </si>
  <si>
    <t>66,600.00</t>
  </si>
  <si>
    <t>21,900.00</t>
  </si>
  <si>
    <t>9,560.00</t>
  </si>
  <si>
    <t>58,000.00</t>
  </si>
  <si>
    <t>35,900.00</t>
  </si>
  <si>
    <t>46,150.00</t>
  </si>
  <si>
    <t>32,500.00</t>
  </si>
  <si>
    <t>13,350.00</t>
  </si>
  <si>
    <t>7,840.00</t>
  </si>
  <si>
    <t>14,700.00</t>
  </si>
  <si>
    <t>31,750.00</t>
  </si>
  <si>
    <t>15,803.60</t>
  </si>
  <si>
    <t>62,100.00</t>
  </si>
  <si>
    <t>19,700.00</t>
  </si>
  <si>
    <t>10,450.00</t>
  </si>
  <si>
    <t>22,700.00</t>
  </si>
  <si>
    <t>9,840.00</t>
  </si>
  <si>
    <t>16,850.00</t>
  </si>
  <si>
    <t>9,350.00</t>
  </si>
  <si>
    <t>82,100.00</t>
  </si>
  <si>
    <t>37,200.00</t>
  </si>
  <si>
    <t>81,900.00</t>
  </si>
  <si>
    <t>24,350.00</t>
  </si>
  <si>
    <t>94,100.00</t>
  </si>
  <si>
    <t>36,500.00</t>
  </si>
  <si>
    <t>22,850.00</t>
  </si>
  <si>
    <t>9,770.00</t>
  </si>
  <si>
    <t>95,600.00</t>
  </si>
  <si>
    <t>7,680.00</t>
  </si>
  <si>
    <t>8,680.00</t>
  </si>
  <si>
    <t>29,300.00</t>
  </si>
  <si>
    <t>19,750.00</t>
  </si>
  <si>
    <t>67,600.00</t>
  </si>
  <si>
    <t>24,444.00</t>
  </si>
  <si>
    <t>16,700.00</t>
  </si>
  <si>
    <t>78,500.00</t>
  </si>
  <si>
    <t>43,100.00</t>
  </si>
  <si>
    <t>40,876.80</t>
  </si>
  <si>
    <t>48,800.00</t>
  </si>
  <si>
    <t>30,050.00</t>
  </si>
  <si>
    <t>57,900.00</t>
  </si>
  <si>
    <t>122,100.00</t>
  </si>
  <si>
    <t>74,000.00</t>
  </si>
  <si>
    <t>67,500.00</t>
  </si>
  <si>
    <t>49,150.00</t>
  </si>
  <si>
    <t>29,350.00</t>
  </si>
  <si>
    <t>7,500.00</t>
  </si>
  <si>
    <t>36,050.00</t>
  </si>
  <si>
    <t>83,000.00</t>
  </si>
  <si>
    <t>49,200.00</t>
  </si>
  <si>
    <t>20,050.00</t>
  </si>
  <si>
    <t>19,800.00</t>
  </si>
  <si>
    <t>55,300.00</t>
  </si>
  <si>
    <t>8,540.00</t>
  </si>
  <si>
    <t>92,900.00</t>
  </si>
  <si>
    <t>62,300.00</t>
  </si>
  <si>
    <t>18,850.00</t>
  </si>
  <si>
    <t>55,400.00</t>
  </si>
  <si>
    <t>64,500.00</t>
  </si>
  <si>
    <t>85,500.00</t>
  </si>
  <si>
    <t>11,100.00</t>
  </si>
  <si>
    <t>34,550.00</t>
  </si>
  <si>
    <t>30,800.00</t>
  </si>
  <si>
    <t>44,400.00</t>
  </si>
  <si>
    <t>28,600.00</t>
  </si>
  <si>
    <t>12,650.00</t>
  </si>
  <si>
    <t>26,150.00</t>
  </si>
  <si>
    <t>8,470.00</t>
  </si>
  <si>
    <t>25,850.00</t>
  </si>
  <si>
    <t>29,840.00</t>
  </si>
  <si>
    <t>17,346.20</t>
  </si>
  <si>
    <t>64,100.00</t>
  </si>
  <si>
    <t>19,550.00</t>
  </si>
  <si>
    <t>35,300.00</t>
  </si>
  <si>
    <t>59,400.00</t>
  </si>
  <si>
    <t>46,950.00</t>
  </si>
  <si>
    <t>56,100.00</t>
  </si>
  <si>
    <t>44,200.00</t>
  </si>
  <si>
    <t>32,300.00</t>
  </si>
  <si>
    <t>54,771.00</t>
  </si>
  <si>
    <t>41,500.00</t>
  </si>
  <si>
    <t>99,800.00</t>
  </si>
  <si>
    <t>20,450.00</t>
  </si>
  <si>
    <t>47,500.00</t>
  </si>
  <si>
    <t>61,600.00</t>
  </si>
  <si>
    <t>70,700.00</t>
  </si>
  <si>
    <t>129,800.00</t>
  </si>
  <si>
    <t>54,200.00</t>
  </si>
  <si>
    <t>115,600.00</t>
  </si>
  <si>
    <t>96,300.00</t>
  </si>
  <si>
    <t>10,050.00</t>
  </si>
  <si>
    <t>73,700.00</t>
  </si>
  <si>
    <t>73,300.00</t>
  </si>
  <si>
    <t>48,600.00</t>
  </si>
  <si>
    <t>33,350.00</t>
  </si>
  <si>
    <t>27,200.00</t>
  </si>
  <si>
    <t>16,950.00</t>
  </si>
  <si>
    <t>98,000.00</t>
  </si>
  <si>
    <t>7,120.00</t>
  </si>
  <si>
    <t>57,700.00</t>
  </si>
  <si>
    <t>196,200.00</t>
  </si>
  <si>
    <t>95,900.00</t>
  </si>
  <si>
    <t>53,909.00</t>
  </si>
  <si>
    <t>39,000.00</t>
  </si>
  <si>
    <t>14,500.00</t>
  </si>
  <si>
    <t>28,750.00</t>
  </si>
  <si>
    <t>64,900.00</t>
  </si>
  <si>
    <t>27,100.00</t>
  </si>
  <si>
    <t>45,900.00</t>
  </si>
  <si>
    <t>9,180.00</t>
  </si>
  <si>
    <t>9,890.00</t>
  </si>
  <si>
    <t>13,250.00</t>
  </si>
  <si>
    <t>9,330.00</t>
  </si>
  <si>
    <t>7,850.00</t>
  </si>
  <si>
    <t>32,050.00</t>
  </si>
  <si>
    <t>76,200.00</t>
  </si>
  <si>
    <t>15,892.90</t>
  </si>
  <si>
    <t>54,600.00</t>
  </si>
  <si>
    <t>17,200.00</t>
  </si>
  <si>
    <t>21,050.00</t>
  </si>
  <si>
    <t>71,200.00</t>
  </si>
  <si>
    <t>28,050.00</t>
  </si>
  <si>
    <t>81,800.00</t>
  </si>
  <si>
    <t>42,350.00</t>
  </si>
  <si>
    <t>24,950.00</t>
  </si>
  <si>
    <t>99,400.00</t>
  </si>
  <si>
    <t>94,600.00</t>
  </si>
  <si>
    <t>54,100.00</t>
  </si>
  <si>
    <t>18,450.00</t>
  </si>
  <si>
    <t>20,950.00</t>
  </si>
  <si>
    <t>29,700.00</t>
  </si>
  <si>
    <t>7,480.00</t>
  </si>
  <si>
    <t>10,700.00</t>
  </si>
  <si>
    <t>8,120.00</t>
  </si>
  <si>
    <t>19,350.00</t>
  </si>
  <si>
    <t>18,250.00</t>
  </si>
  <si>
    <t>8,690.00</t>
  </si>
  <si>
    <t>20,850.00</t>
  </si>
  <si>
    <t>76,600.00</t>
  </si>
  <si>
    <t>43,300.00</t>
  </si>
  <si>
    <t>40,923.30</t>
  </si>
  <si>
    <t>39,850.00</t>
  </si>
  <si>
    <t>28,100.00</t>
  </si>
  <si>
    <t>58,600.00</t>
  </si>
  <si>
    <t>131,200.00</t>
  </si>
  <si>
    <t>10,800.00</t>
  </si>
  <si>
    <t>69,200.00</t>
  </si>
  <si>
    <t>64,800.00</t>
  </si>
  <si>
    <t>30,900.00</t>
  </si>
  <si>
    <t>48,850.00</t>
  </si>
  <si>
    <t>29,550.00</t>
  </si>
  <si>
    <t>11,650.00</t>
  </si>
  <si>
    <t>83,300.00</t>
  </si>
  <si>
    <t>49,500.00</t>
  </si>
  <si>
    <t>55,900.00</t>
  </si>
  <si>
    <t>8,250.00</t>
  </si>
  <si>
    <t>45,100.00</t>
  </si>
  <si>
    <t>61,700.00</t>
  </si>
  <si>
    <t>13,050.00</t>
  </si>
  <si>
    <t>71,600.00</t>
  </si>
  <si>
    <t>53,300.00</t>
  </si>
  <si>
    <t>31,400.00</t>
  </si>
  <si>
    <t>35,350.00</t>
  </si>
  <si>
    <t>86,100.00</t>
  </si>
  <si>
    <t>34,350.00</t>
  </si>
  <si>
    <t>28,650.00</t>
  </si>
  <si>
    <t>12,100.00</t>
  </si>
  <si>
    <t>30,450.00</t>
  </si>
  <si>
    <t>38,200.00</t>
  </si>
  <si>
    <t>8,130.00</t>
  </si>
  <si>
    <t>29,360.00</t>
  </si>
  <si>
    <t>17,769.20</t>
  </si>
  <si>
    <t>42,750.00</t>
  </si>
  <si>
    <t>65,500.00</t>
  </si>
  <si>
    <t>33,850.00</t>
  </si>
  <si>
    <t>58,500.00</t>
  </si>
  <si>
    <t>38,400.00</t>
  </si>
  <si>
    <t>31,900.00</t>
  </si>
  <si>
    <t>24,450.00</t>
  </si>
  <si>
    <t>54,128.00</t>
  </si>
  <si>
    <t>30,400.00</t>
  </si>
  <si>
    <t>44,800.00</t>
  </si>
  <si>
    <t>42,200.00</t>
  </si>
  <si>
    <t>62,200.00</t>
  </si>
  <si>
    <t>71,400.00</t>
  </si>
  <si>
    <t>39,300.00</t>
  </si>
  <si>
    <t>37,450.00</t>
  </si>
  <si>
    <t>121,500.00</t>
  </si>
  <si>
    <t>84,700.00</t>
  </si>
  <si>
    <t>118,100.00</t>
  </si>
  <si>
    <t>90,000.00</t>
  </si>
  <si>
    <t>32,450.00</t>
  </si>
  <si>
    <t>25,100.00</t>
  </si>
  <si>
    <t>7,590.00</t>
  </si>
  <si>
    <t>31,200.00</t>
  </si>
  <si>
    <t>27,800.00</t>
  </si>
  <si>
    <t>17,050.00</t>
  </si>
  <si>
    <t>40,300.00</t>
  </si>
  <si>
    <t>93,800.00</t>
  </si>
  <si>
    <t>55,600.00</t>
  </si>
  <si>
    <t>196,500.00</t>
  </si>
  <si>
    <t>95,700.00</t>
  </si>
  <si>
    <t>55,273.00</t>
  </si>
  <si>
    <t>20,350.00</t>
  </si>
  <si>
    <t>39,050.00</t>
  </si>
  <si>
    <t>68,400.00</t>
  </si>
  <si>
    <t>8,080.00</t>
  </si>
  <si>
    <t>56,700.00</t>
  </si>
  <si>
    <t>19,400.00</t>
  </si>
  <si>
    <t>47,200.00</t>
  </si>
  <si>
    <t>9,090.00</t>
  </si>
  <si>
    <t>7,950.00</t>
  </si>
  <si>
    <t>16,160.70</t>
  </si>
  <si>
    <t>10,350.00</t>
  </si>
  <si>
    <t>40,600.00</t>
  </si>
  <si>
    <t>8,600.00</t>
  </si>
  <si>
    <t>46,850.00</t>
  </si>
  <si>
    <t>48,200.00</t>
  </si>
  <si>
    <t>9,830.00</t>
  </si>
  <si>
    <t>78,700.00</t>
  </si>
  <si>
    <t>70,100.00</t>
  </si>
  <si>
    <t>37,350.00</t>
  </si>
  <si>
    <t>60,700.00</t>
  </si>
  <si>
    <t>41,950.00</t>
  </si>
  <si>
    <t>24,850.00</t>
  </si>
  <si>
    <t>38,900.00</t>
  </si>
  <si>
    <t>94,700.00</t>
  </si>
  <si>
    <t>21,100.00</t>
  </si>
  <si>
    <t>97,700.00</t>
  </si>
  <si>
    <t>7,640.00</t>
  </si>
  <si>
    <t>8,020.00</t>
  </si>
  <si>
    <t>8,700.00</t>
  </si>
  <si>
    <t>78,400.00</t>
  </si>
  <si>
    <t>43,400.00</t>
  </si>
  <si>
    <t>41,850.00</t>
  </si>
  <si>
    <t>38,365.60</t>
  </si>
  <si>
    <t>49,050.00</t>
  </si>
  <si>
    <t>57,500.00</t>
  </si>
  <si>
    <t>141,000.00</t>
  </si>
  <si>
    <t>10,950.00</t>
  </si>
  <si>
    <t>64,400.00</t>
  </si>
  <si>
    <t>8,000.00</t>
  </si>
  <si>
    <t>14,050.00</t>
  </si>
  <si>
    <t>28,950.00</t>
  </si>
  <si>
    <t>8,220.00</t>
  </si>
  <si>
    <t>39,250.00</t>
  </si>
  <si>
    <t>92,000.00</t>
  </si>
  <si>
    <t>67,400.00</t>
  </si>
  <si>
    <t>62,400.00</t>
  </si>
  <si>
    <t>53,400.00</t>
  </si>
  <si>
    <t>30,200.00</t>
  </si>
  <si>
    <t>79,900.00</t>
  </si>
  <si>
    <t>34,250.00</t>
  </si>
  <si>
    <t>26,750.00</t>
  </si>
  <si>
    <t>31,250.00</t>
  </si>
  <si>
    <t>9,500.00</t>
  </si>
  <si>
    <t>22,150.00</t>
  </si>
  <si>
    <t>39,500.00</t>
  </si>
  <si>
    <t>49,250.00</t>
  </si>
  <si>
    <t>34,450.00</t>
  </si>
  <si>
    <t>19,950.00</t>
  </si>
  <si>
    <t>39,100.00</t>
  </si>
  <si>
    <t>53,211.00</t>
  </si>
  <si>
    <t>38,300.00</t>
  </si>
  <si>
    <t>70,400.00</t>
  </si>
  <si>
    <t>39,950.00</t>
  </si>
  <si>
    <t>51,100.00</t>
  </si>
  <si>
    <t>83,900.00</t>
  </si>
  <si>
    <t>123,300.00</t>
  </si>
  <si>
    <t>89,600.00</t>
  </si>
  <si>
    <t>9,690.00</t>
  </si>
  <si>
    <t>55,500.00</t>
  </si>
  <si>
    <t>25,450.00</t>
  </si>
  <si>
    <t>64,600.00</t>
  </si>
  <si>
    <t>7,580.00</t>
  </si>
  <si>
    <t>40,400.00</t>
  </si>
  <si>
    <t>88,000.00</t>
  </si>
  <si>
    <t>7,190.00</t>
  </si>
  <si>
    <t>196,700.00</t>
  </si>
  <si>
    <t>53,636.00</t>
  </si>
  <si>
    <t>46,300.00</t>
  </si>
  <si>
    <t>67,100.00</t>
  </si>
  <si>
    <t>8,240.00</t>
  </si>
  <si>
    <t>26,850.00</t>
  </si>
  <si>
    <t>66,300.00</t>
  </si>
  <si>
    <t>9,070.00</t>
  </si>
  <si>
    <t>35,100.00</t>
  </si>
  <si>
    <t>47,550.00</t>
  </si>
  <si>
    <t>9,100.00</t>
  </si>
  <si>
    <t>32,100.00</t>
  </si>
  <si>
    <t>7,870.00</t>
  </si>
  <si>
    <t>77,500.00</t>
  </si>
  <si>
    <t>16,071.40</t>
  </si>
  <si>
    <t>18,619.00</t>
  </si>
  <si>
    <t>83,500.00</t>
  </si>
  <si>
    <t>9,030.00</t>
  </si>
  <si>
    <t>9,810.00</t>
  </si>
  <si>
    <t>31,800.00</t>
  </si>
  <si>
    <t>78,000.00</t>
  </si>
  <si>
    <t>60,600.00</t>
  </si>
  <si>
    <t>81,000.00</t>
  </si>
  <si>
    <t>42,800.00</t>
  </si>
  <si>
    <t>37,150.00</t>
  </si>
  <si>
    <t>8,850.00</t>
  </si>
  <si>
    <t>93,700.00</t>
  </si>
  <si>
    <t>95,800.00</t>
  </si>
  <si>
    <t>7,770.00</t>
  </si>
  <si>
    <t>7,660.00</t>
  </si>
  <si>
    <t>12,750.00</t>
  </si>
  <si>
    <t>27,250.00</t>
  </si>
  <si>
    <t>34,050.00</t>
  </si>
  <si>
    <t>24,769.00</t>
  </si>
  <si>
    <t>78,600.00</t>
  </si>
  <si>
    <t>10,900.00</t>
  </si>
  <si>
    <t>35,947.40</t>
  </si>
  <si>
    <t>14,600.00</t>
  </si>
  <si>
    <t>27,400.00</t>
  </si>
  <si>
    <t>56,900.00</t>
  </si>
  <si>
    <t>132,900.00</t>
  </si>
  <si>
    <t>64,700.00</t>
  </si>
  <si>
    <t>77,400.00</t>
  </si>
  <si>
    <t>47,350.00</t>
  </si>
  <si>
    <t>39,750.00</t>
  </si>
  <si>
    <t>7,600.00</t>
  </si>
  <si>
    <t>34,800.00</t>
  </si>
  <si>
    <t>15,200.00</t>
  </si>
  <si>
    <t>73,500.00</t>
  </si>
  <si>
    <t>58,100.00</t>
  </si>
  <si>
    <t>10,750.00</t>
  </si>
  <si>
    <t>66,200.00</t>
  </si>
  <si>
    <t>70,500.00</t>
  </si>
  <si>
    <t>62,000.00</t>
  </si>
  <si>
    <t>29,600.00</t>
  </si>
  <si>
    <t>11,050.00</t>
  </si>
  <si>
    <t>43,800.00</t>
  </si>
  <si>
    <t>25,950.00</t>
  </si>
  <si>
    <t>49,450.00</t>
  </si>
  <si>
    <t>9,000.00</t>
  </si>
  <si>
    <t>17,461.50</t>
  </si>
  <si>
    <t>34,268.90</t>
  </si>
  <si>
    <t>40,550.00</t>
  </si>
  <si>
    <t>56,500.00</t>
  </si>
  <si>
    <t>54,495.00</t>
  </si>
  <si>
    <t>41,150.00</t>
  </si>
  <si>
    <t>44,300.00</t>
  </si>
  <si>
    <t>90,500.00</t>
  </si>
  <si>
    <t>31,650.00</t>
  </si>
  <si>
    <t>40,050.00</t>
  </si>
  <si>
    <t>162,800.00</t>
  </si>
  <si>
    <t>121,000.00</t>
  </si>
  <si>
    <t>84,200.00</t>
  </si>
  <si>
    <t>127,900.00</t>
  </si>
  <si>
    <t>7,700.00</t>
  </si>
  <si>
    <t>87,500.00</t>
  </si>
  <si>
    <t>7,250.00</t>
  </si>
  <si>
    <t>195,800.00</t>
  </si>
  <si>
    <t>54,091.00</t>
  </si>
  <si>
    <t>47,750.00</t>
  </si>
  <si>
    <t>68,900.00</t>
  </si>
  <si>
    <t>98,800.00</t>
  </si>
  <si>
    <t>12,700.00</t>
  </si>
  <si>
    <t>34,900.00</t>
  </si>
  <si>
    <t>47,950.00</t>
  </si>
  <si>
    <t>16,428.60</t>
  </si>
  <si>
    <t>18,333.30</t>
  </si>
  <si>
    <t>41,300.00</t>
  </si>
  <si>
    <t>8,440.00</t>
  </si>
  <si>
    <t>15,150.00</t>
  </si>
  <si>
    <t>12,150.00</t>
  </si>
  <si>
    <t>80,400.00</t>
  </si>
  <si>
    <t>76,300.00</t>
  </si>
  <si>
    <t>63,700.00</t>
  </si>
  <si>
    <t>45,250.00</t>
  </si>
  <si>
    <t>56,200.00</t>
  </si>
  <si>
    <t>39,900.00</t>
  </si>
  <si>
    <t>94,200.00</t>
  </si>
  <si>
    <t>35,550.00</t>
  </si>
  <si>
    <t>8,900.00</t>
  </si>
  <si>
    <t>7,510.00</t>
  </si>
  <si>
    <t>7,170.00</t>
  </si>
  <si>
    <t>69,000.00</t>
  </si>
  <si>
    <t>22,250.00</t>
  </si>
  <si>
    <t>9,010.00</t>
  </si>
  <si>
    <t>16,350.00</t>
  </si>
  <si>
    <t>24,722.00</t>
  </si>
  <si>
    <t>36,319.40</t>
  </si>
  <si>
    <t>142,900.00</t>
  </si>
  <si>
    <t>7,110.00</t>
  </si>
  <si>
    <t>12,102.80</t>
  </si>
  <si>
    <t>8,640.00</t>
  </si>
  <si>
    <t>91,000.00</t>
  </si>
  <si>
    <t>66,100.00</t>
  </si>
  <si>
    <t>27,350.00</t>
  </si>
  <si>
    <t>31,100.00</t>
  </si>
  <si>
    <t>85,400.00</t>
  </si>
  <si>
    <t>59,100.00</t>
  </si>
  <si>
    <t>49,700.00</t>
  </si>
  <si>
    <t>37,950.00</t>
  </si>
  <si>
    <t>51,200.00</t>
  </si>
  <si>
    <t>28,920.00</t>
  </si>
  <si>
    <t>16,346.20</t>
  </si>
  <si>
    <t>67,900.00</t>
  </si>
  <si>
    <t>60,100.00</t>
  </si>
  <si>
    <t>34,664.60</t>
  </si>
  <si>
    <t>54,404.00</t>
  </si>
  <si>
    <t>89,100.00</t>
  </si>
  <si>
    <t>32,000.00</t>
  </si>
  <si>
    <t>25,150.00</t>
  </si>
  <si>
    <t>62,900.00</t>
  </si>
  <si>
    <t>74,500.00</t>
  </si>
  <si>
    <t>160,900.00</t>
  </si>
  <si>
    <t>122,200.00</t>
  </si>
  <si>
    <t>84,900.00</t>
  </si>
  <si>
    <t>130,000.00</t>
  </si>
  <si>
    <t>69,400.00</t>
  </si>
  <si>
    <t>50,900.00</t>
  </si>
  <si>
    <t>86,700.00</t>
  </si>
  <si>
    <t>7,090.00</t>
  </si>
  <si>
    <t>94,000.00</t>
  </si>
  <si>
    <t>54,364.00</t>
  </si>
  <si>
    <t>47,650.00</t>
  </si>
  <si>
    <t>21,650.00</t>
  </si>
  <si>
    <t>37,700.00</t>
  </si>
  <si>
    <t>31,600.00</t>
  </si>
  <si>
    <t>101,600.00</t>
  </si>
  <si>
    <t>63,800.00</t>
  </si>
  <si>
    <t>11,068.40</t>
  </si>
  <si>
    <t>25,700.00</t>
  </si>
  <si>
    <t>20,250.00</t>
  </si>
  <si>
    <t>46,100.00</t>
  </si>
  <si>
    <t>34,850.00</t>
  </si>
  <si>
    <t>23,450.00</t>
  </si>
  <si>
    <t>9,310.00</t>
  </si>
  <si>
    <t>7,990.00</t>
  </si>
  <si>
    <t>16,116.10</t>
  </si>
  <si>
    <t>9,610.00</t>
  </si>
  <si>
    <t>58,400.00</t>
  </si>
  <si>
    <t>10,100.00</t>
  </si>
  <si>
    <t>17,190.50</t>
  </si>
  <si>
    <t>7,890.00</t>
  </si>
  <si>
    <t>56,400.00</t>
  </si>
  <si>
    <t>7,140.00</t>
  </si>
  <si>
    <t>7,100.00</t>
  </si>
  <si>
    <t>42,250.00</t>
  </si>
  <si>
    <t>36,551.90</t>
  </si>
  <si>
    <t>143,000.00</t>
  </si>
  <si>
    <t>77,900.00</t>
  </si>
  <si>
    <t>6,890.00</t>
  </si>
  <si>
    <t>86,600.00</t>
  </si>
  <si>
    <t>12,383.20</t>
  </si>
  <si>
    <t>92,400.00</t>
  </si>
  <si>
    <t>65,700.00</t>
  </si>
  <si>
    <t>61,500.00</t>
  </si>
  <si>
    <t>49,750.00</t>
  </si>
  <si>
    <t>75,300.00</t>
  </si>
  <si>
    <t>36,650.00</t>
  </si>
  <si>
    <t>84,800.00</t>
  </si>
  <si>
    <t>22,550.00</t>
  </si>
  <si>
    <t>49,850.00</t>
  </si>
  <si>
    <t>27,040.00</t>
  </si>
  <si>
    <t>16,230.80</t>
  </si>
  <si>
    <t>35,050.00</t>
  </si>
  <si>
    <t>35,297.80</t>
  </si>
  <si>
    <t>43,200.00</t>
  </si>
  <si>
    <t>17,750.00</t>
  </si>
  <si>
    <t>45,450.00</t>
  </si>
  <si>
    <t>45,350.00</t>
  </si>
  <si>
    <t>88,800.00</t>
  </si>
  <si>
    <t>42,650.00</t>
  </si>
  <si>
    <t>72,300.00</t>
  </si>
  <si>
    <t>52,200.00</t>
  </si>
  <si>
    <t>167,500.00</t>
  </si>
  <si>
    <t>123,800.00</t>
  </si>
  <si>
    <t>128,500.00</t>
  </si>
  <si>
    <t>33,050.00</t>
  </si>
  <si>
    <t>47,800.00</t>
  </si>
  <si>
    <t>36,750.00</t>
  </si>
  <si>
    <t>7,400.00</t>
  </si>
  <si>
    <t>26,450.00</t>
  </si>
  <si>
    <t>26,650.00</t>
  </si>
  <si>
    <t>87,200.00</t>
  </si>
  <si>
    <t>7,000.00</t>
  </si>
  <si>
    <t>53,455.00</t>
  </si>
  <si>
    <t>37,600.00</t>
  </si>
  <si>
    <t>47,000.00</t>
  </si>
  <si>
    <t>101,100.00</t>
  </si>
  <si>
    <t>61,666.60</t>
  </si>
  <si>
    <t>10,683.80</t>
  </si>
  <si>
    <t>46,900.00</t>
  </si>
  <si>
    <t>8,260.00</t>
  </si>
  <si>
    <t>9,570.00</t>
  </si>
  <si>
    <t>23,550.00</t>
  </si>
  <si>
    <t>46,700.00</t>
  </si>
  <si>
    <t>31,350.00</t>
  </si>
  <si>
    <t>16,607.10</t>
  </si>
  <si>
    <t>17,047.60</t>
  </si>
  <si>
    <t>7,380.00</t>
  </si>
  <si>
    <t>46,800.00</t>
  </si>
  <si>
    <t>80,600.00</t>
  </si>
  <si>
    <t>38,950.00</t>
  </si>
  <si>
    <t>95,500.00</t>
  </si>
  <si>
    <t>102,900.00</t>
  </si>
  <si>
    <t>6,920.00</t>
  </si>
  <si>
    <t>6,990.00</t>
  </si>
  <si>
    <t>74,300.00</t>
  </si>
  <si>
    <t>21,850.00</t>
  </si>
  <si>
    <t>24,537.00</t>
  </si>
  <si>
    <t>36,505.40</t>
  </si>
  <si>
    <t>148,800.00</t>
  </si>
  <si>
    <t>63,600.00</t>
  </si>
  <si>
    <t>30,750.00</t>
  </si>
  <si>
    <t>6,900.00</t>
  </si>
  <si>
    <t>35,150.00</t>
  </si>
  <si>
    <t>12,289.70</t>
  </si>
  <si>
    <t>29,250.00</t>
  </si>
  <si>
    <t>49,600.00</t>
  </si>
  <si>
    <t>76,700.00</t>
  </si>
  <si>
    <t>58,700.00</t>
  </si>
  <si>
    <t>27,150.00</t>
  </si>
  <si>
    <t>85,700.00</t>
  </si>
  <si>
    <t>19,850.00</t>
  </si>
  <si>
    <t>53,700.00</t>
  </si>
  <si>
    <t>31,050.00</t>
  </si>
  <si>
    <t>9,290.00</t>
  </si>
  <si>
    <t>27,750.00</t>
  </si>
  <si>
    <t>33,200.00</t>
  </si>
  <si>
    <t>27,720.00</t>
  </si>
  <si>
    <t>16,384.60</t>
  </si>
  <si>
    <t>35,535.20</t>
  </si>
  <si>
    <t>57,600.00</t>
  </si>
  <si>
    <t>55,413.00</t>
  </si>
  <si>
    <t>41,400.00</t>
  </si>
  <si>
    <t>64,300.00</t>
  </si>
  <si>
    <t>172,500.00</t>
  </si>
  <si>
    <t>124,900.00</t>
  </si>
  <si>
    <t>123,600.00</t>
  </si>
  <si>
    <t>8,300.00</t>
  </si>
  <si>
    <t>75,900.00</t>
  </si>
  <si>
    <t>21,750.00</t>
  </si>
  <si>
    <t>61,300.00</t>
  </si>
  <si>
    <t>96,400.00</t>
  </si>
  <si>
    <t>81,500.00</t>
  </si>
  <si>
    <t>53,182.00</t>
  </si>
  <si>
    <t>40,950.00</t>
  </si>
  <si>
    <t>38,250.00</t>
  </si>
  <si>
    <t>70,600.00</t>
  </si>
  <si>
    <t>104,800.00</t>
  </si>
  <si>
    <t>63,333.30</t>
  </si>
  <si>
    <t>10,812.00</t>
  </si>
  <si>
    <t>9,510.00</t>
  </si>
  <si>
    <t>9,410.00</t>
  </si>
  <si>
    <t>8,010.00</t>
  </si>
  <si>
    <t>77,700.00</t>
  </si>
  <si>
    <t>16,741.10</t>
  </si>
  <si>
    <t>9,160.00</t>
  </si>
  <si>
    <t>17,142.90</t>
  </si>
  <si>
    <t>49,950.00</t>
  </si>
  <si>
    <t>82,400.00</t>
  </si>
  <si>
    <t>83,600.00</t>
  </si>
  <si>
    <t>37,250.00</t>
  </si>
  <si>
    <t>99,700.00</t>
  </si>
  <si>
    <t>16,650.00</t>
  </si>
  <si>
    <t>103,600.00</t>
  </si>
  <si>
    <t>7,070.00</t>
  </si>
  <si>
    <t>9,600.00</t>
  </si>
  <si>
    <t>7,200.00</t>
  </si>
  <si>
    <t>74,800.00</t>
  </si>
  <si>
    <t>69,500.00</t>
  </si>
  <si>
    <t>29,050.00</t>
  </si>
  <si>
    <t>22,200.00</t>
  </si>
  <si>
    <t>36,598.40</t>
  </si>
  <si>
    <t>38,350.00</t>
  </si>
  <si>
    <t>139,300.00</t>
  </si>
  <si>
    <t>65,600.00</t>
  </si>
  <si>
    <t>24,250.00</t>
  </si>
  <si>
    <t>6,950.00</t>
  </si>
  <si>
    <t>12,710.30</t>
  </si>
  <si>
    <t>67,200.00</t>
  </si>
  <si>
    <t>9,800.00</t>
  </si>
  <si>
    <t>72,900.00</t>
  </si>
  <si>
    <t>9,450.00</t>
  </si>
  <si>
    <t>28,440.00</t>
  </si>
  <si>
    <t>16,692.30</t>
  </si>
  <si>
    <t>67,300.00</t>
  </si>
  <si>
    <t>40,900.00</t>
  </si>
  <si>
    <t>46,200.00</t>
  </si>
  <si>
    <t>55,138.00</t>
  </si>
  <si>
    <t>76,500.00</t>
  </si>
  <si>
    <t>174,000.00</t>
  </si>
  <si>
    <t>122,700.00</t>
  </si>
  <si>
    <t>8,140.00</t>
  </si>
  <si>
    <t>49,800.00</t>
  </si>
  <si>
    <t>77,100.00</t>
  </si>
  <si>
    <t>9,660.00</t>
  </si>
  <si>
    <t>6,820.00</t>
  </si>
  <si>
    <t>196,300.00</t>
  </si>
  <si>
    <t>98,600.00</t>
  </si>
  <si>
    <t>8,340.00</t>
  </si>
  <si>
    <t>62,666.60</t>
  </si>
  <si>
    <t>10,897.40</t>
  </si>
  <si>
    <t>19,050.00</t>
  </si>
  <si>
    <t>77,600.00</t>
  </si>
  <si>
    <t>16,651.80</t>
  </si>
  <si>
    <t>48,400.00</t>
  </si>
  <si>
    <t>23,650.00</t>
  </si>
  <si>
    <t>6,450.00</t>
  </si>
  <si>
    <t>28,250.00</t>
  </si>
  <si>
    <t>9,820.00</t>
  </si>
  <si>
    <t>61,800.00</t>
  </si>
  <si>
    <t>41,450.00</t>
  </si>
  <si>
    <t>107,000.00</t>
  </si>
  <si>
    <t>32,550.00</t>
  </si>
  <si>
    <t>102,000.00</t>
  </si>
  <si>
    <t>7,320.00</t>
  </si>
  <si>
    <t>74,900.00</t>
  </si>
  <si>
    <t>69,600.00</t>
  </si>
  <si>
    <t>36,877.40</t>
  </si>
  <si>
    <t>130,200.00</t>
  </si>
  <si>
    <t>65,800.00</t>
  </si>
  <si>
    <t>41,900.00</t>
  </si>
  <si>
    <t>34,950.00</t>
  </si>
  <si>
    <t>86,200.00</t>
  </si>
  <si>
    <t>84,300.00</t>
  </si>
  <si>
    <t>37,925.90</t>
  </si>
  <si>
    <t>46,600.00</t>
  </si>
  <si>
    <t>45,650.00</t>
  </si>
  <si>
    <t>72,600.00</t>
  </si>
  <si>
    <t>9,470.00</t>
  </si>
  <si>
    <t>16,653.90</t>
  </si>
  <si>
    <t>61,400.00</t>
  </si>
  <si>
    <t>43,250.00</t>
  </si>
  <si>
    <t>47,250.00</t>
  </si>
  <si>
    <t>25,350.00</t>
  </si>
  <si>
    <t>55,321.00</t>
  </si>
  <si>
    <t>32,250.00</t>
  </si>
  <si>
    <t>173,000.00</t>
  </si>
  <si>
    <t>87,300.00</t>
  </si>
  <si>
    <t>135,800.00</t>
  </si>
  <si>
    <t>7,610.00</t>
  </si>
  <si>
    <t>78,300.00</t>
  </si>
  <si>
    <t>6,380.00</t>
  </si>
  <si>
    <t>196,400.00</t>
  </si>
  <si>
    <t>37,750.00</t>
  </si>
  <si>
    <t>9,860.00</t>
  </si>
  <si>
    <t>26,050.00</t>
  </si>
  <si>
    <t>10,213.70</t>
  </si>
  <si>
    <t>9,490.00</t>
  </si>
  <si>
    <t>16,830.40</t>
  </si>
  <si>
    <t>16,952.40</t>
  </si>
  <si>
    <t>6,030.00</t>
  </si>
  <si>
    <t>80,300.00</t>
  </si>
  <si>
    <t>32,150.00</t>
  </si>
  <si>
    <t>23,050.00</t>
  </si>
  <si>
    <t>97,800.00</t>
  </si>
  <si>
    <t>6,680.00</t>
  </si>
  <si>
    <t>6,850.00</t>
  </si>
  <si>
    <t>74,700.00</t>
  </si>
  <si>
    <t>24,630.00</t>
  </si>
  <si>
    <t>36,970.40</t>
  </si>
  <si>
    <t>140,000.00</t>
  </si>
  <si>
    <t>6,710.00</t>
  </si>
  <si>
    <t>11,915.90</t>
  </si>
  <si>
    <t>84,600.00</t>
  </si>
  <si>
    <t>8,410.00</t>
  </si>
  <si>
    <t>38,518.50</t>
  </si>
  <si>
    <t>93,500.00</t>
  </si>
  <si>
    <t>61,900.00</t>
  </si>
  <si>
    <t>38,150.00</t>
  </si>
  <si>
    <t>86,300.00</t>
  </si>
  <si>
    <t>34,650.00</t>
  </si>
  <si>
    <t>36,250.00</t>
  </si>
  <si>
    <t>7,470.00</t>
  </si>
  <si>
    <t>28,720.00</t>
  </si>
  <si>
    <t>16,423.10</t>
  </si>
  <si>
    <t>35,851.80</t>
  </si>
  <si>
    <t>44,350.00</t>
  </si>
  <si>
    <t>55,505.00</t>
  </si>
  <si>
    <t>88,300.00</t>
  </si>
  <si>
    <t>175,100.00</t>
  </si>
  <si>
    <t>123,700.00</t>
  </si>
  <si>
    <t>134,200.00</t>
  </si>
  <si>
    <t>7,550.00</t>
  </si>
  <si>
    <t>74,400.00</t>
  </si>
  <si>
    <t>7,670.00</t>
  </si>
  <si>
    <t>6,280.00</t>
  </si>
  <si>
    <t>98,200.00</t>
  </si>
  <si>
    <t>53,818.00</t>
  </si>
  <si>
    <t>41,550.00</t>
  </si>
  <si>
    <t>105,800.00</t>
  </si>
  <si>
    <t>10,085.50</t>
  </si>
  <si>
    <t>9,550.00</t>
  </si>
  <si>
    <t>17,410.70</t>
  </si>
  <si>
    <t>17,381.00</t>
  </si>
  <si>
    <t>5,940.00</t>
  </si>
  <si>
    <t>84,000.00</t>
  </si>
  <si>
    <t>100,900.00</t>
  </si>
  <si>
    <t>8,890.00</t>
  </si>
  <si>
    <t>6,870.00</t>
  </si>
  <si>
    <t>6,800.00</t>
  </si>
  <si>
    <t>69,700.00</t>
  </si>
  <si>
    <t>79,500.00</t>
  </si>
  <si>
    <t>134,800.00</t>
  </si>
  <si>
    <t>77,300.00</t>
  </si>
  <si>
    <t>50,100.00</t>
  </si>
  <si>
    <t>6,700.00</t>
  </si>
  <si>
    <t>12,243.00</t>
  </si>
  <si>
    <t>35,950.00</t>
  </si>
  <si>
    <t>8,830.00</t>
  </si>
  <si>
    <t>37,407.40</t>
  </si>
  <si>
    <t>93,300.00</t>
  </si>
  <si>
    <t>80,700.00</t>
  </si>
  <si>
    <t>57,400.00</t>
  </si>
  <si>
    <t>43,850.00</t>
  </si>
  <si>
    <t>9,460.00</t>
  </si>
  <si>
    <t>47,400.00</t>
  </si>
  <si>
    <t>7,440.00</t>
  </si>
  <si>
    <t>29,120.00</t>
  </si>
  <si>
    <t>16,615.40</t>
  </si>
  <si>
    <t>35,450.00</t>
  </si>
  <si>
    <t>36,010.00</t>
  </si>
  <si>
    <t>45,050.00</t>
  </si>
  <si>
    <t>56,422.00</t>
  </si>
  <si>
    <t>38,650.00</t>
  </si>
  <si>
    <t>179,000.00</t>
  </si>
  <si>
    <t>127,000.00</t>
  </si>
  <si>
    <t>88,100.00</t>
  </si>
  <si>
    <t>133,200.00</t>
  </si>
  <si>
    <t>73,200.00</t>
  </si>
  <si>
    <t>80,500.00</t>
  </si>
  <si>
    <t>61,200.00</t>
  </si>
  <si>
    <t>7,210.00</t>
  </si>
  <si>
    <t>63,400.00</t>
  </si>
  <si>
    <t>195,600.00</t>
  </si>
  <si>
    <t>10,341.90</t>
  </si>
  <si>
    <t>46,550.00</t>
  </si>
  <si>
    <t>7,280.00</t>
  </si>
  <si>
    <t>22,950.00</t>
  </si>
  <si>
    <t>44,750.00</t>
  </si>
  <si>
    <t>9,150.00</t>
  </si>
  <si>
    <t>17,561.00</t>
  </si>
  <si>
    <t>17,761.90</t>
  </si>
  <si>
    <t>5,560.00</t>
  </si>
  <si>
    <t>87,900.00</t>
  </si>
  <si>
    <t>83,100.00</t>
  </si>
  <si>
    <t>9,190.00</t>
  </si>
  <si>
    <t>98,300.00</t>
  </si>
  <si>
    <t>8,720.00</t>
  </si>
  <si>
    <t>98,500.00</t>
  </si>
  <si>
    <t>6,560.00</t>
  </si>
  <si>
    <t>68,600.00</t>
  </si>
  <si>
    <t>8,970.00</t>
  </si>
  <si>
    <t>80,900.00</t>
  </si>
  <si>
    <t>126,000.00</t>
  </si>
  <si>
    <t>10,650.00</t>
  </si>
  <si>
    <t>6,860.00</t>
  </si>
  <si>
    <t>12,523.40</t>
  </si>
  <si>
    <t>6,970.00</t>
  </si>
  <si>
    <t>29,440.00</t>
  </si>
  <si>
    <t>15,692.30</t>
  </si>
  <si>
    <t>38,850.00</t>
  </si>
  <si>
    <t>56,881.00</t>
  </si>
  <si>
    <t>30,350.00</t>
  </si>
  <si>
    <t>47,900.00</t>
  </si>
  <si>
    <t>89,900.00</t>
  </si>
  <si>
    <t>37,650.00</t>
  </si>
  <si>
    <t>177,500.00</t>
  </si>
  <si>
    <t>88,600.00</t>
  </si>
  <si>
    <t>124,500.00</t>
  </si>
  <si>
    <t>78,200.00</t>
  </si>
  <si>
    <t>6,050.00</t>
  </si>
  <si>
    <t>96,600.00</t>
  </si>
  <si>
    <t>55,182.00</t>
  </si>
  <si>
    <t>38,700.00</t>
  </si>
  <si>
    <t>104,900.00</t>
  </si>
  <si>
    <t>9,700.90</t>
  </si>
  <si>
    <t>6,810.00</t>
  </si>
  <si>
    <t>16,383.90</t>
  </si>
  <si>
    <t>8,920.00</t>
  </si>
  <si>
    <t>17,170.70</t>
  </si>
  <si>
    <t>5,200.00</t>
  </si>
  <si>
    <t>9,540.00</t>
  </si>
  <si>
    <t>89,700.00</t>
  </si>
  <si>
    <t>97,300.00</t>
  </si>
  <si>
    <t>6,140.00</t>
  </si>
  <si>
    <t>8,940.00</t>
  </si>
  <si>
    <t>6,600.00</t>
  </si>
  <si>
    <t>36,830.90</t>
  </si>
  <si>
    <t>117,800.00</t>
  </si>
  <si>
    <t>79,800.00</t>
  </si>
  <si>
    <t>90,200.00</t>
  </si>
  <si>
    <t>11,962.60</t>
  </si>
  <si>
    <t>7,720.00</t>
  </si>
  <si>
    <t>38,050.00</t>
  </si>
  <si>
    <t>74,600.00</t>
  </si>
  <si>
    <t>6,730.00</t>
  </si>
  <si>
    <t>15,576.90</t>
  </si>
  <si>
    <t>34,822.90</t>
  </si>
  <si>
    <t>55,963.00</t>
  </si>
  <si>
    <t>44,450.00</t>
  </si>
  <si>
    <t>76,400.00</t>
  </si>
  <si>
    <t>175,700.00</t>
  </si>
  <si>
    <t>130,400.00</t>
  </si>
  <si>
    <t>126,400.00</t>
  </si>
  <si>
    <t>7,230.00</t>
  </si>
  <si>
    <t>7,260.00</t>
  </si>
  <si>
    <t>68,800.00</t>
  </si>
  <si>
    <t>6,100.00</t>
  </si>
  <si>
    <t>55,364.00</t>
  </si>
  <si>
    <t>7,300.00</t>
  </si>
  <si>
    <t>62,583.30</t>
  </si>
  <si>
    <t>9,829.10</t>
  </si>
  <si>
    <t>47,100.00</t>
  </si>
  <si>
    <t>9,260.00</t>
  </si>
  <si>
    <t>16,294.60</t>
  </si>
  <si>
    <t>9,120.00</t>
  </si>
  <si>
    <t>9,270.00</t>
  </si>
  <si>
    <t>16,619.00</t>
  </si>
  <si>
    <t>5,350.00</t>
  </si>
  <si>
    <t>49,400.00</t>
  </si>
  <si>
    <t>57,100.00</t>
  </si>
  <si>
    <t>84,500.00</t>
  </si>
  <si>
    <t>5,990.00</t>
  </si>
  <si>
    <t>9,080.00</t>
  </si>
  <si>
    <t>6,630.00</t>
  </si>
  <si>
    <t>8,280.00</t>
  </si>
  <si>
    <t>24,491.00</t>
  </si>
  <si>
    <t>79,600.00</t>
  </si>
  <si>
    <t>110,400.00</t>
  </si>
  <si>
    <t>92,200.00</t>
  </si>
  <si>
    <t>11,822.40</t>
  </si>
  <si>
    <t>31,700.00</t>
  </si>
  <si>
    <t>38,550.00</t>
  </si>
  <si>
    <t>6,620.00</t>
  </si>
  <si>
    <t>29,080.00</t>
  </si>
  <si>
    <t>15,115.40</t>
  </si>
  <si>
    <t>49,726.00</t>
  </si>
  <si>
    <t>42,100.00</t>
  </si>
  <si>
    <t>55,688.00</t>
  </si>
  <si>
    <t>42,950.00</t>
  </si>
  <si>
    <t>45,850.00</t>
  </si>
  <si>
    <t>39,450.00</t>
  </si>
  <si>
    <t>169,000.00</t>
  </si>
  <si>
    <t>126,100.00</t>
  </si>
  <si>
    <t>88,500.00</t>
  </si>
  <si>
    <t>124,000.00</t>
  </si>
  <si>
    <t>78,100.00</t>
  </si>
  <si>
    <t>9,480.00</t>
  </si>
  <si>
    <t>48,950.00</t>
  </si>
  <si>
    <t>9,870.00</t>
  </si>
  <si>
    <t>63,583.30</t>
  </si>
  <si>
    <t>9,658.10</t>
  </si>
  <si>
    <t>9,170.00</t>
  </si>
  <si>
    <t>6,660.00</t>
  </si>
  <si>
    <t>9,520.00</t>
  </si>
  <si>
    <t>17,268.30</t>
  </si>
  <si>
    <t>9,110.00</t>
  </si>
  <si>
    <t>15,571.40</t>
  </si>
  <si>
    <t>5,500.00</t>
  </si>
  <si>
    <t>8,790.00</t>
  </si>
  <si>
    <t>8,060.00</t>
  </si>
  <si>
    <t>30,650.00</t>
  </si>
  <si>
    <t>81,600.00</t>
  </si>
  <si>
    <t>36,737.90</t>
  </si>
  <si>
    <t>103,200.00</t>
  </si>
  <si>
    <t>11,775.70</t>
  </si>
  <si>
    <t>45,150.00</t>
  </si>
  <si>
    <t>8,910.00</t>
  </si>
  <si>
    <t>37,851.90</t>
  </si>
  <si>
    <t>92,700.00</t>
  </si>
  <si>
    <t>9,970.00</t>
  </si>
  <si>
    <t>35,750.00</t>
  </si>
  <si>
    <t>21,450.00</t>
  </si>
  <si>
    <t>44,050.00</t>
  </si>
  <si>
    <t>6,400.00</t>
  </si>
  <si>
    <t>28,640.00</t>
  </si>
  <si>
    <t>15,192.30</t>
  </si>
  <si>
    <t>34,506.30</t>
  </si>
  <si>
    <t>41,650.00</t>
  </si>
  <si>
    <t>62,700.00</t>
  </si>
  <si>
    <t>55,780.00</t>
  </si>
  <si>
    <t>164,200.00</t>
  </si>
  <si>
    <t>129,200.00</t>
  </si>
  <si>
    <t>122,000.00</t>
  </si>
  <si>
    <t>9,630.00</t>
  </si>
  <si>
    <t>6,340.00</t>
  </si>
  <si>
    <t>96,500.00</t>
  </si>
  <si>
    <t>57,091.00</t>
  </si>
  <si>
    <t>9,230.00</t>
  </si>
  <si>
    <t>6,840.00</t>
  </si>
  <si>
    <t>43,950.00</t>
  </si>
  <si>
    <t>9,487.20</t>
  </si>
  <si>
    <t>8,770.00</t>
  </si>
  <si>
    <t>47,600.00</t>
  </si>
  <si>
    <t>18,536.60</t>
  </si>
  <si>
    <t>16,095.20</t>
  </si>
  <si>
    <t>48,650.00</t>
  </si>
  <si>
    <t>54,700.00</t>
  </si>
  <si>
    <t>21,950.00</t>
  </si>
  <si>
    <t>8,490.00</t>
  </si>
  <si>
    <t>72,700.00</t>
  </si>
  <si>
    <t>35,900.90</t>
  </si>
  <si>
    <t>12,009.30</t>
  </si>
  <si>
    <t>9,580.00</t>
  </si>
  <si>
    <t>35,407.40</t>
  </si>
  <si>
    <t>92,100.00</t>
  </si>
  <si>
    <t>86,500.00</t>
  </si>
  <si>
    <t>6,310.00</t>
  </si>
  <si>
    <t>27,560.00</t>
  </si>
  <si>
    <t>14,538.50</t>
  </si>
  <si>
    <t>33,200.50</t>
  </si>
  <si>
    <t>44,250.00</t>
  </si>
  <si>
    <t>155,400.00</t>
  </si>
  <si>
    <t>118,500.00</t>
  </si>
  <si>
    <t>6,830.00</t>
  </si>
  <si>
    <t>7,410.00</t>
  </si>
  <si>
    <t>57,273.00</t>
  </si>
  <si>
    <t>8,630.00</t>
  </si>
  <si>
    <t>6,750.00</t>
  </si>
  <si>
    <t>9,720.00</t>
  </si>
  <si>
    <t>8,888.90</t>
  </si>
  <si>
    <t>16,473.20</t>
  </si>
  <si>
    <t>8,860.00</t>
  </si>
  <si>
    <t>56,300.00</t>
  </si>
  <si>
    <t>17,756.10</t>
  </si>
  <si>
    <t>9,050.00</t>
  </si>
  <si>
    <t>16,285.70</t>
  </si>
  <si>
    <t>5,100.00</t>
  </si>
  <si>
    <t>36,150.00</t>
  </si>
  <si>
    <t>6,510.00</t>
  </si>
  <si>
    <t>9,066.70</t>
  </si>
  <si>
    <t>35,342.80</t>
  </si>
  <si>
    <t>76,800.00</t>
  </si>
  <si>
    <t>6,470.00</t>
  </si>
  <si>
    <t>12,850.50</t>
  </si>
  <si>
    <t>8,960.00</t>
  </si>
  <si>
    <t>34,814.80</t>
  </si>
  <si>
    <t>9,940.00</t>
  </si>
  <si>
    <t>6,550.00</t>
  </si>
  <si>
    <t>15,615.40</t>
  </si>
  <si>
    <t>23,133.30</t>
  </si>
  <si>
    <t>33,240.00</t>
  </si>
  <si>
    <t>55,872.00</t>
  </si>
  <si>
    <t>20,330.00</t>
  </si>
  <si>
    <t>40,850.00</t>
  </si>
  <si>
    <t>158,500.00</t>
  </si>
  <si>
    <t>116,700.00</t>
  </si>
  <si>
    <t>79,700.00</t>
  </si>
  <si>
    <t>6,480.00</t>
  </si>
  <si>
    <t>57,545.00</t>
  </si>
  <si>
    <t>7,150.00</t>
  </si>
  <si>
    <t>9,960.00</t>
  </si>
  <si>
    <t>103,500.00</t>
  </si>
  <si>
    <t>60,333.30</t>
  </si>
  <si>
    <t>9,529.90</t>
  </si>
  <si>
    <t>39,166.70</t>
  </si>
  <si>
    <t>9,880.00</t>
  </si>
  <si>
    <t>75,100.00</t>
  </si>
  <si>
    <t>17,678.60</t>
  </si>
  <si>
    <t>5,400.00</t>
  </si>
  <si>
    <t>9,040.00</t>
  </si>
  <si>
    <t>6,410.00</t>
  </si>
  <si>
    <t>9,333.30</t>
  </si>
  <si>
    <t>35,807.80</t>
  </si>
  <si>
    <t>43,550.00</t>
  </si>
  <si>
    <t>85,800.00</t>
  </si>
  <si>
    <t>47,050.00</t>
  </si>
  <si>
    <t>30,960.00</t>
  </si>
  <si>
    <t>16,769.20</t>
  </si>
  <si>
    <t>24,181.20</t>
  </si>
  <si>
    <t>34,981.20</t>
  </si>
  <si>
    <t>31,450.00</t>
  </si>
  <si>
    <t>57,248.00</t>
  </si>
  <si>
    <t>19,811.00</t>
  </si>
  <si>
    <t>163,200.00</t>
  </si>
  <si>
    <t>128,000.00</t>
  </si>
  <si>
    <t>92,600.00</t>
  </si>
  <si>
    <t>109,100.00</t>
  </si>
  <si>
    <t>97,200.00</t>
  </si>
  <si>
    <t>98,400.00</t>
  </si>
  <si>
    <t>97,900.00</t>
  </si>
  <si>
    <t>61,166.60</t>
  </si>
  <si>
    <t>74,100.00</t>
  </si>
  <si>
    <t>18,392.90</t>
  </si>
  <si>
    <t>19,756.10</t>
  </si>
  <si>
    <t>15,381.00</t>
  </si>
  <si>
    <t>5,380.00</t>
  </si>
  <si>
    <t>96,900.00</t>
  </si>
  <si>
    <t>32,750.00</t>
  </si>
  <si>
    <t>97,400.00</t>
  </si>
  <si>
    <t>6,580.00</t>
  </si>
  <si>
    <t>6,740.00</t>
  </si>
  <si>
    <t>7,540.00</t>
  </si>
  <si>
    <t>9,619.00</t>
  </si>
  <si>
    <t>36,784.40</t>
  </si>
  <si>
    <t>77,200.00</t>
  </si>
  <si>
    <t>48,250.00</t>
  </si>
  <si>
    <t>49,550.00</t>
  </si>
  <si>
    <t>87,400.00</t>
  </si>
  <si>
    <t>35,851.90</t>
  </si>
  <si>
    <t>47,150.00</t>
  </si>
  <si>
    <t>6,540.00</t>
  </si>
  <si>
    <t>24,342.40</t>
  </si>
  <si>
    <t>35,060.30</t>
  </si>
  <si>
    <t>48,300.00</t>
  </si>
  <si>
    <t>57,339.00</t>
  </si>
  <si>
    <t>19,623.00</t>
  </si>
  <si>
    <t>163,000.00</t>
  </si>
  <si>
    <t>65,400.00</t>
  </si>
  <si>
    <t>7,160.00</t>
  </si>
  <si>
    <t>6,060.00</t>
  </si>
  <si>
    <t>195,000.00</t>
  </si>
  <si>
    <t>58,273.00</t>
  </si>
  <si>
    <t>7,270.00</t>
  </si>
  <si>
    <t>59,833.30</t>
  </si>
  <si>
    <t>10,256.40</t>
  </si>
  <si>
    <t>6,650.00</t>
  </si>
  <si>
    <t>9,680.00</t>
  </si>
  <si>
    <t>38,888.90</t>
  </si>
  <si>
    <t>9,710.00</t>
  </si>
  <si>
    <t>18,482.10</t>
  </si>
  <si>
    <t>21,219.50</t>
  </si>
  <si>
    <t>9,320.00</t>
  </si>
  <si>
    <t>14,381.00</t>
  </si>
  <si>
    <t>5,130.00</t>
  </si>
  <si>
    <t>85,600.00</t>
  </si>
  <si>
    <t>100,500.00</t>
  </si>
  <si>
    <t>6,330.00</t>
  </si>
  <si>
    <t>6,300.00</t>
  </si>
  <si>
    <t>36,923.90</t>
  </si>
  <si>
    <t>95,100.00</t>
  </si>
  <si>
    <t>89,300.00</t>
  </si>
  <si>
    <t>35,740.80</t>
  </si>
  <si>
    <t>48,150.00</t>
  </si>
  <si>
    <t>6,120.00</t>
  </si>
  <si>
    <t>31,760.00</t>
  </si>
  <si>
    <t>22,770.60</t>
  </si>
  <si>
    <t>35,139.50</t>
  </si>
  <si>
    <t>37,550.00</t>
  </si>
  <si>
    <t>19,717.00</t>
  </si>
  <si>
    <t>163,400.00</t>
  </si>
  <si>
    <t>103,000.00</t>
  </si>
  <si>
    <t>97,100.00</t>
  </si>
  <si>
    <t>5,930.00</t>
  </si>
  <si>
    <t>72,100.00</t>
  </si>
  <si>
    <t>195,300.00</t>
  </si>
  <si>
    <t>58,636.00</t>
  </si>
  <si>
    <t>8,230.00</t>
  </si>
  <si>
    <t>10,470.10</t>
  </si>
  <si>
    <t>8,820.00</t>
  </si>
  <si>
    <t>36,388.90</t>
  </si>
  <si>
    <t>8,460.00</t>
  </si>
  <si>
    <t>18,616.10</t>
  </si>
  <si>
    <t>46,450.00</t>
  </si>
  <si>
    <t>22,780.50</t>
  </si>
  <si>
    <t>14,666.70</t>
  </si>
  <si>
    <t>6,260.00</t>
  </si>
  <si>
    <t>6,930.00</t>
  </si>
  <si>
    <t>8,476.20</t>
  </si>
  <si>
    <t>24,167.00</t>
  </si>
  <si>
    <t>23,850.00</t>
  </si>
  <si>
    <t>11,869.20</t>
  </si>
  <si>
    <t>33,407.40</t>
  </si>
  <si>
    <t>9,980.00</t>
  </si>
  <si>
    <t>42,850.00</t>
  </si>
  <si>
    <t>87,600.00</t>
  </si>
  <si>
    <t>6,040.00</t>
  </si>
  <si>
    <t>32,240.00</t>
  </si>
  <si>
    <t>22,004.90</t>
  </si>
  <si>
    <t>35,218.60</t>
  </si>
  <si>
    <t>58,532.00</t>
  </si>
  <si>
    <t>159,800.00</t>
  </si>
  <si>
    <t>135,900.00</t>
  </si>
  <si>
    <t>89,400.00</t>
  </si>
  <si>
    <t>57,300.00</t>
  </si>
  <si>
    <t>5,970.00</t>
  </si>
  <si>
    <t>195,700.00</t>
  </si>
  <si>
    <t>58,818.00</t>
  </si>
  <si>
    <t>61,333.30</t>
  </si>
  <si>
    <t>9,790.00</t>
  </si>
  <si>
    <t>56,363.60</t>
  </si>
  <si>
    <t>14,619.00</t>
  </si>
  <si>
    <t>5,300.00</t>
  </si>
  <si>
    <t>6,940.00</t>
  </si>
  <si>
    <t>8,323.80</t>
  </si>
  <si>
    <t>7,450.00</t>
  </si>
  <si>
    <t>34,963.00</t>
  </si>
  <si>
    <t>43,750.00</t>
  </si>
  <si>
    <t>32,360.00</t>
  </si>
  <si>
    <t>21,884.00</t>
  </si>
  <si>
    <t>35,970.50</t>
  </si>
  <si>
    <t>60,092.00</t>
  </si>
  <si>
    <t>162,000.00</t>
  </si>
  <si>
    <t>134,500.00</t>
  </si>
  <si>
    <t>9,681.80</t>
  </si>
  <si>
    <t>98,900.00</t>
  </si>
  <si>
    <t>5,980.00</t>
  </si>
  <si>
    <t>58,909.00</t>
  </si>
  <si>
    <t>42,294.00</t>
  </si>
  <si>
    <t>60,833.30</t>
  </si>
  <si>
    <t>9,914.50</t>
  </si>
  <si>
    <t>6,110.00</t>
  </si>
  <si>
    <t>9,530.00</t>
  </si>
  <si>
    <t>35,722.30</t>
  </si>
  <si>
    <t>18,080.40</t>
  </si>
  <si>
    <t>21,317.10</t>
  </si>
  <si>
    <t>5,450.00</t>
  </si>
  <si>
    <t>25,215.00</t>
  </si>
  <si>
    <t>101,700.00</t>
  </si>
  <si>
    <t>6,350.00</t>
  </si>
  <si>
    <t>8,142.90</t>
  </si>
  <si>
    <t>37,947.00</t>
  </si>
  <si>
    <t>7,290.00</t>
  </si>
  <si>
    <t>11,355.10</t>
  </si>
  <si>
    <t>89,500.00</t>
  </si>
  <si>
    <t>35,185.20</t>
  </si>
  <si>
    <t>6,150.00</t>
  </si>
  <si>
    <t>16,923.10</t>
  </si>
  <si>
    <t>22,488.50</t>
  </si>
  <si>
    <t>35,891.30</t>
  </si>
  <si>
    <t>36,850.00</t>
  </si>
  <si>
    <t>62,844.00</t>
  </si>
  <si>
    <t>19,764.00</t>
  </si>
  <si>
    <t>167,300.00</t>
  </si>
  <si>
    <t>136,400.00</t>
  </si>
  <si>
    <t>99,600.00</t>
  </si>
  <si>
    <t>9,326.50</t>
  </si>
  <si>
    <t>6,070.00</t>
  </si>
  <si>
    <t>195,900.00</t>
  </si>
  <si>
    <t>43,670.00</t>
  </si>
  <si>
    <t>9,990.00</t>
  </si>
  <si>
    <t>93,400.00</t>
  </si>
  <si>
    <t>10,042.70</t>
  </si>
  <si>
    <t>8,350.00</t>
  </si>
  <si>
    <t>6,290.00</t>
  </si>
  <si>
    <t>37,111.10</t>
  </si>
  <si>
    <t>18,303.60</t>
  </si>
  <si>
    <t>55,454.60</t>
  </si>
  <si>
    <t>19,951.20</t>
  </si>
  <si>
    <t>14,952.40</t>
  </si>
  <si>
    <t>95,300.00</t>
  </si>
  <si>
    <t>104,100.00</t>
  </si>
  <si>
    <t>102,600.00</t>
  </si>
  <si>
    <t>6,000.00</t>
  </si>
  <si>
    <t>6,190.00</t>
  </si>
  <si>
    <t>8,381.00</t>
  </si>
  <si>
    <t>38,133.00</t>
  </si>
  <si>
    <t>11,635.50</t>
  </si>
  <si>
    <t>36,444.50</t>
  </si>
  <si>
    <t>81,100.00</t>
  </si>
  <si>
    <t>32,760.00</t>
  </si>
  <si>
    <t>36,445.30</t>
  </si>
  <si>
    <t>62,661.00</t>
  </si>
  <si>
    <t>167,600.00</t>
  </si>
  <si>
    <t>137,300.00</t>
  </si>
  <si>
    <t>90,900.00</t>
  </si>
  <si>
    <t>9,237.70</t>
  </si>
  <si>
    <t>5,730.00</t>
  </si>
  <si>
    <t>73,800.00</t>
  </si>
  <si>
    <t>40,826.00</t>
  </si>
  <si>
    <t>7,060.00</t>
  </si>
  <si>
    <t>9,850.00</t>
  </si>
  <si>
    <t>57,333.30</t>
  </si>
  <si>
    <t>9,401.70</t>
  </si>
  <si>
    <t>8,270.00</t>
  </si>
  <si>
    <t>35,666.70</t>
  </si>
  <si>
    <t>54,545.50</t>
  </si>
  <si>
    <t>18,682.90</t>
  </si>
  <si>
    <t>15,047.60</t>
  </si>
  <si>
    <t>90,400.00</t>
  </si>
  <si>
    <t>71,100.00</t>
  </si>
  <si>
    <t>105,700.00</t>
  </si>
  <si>
    <t>100,100.00</t>
  </si>
  <si>
    <t>6,160.00</t>
  </si>
  <si>
    <t>6,790.00</t>
  </si>
  <si>
    <t>81,200.00</t>
  </si>
  <si>
    <t>11,495.30</t>
  </si>
  <si>
    <t>36,370.40</t>
  </si>
  <si>
    <t>81,400.00</t>
  </si>
  <si>
    <t>32,560.00</t>
  </si>
  <si>
    <t>17,307.70</t>
  </si>
  <si>
    <t>22,125.80</t>
  </si>
  <si>
    <t>35,376.90</t>
  </si>
  <si>
    <t>60,917.00</t>
  </si>
  <si>
    <t>166,500.00</t>
  </si>
  <si>
    <t>92,800.00</t>
  </si>
  <si>
    <t>78,900.00</t>
  </si>
  <si>
    <t>5,700.00</t>
  </si>
  <si>
    <t>104,600.00</t>
  </si>
  <si>
    <t>40,505.00</t>
  </si>
  <si>
    <t>69,300.00</t>
  </si>
  <si>
    <t>53,583.30</t>
  </si>
  <si>
    <t>33,333.40</t>
  </si>
  <si>
    <t>54,454.60</t>
  </si>
  <si>
    <t>17,463.40</t>
  </si>
  <si>
    <t>14,571.40</t>
  </si>
  <si>
    <t>4,980.00</t>
  </si>
  <si>
    <t>52,813.40</t>
  </si>
  <si>
    <t>8,550.00</t>
  </si>
  <si>
    <t>90,700.00</t>
  </si>
  <si>
    <t>9,220.00</t>
  </si>
  <si>
    <t>100,800.00</t>
  </si>
  <si>
    <t>6,270.00</t>
  </si>
  <si>
    <t>23,981.00</t>
  </si>
  <si>
    <t>34,366.20</t>
  </si>
  <si>
    <t>7,780.00</t>
  </si>
  <si>
    <t>36,074.10</t>
  </si>
  <si>
    <t>32,480.00</t>
  </si>
  <si>
    <t>16,461.50</t>
  </si>
  <si>
    <t>21,601.80</t>
  </si>
  <si>
    <t>36,049.60</t>
  </si>
  <si>
    <t>44,100.00</t>
  </si>
  <si>
    <t>61,376.00</t>
  </si>
  <si>
    <t>164,900.00</t>
  </si>
  <si>
    <t>88,200.00</t>
  </si>
  <si>
    <t>46,650.00</t>
  </si>
  <si>
    <t>9,015.60</t>
  </si>
  <si>
    <t>5,770.00</t>
  </si>
  <si>
    <t>102,100.00</t>
  </si>
  <si>
    <t>56,909.00</t>
  </si>
  <si>
    <t>43,532.00</t>
  </si>
  <si>
    <t>6,440.00</t>
  </si>
  <si>
    <t>51,916.60</t>
  </si>
  <si>
    <t>9,615.40</t>
  </si>
  <si>
    <t>6,420.00</t>
  </si>
  <si>
    <t>31,888.90</t>
  </si>
  <si>
    <t>8,190.00</t>
  </si>
  <si>
    <t>17,589.30</t>
  </si>
  <si>
    <t>54,181.80</t>
  </si>
  <si>
    <t>18,048.80</t>
  </si>
  <si>
    <t>15,190.50</t>
  </si>
  <si>
    <t>5,230.00</t>
  </si>
  <si>
    <t>8,590.00</t>
  </si>
  <si>
    <t>51,739.20</t>
  </si>
  <si>
    <t>8,620.00</t>
  </si>
  <si>
    <t>9,910.00</t>
  </si>
  <si>
    <t>6,610.00</t>
  </si>
  <si>
    <t>6,760.00</t>
  </si>
  <si>
    <t>90,300.00</t>
  </si>
  <si>
    <t>11,448.60</t>
  </si>
  <si>
    <t>12,916.70</t>
  </si>
  <si>
    <t>34,444.50</t>
  </si>
  <si>
    <t>88,700.00</t>
  </si>
  <si>
    <t>33,680.00</t>
  </si>
  <si>
    <t>17,692.30</t>
  </si>
  <si>
    <t>64,128.00</t>
  </si>
  <si>
    <t>169,300.00</t>
  </si>
  <si>
    <t>136,000.00</t>
  </si>
  <si>
    <t>9,637.40</t>
  </si>
  <si>
    <t>6,200.00</t>
  </si>
  <si>
    <t>57,182.00</t>
  </si>
  <si>
    <t>46,789.00</t>
  </si>
  <si>
    <t>54,166.60</t>
  </si>
  <si>
    <t>10,299.10</t>
  </si>
  <si>
    <t>9,730.00</t>
  </si>
  <si>
    <t>32,611.10</t>
  </si>
  <si>
    <t>22,727.00</t>
  </si>
  <si>
    <t>18,883.90</t>
  </si>
  <si>
    <t>53,636.40</t>
  </si>
  <si>
    <t>19,365.90</t>
  </si>
  <si>
    <t>16,333.30</t>
  </si>
  <si>
    <t>5,620.00</t>
  </si>
  <si>
    <t>96,100.00</t>
  </si>
  <si>
    <t>55,588.30</t>
  </si>
  <si>
    <t>102,300.00</t>
  </si>
  <si>
    <t>33,947.70</t>
  </si>
  <si>
    <t>81,700.00</t>
  </si>
  <si>
    <t>7,820.00</t>
  </si>
  <si>
    <t>13,375.00</t>
  </si>
  <si>
    <t>32,222.20</t>
  </si>
  <si>
    <t>34,920.00</t>
  </si>
  <si>
    <t>63,303.00</t>
  </si>
  <si>
    <t>131,000.00</t>
  </si>
  <si>
    <t>9,859.50</t>
  </si>
  <si>
    <t>113,800.00</t>
  </si>
  <si>
    <t>45,046.00</t>
  </si>
  <si>
    <t>8,610.00</t>
  </si>
  <si>
    <t>105,100.00</t>
  </si>
  <si>
    <t>55,916.60</t>
  </si>
  <si>
    <t>10,555.60</t>
  </si>
  <si>
    <t>34,555.60</t>
  </si>
  <si>
    <t>23,136.00</t>
  </si>
  <si>
    <t>20,267.90</t>
  </si>
  <si>
    <t>52,727.30</t>
  </si>
  <si>
    <t>18,390.20</t>
  </si>
  <si>
    <t>17,238.10</t>
  </si>
  <si>
    <t>5,870.00</t>
  </si>
  <si>
    <t>59,079.40</t>
  </si>
  <si>
    <t>106,200.00</t>
  </si>
  <si>
    <t>6,640.00</t>
  </si>
  <si>
    <t>6,670.00</t>
  </si>
  <si>
    <t>24,676.00</t>
  </si>
  <si>
    <t>33,808.20</t>
  </si>
  <si>
    <t>63,900.00</t>
  </si>
  <si>
    <t>7,310.00</t>
  </si>
  <si>
    <t>14,166.70</t>
  </si>
  <si>
    <t>31,814.80</t>
  </si>
  <si>
    <t>6,590.00</t>
  </si>
  <si>
    <t>35,080.00</t>
  </si>
  <si>
    <t>21,803.40</t>
  </si>
  <si>
    <t>59,266.00</t>
  </si>
  <si>
    <t>44,550.00</t>
  </si>
  <si>
    <t>20,425.00</t>
  </si>
  <si>
    <t>163,500.00</t>
  </si>
  <si>
    <t>91,800.00</t>
  </si>
  <si>
    <t>91,600.00</t>
  </si>
  <si>
    <t>117,400.00</t>
  </si>
  <si>
    <t>42,110.00</t>
  </si>
  <si>
    <t>7,180.00</t>
  </si>
  <si>
    <t>108,600.00</t>
  </si>
  <si>
    <t>53,916.60</t>
  </si>
  <si>
    <t>9,871.80</t>
  </si>
  <si>
    <t>35,333.40</t>
  </si>
  <si>
    <t>21,636.00</t>
  </si>
  <si>
    <t>20,714.30</t>
  </si>
  <si>
    <t>53,181.80</t>
  </si>
  <si>
    <t>17,219.50</t>
  </si>
  <si>
    <t>16,904.80</t>
  </si>
  <si>
    <t>5,490.00</t>
  </si>
  <si>
    <t>8,070.00</t>
  </si>
  <si>
    <t>57,647.20</t>
  </si>
  <si>
    <t>9,340.00</t>
  </si>
  <si>
    <t>106,400.00</t>
  </si>
  <si>
    <t>6,210.00</t>
  </si>
  <si>
    <t>6,240.00</t>
  </si>
  <si>
    <t>34,273.20</t>
  </si>
  <si>
    <t>10,747.70</t>
  </si>
  <si>
    <t>83,400.00</t>
  </si>
  <si>
    <t>14,083.30</t>
  </si>
  <si>
    <t>32,037.00</t>
  </si>
  <si>
    <t>39,150.00</t>
  </si>
  <si>
    <t>34,640.00</t>
  </si>
  <si>
    <t>21,118.20</t>
  </si>
  <si>
    <t>33,873.20</t>
  </si>
  <si>
    <t>58,624.00</t>
  </si>
  <si>
    <t>20,472.00</t>
  </si>
  <si>
    <t>157,000.00</t>
  </si>
  <si>
    <t>125,500.00</t>
  </si>
  <si>
    <t>91,400.00</t>
  </si>
  <si>
    <t>7,830.00</t>
  </si>
  <si>
    <t>88,400.00</t>
  </si>
  <si>
    <t>5,850.00</t>
  </si>
  <si>
    <t>53,750.00</t>
  </si>
  <si>
    <t>9,230.80</t>
  </si>
  <si>
    <t>35,055.60</t>
  </si>
  <si>
    <t>21,455.00</t>
  </si>
  <si>
    <t>21,071.40</t>
  </si>
  <si>
    <t>53,454.60</t>
  </si>
  <si>
    <t>16,097.60</t>
  </si>
  <si>
    <t>15,809.50</t>
  </si>
  <si>
    <t>5,140.00</t>
  </si>
  <si>
    <t>57,020.60</t>
  </si>
  <si>
    <t>8,740.00</t>
  </si>
  <si>
    <t>94,300.00</t>
  </si>
  <si>
    <t>8,730.00</t>
  </si>
  <si>
    <t>108,000.00</t>
  </si>
  <si>
    <t>5,810.00</t>
  </si>
  <si>
    <t>5,840.00</t>
  </si>
  <si>
    <t>8,714.30</t>
  </si>
  <si>
    <t>10,233.60</t>
  </si>
  <si>
    <t>13,875.00</t>
  </si>
  <si>
    <t>32,370.40</t>
  </si>
  <si>
    <t>90,100.00</t>
  </si>
  <si>
    <t>7,050.00</t>
  </si>
  <si>
    <t>35,760.00</t>
  </si>
  <si>
    <t>19,198.00</t>
  </si>
  <si>
    <t>155,000.00</t>
  </si>
  <si>
    <t>119,500.00</t>
  </si>
  <si>
    <t>80,200.00</t>
  </si>
  <si>
    <t>8,560.00</t>
  </si>
  <si>
    <t>118,900.00</t>
  </si>
  <si>
    <t>56,182.00</t>
  </si>
  <si>
    <t>39,725.00</t>
  </si>
  <si>
    <t>55,083.30</t>
  </si>
  <si>
    <t>6,230.00</t>
  </si>
  <si>
    <t>32,777.80</t>
  </si>
  <si>
    <t>8,670.00</t>
  </si>
  <si>
    <t>20,892.90</t>
  </si>
  <si>
    <t>15,073.20</t>
  </si>
  <si>
    <t>16,190.50</t>
  </si>
  <si>
    <t>4,810.00</t>
  </si>
  <si>
    <t>89,200.00</t>
  </si>
  <si>
    <t>59,527.00</t>
  </si>
  <si>
    <t>70,200.00</t>
  </si>
  <si>
    <t>8,160.00</t>
  </si>
  <si>
    <t>110,800.00</t>
  </si>
  <si>
    <t>5,430.00</t>
  </si>
  <si>
    <t>9,047.60</t>
  </si>
  <si>
    <t>25,556.00</t>
  </si>
  <si>
    <t>34,459.20</t>
  </si>
  <si>
    <t>66,400.00</t>
  </si>
  <si>
    <t>6,500.00</t>
  </si>
  <si>
    <t>99,200.00</t>
  </si>
  <si>
    <t>10,420.60</t>
  </si>
  <si>
    <t>32,555.60</t>
  </si>
  <si>
    <t>48,050.00</t>
  </si>
  <si>
    <t>36,320.00</t>
  </si>
  <si>
    <t>15,807.70</t>
  </si>
  <si>
    <t>22,045.20</t>
  </si>
  <si>
    <t>34,189.80</t>
  </si>
  <si>
    <t>58,807.00</t>
  </si>
  <si>
    <t>155,500.00</t>
  </si>
  <si>
    <t>111,700.00</t>
  </si>
  <si>
    <t>86,900.00</t>
  </si>
  <si>
    <t>9,282.10</t>
  </si>
  <si>
    <t>5,860.00</t>
  </si>
  <si>
    <t>55,918.00</t>
  </si>
  <si>
    <t>37,156.00</t>
  </si>
  <si>
    <t>7,620.00</t>
  </si>
  <si>
    <t>7,560.00</t>
  </si>
  <si>
    <t>115,000.00</t>
  </si>
  <si>
    <t>5,830.00</t>
  </si>
  <si>
    <t>34,388.90</t>
  </si>
  <si>
    <t>21,682.00</t>
  </si>
  <si>
    <t>21,383.90</t>
  </si>
  <si>
    <t>14,097.60</t>
  </si>
  <si>
    <t>15,142.90</t>
  </si>
  <si>
    <t>4,500.00</t>
  </si>
  <si>
    <t>93,900.00</t>
  </si>
  <si>
    <t>60,869.70</t>
  </si>
  <si>
    <t>7,630.00</t>
  </si>
  <si>
    <t>109,900.00</t>
  </si>
  <si>
    <t>107,700.00</t>
  </si>
  <si>
    <t>5,080.00</t>
  </si>
  <si>
    <t>8,480.00</t>
  </si>
  <si>
    <t>8,676.20</t>
  </si>
  <si>
    <t>25,463.00</t>
  </si>
  <si>
    <t>34,598.80</t>
  </si>
  <si>
    <t>6,080.00</t>
  </si>
  <si>
    <t>########</t>
  </si>
  <si>
    <t>10,186.90</t>
  </si>
  <si>
    <t>83,700.00</t>
  </si>
  <si>
    <t>14,583.30</t>
  </si>
  <si>
    <t>40,150.00</t>
  </si>
  <si>
    <t>9,370.00</t>
  </si>
  <si>
    <t>35,960.00</t>
  </si>
  <si>
    <t>22,166.10</t>
  </si>
  <si>
    <t>58,716.00</t>
  </si>
  <si>
    <t>19,151.00</t>
  </si>
  <si>
    <t>154,900.00</t>
  </si>
  <si>
    <t>109,600.00</t>
  </si>
  <si>
    <t>9,415.30</t>
  </si>
  <si>
    <t>5,480.00</t>
  </si>
  <si>
    <t>119,000.00</t>
  </si>
  <si>
    <t>55,037.00</t>
  </si>
  <si>
    <t>35,138.00</t>
  </si>
  <si>
    <t>7,130.00</t>
  </si>
  <si>
    <t>114,000.00</t>
  </si>
  <si>
    <t>8,632.50</t>
  </si>
  <si>
    <t>22,273.00</t>
  </si>
  <si>
    <t>21,875.00</t>
  </si>
  <si>
    <t>7,790.00</t>
  </si>
  <si>
    <t>53,363.60</t>
  </si>
  <si>
    <t>13,219.50</t>
  </si>
  <si>
    <t>15,619.00</t>
  </si>
  <si>
    <t>4,220.00</t>
  </si>
  <si>
    <t>6,370.00</t>
  </si>
  <si>
    <t>58,542.30</t>
  </si>
  <si>
    <t>91,900.00</t>
  </si>
  <si>
    <t>7,570.00</t>
  </si>
  <si>
    <t>107,400.00</t>
  </si>
  <si>
    <t>8,870.00</t>
  </si>
  <si>
    <t>4,750.00</t>
  </si>
  <si>
    <t>8,314.30</t>
  </si>
  <si>
    <t>25,648.00</t>
  </si>
  <si>
    <t>5,690.00</t>
  </si>
  <si>
    <t>9,532.70</t>
  </si>
  <si>
    <t>31,851.90</t>
  </si>
  <si>
    <t>6,090.00</t>
  </si>
  <si>
    <t>15,653.90</t>
  </si>
  <si>
    <t>22,287.00</t>
  </si>
  <si>
    <t>34,031.50</t>
  </si>
  <si>
    <t>59,450.00</t>
  </si>
  <si>
    <t>155,700.00</t>
  </si>
  <si>
    <t>101,200.00</t>
  </si>
  <si>
    <t>7,760.00</t>
  </si>
  <si>
    <t>9,193.30</t>
  </si>
  <si>
    <t>120,400.00</t>
  </si>
  <si>
    <t>55,389.00</t>
  </si>
  <si>
    <t>34,725.00</t>
  </si>
  <si>
    <t>109,200.00</t>
  </si>
  <si>
    <t>54,333.30</t>
  </si>
  <si>
    <t>8,068.40</t>
  </si>
  <si>
    <t>5,330.00</t>
  </si>
  <si>
    <t>35,833.40</t>
  </si>
  <si>
    <t>8,330.00</t>
  </si>
  <si>
    <t>21,955.00</t>
  </si>
  <si>
    <t>22,232.10</t>
  </si>
  <si>
    <t>7,650.00</t>
  </si>
  <si>
    <t>13,506.90</t>
  </si>
  <si>
    <t>4,200.00</t>
  </si>
  <si>
    <t>54,782.70</t>
  </si>
  <si>
    <t>109,800.00</t>
  </si>
  <si>
    <t>4,600.00</t>
  </si>
  <si>
    <t>6,390.00</t>
  </si>
  <si>
    <t>23,537.90</t>
  </si>
  <si>
    <t>25,417.00</t>
  </si>
  <si>
    <t>34,645.30</t>
  </si>
  <si>
    <t>5,320.00</t>
  </si>
  <si>
    <t>9,626.20</t>
  </si>
  <si>
    <t>32,592.60</t>
  </si>
  <si>
    <t>47,272.70</t>
  </si>
  <si>
    <t>21,924.30</t>
  </si>
  <si>
    <t>59,633.00</t>
  </si>
  <si>
    <t>19,057.00</t>
  </si>
  <si>
    <t>112,000.00</t>
  </si>
  <si>
    <t>83,200.00</t>
  </si>
  <si>
    <t>8,615.90</t>
  </si>
  <si>
    <t>119,200.00</t>
  </si>
  <si>
    <t>55,477.00</t>
  </si>
  <si>
    <t>32,477.00</t>
  </si>
  <si>
    <t>106,100.00</t>
  </si>
  <si>
    <t>7,948.70</t>
  </si>
  <si>
    <t>8,570.00</t>
  </si>
  <si>
    <t>5,260.00</t>
  </si>
  <si>
    <t>34,222.20</t>
  </si>
  <si>
    <t>20,909.00</t>
  </si>
  <si>
    <t>22,142.90</t>
  </si>
  <si>
    <t>53,727.30</t>
  </si>
  <si>
    <t>13,363.20</t>
  </si>
  <si>
    <t>4,190.00</t>
  </si>
  <si>
    <t>54,961.70</t>
  </si>
  <si>
    <t>92,300.00</t>
  </si>
  <si>
    <t>110,900.00</t>
  </si>
  <si>
    <t>7,960.00</t>
  </si>
  <si>
    <t>5,240.00</t>
  </si>
  <si>
    <t>7,942.90</t>
  </si>
  <si>
    <t>25,694.00</t>
  </si>
  <si>
    <t>34,970.80</t>
  </si>
  <si>
    <t>9,439.20</t>
  </si>
  <si>
    <t>32,148.20</t>
  </si>
  <si>
    <t>9,210.00</t>
  </si>
  <si>
    <t>89,800.00</t>
  </si>
  <si>
    <t>33,840.00</t>
  </si>
  <si>
    <t>14,769.20</t>
  </si>
  <si>
    <t>22,327.30</t>
  </si>
  <si>
    <t>34,743.80</t>
  </si>
  <si>
    <t>58,991.00</t>
  </si>
  <si>
    <t>19,245.00</t>
  </si>
  <si>
    <t>163,900.00</t>
  </si>
  <si>
    <t>7,350.00</t>
  </si>
  <si>
    <t>8,855.80</t>
  </si>
  <si>
    <t>195,500.00</t>
  </si>
  <si>
    <t>123,000.00</t>
  </si>
  <si>
    <t>55,653.00</t>
  </si>
  <si>
    <t>31,605.00</t>
  </si>
  <si>
    <t>8,076.90</t>
  </si>
  <si>
    <t>35,277.80</t>
  </si>
  <si>
    <t>20,455.00</t>
  </si>
  <si>
    <t>7,240.00</t>
  </si>
  <si>
    <t>54,090.90</t>
  </si>
  <si>
    <t>13,890.10</t>
  </si>
  <si>
    <t>4,280.00</t>
  </si>
  <si>
    <t>54,424.60</t>
  </si>
  <si>
    <t>111,900.00</t>
  </si>
  <si>
    <t>4,530.00</t>
  </si>
  <si>
    <t>7,933.30</t>
  </si>
  <si>
    <t>25,074.80</t>
  </si>
  <si>
    <t>25,741.00</t>
  </si>
  <si>
    <t>9,813.10</t>
  </si>
  <si>
    <t>88,900.00</t>
  </si>
  <si>
    <t>32,444.50</t>
  </si>
  <si>
    <t>67,700.00</t>
  </si>
  <si>
    <t>90,800.00</t>
  </si>
  <si>
    <t>45,636.40</t>
  </si>
  <si>
    <t>33,760.00</t>
  </si>
  <si>
    <t>14,307.70</t>
  </si>
  <si>
    <t>21,279.40</t>
  </si>
  <si>
    <t>58,257.00</t>
  </si>
  <si>
    <t>7,030.00</t>
  </si>
  <si>
    <t>87,100.00</t>
  </si>
  <si>
    <t>8,864.60</t>
  </si>
  <si>
    <t>97,600.00</t>
  </si>
  <si>
    <t>122,400.00</t>
  </si>
  <si>
    <t>55,830.00</t>
  </si>
  <si>
    <t>29,541.00</t>
  </si>
  <si>
    <t>5,740.00</t>
  </si>
  <si>
    <t>53,416.60</t>
  </si>
  <si>
    <t>7,760.70</t>
  </si>
  <si>
    <t>8,950.00</t>
  </si>
  <si>
    <t>75,400.00</t>
  </si>
  <si>
    <t>19,955.00</t>
  </si>
  <si>
    <t>20,312.50</t>
  </si>
  <si>
    <t>54,272.70</t>
  </si>
  <si>
    <t>13,698.50</t>
  </si>
  <si>
    <t>14,904.80</t>
  </si>
  <si>
    <t>8,710.00</t>
  </si>
  <si>
    <t>52,544.80</t>
  </si>
  <si>
    <t>112,300.00</t>
  </si>
  <si>
    <t>4,520.00</t>
  </si>
  <si>
    <t>4,900.00</t>
  </si>
  <si>
    <t>8,360.00</t>
  </si>
  <si>
    <t>6,130.00</t>
  </si>
  <si>
    <t>25,479.20</t>
  </si>
  <si>
    <t>5,040.00</t>
  </si>
  <si>
    <t>9,243.00</t>
  </si>
  <si>
    <t>13,166.70</t>
  </si>
  <si>
    <t>45,363.60</t>
  </si>
  <si>
    <t>41,250.00</t>
  </si>
  <si>
    <t>33,120.00</t>
  </si>
  <si>
    <t>14,269.20</t>
  </si>
  <si>
    <t>20,151.00</t>
  </si>
  <si>
    <t>57,706.00</t>
  </si>
  <si>
    <t>7,710.00</t>
  </si>
  <si>
    <t>156,400.00</t>
  </si>
  <si>
    <t>111,000.00</t>
  </si>
  <si>
    <t>101,300.00</t>
  </si>
  <si>
    <t>7,010.00</t>
  </si>
  <si>
    <t>8,287.30</t>
  </si>
  <si>
    <t>117,100.00</t>
  </si>
  <si>
    <t>54,509.00</t>
  </si>
  <si>
    <t>28,349.00</t>
  </si>
  <si>
    <t>5,370.00</t>
  </si>
  <si>
    <t>5,660.00</t>
  </si>
  <si>
    <t>53,333.30</t>
  </si>
  <si>
    <t>7,529.90</t>
  </si>
  <si>
    <t>38,055.60</t>
  </si>
  <si>
    <t>20,758.90</t>
  </si>
  <si>
    <t>7,040.00</t>
  </si>
  <si>
    <t>47,450.00</t>
  </si>
  <si>
    <t>12,836.30</t>
  </si>
  <si>
    <t>13,952.40</t>
  </si>
  <si>
    <t>4,170.00</t>
  </si>
  <si>
    <t>48,550.00</t>
  </si>
  <si>
    <t>6,360.00</t>
  </si>
  <si>
    <t>53,798.00</t>
  </si>
  <si>
    <t>111,600.00</t>
  </si>
  <si>
    <t>4,460.00</t>
  </si>
  <si>
    <t>4,800.00</t>
  </si>
  <si>
    <t>24,670.30</t>
  </si>
  <si>
    <t>4,860.00</t>
  </si>
  <si>
    <t>6,020.00</t>
  </si>
  <si>
    <t>32,407.40</t>
  </si>
  <si>
    <t>8,840.00</t>
  </si>
  <si>
    <t>8,580.00</t>
  </si>
  <si>
    <t>42,954.50</t>
  </si>
  <si>
    <t>40,396.60</t>
  </si>
  <si>
    <t>5,310.00</t>
  </si>
  <si>
    <t>13,846.20</t>
  </si>
  <si>
    <t>20,554.00</t>
  </si>
  <si>
    <t>34,071.00</t>
  </si>
  <si>
    <t>29,450.00</t>
  </si>
  <si>
    <t>19,292.00</t>
  </si>
  <si>
    <t>153,500.00</t>
  </si>
  <si>
    <t>110,000.00</t>
  </si>
  <si>
    <t>7,967.50</t>
  </si>
  <si>
    <t>120,000.00</t>
  </si>
  <si>
    <t>54,597.00</t>
  </si>
  <si>
    <t>26,514.00</t>
  </si>
  <si>
    <t>5,360.00</t>
  </si>
  <si>
    <t>5,290.00</t>
  </si>
  <si>
    <t>52,166.60</t>
  </si>
  <si>
    <t>7,282.10</t>
  </si>
  <si>
    <t>37,277.80</t>
  </si>
  <si>
    <t>21,136.00</t>
  </si>
  <si>
    <t>20,535.70</t>
  </si>
  <si>
    <t>54,363.60</t>
  </si>
  <si>
    <t>12,022.10</t>
  </si>
  <si>
    <t>13,761.90</t>
  </si>
  <si>
    <t>4,050.00</t>
  </si>
  <si>
    <t>51,828.70</t>
  </si>
  <si>
    <t>34,167.00</t>
  </si>
  <si>
    <t>7,910.00</t>
  </si>
  <si>
    <t>4,780.00</t>
  </si>
  <si>
    <t>8,310.00</t>
  </si>
  <si>
    <t>5,800.00</t>
  </si>
  <si>
    <t>8,019.00</t>
  </si>
  <si>
    <t>23,173.90</t>
  </si>
  <si>
    <t>35,575.30</t>
  </si>
  <si>
    <t>5,030.00</t>
  </si>
  <si>
    <t>10,514.00</t>
  </si>
  <si>
    <t>32,740.80</t>
  </si>
  <si>
    <t>40,181.80</t>
  </si>
  <si>
    <t>40,965.60</t>
  </si>
  <si>
    <t>35,120.00</t>
  </si>
  <si>
    <t>14,807.70</t>
  </si>
  <si>
    <t>22,085.50</t>
  </si>
  <si>
    <t>19,340.00</t>
  </si>
  <si>
    <t>155,800.00</t>
  </si>
  <si>
    <t>112,200.00</t>
  </si>
  <si>
    <t>8,216.20</t>
  </si>
  <si>
    <t>5,750.00</t>
  </si>
  <si>
    <t>121,600.00</t>
  </si>
  <si>
    <t>55,213.00</t>
  </si>
  <si>
    <t>27,110.00</t>
  </si>
  <si>
    <t>5,220.00</t>
  </si>
  <si>
    <t>56,083.30</t>
  </si>
  <si>
    <t>7,735.00</t>
  </si>
  <si>
    <t>40,055.60</t>
  </si>
  <si>
    <t>9,920.00</t>
  </si>
  <si>
    <t>22,053.60</t>
  </si>
  <si>
    <t>11,255.70</t>
  </si>
  <si>
    <t>14,047.60</t>
  </si>
  <si>
    <t>4,350.00</t>
  </si>
  <si>
    <t>91,100.00</t>
  </si>
  <si>
    <t>55,677.80</t>
  </si>
  <si>
    <t>62,600.00</t>
  </si>
  <si>
    <t>105,000.00</t>
  </si>
  <si>
    <t>4,700.00</t>
  </si>
  <si>
    <t>5,020.00</t>
  </si>
  <si>
    <t>8,930.00</t>
  </si>
  <si>
    <t>5,920.00</t>
  </si>
  <si>
    <t>8,085.70</t>
  </si>
  <si>
    <t>23,133.50</t>
  </si>
  <si>
    <t>96,800.00</t>
  </si>
  <si>
    <t>12,875.00</t>
  </si>
  <si>
    <t>40,681.10</t>
  </si>
  <si>
    <t>46,750.00</t>
  </si>
  <si>
    <t>34,320.00</t>
  </si>
  <si>
    <t>20,755.50</t>
  </si>
  <si>
    <t>33,081.70</t>
  </si>
  <si>
    <t>9,620.00</t>
  </si>
  <si>
    <t>8,450.00</t>
  </si>
  <si>
    <t>7,860.90</t>
  </si>
  <si>
    <t>5,580.00</t>
  </si>
  <si>
    <t>121,300.00</t>
  </si>
  <si>
    <t>52,659.00</t>
  </si>
  <si>
    <t>25,963.00</t>
  </si>
  <si>
    <t>5,510.00</t>
  </si>
  <si>
    <t>5,190.00</t>
  </si>
  <si>
    <t>106,900.00</t>
  </si>
  <si>
    <t>7,846.20</t>
  </si>
  <si>
    <t>7,860.00</t>
  </si>
  <si>
    <t>41,111.10</t>
  </si>
  <si>
    <t>22,455.00</t>
  </si>
  <si>
    <t>21,964.30</t>
  </si>
  <si>
    <t>10,537.30</t>
  </si>
  <si>
    <t>14,095.20</t>
  </si>
  <si>
    <t>37,812.50</t>
  </si>
  <si>
    <t>52,097.30</t>
  </si>
  <si>
    <t>35,125.00</t>
  </si>
  <si>
    <t>4,650.00</t>
  </si>
  <si>
    <t>5,790.00</t>
  </si>
  <si>
    <t>8,057.10</t>
  </si>
  <si>
    <t>23,052.60</t>
  </si>
  <si>
    <t>4,970.00</t>
  </si>
  <si>
    <t>9,859.80</t>
  </si>
  <si>
    <t>13,083.30</t>
  </si>
  <si>
    <t>39,272.70</t>
  </si>
  <si>
    <t>14,384.60</t>
  </si>
  <si>
    <t>20,715.20</t>
  </si>
  <si>
    <t>32,844.30</t>
  </si>
  <si>
    <t>57,798.00</t>
  </si>
  <si>
    <t>6,780.00</t>
  </si>
  <si>
    <t>152,800.00</t>
  </si>
  <si>
    <t>103,800.00</t>
  </si>
  <si>
    <t>7,460.00</t>
  </si>
  <si>
    <t>7,887.60</t>
  </si>
  <si>
    <t>5,710.00</t>
  </si>
  <si>
    <t>52,395.00</t>
  </si>
  <si>
    <t>25,642.00</t>
  </si>
  <si>
    <t>5,150.00</t>
  </si>
  <si>
    <t>106,600.00</t>
  </si>
  <si>
    <t>7,649.60</t>
  </si>
  <si>
    <t>39,222.30</t>
  </si>
  <si>
    <t>8,520.00</t>
  </si>
  <si>
    <t>22,364.00</t>
  </si>
  <si>
    <t>21,517.90</t>
  </si>
  <si>
    <t>52,636.40</t>
  </si>
  <si>
    <t>9,866.70</t>
  </si>
  <si>
    <t>3,930.00</t>
  </si>
  <si>
    <t>35,351.60</t>
  </si>
  <si>
    <t>51,918.20</t>
  </si>
  <si>
    <t>34,792.00</t>
  </si>
  <si>
    <t>6,980.00</t>
  </si>
  <si>
    <t>113,300.00</t>
  </si>
  <si>
    <t>4,400.00</t>
  </si>
  <si>
    <t>4,850.00</t>
  </si>
  <si>
    <t>5,600.00</t>
  </si>
  <si>
    <t>7,809.50</t>
  </si>
  <si>
    <t>22,607.70</t>
  </si>
  <si>
    <t>25,046.00</t>
  </si>
  <si>
    <t>34,505.70</t>
  </si>
  <si>
    <t>4,710.00</t>
  </si>
  <si>
    <t>9,252.30</t>
  </si>
  <si>
    <t>12,833.30</t>
  </si>
  <si>
    <t>5,950.00</t>
  </si>
  <si>
    <t>33,222.20</t>
  </si>
  <si>
    <t>40,545.50</t>
  </si>
  <si>
    <t>40,112.10</t>
  </si>
  <si>
    <t>13,884.60</t>
  </si>
  <si>
    <t>19,586.70</t>
  </si>
  <si>
    <t>31,538.50</t>
  </si>
  <si>
    <t>56,697.00</t>
  </si>
  <si>
    <t>6,770.00</t>
  </si>
  <si>
    <t>153,800.00</t>
  </si>
  <si>
    <t>7,816.50</t>
  </si>
  <si>
    <t>125,000.00</t>
  </si>
  <si>
    <t>52,748.00</t>
  </si>
  <si>
    <t>24,128.00</t>
  </si>
  <si>
    <t>5,160.00</t>
  </si>
  <si>
    <t>7,230.80</t>
  </si>
  <si>
    <t>5,000.00</t>
  </si>
  <si>
    <t>36,666.70</t>
  </si>
  <si>
    <t>8,180.00</t>
  </si>
  <si>
    <t>22,008.90</t>
  </si>
  <si>
    <t>9,224.90</t>
  </si>
  <si>
    <t>3,900.00</t>
  </si>
  <si>
    <t>33,046.90</t>
  </si>
  <si>
    <t>53,440.00</t>
  </si>
  <si>
    <t>4,440.00</t>
  </si>
  <si>
    <t>4,680.00</t>
  </si>
  <si>
    <t>8,530.00</t>
  </si>
  <si>
    <t>5,630.00</t>
  </si>
  <si>
    <t>7,876.20</t>
  </si>
  <si>
    <t>22,082.00</t>
  </si>
  <si>
    <t>24,815.00</t>
  </si>
  <si>
    <t>35,156.80</t>
  </si>
  <si>
    <t>8,972.00</t>
  </si>
  <si>
    <t>5,570.00</t>
  </si>
  <si>
    <t>32,888.90</t>
  </si>
  <si>
    <t>90,600.00</t>
  </si>
  <si>
    <t>40,636.40</t>
  </si>
  <si>
    <t>40,453.50</t>
  </si>
  <si>
    <t>5,280.00</t>
  </si>
  <si>
    <t>13,730.80</t>
  </si>
  <si>
    <t>19,506.10</t>
  </si>
  <si>
    <t>31,578.00</t>
  </si>
  <si>
    <t>116,400.00</t>
  </si>
  <si>
    <t>6,910.00</t>
  </si>
  <si>
    <t>5,610.00</t>
  </si>
  <si>
    <t>196,900.00</t>
  </si>
  <si>
    <t>121,700.00</t>
  </si>
  <si>
    <t>51,427.00</t>
  </si>
  <si>
    <t>23,440.00</t>
  </si>
  <si>
    <t>4,820.00</t>
  </si>
  <si>
    <t>54,666.60</t>
  </si>
  <si>
    <t>6,846.20</t>
  </si>
  <si>
    <t>20,682.00</t>
  </si>
  <si>
    <t>21,607.10</t>
  </si>
  <si>
    <t>52,545.50</t>
  </si>
  <si>
    <t>8,621.40</t>
  </si>
  <si>
    <t>14,190.50</t>
  </si>
  <si>
    <t>5,900.00</t>
  </si>
  <si>
    <t>30,898.40</t>
  </si>
  <si>
    <t>50,575.50</t>
  </si>
  <si>
    <t>7,360.00</t>
  </si>
  <si>
    <t>101,900.00</t>
  </si>
  <si>
    <t>115,300.00</t>
  </si>
  <si>
    <t>9,020.00</t>
  </si>
  <si>
    <t>4,480.00</t>
  </si>
  <si>
    <t>4,720.00</t>
  </si>
  <si>
    <t>7,980.00</t>
  </si>
  <si>
    <t>22,041.50</t>
  </si>
  <si>
    <t>25,278.00</t>
  </si>
  <si>
    <t>33,994.20</t>
  </si>
  <si>
    <t>4,690.00</t>
  </si>
  <si>
    <t>8,962.60</t>
  </si>
  <si>
    <t>5,470.00</t>
  </si>
  <si>
    <t>32,074.10</t>
  </si>
  <si>
    <t>8,660.00</t>
  </si>
  <si>
    <t>39,818.20</t>
  </si>
  <si>
    <t>19,344.90</t>
  </si>
  <si>
    <t>31,024.00</t>
  </si>
  <si>
    <t>54,679.00</t>
  </si>
  <si>
    <t>18,915.00</t>
  </si>
  <si>
    <t>6,520.00</t>
  </si>
  <si>
    <t>156,900.00</t>
  </si>
  <si>
    <t>7,080.00</t>
  </si>
  <si>
    <t>6,460.00</t>
  </si>
  <si>
    <t>7,745.50</t>
  </si>
  <si>
    <t>5,250.00</t>
  </si>
  <si>
    <t>50,282.00</t>
  </si>
  <si>
    <t>23,119.00</t>
  </si>
  <si>
    <t>4,790.00</t>
  </si>
  <si>
    <t>54,916.60</t>
  </si>
  <si>
    <t>6,794.90</t>
  </si>
  <si>
    <t>20,636.00</t>
  </si>
  <si>
    <t>21,160.70</t>
  </si>
  <si>
    <t>52,363.60</t>
  </si>
  <si>
    <t>8,065.80</t>
  </si>
  <si>
    <t>14,285.70</t>
  </si>
  <si>
    <t>3,760.00</t>
  </si>
  <si>
    <t>28,906.20</t>
  </si>
  <si>
    <t>48,964.30</t>
  </si>
  <si>
    <t>34,417.00</t>
  </si>
  <si>
    <t>4,390.00</t>
  </si>
  <si>
    <t>4,670.00</t>
  </si>
  <si>
    <t>8,095.20</t>
  </si>
  <si>
    <t>21,920.20</t>
  </si>
  <si>
    <t>25,185.00</t>
  </si>
  <si>
    <t>33,901.20</t>
  </si>
  <si>
    <t>4,470.00</t>
  </si>
  <si>
    <t>8,448.60</t>
  </si>
  <si>
    <t>12,625.00</t>
  </si>
  <si>
    <t>5,530.00</t>
  </si>
  <si>
    <t>31,481.50</t>
  </si>
  <si>
    <t>39,227.30</t>
  </si>
  <si>
    <t>5,460.00</t>
  </si>
  <si>
    <t>50,546.00</t>
  </si>
  <si>
    <t>23,211.00</t>
  </si>
  <si>
    <t>5,050.00</t>
  </si>
  <si>
    <t>6,837.60</t>
  </si>
  <si>
    <t>8,390.00</t>
  </si>
  <si>
    <t>20,591.00</t>
  </si>
  <si>
    <t>21,339.30</t>
  </si>
  <si>
    <t>43,650.00</t>
  </si>
  <si>
    <t>52,272.70</t>
  </si>
  <si>
    <t>7,539.00</t>
  </si>
  <si>
    <t>14,333.30</t>
  </si>
  <si>
    <t>3,600.00</t>
  </si>
  <si>
    <t>48,450.00</t>
  </si>
  <si>
    <t>29,921.90</t>
  </si>
  <si>
    <t>48,337.70</t>
  </si>
  <si>
    <t>33,083.00</t>
  </si>
  <si>
    <t>85,100.00</t>
  </si>
  <si>
    <t>99,100.00</t>
  </si>
  <si>
    <t>112,500.00</t>
  </si>
  <si>
    <t>4,110.00</t>
  </si>
  <si>
    <t>4,580.00</t>
  </si>
  <si>
    <t>5,520.00</t>
  </si>
  <si>
    <t>21,798.90</t>
  </si>
  <si>
    <t>25,231.00</t>
  </si>
  <si>
    <t>34,040.70</t>
  </si>
  <si>
    <t>7,897.20</t>
  </si>
  <si>
    <t>31,111.10</t>
  </si>
  <si>
    <t>38,405.20</t>
  </si>
  <si>
    <t>5,180.00</t>
  </si>
  <si>
    <t>32,880.00</t>
  </si>
  <si>
    <t>13,961.50</t>
  </si>
  <si>
    <t>18,941.90</t>
  </si>
  <si>
    <t>31,103.20</t>
  </si>
  <si>
    <t>7,690.00</t>
  </si>
  <si>
    <t>9,140.00</t>
  </si>
  <si>
    <t>159,300.00</t>
  </si>
  <si>
    <t>6,720.00</t>
  </si>
  <si>
    <t>69,800.00</t>
  </si>
  <si>
    <t>5,650.00</t>
  </si>
  <si>
    <t>7,638.90</t>
  </si>
  <si>
    <t>112,100.00</t>
  </si>
  <si>
    <t>22,523.00</t>
  </si>
  <si>
    <t>4,770.00</t>
  </si>
  <si>
    <t>6,538.50</t>
  </si>
  <si>
    <t>4,570.00</t>
  </si>
  <si>
    <t>32,722.20</t>
  </si>
  <si>
    <t>19,273.00</t>
  </si>
  <si>
    <t>7,519.80</t>
  </si>
  <si>
    <t>14,428.60</t>
  </si>
  <si>
    <t>3,820.00</t>
  </si>
  <si>
    <t>30,937.50</t>
  </si>
  <si>
    <t>48,516.70</t>
  </si>
  <si>
    <t>114,500.00</t>
  </si>
  <si>
    <t>4,410.00</t>
  </si>
  <si>
    <t>5,590.00</t>
  </si>
  <si>
    <t>8,047.60</t>
  </si>
  <si>
    <t>22,324.60</t>
  </si>
  <si>
    <t>34,087.20</t>
  </si>
  <si>
    <t>7,383.20</t>
  </si>
  <si>
    <t>12,791.70</t>
  </si>
  <si>
    <t>39,181.80</t>
  </si>
  <si>
    <t>39,201.80</t>
  </si>
  <si>
    <t>32,440.00</t>
  </si>
  <si>
    <t>13,615.40</t>
  </si>
  <si>
    <t>18,861.30</t>
  </si>
  <si>
    <t>31,261.50</t>
  </si>
  <si>
    <t>29,750.00</t>
  </si>
  <si>
    <t>161,000.00</t>
  </si>
  <si>
    <t>112,900.00</t>
  </si>
  <si>
    <t>7,220.00</t>
  </si>
  <si>
    <t>7,221.40</t>
  </si>
  <si>
    <t>5,170.00</t>
  </si>
  <si>
    <t>50,458.00</t>
  </si>
  <si>
    <t>21,927.00</t>
  </si>
  <si>
    <t>4,840.00</t>
  </si>
  <si>
    <t>6,427.30</t>
  </si>
  <si>
    <t>7,530.00</t>
  </si>
  <si>
    <t>18,818.00</t>
  </si>
  <si>
    <t>23,214.30</t>
  </si>
  <si>
    <t>13,809.50</t>
  </si>
  <si>
    <t>33,242.20</t>
  </si>
  <si>
    <t>45,652.20</t>
  </si>
  <si>
    <t>13,924.10</t>
  </si>
  <si>
    <t>114,600.00</t>
  </si>
  <si>
    <t>7,940.00</t>
  </si>
  <si>
    <t>4,940.00</t>
  </si>
  <si>
    <t>8,009.50</t>
  </si>
  <si>
    <t>22,243.70</t>
  </si>
  <si>
    <t>34,412.70</t>
  </si>
  <si>
    <t>13,041.70</t>
  </si>
  <si>
    <t>7,970.00</t>
  </si>
  <si>
    <t>38,860.40</t>
  </si>
  <si>
    <t>5,060.00</t>
  </si>
  <si>
    <t>13,192.30</t>
  </si>
  <si>
    <t>17,853.80</t>
  </si>
  <si>
    <t>31,459.30</t>
  </si>
  <si>
    <t>18,962.00</t>
  </si>
  <si>
    <t>158,200.00</t>
  </si>
  <si>
    <t>112,800.00</t>
  </si>
  <si>
    <t>7,194.70</t>
  </si>
  <si>
    <t>50,898.00</t>
  </si>
  <si>
    <t>21,881.00</t>
  </si>
  <si>
    <t>6,410.30</t>
  </si>
  <si>
    <t>17,591.00</t>
  </si>
  <si>
    <t>23,571.40</t>
  </si>
  <si>
    <t>3,700.00</t>
  </si>
  <si>
    <t>8,030.00</t>
  </si>
  <si>
    <t>6,010.00</t>
  </si>
  <si>
    <t>31,093.80</t>
  </si>
  <si>
    <t>45,383.70</t>
  </si>
  <si>
    <t>14,169.80</t>
  </si>
  <si>
    <t>4,370.00</t>
  </si>
  <si>
    <t>4,910.00</t>
  </si>
  <si>
    <t>22,890.80</t>
  </si>
  <si>
    <t>6,953.30</t>
  </si>
  <si>
    <t>12,583.30</t>
  </si>
  <si>
    <t>32,666.70</t>
  </si>
  <si>
    <t>39,090.90</t>
  </si>
  <si>
    <t>38,519.00</t>
  </si>
  <si>
    <t>31,198.00</t>
  </si>
  <si>
    <t>17,410.40</t>
  </si>
  <si>
    <t>31,696.70</t>
  </si>
  <si>
    <t>68,200.00</t>
  </si>
  <si>
    <t>152,000.00</t>
  </si>
  <si>
    <t>114,400.00</t>
  </si>
  <si>
    <t>5,340.00</t>
  </si>
  <si>
    <t>6,972.70</t>
  </si>
  <si>
    <t>193,700.00</t>
  </si>
  <si>
    <t>51,515.00</t>
  </si>
  <si>
    <t>22,018.00</t>
  </si>
  <si>
    <t>6,145.30</t>
  </si>
  <si>
    <t>4,150.00</t>
  </si>
  <si>
    <t>31,333.40</t>
  </si>
  <si>
    <t>16,455.00</t>
  </si>
  <si>
    <t>52,454.60</t>
  </si>
  <si>
    <t>7,558.10</t>
  </si>
  <si>
    <t>16,547.80</t>
  </si>
  <si>
    <t>3,470.00</t>
  </si>
  <si>
    <t>7,750.00</t>
  </si>
  <si>
    <t>29,257.80</t>
  </si>
  <si>
    <t>43,862.00</t>
  </si>
  <si>
    <t>32,417.00</t>
  </si>
  <si>
    <t>14,333.60</t>
  </si>
  <si>
    <t>4,090.00</t>
  </si>
  <si>
    <t>4,590.00</t>
  </si>
  <si>
    <t>22,648.20</t>
  </si>
  <si>
    <t>6,803.70</t>
  </si>
  <si>
    <t>4,490.00</t>
  </si>
  <si>
    <t>32,518.50</t>
  </si>
  <si>
    <t>36,129.40</t>
  </si>
  <si>
    <t>31,560.30</t>
  </si>
  <si>
    <t>4,950.00</t>
  </si>
  <si>
    <t>33,520.00</t>
  </si>
  <si>
    <t>13,346.20</t>
  </si>
  <si>
    <t>61,960.00</t>
  </si>
  <si>
    <t>17,491.00</t>
  </si>
  <si>
    <t>156,500.00</t>
  </si>
  <si>
    <t>6,830.60</t>
  </si>
  <si>
    <t>4,240.00</t>
  </si>
  <si>
    <t>193,900.00</t>
  </si>
  <si>
    <t>116,500.00</t>
  </si>
  <si>
    <t>51,603.00</t>
  </si>
  <si>
    <t>22,431.00</t>
  </si>
  <si>
    <t>5,070.00</t>
  </si>
  <si>
    <t>4,450.00</t>
  </si>
  <si>
    <t>53,250.00</t>
  </si>
  <si>
    <t>6,136.80</t>
  </si>
  <si>
    <t>4,120.00</t>
  </si>
  <si>
    <t>30,277.80</t>
  </si>
  <si>
    <t>16,091.00</t>
  </si>
  <si>
    <t>21,741.10</t>
  </si>
  <si>
    <t>7,567.70</t>
  </si>
  <si>
    <t>16,224.20</t>
  </si>
  <si>
    <t>3,330.00</t>
  </si>
  <si>
    <t>28,945.30</t>
  </si>
  <si>
    <t>44,264.80</t>
  </si>
  <si>
    <t>6,430.00</t>
  </si>
  <si>
    <t>32,083.00</t>
  </si>
  <si>
    <t>14,006.00</t>
  </si>
  <si>
    <t>3,830.00</t>
  </si>
  <si>
    <t>4,290.00</t>
  </si>
  <si>
    <t>5,440.00</t>
  </si>
  <si>
    <t>8,760.00</t>
  </si>
  <si>
    <t>6,588.80</t>
  </si>
  <si>
    <t>4,380.00</t>
  </si>
  <si>
    <t>40,409.10</t>
  </si>
  <si>
    <t>36,581.00</t>
  </si>
  <si>
    <t>31,520.10</t>
  </si>
  <si>
    <t>4,960.00</t>
  </si>
  <si>
    <t>13,307.70</t>
  </si>
  <si>
    <t>16,725.30</t>
  </si>
  <si>
    <t>6,170.00</t>
  </si>
  <si>
    <t>158,600.00</t>
  </si>
  <si>
    <t>114,300.00</t>
  </si>
  <si>
    <t>6,803.90</t>
  </si>
  <si>
    <t>4,210.00</t>
  </si>
  <si>
    <t>194,000.00</t>
  </si>
  <si>
    <t>51,691.00</t>
  </si>
  <si>
    <t>22,477.00</t>
  </si>
  <si>
    <t>6,153.80</t>
  </si>
  <si>
    <t>28,722.20</t>
  </si>
  <si>
    <t>16,318.00</t>
  </si>
  <si>
    <t>7,606.00</t>
  </si>
  <si>
    <t>7,740.00</t>
  </si>
  <si>
    <t>17,056.20</t>
  </si>
  <si>
    <t>3,210.00</t>
  </si>
  <si>
    <t>4,920.00</t>
  </si>
  <si>
    <t>41,803.10</t>
  </si>
  <si>
    <t>13,842.10</t>
  </si>
  <si>
    <t>117,900.00</t>
  </si>
  <si>
    <t>8,110.00</t>
  </si>
  <si>
    <t>3,580.00</t>
  </si>
  <si>
    <t>4,300.00</t>
  </si>
  <si>
    <t>8,428.60</t>
  </si>
  <si>
    <t>22,284.20</t>
  </si>
  <si>
    <t>34,784.80</t>
  </si>
  <si>
    <t>6,644.90</t>
  </si>
  <si>
    <t>4,360.00</t>
  </si>
  <si>
    <t>32,259.30</t>
  </si>
  <si>
    <t>40,363.60</t>
  </si>
  <si>
    <t>34,210.00</t>
  </si>
  <si>
    <t>31,801.80</t>
  </si>
  <si>
    <t>4,990.00</t>
  </si>
  <si>
    <t>33,480.00</t>
  </si>
  <si>
    <t>12,692.30</t>
  </si>
  <si>
    <t>16,846.20</t>
  </si>
  <si>
    <t>31,301.00</t>
  </si>
  <si>
    <t>6,220.00</t>
  </si>
  <si>
    <t>157,800.00</t>
  </si>
  <si>
    <t>6,928.30</t>
  </si>
  <si>
    <t>194,300.00</t>
  </si>
  <si>
    <t>111,300.00</t>
  </si>
  <si>
    <t>51,074.00</t>
  </si>
  <si>
    <t>22,156.00</t>
  </si>
  <si>
    <t>6,119.70</t>
  </si>
  <si>
    <t>6,960.00</t>
  </si>
  <si>
    <t>4,070.00</t>
  </si>
  <si>
    <t>26,888.90</t>
  </si>
  <si>
    <t>16,864.00</t>
  </si>
  <si>
    <t>7,510.20</t>
  </si>
  <si>
    <t>14,523.80</t>
  </si>
  <si>
    <t>17,564.70</t>
  </si>
  <si>
    <t>3,110.00</t>
  </si>
  <si>
    <t>29,609.40</t>
  </si>
  <si>
    <t>32,917.00</t>
  </si>
  <si>
    <t>118,000.00</t>
  </si>
  <si>
    <t>4,160.00</t>
  </si>
  <si>
    <t>8,571.40</t>
  </si>
  <si>
    <t>23,457.00</t>
  </si>
  <si>
    <t>23,704.00</t>
  </si>
  <si>
    <t>4,330.00</t>
  </si>
  <si>
    <t>6,729.00</t>
  </si>
  <si>
    <t>13,125.00</t>
  </si>
  <si>
    <t>31,333.30</t>
  </si>
  <si>
    <t>40,272.70</t>
  </si>
  <si>
    <t>34,153.50</t>
  </si>
  <si>
    <t>20,451.00</t>
  </si>
  <si>
    <t>31,479.80</t>
  </si>
  <si>
    <t>33,440.00</t>
  </si>
  <si>
    <t>12,769.20</t>
  </si>
  <si>
    <t>161,600.00</t>
  </si>
  <si>
    <t>6,839.40</t>
  </si>
  <si>
    <t>50,634.00</t>
  </si>
  <si>
    <t>22,110.00</t>
  </si>
  <si>
    <t>4,420.00</t>
  </si>
  <si>
    <t>53,666.60</t>
  </si>
  <si>
    <t>6,042.70</t>
  </si>
  <si>
    <t>3,920.00</t>
  </si>
  <si>
    <t>25,277.80</t>
  </si>
  <si>
    <t>15,818.00</t>
  </si>
  <si>
    <t>7,500.60</t>
  </si>
  <si>
    <t>17,379.80</t>
  </si>
  <si>
    <t>3,060.00</t>
  </si>
  <si>
    <t>31,796.90</t>
  </si>
  <si>
    <t>39,833.80</t>
  </si>
  <si>
    <t>14,128.80</t>
  </si>
  <si>
    <t>3,510.00</t>
  </si>
  <si>
    <t>5,540.00</t>
  </si>
  <si>
    <t>8,457.10</t>
  </si>
  <si>
    <t>24,265.90</t>
  </si>
  <si>
    <t>23,889.00</t>
  </si>
  <si>
    <t>6,663.50</t>
  </si>
  <si>
    <t>9,430.00</t>
  </si>
  <si>
    <t>31,407.40</t>
  </si>
  <si>
    <t>34,435.80</t>
  </si>
  <si>
    <t>20,192.00</t>
  </si>
  <si>
    <t>31,359.00</t>
  </si>
  <si>
    <t>33,960.00</t>
  </si>
  <si>
    <t>12,384.60</t>
  </si>
  <si>
    <t>16,805.90</t>
  </si>
  <si>
    <t>31,855.00</t>
  </si>
  <si>
    <t>160,000.00</t>
  </si>
  <si>
    <t>115,700.00</t>
  </si>
  <si>
    <t>4,620.00</t>
  </si>
  <si>
    <t>6,901.60</t>
  </si>
  <si>
    <t>194,400.00</t>
  </si>
  <si>
    <t>50,370.00</t>
  </si>
  <si>
    <t>22,339.00</t>
  </si>
  <si>
    <t>52,333.30</t>
  </si>
  <si>
    <t>6,008.50</t>
  </si>
  <si>
    <t>3,870.00</t>
  </si>
  <si>
    <t>25,722.20</t>
  </si>
  <si>
    <t>15,091.00</t>
  </si>
  <si>
    <t>19,776.80</t>
  </si>
  <si>
    <t>6,490.00</t>
  </si>
  <si>
    <t>7,471.90</t>
  </si>
  <si>
    <t>17,287.30</t>
  </si>
  <si>
    <t>3,180.00</t>
  </si>
  <si>
    <t>29,765.60</t>
  </si>
  <si>
    <t>38,849.20</t>
  </si>
  <si>
    <t>32,583.00</t>
  </si>
  <si>
    <t>118,700.00</t>
  </si>
  <si>
    <t>3,520.00</t>
  </si>
  <si>
    <t>5,680.00</t>
  </si>
  <si>
    <t>24,427.70</t>
  </si>
  <si>
    <t>33,375.10</t>
  </si>
  <si>
    <t>6,280.40</t>
  </si>
  <si>
    <t>31,629.60</t>
  </si>
  <si>
    <t>9,640.00</t>
  </si>
  <si>
    <t>39,909.10</t>
  </si>
  <si>
    <t>20,106.00</t>
  </si>
  <si>
    <t>31,640.80</t>
  </si>
  <si>
    <t>32,960.00</t>
  </si>
  <si>
    <t>12,115.40</t>
  </si>
  <si>
    <t>16,765.60</t>
  </si>
  <si>
    <t>31,657.20</t>
  </si>
  <si>
    <t>18,868.00</t>
  </si>
  <si>
    <t>151,800.00</t>
  </si>
  <si>
    <t>194,500.00</t>
  </si>
  <si>
    <t>49,753.00</t>
  </si>
  <si>
    <t>50,416.60</t>
  </si>
  <si>
    <t>6,051.30</t>
  </si>
  <si>
    <t>25,805.60</t>
  </si>
  <si>
    <t>14,955.00</t>
  </si>
  <si>
    <t>19,866.10</t>
  </si>
  <si>
    <t>7,596.40</t>
  </si>
  <si>
    <t>15,238.10</t>
  </si>
  <si>
    <t>3,120.00</t>
  </si>
  <si>
    <t>31,953.10</t>
  </si>
  <si>
    <t>39,117.70</t>
  </si>
  <si>
    <t>32,375.00</t>
  </si>
  <si>
    <t>14,087.90</t>
  </si>
  <si>
    <t>119,400.00</t>
  </si>
  <si>
    <t>3,540.00</t>
  </si>
  <si>
    <t>24,508.50</t>
  </si>
  <si>
    <t>23,611.00</t>
  </si>
  <si>
    <t>13,666.70</t>
  </si>
  <si>
    <t>4,180.00</t>
  </si>
  <si>
    <t>31,925.90</t>
  </si>
  <si>
    <t>39,727.30</t>
  </si>
  <si>
    <t>34,943.90</t>
  </si>
  <si>
    <t>20,020.00</t>
  </si>
  <si>
    <t>31,721.30</t>
  </si>
  <si>
    <t>12,269.20</t>
  </si>
  <si>
    <t>16,443.20</t>
  </si>
  <si>
    <t>56,239.00</t>
  </si>
  <si>
    <t>18,774.00</t>
  </si>
  <si>
    <t>6,250.00</t>
  </si>
  <si>
    <t>150,600.00</t>
  </si>
  <si>
    <t>7,052.60</t>
  </si>
  <si>
    <t>4,270.00</t>
  </si>
  <si>
    <t>194,700.00</t>
  </si>
  <si>
    <t>112,400.00</t>
  </si>
  <si>
    <t>50,810.00</t>
  </si>
  <si>
    <t>5,090.00</t>
  </si>
  <si>
    <t>37,133.30</t>
  </si>
  <si>
    <t>51,250.00</t>
  </si>
  <si>
    <t>6,085.50</t>
  </si>
  <si>
    <t>3,800.00</t>
  </si>
  <si>
    <t>25,611.10</t>
  </si>
  <si>
    <t>14,636.00</t>
  </si>
  <si>
    <t>7,615.60</t>
  </si>
  <si>
    <t>14,761.90</t>
  </si>
  <si>
    <t>17,749.60</t>
  </si>
  <si>
    <t>3,250.00</t>
  </si>
  <si>
    <t>32,617.20</t>
  </si>
  <si>
    <t>39,386.30</t>
  </si>
  <si>
    <t>14,210.70</t>
  </si>
  <si>
    <t>8,666.70</t>
  </si>
  <si>
    <t>23,376.10</t>
  </si>
  <si>
    <t>75,800.00</t>
  </si>
  <si>
    <t>6,392.50</t>
  </si>
  <si>
    <t>13,541.70</t>
  </si>
  <si>
    <t>31,222.20</t>
  </si>
  <si>
    <t>31,743.10</t>
  </si>
  <si>
    <t>39,545.50</t>
  </si>
  <si>
    <t>35,282.60</t>
  </si>
  <si>
    <t>20,149.00</t>
  </si>
  <si>
    <t>30,634.40</t>
  </si>
  <si>
    <t>12,538.50</t>
  </si>
  <si>
    <t>16,523.80</t>
  </si>
  <si>
    <t>30,984.50</t>
  </si>
  <si>
    <t>150,000.00</t>
  </si>
  <si>
    <t>117,000.00</t>
  </si>
  <si>
    <t>99,900.00</t>
  </si>
  <si>
    <t>7,177.00</t>
  </si>
  <si>
    <t>51,162.00</t>
  </si>
  <si>
    <t>37,362.10</t>
  </si>
  <si>
    <t>51,083.30</t>
  </si>
  <si>
    <t>6,222.20</t>
  </si>
  <si>
    <t>24,333.40</t>
  </si>
  <si>
    <t>7,330.00</t>
  </si>
  <si>
    <t>14,773.00</t>
  </si>
  <si>
    <t>19,910.70</t>
  </si>
  <si>
    <t>7,653.90</t>
  </si>
  <si>
    <t>18,350.50</t>
  </si>
  <si>
    <t>3,320.00</t>
  </si>
  <si>
    <t>87,700.00</t>
  </si>
  <si>
    <t>30,507.80</t>
  </si>
  <si>
    <t>38,759.70</t>
  </si>
  <si>
    <t>32,708.00</t>
  </si>
  <si>
    <t>14,497.40</t>
  </si>
  <si>
    <t>116,000.00</t>
  </si>
  <si>
    <t>3,530.00</t>
  </si>
  <si>
    <t>8,638.10</t>
  </si>
  <si>
    <t>22,809.90</t>
  </si>
  <si>
    <t>33,023.80</t>
  </si>
  <si>
    <t>6,448.60</t>
  </si>
  <si>
    <t>4,320.00</t>
  </si>
  <si>
    <t>32,110.10</t>
  </si>
  <si>
    <t>53,804.00</t>
  </si>
  <si>
    <t>6,690.00</t>
  </si>
  <si>
    <t>34,548.70</t>
  </si>
  <si>
    <t>19,502.00</t>
  </si>
  <si>
    <t>30,835.70</t>
  </si>
  <si>
    <t>4,880.00</t>
  </si>
  <si>
    <t>15,475.90</t>
  </si>
  <si>
    <t>31,182.30</t>
  </si>
  <si>
    <t>149,500.00</t>
  </si>
  <si>
    <t>6,999.30</t>
  </si>
  <si>
    <t>194,800.00</t>
  </si>
  <si>
    <t>51,955.00</t>
  </si>
  <si>
    <t>21,651.00</t>
  </si>
  <si>
    <t>37,743.30</t>
  </si>
  <si>
    <t>3,810.00</t>
  </si>
  <si>
    <t>24,222.20</t>
  </si>
  <si>
    <t>14,409.00</t>
  </si>
  <si>
    <t>19,285.70</t>
  </si>
  <si>
    <t>7,663.50</t>
  </si>
  <si>
    <t>3,190.00</t>
  </si>
  <si>
    <t>21,153.90</t>
  </si>
  <si>
    <t>28,515.60</t>
  </si>
  <si>
    <t>38,804.40</t>
  </si>
  <si>
    <t>33,167.00</t>
  </si>
  <si>
    <t>14,947.90</t>
  </si>
  <si>
    <t>3,550.00</t>
  </si>
  <si>
    <t>5,390.00</t>
  </si>
  <si>
    <t>8,076.20</t>
  </si>
  <si>
    <t>21,111.30</t>
  </si>
  <si>
    <t>31,794.20</t>
  </si>
  <si>
    <t>4,550.00</t>
  </si>
  <si>
    <t>6,299.10</t>
  </si>
  <si>
    <t>32,247.70</t>
  </si>
  <si>
    <t>34,222.60</t>
  </si>
  <si>
    <t>33,532.60</t>
  </si>
  <si>
    <t>19,114.00</t>
  </si>
  <si>
    <t>29,909.80</t>
  </si>
  <si>
    <t>11,884.60</t>
  </si>
  <si>
    <t>15,032.60</t>
  </si>
  <si>
    <t>152,100.00</t>
  </si>
  <si>
    <t>6,546.30</t>
  </si>
  <si>
    <t>4,080.00</t>
  </si>
  <si>
    <t>109,000.00</t>
  </si>
  <si>
    <t>21,376.00</t>
  </si>
  <si>
    <t>5,010.00</t>
  </si>
  <si>
    <t>4,310.00</t>
  </si>
  <si>
    <t>38,277.00</t>
  </si>
  <si>
    <t>80,100.00</t>
  </si>
  <si>
    <t>50,666.60</t>
  </si>
  <si>
    <t>5,923.10</t>
  </si>
  <si>
    <t>3,570.00</t>
  </si>
  <si>
    <t>23,666.70</t>
  </si>
  <si>
    <t>14,091.00</t>
  </si>
  <si>
    <t>18,035.70</t>
  </si>
  <si>
    <t>7,491.10</t>
  </si>
  <si>
    <t>17,194.90</t>
  </si>
  <si>
    <t>4,100.00</t>
  </si>
  <si>
    <t>26,679.70</t>
  </si>
  <si>
    <t>37,819.80</t>
  </si>
  <si>
    <t>31,833.00</t>
  </si>
  <si>
    <t>114,800.00</t>
  </si>
  <si>
    <t>3,490.00</t>
  </si>
  <si>
    <t>7,552.40</t>
  </si>
  <si>
    <t>21,515.80</t>
  </si>
  <si>
    <t>23,426.00</t>
  </si>
  <si>
    <t>31,574.60</t>
  </si>
  <si>
    <t>81,300.00</t>
  </si>
  <si>
    <t>6,121.50</t>
  </si>
  <si>
    <t>32,477.10</t>
  </si>
  <si>
    <t>55,080.00</t>
  </si>
  <si>
    <t>34,778.20</t>
  </si>
  <si>
    <t>39,363.60</t>
  </si>
  <si>
    <t>19,157.00</t>
  </si>
  <si>
    <t>30,030.60</t>
  </si>
  <si>
    <t>33,280.00</t>
  </si>
  <si>
    <t>11,846.20</t>
  </si>
  <si>
    <t>15,153.50</t>
  </si>
  <si>
    <t>30,786.60</t>
  </si>
  <si>
    <t>52,936.00</t>
  </si>
  <si>
    <t>153,900.00</t>
  </si>
  <si>
    <t>21,193.00</t>
  </si>
  <si>
    <t>36,828.30</t>
  </si>
  <si>
    <t>48,666.60</t>
  </si>
  <si>
    <t>5,940.20</t>
  </si>
  <si>
    <t>7,020.00</t>
  </si>
  <si>
    <t>13,818.00</t>
  </si>
  <si>
    <t>18,258.90</t>
  </si>
  <si>
    <t>7,433.60</t>
  </si>
  <si>
    <t>3,050.00</t>
  </si>
  <si>
    <t>4,230.00</t>
  </si>
  <si>
    <t>21,846.20</t>
  </si>
  <si>
    <t>37,237.90</t>
  </si>
  <si>
    <t>6,180.00</t>
  </si>
  <si>
    <t>32,792.00</t>
  </si>
  <si>
    <t>13,105.00</t>
  </si>
  <si>
    <t>3,390.00</t>
  </si>
  <si>
    <t>7,571.40</t>
  </si>
  <si>
    <t>21,030.40</t>
  </si>
  <si>
    <t>23,148.00</t>
  </si>
  <si>
    <t>31,486.80</t>
  </si>
  <si>
    <t>6,093.50</t>
  </si>
  <si>
    <t>31,192.70</t>
  </si>
  <si>
    <t>50,073.00</t>
  </si>
  <si>
    <t>35,000.40</t>
  </si>
  <si>
    <t>33,589.00</t>
  </si>
  <si>
    <t>18,984.00</t>
  </si>
  <si>
    <t>30,151.40</t>
  </si>
  <si>
    <t>14,186.30</t>
  </si>
  <si>
    <t>30,707.50</t>
  </si>
  <si>
    <t>53,028.00</t>
  </si>
  <si>
    <t>18,821.00</t>
  </si>
  <si>
    <t>158,900.00</t>
  </si>
  <si>
    <t>119,900.00</t>
  </si>
  <si>
    <t>195,200.00</t>
  </si>
  <si>
    <t>21,101.00</t>
  </si>
  <si>
    <t>4,250.00</t>
  </si>
  <si>
    <t>38,505.80</t>
  </si>
  <si>
    <t>47,083.30</t>
  </si>
  <si>
    <t>5,683.80</t>
  </si>
  <si>
    <t>23,611.10</t>
  </si>
  <si>
    <t>13,909.00</t>
  </si>
  <si>
    <t>6,954.60</t>
  </si>
  <si>
    <t>17,102.40</t>
  </si>
  <si>
    <t>3,020.00</t>
  </si>
  <si>
    <t>7,340.00</t>
  </si>
  <si>
    <t>22,153.90</t>
  </si>
  <si>
    <t>26,875.00</t>
  </si>
  <si>
    <t>36,969.40</t>
  </si>
  <si>
    <t>13,391.70</t>
  </si>
  <si>
    <t>3,560.00</t>
  </si>
  <si>
    <t>7,619.00</t>
  </si>
  <si>
    <t>21,354.00</t>
  </si>
  <si>
    <t>22,037.00</t>
  </si>
  <si>
    <t>6,149.50</t>
  </si>
  <si>
    <t>4,000.00</t>
  </si>
  <si>
    <t>31,555.60</t>
  </si>
  <si>
    <t>30,825.70</t>
  </si>
  <si>
    <t>50,564.00</t>
  </si>
  <si>
    <t>35,500.40</t>
  </si>
  <si>
    <t>38,909.10</t>
  </si>
  <si>
    <t>33,758.40</t>
  </si>
  <si>
    <t>11,692.30</t>
  </si>
  <si>
    <t>14,549.00</t>
  </si>
  <si>
    <t>31,221.90</t>
  </si>
  <si>
    <t>53,945.00</t>
  </si>
  <si>
    <t>150,900.00</t>
  </si>
  <si>
    <t>6,555.20</t>
  </si>
  <si>
    <t>195,400.00</t>
  </si>
  <si>
    <t>50,194.00</t>
  </si>
  <si>
    <t>39,649.50</t>
  </si>
  <si>
    <t>48,333.30</t>
  </si>
  <si>
    <t>5,666.70</t>
  </si>
  <si>
    <t>13,955.00</t>
  </si>
  <si>
    <t>18,839.30</t>
  </si>
  <si>
    <t>6,983.40</t>
  </si>
  <si>
    <t>3,150.00</t>
  </si>
  <si>
    <t>22,538.50</t>
  </si>
  <si>
    <t>84,100.00</t>
  </si>
  <si>
    <t>27,187.50</t>
  </si>
  <si>
    <t>37,551.20</t>
  </si>
  <si>
    <t>111,500.00</t>
  </si>
  <si>
    <t>3,690.00</t>
  </si>
  <si>
    <t>4,140.00</t>
  </si>
  <si>
    <t>7,666.70</t>
  </si>
  <si>
    <t>21,677.50</t>
  </si>
  <si>
    <t>22,222.00</t>
  </si>
  <si>
    <t>6,261.70</t>
  </si>
  <si>
    <t>12,333.30</t>
  </si>
  <si>
    <t>30,814.80</t>
  </si>
  <si>
    <t>9,930.00</t>
  </si>
  <si>
    <t>30,917.40</t>
  </si>
  <si>
    <t>51,055.00</t>
  </si>
  <si>
    <t>36,611.50</t>
  </si>
  <si>
    <t>38,636.40</t>
  </si>
  <si>
    <t>19,071.00</t>
  </si>
  <si>
    <t>28,219.10</t>
  </si>
  <si>
    <t>14,428.10</t>
  </si>
  <si>
    <t>54,037.00</t>
  </si>
  <si>
    <t>143,100.00</t>
  </si>
  <si>
    <t>113,200.00</t>
  </si>
  <si>
    <t>6,484.20</t>
  </si>
  <si>
    <t>48,168.00</t>
  </si>
  <si>
    <t>5,110.00</t>
  </si>
  <si>
    <t>40,107.00</t>
  </si>
  <si>
    <t>48,416.60</t>
  </si>
  <si>
    <t>5,658.10</t>
  </si>
  <si>
    <t>23,555.60</t>
  </si>
  <si>
    <t>7,930.00</t>
  </si>
  <si>
    <t>13,636.00</t>
  </si>
  <si>
    <t>6,849.20</t>
  </si>
  <si>
    <t>15,714.30</t>
  </si>
  <si>
    <t>17,333.60</t>
  </si>
  <si>
    <t>3,130.00</t>
  </si>
  <si>
    <t>3,980.00</t>
  </si>
  <si>
    <t>22,692.30</t>
  </si>
  <si>
    <t>31,333.00</t>
  </si>
  <si>
    <t>13,514.50</t>
  </si>
  <si>
    <t>108,700.00</t>
  </si>
  <si>
    <t>21,839.30</t>
  </si>
  <si>
    <t>21,759.00</t>
  </si>
  <si>
    <t>4,740.00</t>
  </si>
  <si>
    <t>4,040.00</t>
  </si>
  <si>
    <t>30,666.70</t>
  </si>
  <si>
    <t>30,550.50</t>
  </si>
  <si>
    <t>36,667.10</t>
  </si>
  <si>
    <t>38,181.80</t>
  </si>
  <si>
    <t>33,193.90</t>
  </si>
  <si>
    <t>18,725.00</t>
  </si>
  <si>
    <t>4,890.00</t>
  </si>
  <si>
    <t>33,160.00</t>
  </si>
  <si>
    <t>14,347.50</t>
  </si>
  <si>
    <t>31,736.30</t>
  </si>
  <si>
    <t>18,443.00</t>
  </si>
  <si>
    <t>6,422.00</t>
  </si>
  <si>
    <t>48,433.00</t>
  </si>
  <si>
    <t>21,560.00</t>
  </si>
  <si>
    <t>41,022.00</t>
  </si>
  <si>
    <t>47,666.60</t>
  </si>
  <si>
    <t>5,632.50</t>
  </si>
  <si>
    <t>3,630.00</t>
  </si>
  <si>
    <t>7,420.00</t>
  </si>
  <si>
    <t>17,366.10</t>
  </si>
  <si>
    <t>6,830.10</t>
  </si>
  <si>
    <t>16,778.90</t>
  </si>
  <si>
    <t>3,720.00</t>
  </si>
  <si>
    <t>22,807.70</t>
  </si>
  <si>
    <t>26,132.80</t>
  </si>
  <si>
    <t>38,043.50</t>
  </si>
  <si>
    <t>29,333.00</t>
  </si>
  <si>
    <t>13,350.70</t>
  </si>
  <si>
    <t>3,740.00</t>
  </si>
  <si>
    <t>7,581.00</t>
  </si>
  <si>
    <t>6,102.80</t>
  </si>
  <si>
    <t>12,416.70</t>
  </si>
  <si>
    <t>30,148.20</t>
  </si>
  <si>
    <t>31,238.50</t>
  </si>
  <si>
    <t>51,545.00</t>
  </si>
  <si>
    <t>37,111.50</t>
  </si>
  <si>
    <t>7,430.00</t>
  </si>
  <si>
    <t>34,266.40</t>
  </si>
  <si>
    <t>18,898.00</t>
  </si>
  <si>
    <t>27,937.30</t>
  </si>
  <si>
    <t>11,346.20</t>
  </si>
  <si>
    <t>14,105.70</t>
  </si>
  <si>
    <t>52,569.00</t>
  </si>
  <si>
    <t>148,200.00</t>
  </si>
  <si>
    <t>6,608.50</t>
  </si>
  <si>
    <t>4,260.00</t>
  </si>
  <si>
    <t>39,420.80</t>
  </si>
  <si>
    <t>45,416.60</t>
  </si>
  <si>
    <t>5,598.30</t>
  </si>
  <si>
    <t>23,055.60</t>
  </si>
  <si>
    <t>17,857.10</t>
  </si>
  <si>
    <t>15,333.30</t>
  </si>
  <si>
    <t>16,178.00</t>
  </si>
  <si>
    <t>3,220.00</t>
  </si>
  <si>
    <t>3,970.00</t>
  </si>
  <si>
    <t>36,700.80</t>
  </si>
  <si>
    <t>13,432.60</t>
  </si>
  <si>
    <t>105,200.00</t>
  </si>
  <si>
    <t>3,770.00</t>
  </si>
  <si>
    <t>21,434.90</t>
  </si>
  <si>
    <t>21,111.00</t>
  </si>
  <si>
    <t>31,398.90</t>
  </si>
  <si>
    <t>4,760.00</t>
  </si>
  <si>
    <t>6,168.20</t>
  </si>
  <si>
    <t>12,291.70</t>
  </si>
  <si>
    <t>3,990.00</t>
  </si>
  <si>
    <t>29,629.60</t>
  </si>
  <si>
    <t>37,222.60</t>
  </si>
  <si>
    <t>38,136.40</t>
  </si>
  <si>
    <t>34,774.50</t>
  </si>
  <si>
    <t>19,286.00</t>
  </si>
  <si>
    <t>28,017.80</t>
  </si>
  <si>
    <t>35,360.00</t>
  </si>
  <si>
    <t>12,192.30</t>
  </si>
  <si>
    <t>14,629.60</t>
  </si>
  <si>
    <t>31,419.70</t>
  </si>
  <si>
    <t>10,178.80</t>
  </si>
  <si>
    <t>148,000.00</t>
  </si>
  <si>
    <t>116,200.00</t>
  </si>
  <si>
    <t>4,130.00</t>
  </si>
  <si>
    <t>7,105.90</t>
  </si>
  <si>
    <t>49,489.00</t>
  </si>
  <si>
    <t>4,610.00</t>
  </si>
  <si>
    <t>41,555.80</t>
  </si>
  <si>
    <t>6,880.00</t>
  </si>
  <si>
    <t>14,818.00</t>
  </si>
  <si>
    <t>19,196.40</t>
  </si>
  <si>
    <t>7,098.30</t>
  </si>
  <si>
    <t>3,460.00</t>
  </si>
  <si>
    <t>23,076.90</t>
  </si>
  <si>
    <t>29,458.00</t>
  </si>
  <si>
    <t>107,900.00</t>
  </si>
  <si>
    <t>4,930.00</t>
  </si>
  <si>
    <t>21,852.00</t>
  </si>
  <si>
    <t>31,618.50</t>
  </si>
  <si>
    <t>6,607.50</t>
  </si>
  <si>
    <t>12,666.70</t>
  </si>
  <si>
    <t>32,614.70</t>
  </si>
  <si>
    <t>36,016.40</t>
  </si>
  <si>
    <t>19,416.00</t>
  </si>
  <si>
    <t>27,856.80</t>
  </si>
  <si>
    <t>5,270.00</t>
  </si>
  <si>
    <t>35,520.00</t>
  </si>
  <si>
    <t>12,461.50</t>
  </si>
  <si>
    <t>14,911.70</t>
  </si>
  <si>
    <t>10,449.00</t>
  </si>
  <si>
    <t>155,900.00</t>
  </si>
  <si>
    <t>104,300.00</t>
  </si>
  <si>
    <t>4,030.00</t>
  </si>
  <si>
    <t>7,443.50</t>
  </si>
  <si>
    <t>21,835.00</t>
  </si>
  <si>
    <t>14,809.50</t>
  </si>
  <si>
    <t>42,013.30</t>
  </si>
  <si>
    <t>5,914.50</t>
  </si>
  <si>
    <t>3,890.00</t>
  </si>
  <si>
    <t>25,055.60</t>
  </si>
  <si>
    <t>15,364.00</t>
  </si>
  <si>
    <t>52,909.10</t>
  </si>
  <si>
    <t>7,213.30</t>
  </si>
  <si>
    <t>17,842.00</t>
  </si>
  <si>
    <t>3,710.00</t>
  </si>
  <si>
    <t>22,307.70</t>
  </si>
  <si>
    <t>29,875.00</t>
  </si>
  <si>
    <t>14,456.40</t>
  </si>
  <si>
    <t>108,500.00</t>
  </si>
  <si>
    <t>31,442.90</t>
  </si>
  <si>
    <t>6,635.50</t>
  </si>
  <si>
    <t>30,777.80</t>
  </si>
  <si>
    <t>33,486.20</t>
  </si>
  <si>
    <t>51,251.00</t>
  </si>
  <si>
    <t>37,954.50</t>
  </si>
  <si>
    <t>35,903.60</t>
  </si>
  <si>
    <t>28,098.30</t>
  </si>
  <si>
    <t>14,992.30</t>
  </si>
  <si>
    <t>31,340.60</t>
  </si>
  <si>
    <t>58,899.00</t>
  </si>
  <si>
    <t>10,899.40</t>
  </si>
  <si>
    <t>19,009.00</t>
  </si>
  <si>
    <t>101,800.00</t>
  </si>
  <si>
    <t>6,963.80</t>
  </si>
  <si>
    <t>193,600.00</t>
  </si>
  <si>
    <t>48,873.00</t>
  </si>
  <si>
    <t>5,780.00</t>
  </si>
  <si>
    <t>40,488.30</t>
  </si>
  <si>
    <t>6,111.10</t>
  </si>
  <si>
    <t>25,888.90</t>
  </si>
  <si>
    <t>14,545.00</t>
  </si>
  <si>
    <t>6,992.90</t>
  </si>
  <si>
    <t>18,396.70</t>
  </si>
  <si>
    <t>37,596.00</t>
  </si>
  <si>
    <t>30,333.00</t>
  </si>
  <si>
    <t>7,857.10</t>
  </si>
  <si>
    <t>21,944.00</t>
  </si>
  <si>
    <t>31,355.00</t>
  </si>
  <si>
    <t>7,018.70</t>
  </si>
  <si>
    <t>60,926.30</t>
  </si>
  <si>
    <t>4,660.00</t>
  </si>
  <si>
    <t>29,703.70</t>
  </si>
  <si>
    <t>33,945.00</t>
  </si>
  <si>
    <t>46,636.00</t>
  </si>
  <si>
    <t>37,909.10</t>
  </si>
  <si>
    <t>37,145.50</t>
  </si>
  <si>
    <t>5,120.00</t>
  </si>
  <si>
    <t>35,680.00</t>
  </si>
  <si>
    <t>31,380.20</t>
  </si>
  <si>
    <t>156,700.00</t>
  </si>
  <si>
    <t>117,200.00</t>
  </si>
  <si>
    <t>3,880.00</t>
  </si>
  <si>
    <t>6,510.80</t>
  </si>
  <si>
    <t>48,961.00</t>
  </si>
  <si>
    <t>5,410.00</t>
  </si>
  <si>
    <t>40,335.80</t>
  </si>
  <si>
    <t>5,717.90</t>
  </si>
  <si>
    <t>3,910.00</t>
  </si>
  <si>
    <t>25,833.40</t>
  </si>
  <si>
    <t>14,273.00</t>
  </si>
  <si>
    <t>6,772.60</t>
  </si>
  <si>
    <t>22,076.90</t>
  </si>
  <si>
    <t>26,406.20</t>
  </si>
  <si>
    <t>37,506.50</t>
  </si>
  <si>
    <t>3,790.00</t>
  </si>
  <si>
    <t>6,560.70</t>
  </si>
  <si>
    <t>61,271.90</t>
  </si>
  <si>
    <t>34,128.40</t>
  </si>
  <si>
    <t>50,269.00</t>
  </si>
  <si>
    <t>37,167.10</t>
  </si>
  <si>
    <t>37,272.70</t>
  </si>
  <si>
    <t>36,976.10</t>
  </si>
  <si>
    <t>19,588.00</t>
  </si>
  <si>
    <t>27,897.10</t>
  </si>
  <si>
    <t>12,346.20</t>
  </si>
  <si>
    <t>14,750.50</t>
  </si>
  <si>
    <t>147,500.00</t>
  </si>
  <si>
    <t>6,528.60</t>
  </si>
  <si>
    <t>5,550.00</t>
  </si>
  <si>
    <t>41,250.80</t>
  </si>
  <si>
    <t>46,333.30</t>
  </si>
  <si>
    <t>5,735.00</t>
  </si>
  <si>
    <t>3,840.00</t>
  </si>
  <si>
    <t>26,222.20</t>
  </si>
  <si>
    <t>18,928.60</t>
  </si>
  <si>
    <t>6,878.00</t>
  </si>
  <si>
    <t>16,640.20</t>
  </si>
  <si>
    <t>3,480.00</t>
  </si>
  <si>
    <t>22,653.90</t>
  </si>
  <si>
    <t>37,998.80</t>
  </si>
  <si>
    <t>30,208.00</t>
  </si>
  <si>
    <t>14,784.10</t>
  </si>
  <si>
    <t>106,500.00</t>
  </si>
  <si>
    <t>4,630.00</t>
  </si>
  <si>
    <t>7,076.20</t>
  </si>
  <si>
    <t>20,706.90</t>
  </si>
  <si>
    <t>6,738.30</t>
  </si>
  <si>
    <t>61,358.40</t>
  </si>
  <si>
    <t>34,770.60</t>
  </si>
  <si>
    <t>55,473.00</t>
  </si>
  <si>
    <t>37,500.40</t>
  </si>
  <si>
    <t>36,818.20</t>
  </si>
  <si>
    <t>37,822.90</t>
  </si>
  <si>
    <t>19,847.00</t>
  </si>
  <si>
    <t>28,138.60</t>
  </si>
  <si>
    <t>34,560.00</t>
  </si>
  <si>
    <t>12,615.40</t>
  </si>
  <si>
    <t>11,034.50</t>
  </si>
  <si>
    <t>141,900.00</t>
  </si>
  <si>
    <t>102,200.00</t>
  </si>
  <si>
    <t>3,400.00</t>
  </si>
  <si>
    <t>6,812.80</t>
  </si>
  <si>
    <t>194,200.00</t>
  </si>
  <si>
    <t>40,945.80</t>
  </si>
  <si>
    <t>47,416.60</t>
  </si>
  <si>
    <t>5,700.90</t>
  </si>
  <si>
    <t>3,610.00</t>
  </si>
  <si>
    <t>26,111.10</t>
  </si>
  <si>
    <t>6,820.50</t>
  </si>
  <si>
    <t>15,904.80</t>
  </si>
  <si>
    <t>17,241.10</t>
  </si>
  <si>
    <t>3,260.00</t>
  </si>
  <si>
    <t>7,730.00</t>
  </si>
  <si>
    <t>3,500.00</t>
  </si>
  <si>
    <t>39,073.00</t>
  </si>
  <si>
    <t>30,792.00</t>
  </si>
  <si>
    <t>15,439.30</t>
  </si>
  <si>
    <t>105,900.00</t>
  </si>
  <si>
    <t>6,619.00</t>
  </si>
  <si>
    <t>21,667.00</t>
  </si>
  <si>
    <t>64,815.20</t>
  </si>
  <si>
    <t>11,458.30</t>
  </si>
  <si>
    <t>30,222.20</t>
  </si>
  <si>
    <t>34,862.40</t>
  </si>
  <si>
    <t>37,727.30</t>
  </si>
  <si>
    <t>38,387.40</t>
  </si>
  <si>
    <t>19,459.00</t>
  </si>
  <si>
    <t>28,339.90</t>
  </si>
  <si>
    <t>37,040.00</t>
  </si>
  <si>
    <t>14,871.40</t>
  </si>
  <si>
    <t>10,854.30</t>
  </si>
  <si>
    <t>132,700.00</t>
  </si>
  <si>
    <t>109,700.00</t>
  </si>
  <si>
    <t>3,430.00</t>
  </si>
  <si>
    <t>39,802.00</t>
  </si>
  <si>
    <t>44,333.30</t>
  </si>
  <si>
    <t>26,055.60</t>
  </si>
  <si>
    <t>13,364.00</t>
  </si>
  <si>
    <t>18,571.40</t>
  </si>
  <si>
    <t>6,753.40</t>
  </si>
  <si>
    <t>22,038.50</t>
  </si>
  <si>
    <t>38,491.10</t>
  </si>
  <si>
    <t>15,562.20</t>
  </si>
  <si>
    <t>5,210.00</t>
  </si>
  <si>
    <t>6,381.00</t>
  </si>
  <si>
    <t>20,949.60</t>
  </si>
  <si>
    <t>65,593.00</t>
  </si>
  <si>
    <t>10,916.70</t>
  </si>
  <si>
    <t>9,650.00</t>
  </si>
  <si>
    <t>28,629.60</t>
  </si>
  <si>
    <t>33,853.20</t>
  </si>
  <si>
    <t>36,111.50</t>
  </si>
  <si>
    <t>36,545.50</t>
  </si>
  <si>
    <t>19,675.00</t>
  </si>
  <si>
    <t>28,178.90</t>
  </si>
  <si>
    <t>56,147.00</t>
  </si>
  <si>
    <t>128,600.00</t>
  </si>
  <si>
    <t>117,500.00</t>
  </si>
  <si>
    <t>3,450.00</t>
  </si>
  <si>
    <t>6,652.90</t>
  </si>
  <si>
    <t>194,600.00</t>
  </si>
  <si>
    <t>52,219.00</t>
  </si>
  <si>
    <t>44,166.60</t>
  </si>
  <si>
    <t>5,769.20</t>
  </si>
  <si>
    <t>3,650.00</t>
  </si>
  <si>
    <t>25,333.40</t>
  </si>
  <si>
    <t>13,182.00</t>
  </si>
  <si>
    <t>6,743.90</t>
  </si>
  <si>
    <t>3,270.00</t>
  </si>
  <si>
    <t>21,961.50</t>
  </si>
  <si>
    <t>26,015.60</t>
  </si>
  <si>
    <t>38,133.10</t>
  </si>
  <si>
    <t>30,917.00</t>
  </si>
  <si>
    <t>15,480.30</t>
  </si>
  <si>
    <t>6,371.40</t>
  </si>
  <si>
    <t>21,273.10</t>
  </si>
  <si>
    <t>6,429.90</t>
  </si>
  <si>
    <t>62,654.70</t>
  </si>
  <si>
    <t>11,041.70</t>
  </si>
  <si>
    <t>4,510.00</t>
  </si>
  <si>
    <t>28,333.30</t>
  </si>
  <si>
    <t>36,863.60</t>
  </si>
  <si>
    <t>19,243.00</t>
  </si>
  <si>
    <t>27,534.80</t>
  </si>
  <si>
    <t>12,230.80</t>
  </si>
  <si>
    <t>30,628.30</t>
  </si>
  <si>
    <t>54,954.00</t>
  </si>
  <si>
    <t>11,079.50</t>
  </si>
  <si>
    <t>127,800.00</t>
  </si>
  <si>
    <t>102,700.00</t>
  </si>
  <si>
    <t>6,217.70</t>
  </si>
  <si>
    <t>193,000.00</t>
  </si>
  <si>
    <t>39,268.30</t>
  </si>
  <si>
    <t>42,916.60</t>
  </si>
  <si>
    <t>5,512.80</t>
  </si>
  <si>
    <t>3,590.00</t>
  </si>
  <si>
    <t>13,136.00</t>
  </si>
  <si>
    <t>6,858.80</t>
  </si>
  <si>
    <t>15,993.10</t>
  </si>
  <si>
    <t>25,937.50</t>
  </si>
  <si>
    <t>37,685.50</t>
  </si>
  <si>
    <t>29,375.00</t>
  </si>
  <si>
    <t>16,012.70</t>
  </si>
  <si>
    <t>6,285.70</t>
  </si>
  <si>
    <t>21,574.00</t>
  </si>
  <si>
    <t>6,320.00</t>
  </si>
  <si>
    <t>31,267.20</t>
  </si>
  <si>
    <t>3,950.00</t>
  </si>
  <si>
    <t>10,708.30</t>
  </si>
  <si>
    <t>27,851.90</t>
  </si>
  <si>
    <t>7,810.00</t>
  </si>
  <si>
    <t>34,311.90</t>
  </si>
  <si>
    <t>36,090.90</t>
  </si>
  <si>
    <t>38,669.70</t>
  </si>
  <si>
    <t>19,373.00</t>
  </si>
  <si>
    <t>27,454.30</t>
  </si>
  <si>
    <t>51,376.00</t>
  </si>
  <si>
    <t>31,853.70</t>
  </si>
  <si>
    <t>6,208.80</t>
  </si>
  <si>
    <t>3,290.00</t>
  </si>
  <si>
    <t>193,100.00</t>
  </si>
  <si>
    <t>52,924.00</t>
  </si>
  <si>
    <t>22,385.00</t>
  </si>
  <si>
    <t>14,238.10</t>
  </si>
  <si>
    <t>40,640.80</t>
  </si>
  <si>
    <t>5,529.90</t>
  </si>
  <si>
    <t>3,360.00</t>
  </si>
  <si>
    <t>24,944.50</t>
  </si>
  <si>
    <t>15,312.50</t>
  </si>
  <si>
    <t>6,514.00</t>
  </si>
  <si>
    <t>16,131.80</t>
  </si>
  <si>
    <t>2,860.00</t>
  </si>
  <si>
    <t>26,484.40</t>
  </si>
  <si>
    <t>38,670.10</t>
  </si>
  <si>
    <t>29,083.00</t>
  </si>
  <si>
    <t>17,200.30</t>
  </si>
  <si>
    <t>3,780.00</t>
  </si>
  <si>
    <t>6,342.90</t>
  </si>
  <si>
    <t>21,481.00</t>
  </si>
  <si>
    <t>5,910.00</t>
  </si>
  <si>
    <t>49,350.00</t>
  </si>
  <si>
    <t>5,981.30</t>
  </si>
  <si>
    <t>62,568.30</t>
  </si>
  <si>
    <t>10,666.70</t>
  </si>
  <si>
    <t>28,222.20</t>
  </si>
  <si>
    <t>33,394.50</t>
  </si>
  <si>
    <t>56,749.00</t>
  </si>
  <si>
    <t>36,000.40</t>
  </si>
  <si>
    <t>40,645.50</t>
  </si>
  <si>
    <t>19,804.00</t>
  </si>
  <si>
    <t>12,576.90</t>
  </si>
  <si>
    <t>50,092.00</t>
  </si>
  <si>
    <t>11,214.70</t>
  </si>
  <si>
    <t>31,682.40</t>
  </si>
  <si>
    <t>117,300.00</t>
  </si>
  <si>
    <t>3,170.00</t>
  </si>
  <si>
    <t>6,164.40</t>
  </si>
  <si>
    <t>3,080.00</t>
  </si>
  <si>
    <t>193,500.00</t>
  </si>
  <si>
    <t>53,276.00</t>
  </si>
  <si>
    <t>23,349.00</t>
  </si>
  <si>
    <t>27,727.00</t>
  </si>
  <si>
    <t>14,714.30</t>
  </si>
  <si>
    <t>42,089.50</t>
  </si>
  <si>
    <t>5,521.40</t>
  </si>
  <si>
    <t>24,638.90</t>
  </si>
  <si>
    <t>15,535.70</t>
  </si>
  <si>
    <t>6,322.40</t>
  </si>
  <si>
    <t>16,871.30</t>
  </si>
  <si>
    <t>2,680.00</t>
  </si>
  <si>
    <t>79,300.00</t>
  </si>
  <si>
    <t>29,667.00</t>
  </si>
  <si>
    <t>18,101.30</t>
  </si>
  <si>
    <t>3,200.00</t>
  </si>
  <si>
    <t>6,076.20</t>
  </si>
  <si>
    <t>21,296.00</t>
  </si>
  <si>
    <t>5,897.20</t>
  </si>
  <si>
    <t>59,889.20</t>
  </si>
  <si>
    <t>27,703.70</t>
  </si>
  <si>
    <t>35,889.30</t>
  </si>
  <si>
    <t>38,454.50</t>
  </si>
  <si>
    <t>38,500.40</t>
  </si>
  <si>
    <t>27,776.30</t>
  </si>
  <si>
    <t>40,960.00</t>
  </si>
  <si>
    <t>31,498.90</t>
  </si>
  <si>
    <t>31,568.30</t>
  </si>
  <si>
    <t>4,020.00</t>
  </si>
  <si>
    <t>6,128.90</t>
  </si>
  <si>
    <t>51,339.00</t>
  </si>
  <si>
    <t>23,670.00</t>
  </si>
  <si>
    <t>27,455.00</t>
  </si>
  <si>
    <t>42,318.30</t>
  </si>
  <si>
    <t>44,583.30</t>
  </si>
  <si>
    <t>5,376.10</t>
  </si>
  <si>
    <t>23,833.40</t>
  </si>
  <si>
    <t>6,312.80</t>
  </si>
  <si>
    <t>2,510.00</t>
  </si>
  <si>
    <t>22,384.60</t>
  </si>
  <si>
    <t>27,265.60</t>
  </si>
  <si>
    <t>39,654.80</t>
  </si>
  <si>
    <t>30,083.00</t>
  </si>
  <si>
    <t>16,954.60</t>
  </si>
  <si>
    <t>3,310.00</t>
  </si>
  <si>
    <t>6,142.90</t>
  </si>
  <si>
    <t>16,064.50</t>
  </si>
  <si>
    <t>5,953.30</t>
  </si>
  <si>
    <t>59,975.60</t>
  </si>
  <si>
    <t>10,958.30</t>
  </si>
  <si>
    <t>3,680.00</t>
  </si>
  <si>
    <t>33,899.10</t>
  </si>
  <si>
    <t>35,222.60</t>
  </si>
  <si>
    <t>38,227.30</t>
  </si>
  <si>
    <t>41,520.00</t>
  </si>
  <si>
    <t>12,423.10</t>
  </si>
  <si>
    <t>48,624.00</t>
  </si>
  <si>
    <t>31,225.70</t>
  </si>
  <si>
    <t>102,500.00</t>
  </si>
  <si>
    <t>3,140.00</t>
  </si>
  <si>
    <t>19,130.40</t>
  </si>
  <si>
    <t>6,102.20</t>
  </si>
  <si>
    <t>87,800.00</t>
  </si>
  <si>
    <t>26,364.00</t>
  </si>
  <si>
    <t>44,666.60</t>
  </si>
  <si>
    <t>5,316.20</t>
  </si>
  <si>
    <t>3,370.00</t>
  </si>
  <si>
    <t>23,277.80</t>
  </si>
  <si>
    <t>16,732.70</t>
  </si>
  <si>
    <t>2,350.00</t>
  </si>
  <si>
    <t>22,192.30</t>
  </si>
  <si>
    <t>28,625.00</t>
  </si>
  <si>
    <t>18,019.40</t>
  </si>
  <si>
    <t>3,090.00</t>
  </si>
  <si>
    <t>3,100.00</t>
  </si>
  <si>
    <t>21,758.40</t>
  </si>
  <si>
    <t>16,498.70</t>
  </si>
  <si>
    <t>3,750.00</t>
  </si>
  <si>
    <t>5,915.90</t>
  </si>
  <si>
    <t>57,296.60</t>
  </si>
  <si>
    <t>10,833.30</t>
  </si>
  <si>
    <t>3,660.00</t>
  </si>
  <si>
    <t>26,740.80</t>
  </si>
  <si>
    <t>55,865.00</t>
  </si>
  <si>
    <t>34,444.80</t>
  </si>
  <si>
    <t>36,355.20</t>
  </si>
  <si>
    <t>18,812.00</t>
  </si>
  <si>
    <t>41,120.00</t>
  </si>
  <si>
    <t>49,266.00</t>
  </si>
  <si>
    <t>114,700.00</t>
  </si>
  <si>
    <t>3,160.00</t>
  </si>
  <si>
    <t>6,057.80</t>
  </si>
  <si>
    <t>42,928.20</t>
  </si>
  <si>
    <t>23,888.90</t>
  </si>
  <si>
    <t>13,455.00</t>
  </si>
  <si>
    <t>6,341.50</t>
  </si>
  <si>
    <t>15,666.70</t>
  </si>
  <si>
    <t>2,500.00</t>
  </si>
  <si>
    <t>22,615.40</t>
  </si>
  <si>
    <t>27,421.90</t>
  </si>
  <si>
    <t>39,744.30</t>
  </si>
  <si>
    <t>28,208.00</t>
  </si>
  <si>
    <t>18,469.90</t>
  </si>
  <si>
    <t>41,377.80</t>
  </si>
  <si>
    <t>16,846.00</t>
  </si>
  <si>
    <t>6,009.30</t>
  </si>
  <si>
    <t>56,086.70</t>
  </si>
  <si>
    <t>26,963.00</t>
  </si>
  <si>
    <t>55,964.00</t>
  </si>
  <si>
    <t>35,278.20</t>
  </si>
  <si>
    <t>37,032.60</t>
  </si>
  <si>
    <t>18,941.00</t>
  </si>
  <si>
    <t>28,621.70</t>
  </si>
  <si>
    <t>44,160.00</t>
  </si>
  <si>
    <t>13,115.40</t>
  </si>
  <si>
    <t>15,999.90</t>
  </si>
  <si>
    <t>30,944.90</t>
  </si>
  <si>
    <t>49,174.00</t>
  </si>
  <si>
    <t>11,394.80</t>
  </si>
  <si>
    <t>32,082.00</t>
  </si>
  <si>
    <t>3,350.00</t>
  </si>
  <si>
    <t>19,913.00</t>
  </si>
  <si>
    <t>23,761.00</t>
  </si>
  <si>
    <t>26,182.00</t>
  </si>
  <si>
    <t>15,476.20</t>
  </si>
  <si>
    <t>42,394.50</t>
  </si>
  <si>
    <t>46,583.30</t>
  </si>
  <si>
    <t>5,760.70</t>
  </si>
  <si>
    <t>24,555.60</t>
  </si>
  <si>
    <t>13,545.00</t>
  </si>
  <si>
    <t>16,339.30</t>
  </si>
  <si>
    <t>6,379.90</t>
  </si>
  <si>
    <t>16,917.60</t>
  </si>
  <si>
    <t>2,540.00</t>
  </si>
  <si>
    <t>22,230.80</t>
  </si>
  <si>
    <t>27,343.80</t>
  </si>
  <si>
    <t>40,908.00</t>
  </si>
  <si>
    <t>19,821.30</t>
  </si>
  <si>
    <t>2,990.00</t>
  </si>
  <si>
    <t>4,870.00</t>
  </si>
  <si>
    <t>31,530.70</t>
  </si>
  <si>
    <t>41,103.80</t>
  </si>
  <si>
    <t>17,497.30</t>
  </si>
  <si>
    <t>52,975.60</t>
  </si>
  <si>
    <t>11,416.70</t>
  </si>
  <si>
    <t>3,850.00</t>
  </si>
  <si>
    <t>25,777.80</t>
  </si>
  <si>
    <t>6,530.00</t>
  </si>
  <si>
    <t>35,091.80</t>
  </si>
  <si>
    <t>33,944.80</t>
  </si>
  <si>
    <t>5,820.00</t>
  </si>
  <si>
    <t>38,363.60</t>
  </si>
  <si>
    <t>38,105.20</t>
  </si>
  <si>
    <t>17,733.00</t>
  </si>
  <si>
    <t>15,193.80</t>
  </si>
  <si>
    <t>30,865.70</t>
  </si>
  <si>
    <t>48,349.00</t>
  </si>
  <si>
    <t>10,674.20</t>
  </si>
  <si>
    <t>32,024.90</t>
  </si>
  <si>
    <t>19,217.40</t>
  </si>
  <si>
    <t>5,960.10</t>
  </si>
  <si>
    <t>2,910.00</t>
  </si>
  <si>
    <t>51,779.00</t>
  </si>
  <si>
    <t>22,248.00</t>
  </si>
  <si>
    <t>14,476.20</t>
  </si>
  <si>
    <t>41,860.80</t>
  </si>
  <si>
    <t>5,641.00</t>
  </si>
  <si>
    <t>12,727.00</t>
  </si>
  <si>
    <t>13,857.10</t>
  </si>
  <si>
    <t>2,380.00</t>
  </si>
  <si>
    <t>29,833.00</t>
  </si>
  <si>
    <t>21,295.60</t>
  </si>
  <si>
    <t>2,800.00</t>
  </si>
  <si>
    <t>5,876.20</t>
  </si>
  <si>
    <t>22,567.30</t>
  </si>
  <si>
    <t>41,925.80</t>
  </si>
  <si>
    <t>17,063.10</t>
  </si>
  <si>
    <t>3,730.00</t>
  </si>
  <si>
    <t>5,878.50</t>
  </si>
  <si>
    <t>49,518.80</t>
  </si>
  <si>
    <t>11,208.30</t>
  </si>
  <si>
    <t>25,333.30</t>
  </si>
  <si>
    <t>33,578.00</t>
  </si>
  <si>
    <t>37,766.50</t>
  </si>
  <si>
    <t>15,681.80</t>
  </si>
  <si>
    <t>17,560.00</t>
  </si>
  <si>
    <t>28,058.10</t>
  </si>
  <si>
    <t>42,960.00</t>
  </si>
  <si>
    <t>14,226.60</t>
  </si>
  <si>
    <t>30,826.20</t>
  </si>
  <si>
    <t>11,217.40</t>
  </si>
  <si>
    <t>48,440.00</t>
  </si>
  <si>
    <t>10,584.10</t>
  </si>
  <si>
    <t>32,424.50</t>
  </si>
  <si>
    <t>19,304.30</t>
  </si>
  <si>
    <t>5,951.20</t>
  </si>
  <si>
    <t>2,820.00</t>
  </si>
  <si>
    <t>195,100.00</t>
  </si>
  <si>
    <t>26,909.00</t>
  </si>
  <si>
    <t>41,632.00</t>
  </si>
  <si>
    <t>5,487.20</t>
  </si>
  <si>
    <t>24,055.60</t>
  </si>
  <si>
    <t>15,937.50</t>
  </si>
  <si>
    <t>6,408.60</t>
  </si>
  <si>
    <t>15,577.10</t>
  </si>
  <si>
    <t>2,230.00</t>
  </si>
  <si>
    <t>3,030.00</t>
  </si>
  <si>
    <t>21,769.20</t>
  </si>
  <si>
    <t>38,938.70</t>
  </si>
  <si>
    <t>28,917.00</t>
  </si>
  <si>
    <t>20,558.50</t>
  </si>
  <si>
    <t>5,761.90</t>
  </si>
  <si>
    <t>20,648.00</t>
  </si>
  <si>
    <t>42,336.90</t>
  </si>
  <si>
    <t>16,932.90</t>
  </si>
  <si>
    <t>5,925.20</t>
  </si>
  <si>
    <t>48,395.30</t>
  </si>
  <si>
    <t>25,259.30</t>
  </si>
  <si>
    <t>32,752.30</t>
  </si>
  <si>
    <t>56,438.00</t>
  </si>
  <si>
    <t>15,637.60</t>
  </si>
  <si>
    <t>17,776.00</t>
  </si>
  <si>
    <t>11,173.90</t>
  </si>
  <si>
    <t>19,347.80</t>
  </si>
  <si>
    <t>5,969.00</t>
  </si>
  <si>
    <t>2,810.00</t>
  </si>
  <si>
    <t>21,743.00</t>
  </si>
  <si>
    <t>5,307.70</t>
  </si>
  <si>
    <t>12,682.00</t>
  </si>
  <si>
    <t>6,370.30</t>
  </si>
  <si>
    <t>13,571.40</t>
  </si>
  <si>
    <t>2,190.00</t>
  </si>
  <si>
    <t>28,833.00</t>
  </si>
  <si>
    <t>20,640.40</t>
  </si>
  <si>
    <t>3,000.00</t>
  </si>
  <si>
    <t>2,900.00</t>
  </si>
  <si>
    <t>5,790.50</t>
  </si>
  <si>
    <t>20,556.00</t>
  </si>
  <si>
    <t>42,747.90</t>
  </si>
  <si>
    <t>6,018.70</t>
  </si>
  <si>
    <t>46,926.20</t>
  </si>
  <si>
    <t>10,875.00</t>
  </si>
  <si>
    <t>25,666.70</t>
  </si>
  <si>
    <t>31,972.50</t>
  </si>
  <si>
    <t>15,770.20</t>
  </si>
  <si>
    <t>17,949.00</t>
  </si>
  <si>
    <t>40,160.00</t>
  </si>
  <si>
    <t>13,662.40</t>
  </si>
  <si>
    <t>26,612.90</t>
  </si>
  <si>
    <t>10,739.10</t>
  </si>
  <si>
    <t>46,605.00</t>
  </si>
  <si>
    <t>10,268.80</t>
  </si>
  <si>
    <t>30,255.30</t>
  </si>
  <si>
    <t>111,800.00</t>
  </si>
  <si>
    <t>18,826.10</t>
  </si>
  <si>
    <t>5,862.40</t>
  </si>
  <si>
    <t>2,750.00</t>
  </si>
  <si>
    <t>28,909.00</t>
  </si>
  <si>
    <t>40,793.30</t>
  </si>
  <si>
    <t>45,833.30</t>
  </si>
  <si>
    <t>5,128.20</t>
  </si>
  <si>
    <t>8,810.00</t>
  </si>
  <si>
    <t>12,364.00</t>
  </si>
  <si>
    <t>6,264.90</t>
  </si>
  <si>
    <t>13,523.80</t>
  </si>
  <si>
    <t>14,560.20</t>
  </si>
  <si>
    <t>2,120.00</t>
  </si>
  <si>
    <t>21,538.50</t>
  </si>
  <si>
    <t>25,781.20</t>
  </si>
  <si>
    <t>37,954.00</t>
  </si>
  <si>
    <t>28,375.00</t>
  </si>
  <si>
    <t>19,944.20</t>
  </si>
  <si>
    <t>5,695.20</t>
  </si>
  <si>
    <t>20,370.00</t>
  </si>
  <si>
    <t>3,940.00</t>
  </si>
  <si>
    <t>31,047.60</t>
  </si>
  <si>
    <t>82,700.00</t>
  </si>
  <si>
    <t>15,977.70</t>
  </si>
  <si>
    <t>5,775.70</t>
  </si>
  <si>
    <t>46,148.40</t>
  </si>
  <si>
    <t>25,185.20</t>
  </si>
  <si>
    <t>29,908.30</t>
  </si>
  <si>
    <t>56,912.00</t>
  </si>
  <si>
    <t>34,000.40</t>
  </si>
  <si>
    <t>37,540.70</t>
  </si>
  <si>
    <t>15,151.70</t>
  </si>
  <si>
    <t>17,517.00</t>
  </si>
  <si>
    <t>27,132.20</t>
  </si>
  <si>
    <t>10,961.50</t>
  </si>
  <si>
    <t>12,775.70</t>
  </si>
  <si>
    <t>30,549.20</t>
  </si>
  <si>
    <t>28,354.80</t>
  </si>
  <si>
    <t>10,608.70</t>
  </si>
  <si>
    <t>45,963.00</t>
  </si>
  <si>
    <t>9,908.50</t>
  </si>
  <si>
    <t>29,456.10</t>
  </si>
  <si>
    <t>110,700.00</t>
  </si>
  <si>
    <t>2,960.00</t>
  </si>
  <si>
    <t>18,173.90</t>
  </si>
  <si>
    <t>5,915.70</t>
  </si>
  <si>
    <t>2,740.00</t>
  </si>
  <si>
    <t>20,917.00</t>
  </si>
  <si>
    <t>29,091.00</t>
  </si>
  <si>
    <t>13,333.30</t>
  </si>
  <si>
    <t>39,878.30</t>
  </si>
  <si>
    <t>22,833.40</t>
  </si>
  <si>
    <t>12,455.00</t>
  </si>
  <si>
    <t>15,357.10</t>
  </si>
  <si>
    <t>54,636.40</t>
  </si>
  <si>
    <t>6,226.60</t>
  </si>
  <si>
    <t>13,428.60</t>
  </si>
  <si>
    <t>13,635.70</t>
  </si>
  <si>
    <t>21,461.50</t>
  </si>
  <si>
    <t>37,327.40</t>
  </si>
  <si>
    <t>26,542.00</t>
  </si>
  <si>
    <t>5,619.00</t>
  </si>
  <si>
    <t>22,162.80</t>
  </si>
  <si>
    <t>20,463.00</t>
  </si>
  <si>
    <t>41,857.30</t>
  </si>
  <si>
    <t>15,890.80</t>
  </si>
  <si>
    <t>5,729.00</t>
  </si>
  <si>
    <t>45,457.00</t>
  </si>
  <si>
    <t>29,816.50</t>
  </si>
  <si>
    <t>57,861.00</t>
  </si>
  <si>
    <t>33,778.10</t>
  </si>
  <si>
    <t>37,371.30</t>
  </si>
  <si>
    <t>15,107.60</t>
  </si>
  <si>
    <t>16,654.00</t>
  </si>
  <si>
    <t>26,649.10</t>
  </si>
  <si>
    <t>11,038.50</t>
  </si>
  <si>
    <t>12,896.60</t>
  </si>
  <si>
    <t>26,419.40</t>
  </si>
  <si>
    <t>10,782.60</t>
  </si>
  <si>
    <t>46,055.00</t>
  </si>
  <si>
    <t>29,684.40</t>
  </si>
  <si>
    <t>2,950.00</t>
  </si>
  <si>
    <t>18,347.80</t>
  </si>
  <si>
    <t>5,924.60</t>
  </si>
  <si>
    <t>48,080.00</t>
  </si>
  <si>
    <t>20,688.00</t>
  </si>
  <si>
    <t>28,182.00</t>
  </si>
  <si>
    <t>4,560.00</t>
  </si>
  <si>
    <t>13,381.00</t>
  </si>
  <si>
    <t>41,327.00</t>
  </si>
  <si>
    <t>5,119.70</t>
  </si>
  <si>
    <t>23,333.40</t>
  </si>
  <si>
    <t>12,273.00</t>
  </si>
  <si>
    <t>4,830.00</t>
  </si>
  <si>
    <t>13,728.20</t>
  </si>
  <si>
    <t>2,240.00</t>
  </si>
  <si>
    <t>3,010.00</t>
  </si>
  <si>
    <t>25,703.10</t>
  </si>
  <si>
    <t>37,148.40</t>
  </si>
  <si>
    <t>86,800.00</t>
  </si>
  <si>
    <t>20,108.00</t>
  </si>
  <si>
    <t>5,704.80</t>
  </si>
  <si>
    <t>22,971.70</t>
  </si>
  <si>
    <t>42,473.90</t>
  </si>
  <si>
    <t>15,934.30</t>
  </si>
  <si>
    <t>5,626.20</t>
  </si>
  <si>
    <t>45,024.90</t>
  </si>
  <si>
    <t>10,416.70</t>
  </si>
  <si>
    <t>25,851.90</t>
  </si>
  <si>
    <t>29,724.80</t>
  </si>
  <si>
    <t>34,111.50</t>
  </si>
  <si>
    <t>36,637.40</t>
  </si>
  <si>
    <t>14,842.50</t>
  </si>
  <si>
    <t>16,611.00</t>
  </si>
  <si>
    <t>26,447.90</t>
  </si>
  <si>
    <t>39,120.00</t>
  </si>
  <si>
    <t>10,615.40</t>
  </si>
  <si>
    <t>12,816.00</t>
  </si>
  <si>
    <t>32,333.00</t>
  </si>
  <si>
    <t>27,483.90</t>
  </si>
  <si>
    <t>10,565.20</t>
  </si>
  <si>
    <t>9,503.20</t>
  </si>
  <si>
    <t>29,399.00</t>
  </si>
  <si>
    <t>5,933.40</t>
  </si>
  <si>
    <t>2,770.00</t>
  </si>
  <si>
    <t>47,728.00</t>
  </si>
  <si>
    <t>20,734.00</t>
  </si>
  <si>
    <t>27,273.00</t>
  </si>
  <si>
    <t>13,095.20</t>
  </si>
  <si>
    <t>40,564.50</t>
  </si>
  <si>
    <t>26,960.00</t>
  </si>
  <si>
    <t>14,776.80</t>
  </si>
  <si>
    <t>53,909.10</t>
  </si>
  <si>
    <t>6,274.50</t>
  </si>
  <si>
    <t>13,266.00</t>
  </si>
  <si>
    <t>2,200.00</t>
  </si>
  <si>
    <t>21,230.80</t>
  </si>
  <si>
    <t>36,656.10</t>
  </si>
  <si>
    <t>25,125.00</t>
  </si>
  <si>
    <t>19,411.80</t>
  </si>
  <si>
    <t>5,809.50</t>
  </si>
  <si>
    <t>23,618.80</t>
  </si>
  <si>
    <t>20,787.00</t>
  </si>
  <si>
    <t>15,804.00</t>
  </si>
  <si>
    <t>4,010.00</t>
  </si>
  <si>
    <t>5,523.40</t>
  </si>
  <si>
    <t>44,420.00</t>
  </si>
  <si>
    <t>25,222.20</t>
  </si>
  <si>
    <t>33,889.30</t>
  </si>
  <si>
    <t>35,508.40</t>
  </si>
  <si>
    <t>16,568.00</t>
  </si>
  <si>
    <t>26,488.10</t>
  </si>
  <si>
    <t>40,720.00</t>
  </si>
  <si>
    <t>10,769.20</t>
  </si>
  <si>
    <t>13,702.70</t>
  </si>
  <si>
    <t>26,806.50</t>
  </si>
  <si>
    <t>10,521.70</t>
  </si>
  <si>
    <t>9,593.30</t>
  </si>
  <si>
    <t>29,227.80</t>
  </si>
  <si>
    <t>84,250.00</t>
  </si>
  <si>
    <t>18,217.40</t>
  </si>
  <si>
    <t>5,729.10</t>
  </si>
  <si>
    <t>27,091.00</t>
  </si>
  <si>
    <t>13,142.90</t>
  </si>
  <si>
    <t>43,538.20</t>
  </si>
  <si>
    <t>26,880.00</t>
  </si>
  <si>
    <t>42,833.30</t>
  </si>
  <si>
    <t>5,136.80</t>
  </si>
  <si>
    <t>24,666.70</t>
  </si>
  <si>
    <t>12,545.00</t>
  </si>
  <si>
    <t>6,284.10</t>
  </si>
  <si>
    <t>13,904.80</t>
  </si>
  <si>
    <t>14,098.00</t>
  </si>
  <si>
    <t>2,210.00</t>
  </si>
  <si>
    <t>20,769.20</t>
  </si>
  <si>
    <t>36,477.00</t>
  </si>
  <si>
    <t>18,142.20</t>
  </si>
  <si>
    <t>5,828.60</t>
  </si>
  <si>
    <t>23,780.60</t>
  </si>
  <si>
    <t>31,003.70</t>
  </si>
  <si>
    <t>43,433.00</t>
  </si>
  <si>
    <t>16,325.00</t>
  </si>
  <si>
    <t>5,803.70</t>
  </si>
  <si>
    <t>45,197.80</t>
  </si>
  <si>
    <t>11,666.70</t>
  </si>
  <si>
    <t>25,037.00</t>
  </si>
  <si>
    <t>56,533.00</t>
  </si>
  <si>
    <t>33,667.00</t>
  </si>
  <si>
    <t>36,468.10</t>
  </si>
  <si>
    <t>15,372.60</t>
  </si>
  <si>
    <t>16,827.00</t>
  </si>
  <si>
    <t>27,051.70</t>
  </si>
  <si>
    <t>13,783.30</t>
  </si>
  <si>
    <t>32,052.90</t>
  </si>
  <si>
    <t>26,225.80</t>
  </si>
  <si>
    <t>9,548.20</t>
  </si>
  <si>
    <t>29,284.80</t>
  </si>
  <si>
    <t>83,552.00</t>
  </si>
  <si>
    <t>5,818.00</t>
  </si>
  <si>
    <t>2,830.00</t>
  </si>
  <si>
    <t>49,313.00</t>
  </si>
  <si>
    <t>43,462.00</t>
  </si>
  <si>
    <t>5,290.60</t>
  </si>
  <si>
    <t>3,410.00</t>
  </si>
  <si>
    <t>14,051.70</t>
  </si>
  <si>
    <t>2,290.00</t>
  </si>
  <si>
    <t>2,970.00</t>
  </si>
  <si>
    <t>32,958.30</t>
  </si>
  <si>
    <t>36,611.30</t>
  </si>
  <si>
    <t>25,375.00</t>
  </si>
  <si>
    <t>17,855.60</t>
  </si>
  <si>
    <t>23,861.50</t>
  </si>
  <si>
    <t>20,833.00</t>
  </si>
  <si>
    <t>42,816.40</t>
  </si>
  <si>
    <t>45,284.20</t>
  </si>
  <si>
    <t>11,583.30</t>
  </si>
  <si>
    <t>25,925.90</t>
  </si>
  <si>
    <t>28,899.10</t>
  </si>
  <si>
    <t>56,058.00</t>
  </si>
  <si>
    <t>34,722.60</t>
  </si>
  <si>
    <t>5,420.00</t>
  </si>
  <si>
    <t>16,123.60</t>
  </si>
  <si>
    <t>17,086.00</t>
  </si>
  <si>
    <t>4,430.00</t>
  </si>
  <si>
    <t>13,823.60</t>
  </si>
  <si>
    <t>33,635.80</t>
  </si>
  <si>
    <t>35,583.00</t>
  </si>
  <si>
    <t>41,193.00</t>
  </si>
  <si>
    <t>10,088.70</t>
  </si>
  <si>
    <t>30,540.70</t>
  </si>
  <si>
    <t>108,800.00</t>
  </si>
  <si>
    <t>81,757.00</t>
  </si>
  <si>
    <t>97,500.00</t>
  </si>
  <si>
    <t>20,434.80</t>
  </si>
  <si>
    <t>43,004.50</t>
  </si>
  <si>
    <t>49,416.60</t>
  </si>
  <si>
    <t>5,367.50</t>
  </si>
  <si>
    <t>12,864.00</t>
  </si>
  <si>
    <t>54,362.80</t>
  </si>
  <si>
    <t>6,303.20</t>
  </si>
  <si>
    <t>13,476.20</t>
  </si>
  <si>
    <t>14,329.10</t>
  </si>
  <si>
    <t>2,280.00</t>
  </si>
  <si>
    <t>23,153.90</t>
  </si>
  <si>
    <t>34,916.70</t>
  </si>
  <si>
    <t>5,960.00</t>
  </si>
  <si>
    <t>17,773.60</t>
  </si>
  <si>
    <t>23,699.70</t>
  </si>
  <si>
    <t>20,741.00</t>
  </si>
  <si>
    <t>4,060.00</t>
  </si>
  <si>
    <t>47,596.00</t>
  </si>
  <si>
    <t>42,953.40</t>
  </si>
  <si>
    <t>16,455.30</t>
  </si>
  <si>
    <t>6,130.80</t>
  </si>
  <si>
    <t>46,234.80</t>
  </si>
  <si>
    <t>27,185.20</t>
  </si>
  <si>
    <t>79,400.00</t>
  </si>
  <si>
    <t>29,128.40</t>
  </si>
  <si>
    <t>5,760.00</t>
  </si>
  <si>
    <t>36,693.90</t>
  </si>
  <si>
    <t>15,593.50</t>
  </si>
  <si>
    <t>26,568.60</t>
  </si>
  <si>
    <t>37,760.00</t>
  </si>
  <si>
    <t>12,936.90</t>
  </si>
  <si>
    <t>33,754.50</t>
  </si>
  <si>
    <t>35,417.00</t>
  </si>
  <si>
    <t>24,193.60</t>
  </si>
  <si>
    <t>9,458.10</t>
  </si>
  <si>
    <t>31,111.60</t>
  </si>
  <si>
    <t>3,240.00</t>
  </si>
  <si>
    <t>6,004.50</t>
  </si>
  <si>
    <t>2,920.00</t>
  </si>
  <si>
    <t>194,900.00</t>
  </si>
  <si>
    <t>42,623.20</t>
  </si>
  <si>
    <t>28,480.00</t>
  </si>
  <si>
    <t>5,384.60</t>
  </si>
  <si>
    <t>54,452.80</t>
  </si>
  <si>
    <t>6,293.60</t>
  </si>
  <si>
    <t>12,619.00</t>
  </si>
  <si>
    <t>2,320.00</t>
  </si>
  <si>
    <t>23,692.30</t>
  </si>
  <si>
    <t>24,765.60</t>
  </si>
  <si>
    <t>26,708.00</t>
  </si>
  <si>
    <t>18,224.10</t>
  </si>
  <si>
    <t>6,009.50</t>
  </si>
  <si>
    <t>31,838.10</t>
  </si>
  <si>
    <t>43,436.00</t>
  </si>
  <si>
    <t>41,240.80</t>
  </si>
  <si>
    <t>16,759.20</t>
  </si>
  <si>
    <t>5,738.30</t>
  </si>
  <si>
    <t>46,839.80</t>
  </si>
  <si>
    <t>10,125.00</t>
  </si>
  <si>
    <t>27,592.60</t>
  </si>
  <si>
    <t>28,165.10</t>
  </si>
  <si>
    <t>56,628.00</t>
  </si>
  <si>
    <t>35,555.90</t>
  </si>
  <si>
    <t>37,636.40</t>
  </si>
  <si>
    <t>36,806.80</t>
  </si>
  <si>
    <t>25,602.50</t>
  </si>
  <si>
    <t>12,977.20</t>
  </si>
  <si>
    <t>33,991.90</t>
  </si>
  <si>
    <t>34,958.00</t>
  </si>
  <si>
    <t>23,225.80</t>
  </si>
  <si>
    <t>11,130.40</t>
  </si>
  <si>
    <t>41,697.00</t>
  </si>
  <si>
    <t>29,513.20</t>
  </si>
  <si>
    <t>81,957.00</t>
  </si>
  <si>
    <t>3,300.00</t>
  </si>
  <si>
    <t>20,695.60</t>
  </si>
  <si>
    <t>21,789.00</t>
  </si>
  <si>
    <t>41,937.00</t>
  </si>
  <si>
    <t>5,418.80</t>
  </si>
  <si>
    <t>22,166.70</t>
  </si>
  <si>
    <t>12,773.00</t>
  </si>
  <si>
    <t>2,330.00</t>
  </si>
  <si>
    <t>24,153.90</t>
  </si>
  <si>
    <t>34,583.30</t>
  </si>
  <si>
    <t>26,583.00</t>
  </si>
  <si>
    <t>17,814.60</t>
  </si>
  <si>
    <t>32,321.20</t>
  </si>
  <si>
    <t>39,663.00</t>
  </si>
  <si>
    <t>41,994.30</t>
  </si>
  <si>
    <t>16,542.10</t>
  </si>
  <si>
    <t>5,532.70</t>
  </si>
  <si>
    <t>10,166.70</t>
  </si>
  <si>
    <t>27,666.70</t>
  </si>
  <si>
    <t>27,568.80</t>
  </si>
  <si>
    <t>36,167.10</t>
  </si>
  <si>
    <t>37,409.10</t>
  </si>
  <si>
    <t>39,516.50</t>
  </si>
  <si>
    <t>15,902.70</t>
  </si>
  <si>
    <t>25,683.00</t>
  </si>
  <si>
    <t>39,040.00</t>
  </si>
  <si>
    <t>11,730.80</t>
  </si>
  <si>
    <t>13,501.20</t>
  </si>
  <si>
    <t>22,258.10</t>
  </si>
  <si>
    <t>10,913.00</t>
  </si>
  <si>
    <t>41,972.00</t>
  </si>
  <si>
    <t>9,773.40</t>
  </si>
  <si>
    <t>81,259.00</t>
  </si>
  <si>
    <t>6,048.90</t>
  </si>
  <si>
    <t>21,972.00</t>
  </si>
  <si>
    <t>42,470.70</t>
  </si>
  <si>
    <t>5,427.30</t>
  </si>
  <si>
    <t>5,720.00</t>
  </si>
  <si>
    <t>54,902.80</t>
  </si>
  <si>
    <t>13,774.40</t>
  </si>
  <si>
    <t>2,310.00</t>
  </si>
  <si>
    <t>24,230.80</t>
  </si>
  <si>
    <t>24,726.60</t>
  </si>
  <si>
    <t>32,916.70</t>
  </si>
  <si>
    <t>91,700.00</t>
  </si>
  <si>
    <t>16,667.90</t>
  </si>
  <si>
    <t>3,070.00</t>
  </si>
  <si>
    <t>6,095.20</t>
  </si>
  <si>
    <t>20,093.00</t>
  </si>
  <si>
    <t>32,145.50</t>
  </si>
  <si>
    <t>39,566.00</t>
  </si>
  <si>
    <t>42,542.40</t>
  </si>
  <si>
    <t>16,672.40</t>
  </si>
  <si>
    <t>5,486.00</t>
  </si>
  <si>
    <t>47,444.70</t>
  </si>
  <si>
    <t>10,208.30</t>
  </si>
  <si>
    <t>3,620.00</t>
  </si>
  <si>
    <t>27,481.50</t>
  </si>
  <si>
    <t>25,779.80</t>
  </si>
  <si>
    <t>56,722.00</t>
  </si>
  <si>
    <t>36,444.80</t>
  </si>
  <si>
    <t>38,045.50</t>
  </si>
  <si>
    <t>15,328.40</t>
  </si>
  <si>
    <t>16,913.00</t>
  </si>
  <si>
    <t>25,723.30</t>
  </si>
  <si>
    <t>37,440.00</t>
  </si>
  <si>
    <t>13,219.00</t>
  </si>
  <si>
    <t>33,675.30</t>
  </si>
  <si>
    <t>23,032.30</t>
  </si>
  <si>
    <t>10,217.40</t>
  </si>
  <si>
    <t>40,367.00</t>
  </si>
  <si>
    <t>29,113.60</t>
  </si>
  <si>
    <t>79,614.00</t>
  </si>
  <si>
    <t>19,869.60</t>
  </si>
  <si>
    <t>2,870.00</t>
  </si>
  <si>
    <t>49,930.00</t>
  </si>
  <si>
    <t>29,045.00</t>
  </si>
  <si>
    <t>14,857.10</t>
  </si>
  <si>
    <t>49,916.60</t>
  </si>
  <si>
    <t>22,111.10</t>
  </si>
  <si>
    <t>16,875.00</t>
  </si>
  <si>
    <t>55,172.80</t>
  </si>
  <si>
    <t>10,904.80</t>
  </si>
  <si>
    <t>13,589.50</t>
  </si>
  <si>
    <t>2,300.00</t>
  </si>
  <si>
    <t>2,940.00</t>
  </si>
  <si>
    <t>23,576.90</t>
  </si>
  <si>
    <t>24,492.20</t>
  </si>
  <si>
    <t>32,791.70</t>
  </si>
  <si>
    <t>38,893.90</t>
  </si>
  <si>
    <t>26,458.00</t>
  </si>
  <si>
    <t>15,603.10</t>
  </si>
  <si>
    <t>5,890.00</t>
  </si>
  <si>
    <t>19,815.00</t>
  </si>
  <si>
    <t>31,969.80</t>
  </si>
  <si>
    <t>43,920.00</t>
  </si>
  <si>
    <t>40,418.70</t>
  </si>
  <si>
    <t>5,457.90</t>
  </si>
  <si>
    <t>24,128.40</t>
  </si>
  <si>
    <t>35,333.70</t>
  </si>
  <si>
    <t>40,363.30</t>
  </si>
  <si>
    <t>15,240.10</t>
  </si>
  <si>
    <t>25,441.50</t>
  </si>
  <si>
    <t>36,640.00</t>
  </si>
  <si>
    <t>11,923.10</t>
  </si>
  <si>
    <t>13,098.10</t>
  </si>
  <si>
    <t>34,583.00</t>
  </si>
  <si>
    <t>22,935.50</t>
  </si>
  <si>
    <t>10,087.00</t>
  </si>
  <si>
    <t>39,954.00</t>
  </si>
  <si>
    <t>29,627.40</t>
  </si>
  <si>
    <t>79,564.00</t>
  </si>
  <si>
    <t>3,230.00</t>
  </si>
  <si>
    <t>19,739.10</t>
  </si>
  <si>
    <t>28,636.00</t>
  </si>
  <si>
    <t>38,734.50</t>
  </si>
  <si>
    <t>28,040.00</t>
  </si>
  <si>
    <t>22,361.10</t>
  </si>
  <si>
    <t>17,098.20</t>
  </si>
  <si>
    <t>55,352.80</t>
  </si>
  <si>
    <t>6,418.20</t>
  </si>
  <si>
    <t>11,238.10</t>
  </si>
  <si>
    <t>13,497.10</t>
  </si>
  <si>
    <t>23,923.10</t>
  </si>
  <si>
    <t>24,531.20</t>
  </si>
  <si>
    <t>32,083.30</t>
  </si>
  <si>
    <t>16,749.80</t>
  </si>
  <si>
    <t>5,714.30</t>
  </si>
  <si>
    <t>20,278.00</t>
  </si>
  <si>
    <t>39,528.10</t>
  </si>
  <si>
    <t>5,467.30</t>
  </si>
  <si>
    <t>47,704.00</t>
  </si>
  <si>
    <t>23,853.20</t>
  </si>
  <si>
    <t>55,015.00</t>
  </si>
  <si>
    <t>34,389.30</t>
  </si>
  <si>
    <t>40,871.30</t>
  </si>
  <si>
    <t>15,019.20</t>
  </si>
  <si>
    <t>16,698.00</t>
  </si>
  <si>
    <t>25,159.70</t>
  </si>
  <si>
    <t>13,380.20</t>
  </si>
  <si>
    <t>34,110.60</t>
  </si>
  <si>
    <t>21,580.60</t>
  </si>
  <si>
    <t>39,817.00</t>
  </si>
  <si>
    <t>8,854.60</t>
  </si>
  <si>
    <t>29,741.50</t>
  </si>
  <si>
    <t>5,640.00</t>
  </si>
  <si>
    <t>5,764.70</t>
  </si>
  <si>
    <t>22,569.00</t>
  </si>
  <si>
    <t>38,887.00</t>
  </si>
  <si>
    <t>28,360.00</t>
  </si>
  <si>
    <t>5,410.30</t>
  </si>
  <si>
    <t>3,420.00</t>
  </si>
  <si>
    <t>20,916.70</t>
  </si>
  <si>
    <t>16,964.30</t>
  </si>
  <si>
    <t>54,722.80</t>
  </si>
  <si>
    <t>11,809.50</t>
  </si>
  <si>
    <t>13,081.10</t>
  </si>
  <si>
    <t>23,846.20</t>
  </si>
  <si>
    <t>23,203.10</t>
  </si>
  <si>
    <t>38,088.30</t>
  </si>
  <si>
    <t>24,333.00</t>
  </si>
  <si>
    <t>16,463.10</t>
  </si>
  <si>
    <t>95,400.00</t>
  </si>
  <si>
    <t>20,139.00</t>
  </si>
  <si>
    <t>32,277.20</t>
  </si>
  <si>
    <t>46,822.00</t>
  </si>
  <si>
    <t>17,193.40</t>
  </si>
  <si>
    <t>49,691.60</t>
  </si>
  <si>
    <t>10,083.30</t>
  </si>
  <si>
    <t>27,407.40</t>
  </si>
  <si>
    <t>24,311.90</t>
  </si>
  <si>
    <t>53,877.00</t>
  </si>
  <si>
    <t>40,758.40</t>
  </si>
  <si>
    <t>15,705.00</t>
  </si>
  <si>
    <t>23,549.50</t>
  </si>
  <si>
    <t>11,076.90</t>
  </si>
  <si>
    <t>12,533.90</t>
  </si>
  <si>
    <t>33,958.00</t>
  </si>
  <si>
    <t>21,967.70</t>
  </si>
  <si>
    <t>10,130.40</t>
  </si>
  <si>
    <t>42,339.00</t>
  </si>
  <si>
    <t>8,683.50</t>
  </si>
  <si>
    <t>30,141.10</t>
  </si>
  <si>
    <t>81,209.00</t>
  </si>
  <si>
    <t>20,130.40</t>
  </si>
  <si>
    <t>5,640.30</t>
  </si>
  <si>
    <t>13,619.00</t>
  </si>
  <si>
    <t>5,350.40</t>
  </si>
  <si>
    <t>3,440.00</t>
  </si>
  <si>
    <t>20,277.80</t>
  </si>
  <si>
    <t>54,992.80</t>
  </si>
  <si>
    <t>6,466.10</t>
  </si>
  <si>
    <t>11,714.30</t>
  </si>
  <si>
    <t>12,665.10</t>
  </si>
  <si>
    <t>2,270.00</t>
  </si>
  <si>
    <t>3,040.00</t>
  </si>
  <si>
    <t>21,718.80</t>
  </si>
  <si>
    <t>33,208.30</t>
  </si>
  <si>
    <t>24,625.00</t>
  </si>
  <si>
    <t>16,545.10</t>
  </si>
  <si>
    <t>5,628.60</t>
  </si>
  <si>
    <t>23,295.30</t>
  </si>
  <si>
    <t>32,409.00</t>
  </si>
  <si>
    <t>47,305.00</t>
  </si>
  <si>
    <t>40,692.70</t>
  </si>
  <si>
    <t>8,170.00</t>
  </si>
  <si>
    <t>5,411.20</t>
  </si>
  <si>
    <t>47,963.20</t>
  </si>
  <si>
    <t>26,666.70</t>
  </si>
  <si>
    <t>24,678.90</t>
  </si>
  <si>
    <t>57,197.00</t>
  </si>
  <si>
    <t>33,611.50</t>
  </si>
  <si>
    <t>38,952.00</t>
  </si>
  <si>
    <t>15,964.00</t>
  </si>
  <si>
    <t>23,750.70</t>
  </si>
  <si>
    <t>39,680.00</t>
  </si>
  <si>
    <t>10,923.10</t>
  </si>
  <si>
    <t>11,727.90</t>
  </si>
  <si>
    <t>34,150.20</t>
  </si>
  <si>
    <t>33,917.00</t>
  </si>
  <si>
    <t>21,774.20</t>
  </si>
  <si>
    <t>43,073.00</t>
  </si>
  <si>
    <t>8,692.50</t>
  </si>
  <si>
    <t>29,969.90</t>
  </si>
  <si>
    <t>20,391.30</t>
  </si>
  <si>
    <t>5,693.60</t>
  </si>
  <si>
    <t>26,818.00</t>
  </si>
  <si>
    <t>39,497.00</t>
  </si>
  <si>
    <t>5,282.10</t>
  </si>
  <si>
    <t>6,570.00</t>
  </si>
  <si>
    <t>10,952.40</t>
  </si>
  <si>
    <t>12,618.80</t>
  </si>
  <si>
    <t>2,360.00</t>
  </si>
  <si>
    <t>22,923.10</t>
  </si>
  <si>
    <t>39,923.30</t>
  </si>
  <si>
    <t>24,125.00</t>
  </si>
  <si>
    <t>2,700.00</t>
  </si>
  <si>
    <t>20,046.00</t>
  </si>
  <si>
    <t>32,760.30</t>
  </si>
  <si>
    <t>43,533.00</t>
  </si>
  <si>
    <t>40,624.20</t>
  </si>
  <si>
    <t>16,411.90</t>
  </si>
  <si>
    <t>5,336.40</t>
  </si>
  <si>
    <t>46,407.70</t>
  </si>
  <si>
    <t>26,592.60</t>
  </si>
  <si>
    <t>24,495.40</t>
  </si>
  <si>
    <t>37,363.60</t>
  </si>
  <si>
    <t>15,063.40</t>
  </si>
  <si>
    <t>23,911.80</t>
  </si>
  <si>
    <t>37,520.00</t>
  </si>
  <si>
    <t>10,230.80</t>
  </si>
  <si>
    <t>11,244.20</t>
  </si>
  <si>
    <t>33,952.30</t>
  </si>
  <si>
    <t>33,583.00</t>
  </si>
  <si>
    <t>21,387.10</t>
  </si>
  <si>
    <t>9,478.30</t>
  </si>
  <si>
    <t>41,560.00</t>
  </si>
  <si>
    <t>77,271.00</t>
  </si>
  <si>
    <t>20,087.00</t>
  </si>
  <si>
    <t>5,667.00</t>
  </si>
  <si>
    <t>2,980.00</t>
  </si>
  <si>
    <t>193,800.00</t>
  </si>
  <si>
    <t>49,225.00</t>
  </si>
  <si>
    <t>27,545.00</t>
  </si>
  <si>
    <t>37,590.80</t>
  </si>
  <si>
    <t>19,888.90</t>
  </si>
  <si>
    <t>55,712.80</t>
  </si>
  <si>
    <t>6,236.20</t>
  </si>
  <si>
    <t>10,238.10</t>
  </si>
  <si>
    <t>11,833.00</t>
  </si>
  <si>
    <t>22,031.20</t>
  </si>
  <si>
    <t>31,666.70</t>
  </si>
  <si>
    <t>39,207.20</t>
  </si>
  <si>
    <t>22,583.00</t>
  </si>
  <si>
    <t>2,600.00</t>
  </si>
  <si>
    <t>5,676.20</t>
  </si>
  <si>
    <t>32,628.60</t>
  </si>
  <si>
    <t>41,114.00</t>
  </si>
  <si>
    <t>38,637.50</t>
  </si>
  <si>
    <t>16,368.40</t>
  </si>
  <si>
    <t>5,299.10</t>
  </si>
  <si>
    <t>45,889.10</t>
  </si>
  <si>
    <t>9,958.30</t>
  </si>
  <si>
    <t>26,296.30</t>
  </si>
  <si>
    <t>23,165.10</t>
  </si>
  <si>
    <t>55,110.00</t>
  </si>
  <si>
    <t>36,727.30</t>
  </si>
  <si>
    <t>37,427.80</t>
  </si>
  <si>
    <t>14,533.30</t>
  </si>
  <si>
    <t>16,223.00</t>
  </si>
  <si>
    <t>43,723.20</t>
  </si>
  <si>
    <t>10,307.70</t>
  </si>
  <si>
    <t>11,365.10</t>
  </si>
  <si>
    <t>34,833.00</t>
  </si>
  <si>
    <t>20,806.50</t>
  </si>
  <si>
    <t>9,565.20</t>
  </si>
  <si>
    <t>41,284.00</t>
  </si>
  <si>
    <t>8,827.60</t>
  </si>
  <si>
    <t>30,084.00</t>
  </si>
  <si>
    <t>19,695.60</t>
  </si>
  <si>
    <t>5,684.70</t>
  </si>
  <si>
    <t>50,018.00</t>
  </si>
  <si>
    <t>20,826.00</t>
  </si>
  <si>
    <t>4,340.00</t>
  </si>
  <si>
    <t>46,916.60</t>
  </si>
  <si>
    <t>5,333.30</t>
  </si>
  <si>
    <t>20,083.30</t>
  </si>
  <si>
    <t>12,136.00</t>
  </si>
  <si>
    <t>55,622.80</t>
  </si>
  <si>
    <t>10,428.60</t>
  </si>
  <si>
    <t>11,879.30</t>
  </si>
  <si>
    <t>16,135.50</t>
  </si>
  <si>
    <t>32,716.40</t>
  </si>
  <si>
    <t>41,598.00</t>
  </si>
  <si>
    <t>39,391.10</t>
  </si>
  <si>
    <t>3,860.00</t>
  </si>
  <si>
    <t>5,224.30</t>
  </si>
  <si>
    <t>9,916.70</t>
  </si>
  <si>
    <t>23,486.20</t>
  </si>
  <si>
    <t>54,541.00</t>
  </si>
  <si>
    <t>34,333.70</t>
  </si>
  <si>
    <t>37,935.80</t>
  </si>
  <si>
    <t>14,312.40</t>
  </si>
  <si>
    <t>15,360.00</t>
  </si>
  <si>
    <t>43,588.10</t>
  </si>
  <si>
    <t>24,032.50</t>
  </si>
  <si>
    <t>10,153.80</t>
  </si>
  <si>
    <t>35,167.00</t>
  </si>
  <si>
    <t>21,096.80</t>
  </si>
  <si>
    <t>9,434.80</t>
  </si>
  <si>
    <t>40,459.00</t>
  </si>
  <si>
    <t>19,104.00</t>
  </si>
  <si>
    <t>78,567.00</t>
  </si>
  <si>
    <t>18,956.50</t>
  </si>
  <si>
    <t>2,840.00</t>
  </si>
  <si>
    <t>20,642.00</t>
  </si>
  <si>
    <t>27,136.00</t>
  </si>
  <si>
    <t>12,904.80</t>
  </si>
  <si>
    <t>37,972.10</t>
  </si>
  <si>
    <t>5,205.10</t>
  </si>
  <si>
    <t>19,777.80</t>
  </si>
  <si>
    <t>11,818.00</t>
  </si>
  <si>
    <t>10,476.20</t>
  </si>
  <si>
    <t>11,648.20</t>
  </si>
  <si>
    <t>30,166.70</t>
  </si>
  <si>
    <t>38,983.40</t>
  </si>
  <si>
    <t>22,333.00</t>
  </si>
  <si>
    <t>15,889.80</t>
  </si>
  <si>
    <t>22,486.40</t>
  </si>
  <si>
    <t>19,907.00</t>
  </si>
  <si>
    <t>32,496.80</t>
  </si>
  <si>
    <t>38,911.60</t>
  </si>
  <si>
    <t>3,960.00</t>
  </si>
  <si>
    <t>5,084.10</t>
  </si>
  <si>
    <t>46,062.00</t>
  </si>
  <si>
    <t>13,240.70</t>
  </si>
  <si>
    <t>23,532.10</t>
  </si>
  <si>
    <t>36,363.60</t>
  </si>
  <si>
    <t>14,356.60</t>
  </si>
  <si>
    <t>15,446.00</t>
  </si>
  <si>
    <t>43,002.70</t>
  </si>
  <si>
    <t>24,877.90</t>
  </si>
  <si>
    <t>36,160.00</t>
  </si>
  <si>
    <t>11,083.00</t>
  </si>
  <si>
    <t>34,308.50</t>
  </si>
  <si>
    <t>41,055.00</t>
  </si>
  <si>
    <t>8,377.20</t>
  </si>
  <si>
    <t>78,268.00</t>
  </si>
  <si>
    <t>25,682.00</t>
  </si>
  <si>
    <t>12,571.40</t>
  </si>
  <si>
    <t>27,920.00</t>
  </si>
  <si>
    <t>5,102.60</t>
  </si>
  <si>
    <t>20,166.70</t>
  </si>
  <si>
    <t>11,682.00</t>
  </si>
  <si>
    <t>55,802.80</t>
  </si>
  <si>
    <t>10,285.70</t>
  </si>
  <si>
    <t>11,417.00</t>
  </si>
  <si>
    <t>22,461.50</t>
  </si>
  <si>
    <t>21,953.10</t>
  </si>
  <si>
    <t>28,833.30</t>
  </si>
  <si>
    <t>21,917.00</t>
  </si>
  <si>
    <t>32,189.40</t>
  </si>
  <si>
    <t>45,467.00</t>
  </si>
  <si>
    <t>38,706.00</t>
  </si>
  <si>
    <t>5,093.50</t>
  </si>
  <si>
    <t>49,259.50</t>
  </si>
  <si>
    <t>9,833.30</t>
  </si>
  <si>
    <t>25,592.60</t>
  </si>
  <si>
    <t>12,777.80</t>
  </si>
  <si>
    <t>55,205.00</t>
  </si>
  <si>
    <t>36,272.70</t>
  </si>
  <si>
    <t>42,867.60</t>
  </si>
  <si>
    <t>24,475.30</t>
  </si>
  <si>
    <t>36,960.00</t>
  </si>
  <si>
    <t>10,038.50</t>
  </si>
  <si>
    <t>10,599.40</t>
  </si>
  <si>
    <t>34,083.00</t>
  </si>
  <si>
    <t>20,129.00</t>
  </si>
  <si>
    <t>9,087.00</t>
  </si>
  <si>
    <t>41,651.00</t>
  </si>
  <si>
    <t>11,825.00</t>
  </si>
  <si>
    <t>8,305.10</t>
  </si>
  <si>
    <t>28,428.60</t>
  </si>
  <si>
    <t>74,529.00</t>
  </si>
  <si>
    <t>18,869.60</t>
  </si>
  <si>
    <t>2,730.00</t>
  </si>
  <si>
    <t>27,227.00</t>
  </si>
  <si>
    <t>36,675.80</t>
  </si>
  <si>
    <t>27,360.00</t>
  </si>
  <si>
    <t>5,085.50</t>
  </si>
  <si>
    <t>20,388.90</t>
  </si>
  <si>
    <t>11,909.00</t>
  </si>
  <si>
    <t>55,982.80</t>
  </si>
  <si>
    <t>10,190.50</t>
  </si>
  <si>
    <t>11,463.30</t>
  </si>
  <si>
    <t>22,423.10</t>
  </si>
  <si>
    <t>21,093.80</t>
  </si>
  <si>
    <t>28,791.70</t>
  </si>
  <si>
    <t>38,222.60</t>
  </si>
  <si>
    <t>22,167.00</t>
  </si>
  <si>
    <t>15,766.90</t>
  </si>
  <si>
    <t>37,678.50</t>
  </si>
  <si>
    <t>5,121.50</t>
  </si>
  <si>
    <t>50,987.90</t>
  </si>
  <si>
    <t>9,666.70</t>
  </si>
  <si>
    <t>25,518.50</t>
  </si>
  <si>
    <t>12,731.50</t>
  </si>
  <si>
    <t>23,394.50</t>
  </si>
  <si>
    <t>54,731.00</t>
  </si>
  <si>
    <t>33,555.90</t>
  </si>
  <si>
    <t>35,681.80</t>
  </si>
  <si>
    <t>38,556.80</t>
  </si>
  <si>
    <t>14,268.20</t>
  </si>
  <si>
    <t>15,187.00</t>
  </si>
  <si>
    <t>42,957.70</t>
  </si>
  <si>
    <t>24,072.80</t>
  </si>
  <si>
    <t>9,769.20</t>
  </si>
  <si>
    <t>9,914.30</t>
  </si>
  <si>
    <t>32,527.70</t>
  </si>
  <si>
    <t>20,322.60</t>
  </si>
  <si>
    <t>9,130.40</t>
  </si>
  <si>
    <t>38,945.00</t>
  </si>
  <si>
    <t>8,332.20</t>
  </si>
  <si>
    <t>28,771.10</t>
  </si>
  <si>
    <t>74,180.00</t>
  </si>
  <si>
    <t>18,739.10</t>
  </si>
  <si>
    <t>5,507.10</t>
  </si>
  <si>
    <t>2,760.00</t>
  </si>
  <si>
    <t>48,697.00</t>
  </si>
  <si>
    <t>25,727.00</t>
  </si>
  <si>
    <t>12,857.10</t>
  </si>
  <si>
    <t>36,485.20</t>
  </si>
  <si>
    <t>44,416.60</t>
  </si>
  <si>
    <t>5,094.00</t>
  </si>
  <si>
    <t>19,222.20</t>
  </si>
  <si>
    <t>11,636.00</t>
  </si>
  <si>
    <t>15,089.30</t>
  </si>
  <si>
    <t>56,162.80</t>
  </si>
  <si>
    <t>6,197.80</t>
  </si>
  <si>
    <t>11,509.50</t>
  </si>
  <si>
    <t>2,440.00</t>
  </si>
  <si>
    <t>20,820.30</t>
  </si>
  <si>
    <t>28,083.30</t>
  </si>
  <si>
    <t>22,375.00</t>
  </si>
  <si>
    <t>15,807.90</t>
  </si>
  <si>
    <t>42,082.00</t>
  </si>
  <si>
    <t>37,404.40</t>
  </si>
  <si>
    <t>16,628.90</t>
  </si>
  <si>
    <t>4,906.50</t>
  </si>
  <si>
    <t>52,889.20</t>
  </si>
  <si>
    <t>12,870.40</t>
  </si>
  <si>
    <t>22,935.80</t>
  </si>
  <si>
    <t>5,880.00</t>
  </si>
  <si>
    <t>54,825.00</t>
  </si>
  <si>
    <t>38,048.70</t>
  </si>
  <si>
    <t>42,237.20</t>
  </si>
  <si>
    <t>23,992.30</t>
  </si>
  <si>
    <t>9,923.10</t>
  </si>
  <si>
    <t>9,874.00</t>
  </si>
  <si>
    <t>32,448.60</t>
  </si>
  <si>
    <t>19,741.90</t>
  </si>
  <si>
    <t>36,422.00</t>
  </si>
  <si>
    <t>8,287.10</t>
  </si>
  <si>
    <t>28,828.20</t>
  </si>
  <si>
    <t>19,575.00</t>
  </si>
  <si>
    <t>73,382.00</t>
  </si>
  <si>
    <t>18,478.30</t>
  </si>
  <si>
    <t>2,780.00</t>
  </si>
  <si>
    <t>48,609.00</t>
  </si>
  <si>
    <t>20,229.00</t>
  </si>
  <si>
    <t>26,591.00</t>
  </si>
  <si>
    <t>35,799.00</t>
  </si>
  <si>
    <t>26,720.00</t>
  </si>
  <si>
    <t>18,611.10</t>
  </si>
  <si>
    <t>11,455.00</t>
  </si>
  <si>
    <t>14,107.10</t>
  </si>
  <si>
    <t>56,072.80</t>
  </si>
  <si>
    <t>11,093.50</t>
  </si>
  <si>
    <t>2,460.00</t>
  </si>
  <si>
    <t>20,937.50</t>
  </si>
  <si>
    <t>24,320.00</t>
  </si>
  <si>
    <t>22,417.00</t>
  </si>
  <si>
    <t>15,111.70</t>
  </si>
  <si>
    <t>5,523.80</t>
  </si>
  <si>
    <t>19,444.00</t>
  </si>
  <si>
    <t>36,993.40</t>
  </si>
  <si>
    <t>50,728.70</t>
  </si>
  <si>
    <t>25,703.70</t>
  </si>
  <si>
    <t>13,101.90</t>
  </si>
  <si>
    <t>22,614.70</t>
  </si>
  <si>
    <t>53,782.00</t>
  </si>
  <si>
    <t>32,055.90</t>
  </si>
  <si>
    <t>33,181.80</t>
  </si>
  <si>
    <t>14,400.80</t>
  </si>
  <si>
    <t>41,426.70</t>
  </si>
  <si>
    <t>23,267.70</t>
  </si>
  <si>
    <t>9,846.20</t>
  </si>
  <si>
    <t>9,551.60</t>
  </si>
  <si>
    <t>33,125.00</t>
  </si>
  <si>
    <t>36,514.00</t>
  </si>
  <si>
    <t>12,176.00</t>
  </si>
  <si>
    <t>8,278.10</t>
  </si>
  <si>
    <t>28,257.30</t>
  </si>
  <si>
    <t>19,528.00</t>
  </si>
  <si>
    <t>70,042.00</t>
  </si>
  <si>
    <t>2,880.00</t>
  </si>
  <si>
    <t>18,043.50</t>
  </si>
  <si>
    <t>5,471.60</t>
  </si>
  <si>
    <t>27,318.00</t>
  </si>
  <si>
    <t>12,285.70</t>
  </si>
  <si>
    <t>34,998.30</t>
  </si>
  <si>
    <t>26,320.00</t>
  </si>
  <si>
    <t>41,666.70</t>
  </si>
  <si>
    <t>18,823.00</t>
  </si>
  <si>
    <t>11,727.00</t>
  </si>
  <si>
    <t>14,553.60</t>
  </si>
  <si>
    <t>11,001.00</t>
  </si>
  <si>
    <t>19,804.70</t>
  </si>
  <si>
    <t>37,058.90</t>
  </si>
  <si>
    <t>21,792.00</t>
  </si>
  <si>
    <t>15,070.70</t>
  </si>
  <si>
    <t>5,485.70</t>
  </si>
  <si>
    <t>19,630.00</t>
  </si>
  <si>
    <t>32,452.90</t>
  </si>
  <si>
    <t>35,897.30</t>
  </si>
  <si>
    <t>4,915.90</t>
  </si>
  <si>
    <t>13,148.10</t>
  </si>
  <si>
    <t>31,278.10</t>
  </si>
  <si>
    <t>32,454.50</t>
  </si>
  <si>
    <t>36,411.60</t>
  </si>
  <si>
    <t>14,135.70</t>
  </si>
  <si>
    <t>15,274.00</t>
  </si>
  <si>
    <t>40,706.20</t>
  </si>
  <si>
    <t>23,026.10</t>
  </si>
  <si>
    <t>35,440.00</t>
  </si>
  <si>
    <t>10,115.40</t>
  </si>
  <si>
    <t>9,672.50</t>
  </si>
  <si>
    <t>31,815.50</t>
  </si>
  <si>
    <t>19,935.50</t>
  </si>
  <si>
    <t>36,284.00</t>
  </si>
  <si>
    <t>12,263.00</t>
  </si>
  <si>
    <t>27,715.00</t>
  </si>
  <si>
    <t>72,784.00</t>
  </si>
  <si>
    <t>2,890.00</t>
  </si>
  <si>
    <t>18,260.90</t>
  </si>
  <si>
    <t>5,480.40</t>
  </si>
  <si>
    <t>2,790.00</t>
  </si>
  <si>
    <t>47,992.00</t>
  </si>
  <si>
    <t>20,275.00</t>
  </si>
  <si>
    <t>3,280.00</t>
  </si>
  <si>
    <t>35,036.50</t>
  </si>
  <si>
    <t>43,833.30</t>
  </si>
  <si>
    <t>5,068.40</t>
  </si>
  <si>
    <t>18,472.20</t>
  </si>
  <si>
    <t>54,812.80</t>
  </si>
  <si>
    <t>9,523.80</t>
  </si>
  <si>
    <t>2,470.00</t>
  </si>
  <si>
    <t>20,664.10</t>
  </si>
  <si>
    <t>26,416.70</t>
  </si>
  <si>
    <t>22,880.00</t>
  </si>
  <si>
    <t>22,001.10</t>
  </si>
  <si>
    <t>32,672.50</t>
  </si>
  <si>
    <t>35,623.30</t>
  </si>
  <si>
    <t>51,333.60</t>
  </si>
  <si>
    <t>12,592.60</t>
  </si>
  <si>
    <t>53,497.00</t>
  </si>
  <si>
    <t>31,667.00</t>
  </si>
  <si>
    <t>32,727.30</t>
  </si>
  <si>
    <t>13,649.80</t>
  </si>
  <si>
    <t>15,101.00</t>
  </si>
  <si>
    <t>41,066.50</t>
  </si>
  <si>
    <t>23,348.20</t>
  </si>
  <si>
    <t>9,793.40</t>
  </si>
  <si>
    <t>35,792.00</t>
  </si>
  <si>
    <t>9,173.90</t>
  </si>
  <si>
    <t>35,229.00</t>
  </si>
  <si>
    <t>12,132.00</t>
  </si>
  <si>
    <t>8,242.10</t>
  </si>
  <si>
    <t>27,914.80</t>
  </si>
  <si>
    <t>72,934.00</t>
  </si>
  <si>
    <t>47,112.00</t>
  </si>
  <si>
    <t>19,771.00</t>
  </si>
  <si>
    <t>12,190.50</t>
  </si>
  <si>
    <t>34,083.30</t>
  </si>
  <si>
    <t>45,083.30</t>
  </si>
  <si>
    <t>5,051.30</t>
  </si>
  <si>
    <t>19,021.00</t>
  </si>
  <si>
    <t>11,591.00</t>
  </si>
  <si>
    <t>14,642.90</t>
  </si>
  <si>
    <t>55,082.80</t>
  </si>
  <si>
    <t>6,140.40</t>
  </si>
  <si>
    <t>2,650.00</t>
  </si>
  <si>
    <t>21,615.40</t>
  </si>
  <si>
    <t>25,541.70</t>
  </si>
  <si>
    <t>37,640.70</t>
  </si>
  <si>
    <t>22,680.00</t>
  </si>
  <si>
    <t>14,866.00</t>
  </si>
  <si>
    <t>5,495.20</t>
  </si>
  <si>
    <t>21,596.60</t>
  </si>
  <si>
    <t>40,727.00</t>
  </si>
  <si>
    <t>34,801.20</t>
  </si>
  <si>
    <t>16,151.40</t>
  </si>
  <si>
    <t>4,934.60</t>
  </si>
  <si>
    <t>9,625.00</t>
  </si>
  <si>
    <t>24,370.40</t>
  </si>
  <si>
    <t>12,638.90</t>
  </si>
  <si>
    <t>51,506.00</t>
  </si>
  <si>
    <t>31,500.30</t>
  </si>
  <si>
    <t>13,738.20</t>
  </si>
  <si>
    <t>40,886.30</t>
  </si>
  <si>
    <t>22,784.60</t>
  </si>
  <si>
    <t>9,753.10</t>
  </si>
  <si>
    <t>32,936.00</t>
  </si>
  <si>
    <t>27,343.90</t>
  </si>
  <si>
    <t>68,796.00</t>
  </si>
  <si>
    <t>80,800.00</t>
  </si>
  <si>
    <t>5,578.10</t>
  </si>
  <si>
    <t>46,759.00</t>
  </si>
  <si>
    <t>19,587.00</t>
  </si>
  <si>
    <t>12,142.90</t>
  </si>
  <si>
    <t>34,502.70</t>
  </si>
  <si>
    <t>25,880.00</t>
  </si>
  <si>
    <t>43,916.60</t>
  </si>
  <si>
    <t>5,042.70</t>
  </si>
  <si>
    <t>18,555.60</t>
  </si>
  <si>
    <t>19,377.00</t>
  </si>
  <si>
    <t>11,545.00</t>
  </si>
  <si>
    <t>6,073.30</t>
  </si>
  <si>
    <t>9,428.60</t>
  </si>
  <si>
    <t>10,862.40</t>
  </si>
  <si>
    <t>2,670.00</t>
  </si>
  <si>
    <t>21,653.90</t>
  </si>
  <si>
    <t>20,703.10</t>
  </si>
  <si>
    <t>35,447.60</t>
  </si>
  <si>
    <t>22,640.00</t>
  </si>
  <si>
    <t>15,234.60</t>
  </si>
  <si>
    <t>5,409.50</t>
  </si>
  <si>
    <t>32,979.90</t>
  </si>
  <si>
    <t>44,984.00</t>
  </si>
  <si>
    <t>34,664.20</t>
  </si>
  <si>
    <t>4,953.30</t>
  </si>
  <si>
    <t>48,481.80</t>
  </si>
  <si>
    <t>24,444.50</t>
  </si>
  <si>
    <t>12,685.20</t>
  </si>
  <si>
    <t>52,264.00</t>
  </si>
  <si>
    <t>32,500.40</t>
  </si>
  <si>
    <t>32,681.80</t>
  </si>
  <si>
    <t>36,242.30</t>
  </si>
  <si>
    <t>14,091.60</t>
  </si>
  <si>
    <t>22,905.40</t>
  </si>
  <si>
    <t>34,125.00</t>
  </si>
  <si>
    <t>19,161.30</t>
  </si>
  <si>
    <t>57,991.00</t>
  </si>
  <si>
    <t>33,028.00</t>
  </si>
  <si>
    <t>11,781.00</t>
  </si>
  <si>
    <t>27,286.90</t>
  </si>
  <si>
    <t>70,491.00</t>
  </si>
  <si>
    <t>79,201.00</t>
  </si>
  <si>
    <t>19,087.00</t>
  </si>
  <si>
    <t>5,595.90</t>
  </si>
  <si>
    <t>47,904.00</t>
  </si>
  <si>
    <t>19,633.00</t>
  </si>
  <si>
    <t>29,318.00</t>
  </si>
  <si>
    <t>12,428.60</t>
  </si>
  <si>
    <t>35,570.20</t>
  </si>
  <si>
    <t>25,920.00</t>
  </si>
  <si>
    <t>18,666.70</t>
  </si>
  <si>
    <t>19,930.00</t>
  </si>
  <si>
    <t>6,169.10</t>
  </si>
  <si>
    <t>2,550.00</t>
  </si>
  <si>
    <t>35,805.70</t>
  </si>
  <si>
    <t>22,840.00</t>
  </si>
  <si>
    <t>21,083.00</t>
  </si>
  <si>
    <t>10,977.50</t>
  </si>
  <si>
    <t>5,514.30</t>
  </si>
  <si>
    <t>33,000.20</t>
  </si>
  <si>
    <t>35,760.30</t>
  </si>
  <si>
    <t>4,990.70</t>
  </si>
  <si>
    <t>43,210.00</t>
  </si>
  <si>
    <t>25,074.10</t>
  </si>
  <si>
    <t>73,400.00</t>
  </si>
  <si>
    <t>23,578.00</t>
  </si>
  <si>
    <t>8,090.00</t>
  </si>
  <si>
    <t>15,533.00</t>
  </si>
  <si>
    <t>40,751.20</t>
  </si>
  <si>
    <t>23,146.90</t>
  </si>
  <si>
    <t>9,067.90</t>
  </si>
  <si>
    <t>32,211.20</t>
  </si>
  <si>
    <t>31,917.00</t>
  </si>
  <si>
    <t>20,516.10</t>
  </si>
  <si>
    <t>32,523.00</t>
  </si>
  <si>
    <t>11,738.00</t>
  </si>
  <si>
    <t>8,107.00</t>
  </si>
  <si>
    <t>25,517.20</t>
  </si>
  <si>
    <t>67,101.00</t>
  </si>
  <si>
    <t>77,138.00</t>
  </si>
  <si>
    <t>2,850.00</t>
  </si>
  <si>
    <t>17,913.00</t>
  </si>
  <si>
    <t>5,533.70</t>
  </si>
  <si>
    <t>47,816.00</t>
  </si>
  <si>
    <t>3,380.00</t>
  </si>
  <si>
    <t>35,150.80</t>
  </si>
  <si>
    <t>25,760.00</t>
  </si>
  <si>
    <t>4,957.30</t>
  </si>
  <si>
    <t>19,772.00</t>
  </si>
  <si>
    <t>6,178.70</t>
  </si>
  <si>
    <t>10,631.30</t>
  </si>
  <si>
    <t>2,430.00</t>
  </si>
  <si>
    <t>26,125.00</t>
  </si>
  <si>
    <t>34,149.70</t>
  </si>
  <si>
    <t>22,240.00</t>
  </si>
  <si>
    <t>20,583.00</t>
  </si>
  <si>
    <t>10,555.30</t>
  </si>
  <si>
    <t>5,476.20</t>
  </si>
  <si>
    <t>22,729.10</t>
  </si>
  <si>
    <t>31,390.40</t>
  </si>
  <si>
    <t>45,661.00</t>
  </si>
  <si>
    <t>35,280.70</t>
  </si>
  <si>
    <t>4,841.10</t>
  </si>
  <si>
    <t>42,799.00</t>
  </si>
  <si>
    <t>24,518.50</t>
  </si>
  <si>
    <t>33,500.40</t>
  </si>
  <si>
    <t>31,454.50</t>
  </si>
  <si>
    <t>40,616.20</t>
  </si>
  <si>
    <t>21,657.50</t>
  </si>
  <si>
    <t>9,307.70</t>
  </si>
  <si>
    <t>9,148.50</t>
  </si>
  <si>
    <t>57,893.00</t>
  </si>
  <si>
    <t>32,661.00</t>
  </si>
  <si>
    <t>8,016.90</t>
  </si>
  <si>
    <t>25,431.60</t>
  </si>
  <si>
    <t>62,714.00</t>
  </si>
  <si>
    <t>17,652.20</t>
  </si>
  <si>
    <t>5,551.50</t>
  </si>
  <si>
    <t>47,464.00</t>
  </si>
  <si>
    <t>19,817.00</t>
  </si>
  <si>
    <t>29,727.00</t>
  </si>
  <si>
    <t>11,952.40</t>
  </si>
  <si>
    <t>36,218.30</t>
  </si>
  <si>
    <t>6,188.30</t>
  </si>
  <si>
    <t>9,419.00</t>
  </si>
  <si>
    <t>19,062.50</t>
  </si>
  <si>
    <t>34,104.90</t>
  </si>
  <si>
    <t>10,639.70</t>
  </si>
  <si>
    <t>2,930.00</t>
  </si>
  <si>
    <t>31,430.60</t>
  </si>
  <si>
    <t>36,102.80</t>
  </si>
  <si>
    <t>4,747.70</t>
  </si>
  <si>
    <t>41,084.00</t>
  </si>
  <si>
    <t>22,844.00</t>
  </si>
  <si>
    <t>50,178.00</t>
  </si>
  <si>
    <t>31,318.20</t>
  </si>
  <si>
    <t>36,072.90</t>
  </si>
  <si>
    <t>13,075.50</t>
  </si>
  <si>
    <t>14,325.00</t>
  </si>
  <si>
    <t>20,530.30</t>
  </si>
  <si>
    <t>38,320.00</t>
  </si>
  <si>
    <t>9,038.50</t>
  </si>
  <si>
    <t>8,906.70</t>
  </si>
  <si>
    <t>8,956.50</t>
  </si>
  <si>
    <t>31,881.00</t>
  </si>
  <si>
    <t>11,519.00</t>
  </si>
  <si>
    <t>8,007.90</t>
  </si>
  <si>
    <t>24,261.30</t>
  </si>
  <si>
    <t>61,817.00</t>
  </si>
  <si>
    <t>76,821.00</t>
  </si>
  <si>
    <t>17,478.30</t>
  </si>
  <si>
    <t>46,407.00</t>
  </si>
  <si>
    <t>19,174.00</t>
  </si>
  <si>
    <t>29,818.00</t>
  </si>
  <si>
    <t>11,857.10</t>
  </si>
  <si>
    <t>33,930.80</t>
  </si>
  <si>
    <t>25,520.00</t>
  </si>
  <si>
    <t>4,812.00</t>
  </si>
  <si>
    <t>18,111.10</t>
  </si>
  <si>
    <t>18,981.00</t>
  </si>
  <si>
    <t>15,133.90</t>
  </si>
  <si>
    <t>6,082.90</t>
  </si>
  <si>
    <t>10,261.50</t>
  </si>
  <si>
    <t>2,170.00</t>
  </si>
  <si>
    <t>20,653.90</t>
  </si>
  <si>
    <t>18,632.80</t>
  </si>
  <si>
    <t>25,458.30</t>
  </si>
  <si>
    <t>33,567.80</t>
  </si>
  <si>
    <t>21,160.00</t>
  </si>
  <si>
    <t>20,167.00</t>
  </si>
  <si>
    <t>15,398.40</t>
  </si>
  <si>
    <t>5,428.60</t>
  </si>
  <si>
    <t>20,140.70</t>
  </si>
  <si>
    <t>29,780.60</t>
  </si>
  <si>
    <t>33,773.60</t>
  </si>
  <si>
    <t>15,673.80</t>
  </si>
  <si>
    <t>4,635.50</t>
  </si>
  <si>
    <t>47,358.30</t>
  </si>
  <si>
    <t>23,370.40</t>
  </si>
  <si>
    <t>12,453.70</t>
  </si>
  <si>
    <t>22,018.40</t>
  </si>
  <si>
    <t>52,075.00</t>
  </si>
  <si>
    <t>33,333.70</t>
  </si>
  <si>
    <t>31,545.50</t>
  </si>
  <si>
    <t>13,914.90</t>
  </si>
  <si>
    <t>14,540.00</t>
  </si>
  <si>
    <t>20,610.80</t>
  </si>
  <si>
    <t>9,511.30</t>
  </si>
  <si>
    <t>31,708.00</t>
  </si>
  <si>
    <t>9,304.30</t>
  </si>
  <si>
    <t>58,483.00</t>
  </si>
  <si>
    <t>11,869.00</t>
  </si>
  <si>
    <t>8,197.10</t>
  </si>
  <si>
    <t>24,832.20</t>
  </si>
  <si>
    <t>64,907.00</t>
  </si>
  <si>
    <t>18,782.60</t>
  </si>
  <si>
    <t>5,649.20</t>
  </si>
  <si>
    <t>20,138.00</t>
  </si>
  <si>
    <t>29,864.00</t>
  </si>
  <si>
    <t>12,523.80</t>
  </si>
  <si>
    <t>36,447.10</t>
  </si>
  <si>
    <t>26,760.00</t>
  </si>
  <si>
    <t>5,145.30</t>
  </si>
  <si>
    <t>20,168.00</t>
  </si>
  <si>
    <t>10,908.60</t>
  </si>
  <si>
    <t>9,740.00</t>
  </si>
  <si>
    <t>27,333.30</t>
  </si>
  <si>
    <t>33,299.30</t>
  </si>
  <si>
    <t>21,960.00</t>
  </si>
  <si>
    <t>16,381.20</t>
  </si>
  <si>
    <t>5,657.10</t>
  </si>
  <si>
    <t>19,655.40</t>
  </si>
  <si>
    <t>31,752.60</t>
  </si>
  <si>
    <t>44,548.00</t>
  </si>
  <si>
    <t>36,171.30</t>
  </si>
  <si>
    <t>24,821.42</t>
  </si>
  <si>
    <t>4,981.30</t>
  </si>
  <si>
    <t>47,531.10</t>
  </si>
  <si>
    <t>41,839.00</t>
  </si>
  <si>
    <t>25,111.10</t>
  </si>
  <si>
    <t>12,963.00</t>
  </si>
  <si>
    <t>52,454.00</t>
  </si>
  <si>
    <t>7,920.00</t>
  </si>
  <si>
    <t>35,833.70</t>
  </si>
  <si>
    <t>31,954.50</t>
  </si>
  <si>
    <t>14,238.00</t>
  </si>
  <si>
    <t>41,111.50</t>
  </si>
  <si>
    <t>20,208.30</t>
  </si>
  <si>
    <t>9,471.00</t>
  </si>
  <si>
    <t>33,794.00</t>
  </si>
  <si>
    <t>18,774.20</t>
  </si>
  <si>
    <t>32,615.00</t>
  </si>
  <si>
    <t>11,957.00</t>
  </si>
  <si>
    <t>7,926.80</t>
  </si>
  <si>
    <t>23,975.90</t>
  </si>
  <si>
    <t>66,054.00</t>
  </si>
  <si>
    <t>76,979.00</t>
  </si>
  <si>
    <t>19,391.30</t>
  </si>
  <si>
    <t>5,498.20</t>
  </si>
  <si>
    <t>20,413.00</t>
  </si>
  <si>
    <t>29,955.00</t>
  </si>
  <si>
    <t>12,714.30</t>
  </si>
  <si>
    <t>36,752.10</t>
  </si>
  <si>
    <t>26,560.00</t>
  </si>
  <si>
    <t>5,170.90</t>
  </si>
  <si>
    <t>20,524.00</t>
  </si>
  <si>
    <t>6,217.00</t>
  </si>
  <si>
    <t>11,047.30</t>
  </si>
  <si>
    <t>2,340.00</t>
  </si>
  <si>
    <t>21,884.60</t>
  </si>
  <si>
    <t>18,671.90</t>
  </si>
  <si>
    <t>32,851.70</t>
  </si>
  <si>
    <t>21,920.00</t>
  </si>
  <si>
    <t>15,971.70</t>
  </si>
  <si>
    <t>9,879.80</t>
  </si>
  <si>
    <t>19,170.10</t>
  </si>
  <si>
    <t>20,324.00</t>
  </si>
  <si>
    <t>32,436.70</t>
  </si>
  <si>
    <t>36,787.90</t>
  </si>
  <si>
    <t>24,776.78</t>
  </si>
  <si>
    <t>5,046.70</t>
  </si>
  <si>
    <t>45,802.70</t>
  </si>
  <si>
    <t>41,221.00</t>
  </si>
  <si>
    <t>24,963.00</t>
  </si>
  <si>
    <t>47,711.00</t>
  </si>
  <si>
    <t>33,984.20</t>
  </si>
  <si>
    <t>14,497.00</t>
  </si>
  <si>
    <t>40,931.40</t>
  </si>
  <si>
    <t>19,966.70</t>
  </si>
  <si>
    <t>8,923.10</t>
  </si>
  <si>
    <t>9,390.40</t>
  </si>
  <si>
    <t>33,714.90</t>
  </si>
  <si>
    <t>30,875.00</t>
  </si>
  <si>
    <t>33,303.00</t>
  </si>
  <si>
    <t>7,836.70</t>
  </si>
  <si>
    <t>24,175.70</t>
  </si>
  <si>
    <t>64,558.00</t>
  </si>
  <si>
    <t>19,434.80</t>
  </si>
  <si>
    <t>5,462.70</t>
  </si>
  <si>
    <t>19,358.00</t>
  </si>
  <si>
    <t>28,773.00</t>
  </si>
  <si>
    <t>26,120.00</t>
  </si>
  <si>
    <t>40,208.30</t>
  </si>
  <si>
    <t>18,444.50</t>
  </si>
  <si>
    <t>20,326.00</t>
  </si>
  <si>
    <t>12,091.00</t>
  </si>
  <si>
    <t>15,982.10</t>
  </si>
  <si>
    <t>10,723.70</t>
  </si>
  <si>
    <t>21,307.70</t>
  </si>
  <si>
    <t>18,203.10</t>
  </si>
  <si>
    <t>26,833.30</t>
  </si>
  <si>
    <t>33,120.30</t>
  </si>
  <si>
    <t>20,960.00</t>
  </si>
  <si>
    <t>20,458.00</t>
  </si>
  <si>
    <t>30,746.50</t>
  </si>
  <si>
    <t>34,938.20</t>
  </si>
  <si>
    <t>16,585.50</t>
  </si>
  <si>
    <t>24,196.42</t>
  </si>
  <si>
    <t>43,354.10</t>
  </si>
  <si>
    <t>49,608.00</t>
  </si>
  <si>
    <t>32,272.70</t>
  </si>
  <si>
    <t>14,047.40</t>
  </si>
  <si>
    <t>20,087.50</t>
  </si>
  <si>
    <t>39,920.00</t>
  </si>
  <si>
    <t>8,846.20</t>
  </si>
  <si>
    <t>9,108.20</t>
  </si>
  <si>
    <t>33,556.60</t>
  </si>
  <si>
    <t>31,292.00</t>
  </si>
  <si>
    <t>22,645.20</t>
  </si>
  <si>
    <t>9,043.50</t>
  </si>
  <si>
    <t>33,853.00</t>
  </si>
  <si>
    <t>7,656.60</t>
  </si>
  <si>
    <t>24,546.70</t>
  </si>
  <si>
    <t>67,151.00</t>
  </si>
  <si>
    <t>77,773.00</t>
  </si>
  <si>
    <t>28,918.00</t>
  </si>
  <si>
    <t>19,478.30</t>
  </si>
  <si>
    <t>48,256.00</t>
  </si>
  <si>
    <t>12,047.60</t>
  </si>
  <si>
    <t>27,160.00</t>
  </si>
  <si>
    <t>5,213.70</t>
  </si>
  <si>
    <t>18,583.30</t>
  </si>
  <si>
    <t>20,207.00</t>
  </si>
  <si>
    <t>16,517.90</t>
  </si>
  <si>
    <t>10,446.40</t>
  </si>
  <si>
    <t>2,250.00</t>
  </si>
  <si>
    <t>18,281.20</t>
  </si>
  <si>
    <t>26,041.70</t>
  </si>
  <si>
    <t>33,165.00</t>
  </si>
  <si>
    <t>14,702.20</t>
  </si>
  <si>
    <t>10,766.40</t>
  </si>
  <si>
    <t>5,581.00</t>
  </si>
  <si>
    <t>31,068.40</t>
  </si>
  <si>
    <t>42,033.00</t>
  </si>
  <si>
    <t>35,486.30</t>
  </si>
  <si>
    <t>24,107.14</t>
  </si>
  <si>
    <t>72,355.00</t>
  </si>
  <si>
    <t>39,438.00</t>
  </si>
  <si>
    <t>44,142.40</t>
  </si>
  <si>
    <t>50,557.00</t>
  </si>
  <si>
    <t>31,818.20</t>
  </si>
  <si>
    <t>13,605.60</t>
  </si>
  <si>
    <t>19,886.20</t>
  </si>
  <si>
    <t>8,769.20</t>
  </si>
  <si>
    <t>8,869.60</t>
  </si>
  <si>
    <t>57,107.00</t>
  </si>
  <si>
    <t>11,387.00</t>
  </si>
  <si>
    <t>7,566.50</t>
  </si>
  <si>
    <t>28,076.00</t>
  </si>
  <si>
    <t>5,720.30</t>
  </si>
  <si>
    <t>2,710.00</t>
  </si>
  <si>
    <t>47,376.00</t>
  </si>
  <si>
    <t>20,321.00</t>
  </si>
  <si>
    <t>30,773.00</t>
  </si>
  <si>
    <t>34,121.50</t>
  </si>
  <si>
    <t>36,958.30</t>
  </si>
  <si>
    <t>4,931.60</t>
  </si>
  <si>
    <t>19,693.00</t>
  </si>
  <si>
    <t>10,030.40</t>
  </si>
  <si>
    <t>17,851.60</t>
  </si>
  <si>
    <t>19,917.00</t>
  </si>
  <si>
    <t>14,415.50</t>
  </si>
  <si>
    <t>10,302.00</t>
  </si>
  <si>
    <t>5,571.40</t>
  </si>
  <si>
    <t>24,023.20</t>
  </si>
  <si>
    <t>19,722.00</t>
  </si>
  <si>
    <t>30,585.50</t>
  </si>
  <si>
    <t>44,113.00</t>
  </si>
  <si>
    <t>33,910.60</t>
  </si>
  <si>
    <t>16,281.60</t>
  </si>
  <si>
    <t>24,732.14</t>
  </si>
  <si>
    <t>71,906.00</t>
  </si>
  <si>
    <t>4,869.20</t>
  </si>
  <si>
    <t>44,074.30</t>
  </si>
  <si>
    <t>37,380.00</t>
  </si>
  <si>
    <t>9,083.30</t>
  </si>
  <si>
    <t>43,038.80</t>
  </si>
  <si>
    <t>22,660.60</t>
  </si>
  <si>
    <t>46,004.00</t>
  </si>
  <si>
    <t>32,798.70</t>
  </si>
  <si>
    <t>14,224.10</t>
  </si>
  <si>
    <t>42,327.30</t>
  </si>
  <si>
    <t>20,288.80</t>
  </si>
  <si>
    <t>43,440.00</t>
  </si>
  <si>
    <t>9,423.10</t>
  </si>
  <si>
    <t>9,712.80</t>
  </si>
  <si>
    <t>9,217.40</t>
  </si>
  <si>
    <t>57,009.00</t>
  </si>
  <si>
    <t>12,088.00</t>
  </si>
  <si>
    <t>25,003.40</t>
  </si>
  <si>
    <t>72,236.00</t>
  </si>
  <si>
    <t>81,423.00</t>
  </si>
  <si>
    <t>29,831.00</t>
  </si>
  <si>
    <t>5,942.30</t>
  </si>
  <si>
    <t>12,809.50</t>
  </si>
  <si>
    <t>38,166.70</t>
  </si>
  <si>
    <t>10,769.90</t>
  </si>
  <si>
    <t>2,390.00</t>
  </si>
  <si>
    <t>19,179.70</t>
  </si>
  <si>
    <t>27,416.70</t>
  </si>
  <si>
    <t>34,015.40</t>
  </si>
  <si>
    <t>23,560.00</t>
  </si>
  <si>
    <t>21,333.00</t>
  </si>
  <si>
    <t>9,922.00</t>
  </si>
  <si>
    <t>105,500.00</t>
  </si>
  <si>
    <t>5,990.50</t>
  </si>
  <si>
    <t>24,185.00</t>
  </si>
  <si>
    <t>32,678.20</t>
  </si>
  <si>
    <t>36,034.30</t>
  </si>
  <si>
    <t>17,367.00</t>
  </si>
  <si>
    <t>25,267.85</t>
  </si>
  <si>
    <t>72,445.00</t>
  </si>
  <si>
    <t>47,099.00</t>
  </si>
  <si>
    <t>38,478.00</t>
  </si>
  <si>
    <t>44,378.90</t>
  </si>
  <si>
    <t>22,752.30</t>
  </si>
  <si>
    <t>45,767.00</t>
  </si>
  <si>
    <t>31,590.90</t>
  </si>
  <si>
    <t>33,476.10</t>
  </si>
  <si>
    <t>14,754.20</t>
  </si>
  <si>
    <t>42,507.40</t>
  </si>
  <si>
    <t>9,807.70</t>
  </si>
  <si>
    <t>10,156.10</t>
  </si>
  <si>
    <t>36,247.50</t>
  </si>
  <si>
    <t>31,583.00</t>
  </si>
  <si>
    <t>24,677.40</t>
  </si>
  <si>
    <t>56,812.00</t>
  </si>
  <si>
    <t>34,220.00</t>
  </si>
  <si>
    <t>12,351.00</t>
  </si>
  <si>
    <t>25,117.60</t>
  </si>
  <si>
    <t>71,538.00</t>
  </si>
  <si>
    <t>84,122.00</t>
  </si>
  <si>
    <t>30,533.00</t>
  </si>
  <si>
    <t>19,956.50</t>
  </si>
  <si>
    <t>51,867.00</t>
  </si>
  <si>
    <t>38,582.00</t>
  </si>
  <si>
    <t>28,760.00</t>
  </si>
  <si>
    <t>36,583.30</t>
  </si>
  <si>
    <t>5,555.60</t>
  </si>
  <si>
    <t>19,722.20</t>
  </si>
  <si>
    <t>2,400.00</t>
  </si>
  <si>
    <t>19,609.40</t>
  </si>
  <si>
    <t>28,666.70</t>
  </si>
  <si>
    <t>33,881.10</t>
  </si>
  <si>
    <t>24,160.00</t>
  </si>
  <si>
    <t>10,048.70</t>
  </si>
  <si>
    <t>6,028.60</t>
  </si>
  <si>
    <t>19,491.00</t>
  </si>
  <si>
    <t>33,402.60</t>
  </si>
  <si>
    <t>37,267.40</t>
  </si>
  <si>
    <t>18,278.80</t>
  </si>
  <si>
    <t>24,464.28</t>
  </si>
  <si>
    <t>47,790.40</t>
  </si>
  <si>
    <t>38,066.00</t>
  </si>
  <si>
    <t>27,963.00</t>
  </si>
  <si>
    <t>23,669.70</t>
  </si>
  <si>
    <t>45,719.00</t>
  </si>
  <si>
    <t>31,863.60</t>
  </si>
  <si>
    <t>33,363.20</t>
  </si>
  <si>
    <t>15,284.30</t>
  </si>
  <si>
    <t>16,396.00</t>
  </si>
  <si>
    <t>9,692.30</t>
  </si>
  <si>
    <t>24,967.70</t>
  </si>
  <si>
    <t>9,347.80</t>
  </si>
  <si>
    <t>55,829.00</t>
  </si>
  <si>
    <t>12,219.00</t>
  </si>
  <si>
    <t>19,387.00</t>
  </si>
  <si>
    <t>67,051.00</t>
  </si>
  <si>
    <t>84,201.00</t>
  </si>
  <si>
    <t>30,322.00</t>
  </si>
  <si>
    <t>19,043.50</t>
  </si>
  <si>
    <t>31,955.00</t>
  </si>
  <si>
    <t>19,694.50</t>
  </si>
  <si>
    <t>20,603.00</t>
  </si>
  <si>
    <t>14,330.40</t>
  </si>
  <si>
    <t>6,399.00</t>
  </si>
  <si>
    <t>9,714.30</t>
  </si>
  <si>
    <t>23,653.90</t>
  </si>
  <si>
    <t>19,531.20</t>
  </si>
  <si>
    <t>29,083.30</t>
  </si>
  <si>
    <t>33,388.80</t>
  </si>
  <si>
    <t>24,480.00</t>
  </si>
  <si>
    <t>14,620.30</t>
  </si>
  <si>
    <t>5,923.80</t>
  </si>
  <si>
    <t>33,724.50</t>
  </si>
  <si>
    <t>37,335.90</t>
  </si>
  <si>
    <t>19,016.90</t>
  </si>
  <si>
    <t>72,625.00</t>
  </si>
  <si>
    <t>5,289.70</t>
  </si>
  <si>
    <t>48,049.70</t>
  </si>
  <si>
    <t>38,615.00</t>
  </si>
  <si>
    <t>27,777.80</t>
  </si>
  <si>
    <t>23,899.10</t>
  </si>
  <si>
    <t>26,095.20</t>
  </si>
  <si>
    <t>45,530.00</t>
  </si>
  <si>
    <t>39,278.20</t>
  </si>
  <si>
    <t>33,419.70</t>
  </si>
  <si>
    <t>20,329.00</t>
  </si>
  <si>
    <t>10,236.70</t>
  </si>
  <si>
    <t>23,903.20</t>
  </si>
  <si>
    <t>55,731.00</t>
  </si>
  <si>
    <t>34,495.00</t>
  </si>
  <si>
    <t>8,350.20</t>
  </si>
  <si>
    <t>25,460.10</t>
  </si>
  <si>
    <t>37,577.00</t>
  </si>
  <si>
    <t>63,561.00</t>
  </si>
  <si>
    <t>80,550.00</t>
  </si>
  <si>
    <t>30,182.00</t>
  </si>
  <si>
    <t>18,521.70</t>
  </si>
  <si>
    <t>6,031.20</t>
  </si>
  <si>
    <t>37,667.10</t>
  </si>
  <si>
    <t>20,959.00</t>
  </si>
  <si>
    <t>13,392.90</t>
  </si>
  <si>
    <t>3,670.00</t>
  </si>
  <si>
    <t>9,761.90</t>
  </si>
  <si>
    <t>20,156.20</t>
  </si>
  <si>
    <t>28,541.70</t>
  </si>
  <si>
    <t>33,836.40</t>
  </si>
  <si>
    <t>23,640.00</t>
  </si>
  <si>
    <t>14,906.90</t>
  </si>
  <si>
    <t>10,133.10</t>
  </si>
  <si>
    <t>5,933.30</t>
  </si>
  <si>
    <t>33,563.60</t>
  </si>
  <si>
    <t>17,888.10</t>
  </si>
  <si>
    <t>24,285.71</t>
  </si>
  <si>
    <t>72,535.00</t>
  </si>
  <si>
    <t>27,074.10</t>
  </si>
  <si>
    <t>43,905.90</t>
  </si>
  <si>
    <t>25,714.30</t>
  </si>
  <si>
    <t>47,901.00</t>
  </si>
  <si>
    <t>39,444.90</t>
  </si>
  <si>
    <t>16,388.60</t>
  </si>
  <si>
    <t>44,240.00</t>
  </si>
  <si>
    <t>32,167.00</t>
  </si>
  <si>
    <t>10,346.20</t>
  </si>
  <si>
    <t>10,277.00</t>
  </si>
  <si>
    <t>36,920.20</t>
  </si>
  <si>
    <t>31,625.00</t>
  </si>
  <si>
    <t>35,780.00</t>
  </si>
  <si>
    <t>12,526.00</t>
  </si>
  <si>
    <t>8,512.30</t>
  </si>
  <si>
    <t>26,601.80</t>
  </si>
  <si>
    <t>19,434.00</t>
  </si>
  <si>
    <t>40,366.00</t>
  </si>
  <si>
    <t>13,714.30</t>
  </si>
  <si>
    <t>68,297.00</t>
  </si>
  <si>
    <t>82,217.00</t>
  </si>
  <si>
    <t>31,164.00</t>
  </si>
  <si>
    <t>53,628.00</t>
  </si>
  <si>
    <t>34,273.00</t>
  </si>
  <si>
    <t>36,166.70</t>
  </si>
  <si>
    <t>5,871.80</t>
  </si>
  <si>
    <t>20,361.10</t>
  </si>
  <si>
    <t>14,196.40</t>
  </si>
  <si>
    <t>55,442.80</t>
  </si>
  <si>
    <t>2,450.00</t>
  </si>
  <si>
    <t>34,776.30</t>
  </si>
  <si>
    <t>99,300.00</t>
  </si>
  <si>
    <t>23,214.40</t>
  </si>
  <si>
    <t>33,966.00</t>
  </si>
  <si>
    <t>44,452.00</t>
  </si>
  <si>
    <t>18,495.90</t>
  </si>
  <si>
    <t>73,074.00</t>
  </si>
  <si>
    <t>5,635.50</t>
  </si>
  <si>
    <t>38,684.00</t>
  </si>
  <si>
    <t>29,111.10</t>
  </si>
  <si>
    <t>45,009.50</t>
  </si>
  <si>
    <t>25,045.90</t>
  </si>
  <si>
    <t>27,619.00</t>
  </si>
  <si>
    <t>46,763.00</t>
  </si>
  <si>
    <t>40,389.30</t>
  </si>
  <si>
    <t>32,181.80</t>
  </si>
  <si>
    <t>33,306.80</t>
  </si>
  <si>
    <t>16,477.00</t>
  </si>
  <si>
    <t>43,137.80</t>
  </si>
  <si>
    <t>20,852.30</t>
  </si>
  <si>
    <t>10,653.80</t>
  </si>
  <si>
    <t>10,357.60</t>
  </si>
  <si>
    <t>37,236.80</t>
  </si>
  <si>
    <t>22,064.50</t>
  </si>
  <si>
    <t>9,739.10</t>
  </si>
  <si>
    <t>36,147.00</t>
  </si>
  <si>
    <t>13,008.00</t>
  </si>
  <si>
    <t>8,674.50</t>
  </si>
  <si>
    <t>26,716.00</t>
  </si>
  <si>
    <t>40,831.00</t>
  </si>
  <si>
    <t>65,755.00</t>
  </si>
  <si>
    <t>83,487.00</t>
  </si>
  <si>
    <t>31,937.00</t>
  </si>
  <si>
    <t>29,760.00</t>
  </si>
  <si>
    <t>36,125.00</t>
  </si>
  <si>
    <t>6,034.20</t>
  </si>
  <si>
    <t>20,861.10</t>
  </si>
  <si>
    <t>21,670.00</t>
  </si>
  <si>
    <t>14,687.50</t>
  </si>
  <si>
    <t>6,475.60</t>
  </si>
  <si>
    <t>9,904.80</t>
  </si>
  <si>
    <t>11,694.40</t>
  </si>
  <si>
    <t>23,961.50</t>
  </si>
  <si>
    <t>20,781.20</t>
  </si>
  <si>
    <t>30,625.00</t>
  </si>
  <si>
    <t>35,268.60</t>
  </si>
  <si>
    <t>25,040.00</t>
  </si>
  <si>
    <t>22,083.00</t>
  </si>
  <si>
    <t>14,988.80</t>
  </si>
  <si>
    <t>10,217.50</t>
  </si>
  <si>
    <t>34,127.00</t>
  </si>
  <si>
    <t>39,665.10</t>
  </si>
  <si>
    <t>18,973.50</t>
  </si>
  <si>
    <t>73,524.00</t>
  </si>
  <si>
    <t>38,752.00</t>
  </si>
  <si>
    <t>13,611.10</t>
  </si>
  <si>
    <t>46,113.00</t>
  </si>
  <si>
    <t>24,541.30</t>
  </si>
  <si>
    <t>27,142.90</t>
  </si>
  <si>
    <t>47,427.00</t>
  </si>
  <si>
    <t>40,056.00</t>
  </si>
  <si>
    <t>32,136.40</t>
  </si>
  <si>
    <t>33,871.30</t>
  </si>
  <si>
    <t>17,183.70</t>
  </si>
  <si>
    <t>17,129.00</t>
  </si>
  <si>
    <t>21,013.40</t>
  </si>
  <si>
    <t>10,730.80</t>
  </si>
  <si>
    <t>37,434.60</t>
  </si>
  <si>
    <t>9,826.10</t>
  </si>
  <si>
    <t>35,413.00</t>
  </si>
  <si>
    <t>13,139.00</t>
  </si>
  <si>
    <t>26,002.40</t>
  </si>
  <si>
    <t>40,598.00</t>
  </si>
  <si>
    <t>64,708.00</t>
  </si>
  <si>
    <t>84,042.00</t>
  </si>
  <si>
    <t>33,130.00</t>
  </si>
  <si>
    <t>6,182.20</t>
  </si>
  <si>
    <t>33,636.00</t>
  </si>
  <si>
    <t>41,174.50</t>
  </si>
  <si>
    <t>29,160.00</t>
  </si>
  <si>
    <t>36,333.30</t>
  </si>
  <si>
    <t>5,948.70</t>
  </si>
  <si>
    <t>20,944.50</t>
  </si>
  <si>
    <t>21,829.00</t>
  </si>
  <si>
    <t>13,727.00</t>
  </si>
  <si>
    <t>9,809.50</t>
  </si>
  <si>
    <t>2,480.00</t>
  </si>
  <si>
    <t>21,171.90</t>
  </si>
  <si>
    <t>30,333.30</t>
  </si>
  <si>
    <t>24,720.00</t>
  </si>
  <si>
    <t>22,042.00</t>
  </si>
  <si>
    <t>14,538.40</t>
  </si>
  <si>
    <t>6,190.50</t>
  </si>
  <si>
    <t>32,879.40</t>
  </si>
  <si>
    <t>45,322.00</t>
  </si>
  <si>
    <t>5,710.30</t>
  </si>
  <si>
    <t>48,308.90</t>
  </si>
  <si>
    <t>40,398.00</t>
  </si>
  <si>
    <t>27,555.60</t>
  </si>
  <si>
    <t>45,876.50</t>
  </si>
  <si>
    <t>25,428.60</t>
  </si>
  <si>
    <t>39,111.50</t>
  </si>
  <si>
    <t>32,545.50</t>
  </si>
  <si>
    <t>33,645.50</t>
  </si>
  <si>
    <t>17,227.90</t>
  </si>
  <si>
    <t>17,043.00</t>
  </si>
  <si>
    <t>43,408.00</t>
  </si>
  <si>
    <t>46,880.00</t>
  </si>
  <si>
    <t>10,692.30</t>
  </si>
  <si>
    <t>10,196.40</t>
  </si>
  <si>
    <t>37,395.00</t>
  </si>
  <si>
    <t>30,708.00</t>
  </si>
  <si>
    <t>9,913.00</t>
  </si>
  <si>
    <t>13,227.00</t>
  </si>
  <si>
    <t>25,288.90</t>
  </si>
  <si>
    <t>64,608.00</t>
  </si>
  <si>
    <t>83,328.00</t>
  </si>
  <si>
    <t>32,989.00</t>
  </si>
  <si>
    <t>20,869.60</t>
  </si>
  <si>
    <t>20,183.00</t>
  </si>
  <si>
    <t>38,963.30</t>
  </si>
  <si>
    <t>36,416.70</t>
  </si>
  <si>
    <t>21,111.10</t>
  </si>
  <si>
    <t>13,409.00</t>
  </si>
  <si>
    <t>12,110.40</t>
  </si>
  <si>
    <t>23,230.80</t>
  </si>
  <si>
    <t>29,583.30</t>
  </si>
  <si>
    <t>34,910.50</t>
  </si>
  <si>
    <t>24,560.00</t>
  </si>
  <si>
    <t>10,386.40</t>
  </si>
  <si>
    <t>33,120.90</t>
  </si>
  <si>
    <t>44,693.00</t>
  </si>
  <si>
    <t>40,124.00</t>
  </si>
  <si>
    <t>27,222.20</t>
  </si>
  <si>
    <t>13,888.90</t>
  </si>
  <si>
    <t>46,349.50</t>
  </si>
  <si>
    <t>22,522.90</t>
  </si>
  <si>
    <t>23,809.50</t>
  </si>
  <si>
    <t>46,953.00</t>
  </si>
  <si>
    <t>37,611.50</t>
  </si>
  <si>
    <t>18,111.40</t>
  </si>
  <si>
    <t>17,215.00</t>
  </si>
  <si>
    <t>43,047.70</t>
  </si>
  <si>
    <t>20,369.30</t>
  </si>
  <si>
    <t>47,440.00</t>
  </si>
  <si>
    <t>10,317.30</t>
  </si>
  <si>
    <t>37,118.00</t>
  </si>
  <si>
    <t>30,833.00</t>
  </si>
  <si>
    <t>9,782.60</t>
  </si>
  <si>
    <t>56,714.00</t>
  </si>
  <si>
    <t>33,486.00</t>
  </si>
  <si>
    <t>13,446.00</t>
  </si>
  <si>
    <t>8,656.40</t>
  </si>
  <si>
    <t>25,317.40</t>
  </si>
  <si>
    <t>41,760.00</t>
  </si>
  <si>
    <t>61,517.00</t>
  </si>
  <si>
    <t>84,280.00</t>
  </si>
  <si>
    <t>33,060.00</t>
  </si>
  <si>
    <t>20,913.00</t>
  </si>
  <si>
    <t>31,818.00</t>
  </si>
  <si>
    <t>38,429.50</t>
  </si>
  <si>
    <t>21,083.40</t>
  </si>
  <si>
    <t>21,868.00</t>
  </si>
  <si>
    <t>12,053.60</t>
  </si>
  <si>
    <t>12,249.00</t>
  </si>
  <si>
    <t>2,520.00</t>
  </si>
  <si>
    <t>23,307.70</t>
  </si>
  <si>
    <t>29,541.70</t>
  </si>
  <si>
    <t>34,731.50</t>
  </si>
  <si>
    <t>24,840.00</t>
  </si>
  <si>
    <t>14,579.30</t>
  </si>
  <si>
    <t>32,959.90</t>
  </si>
  <si>
    <t>43,387.00</t>
  </si>
  <si>
    <t>12,408.20</t>
  </si>
  <si>
    <t>24,375.00</t>
  </si>
  <si>
    <t>72,985.00</t>
  </si>
  <si>
    <t>5,747.70</t>
  </si>
  <si>
    <t>44,938.50</t>
  </si>
  <si>
    <t>39,095.00</t>
  </si>
  <si>
    <t>10,333.30</t>
  </si>
  <si>
    <t>27,629.60</t>
  </si>
  <si>
    <t>46,507.20</t>
  </si>
  <si>
    <t>24,095.20</t>
  </si>
  <si>
    <t>46,668.00</t>
  </si>
  <si>
    <t>10,347.80</t>
  </si>
  <si>
    <t>17,448.80</t>
  </si>
  <si>
    <t>47,120.00</t>
  </si>
  <si>
    <t>10,518.80</t>
  </si>
  <si>
    <t>31,208.00</t>
  </si>
  <si>
    <t>20,709.70</t>
  </si>
  <si>
    <t>9,956.50</t>
  </si>
  <si>
    <t>56,910.00</t>
  </si>
  <si>
    <t>13,095.00</t>
  </si>
  <si>
    <t>8,647.40</t>
  </si>
  <si>
    <t>25,545.70</t>
  </si>
  <si>
    <t>42,148.00</t>
  </si>
  <si>
    <t>61,667.00</t>
  </si>
  <si>
    <t>84,677.00</t>
  </si>
  <si>
    <t>32,779.00</t>
  </si>
  <si>
    <t>21,173.90</t>
  </si>
  <si>
    <t>35,833.30</t>
  </si>
  <si>
    <t>6,025.60</t>
  </si>
  <si>
    <t>21,512.00</t>
  </si>
  <si>
    <t>13,273.00</t>
  </si>
  <si>
    <t>6,360.70</t>
  </si>
  <si>
    <t>12,387.70</t>
  </si>
  <si>
    <t>34,194.40</t>
  </si>
  <si>
    <t>24,960.00</t>
  </si>
  <si>
    <t>32,839.20</t>
  </si>
  <si>
    <t>36,924.90</t>
  </si>
  <si>
    <t>12,225.70</t>
  </si>
  <si>
    <t>19,147.20</t>
  </si>
  <si>
    <t>72,895.00</t>
  </si>
  <si>
    <t>5,757.00</t>
  </si>
  <si>
    <t>45,370.60</t>
  </si>
  <si>
    <t>27,888.90</t>
  </si>
  <si>
    <t>13,842.60</t>
  </si>
  <si>
    <t>22,981.70</t>
  </si>
  <si>
    <t>24,190.50</t>
  </si>
  <si>
    <t>49,324.00</t>
  </si>
  <si>
    <t>10,260.90</t>
  </si>
  <si>
    <t>37,778.20</t>
  </si>
  <si>
    <t>31,909.10</t>
  </si>
  <si>
    <t>16,344.40</t>
  </si>
  <si>
    <t>17,474.00</t>
  </si>
  <si>
    <t>47,680.00</t>
  </si>
  <si>
    <t>20,612.90</t>
  </si>
  <si>
    <t>8,998.70</t>
  </si>
  <si>
    <t>41,683.00</t>
  </si>
  <si>
    <t>62,564.00</t>
  </si>
  <si>
    <t>82,534.00</t>
  </si>
  <si>
    <t>31,586.00</t>
  </si>
  <si>
    <t>49,842.00</t>
  </si>
  <si>
    <t>19,679.00</t>
  </si>
  <si>
    <t>32,364.00</t>
  </si>
  <si>
    <t>15,095.20</t>
  </si>
  <si>
    <t>36,866.40</t>
  </si>
  <si>
    <t>28,240.00</t>
  </si>
  <si>
    <t>51,840.00</t>
  </si>
  <si>
    <t>35,791.70</t>
  </si>
  <si>
    <t>21,552.00</t>
  </si>
  <si>
    <t>11,696.40</t>
  </si>
  <si>
    <t>6,389.40</t>
  </si>
  <si>
    <t>10,095.20</t>
  </si>
  <si>
    <t>12,156.60</t>
  </si>
  <si>
    <t>2,580.00</t>
  </si>
  <si>
    <t>21,807.70</t>
  </si>
  <si>
    <t>22,656.20</t>
  </si>
  <si>
    <t>34,463.00</t>
  </si>
  <si>
    <t>24,080.00</t>
  </si>
  <si>
    <t>6,161.90</t>
  </si>
  <si>
    <t>32,275.80</t>
  </si>
  <si>
    <t>44,307.00</t>
  </si>
  <si>
    <t>12,316.90</t>
  </si>
  <si>
    <t>23,928.57</t>
  </si>
  <si>
    <t>73,614.00</t>
  </si>
  <si>
    <t>5,794.40</t>
  </si>
  <si>
    <t>37,998.00</t>
  </si>
  <si>
    <t>10,291.70</t>
  </si>
  <si>
    <t>45,324.80</t>
  </si>
  <si>
    <t>22,568.80</t>
  </si>
  <si>
    <t>24,381.00</t>
  </si>
  <si>
    <t>10,434.80</t>
  </si>
  <si>
    <t>37,889.30</t>
  </si>
  <si>
    <t>16,830.30</t>
  </si>
  <si>
    <t>17,345.00</t>
  </si>
  <si>
    <t>43,182.80</t>
  </si>
  <si>
    <t>20,490.00</t>
  </si>
  <si>
    <t>47,040.00</t>
  </si>
  <si>
    <t>35,772.60</t>
  </si>
  <si>
    <t>33,257.00</t>
  </si>
  <si>
    <t>12,876.00</t>
  </si>
  <si>
    <t>8,962.70</t>
  </si>
  <si>
    <t>25,260.30</t>
  </si>
  <si>
    <t>41,373.00</t>
  </si>
  <si>
    <t>60,770.00</t>
  </si>
  <si>
    <t>30,954.00</t>
  </si>
  <si>
    <t>21,043.50</t>
  </si>
  <si>
    <t>34,464.60</t>
  </si>
  <si>
    <t>51,520.00</t>
  </si>
  <si>
    <t>21,473.00</t>
  </si>
  <si>
    <t>11,785.70</t>
  </si>
  <si>
    <t>22,890.60</t>
  </si>
  <si>
    <t>26,708.30</t>
  </si>
  <si>
    <t>34,552.50</t>
  </si>
  <si>
    <t>6,209.50</t>
  </si>
  <si>
    <t>19,583.00</t>
  </si>
  <si>
    <t>31,994.10</t>
  </si>
  <si>
    <t>34,390.20</t>
  </si>
  <si>
    <t>19,234.00</t>
  </si>
  <si>
    <t>26,407.40</t>
  </si>
  <si>
    <t>13,703.70</t>
  </si>
  <si>
    <t>44,536.50</t>
  </si>
  <si>
    <t>23,428.60</t>
  </si>
  <si>
    <t>38,111.50</t>
  </si>
  <si>
    <t>16,786.20</t>
  </si>
  <si>
    <t>17,431.00</t>
  </si>
  <si>
    <t>43,317.90</t>
  </si>
  <si>
    <t>10,559.10</t>
  </si>
  <si>
    <t>35,930.90</t>
  </si>
  <si>
    <t>31,375.00</t>
  </si>
  <si>
    <t>21,290.30</t>
  </si>
  <si>
    <t>58,974.00</t>
  </si>
  <si>
    <t>13,621.00</t>
  </si>
  <si>
    <t>9,052.80</t>
  </si>
  <si>
    <t>59,823.00</t>
  </si>
  <si>
    <t>31,726.00</t>
  </si>
  <si>
    <t>20,608.70</t>
  </si>
  <si>
    <t>49,049.00</t>
  </si>
  <si>
    <t>20,596.00</t>
  </si>
  <si>
    <t>35,583.30</t>
  </si>
  <si>
    <t>21,666.70</t>
  </si>
  <si>
    <t>11,875.00</t>
  </si>
  <si>
    <t>6,561.90</t>
  </si>
  <si>
    <t>24,609.40</t>
  </si>
  <si>
    <t>10,470.90</t>
  </si>
  <si>
    <t>6,276.20</t>
  </si>
  <si>
    <t>31,953.80</t>
  </si>
  <si>
    <t>44,935.00</t>
  </si>
  <si>
    <t>34,184.60</t>
  </si>
  <si>
    <t>12,864.30</t>
  </si>
  <si>
    <t>19,190.60</t>
  </si>
  <si>
    <t>23,258.92</t>
  </si>
  <si>
    <t>74,423.00</t>
  </si>
  <si>
    <t>5,841.10</t>
  </si>
  <si>
    <t>45,629.90</t>
  </si>
  <si>
    <t>26,481.50</t>
  </si>
  <si>
    <t>13,981.50</t>
  </si>
  <si>
    <t>44,930.60</t>
  </si>
  <si>
    <t>22,110.10</t>
  </si>
  <si>
    <t>46,478.00</t>
  </si>
  <si>
    <t>38,333.70</t>
  </si>
  <si>
    <t>43,678.10</t>
  </si>
  <si>
    <t>49,280.00</t>
  </si>
  <si>
    <t>11,307.70</t>
  </si>
  <si>
    <t>11,181.80</t>
  </si>
  <si>
    <t>35,614.30</t>
  </si>
  <si>
    <t>32,569.00</t>
  </si>
  <si>
    <t>13,971.00</t>
  </si>
  <si>
    <t>9,368.10</t>
  </si>
  <si>
    <t>25,231.80</t>
  </si>
  <si>
    <t>40,211.00</t>
  </si>
  <si>
    <t>85,074.00</t>
  </si>
  <si>
    <t>21,217.40</t>
  </si>
  <si>
    <t>31,045.00</t>
  </si>
  <si>
    <t>27,480.00</t>
  </si>
  <si>
    <t>6,179.50</t>
  </si>
  <si>
    <t>13,591.00</t>
  </si>
  <si>
    <t>54,182.70</t>
  </si>
  <si>
    <t>6,609.80</t>
  </si>
  <si>
    <t>10,571.40</t>
  </si>
  <si>
    <t>12,572.60</t>
  </si>
  <si>
    <t>2,690.00</t>
  </si>
  <si>
    <t>26,430.90</t>
  </si>
  <si>
    <t>23,840.00</t>
  </si>
  <si>
    <t>23,625.00</t>
  </si>
  <si>
    <t>32,235.50</t>
  </si>
  <si>
    <t>19,711.60</t>
  </si>
  <si>
    <t>74,063.00</t>
  </si>
  <si>
    <t>5,934.60</t>
  </si>
  <si>
    <t>26,259.30</t>
  </si>
  <si>
    <t>14,259.30</t>
  </si>
  <si>
    <t>45,640.10</t>
  </si>
  <si>
    <t>23,381.00</t>
  </si>
  <si>
    <t>32,227.30</t>
  </si>
  <si>
    <t>33,137.40</t>
  </si>
  <si>
    <t>17,581.30</t>
  </si>
  <si>
    <t>11,384.60</t>
  </si>
  <si>
    <t>11,221.30</t>
  </si>
  <si>
    <t>14,015.00</t>
  </si>
  <si>
    <t>24,889.30</t>
  </si>
  <si>
    <t>38,971.00</t>
  </si>
  <si>
    <t>62,814.00</t>
  </si>
  <si>
    <t>85,629.00</t>
  </si>
  <si>
    <t>30,603.00</t>
  </si>
  <si>
    <t>33,182.00</t>
  </si>
  <si>
    <t>33,397.10</t>
  </si>
  <si>
    <t>26,920.00</t>
  </si>
  <si>
    <t>51,440.00</t>
  </si>
  <si>
    <t>21,916.70</t>
  </si>
  <si>
    <t>21,908.00</t>
  </si>
  <si>
    <t>12,410.70</t>
  </si>
  <si>
    <t>53,912.70</t>
  </si>
  <si>
    <t>10,761.90</t>
  </si>
  <si>
    <t>12,896.20</t>
  </si>
  <si>
    <t>2,630.00</t>
  </si>
  <si>
    <t>21,384.60</t>
  </si>
  <si>
    <t>24,720.90</t>
  </si>
  <si>
    <t>27,458.30</t>
  </si>
  <si>
    <t>35,581.90</t>
  </si>
  <si>
    <t>23,480.00</t>
  </si>
  <si>
    <t>23,667.00</t>
  </si>
  <si>
    <t>19,352.00</t>
  </si>
  <si>
    <t>32,195.30</t>
  </si>
  <si>
    <t>33,568.10</t>
  </si>
  <si>
    <t>13,138.10</t>
  </si>
  <si>
    <t>19,798.40</t>
  </si>
  <si>
    <t>24,419.64</t>
  </si>
  <si>
    <t>73,704.00</t>
  </si>
  <si>
    <t>6,028.00</t>
  </si>
  <si>
    <t>38,889.00</t>
  </si>
  <si>
    <t>45,482.40</t>
  </si>
  <si>
    <t>22,431.20</t>
  </si>
  <si>
    <t>44,581.00</t>
  </si>
  <si>
    <t>36,944.80</t>
  </si>
  <si>
    <t>17,690.00</t>
  </si>
  <si>
    <t>19,846.00</t>
  </si>
  <si>
    <t>10,162.80</t>
  </si>
  <si>
    <t>11,142.30</t>
  </si>
  <si>
    <t>36,524.50</t>
  </si>
  <si>
    <t>21,193.50</t>
  </si>
  <si>
    <t>10,173.90</t>
  </si>
  <si>
    <t>14,146.00</t>
  </si>
  <si>
    <t>25,174.70</t>
  </si>
  <si>
    <t>39,669.00</t>
  </si>
  <si>
    <t>64,259.00</t>
  </si>
  <si>
    <t>84,836.00</t>
  </si>
  <si>
    <t>30,814.00</t>
  </si>
  <si>
    <t>5,889.00</t>
  </si>
  <si>
    <t>15,523.80</t>
  </si>
  <si>
    <t>34,007.10</t>
  </si>
  <si>
    <t>36,458.30</t>
  </si>
  <si>
    <t>6,359.00</t>
  </si>
  <si>
    <t>21,433.00</t>
  </si>
  <si>
    <t>11,607.10</t>
  </si>
  <si>
    <t>54,002.70</t>
  </si>
  <si>
    <t>23,122.40</t>
  </si>
  <si>
    <t>27,708.30</t>
  </si>
  <si>
    <t>35,716.20</t>
  </si>
  <si>
    <t>23,960.00</t>
  </si>
  <si>
    <t>23,583.00</t>
  </si>
  <si>
    <t>10,513.10</t>
  </si>
  <si>
    <t>34,595.70</t>
  </si>
  <si>
    <t>13,092.40</t>
  </si>
  <si>
    <t>20,406.30</t>
  </si>
  <si>
    <t>24,553.57</t>
  </si>
  <si>
    <t>75,322.00</t>
  </si>
  <si>
    <t>39,164.00</t>
  </si>
  <si>
    <t>14,027.80</t>
  </si>
  <si>
    <t>22,477.10</t>
  </si>
  <si>
    <t>24,285.70</t>
  </si>
  <si>
    <t>9,521.70</t>
  </si>
  <si>
    <t>32,318.20</t>
  </si>
  <si>
    <t>16,918.70</t>
  </si>
  <si>
    <t>17,604.00</t>
  </si>
  <si>
    <t>19,322.60</t>
  </si>
  <si>
    <t>10,334.30</t>
  </si>
  <si>
    <t>50,240.00</t>
  </si>
  <si>
    <t>11,153.80</t>
  </si>
  <si>
    <t>11,260.80</t>
  </si>
  <si>
    <t>36,326.60</t>
  </si>
  <si>
    <t>31,083.00</t>
  </si>
  <si>
    <t>20,903.20</t>
  </si>
  <si>
    <t>32,202.00</t>
  </si>
  <si>
    <t>14,365.00</t>
  </si>
  <si>
    <t>8,638.40</t>
  </si>
  <si>
    <t>24,946.30</t>
  </si>
  <si>
    <t>39,126.00</t>
  </si>
  <si>
    <t>63,262.00</t>
  </si>
  <si>
    <t>84,757.00</t>
  </si>
  <si>
    <t>30,392.00</t>
  </si>
  <si>
    <t>5,853.50</t>
  </si>
  <si>
    <t>30,955.00</t>
  </si>
  <si>
    <t>33,892.70</t>
  </si>
  <si>
    <t>50,320.00</t>
  </si>
  <si>
    <t>21,275.00</t>
  </si>
  <si>
    <t>21,635.40</t>
  </si>
  <si>
    <t>26,333.30</t>
  </si>
  <si>
    <t>34,686.80</t>
  </si>
  <si>
    <t>10,259.80</t>
  </si>
  <si>
    <t>6,152.40</t>
  </si>
  <si>
    <t>48,370.00</t>
  </si>
  <si>
    <t>19,277.40</t>
  </si>
  <si>
    <t>74,513.00</t>
  </si>
  <si>
    <t>42,778.00</t>
  </si>
  <si>
    <t>38,409.00</t>
  </si>
  <si>
    <t>24,952.40</t>
  </si>
  <si>
    <t>41,830.00</t>
  </si>
  <si>
    <t>8,913.00</t>
  </si>
  <si>
    <t>32,742.20</t>
  </si>
  <si>
    <t>15,814.30</t>
  </si>
  <si>
    <t>43,227.80</t>
  </si>
  <si>
    <t>19,013.50</t>
  </si>
  <si>
    <t>9,691.10</t>
  </si>
  <si>
    <t>11,023.80</t>
  </si>
  <si>
    <t>30,167.00</t>
  </si>
  <si>
    <t>57,795.00</t>
  </si>
  <si>
    <t>13,752.00</t>
  </si>
  <si>
    <t>8,602.40</t>
  </si>
  <si>
    <t>84,439.00</t>
  </si>
  <si>
    <t>20,782.60</t>
  </si>
  <si>
    <t>34,875.00</t>
  </si>
  <si>
    <t>5,846.20</t>
  </si>
  <si>
    <t>20,555.60</t>
  </si>
  <si>
    <t>12,849.90</t>
  </si>
  <si>
    <t>2,660.00</t>
  </si>
  <si>
    <t>20,222.80</t>
  </si>
  <si>
    <t>6,181.00</t>
  </si>
  <si>
    <t>24,104.10</t>
  </si>
  <si>
    <t>18,102.00</t>
  </si>
  <si>
    <t>32,034.30</t>
  </si>
  <si>
    <t>33,842.10</t>
  </si>
  <si>
    <t>12,271.30</t>
  </si>
  <si>
    <t>19,537.90</t>
  </si>
  <si>
    <t>70,917.00</t>
  </si>
  <si>
    <t>39,301.00</t>
  </si>
  <si>
    <t>26,370.40</t>
  </si>
  <si>
    <t>43,748.30</t>
  </si>
  <si>
    <t>15,040.00</t>
  </si>
  <si>
    <t>22,201.80</t>
  </si>
  <si>
    <t>23,333.30</t>
  </si>
  <si>
    <t>8,443.50</t>
  </si>
  <si>
    <t>17,862.00</t>
  </si>
  <si>
    <t>19,052.10</t>
  </si>
  <si>
    <t>9,991.30</t>
  </si>
  <si>
    <t>10,470.60</t>
  </si>
  <si>
    <t>29,417.00</t>
  </si>
  <si>
    <t>19,064.50</t>
  </si>
  <si>
    <t>58,090.00</t>
  </si>
  <si>
    <t>14,190.00</t>
  </si>
  <si>
    <t>26,031.00</t>
  </si>
  <si>
    <t>62,315.00</t>
  </si>
  <si>
    <t>30,743.00</t>
  </si>
  <si>
    <t>21,739.10</t>
  </si>
  <si>
    <t>5,791.30</t>
  </si>
  <si>
    <t>45,527.00</t>
  </si>
  <si>
    <t>21,009.00</t>
  </si>
  <si>
    <t>33,273.00</t>
  </si>
  <si>
    <t>34,235.80</t>
  </si>
  <si>
    <t>35,375.00</t>
  </si>
  <si>
    <t>5,812.00</t>
  </si>
  <si>
    <t>20,055.60</t>
  </si>
  <si>
    <t>22,184.00</t>
  </si>
  <si>
    <t>12,909.00</t>
  </si>
  <si>
    <t>19,851.10</t>
  </si>
  <si>
    <t>27,208.30</t>
  </si>
  <si>
    <t>35,134.30</t>
  </si>
  <si>
    <t>18,295.00</t>
  </si>
  <si>
    <t>19,213.00</t>
  </si>
  <si>
    <t>33,241.60</t>
  </si>
  <si>
    <t>11,678.30</t>
  </si>
  <si>
    <t>19,364.30</t>
  </si>
  <si>
    <t>70,108.00</t>
  </si>
  <si>
    <t>43,555.80</t>
  </si>
  <si>
    <t>40,878.00</t>
  </si>
  <si>
    <t>42,723.50</t>
  </si>
  <si>
    <t>14,382.00</t>
  </si>
  <si>
    <t>21,809.50</t>
  </si>
  <si>
    <t>8,434.80</t>
  </si>
  <si>
    <t>31,636.40</t>
  </si>
  <si>
    <t>44,128.40</t>
  </si>
  <si>
    <t>19,168.10</t>
  </si>
  <si>
    <t>9,605.30</t>
  </si>
  <si>
    <t>50,160.00</t>
  </si>
  <si>
    <t>10,510.10</t>
  </si>
  <si>
    <t>19,354.80</t>
  </si>
  <si>
    <t>13,314.00</t>
  </si>
  <si>
    <t>8,557.40</t>
  </si>
  <si>
    <t>25,859.70</t>
  </si>
  <si>
    <t>40,676.00</t>
  </si>
  <si>
    <t>62,265.00</t>
  </si>
  <si>
    <t>84,598.00</t>
  </si>
  <si>
    <t>30,673.00</t>
  </si>
  <si>
    <t>21,913.00</t>
  </si>
  <si>
    <t>5,773.60</t>
  </si>
  <si>
    <t>32,139.00</t>
  </si>
  <si>
    <t>27,280.00</t>
  </si>
  <si>
    <t>40,818.20</t>
  </si>
  <si>
    <t>22,145.00</t>
  </si>
  <si>
    <t>12,818.00</t>
  </si>
  <si>
    <t>53,012.70</t>
  </si>
  <si>
    <t>6,437.30</t>
  </si>
  <si>
    <t>12,711.30</t>
  </si>
  <si>
    <t>19,479.30</t>
  </si>
  <si>
    <t>27,125.00</t>
  </si>
  <si>
    <t>34,821.00</t>
  </si>
  <si>
    <t>24,680.00</t>
  </si>
  <si>
    <t>20,284.00</t>
  </si>
  <si>
    <t>22,292.00</t>
  </si>
  <si>
    <t>13,965.00</t>
  </si>
  <si>
    <t>34,609.90</t>
  </si>
  <si>
    <t>11,952.00</t>
  </si>
  <si>
    <t>69,839.00</t>
  </si>
  <si>
    <t>40,747.10</t>
  </si>
  <si>
    <t>41,359.00</t>
  </si>
  <si>
    <t>14,664.00</t>
  </si>
  <si>
    <t>21,834.90</t>
  </si>
  <si>
    <t>21,523.80</t>
  </si>
  <si>
    <t>39,389.30</t>
  </si>
  <si>
    <t>31,227.30</t>
  </si>
  <si>
    <t>19,477.20</t>
  </si>
  <si>
    <t>9,133.60</t>
  </si>
  <si>
    <t>10,391.60</t>
  </si>
  <si>
    <t>27,042.00</t>
  </si>
  <si>
    <t>17,612.90</t>
  </si>
  <si>
    <t>13,489.00</t>
  </si>
  <si>
    <t>25,403.00</t>
  </si>
  <si>
    <t>40,986.00</t>
  </si>
  <si>
    <t>42,182.00</t>
  </si>
  <si>
    <t>29,726.00</t>
  </si>
  <si>
    <t>21,956.50</t>
  </si>
  <si>
    <t>5,871.30</t>
  </si>
  <si>
    <t>34,545.00</t>
  </si>
  <si>
    <t>30,042.10</t>
  </si>
  <si>
    <t>35,083.30</t>
  </si>
  <si>
    <t>5,794.90</t>
  </si>
  <si>
    <t>40,045.50</t>
  </si>
  <si>
    <t>20,222.20</t>
  </si>
  <si>
    <t>22,540.00</t>
  </si>
  <si>
    <t>11,562.50</t>
  </si>
  <si>
    <t>52,382.70</t>
  </si>
  <si>
    <t>2,570.00</t>
  </si>
  <si>
    <t>19,999.80</t>
  </si>
  <si>
    <t>26,583.30</t>
  </si>
  <si>
    <t>34,955.30</t>
  </si>
  <si>
    <t>25,240.00</t>
  </si>
  <si>
    <t>22,272.00</t>
  </si>
  <si>
    <t>22,542.00</t>
  </si>
  <si>
    <t>5,670.00</t>
  </si>
  <si>
    <t>6,238.10</t>
  </si>
  <si>
    <t>34,529.40</t>
  </si>
  <si>
    <t>33,674.10</t>
  </si>
  <si>
    <t>11,997.60</t>
  </si>
  <si>
    <t>24,017.85</t>
  </si>
  <si>
    <t>38,111.30</t>
  </si>
  <si>
    <t>40,055.00</t>
  </si>
  <si>
    <t>27,111.10</t>
  </si>
  <si>
    <t>13,912.00</t>
  </si>
  <si>
    <t>21,285.70</t>
  </si>
  <si>
    <t>42,874.00</t>
  </si>
  <si>
    <t>8,608.70</t>
  </si>
  <si>
    <t>32,795.50</t>
  </si>
  <si>
    <t>30,863.60</t>
  </si>
  <si>
    <t>32,064.80</t>
  </si>
  <si>
    <t>13,870.70</t>
  </si>
  <si>
    <t>44,218.50</t>
  </si>
  <si>
    <t>19,206.70</t>
  </si>
  <si>
    <t>9,047.90</t>
  </si>
  <si>
    <t>10,312.60</t>
  </si>
  <si>
    <t>26,667.00</t>
  </si>
  <si>
    <t>19,548.40</t>
  </si>
  <si>
    <t>57,598.00</t>
  </si>
  <si>
    <t>13,402.00</t>
  </si>
  <si>
    <t>8,422.20</t>
  </si>
  <si>
    <t>38,351.00</t>
  </si>
  <si>
    <t>41,727.00</t>
  </si>
  <si>
    <t>83,566.00</t>
  </si>
  <si>
    <t>29,515.00</t>
  </si>
  <si>
    <t>20,521.70</t>
  </si>
  <si>
    <t>44,382.00</t>
  </si>
  <si>
    <t>29,089.00</t>
  </si>
  <si>
    <t>26,160.00</t>
  </si>
  <si>
    <t>44,880.00</t>
  </si>
  <si>
    <t>34,291.70</t>
  </si>
  <si>
    <t>20,444.50</t>
  </si>
  <si>
    <t>12,636.00</t>
  </si>
  <si>
    <t>11,517.90</t>
  </si>
  <si>
    <t>52,292.60</t>
  </si>
  <si>
    <t>35,364.00</t>
  </si>
  <si>
    <t>20,846.20</t>
  </si>
  <si>
    <t>20,074.10</t>
  </si>
  <si>
    <t>25,083.30</t>
  </si>
  <si>
    <t>23,880.00</t>
  </si>
  <si>
    <t>23,664.00</t>
  </si>
  <si>
    <t>22,792.00</t>
  </si>
  <si>
    <t>12,531.70</t>
  </si>
  <si>
    <t>6,247.60</t>
  </si>
  <si>
    <t>31,590.40</t>
  </si>
  <si>
    <t>12,043.20</t>
  </si>
  <si>
    <t>18,930.10</t>
  </si>
  <si>
    <t>69,209.00</t>
  </si>
  <si>
    <t>37,160.70</t>
  </si>
  <si>
    <t>37,449.00</t>
  </si>
  <si>
    <t>40,831.70</t>
  </si>
  <si>
    <t>15,322.00</t>
  </si>
  <si>
    <t>21,559.60</t>
  </si>
  <si>
    <t>20,571.40</t>
  </si>
  <si>
    <t>42,684.00</t>
  </si>
  <si>
    <t>8,695.70</t>
  </si>
  <si>
    <t>35,674.50</t>
  </si>
  <si>
    <t>39,889.30</t>
  </si>
  <si>
    <t>30,314.80</t>
  </si>
  <si>
    <t>13,694.00</t>
  </si>
  <si>
    <t>18,356.50</t>
  </si>
  <si>
    <t>48,160.00</t>
  </si>
  <si>
    <t>10,461.50</t>
  </si>
  <si>
    <t>10,075.50</t>
  </si>
  <si>
    <t>60,350.00</t>
  </si>
  <si>
    <t>8,314.20</t>
  </si>
  <si>
    <t>41,818.00</t>
  </si>
  <si>
    <t>27,585.00</t>
  </si>
  <si>
    <t>20,956.50</t>
  </si>
  <si>
    <t>43,325.00</t>
  </si>
  <si>
    <t>34,091.00</t>
  </si>
  <si>
    <t>29,127.20</t>
  </si>
  <si>
    <t>35,208.30</t>
  </si>
  <si>
    <t>5,743.60</t>
  </si>
  <si>
    <t>20,666.70</t>
  </si>
  <si>
    <t>21,631.00</t>
  </si>
  <si>
    <t>11,741.10</t>
  </si>
  <si>
    <t>52,472.70</t>
  </si>
  <si>
    <t>6,446.90</t>
  </si>
  <si>
    <t>18,958.90</t>
  </si>
  <si>
    <t>24,520.00</t>
  </si>
  <si>
    <t>21,411.00</t>
  </si>
  <si>
    <t>12,490.70</t>
  </si>
  <si>
    <t>6,504.80</t>
  </si>
  <si>
    <t>26,288.00</t>
  </si>
  <si>
    <t>19,120.00</t>
  </si>
  <si>
    <t>32,356.20</t>
  </si>
  <si>
    <t>31,388.80</t>
  </si>
  <si>
    <t>11,587.00</t>
  </si>
  <si>
    <t>19,103.80</t>
  </si>
  <si>
    <t>68,670.00</t>
  </si>
  <si>
    <t>37,247.10</t>
  </si>
  <si>
    <t>36,283.00</t>
  </si>
  <si>
    <t>13,657.40</t>
  </si>
  <si>
    <t>40,674.10</t>
  </si>
  <si>
    <t>15,886.00</t>
  </si>
  <si>
    <t>21,100.90</t>
  </si>
  <si>
    <t>20,285.70</t>
  </si>
  <si>
    <t>44,107.00</t>
  </si>
  <si>
    <t>37,802.40</t>
  </si>
  <si>
    <t>30,818.20</t>
  </si>
  <si>
    <t>30,258.30</t>
  </si>
  <si>
    <t>32,160.00</t>
  </si>
  <si>
    <t>44,398.60</t>
  </si>
  <si>
    <t>18,240.60</t>
  </si>
  <si>
    <t>8,876.40</t>
  </si>
  <si>
    <t>35,456.00</t>
  </si>
  <si>
    <t>24,833.00</t>
  </si>
  <si>
    <t>22,741.90</t>
  </si>
  <si>
    <t>37,964.00</t>
  </si>
  <si>
    <t>56,732.00</t>
  </si>
  <si>
    <t>81,741.00</t>
  </si>
  <si>
    <t>27,234.00</t>
  </si>
  <si>
    <t>22,521.70</t>
  </si>
  <si>
    <t>33,227.00</t>
  </si>
  <si>
    <t>28,326.50</t>
  </si>
  <si>
    <t>25,840.00</t>
  </si>
  <si>
    <t>35,458.30</t>
  </si>
  <si>
    <t>5,726.50</t>
  </si>
  <si>
    <t>38,409.10</t>
  </si>
  <si>
    <t>20,833.40</t>
  </si>
  <si>
    <t>35,045.00</t>
  </si>
  <si>
    <t>20,692.30</t>
  </si>
  <si>
    <t>19,330.60</t>
  </si>
  <si>
    <t>26,208.30</t>
  </si>
  <si>
    <t>23,680.00</t>
  </si>
  <si>
    <t>20,880.00</t>
  </si>
  <si>
    <t>11,917.40</t>
  </si>
  <si>
    <t>10,344.20</t>
  </si>
  <si>
    <t>79,712.00</t>
  </si>
  <si>
    <t>6,761.90</t>
  </si>
  <si>
    <t>26,207.20</t>
  </si>
  <si>
    <t>47,402.00</t>
  </si>
  <si>
    <t>29,574.00</t>
  </si>
  <si>
    <t>68,311.00</t>
  </si>
  <si>
    <t>5,682.20</t>
  </si>
  <si>
    <t>37,938.50</t>
  </si>
  <si>
    <t>9,875.00</t>
  </si>
  <si>
    <t>14,570.00</t>
  </si>
  <si>
    <t>20,183.50</t>
  </si>
  <si>
    <t>19,142.90</t>
  </si>
  <si>
    <t>44,392.00</t>
  </si>
  <si>
    <t>38,303.10</t>
  </si>
  <si>
    <t>39,722.70</t>
  </si>
  <si>
    <t>30,201.90</t>
  </si>
  <si>
    <t>44,758.80</t>
  </si>
  <si>
    <t>17,815.50</t>
  </si>
  <si>
    <t>9,476.70</t>
  </si>
  <si>
    <t>10,549.60</t>
  </si>
  <si>
    <t>37,038.90</t>
  </si>
  <si>
    <t>33,670.00</t>
  </si>
  <si>
    <t>12,920.00</t>
  </si>
  <si>
    <t>40,288.00</t>
  </si>
  <si>
    <t>42,273.00</t>
  </si>
  <si>
    <t>58,277.00</t>
  </si>
  <si>
    <t>84,360.00</t>
  </si>
  <si>
    <t>27,830.00</t>
  </si>
  <si>
    <t>24,173.90</t>
  </si>
  <si>
    <t>5,738.00</t>
  </si>
  <si>
    <t>194,100.00</t>
  </si>
  <si>
    <t>43,589.00</t>
  </si>
  <si>
    <t>31,091.00</t>
  </si>
  <si>
    <t>30,423.40</t>
  </si>
  <si>
    <t>42,240.00</t>
  </si>
  <si>
    <t>38,083.30</t>
  </si>
  <si>
    <t>5,906.00</t>
  </si>
  <si>
    <t>41,272.70</t>
  </si>
  <si>
    <t>21,038.00</t>
  </si>
  <si>
    <t>4,730.00</t>
  </si>
  <si>
    <t>52,742.70</t>
  </si>
  <si>
    <t>35,273.00</t>
  </si>
  <si>
    <t>12,341.50</t>
  </si>
  <si>
    <t>28,166.70</t>
  </si>
  <si>
    <t>19,091.00</t>
  </si>
  <si>
    <t>11,794.50</t>
  </si>
  <si>
    <t>80,639.00</t>
  </si>
  <si>
    <t>6,533.30</t>
  </si>
  <si>
    <t>25,155.60</t>
  </si>
  <si>
    <t>20,417.00</t>
  </si>
  <si>
    <t>35,012.40</t>
  </si>
  <si>
    <t>31,691.30</t>
  </si>
  <si>
    <t>19,624.80</t>
  </si>
  <si>
    <t>39,321.20</t>
  </si>
  <si>
    <t>35,734.00</t>
  </si>
  <si>
    <t>41,068.20</t>
  </si>
  <si>
    <t>13,285.30</t>
  </si>
  <si>
    <t>21,651.40</t>
  </si>
  <si>
    <t>20,476.20</t>
  </si>
  <si>
    <t>34,860.90</t>
  </si>
  <si>
    <t>40,000.40</t>
  </si>
  <si>
    <t>16,784.00</t>
  </si>
  <si>
    <t>36,240.00</t>
  </si>
  <si>
    <t>44,848.90</t>
  </si>
  <si>
    <t>18,008.70</t>
  </si>
  <si>
    <t>49,920.00</t>
  </si>
  <si>
    <t>10,984.30</t>
  </si>
  <si>
    <t>38,780.00</t>
  </si>
  <si>
    <t>34,312.00</t>
  </si>
  <si>
    <t>12,745.00</t>
  </si>
  <si>
    <t>25,802.60</t>
  </si>
  <si>
    <t>41,838.00</t>
  </si>
  <si>
    <t>58,091.00</t>
  </si>
  <si>
    <t>41,909.00</t>
  </si>
  <si>
    <t>59,374.00</t>
  </si>
  <si>
    <t>25,043.50</t>
  </si>
  <si>
    <t>5,800.20</t>
  </si>
  <si>
    <t>192,900.00</t>
  </si>
  <si>
    <t>44,294.00</t>
  </si>
  <si>
    <t>31,872.10</t>
  </si>
  <si>
    <t>42,480.00</t>
  </si>
  <si>
    <t>38,333.30</t>
  </si>
  <si>
    <t>41,909.10</t>
  </si>
  <si>
    <t>52,652.70</t>
  </si>
  <si>
    <t>35,591.00</t>
  </si>
  <si>
    <t>12,480.20</t>
  </si>
  <si>
    <t>23,384.60</t>
  </si>
  <si>
    <t>29,125.00</t>
  </si>
  <si>
    <t>35,984.70</t>
  </si>
  <si>
    <t>17,102.00</t>
  </si>
  <si>
    <t>22,458.00</t>
  </si>
  <si>
    <t>12,040.20</t>
  </si>
  <si>
    <t>100,600.00</t>
  </si>
  <si>
    <t>81,103.00</t>
  </si>
  <si>
    <t>6,114.30</t>
  </si>
  <si>
    <t>36,622.10</t>
  </si>
  <si>
    <t>32,766.70</t>
  </si>
  <si>
    <t>69,389.00</t>
  </si>
  <si>
    <t>5,766.40</t>
  </si>
  <si>
    <t>38,024.90</t>
  </si>
  <si>
    <t>36,352.00</t>
  </si>
  <si>
    <t>28,888.90</t>
  </si>
  <si>
    <t>14,305.60</t>
  </si>
  <si>
    <t>40,752.90</t>
  </si>
  <si>
    <t>13,941.40</t>
  </si>
  <si>
    <t>21,571.40</t>
  </si>
  <si>
    <t>44,297.00</t>
  </si>
  <si>
    <t>31,731.50</t>
  </si>
  <si>
    <t>30,954.50</t>
  </si>
  <si>
    <t>30,145.40</t>
  </si>
  <si>
    <t>36,720.00</t>
  </si>
  <si>
    <t>18,317.90</t>
  </si>
  <si>
    <t>9,176.50</t>
  </si>
  <si>
    <t>11,423.10</t>
  </si>
  <si>
    <t>10,786.70</t>
  </si>
  <si>
    <t>38,621.80</t>
  </si>
  <si>
    <t>28,167.00</t>
  </si>
  <si>
    <t>60,449.00</t>
  </si>
  <si>
    <t>33,211.00</t>
  </si>
  <si>
    <t>12,964.00</t>
  </si>
  <si>
    <t>41,528.00</t>
  </si>
  <si>
    <t>58,727.00</t>
  </si>
  <si>
    <t>42,727.00</t>
  </si>
  <si>
    <t>60,820.00</t>
  </si>
  <si>
    <t>82,931.00</t>
  </si>
  <si>
    <t>27,795.00</t>
  </si>
  <si>
    <t>25,130.40</t>
  </si>
  <si>
    <t>43,765.00</t>
  </si>
  <si>
    <t>32,024.60</t>
  </si>
  <si>
    <t>38,666.70</t>
  </si>
  <si>
    <t>40,454.50</t>
  </si>
  <si>
    <t>20,111.10</t>
  </si>
  <si>
    <t>11,830.40</t>
  </si>
  <si>
    <t>51,752.60</t>
  </si>
  <si>
    <t>36,182.00</t>
  </si>
  <si>
    <t>19,405.00</t>
  </si>
  <si>
    <t>24,640.00</t>
  </si>
  <si>
    <t>16,174.00</t>
  </si>
  <si>
    <t>11,835.40</t>
  </si>
  <si>
    <t>81,381.00</t>
  </si>
  <si>
    <t>24,589.40</t>
  </si>
  <si>
    <t>32,867.50</t>
  </si>
  <si>
    <t>19,407.70</t>
  </si>
  <si>
    <t>69,120.00</t>
  </si>
  <si>
    <t>38,457.00</t>
  </si>
  <si>
    <t>14,351.90</t>
  </si>
  <si>
    <t>40,043.40</t>
  </si>
  <si>
    <t>13,203.30</t>
  </si>
  <si>
    <t>21,190.50</t>
  </si>
  <si>
    <t>8,521.70</t>
  </si>
  <si>
    <t>31,105.60</t>
  </si>
  <si>
    <t>39,222.60</t>
  </si>
  <si>
    <t>29,919.60</t>
  </si>
  <si>
    <t>13,428.90</t>
  </si>
  <si>
    <t>42,597.40</t>
  </si>
  <si>
    <t>18,472.40</t>
  </si>
  <si>
    <t>8,576.20</t>
  </si>
  <si>
    <t>50,880.00</t>
  </si>
  <si>
    <t>10,115.00</t>
  </si>
  <si>
    <t>37,513.80</t>
  </si>
  <si>
    <t>9,869.60</t>
  </si>
  <si>
    <t>60,940.00</t>
  </si>
  <si>
    <t>33,349.00</t>
  </si>
  <si>
    <t>12,395.00</t>
  </si>
  <si>
    <t>23,719.00</t>
  </si>
  <si>
    <t>57,727.00</t>
  </si>
  <si>
    <t>61,567.00</t>
  </si>
  <si>
    <t>27,339.00</t>
  </si>
  <si>
    <t>23,956.50</t>
  </si>
  <si>
    <t>193,200.00</t>
  </si>
  <si>
    <t>43,061.00</t>
  </si>
  <si>
    <t>19,094.00</t>
  </si>
  <si>
    <t>30,347.10</t>
  </si>
  <si>
    <t>41,920.00</t>
  </si>
  <si>
    <t>38,208.30</t>
  </si>
  <si>
    <t>51,302.60</t>
  </si>
  <si>
    <t>35,909.00</t>
  </si>
  <si>
    <t>11,370.80</t>
  </si>
  <si>
    <t>23,040.00</t>
  </si>
  <si>
    <t>11,630.70</t>
  </si>
  <si>
    <t>78,415.00</t>
  </si>
  <si>
    <t>30,918.30</t>
  </si>
  <si>
    <t>11,267.70</t>
  </si>
  <si>
    <t>68,850.00</t>
  </si>
  <si>
    <t>35,666.00</t>
  </si>
  <si>
    <t>38,821.60</t>
  </si>
  <si>
    <t>12,055.20</t>
  </si>
  <si>
    <t>20,825.70</t>
  </si>
  <si>
    <t>19,809.50</t>
  </si>
  <si>
    <t>44,866.00</t>
  </si>
  <si>
    <t>8,304.30</t>
  </si>
  <si>
    <t>28,789.90</t>
  </si>
  <si>
    <t>39,000.40</t>
  </si>
  <si>
    <t>30,909.10</t>
  </si>
  <si>
    <t>29,242.20</t>
  </si>
  <si>
    <t>13,384.80</t>
  </si>
  <si>
    <t>17,970.10</t>
  </si>
  <si>
    <t>54,640.00</t>
  </si>
  <si>
    <t>9,877.90</t>
  </si>
  <si>
    <t>37,988.60</t>
  </si>
  <si>
    <t>28,324.00</t>
  </si>
  <si>
    <t>61,038.00</t>
  </si>
  <si>
    <t>33,394.00</t>
  </si>
  <si>
    <t>40,753.00</t>
  </si>
  <si>
    <t>55,818.00</t>
  </si>
  <si>
    <t>41,364.00</t>
  </si>
  <si>
    <t>28,427.00</t>
  </si>
  <si>
    <t>24,217.40</t>
  </si>
  <si>
    <t>193,400.00</t>
  </si>
  <si>
    <t>43,721.00</t>
  </si>
  <si>
    <t>19,204.00</t>
  </si>
  <si>
    <t>26,636.00</t>
  </si>
  <si>
    <t>14,142.90</t>
  </si>
  <si>
    <t>29,279.70</t>
  </si>
  <si>
    <t>27,440.00</t>
  </si>
  <si>
    <t>5,692.30</t>
  </si>
  <si>
    <t>20,286.00</t>
  </si>
  <si>
    <t>49,772.50</t>
  </si>
  <si>
    <t>35,955.00</t>
  </si>
  <si>
    <t>20,260.00</t>
  </si>
  <si>
    <t>27,958.30</t>
  </si>
  <si>
    <t>14,914.00</t>
  </si>
  <si>
    <t>22,875.00</t>
  </si>
  <si>
    <t>78,137.00</t>
  </si>
  <si>
    <t>32,919.70</t>
  </si>
  <si>
    <t>29,372.40</t>
  </si>
  <si>
    <t>11,313.30</t>
  </si>
  <si>
    <t>68,940.00</t>
  </si>
  <si>
    <t>38,197.70</t>
  </si>
  <si>
    <t>38,545.80</t>
  </si>
  <si>
    <t>12,137.20</t>
  </si>
  <si>
    <t>21,238.50</t>
  </si>
  <si>
    <t>19,238.10</t>
  </si>
  <si>
    <t>27,725.90</t>
  </si>
  <si>
    <t>30,590.90</t>
  </si>
  <si>
    <t>28,847.00</t>
  </si>
  <si>
    <t>13,473.10</t>
  </si>
  <si>
    <t>45,029.00</t>
  </si>
  <si>
    <t>18,163.30</t>
  </si>
  <si>
    <t>8,301.80</t>
  </si>
  <si>
    <t>58,640.00</t>
  </si>
  <si>
    <t>10,576.90</t>
  </si>
  <si>
    <t>9,838.40</t>
  </si>
  <si>
    <t>38,542.60</t>
  </si>
  <si>
    <t>28,403.00</t>
  </si>
  <si>
    <t>16,645.20</t>
  </si>
  <si>
    <t>34,266.00</t>
  </si>
  <si>
    <t>8,440.30</t>
  </si>
  <si>
    <t>23,690.50</t>
  </si>
  <si>
    <t>41,141.00</t>
  </si>
  <si>
    <t>60,321.00</t>
  </si>
  <si>
    <t>80,868.00</t>
  </si>
  <si>
    <t>28,778.00</t>
  </si>
  <si>
    <t>24,347.80</t>
  </si>
  <si>
    <t>84,374.30</t>
  </si>
  <si>
    <t>19,423.00</t>
  </si>
  <si>
    <t>13,238.10</t>
  </si>
  <si>
    <t>29,927.80</t>
  </si>
  <si>
    <t>19,944.50</t>
  </si>
  <si>
    <t>20,445.00</t>
  </si>
  <si>
    <t>11,428.60</t>
  </si>
  <si>
    <t>50,852.60</t>
  </si>
  <si>
    <t>35,864.00</t>
  </si>
  <si>
    <t>21,115.40</t>
  </si>
  <si>
    <t>19,925.40</t>
  </si>
  <si>
    <t>23,080.00</t>
  </si>
  <si>
    <t>11,958.30</t>
  </si>
  <si>
    <t>78,878.00</t>
  </si>
  <si>
    <t>29,842.90</t>
  </si>
  <si>
    <t>11,404.60</t>
  </si>
  <si>
    <t>69,299.00</t>
  </si>
  <si>
    <t>5,504.70</t>
  </si>
  <si>
    <t>39,234.80</t>
  </si>
  <si>
    <t>34,568.00</t>
  </si>
  <si>
    <t>27,740.80</t>
  </si>
  <si>
    <t>39,018.70</t>
  </si>
  <si>
    <t>21,009.20</t>
  </si>
  <si>
    <t>28,539.60</t>
  </si>
  <si>
    <t>38,444.90</t>
  </si>
  <si>
    <t>29,185.80</t>
  </si>
  <si>
    <t>13,561.50</t>
  </si>
  <si>
    <t>31,120.00</t>
  </si>
  <si>
    <t>45,479.30</t>
  </si>
  <si>
    <t>17,274.40</t>
  </si>
  <si>
    <t>7,761.50</t>
  </si>
  <si>
    <t>9,961.50</t>
  </si>
  <si>
    <t>37,315.90</t>
  </si>
  <si>
    <t>26,554.00</t>
  </si>
  <si>
    <t>16,741.90</t>
  </si>
  <si>
    <t>8,593.40</t>
  </si>
  <si>
    <t>23,576.30</t>
  </si>
  <si>
    <t>52,455.00</t>
  </si>
  <si>
    <t>63,312.00</t>
  </si>
  <si>
    <t>80,709.00</t>
  </si>
  <si>
    <t>27,129.00</t>
  </si>
  <si>
    <t>23,565.20</t>
  </si>
  <si>
    <t>81,702.60</t>
  </si>
  <si>
    <t>26,132.00</t>
  </si>
  <si>
    <t>44,822.00</t>
  </si>
  <si>
    <t>19,643.00</t>
  </si>
  <si>
    <t>27,409.00</t>
  </si>
  <si>
    <t>28,555.30</t>
  </si>
  <si>
    <t>26,280.00</t>
  </si>
  <si>
    <t>5,897.40</t>
  </si>
  <si>
    <t>49,429.40</t>
  </si>
  <si>
    <t>19,861.10</t>
  </si>
  <si>
    <t>20,721.00</t>
  </si>
  <si>
    <t>11,473.20</t>
  </si>
  <si>
    <t>50,942.60</t>
  </si>
  <si>
    <t>35,455.00</t>
  </si>
  <si>
    <t>10,954.80</t>
  </si>
  <si>
    <t>20,538.50</t>
  </si>
  <si>
    <t>19,181.90</t>
  </si>
  <si>
    <t>22,560.00</t>
  </si>
  <si>
    <t>14,318.00</t>
  </si>
  <si>
    <t>12,367.80</t>
  </si>
  <si>
    <t>80,083.00</t>
  </si>
  <si>
    <t>28,095.30</t>
  </si>
  <si>
    <t>4,540.00</t>
  </si>
  <si>
    <t>68,580.00</t>
  </si>
  <si>
    <t>34,980.00</t>
  </si>
  <si>
    <t>13,796.30</t>
  </si>
  <si>
    <t>39,097.50</t>
  </si>
  <si>
    <t>11,071.10</t>
  </si>
  <si>
    <t>19,678.90</t>
  </si>
  <si>
    <t>18,047.60</t>
  </si>
  <si>
    <t>28,621.20</t>
  </si>
  <si>
    <t>30,560.00</t>
  </si>
  <si>
    <t>16,153.70</t>
  </si>
  <si>
    <t>7,718.60</t>
  </si>
  <si>
    <t>54,240.00</t>
  </si>
  <si>
    <t>9,884.60</t>
  </si>
  <si>
    <t>9,798.90</t>
  </si>
  <si>
    <t>26,436.00</t>
  </si>
  <si>
    <t>16,161.30</t>
  </si>
  <si>
    <t>33,119.00</t>
  </si>
  <si>
    <t>23,519.20</t>
  </si>
  <si>
    <t>38,894.00</t>
  </si>
  <si>
    <t>49,091.00</t>
  </si>
  <si>
    <t>41,545.00</t>
  </si>
  <si>
    <t>66,303.00</t>
  </si>
  <si>
    <t>79,995.00</t>
  </si>
  <si>
    <t>27,023.00</t>
  </si>
  <si>
    <t>23,478.30</t>
  </si>
  <si>
    <t>80,840.70</t>
  </si>
  <si>
    <t>24,879.00</t>
  </si>
  <si>
    <t>44,734.00</t>
  </si>
  <si>
    <t>25,636.00</t>
  </si>
  <si>
    <t>27,678.40</t>
  </si>
  <si>
    <t>5,854.70</t>
  </si>
  <si>
    <t>49,208.40</t>
  </si>
  <si>
    <t>36,636.40</t>
  </si>
  <si>
    <t>19,972.20</t>
  </si>
  <si>
    <t>51,122.60</t>
  </si>
  <si>
    <t>10,381.00</t>
  </si>
  <si>
    <t>19,769.20</t>
  </si>
  <si>
    <t>19,702.40</t>
  </si>
  <si>
    <t>26,083.30</t>
  </si>
  <si>
    <t>21,760.00</t>
  </si>
  <si>
    <t>14,252.00</t>
  </si>
  <si>
    <t>21,125.00</t>
  </si>
  <si>
    <t>12,613.60</t>
  </si>
  <si>
    <t>80,546.00</t>
  </si>
  <si>
    <t>29,820.90</t>
  </si>
  <si>
    <t>26,616.60</t>
  </si>
  <si>
    <t>11,222.10</t>
  </si>
  <si>
    <t>69,749.00</t>
  </si>
  <si>
    <t>40,185.40</t>
  </si>
  <si>
    <t>33,608.00</t>
  </si>
  <si>
    <t>11,235.10</t>
  </si>
  <si>
    <t>19,266.10</t>
  </si>
  <si>
    <t>28,226.70</t>
  </si>
  <si>
    <t>37,389.30</t>
  </si>
  <si>
    <t>29,129.30</t>
  </si>
  <si>
    <t>30,760.00</t>
  </si>
  <si>
    <t>15,844.60</t>
  </si>
  <si>
    <t>7,787.20</t>
  </si>
  <si>
    <t>50,720.00</t>
  </si>
  <si>
    <t>61,432.00</t>
  </si>
  <si>
    <t>33,761.00</t>
  </si>
  <si>
    <t>12,307.00</t>
  </si>
  <si>
    <t>8,728.50</t>
  </si>
  <si>
    <t>23,747.60</t>
  </si>
  <si>
    <t>39,901.00</t>
  </si>
  <si>
    <t>50,364.00</t>
  </si>
  <si>
    <t>41,773.00</t>
  </si>
  <si>
    <t>68,746.00</t>
  </si>
  <si>
    <t>27,374.00</t>
  </si>
  <si>
    <t>22,695.60</t>
  </si>
  <si>
    <t>82,133.50</t>
  </si>
  <si>
    <t>45,439.00</t>
  </si>
  <si>
    <t>25,182.00</t>
  </si>
  <si>
    <t>24,961.50</t>
  </si>
  <si>
    <t>4,640.00</t>
  </si>
  <si>
    <t>28,250.30</t>
  </si>
  <si>
    <t>26,240.00</t>
  </si>
  <si>
    <t>39,960.00</t>
  </si>
  <si>
    <t>36,541.70</t>
  </si>
  <si>
    <t>49,945.00</t>
  </si>
  <si>
    <t>20,416.70</t>
  </si>
  <si>
    <t>12,955.00</t>
  </si>
  <si>
    <t>33,727.00</t>
  </si>
  <si>
    <t>11,139.70</t>
  </si>
  <si>
    <t>19,423.10</t>
  </si>
  <si>
    <t>20,185.60</t>
  </si>
  <si>
    <t>26,291.70</t>
  </si>
  <si>
    <t>34,597.20</t>
  </si>
  <si>
    <t>13,854.00</t>
  </si>
  <si>
    <t>21,292.00</t>
  </si>
  <si>
    <t>13,268.80</t>
  </si>
  <si>
    <t>82,030.00</t>
  </si>
  <si>
    <t>5,904.80</t>
  </si>
  <si>
    <t>29,941.60</t>
  </si>
  <si>
    <t>27,524.00</t>
  </si>
  <si>
    <t>19,972.10</t>
  </si>
  <si>
    <t>69,659.00</t>
  </si>
  <si>
    <t>5,607.50</t>
  </si>
  <si>
    <t>40,487.90</t>
  </si>
  <si>
    <t>36,009.00</t>
  </si>
  <si>
    <t>26,629.60</t>
  </si>
  <si>
    <t>39,255.20</t>
  </si>
  <si>
    <t>11,153.10</t>
  </si>
  <si>
    <t>19,357.80</t>
  </si>
  <si>
    <t>16,857.10</t>
  </si>
  <si>
    <t>47,617.00</t>
  </si>
  <si>
    <t>8,782.60</t>
  </si>
  <si>
    <t>37,556.00</t>
  </si>
  <si>
    <t>29,072.80</t>
  </si>
  <si>
    <t>17,819.00</t>
  </si>
  <si>
    <t>46,830.20</t>
  </si>
  <si>
    <t>7,890.10</t>
  </si>
  <si>
    <t>9,957.00</t>
  </si>
  <si>
    <t>36,959.80</t>
  </si>
  <si>
    <t>25,964.00</t>
  </si>
  <si>
    <t>15,774.20</t>
  </si>
  <si>
    <t>60,842.00</t>
  </si>
  <si>
    <t>34,174.00</t>
  </si>
  <si>
    <t>12,438.00</t>
  </si>
  <si>
    <t>9,007.80</t>
  </si>
  <si>
    <t>24,204.20</t>
  </si>
  <si>
    <t>39,591.00</t>
  </si>
  <si>
    <t>50,909.00</t>
  </si>
  <si>
    <t>69,294.00</t>
  </si>
  <si>
    <t>26,742.00</t>
  </si>
  <si>
    <t>22,087.00</t>
  </si>
  <si>
    <t>23,179.00</t>
  </si>
  <si>
    <t>46,495.00</t>
  </si>
  <si>
    <t>19,167.00</t>
  </si>
  <si>
    <t>25,091.00</t>
  </si>
  <si>
    <t>24,846.20</t>
  </si>
  <si>
    <t>49,650.40</t>
  </si>
  <si>
    <t>21,117.00</t>
  </si>
  <si>
    <t>13,091.00</t>
  </si>
  <si>
    <t>33,682.00</t>
  </si>
  <si>
    <t>19,153.90</t>
  </si>
  <si>
    <t>19,888.20</t>
  </si>
  <si>
    <t>26,458.30</t>
  </si>
  <si>
    <t>13,589.00</t>
  </si>
  <si>
    <t>83,049.00</t>
  </si>
  <si>
    <t>28,050.10</t>
  </si>
  <si>
    <t>27,490.40</t>
  </si>
  <si>
    <t>11,450.20</t>
  </si>
  <si>
    <t>5,719.60</t>
  </si>
  <si>
    <t>40,963.20</t>
  </si>
  <si>
    <t>39,570.50</t>
  </si>
  <si>
    <t>18,348.60</t>
  </si>
  <si>
    <t>15,857.10</t>
  </si>
  <si>
    <t>44,676.00</t>
  </si>
  <si>
    <t>8,669.60</t>
  </si>
  <si>
    <t>27,851.10</t>
  </si>
  <si>
    <t>29,693.80</t>
  </si>
  <si>
    <t>13,782.30</t>
  </si>
  <si>
    <t>17,906.00</t>
  </si>
  <si>
    <t>47,730.70</t>
  </si>
  <si>
    <t>16,076.40</t>
  </si>
  <si>
    <t>7,727.10</t>
  </si>
  <si>
    <t>10,154.50</t>
  </si>
  <si>
    <t>36,405.80</t>
  </si>
  <si>
    <t>25,413.00</t>
  </si>
  <si>
    <t>14,419.40</t>
  </si>
  <si>
    <t>61,726.00</t>
  </si>
  <si>
    <t>33,899.00</t>
  </si>
  <si>
    <t>24,660.90</t>
  </si>
  <si>
    <t>69,245.00</t>
  </si>
  <si>
    <t>83,725.00</t>
  </si>
  <si>
    <t>26,813.00</t>
  </si>
  <si>
    <t>22,652.20</t>
  </si>
  <si>
    <t>80,582.20</t>
  </si>
  <si>
    <t>22,194.00</t>
  </si>
  <si>
    <t>46,671.00</t>
  </si>
  <si>
    <t>25,307.70</t>
  </si>
  <si>
    <t>28,364.70</t>
  </si>
  <si>
    <t>36,791.70</t>
  </si>
  <si>
    <t>5,829.10</t>
  </si>
  <si>
    <t>48,177.00</t>
  </si>
  <si>
    <t>34,545.50</t>
  </si>
  <si>
    <t>21,315.00</t>
  </si>
  <si>
    <t>49,232.50</t>
  </si>
  <si>
    <t>34,045.00</t>
  </si>
  <si>
    <t>2,490.00</t>
  </si>
  <si>
    <t>19,230.80</t>
  </si>
  <si>
    <t>13,186.90</t>
  </si>
  <si>
    <t>82,956.00</t>
  </si>
  <si>
    <t>26,239.10</t>
  </si>
  <si>
    <t>26,751.10</t>
  </si>
  <si>
    <t>41,049.60</t>
  </si>
  <si>
    <t>24,703.70</t>
  </si>
  <si>
    <t>13,518.50</t>
  </si>
  <si>
    <t>10,907.10</t>
  </si>
  <si>
    <t>18,623.90</t>
  </si>
  <si>
    <t>26,787.20</t>
  </si>
  <si>
    <t>37,056.00</t>
  </si>
  <si>
    <t>13,517.30</t>
  </si>
  <si>
    <t>18,121.00</t>
  </si>
  <si>
    <t>48,181.00</t>
  </si>
  <si>
    <t>15,651.30</t>
  </si>
  <si>
    <t>9,461.50</t>
  </si>
  <si>
    <t>9,759.40</t>
  </si>
  <si>
    <t>35,416.50</t>
  </si>
  <si>
    <t>25,177.00</t>
  </si>
  <si>
    <t>14,612.90</t>
  </si>
  <si>
    <t>32,248.00</t>
  </si>
  <si>
    <t>24,375.50</t>
  </si>
  <si>
    <t>37,383.00</t>
  </si>
  <si>
    <t>50,091.00</t>
  </si>
  <si>
    <t>66,602.00</t>
  </si>
  <si>
    <t>83,249.00</t>
  </si>
  <si>
    <t>25,444.00</t>
  </si>
  <si>
    <t>5,755.80</t>
  </si>
  <si>
    <t>2,720.00</t>
  </si>
  <si>
    <t>23,224.00</t>
  </si>
  <si>
    <t>18,472.00</t>
  </si>
  <si>
    <t>24,423.10</t>
  </si>
  <si>
    <t>27,602.20</t>
  </si>
  <si>
    <t>34,958.30</t>
  </si>
  <si>
    <t>48,324.40</t>
  </si>
  <si>
    <t>34,454.50</t>
  </si>
  <si>
    <t>20,333.30</t>
  </si>
  <si>
    <t>21,156.00</t>
  </si>
  <si>
    <t>12,008.90</t>
  </si>
  <si>
    <t>46,082.30</t>
  </si>
  <si>
    <t>10,857.10</t>
  </si>
  <si>
    <t>19,192.30</t>
  </si>
  <si>
    <t>19,962.60</t>
  </si>
  <si>
    <t>25,416.70</t>
  </si>
  <si>
    <t>12,695.50</t>
  </si>
  <si>
    <t>81,659.00</t>
  </si>
  <si>
    <t>19,954.00</t>
  </si>
  <si>
    <t>25,756.20</t>
  </si>
  <si>
    <t>26,213.30</t>
  </si>
  <si>
    <t>5,654.20</t>
  </si>
  <si>
    <t>38,889.10</t>
  </si>
  <si>
    <t>13,425.90</t>
  </si>
  <si>
    <t>10,743.10</t>
  </si>
  <si>
    <t>18,302.80</t>
  </si>
  <si>
    <t>8,660.90</t>
  </si>
  <si>
    <t>25,723.20</t>
  </si>
  <si>
    <t>31,181.80</t>
  </si>
  <si>
    <t>29,580.90</t>
  </si>
  <si>
    <t>13,119.70</t>
  </si>
  <si>
    <t>18,553.00</t>
  </si>
  <si>
    <t>15,071.70</t>
  </si>
  <si>
    <t>7,692.80</t>
  </si>
  <si>
    <t>9,364.30</t>
  </si>
  <si>
    <t>33,121.30</t>
  </si>
  <si>
    <t>25,452.00</t>
  </si>
  <si>
    <t>14,806.50</t>
  </si>
  <si>
    <t>32,752.00</t>
  </si>
  <si>
    <t>8,467.30</t>
  </si>
  <si>
    <t>37,887.00</t>
  </si>
  <si>
    <t>48,545.00</t>
  </si>
  <si>
    <t>69,045.00</t>
  </si>
  <si>
    <t>24,426.00</t>
  </si>
  <si>
    <t>20,304.30</t>
  </si>
  <si>
    <t>82,305.90</t>
  </si>
  <si>
    <t>22,866.00</t>
  </si>
  <si>
    <t>46,143.00</t>
  </si>
  <si>
    <t>25,864.00</t>
  </si>
  <si>
    <t>22,846.20</t>
  </si>
  <si>
    <t>28,212.20</t>
  </si>
  <si>
    <t>34,720.00</t>
  </si>
  <si>
    <t>49,061.00</t>
  </si>
  <si>
    <t>34,590.90</t>
  </si>
  <si>
    <t>19,194.50</t>
  </si>
  <si>
    <t>20,484.00</t>
  </si>
  <si>
    <t>45,992.30</t>
  </si>
  <si>
    <t>19,115.40</t>
  </si>
  <si>
    <t>20,036.90</t>
  </si>
  <si>
    <t>26,608.70</t>
  </si>
  <si>
    <t>33,030.70</t>
  </si>
  <si>
    <t>20,720.00</t>
  </si>
  <si>
    <t>15,113.00</t>
  </si>
  <si>
    <t>20,375.00</t>
  </si>
  <si>
    <t>12,654.50</t>
  </si>
  <si>
    <t>78,322.00</t>
  </si>
  <si>
    <t>25,555.00</t>
  </si>
  <si>
    <t>25,877.30</t>
  </si>
  <si>
    <t>11,769.50</t>
  </si>
  <si>
    <t>19,060.30</t>
  </si>
  <si>
    <t>40,617.50</t>
  </si>
  <si>
    <t>36,077.00</t>
  </si>
  <si>
    <t>38,348.70</t>
  </si>
  <si>
    <t>11,317.10</t>
  </si>
  <si>
    <t>17,339.50</t>
  </si>
  <si>
    <t>25,535.40</t>
  </si>
  <si>
    <t>28,790.60</t>
  </si>
  <si>
    <t>13,340.60</t>
  </si>
  <si>
    <t>29,280.00</t>
  </si>
  <si>
    <t>49,622.00</t>
  </si>
  <si>
    <t>14,105.50</t>
  </si>
  <si>
    <t>7,547.00</t>
  </si>
  <si>
    <t>45,360.00</t>
  </si>
  <si>
    <t>9,640.90</t>
  </si>
  <si>
    <t>32,369.50</t>
  </si>
  <si>
    <t>24,784.00</t>
  </si>
  <si>
    <t>32,385.00</t>
  </si>
  <si>
    <t>8,737.50</t>
  </si>
  <si>
    <t>23,604.80</t>
  </si>
  <si>
    <t>37,189.00</t>
  </si>
  <si>
    <t>41,455.00</t>
  </si>
  <si>
    <t>67,550.00</t>
  </si>
  <si>
    <t>82,296.00</t>
  </si>
  <si>
    <t>24,251.00</t>
  </si>
  <si>
    <t>78,255.20</t>
  </si>
  <si>
    <t>21,568.00</t>
  </si>
  <si>
    <t>192,700.00</t>
  </si>
  <si>
    <t>17,924.00</t>
  </si>
  <si>
    <t>25,955.00</t>
  </si>
  <si>
    <t>27,030.30</t>
  </si>
  <si>
    <t>25,160.00</t>
  </si>
  <si>
    <t>32,680.00</t>
  </si>
  <si>
    <t>34,166.70</t>
  </si>
  <si>
    <t>5,880.30</t>
  </si>
  <si>
    <t>48,692.70</t>
  </si>
  <si>
    <t>3,640.00</t>
  </si>
  <si>
    <t>35,181.80</t>
  </si>
  <si>
    <t>45,902.30</t>
  </si>
  <si>
    <t>32,545.00</t>
  </si>
  <si>
    <t>6,351.10</t>
  </si>
  <si>
    <t>17,884.60</t>
  </si>
  <si>
    <t>19,680.00</t>
  </si>
  <si>
    <t>15,445.00</t>
  </si>
  <si>
    <t>5,733.30</t>
  </si>
  <si>
    <t>24,196.90</t>
  </si>
  <si>
    <t>11,860.70</t>
  </si>
  <si>
    <t>86,696.00</t>
  </si>
  <si>
    <t>5,644.90</t>
  </si>
  <si>
    <t>36,695.00</t>
  </si>
  <si>
    <t>13,379.60</t>
  </si>
  <si>
    <t>38,624.60</t>
  </si>
  <si>
    <t>11,727.20</t>
  </si>
  <si>
    <t>25,660.60</t>
  </si>
  <si>
    <t>29,016.40</t>
  </si>
  <si>
    <t>49,531.90</t>
  </si>
  <si>
    <t>13,216.70</t>
  </si>
  <si>
    <t>7,589.90</t>
  </si>
  <si>
    <t>45,040.00</t>
  </si>
  <si>
    <t>9,538.50</t>
  </si>
  <si>
    <t>14,709.70</t>
  </si>
  <si>
    <t>18,302.00</t>
  </si>
  <si>
    <t>36,066.00</t>
  </si>
  <si>
    <t>41,636.00</t>
  </si>
  <si>
    <t>66,852.00</t>
  </si>
  <si>
    <t>80,471.00</t>
  </si>
  <si>
    <t>24,391.00</t>
  </si>
  <si>
    <t>74,980.20</t>
  </si>
  <si>
    <t>20,584.00</t>
  </si>
  <si>
    <t>192,800.00</t>
  </si>
  <si>
    <t>18,143.00</t>
  </si>
  <si>
    <t>25,773.00</t>
  </si>
  <si>
    <t>26,305.90</t>
  </si>
  <si>
    <t>33,916.70</t>
  </si>
  <si>
    <t>46,703.70</t>
  </si>
  <si>
    <t>34,954.50</t>
  </si>
  <si>
    <t>12,276.80</t>
  </si>
  <si>
    <t>32,727.00</t>
  </si>
  <si>
    <t>6,456.50</t>
  </si>
  <si>
    <t>2,590.00</t>
  </si>
  <si>
    <t>20,445.90</t>
  </si>
  <si>
    <t>25,958.30</t>
  </si>
  <si>
    <t>32,225.10</t>
  </si>
  <si>
    <t>19,640.00</t>
  </si>
  <si>
    <t>15,378.00</t>
  </si>
  <si>
    <t>78,693.00</t>
  </si>
  <si>
    <t>25,353.80</t>
  </si>
  <si>
    <t>23,692.80</t>
  </si>
  <si>
    <t>89,478.00</t>
  </si>
  <si>
    <t>41,654.60</t>
  </si>
  <si>
    <t>37,038.00</t>
  </si>
  <si>
    <t>23,777.80</t>
  </si>
  <si>
    <t>39,058.10</t>
  </si>
  <si>
    <t>11,891.20</t>
  </si>
  <si>
    <t>17,428.40</t>
  </si>
  <si>
    <t>25,848.30</t>
  </si>
  <si>
    <t>37,333.70</t>
  </si>
  <si>
    <t>31,272.70</t>
  </si>
  <si>
    <t>28,677.70</t>
  </si>
  <si>
    <t>29,240.00</t>
  </si>
  <si>
    <t>12,366.50</t>
  </si>
  <si>
    <t>45,920.00</t>
  </si>
  <si>
    <t>23,171.00</t>
  </si>
  <si>
    <t>61,628.00</t>
  </si>
  <si>
    <t>32,844.00</t>
  </si>
  <si>
    <t>8,971.70</t>
  </si>
  <si>
    <t>18,396.00</t>
  </si>
  <si>
    <t>36,221.00</t>
  </si>
  <si>
    <t>48,909.00</t>
  </si>
  <si>
    <t>41,682.00</t>
  </si>
  <si>
    <t>15,428.60</t>
  </si>
  <si>
    <t>64,209.00</t>
  </si>
  <si>
    <t>24,567.00</t>
  </si>
  <si>
    <t>20,826.10</t>
  </si>
  <si>
    <t>73,859.80</t>
  </si>
  <si>
    <t>20,270.00</t>
  </si>
  <si>
    <t>18,362.00</t>
  </si>
  <si>
    <t>24,091.00</t>
  </si>
  <si>
    <t>21,730.80</t>
  </si>
  <si>
    <t>26,382.20</t>
  </si>
  <si>
    <t>24,920.00</t>
  </si>
  <si>
    <t>45,598.80</t>
  </si>
  <si>
    <t>34,090.90</t>
  </si>
  <si>
    <t>21,555.60</t>
  </si>
  <si>
    <t>12,098.20</t>
  </si>
  <si>
    <t>11,333.30</t>
  </si>
  <si>
    <t>11,278.40</t>
  </si>
  <si>
    <t>17,846.20</t>
  </si>
  <si>
    <t>26,652.20</t>
  </si>
  <si>
    <t>25,208.30</t>
  </si>
  <si>
    <t>32,504.40</t>
  </si>
  <si>
    <t>19,840.00</t>
  </si>
  <si>
    <t>20,875.00</t>
  </si>
  <si>
    <t>78,044.00</t>
  </si>
  <si>
    <t>5,961.90</t>
  </si>
  <si>
    <t>20,926.00</t>
  </si>
  <si>
    <t>25,313.50</t>
  </si>
  <si>
    <t>23,827.30</t>
  </si>
  <si>
    <t>11,906.40</t>
  </si>
  <si>
    <t>19,885.30</t>
  </si>
  <si>
    <t>89,565.00</t>
  </si>
  <si>
    <t>70,468.00</t>
  </si>
  <si>
    <t>35,803.00</t>
  </si>
  <si>
    <t>24,148.20</t>
  </si>
  <si>
    <t>17,606.20</t>
  </si>
  <si>
    <t>26,036.10</t>
  </si>
  <si>
    <t>36,556.00</t>
  </si>
  <si>
    <t>50,162.30</t>
  </si>
  <si>
    <t>12,752.90</t>
  </si>
  <si>
    <t>30,667.00</t>
  </si>
  <si>
    <t>10,233.50</t>
  </si>
  <si>
    <t>33,517.00</t>
  </si>
  <si>
    <t>23,525.00</t>
  </si>
  <si>
    <t>14,516.10</t>
  </si>
  <si>
    <t>10,391.30</t>
  </si>
  <si>
    <t>61,530.00</t>
  </si>
  <si>
    <t>9,187.90</t>
  </si>
  <si>
    <t>18,491.00</t>
  </si>
  <si>
    <t>36,414.00</t>
  </si>
  <si>
    <t>50,455.00</t>
  </si>
  <si>
    <t>65,306.00</t>
  </si>
  <si>
    <t>79,360.00</t>
  </si>
  <si>
    <t>24,777.00</t>
  </si>
  <si>
    <t>73,084.20</t>
  </si>
  <si>
    <t>20,136.00</t>
  </si>
  <si>
    <t>18,765.00</t>
  </si>
  <si>
    <t>23,727.00</t>
  </si>
  <si>
    <t>26,992.20</t>
  </si>
  <si>
    <t>31,280.00</t>
  </si>
  <si>
    <t>35,708.30</t>
  </si>
  <si>
    <t>45,230.40</t>
  </si>
  <si>
    <t>33,454.50</t>
  </si>
  <si>
    <t>21,833.40</t>
  </si>
  <si>
    <t>21,591.00</t>
  </si>
  <si>
    <t>33,864.00</t>
  </si>
  <si>
    <t>11,925.50</t>
  </si>
  <si>
    <t>28,608.70</t>
  </si>
  <si>
    <t>33,742.70</t>
  </si>
  <si>
    <t>19,320.00</t>
  </si>
  <si>
    <t>77,488.00</t>
  </si>
  <si>
    <t>19,008.30</t>
  </si>
  <si>
    <t>24,347.70</t>
  </si>
  <si>
    <t>23,726.40</t>
  </si>
  <si>
    <t>90,348.00</t>
  </si>
  <si>
    <t>70,648.00</t>
  </si>
  <si>
    <t>5,887.80</t>
  </si>
  <si>
    <t>42,950.90</t>
  </si>
  <si>
    <t>10,583.30</t>
  </si>
  <si>
    <t>39,885.80</t>
  </si>
  <si>
    <t>11,973.20</t>
  </si>
  <si>
    <t>17,695.10</t>
  </si>
  <si>
    <t>9,652.20</t>
  </si>
  <si>
    <t>25,347.70</t>
  </si>
  <si>
    <t>37,000.40</t>
  </si>
  <si>
    <t>27,943.80</t>
  </si>
  <si>
    <t>28,960.00</t>
  </si>
  <si>
    <t>50,882.80</t>
  </si>
  <si>
    <t>12,791.60</t>
  </si>
  <si>
    <t>45,680.00</t>
  </si>
  <si>
    <t>23,918.00</t>
  </si>
  <si>
    <t>31,468.00</t>
  </si>
  <si>
    <t>24,147.10</t>
  </si>
  <si>
    <t>18,585.00</t>
  </si>
  <si>
    <t>36,027.00</t>
  </si>
  <si>
    <t>51,273.00</t>
  </si>
  <si>
    <t>61,318.00</t>
  </si>
  <si>
    <t>80,154.00</t>
  </si>
  <si>
    <t>25,128.00</t>
  </si>
  <si>
    <t>21,565.20</t>
  </si>
  <si>
    <t>72,394.70</t>
  </si>
  <si>
    <t>19,778.00</t>
  </si>
  <si>
    <t>46,848.00</t>
  </si>
  <si>
    <t>18,875.00</t>
  </si>
  <si>
    <t>25,455.00</t>
  </si>
  <si>
    <t>20,461.50</t>
  </si>
  <si>
    <t>26,725.30</t>
  </si>
  <si>
    <t>24,240.00</t>
  </si>
  <si>
    <t>35,416.70</t>
  </si>
  <si>
    <t>45,304.10</t>
  </si>
  <si>
    <t>21,722.20</t>
  </si>
  <si>
    <t>13,864.00</t>
  </si>
  <si>
    <t>33,364.00</t>
  </si>
  <si>
    <t>12,064.20</t>
  </si>
  <si>
    <t>2,530.00</t>
  </si>
  <si>
    <t>20,371.50</t>
  </si>
  <si>
    <t>27,347.80</t>
  </si>
  <si>
    <t>34,052.20</t>
  </si>
  <si>
    <t>14,716.00</t>
  </si>
  <si>
    <t>12,449.70</t>
  </si>
  <si>
    <t>77,024.00</t>
  </si>
  <si>
    <t>19,412.70</t>
  </si>
  <si>
    <t>20,185.00</t>
  </si>
  <si>
    <t>22,778.20</t>
  </si>
  <si>
    <t>23,558.40</t>
  </si>
  <si>
    <t>12,088.80</t>
  </si>
  <si>
    <t>91,217.00</t>
  </si>
  <si>
    <t>70,558.00</t>
  </si>
  <si>
    <t>43,037.30</t>
  </si>
  <si>
    <t>40,595.20</t>
  </si>
  <si>
    <t>12,219.20</t>
  </si>
  <si>
    <t>17,784.10</t>
  </si>
  <si>
    <t>25,973.50</t>
  </si>
  <si>
    <t>26,899.40</t>
  </si>
  <si>
    <t>13,959.00</t>
  </si>
  <si>
    <t>51,243.00</t>
  </si>
  <si>
    <t>12,559.70</t>
  </si>
  <si>
    <t>10,192.30</t>
  </si>
  <si>
    <t>66,355.00</t>
  </si>
  <si>
    <t>10,352.10</t>
  </si>
  <si>
    <t>22,384.00</t>
  </si>
  <si>
    <t>13,548.40</t>
  </si>
  <si>
    <t>10,826.10</t>
  </si>
  <si>
    <t>62,415.00</t>
  </si>
  <si>
    <t>24,432.60</t>
  </si>
  <si>
    <t>34,865.00</t>
  </si>
  <si>
    <t>52,636.00</t>
  </si>
  <si>
    <t>62,664.00</t>
  </si>
  <si>
    <t>80,789.00</t>
  </si>
  <si>
    <t>21,434.80</t>
  </si>
  <si>
    <t>73,601.30</t>
  </si>
  <si>
    <t>18,525.00</t>
  </si>
  <si>
    <t>21,346.20</t>
  </si>
  <si>
    <t>25,772.20</t>
  </si>
  <si>
    <t>32,080.00</t>
  </si>
  <si>
    <t>46,188.10</t>
  </si>
  <si>
    <t>34,636.40</t>
  </si>
  <si>
    <t>22,066.00</t>
  </si>
  <si>
    <t>14,045.00</t>
  </si>
  <si>
    <t>12,589.30</t>
  </si>
  <si>
    <t>11,285.70</t>
  </si>
  <si>
    <t>2,560.00</t>
  </si>
  <si>
    <t>21,784.10</t>
  </si>
  <si>
    <t>25,565.20</t>
  </si>
  <si>
    <t>35,069.40</t>
  </si>
  <si>
    <t>19,280.00</t>
  </si>
  <si>
    <t>21,167.00</t>
  </si>
  <si>
    <t>77,859.00</t>
  </si>
  <si>
    <t>19,817.10</t>
  </si>
  <si>
    <t>21,019.00</t>
  </si>
  <si>
    <t>22,536.70</t>
  </si>
  <si>
    <t>23,390.40</t>
  </si>
  <si>
    <t>12,134.50</t>
  </si>
  <si>
    <t>91,304.00</t>
  </si>
  <si>
    <t>43,728.60</t>
  </si>
  <si>
    <t>37,243.00</t>
  </si>
  <si>
    <t>40,437.60</t>
  </si>
  <si>
    <t>11,563.20</t>
  </si>
  <si>
    <t>18,050.80</t>
  </si>
  <si>
    <t>24,721.80</t>
  </si>
  <si>
    <t>26,871.20</t>
  </si>
  <si>
    <t>50,522.50</t>
  </si>
  <si>
    <t>11,941.40</t>
  </si>
  <si>
    <t>7,675.70</t>
  </si>
  <si>
    <t>45,840.00</t>
  </si>
  <si>
    <t>62,429.00</t>
  </si>
  <si>
    <t>10,273.00</t>
  </si>
  <si>
    <t>33,319.20</t>
  </si>
  <si>
    <t>22,344.00</t>
  </si>
  <si>
    <t>13,741.90</t>
  </si>
  <si>
    <t>62,218.00</t>
  </si>
  <si>
    <t>31,514.00</t>
  </si>
  <si>
    <t>12,044.00</t>
  </si>
  <si>
    <t>23,633.40</t>
  </si>
  <si>
    <t>17,972.00</t>
  </si>
  <si>
    <t>34,245.00</t>
  </si>
  <si>
    <t>24,496.00</t>
  </si>
  <si>
    <t>73,428.90</t>
  </si>
  <si>
    <t>191,200.00</t>
  </si>
  <si>
    <t>45,351.00</t>
  </si>
  <si>
    <t>19,131.00</t>
  </si>
  <si>
    <t>24,857.20</t>
  </si>
  <si>
    <t>34,333.30</t>
  </si>
  <si>
    <t>45,672.40</t>
  </si>
  <si>
    <t>34,318.20</t>
  </si>
  <si>
    <t>22,055.60</t>
  </si>
  <si>
    <t>14,136.00</t>
  </si>
  <si>
    <t>33,455.00</t>
  </si>
  <si>
    <t>6,255.30</t>
  </si>
  <si>
    <t>12,295.30</t>
  </si>
  <si>
    <t>17,653.90</t>
  </si>
  <si>
    <t>21,412.40</t>
  </si>
  <si>
    <t>23,913.00</t>
  </si>
  <si>
    <t>14,053.00</t>
  </si>
  <si>
    <t>11,753.50</t>
  </si>
  <si>
    <t>74,151.00</t>
  </si>
  <si>
    <t>5,914.30</t>
  </si>
  <si>
    <t>22,987.10</t>
  </si>
  <si>
    <t>90,087.00</t>
  </si>
  <si>
    <t>24,910.71</t>
  </si>
  <si>
    <t>70,378.00</t>
  </si>
  <si>
    <t>22,963.00</t>
  </si>
  <si>
    <t>40,989.40</t>
  </si>
  <si>
    <t>24,033.30</t>
  </si>
  <si>
    <t>31,090.90</t>
  </si>
  <si>
    <t>27,097.00</t>
  </si>
  <si>
    <t>11,477.60</t>
  </si>
  <si>
    <t>7,667.10</t>
  </si>
  <si>
    <t>45,440.00</t>
  </si>
  <si>
    <t>58,407.00</t>
  </si>
  <si>
    <t>32,765.20</t>
  </si>
  <si>
    <t>22,423.00</t>
  </si>
  <si>
    <t>13,451.60</t>
  </si>
  <si>
    <t>31,560.00</t>
  </si>
  <si>
    <t>8,746.50</t>
  </si>
  <si>
    <t>18,538.00</t>
  </si>
  <si>
    <t>34,710.00</t>
  </si>
  <si>
    <t>51,727.00</t>
  </si>
  <si>
    <t>58,825.00</t>
  </si>
  <si>
    <t>79,757.00</t>
  </si>
  <si>
    <t>20,347.80</t>
  </si>
  <si>
    <t>73,946.00</t>
  </si>
  <si>
    <t>17,809.00</t>
  </si>
  <si>
    <t>191,500.00</t>
  </si>
  <si>
    <t>44,910.00</t>
  </si>
  <si>
    <t>18,838.00</t>
  </si>
  <si>
    <t>25,314.70</t>
  </si>
  <si>
    <t>5,709.40</t>
  </si>
  <si>
    <t>46,409.10</t>
  </si>
  <si>
    <t>35,636.40</t>
  </si>
  <si>
    <t>21,777.80</t>
  </si>
  <si>
    <t>12,678.60</t>
  </si>
  <si>
    <t>33,136.00</t>
  </si>
  <si>
    <t>11,142.90</t>
  </si>
  <si>
    <t>11,900.10</t>
  </si>
  <si>
    <t>20,817.60</t>
  </si>
  <si>
    <t>23,391.30</t>
  </si>
  <si>
    <t>34,406.00</t>
  </si>
  <si>
    <t>11,671.60</t>
  </si>
  <si>
    <t>72,761.00</t>
  </si>
  <si>
    <t>23,323.20</t>
  </si>
  <si>
    <t>90,435.00</t>
  </si>
  <si>
    <t>41,481.70</t>
  </si>
  <si>
    <t>23,037.00</t>
  </si>
  <si>
    <t>38,939.90</t>
  </si>
  <si>
    <t>17,161.60</t>
  </si>
  <si>
    <t>24,095.90</t>
  </si>
  <si>
    <t>34,611.50</t>
  </si>
  <si>
    <t>31,409.10</t>
  </si>
  <si>
    <t>26,588.90</t>
  </si>
  <si>
    <t>28,160.00</t>
  </si>
  <si>
    <t>50,432.50</t>
  </si>
  <si>
    <t>10,743.40</t>
  </si>
  <si>
    <t>7,632.80</t>
  </si>
  <si>
    <t>62,237.00</t>
  </si>
  <si>
    <t>32,171.60</t>
  </si>
  <si>
    <t>22,108.00</t>
  </si>
  <si>
    <t>13,258.10</t>
  </si>
  <si>
    <t>10,956.50</t>
  </si>
  <si>
    <t>31,835.00</t>
  </si>
  <si>
    <t>23,947.40</t>
  </si>
  <si>
    <t>18,632.00</t>
  </si>
  <si>
    <t>33,935.00</t>
  </si>
  <si>
    <t>51,818.00</t>
  </si>
  <si>
    <t>59,324.00</t>
  </si>
  <si>
    <t>75,948.00</t>
  </si>
  <si>
    <t>24,988.00</t>
  </si>
  <si>
    <t>71,532.80</t>
  </si>
  <si>
    <t>16,646.00</t>
  </si>
  <si>
    <t>191,600.00</t>
  </si>
  <si>
    <t>29,182.00</t>
  </si>
  <si>
    <t>20,230.80</t>
  </si>
  <si>
    <t>23,709.20</t>
  </si>
  <si>
    <t>33,583.30</t>
  </si>
  <si>
    <t>44,788.40</t>
  </si>
  <si>
    <t>33,363.60</t>
  </si>
  <si>
    <t>22,611.10</t>
  </si>
  <si>
    <t>6,207.40</t>
  </si>
  <si>
    <t>12,031.80</t>
  </si>
  <si>
    <t>17,076.90</t>
  </si>
  <si>
    <t>34,317.60</t>
  </si>
  <si>
    <t>18,720.00</t>
  </si>
  <si>
    <t>13,257.00</t>
  </si>
  <si>
    <t>11,999.30</t>
  </si>
  <si>
    <t>9,964.20</t>
  </si>
  <si>
    <t>74,707.00</t>
  </si>
  <si>
    <t>19,339.20</t>
  </si>
  <si>
    <t>22,134.30</t>
  </si>
  <si>
    <t>21,978.90</t>
  </si>
  <si>
    <t>90,870.00</t>
  </si>
  <si>
    <t>25,535.71</t>
  </si>
  <si>
    <t>70,018.00</t>
  </si>
  <si>
    <t>5,990.70</t>
  </si>
  <si>
    <t>41,741.00</t>
  </si>
  <si>
    <t>37,723.00</t>
  </si>
  <si>
    <t>10,625.00</t>
  </si>
  <si>
    <t>11,809.20</t>
  </si>
  <si>
    <t>23,219.70</t>
  </si>
  <si>
    <t>26,927.70</t>
  </si>
  <si>
    <t>14,003.20</t>
  </si>
  <si>
    <t>27,840.00</t>
  </si>
  <si>
    <t>52,683.90</t>
  </si>
  <si>
    <t>10,704.70</t>
  </si>
  <si>
    <t>7,795.80</t>
  </si>
  <si>
    <t>42,880.00</t>
  </si>
  <si>
    <t>10,423.10</t>
  </si>
  <si>
    <t>63,291.00</t>
  </si>
  <si>
    <t>32,646.50</t>
  </si>
  <si>
    <t>22,187.00</t>
  </si>
  <si>
    <t>61,923.00</t>
  </si>
  <si>
    <t>9,278.00</t>
  </si>
  <si>
    <t>18,679.00</t>
  </si>
  <si>
    <t>33,238.00</t>
  </si>
  <si>
    <t>65,826.00</t>
  </si>
  <si>
    <t>58,526.00</t>
  </si>
  <si>
    <t>74,837.00</t>
  </si>
  <si>
    <t>25,268.00</t>
  </si>
  <si>
    <t>20,260.90</t>
  </si>
  <si>
    <t>71,274.30</t>
  </si>
  <si>
    <t>16,556.00</t>
  </si>
  <si>
    <t>191,800.00</t>
  </si>
  <si>
    <t>30,909.00</t>
  </si>
  <si>
    <t>19,384.60</t>
  </si>
  <si>
    <t>23,746.50</t>
  </si>
  <si>
    <t>32,280.00</t>
  </si>
  <si>
    <t>43,757.10</t>
  </si>
  <si>
    <t>31,727.30</t>
  </si>
  <si>
    <t>21,987.00</t>
  </si>
  <si>
    <t>14,227.00</t>
  </si>
  <si>
    <t>11,919.60</t>
  </si>
  <si>
    <t>12,251.40</t>
  </si>
  <si>
    <t>21,858.50</t>
  </si>
  <si>
    <t>26,739.10</t>
  </si>
  <si>
    <t>23,416.70</t>
  </si>
  <si>
    <t>33,963.80</t>
  </si>
  <si>
    <t>18,920.00</t>
  </si>
  <si>
    <t>21,833.00</t>
  </si>
  <si>
    <t>12,122.10</t>
  </si>
  <si>
    <t>75,541.00</t>
  </si>
  <si>
    <t>20,148.00</t>
  </si>
  <si>
    <t>22,013.50</t>
  </si>
  <si>
    <t>22,079.70</t>
  </si>
  <si>
    <t>92,956.00</t>
  </si>
  <si>
    <t>26,160.71</t>
  </si>
  <si>
    <t>6,243.00</t>
  </si>
  <si>
    <t>39,781.00</t>
  </si>
  <si>
    <t>20,851.90</t>
  </si>
  <si>
    <t>40,358.70</t>
  </si>
  <si>
    <t>16,894.90</t>
  </si>
  <si>
    <t>10,304.30</t>
  </si>
  <si>
    <t>22,656.40</t>
  </si>
  <si>
    <t>27,125.30</t>
  </si>
  <si>
    <t>15,231.00</t>
  </si>
  <si>
    <t>53,494.50</t>
  </si>
  <si>
    <t>7,933.00</t>
  </si>
  <si>
    <t>66,546.00</t>
  </si>
  <si>
    <t>33,160.90</t>
  </si>
  <si>
    <t>22,266.00</t>
  </si>
  <si>
    <t>13,887.10</t>
  </si>
  <si>
    <t>10,869.60</t>
  </si>
  <si>
    <t>22,491.70</t>
  </si>
  <si>
    <t>18,726.00</t>
  </si>
  <si>
    <t>33,587.00</t>
  </si>
  <si>
    <t>65,217.00</t>
  </si>
  <si>
    <t>58,427.00</t>
  </si>
  <si>
    <t>74,202.00</t>
  </si>
  <si>
    <t>98,981.00</t>
  </si>
  <si>
    <t>20,043.50</t>
  </si>
  <si>
    <t>6,093.30</t>
  </si>
  <si>
    <t>71,446.70</t>
  </si>
  <si>
    <t>191,900.00</t>
  </si>
  <si>
    <t>19,533.00</t>
  </si>
  <si>
    <t>30,818.00</t>
  </si>
  <si>
    <t>19,653.90</t>
  </si>
  <si>
    <t>23,821.20</t>
  </si>
  <si>
    <t>23,240.00</t>
  </si>
  <si>
    <t>5,803.40</t>
  </si>
  <si>
    <t>43,683.50</t>
  </si>
  <si>
    <t>30,454.50</t>
  </si>
  <si>
    <t>22,722.20</t>
  </si>
  <si>
    <t>14,182.00</t>
  </si>
  <si>
    <t>11,160.70</t>
  </si>
  <si>
    <t>11,944.00</t>
  </si>
  <si>
    <t>17,153.90</t>
  </si>
  <si>
    <t>27,043.50</t>
  </si>
  <si>
    <t>19,080.00</t>
  </si>
  <si>
    <t>13,058.00</t>
  </si>
  <si>
    <t>10,175.30</t>
  </si>
  <si>
    <t>21,289.10</t>
  </si>
  <si>
    <t>22,583.80</t>
  </si>
  <si>
    <t>12,681.90</t>
  </si>
  <si>
    <t>88,174.00</t>
  </si>
  <si>
    <t>25,089.28</t>
  </si>
  <si>
    <t>70,198.00</t>
  </si>
  <si>
    <t>6,289.70</t>
  </si>
  <si>
    <t>39,507.00</t>
  </si>
  <si>
    <t>21,222.20</t>
  </si>
  <si>
    <t>10,043.50</t>
  </si>
  <si>
    <t>22,343.50</t>
  </si>
  <si>
    <t>27,266.40</t>
  </si>
  <si>
    <t>54,935.40</t>
  </si>
  <si>
    <t>10,434.20</t>
  </si>
  <si>
    <t>43,360.00</t>
  </si>
  <si>
    <t>66,738.00</t>
  </si>
  <si>
    <t>10,747.20</t>
  </si>
  <si>
    <t>32,686.00</t>
  </si>
  <si>
    <t>21,715.00</t>
  </si>
  <si>
    <t>31,284.00</t>
  </si>
  <si>
    <t>11,913.00</t>
  </si>
  <si>
    <t>22,548.80</t>
  </si>
  <si>
    <t>33,315.00</t>
  </si>
  <si>
    <t>48,364.00</t>
  </si>
  <si>
    <t>64,870.00</t>
  </si>
  <si>
    <t>72,376.00</t>
  </si>
  <si>
    <t>25,549.00</t>
  </si>
  <si>
    <t>15,482.00</t>
  </si>
  <si>
    <t>191,000.00</t>
  </si>
  <si>
    <t>19,314.00</t>
  </si>
  <si>
    <t>30,045.00</t>
  </si>
  <si>
    <t>23,373.20</t>
  </si>
  <si>
    <t>44,051.80</t>
  </si>
  <si>
    <t>30,545.50</t>
  </si>
  <si>
    <t>22,222.20</t>
  </si>
  <si>
    <t>11,383.90</t>
  </si>
  <si>
    <t>33,591.00</t>
  </si>
  <si>
    <t>11,381.00</t>
  </si>
  <si>
    <t>11,548.80</t>
  </si>
  <si>
    <t>21,895.70</t>
  </si>
  <si>
    <t>26,869.60</t>
  </si>
  <si>
    <t>22,916.70</t>
  </si>
  <si>
    <t>13,390.00</t>
  </si>
  <si>
    <t>11,425.90</t>
  </si>
  <si>
    <t>20,001.00</t>
  </si>
  <si>
    <t>21,248.90</t>
  </si>
  <si>
    <t>22,113.30</t>
  </si>
  <si>
    <t>12,180.10</t>
  </si>
  <si>
    <t>19,581.30</t>
  </si>
  <si>
    <t>94,783.00</t>
  </si>
  <si>
    <t>24,241.07</t>
  </si>
  <si>
    <t>43,210.10</t>
  </si>
  <si>
    <t>20,740.70</t>
  </si>
  <si>
    <t>41,304.70</t>
  </si>
  <si>
    <t>17,206.10</t>
  </si>
  <si>
    <t>13,047.60</t>
  </si>
  <si>
    <t>21,968.00</t>
  </si>
  <si>
    <t>33,055.90</t>
  </si>
  <si>
    <t>14,454.00</t>
  </si>
  <si>
    <t>55,385.70</t>
  </si>
  <si>
    <t>10,666.10</t>
  </si>
  <si>
    <t>29,167.00</t>
  </si>
  <si>
    <t>68,557.00</t>
  </si>
  <si>
    <t>21,912.00</t>
  </si>
  <si>
    <t>14,322.60</t>
  </si>
  <si>
    <t>22,577.30</t>
  </si>
  <si>
    <t>31,611.00</t>
  </si>
  <si>
    <t>48,818.00</t>
  </si>
  <si>
    <t>60,696.00</t>
  </si>
  <si>
    <t>55,585.00</t>
  </si>
  <si>
    <t>25,198.00</t>
  </si>
  <si>
    <t>69,723.00</t>
  </si>
  <si>
    <t>15,527.00</t>
  </si>
  <si>
    <t>191,100.00</t>
  </si>
  <si>
    <t>46,231.00</t>
  </si>
  <si>
    <t>19,460.00</t>
  </si>
  <si>
    <t>30,364.00</t>
  </si>
  <si>
    <t>19,538.50</t>
  </si>
  <si>
    <t>22,925.10</t>
  </si>
  <si>
    <t>32,333.30</t>
  </si>
  <si>
    <t>5,837.60</t>
  </si>
  <si>
    <t>42,799.50</t>
  </si>
  <si>
    <t>28,863.60</t>
  </si>
  <si>
    <t>22,936.00</t>
  </si>
  <si>
    <t>11,812.20</t>
  </si>
  <si>
    <t>27,391.30</t>
  </si>
  <si>
    <t>32,106.40</t>
  </si>
  <si>
    <t>13,191.00</t>
  </si>
  <si>
    <t>11,507.80</t>
  </si>
  <si>
    <t>76,097.00</t>
  </si>
  <si>
    <t>19,927.40</t>
  </si>
  <si>
    <t>20,972.00</t>
  </si>
  <si>
    <t>21,611.10</t>
  </si>
  <si>
    <t>21,911.70</t>
  </si>
  <si>
    <t>18,843.20</t>
  </si>
  <si>
    <t>95,652.00</t>
  </si>
  <si>
    <t>20,296.30</t>
  </si>
  <si>
    <t>42,171.70</t>
  </si>
  <si>
    <t>12,465.30</t>
  </si>
  <si>
    <t>13,190.50</t>
  </si>
  <si>
    <t>21,780.20</t>
  </si>
  <si>
    <t>33,045.50</t>
  </si>
  <si>
    <t>14,583.00</t>
  </si>
  <si>
    <t>55,295.60</t>
  </si>
  <si>
    <t>10,936.60</t>
  </si>
  <si>
    <t>7,701.40</t>
  </si>
  <si>
    <t>43,520.00</t>
  </si>
  <si>
    <t>11,192.30</t>
  </si>
  <si>
    <t>64,152.00</t>
  </si>
  <si>
    <t>32,132.00</t>
  </si>
  <si>
    <t>21,597.00</t>
  </si>
  <si>
    <t>14,564.50</t>
  </si>
  <si>
    <t>62,906.00</t>
  </si>
  <si>
    <t>9,413.10</t>
  </si>
  <si>
    <t>21,492.70</t>
  </si>
  <si>
    <t>30,797.00</t>
  </si>
  <si>
    <t>60,870.00</t>
  </si>
  <si>
    <t>54,040.00</t>
  </si>
  <si>
    <t>71,265.00</t>
  </si>
  <si>
    <t>20,173.90</t>
  </si>
  <si>
    <t>69,636.80</t>
  </si>
  <si>
    <t>15,438.00</t>
  </si>
  <si>
    <t>46,319.00</t>
  </si>
  <si>
    <t>31,727.00</t>
  </si>
  <si>
    <t>22,701.10</t>
  </si>
  <si>
    <t>21,480.00</t>
  </si>
  <si>
    <t>41,252.50</t>
  </si>
  <si>
    <t>28,454.50</t>
  </si>
  <si>
    <t>23,472.20</t>
  </si>
  <si>
    <t>22,778.00</t>
  </si>
  <si>
    <t>31,682.00</t>
  </si>
  <si>
    <t>11,636.60</t>
  </si>
  <si>
    <t>26,695.60</t>
  </si>
  <si>
    <t>18,680.00</t>
  </si>
  <si>
    <t>10,975.40</t>
  </si>
  <si>
    <t>19,853.90</t>
  </si>
  <si>
    <t>21,570.80</t>
  </si>
  <si>
    <t>21,575.60</t>
  </si>
  <si>
    <t>99,826.00</t>
  </si>
  <si>
    <t>72,086.00</t>
  </si>
  <si>
    <t>6,308.40</t>
  </si>
  <si>
    <t>44,852.10</t>
  </si>
  <si>
    <t>20,185.20</t>
  </si>
  <si>
    <t>42,487.00</t>
  </si>
  <si>
    <t>13,121.30</t>
  </si>
  <si>
    <t>22,719.00</t>
  </si>
  <si>
    <t>30,555.90</t>
  </si>
  <si>
    <t>33,090.90</t>
  </si>
  <si>
    <t>28,226.10</t>
  </si>
  <si>
    <t>10,820.70</t>
  </si>
  <si>
    <t>7,581.40</t>
  </si>
  <si>
    <t>9,719.90</t>
  </si>
  <si>
    <t>31,934.20</t>
  </si>
  <si>
    <t>14,032.30</t>
  </si>
  <si>
    <t>10,695.60</t>
  </si>
  <si>
    <t>31,193.00</t>
  </si>
  <si>
    <t>20,094.10</t>
  </si>
  <si>
    <t>47,818.00</t>
  </si>
  <si>
    <t>59,739.00</t>
  </si>
  <si>
    <t>52,943.00</t>
  </si>
  <si>
    <t>71,821.00</t>
  </si>
  <si>
    <t>25,339.00</t>
  </si>
  <si>
    <t>69,550.60</t>
  </si>
  <si>
    <t>15,303.00</t>
  </si>
  <si>
    <t>12,823.40</t>
  </si>
  <si>
    <t>18,153.90</t>
  </si>
  <si>
    <t>22,402.40</t>
  </si>
  <si>
    <t>21,440.00</t>
  </si>
  <si>
    <t>30,640.00</t>
  </si>
  <si>
    <t>32,208.30</t>
  </si>
  <si>
    <t>41,473.50</t>
  </si>
  <si>
    <t>28,545.50</t>
  </si>
  <si>
    <t>22,738.00</t>
  </si>
  <si>
    <t>11,339.30</t>
  </si>
  <si>
    <t>31,409.00</t>
  </si>
  <si>
    <t>6,427.70</t>
  </si>
  <si>
    <t>11,476.20</t>
  </si>
  <si>
    <t>11,197.50</t>
  </si>
  <si>
    <t>2,410.00</t>
  </si>
  <si>
    <t>26,217.40</t>
  </si>
  <si>
    <t>21,041.70</t>
  </si>
  <si>
    <t>30,956.60</t>
  </si>
  <si>
    <t>18,240.00</t>
  </si>
  <si>
    <t>12,992.00</t>
  </si>
  <si>
    <t>21,042.00</t>
  </si>
  <si>
    <t>10,852.60</t>
  </si>
  <si>
    <t>10,808.60</t>
  </si>
  <si>
    <t>75,171.00</t>
  </si>
  <si>
    <t>6,123.80</t>
  </si>
  <si>
    <t>20,368.60</t>
  </si>
  <si>
    <t>21,651.30</t>
  </si>
  <si>
    <t>21,374.00</t>
  </si>
  <si>
    <t>12,362.50</t>
  </si>
  <si>
    <t>18,886.70</t>
  </si>
  <si>
    <t>99,565.00</t>
  </si>
  <si>
    <t>71,097.00</t>
  </si>
  <si>
    <t>6,140.20</t>
  </si>
  <si>
    <t>43,469.40</t>
  </si>
  <si>
    <t>11,083.30</t>
  </si>
  <si>
    <t>42,250.60</t>
  </si>
  <si>
    <t>17,739.60</t>
  </si>
  <si>
    <t>30,176.60</t>
  </si>
  <si>
    <t>11,304.30</t>
  </si>
  <si>
    <t>21,905.40</t>
  </si>
  <si>
    <t>29,555.90</t>
  </si>
  <si>
    <t>27,887.30</t>
  </si>
  <si>
    <t>26,640.00</t>
  </si>
  <si>
    <t>11,207.10</t>
  </si>
  <si>
    <t>7,744.30</t>
  </si>
  <si>
    <t>42,320.00</t>
  </si>
  <si>
    <t>10,884.60</t>
  </si>
  <si>
    <t>63,195.00</t>
  </si>
  <si>
    <t>21,479.00</t>
  </si>
  <si>
    <t>14,661.30</t>
  </si>
  <si>
    <t>31,927.00</t>
  </si>
  <si>
    <t>19,637.40</t>
  </si>
  <si>
    <t>30,759.00</t>
  </si>
  <si>
    <t>40,955.00</t>
  </si>
  <si>
    <t>59,565.00</t>
  </si>
  <si>
    <t>55,286.00</t>
  </si>
  <si>
    <t>73,011.00</t>
  </si>
  <si>
    <t>19,608.70</t>
  </si>
  <si>
    <t>5,995.60</t>
  </si>
  <si>
    <t>69,809.20</t>
  </si>
  <si>
    <t>15,572.00</t>
  </si>
  <si>
    <t>42,753.00</t>
  </si>
  <si>
    <t>12,778.70</t>
  </si>
  <si>
    <t>18,307.70</t>
  </si>
  <si>
    <t>31,360.00</t>
  </si>
  <si>
    <t>32,166.70</t>
  </si>
  <si>
    <t>40,589.50</t>
  </si>
  <si>
    <t>27,454.50</t>
  </si>
  <si>
    <t>46,442.40</t>
  </si>
  <si>
    <t>31,364.00</t>
  </si>
  <si>
    <t>11,153.60</t>
  </si>
  <si>
    <t>21,486.70</t>
  </si>
  <si>
    <t>28,173.90</t>
  </si>
  <si>
    <t>20,625.00</t>
  </si>
  <si>
    <t>13,522.00</t>
  </si>
  <si>
    <t>11,057.30</t>
  </si>
  <si>
    <t>75,078.00</t>
  </si>
  <si>
    <t>20,221.60</t>
  </si>
  <si>
    <t>21,306.70</t>
  </si>
  <si>
    <t>18,669.60</t>
  </si>
  <si>
    <t>98,261.00</t>
  </si>
  <si>
    <t>24,330.35</t>
  </si>
  <si>
    <t>71,187.00</t>
  </si>
  <si>
    <t>6,215.00</t>
  </si>
  <si>
    <t>40,467.00</t>
  </si>
  <si>
    <t>42,092.90</t>
  </si>
  <si>
    <t>13,531.40</t>
  </si>
  <si>
    <t>29,546.90</t>
  </si>
  <si>
    <t>22,593.80</t>
  </si>
  <si>
    <t>29,444.80</t>
  </si>
  <si>
    <t>27,216.70</t>
  </si>
  <si>
    <t>14,798.30</t>
  </si>
  <si>
    <t>14,756.00</t>
  </si>
  <si>
    <t>55,836.00</t>
  </si>
  <si>
    <t>7,967.30</t>
  </si>
  <si>
    <t>15,145.20</t>
  </si>
  <si>
    <t>12,657.00</t>
  </si>
  <si>
    <t>9,818.50</t>
  </si>
  <si>
    <t>19,808.70</t>
  </si>
  <si>
    <t>31,998.00</t>
  </si>
  <si>
    <t>51,091.00</t>
  </si>
  <si>
    <t>56,831.00</t>
  </si>
  <si>
    <t>72,614.00</t>
  </si>
  <si>
    <t>26,111.00</t>
  </si>
  <si>
    <t>3,340.00</t>
  </si>
  <si>
    <t>15,751.00</t>
  </si>
  <si>
    <t>192,000.00</t>
  </si>
  <si>
    <t>44,470.00</t>
  </si>
  <si>
    <t>30,636.00</t>
  </si>
  <si>
    <t>23,522.50</t>
  </si>
  <si>
    <t>21,520.00</t>
  </si>
  <si>
    <t>5,957.30</t>
  </si>
  <si>
    <t>41,547.20</t>
  </si>
  <si>
    <t>27,409.10</t>
  </si>
  <si>
    <t>24,388.90</t>
  </si>
  <si>
    <t>23,885.00</t>
  </si>
  <si>
    <t>14,455.00</t>
  </si>
  <si>
    <t>46,622.40</t>
  </si>
  <si>
    <t>32,091.00</t>
  </si>
  <si>
    <t>11,619.00</t>
  </si>
  <si>
    <t>11,680.50</t>
  </si>
  <si>
    <t>20,111.30</t>
  </si>
  <si>
    <t>30,260.90</t>
  </si>
  <si>
    <t>21,541.70</t>
  </si>
  <si>
    <t>30,912.40</t>
  </si>
  <si>
    <t>70,277.50</t>
  </si>
  <si>
    <t>11,180.20</t>
  </si>
  <si>
    <t>75,819.00</t>
  </si>
  <si>
    <t>19,706.80</t>
  </si>
  <si>
    <t>21,007.40</t>
  </si>
  <si>
    <t>22,180.50</t>
  </si>
  <si>
    <t>97,304.00</t>
  </si>
  <si>
    <t>44,765.70</t>
  </si>
  <si>
    <t>41,496.00</t>
  </si>
  <si>
    <t>13,935.20</t>
  </si>
  <si>
    <t>43,117.60</t>
  </si>
  <si>
    <t>14,105.40</t>
  </si>
  <si>
    <t>17,517.30</t>
  </si>
  <si>
    <t>30,128.10</t>
  </si>
  <si>
    <t>23,344.90</t>
  </si>
  <si>
    <t>28,333.60</t>
  </si>
  <si>
    <t>32,909.10</t>
  </si>
  <si>
    <t>27,663.80</t>
  </si>
  <si>
    <t>13,807.00</t>
  </si>
  <si>
    <t>56,736.50</t>
  </si>
  <si>
    <t>10,472.90</t>
  </si>
  <si>
    <t>39,360.00</t>
  </si>
  <si>
    <t>22,030.00</t>
  </si>
  <si>
    <t>15,193.50</t>
  </si>
  <si>
    <t>9,232.90</t>
  </si>
  <si>
    <t>19,380.50</t>
  </si>
  <si>
    <t>30,332.00</t>
  </si>
  <si>
    <t>59,130.00</t>
  </si>
  <si>
    <t>57,828.00</t>
  </si>
  <si>
    <t>25,830.00</t>
  </si>
  <si>
    <t>68,947.30</t>
  </si>
  <si>
    <t>15,661.00</t>
  </si>
  <si>
    <t>191,300.00</t>
  </si>
  <si>
    <t>44,030.00</t>
  </si>
  <si>
    <t>18,923.10</t>
  </si>
  <si>
    <t>21,040.00</t>
  </si>
  <si>
    <t>31,125.00</t>
  </si>
  <si>
    <t>40,515.90</t>
  </si>
  <si>
    <t>26,681.80</t>
  </si>
  <si>
    <t>24,166.70</t>
  </si>
  <si>
    <t>46,262.30</t>
  </si>
  <si>
    <t>6,590.60</t>
  </si>
  <si>
    <t>11,329.20</t>
  </si>
  <si>
    <t>16,538.50</t>
  </si>
  <si>
    <t>20,929.10</t>
  </si>
  <si>
    <t>31,478.30</t>
  </si>
  <si>
    <t>30,160.60</t>
  </si>
  <si>
    <t>17,640.00</t>
  </si>
  <si>
    <t>68,397.50</t>
  </si>
  <si>
    <t>11,303.10</t>
  </si>
  <si>
    <t>74,244.00</t>
  </si>
  <si>
    <t>18,971.50</t>
  </si>
  <si>
    <t>21,340.30</t>
  </si>
  <si>
    <t>12,773.10</t>
  </si>
  <si>
    <t>13,039.30</t>
  </si>
  <si>
    <t>11,565.20</t>
  </si>
  <si>
    <t>23,157.10</t>
  </si>
  <si>
    <t>27,222.50</t>
  </si>
  <si>
    <t>27,104.90</t>
  </si>
  <si>
    <t>15,460.90</t>
  </si>
  <si>
    <t>58,177.50</t>
  </si>
  <si>
    <t>10,356.90</t>
  </si>
  <si>
    <t>8,233.10</t>
  </si>
  <si>
    <t>40,320.00</t>
  </si>
  <si>
    <t>29,917.00</t>
  </si>
  <si>
    <t>11,769.20</t>
  </si>
  <si>
    <t>61,759.00</t>
  </si>
  <si>
    <t>10,905.20</t>
  </si>
  <si>
    <t>15,435.50</t>
  </si>
  <si>
    <t>31,422.00</t>
  </si>
  <si>
    <t>19,751.60</t>
  </si>
  <si>
    <t>32,541.00</t>
  </si>
  <si>
    <t>53,273.00</t>
  </si>
  <si>
    <t>15,952.40</t>
  </si>
  <si>
    <t>60,783.00</t>
  </si>
  <si>
    <t>59,673.00</t>
  </si>
  <si>
    <t>26,707.00</t>
  </si>
  <si>
    <t>22,304.30</t>
  </si>
  <si>
    <t>191,400.00</t>
  </si>
  <si>
    <t>18,728.00</t>
  </si>
  <si>
    <t>18,576.90</t>
  </si>
  <si>
    <t>16,476.20</t>
  </si>
  <si>
    <t>23,895.90</t>
  </si>
  <si>
    <t>33,375.00</t>
  </si>
  <si>
    <t>42,136.50</t>
  </si>
  <si>
    <t>28,681.80</t>
  </si>
  <si>
    <t>24,777.80</t>
  </si>
  <si>
    <t>14,591.00</t>
  </si>
  <si>
    <t>46,802.40</t>
  </si>
  <si>
    <t>6,581.00</t>
  </si>
  <si>
    <t>11,904.80</t>
  </si>
  <si>
    <t>12,163.50</t>
  </si>
  <si>
    <t>32,956.50</t>
  </si>
  <si>
    <t>22,416.70</t>
  </si>
  <si>
    <t>30,691.20</t>
  </si>
  <si>
    <t>18,960.00</t>
  </si>
  <si>
    <t>71,083.20</t>
  </si>
  <si>
    <t>10,893.10</t>
  </si>
  <si>
    <t>76,561.00</t>
  </si>
  <si>
    <t>7,095.20</t>
  </si>
  <si>
    <t>19,118.60</t>
  </si>
  <si>
    <t>22,919.90</t>
  </si>
  <si>
    <t>12,955.60</t>
  </si>
  <si>
    <t>19,755.00</t>
  </si>
  <si>
    <t>69,929.00</t>
  </si>
  <si>
    <t>6,710.30</t>
  </si>
  <si>
    <t>12,166.70</t>
  </si>
  <si>
    <t>20,592.60</t>
  </si>
  <si>
    <t>30,660.90</t>
  </si>
  <si>
    <t>27,500.30</t>
  </si>
  <si>
    <t>27,915.30</t>
  </si>
  <si>
    <t>13,979.00</t>
  </si>
  <si>
    <t>56,826.60</t>
  </si>
  <si>
    <t>8,404.70</t>
  </si>
  <si>
    <t>22,935.00</t>
  </si>
  <si>
    <t>15,096.80</t>
  </si>
  <si>
    <t>32,110.00</t>
  </si>
  <si>
    <t>10,358.90</t>
  </si>
  <si>
    <t>19,551.80</t>
  </si>
  <si>
    <t>32,928.00</t>
  </si>
  <si>
    <t>52,727.00</t>
  </si>
  <si>
    <t>62,348.00</t>
  </si>
  <si>
    <t>26,918.00</t>
  </si>
  <si>
    <t>6,573.00</t>
  </si>
  <si>
    <t>70,240.10</t>
  </si>
  <si>
    <t>15,840.00</t>
  </si>
  <si>
    <t>44,558.00</t>
  </si>
  <si>
    <t>16,809.50</t>
  </si>
  <si>
    <t>24,530.60</t>
  </si>
  <si>
    <t>21,840.00</t>
  </si>
  <si>
    <t>6,265.00</t>
  </si>
  <si>
    <t>42,578.50</t>
  </si>
  <si>
    <t>29,590.90</t>
  </si>
  <si>
    <t>24,361.10</t>
  </si>
  <si>
    <t>24,478.00</t>
  </si>
  <si>
    <t>14,727.00</t>
  </si>
  <si>
    <t>46,892.40</t>
  </si>
  <si>
    <t>30,091.00</t>
  </si>
  <si>
    <t>6,763.00</t>
  </si>
  <si>
    <t>12,470.90</t>
  </si>
  <si>
    <t>17,192.30</t>
  </si>
  <si>
    <t>20,594.60</t>
  </si>
  <si>
    <t>32,173.90</t>
  </si>
  <si>
    <t>30,514.30</t>
  </si>
  <si>
    <t>19,440.00</t>
  </si>
  <si>
    <t>13,721.00</t>
  </si>
  <si>
    <t>21,583.00</t>
  </si>
  <si>
    <t>67,949.90</t>
  </si>
  <si>
    <t>11,466.90</t>
  </si>
  <si>
    <t>10,724.20</t>
  </si>
  <si>
    <t>7,238.10</t>
  </si>
  <si>
    <t>21,157.00</t>
  </si>
  <si>
    <t>20,276.00</t>
  </si>
  <si>
    <t>6,915.90</t>
  </si>
  <si>
    <t>46,494.10</t>
  </si>
  <si>
    <t>20,963.00</t>
  </si>
  <si>
    <t>14,074.10</t>
  </si>
  <si>
    <t>12,875.30</t>
  </si>
  <si>
    <t>17,917.40</t>
  </si>
  <si>
    <t>31,242.20</t>
  </si>
  <si>
    <t>27,528.10</t>
  </si>
  <si>
    <t>33,545.50</t>
  </si>
  <si>
    <t>27,943.20</t>
  </si>
  <si>
    <t>26,480.00</t>
  </si>
  <si>
    <t>56,106.10</t>
  </si>
  <si>
    <t>8,130.20</t>
  </si>
  <si>
    <t>39,760.00</t>
  </si>
  <si>
    <t>11,576.90</t>
  </si>
  <si>
    <t>60,897.00</t>
  </si>
  <si>
    <t>10,826.20</t>
  </si>
  <si>
    <t>16,097.00</t>
  </si>
  <si>
    <t>13,052.00</t>
  </si>
  <si>
    <t>18,838.20</t>
  </si>
  <si>
    <t>59,826.00</t>
  </si>
  <si>
    <t>57,579.00</t>
  </si>
  <si>
    <t>69,996.00</t>
  </si>
  <si>
    <t>26,672.00</t>
  </si>
  <si>
    <t>21,087.00</t>
  </si>
  <si>
    <t>6,750.60</t>
  </si>
  <si>
    <t>68,688.80</t>
  </si>
  <si>
    <t>15,796.00</t>
  </si>
  <si>
    <t>44,206.00</t>
  </si>
  <si>
    <t>18,948.00</t>
  </si>
  <si>
    <t>21,320.00</t>
  </si>
  <si>
    <t>40,221.20</t>
  </si>
  <si>
    <t>28,590.90</t>
  </si>
  <si>
    <t>24,518.00</t>
  </si>
  <si>
    <t>46,982.40</t>
  </si>
  <si>
    <t>28,545.00</t>
  </si>
  <si>
    <t>7,194.10</t>
  </si>
  <si>
    <t>12,207.40</t>
  </si>
  <si>
    <t>17,038.50</t>
  </si>
  <si>
    <t>30,249.00</t>
  </si>
  <si>
    <t>63,563.10</t>
  </si>
  <si>
    <t>11,385.00</t>
  </si>
  <si>
    <t>6,914.30</t>
  </si>
  <si>
    <t>18,677.40</t>
  </si>
  <si>
    <t>21,973.30</t>
  </si>
  <si>
    <t>22,852.70</t>
  </si>
  <si>
    <t>19,928.70</t>
  </si>
  <si>
    <t>6,813.10</t>
  </si>
  <si>
    <t>47,012.60</t>
  </si>
  <si>
    <t>11,541.70</t>
  </si>
  <si>
    <t>20,518.50</t>
  </si>
  <si>
    <t>31,193.80</t>
  </si>
  <si>
    <t>27,194.70</t>
  </si>
  <si>
    <t>32,636.40</t>
  </si>
  <si>
    <t>28,166.80</t>
  </si>
  <si>
    <t>13,720.00</t>
  </si>
  <si>
    <t>27,080.00</t>
  </si>
  <si>
    <t>11,554.90</t>
  </si>
  <si>
    <t>57,067.00</t>
  </si>
  <si>
    <t>11,339.90</t>
  </si>
  <si>
    <t>21,361.00</t>
  </si>
  <si>
    <t>11,826.10</t>
  </si>
  <si>
    <t>62,120.00</t>
  </si>
  <si>
    <t>15,785.00</t>
  </si>
  <si>
    <t>18,895.30</t>
  </si>
  <si>
    <t>32,696.00</t>
  </si>
  <si>
    <t>15,285.70</t>
  </si>
  <si>
    <t>58,776.00</t>
  </si>
  <si>
    <t>70,630.00</t>
  </si>
  <si>
    <t>6,581.90</t>
  </si>
  <si>
    <t>16,288.00</t>
  </si>
  <si>
    <t>190,800.00</t>
  </si>
  <si>
    <t>19,570.00</t>
  </si>
  <si>
    <t>17,095.20</t>
  </si>
  <si>
    <t>24,642.60</t>
  </si>
  <si>
    <t>21,880.00</t>
  </si>
  <si>
    <t>34,360.00</t>
  </si>
  <si>
    <t>6,641.00</t>
  </si>
  <si>
    <t>40,147.50</t>
  </si>
  <si>
    <t>24,992.00</t>
  </si>
  <si>
    <t>15,227.00</t>
  </si>
  <si>
    <t>47,072.40</t>
  </si>
  <si>
    <t>28,273.00</t>
  </si>
  <si>
    <t>7,261.20</t>
  </si>
  <si>
    <t>12,095.20</t>
  </si>
  <si>
    <t>12,646.60</t>
  </si>
  <si>
    <t>34,043.50</t>
  </si>
  <si>
    <t>30,647.00</t>
  </si>
  <si>
    <t>19,920.00</t>
  </si>
  <si>
    <t>21,708.00</t>
  </si>
  <si>
    <t>60,519.20</t>
  </si>
  <si>
    <t>76,932.00</t>
  </si>
  <si>
    <t>7,428.60</t>
  </si>
  <si>
    <t>21,731.80</t>
  </si>
  <si>
    <t>23,424.00</t>
  </si>
  <si>
    <t>20,797.00</t>
  </si>
  <si>
    <t>7,308.40</t>
  </si>
  <si>
    <t>41,564.00</t>
  </si>
  <si>
    <t>11,625.00</t>
  </si>
  <si>
    <t>21,333.30</t>
  </si>
  <si>
    <t>17,961.90</t>
  </si>
  <si>
    <t>31,775.00</t>
  </si>
  <si>
    <t>27,778.10</t>
  </si>
  <si>
    <t>29,172.70</t>
  </si>
  <si>
    <t>13,418.00</t>
  </si>
  <si>
    <t>27,680.00</t>
  </si>
  <si>
    <t>54,214.90</t>
  </si>
  <si>
    <t>11,670.90</t>
  </si>
  <si>
    <t>8,662.00</t>
  </si>
  <si>
    <t>12,076.90</t>
  </si>
  <si>
    <t>60,801.00</t>
  </si>
  <si>
    <t>11,656.00</t>
  </si>
  <si>
    <t>20,142.00</t>
  </si>
  <si>
    <t>14,775.00</t>
  </si>
  <si>
    <t>10,764.30</t>
  </si>
  <si>
    <t>18,552.80</t>
  </si>
  <si>
    <t>33,122.00</t>
  </si>
  <si>
    <t>52,273.00</t>
  </si>
  <si>
    <t>59,913.00</t>
  </si>
  <si>
    <t>59,523.00</t>
  </si>
  <si>
    <t>70,789.00</t>
  </si>
  <si>
    <t>25,619.00</t>
  </si>
  <si>
    <t>20,739.10</t>
  </si>
  <si>
    <t>47,552.00</t>
  </si>
  <si>
    <t>20,374.00</t>
  </si>
  <si>
    <t>17,538.50</t>
  </si>
  <si>
    <t>17,619.00</t>
  </si>
  <si>
    <t>22,320.00</t>
  </si>
  <si>
    <t>35,040.00</t>
  </si>
  <si>
    <t>6,683.80</t>
  </si>
  <si>
    <t>39,042.60</t>
  </si>
  <si>
    <t>27,227.30</t>
  </si>
  <si>
    <t>25,309.00</t>
  </si>
  <si>
    <t>15,545.00</t>
  </si>
  <si>
    <t>11,964.30</t>
  </si>
  <si>
    <t>47,342.40</t>
  </si>
  <si>
    <t>28,818.00</t>
  </si>
  <si>
    <t>7,376.10</t>
  </si>
  <si>
    <t>13,085.70</t>
  </si>
  <si>
    <t>17,615.40</t>
  </si>
  <si>
    <t>35,217.40</t>
  </si>
  <si>
    <t>20,583.30</t>
  </si>
  <si>
    <t>31,266.10</t>
  </si>
  <si>
    <t>20,280.00</t>
  </si>
  <si>
    <t>12,396.00</t>
  </si>
  <si>
    <t>11,589.70</t>
  </si>
  <si>
    <t>6,942.90</t>
  </si>
  <si>
    <t>18,603.90</t>
  </si>
  <si>
    <t>24,163.30</t>
  </si>
  <si>
    <t>21,274.60</t>
  </si>
  <si>
    <t>97,391.00</t>
  </si>
  <si>
    <t>71,367.00</t>
  </si>
  <si>
    <t>7,570.10</t>
  </si>
  <si>
    <t>46,666.90</t>
  </si>
  <si>
    <t>21,963.00</t>
  </si>
  <si>
    <t>14,120.40</t>
  </si>
  <si>
    <t>12,957.30</t>
  </si>
  <si>
    <t>18,317.60</t>
  </si>
  <si>
    <t>22,030.50</t>
  </si>
  <si>
    <t>27,833.60</t>
  </si>
  <si>
    <t>29,508.10</t>
  </si>
  <si>
    <t>13,505.00</t>
  </si>
  <si>
    <t>53,404.40</t>
  </si>
  <si>
    <t>11,980.00</t>
  </si>
  <si>
    <t>8,619.10</t>
  </si>
  <si>
    <t>58,886.00</t>
  </si>
  <si>
    <t>11,774.50</t>
  </si>
  <si>
    <t>34,545.90</t>
  </si>
  <si>
    <t>20,181.00</t>
  </si>
  <si>
    <t>14,425.00</t>
  </si>
  <si>
    <t>13,840.00</t>
  </si>
  <si>
    <t>10,809.30</t>
  </si>
  <si>
    <t>18,010.50</t>
  </si>
  <si>
    <t>32,579.00</t>
  </si>
  <si>
    <t>6,678.30</t>
  </si>
  <si>
    <t>59,217.00</t>
  </si>
  <si>
    <t>69,837.00</t>
  </si>
  <si>
    <t>24,918.00</t>
  </si>
  <si>
    <t>16,601.00</t>
  </si>
  <si>
    <t>20,009.00</t>
  </si>
  <si>
    <t>17,523.80</t>
  </si>
  <si>
    <t>24,792.00</t>
  </si>
  <si>
    <t>22,120.00</t>
  </si>
  <si>
    <t>6,658.10</t>
  </si>
  <si>
    <t>36,906.30</t>
  </si>
  <si>
    <t>26,636.40</t>
  </si>
  <si>
    <t>25,348.00</t>
  </si>
  <si>
    <t>47,252.40</t>
  </si>
  <si>
    <t>28,591.00</t>
  </si>
  <si>
    <t>7,146.20</t>
  </si>
  <si>
    <t>35,652.20</t>
  </si>
  <si>
    <t>20,040.00</t>
  </si>
  <si>
    <t>12,130.00</t>
  </si>
  <si>
    <t>22,667.00</t>
  </si>
  <si>
    <t>60,698.30</t>
  </si>
  <si>
    <t>10,934.50</t>
  </si>
  <si>
    <t>77,302.00</t>
  </si>
  <si>
    <t>6,495.20</t>
  </si>
  <si>
    <t>18,530.30</t>
  </si>
  <si>
    <t>23,928.10</t>
  </si>
  <si>
    <t>21,361.50</t>
  </si>
  <si>
    <t>71,277.00</t>
  </si>
  <si>
    <t>7,177.60</t>
  </si>
  <si>
    <t>11,166.70</t>
  </si>
  <si>
    <t>21,925.90</t>
  </si>
  <si>
    <t>45,167.10</t>
  </si>
  <si>
    <t>18,139.70</t>
  </si>
  <si>
    <t>31,871.90</t>
  </si>
  <si>
    <t>11,478.30</t>
  </si>
  <si>
    <t>21,907.10</t>
  </si>
  <si>
    <t>27,611.40</t>
  </si>
  <si>
    <t>33,636.40</t>
  </si>
  <si>
    <t>27,607.90</t>
  </si>
  <si>
    <t>12,987.00</t>
  </si>
  <si>
    <t>28,120.00</t>
  </si>
  <si>
    <t>12,598.40</t>
  </si>
  <si>
    <t>8,833.50</t>
  </si>
  <si>
    <t>12,090.60</t>
  </si>
  <si>
    <t>20,338.00</t>
  </si>
  <si>
    <t>12,217.40</t>
  </si>
  <si>
    <t>11,169.60</t>
  </si>
  <si>
    <t>18,267.30</t>
  </si>
  <si>
    <t>33,470.00</t>
  </si>
  <si>
    <t>6,739.10</t>
  </si>
  <si>
    <t>52,818.00</t>
  </si>
  <si>
    <t>60,348.00</t>
  </si>
  <si>
    <t>59,174.00</t>
  </si>
  <si>
    <t>69,678.00</t>
  </si>
  <si>
    <t>25,479.00</t>
  </si>
  <si>
    <t>21,652.20</t>
  </si>
  <si>
    <t>70,757.20</t>
  </si>
  <si>
    <t>16,914.00</t>
  </si>
  <si>
    <t>45,703.00</t>
  </si>
  <si>
    <t>20,667.00</t>
  </si>
  <si>
    <t>18,285.70</t>
  </si>
  <si>
    <t>25,837.40</t>
  </si>
  <si>
    <t>36,916.70</t>
  </si>
  <si>
    <t>6,906.00</t>
  </si>
  <si>
    <t>37,716.60</t>
  </si>
  <si>
    <t>27,545.50</t>
  </si>
  <si>
    <t>25,941.00</t>
  </si>
  <si>
    <t>47,432.40</t>
  </si>
  <si>
    <t>13,437.00</t>
  </si>
  <si>
    <t>17,923.10</t>
  </si>
  <si>
    <t>37,652.20</t>
  </si>
  <si>
    <t>20,708.30</t>
  </si>
  <si>
    <t>32,018.00</t>
  </si>
  <si>
    <t>12,528.00</t>
  </si>
  <si>
    <t>61,145.90</t>
  </si>
  <si>
    <t>18,383.30</t>
  </si>
  <si>
    <t>22,295.20</t>
  </si>
  <si>
    <t>24,533.00</t>
  </si>
  <si>
    <t>13,548.60</t>
  </si>
  <si>
    <t>22,490.30</t>
  </si>
  <si>
    <t>99,130.00</t>
  </si>
  <si>
    <t>7,364.50</t>
  </si>
  <si>
    <t>21,592.60</t>
  </si>
  <si>
    <t>14,444.40</t>
  </si>
  <si>
    <t>45,718.90</t>
  </si>
  <si>
    <t>18,228.70</t>
  </si>
  <si>
    <t>32,743.80</t>
  </si>
  <si>
    <t>20,981.50</t>
  </si>
  <si>
    <t>26,602.00</t>
  </si>
  <si>
    <t>12,167.00</t>
  </si>
  <si>
    <t>27,520.00</t>
  </si>
  <si>
    <t>51,783.40</t>
  </si>
  <si>
    <t>40,560.00</t>
  </si>
  <si>
    <t>61,663.00</t>
  </si>
  <si>
    <t>11,434.80</t>
  </si>
  <si>
    <t>13,492.00</t>
  </si>
  <si>
    <t>18,153.20</t>
  </si>
  <si>
    <t>6,504.40</t>
  </si>
  <si>
    <t>61,043.00</t>
  </si>
  <si>
    <t>69,440.00</t>
  </si>
  <si>
    <t>25,163.00</t>
  </si>
  <si>
    <t>16,512.00</t>
  </si>
  <si>
    <t>20,191.00</t>
  </si>
  <si>
    <t>18,095.20</t>
  </si>
  <si>
    <t>25,165.40</t>
  </si>
  <si>
    <t>6,615.40</t>
  </si>
  <si>
    <t>36,501.10</t>
  </si>
  <si>
    <t>24,972.20</t>
  </si>
  <si>
    <t>26,218.00</t>
  </si>
  <si>
    <t>16,182.00</t>
  </si>
  <si>
    <t>47,522.40</t>
  </si>
  <si>
    <t>28,955.00</t>
  </si>
  <si>
    <t>13,480.90</t>
  </si>
  <si>
    <t>16,961.50</t>
  </si>
  <si>
    <t>37,086.90</t>
  </si>
  <si>
    <t>20,541.70</t>
  </si>
  <si>
    <t>30,823.90</t>
  </si>
  <si>
    <t>19,760.00</t>
  </si>
  <si>
    <t>12,661.00</t>
  </si>
  <si>
    <t>61,414.50</t>
  </si>
  <si>
    <t>78,785.00</t>
  </si>
  <si>
    <t>18,236.20</t>
  </si>
  <si>
    <t>13,639.90</t>
  </si>
  <si>
    <t>22,924.50</t>
  </si>
  <si>
    <t>6,887.80</t>
  </si>
  <si>
    <t>48,136.10</t>
  </si>
  <si>
    <t>41,290.00</t>
  </si>
  <si>
    <t>33,131.30</t>
  </si>
  <si>
    <t>20,549.50</t>
  </si>
  <si>
    <t>26,222.50</t>
  </si>
  <si>
    <t>33,272.70</t>
  </si>
  <si>
    <t>27,440.30</t>
  </si>
  <si>
    <t>11,391.00</t>
  </si>
  <si>
    <t>8,413.20</t>
  </si>
  <si>
    <t>12,730.80</t>
  </si>
  <si>
    <t>60,705.00</t>
  </si>
  <si>
    <t>20,378.00</t>
  </si>
  <si>
    <t>14,225.80</t>
  </si>
  <si>
    <t>11,124.60</t>
  </si>
  <si>
    <t>17,011.50</t>
  </si>
  <si>
    <t>33,005.00</t>
  </si>
  <si>
    <t>6,591.30</t>
  </si>
  <si>
    <t>15,761.90</t>
  </si>
  <si>
    <t>61,130.00</t>
  </si>
  <si>
    <t>60,620.00</t>
  </si>
  <si>
    <t>70,472.00</t>
  </si>
  <si>
    <t>25,409.00</t>
  </si>
  <si>
    <t>6,741.70</t>
  </si>
  <si>
    <t>68,602.60</t>
  </si>
  <si>
    <t>16,019.00</t>
  </si>
  <si>
    <t>32,182.00</t>
  </si>
  <si>
    <t>17,269.20</t>
  </si>
  <si>
    <t>22,440.00</t>
  </si>
  <si>
    <t>6,666.70</t>
  </si>
  <si>
    <t>36,353.80</t>
  </si>
  <si>
    <t>26,863.60</t>
  </si>
  <si>
    <t>26,337.00</t>
  </si>
  <si>
    <t>15,636.00</t>
  </si>
  <si>
    <t>7,088.70</t>
  </si>
  <si>
    <t>13,612.60</t>
  </si>
  <si>
    <t>34,782.60</t>
  </si>
  <si>
    <t>20,291.70</t>
  </si>
  <si>
    <t>30,779.70</t>
  </si>
  <si>
    <t>12,594.00</t>
  </si>
  <si>
    <t>61,504.00</t>
  </si>
  <si>
    <t>10,090.90</t>
  </si>
  <si>
    <t>79,434.00</t>
  </si>
  <si>
    <t>6,047.60</t>
  </si>
  <si>
    <t>17,868.50</t>
  </si>
  <si>
    <t>22,214.70</t>
  </si>
  <si>
    <t>23,659.20</t>
  </si>
  <si>
    <t>13,366.10</t>
  </si>
  <si>
    <t>22,577.20</t>
  </si>
  <si>
    <t>98,087.00</t>
  </si>
  <si>
    <t>6,682.20</t>
  </si>
  <si>
    <t>48,222.50</t>
  </si>
  <si>
    <t>40,536.00</t>
  </si>
  <si>
    <t>21,407.40</t>
  </si>
  <si>
    <t>14,490.70</t>
  </si>
  <si>
    <t>32,695.30</t>
  </si>
  <si>
    <t>20,487.80</t>
  </si>
  <si>
    <t>25,944.70</t>
  </si>
  <si>
    <t>28,613.90</t>
  </si>
  <si>
    <t>14,577.50</t>
  </si>
  <si>
    <t>11,649.00</t>
  </si>
  <si>
    <t>52,954.10</t>
  </si>
  <si>
    <t>12,637.00</t>
  </si>
  <si>
    <t>8,310.30</t>
  </si>
  <si>
    <t>40,880.00</t>
  </si>
  <si>
    <t>29,583.00</t>
  </si>
  <si>
    <t>11,537.40</t>
  </si>
  <si>
    <t>20,456.00</t>
  </si>
  <si>
    <t>63,397.00</t>
  </si>
  <si>
    <t>13,665.00</t>
  </si>
  <si>
    <t>16,840.20</t>
  </si>
  <si>
    <t>61,652.00</t>
  </si>
  <si>
    <t>25,058.00</t>
  </si>
  <si>
    <t>6,670.70</t>
  </si>
  <si>
    <t>16,154.00</t>
  </si>
  <si>
    <t>19,935.00</t>
  </si>
  <si>
    <t>33,091.00</t>
  </si>
  <si>
    <t>35,840.00</t>
  </si>
  <si>
    <t>36,427.40</t>
  </si>
  <si>
    <t>26,590.90</t>
  </si>
  <si>
    <t>26,099.00</t>
  </si>
  <si>
    <t>47,612.40</t>
  </si>
  <si>
    <t>28,045.00</t>
  </si>
  <si>
    <t>7,069.60</t>
  </si>
  <si>
    <t>12,476.20</t>
  </si>
  <si>
    <t>13,305.20</t>
  </si>
  <si>
    <t>2,030.00</t>
  </si>
  <si>
    <t>19,553.70</t>
  </si>
  <si>
    <t>35,739.10</t>
  </si>
  <si>
    <t>23,167.00</t>
  </si>
  <si>
    <t>80,176.00</t>
  </si>
  <si>
    <t>23,760.00</t>
  </si>
  <si>
    <t>13,183.70</t>
  </si>
  <si>
    <t>70,288.00</t>
  </si>
  <si>
    <t>6,794.40</t>
  </si>
  <si>
    <t>48,827.40</t>
  </si>
  <si>
    <t>11,686.20</t>
  </si>
  <si>
    <t>33,228.10</t>
  </si>
  <si>
    <t>18,636.50</t>
  </si>
  <si>
    <t>25,833.60</t>
  </si>
  <si>
    <t>28,781.50</t>
  </si>
  <si>
    <t>14,489.10</t>
  </si>
  <si>
    <t>11,606.00</t>
  </si>
  <si>
    <t>8,336.10</t>
  </si>
  <si>
    <t>38,960.00</t>
  </si>
  <si>
    <t>30,417.00</t>
  </si>
  <si>
    <t>11,807.70</t>
  </si>
  <si>
    <t>59,652.00</t>
  </si>
  <si>
    <t>36,207.90</t>
  </si>
  <si>
    <t>20,220.00</t>
  </si>
  <si>
    <t>11,347.80</t>
  </si>
  <si>
    <t>11,820.00</t>
  </si>
  <si>
    <t>10,989.50</t>
  </si>
  <si>
    <t>17,211.30</t>
  </si>
  <si>
    <t>41,864.00</t>
  </si>
  <si>
    <t>60,609.00</t>
  </si>
  <si>
    <t>62,166.00</t>
  </si>
  <si>
    <t>6,493.00</t>
  </si>
  <si>
    <t>68,430.20</t>
  </si>
  <si>
    <t>18,655.00</t>
  </si>
  <si>
    <t>22,080.00</t>
  </si>
  <si>
    <t>36,390.60</t>
  </si>
  <si>
    <t>25,909.10</t>
  </si>
  <si>
    <t>24,694.50</t>
  </si>
  <si>
    <t>26,139.00</t>
  </si>
  <si>
    <t>15,455.00</t>
  </si>
  <si>
    <t>28,136.00</t>
  </si>
  <si>
    <t>13,261.30</t>
  </si>
  <si>
    <t>1,900.00</t>
  </si>
  <si>
    <t>19,293.50</t>
  </si>
  <si>
    <t>77,673.00</t>
  </si>
  <si>
    <t>23,524.80</t>
  </si>
  <si>
    <t>13,411.80</t>
  </si>
  <si>
    <t>41,016.00</t>
  </si>
  <si>
    <t>17,873.00</t>
  </si>
  <si>
    <t>32,646.90</t>
  </si>
  <si>
    <t>17,957.70</t>
  </si>
  <si>
    <t>25,805.80</t>
  </si>
  <si>
    <t>32,772.70</t>
  </si>
  <si>
    <t>29,619.80</t>
  </si>
  <si>
    <t>14,621.60</t>
  </si>
  <si>
    <t>10,873.00</t>
  </si>
  <si>
    <t>50,342.40</t>
  </si>
  <si>
    <t>12,675.70</t>
  </si>
  <si>
    <t>8,481.90</t>
  </si>
  <si>
    <t>11,814.00</t>
  </si>
  <si>
    <t>11,087.00</t>
  </si>
  <si>
    <t>11,742.00</t>
  </si>
  <si>
    <t>17,924.80</t>
  </si>
  <si>
    <t>6,765.20</t>
  </si>
  <si>
    <t>54,273.00</t>
  </si>
  <si>
    <t>16,666.70</t>
  </si>
  <si>
    <t>60,072.00</t>
  </si>
  <si>
    <t>66,424.00</t>
  </si>
  <si>
    <t>25,865.00</t>
  </si>
  <si>
    <t>6,075.60</t>
  </si>
  <si>
    <t>17,777.00</t>
  </si>
  <si>
    <t>24,866.70</t>
  </si>
  <si>
    <t>6,581.20</t>
  </si>
  <si>
    <t>36,316.90</t>
  </si>
  <si>
    <t>26,227.30</t>
  </si>
  <si>
    <t>26,416.00</t>
  </si>
  <si>
    <t>12,232.10</t>
  </si>
  <si>
    <t>27,909.00</t>
  </si>
  <si>
    <t>7,050.40</t>
  </si>
  <si>
    <t>2,000.00</t>
  </si>
  <si>
    <t>20,041.70</t>
  </si>
  <si>
    <t>23,333.00</t>
  </si>
  <si>
    <t>60,877.30</t>
  </si>
  <si>
    <t>11,016.40</t>
  </si>
  <si>
    <t>22,617.20</t>
  </si>
  <si>
    <t>21,318.10</t>
  </si>
  <si>
    <t>99,043.00</t>
  </si>
  <si>
    <t>6,336.40</t>
  </si>
  <si>
    <t>10,791.70</t>
  </si>
  <si>
    <t>21,037.00</t>
  </si>
  <si>
    <t>46,743.60</t>
  </si>
  <si>
    <t>32,356.30</t>
  </si>
  <si>
    <t>17,741.70</t>
  </si>
  <si>
    <t>29,284.50</t>
  </si>
  <si>
    <t>14,710.00</t>
  </si>
  <si>
    <t>11,218.00</t>
  </si>
  <si>
    <t>13,023.50</t>
  </si>
  <si>
    <t>8,447.50</t>
  </si>
  <si>
    <t>38,880.00</t>
  </si>
  <si>
    <t>57,450.00</t>
  </si>
  <si>
    <t>20,496.00</t>
  </si>
  <si>
    <t>13,796.00</t>
  </si>
  <si>
    <t>6,513.00</t>
  </si>
  <si>
    <t>55,091.00</t>
  </si>
  <si>
    <t>24,181.00</t>
  </si>
  <si>
    <t>21,304.30</t>
  </si>
  <si>
    <t>68,775.00</t>
  </si>
  <si>
    <t>16,109.00</t>
  </si>
  <si>
    <t>190,700.00</t>
  </si>
  <si>
    <t>17,631.00</t>
  </si>
  <si>
    <t>17,333.30</t>
  </si>
  <si>
    <t>24,418.60</t>
  </si>
  <si>
    <t>36,080.00</t>
  </si>
  <si>
    <t>6,760.70</t>
  </si>
  <si>
    <t>36,132.80</t>
  </si>
  <si>
    <t>26,272.70</t>
  </si>
  <si>
    <t>24,833.40</t>
  </si>
  <si>
    <t>26,534.00</t>
  </si>
  <si>
    <t>28,455.00</t>
  </si>
  <si>
    <t>1,870.00</t>
  </si>
  <si>
    <t>19,833.30</t>
  </si>
  <si>
    <t>31,398.80</t>
  </si>
  <si>
    <t>57,833.50</t>
  </si>
  <si>
    <t>10,320.20</t>
  </si>
  <si>
    <t>17,280.30</t>
  </si>
  <si>
    <t>22,737.90</t>
  </si>
  <si>
    <t>23,054.30</t>
  </si>
  <si>
    <t>13,685.50</t>
  </si>
  <si>
    <t>21,014.10</t>
  </si>
  <si>
    <t>71,007.00</t>
  </si>
  <si>
    <t>6,224.30</t>
  </si>
  <si>
    <t>49,778.10</t>
  </si>
  <si>
    <t>46,428.30</t>
  </si>
  <si>
    <t>11,399.10</t>
  </si>
  <si>
    <t>18,584.30</t>
  </si>
  <si>
    <t>32,114.10</t>
  </si>
  <si>
    <t>17,834.30</t>
  </si>
  <si>
    <t>25,666.90</t>
  </si>
  <si>
    <t>33,681.80</t>
  </si>
  <si>
    <t>30,625.80</t>
  </si>
  <si>
    <t>11,563.00</t>
  </si>
  <si>
    <t>13,062.10</t>
  </si>
  <si>
    <t>8,318.90</t>
  </si>
  <si>
    <t>38,760.00</t>
  </si>
  <si>
    <t>60,131.00</t>
  </si>
  <si>
    <t>11,695.50</t>
  </si>
  <si>
    <t>34,783.30</t>
  </si>
  <si>
    <t>13,838.70</t>
  </si>
  <si>
    <t>18,124.60</t>
  </si>
  <si>
    <t>31,805.00</t>
  </si>
  <si>
    <t>55,455.00</t>
  </si>
  <si>
    <t>60,087.00</t>
  </si>
  <si>
    <t>23,303.00</t>
  </si>
  <si>
    <t>21,391.30</t>
  </si>
  <si>
    <t>6,244.30</t>
  </si>
  <si>
    <t>17,594.00</t>
  </si>
  <si>
    <t>16,901.40</t>
  </si>
  <si>
    <t>6,598.30</t>
  </si>
  <si>
    <t>35,727.60</t>
  </si>
  <si>
    <t>26,363.60</t>
  </si>
  <si>
    <t>24,888.90</t>
  </si>
  <si>
    <t>26,732.00</t>
  </si>
  <si>
    <t>7,040.80</t>
  </si>
  <si>
    <t>34,652.20</t>
  </si>
  <si>
    <t>31,310.40</t>
  </si>
  <si>
    <t>23,833.00</t>
  </si>
  <si>
    <t>56,580.10</t>
  </si>
  <si>
    <t>10,279.20</t>
  </si>
  <si>
    <t>10,172.40</t>
  </si>
  <si>
    <t>5,838.10</t>
  </si>
  <si>
    <t>15,736.10</t>
  </si>
  <si>
    <t>22,697.70</t>
  </si>
  <si>
    <t>22,819.10</t>
  </si>
  <si>
    <t>21,057.50</t>
  </si>
  <si>
    <t>71,996.00</t>
  </si>
  <si>
    <t>45,955.40</t>
  </si>
  <si>
    <t>11,481.20</t>
  </si>
  <si>
    <t>18,673.30</t>
  </si>
  <si>
    <t>32,598.40</t>
  </si>
  <si>
    <t>25,500.30</t>
  </si>
  <si>
    <t>33,818.20</t>
  </si>
  <si>
    <t>31,072.90</t>
  </si>
  <si>
    <t>14,665.80</t>
  </si>
  <si>
    <t>10,830.00</t>
  </si>
  <si>
    <t>30,806.30</t>
  </si>
  <si>
    <t>50,702.70</t>
  </si>
  <si>
    <t>7,958.70</t>
  </si>
  <si>
    <t>11,653.80</t>
  </si>
  <si>
    <t>56,205.00</t>
  </si>
  <si>
    <t>13,533.00</t>
  </si>
  <si>
    <t>31,107.00</t>
  </si>
  <si>
    <t>6,304.40</t>
  </si>
  <si>
    <t>42,227.00</t>
  </si>
  <si>
    <t>17,428.60</t>
  </si>
  <si>
    <t>58,696.00</t>
  </si>
  <si>
    <t>66,266.00</t>
  </si>
  <si>
    <t>2,420.00</t>
  </si>
  <si>
    <t>23,163.00</t>
  </si>
  <si>
    <t>66,965.10</t>
  </si>
  <si>
    <t>15,348.00</t>
  </si>
  <si>
    <t>17,411.00</t>
  </si>
  <si>
    <t>32,818.00</t>
  </si>
  <si>
    <t>16,307.70</t>
  </si>
  <si>
    <t>23,074.50</t>
  </si>
  <si>
    <t>21,120.00</t>
  </si>
  <si>
    <t>34,480.00</t>
  </si>
  <si>
    <t>17,183.10</t>
  </si>
  <si>
    <t>6,170.90</t>
  </si>
  <si>
    <t>34,475.30</t>
  </si>
  <si>
    <t>25,818.20</t>
  </si>
  <si>
    <t>25,823.00</t>
  </si>
  <si>
    <t>27,682.00</t>
  </si>
  <si>
    <t>6,935.50</t>
  </si>
  <si>
    <t>1,750.00</t>
  </si>
  <si>
    <t>16,807.70</t>
  </si>
  <si>
    <t>34,086.90</t>
  </si>
  <si>
    <t>19,916.70</t>
  </si>
  <si>
    <t>55,505.80</t>
  </si>
  <si>
    <t>10,344.80</t>
  </si>
  <si>
    <t>14,338.90</t>
  </si>
  <si>
    <t>22,657.40</t>
  </si>
  <si>
    <t>20,629.60</t>
  </si>
  <si>
    <t>46,034.20</t>
  </si>
  <si>
    <t>30,951.60</t>
  </si>
  <si>
    <t>9,391.30</t>
  </si>
  <si>
    <t>18,235.40</t>
  </si>
  <si>
    <t>24,805.80</t>
  </si>
  <si>
    <t>30,234.60</t>
  </si>
  <si>
    <t>10,139.00</t>
  </si>
  <si>
    <t>31,387.50</t>
  </si>
  <si>
    <t>51,603.20</t>
  </si>
  <si>
    <t>7,915.80</t>
  </si>
  <si>
    <t>11,615.40</t>
  </si>
  <si>
    <t>58,790.00</t>
  </si>
  <si>
    <t>33,912.80</t>
  </si>
  <si>
    <t>33,624.00</t>
  </si>
  <si>
    <t>6,347.80</t>
  </si>
  <si>
    <t>42,364.00</t>
  </si>
  <si>
    <t>59,478.00</t>
  </si>
  <si>
    <t>65,869.00</t>
  </si>
  <si>
    <t>23,373.00</t>
  </si>
  <si>
    <t>66,448.00</t>
  </si>
  <si>
    <t>15,259.00</t>
  </si>
  <si>
    <t>17,558.00</t>
  </si>
  <si>
    <t>23,223.80</t>
  </si>
  <si>
    <t>35,916.70</t>
  </si>
  <si>
    <t>17,511.70</t>
  </si>
  <si>
    <t>34,217.50</t>
  </si>
  <si>
    <t>25,318.20</t>
  </si>
  <si>
    <t>25,783.00</t>
  </si>
  <si>
    <t>47,702.40</t>
  </si>
  <si>
    <t>27,636.00</t>
  </si>
  <si>
    <t>6,973.80</t>
  </si>
  <si>
    <t>13,349.20</t>
  </si>
  <si>
    <t>1,640.00</t>
  </si>
  <si>
    <t>35,130.40</t>
  </si>
  <si>
    <t>19,375.00</t>
  </si>
  <si>
    <t>11,070.00</t>
  </si>
  <si>
    <t>55,326.80</t>
  </si>
  <si>
    <t>10,258.60</t>
  </si>
  <si>
    <t>13,088.90</t>
  </si>
  <si>
    <t>21,208.60</t>
  </si>
  <si>
    <t>72,715.00</t>
  </si>
  <si>
    <t>6,074.80</t>
  </si>
  <si>
    <t>46,270.70</t>
  </si>
  <si>
    <t>19,117.90</t>
  </si>
  <si>
    <t>18,759.90</t>
  </si>
  <si>
    <t>24,972.50</t>
  </si>
  <si>
    <t>30,346.40</t>
  </si>
  <si>
    <t>9,492.00</t>
  </si>
  <si>
    <t>31,484.40</t>
  </si>
  <si>
    <t>14,903.20</t>
  </si>
  <si>
    <t>63,004.00</t>
  </si>
  <si>
    <t>13,577.00</t>
  </si>
  <si>
    <t>17,525.20</t>
  </si>
  <si>
    <t>30,991.00</t>
  </si>
  <si>
    <t>6,252.20</t>
  </si>
  <si>
    <t>53,545.00</t>
  </si>
  <si>
    <t>61,217.00</t>
  </si>
  <si>
    <t>60,570.00</t>
  </si>
  <si>
    <t>64,837.00</t>
  </si>
  <si>
    <t>2,150.00</t>
  </si>
  <si>
    <t>22,882.00</t>
  </si>
  <si>
    <t>20,565.20</t>
  </si>
  <si>
    <t>66,878.90</t>
  </si>
  <si>
    <t>2,140.00</t>
  </si>
  <si>
    <t>17,046.00</t>
  </si>
  <si>
    <t>34,909.00</t>
  </si>
  <si>
    <t>22,738.40</t>
  </si>
  <si>
    <t>34,240.00</t>
  </si>
  <si>
    <t>36,208.30</t>
  </si>
  <si>
    <t>16,854.50</t>
  </si>
  <si>
    <t>34,107.00</t>
  </si>
  <si>
    <t>25,136.40</t>
  </si>
  <si>
    <t>15,727.00</t>
  </si>
  <si>
    <t>13,393.10</t>
  </si>
  <si>
    <t>1,540.00</t>
  </si>
  <si>
    <t>36,695.60</t>
  </si>
  <si>
    <t>19,160.00</t>
  </si>
  <si>
    <t>9,877.00</t>
  </si>
  <si>
    <t>10,238.30</t>
  </si>
  <si>
    <t>10,597.50</t>
  </si>
  <si>
    <t>10,517.20</t>
  </si>
  <si>
    <t>5,685.70</t>
  </si>
  <si>
    <t>13,235.90</t>
  </si>
  <si>
    <t>19,840.30</t>
  </si>
  <si>
    <t>21,105.10</t>
  </si>
  <si>
    <t>19,451.10</t>
  </si>
  <si>
    <t>93,043.00</t>
  </si>
  <si>
    <t>26,696.42</t>
  </si>
  <si>
    <t>46,191.80</t>
  </si>
  <si>
    <t>19,295.70</t>
  </si>
  <si>
    <t>31,145.30</t>
  </si>
  <si>
    <t>18,975.90</t>
  </si>
  <si>
    <t>24,722.50</t>
  </si>
  <si>
    <t>31,240.50</t>
  </si>
  <si>
    <t>9,794.00</t>
  </si>
  <si>
    <t>25,960.00</t>
  </si>
  <si>
    <t>11,538.50</t>
  </si>
  <si>
    <t>58,982.00</t>
  </si>
  <si>
    <t>11,300.30</t>
  </si>
  <si>
    <t>19,669.00</t>
  </si>
  <si>
    <t>13,270.00</t>
  </si>
  <si>
    <t>17,981.90</t>
  </si>
  <si>
    <t>30,255.00</t>
  </si>
  <si>
    <t>6,087.00</t>
  </si>
  <si>
    <t>53,091.00</t>
  </si>
  <si>
    <t>58,174.00</t>
  </si>
  <si>
    <t>57,330.00</t>
  </si>
  <si>
    <t>64,282.00</t>
  </si>
  <si>
    <t>27,182.00</t>
  </si>
  <si>
    <t>2,010.00</t>
  </si>
  <si>
    <t>21,408.00</t>
  </si>
  <si>
    <t>65,586.10</t>
  </si>
  <si>
    <t>15,124.00</t>
  </si>
  <si>
    <t>45,174.00</t>
  </si>
  <si>
    <t>16,351.00</t>
  </si>
  <si>
    <t>34,727.00</t>
  </si>
  <si>
    <t>22,103.70</t>
  </si>
  <si>
    <t>34,760.00</t>
  </si>
  <si>
    <t>16,056.30</t>
  </si>
  <si>
    <t>34,033.30</t>
  </si>
  <si>
    <t>24,863.60</t>
  </si>
  <si>
    <t>6,925.90</t>
  </si>
  <si>
    <t>12,822.20</t>
  </si>
  <si>
    <t>1,630.00</t>
  </si>
  <si>
    <t>16,730.80</t>
  </si>
  <si>
    <t>36,782.60</t>
  </si>
  <si>
    <t>18,166.70</t>
  </si>
  <si>
    <t>18,840.00</t>
  </si>
  <si>
    <t>9,612.00</t>
  </si>
  <si>
    <t>23,042.00</t>
  </si>
  <si>
    <t>55,058.20</t>
  </si>
  <si>
    <t>74,985.00</t>
  </si>
  <si>
    <t>10,043.10</t>
  </si>
  <si>
    <t>5,609.50</t>
  </si>
  <si>
    <t>13,824.20</t>
  </si>
  <si>
    <t>18,552.50</t>
  </si>
  <si>
    <t>20,769.00</t>
  </si>
  <si>
    <t>13,503.00</t>
  </si>
  <si>
    <t>18,756.40</t>
  </si>
  <si>
    <t>86,957.00</t>
  </si>
  <si>
    <t>26,785.71</t>
  </si>
  <si>
    <t>68,041.00</t>
  </si>
  <si>
    <t>50,123.70</t>
  </si>
  <si>
    <t>11,030.10</t>
  </si>
  <si>
    <t>18,389.60</t>
  </si>
  <si>
    <t>24,111.40</t>
  </si>
  <si>
    <t>10,528.00</t>
  </si>
  <si>
    <t>30,321.90</t>
  </si>
  <si>
    <t>25,640.00</t>
  </si>
  <si>
    <t>53,674.60</t>
  </si>
  <si>
    <t>7,821.50</t>
  </si>
  <si>
    <t>11,616.40</t>
  </si>
  <si>
    <t>33,437.90</t>
  </si>
  <si>
    <t>17,354.00</t>
  </si>
  <si>
    <t>30,526.00</t>
  </si>
  <si>
    <t>6,130.40</t>
  </si>
  <si>
    <t>52,909.00</t>
  </si>
  <si>
    <t>58,522.00</t>
  </si>
  <si>
    <t>64,758.00</t>
  </si>
  <si>
    <t>27,591.00</t>
  </si>
  <si>
    <t>2,020.00</t>
  </si>
  <si>
    <t>20,706.00</t>
  </si>
  <si>
    <t>66,017.10</t>
  </si>
  <si>
    <t>2,100.00</t>
  </si>
  <si>
    <t>14,766.00</t>
  </si>
  <si>
    <t>42,268.00</t>
  </si>
  <si>
    <t>16,095.00</t>
  </si>
  <si>
    <t>20,480.00</t>
  </si>
  <si>
    <t>16,244.10</t>
  </si>
  <si>
    <t>5,606.80</t>
  </si>
  <si>
    <t>33,149.30</t>
  </si>
  <si>
    <t>24,818.20</t>
  </si>
  <si>
    <t>25,585.00</t>
  </si>
  <si>
    <t>28,091.00</t>
  </si>
  <si>
    <t>6,906.70</t>
  </si>
  <si>
    <t>12,997.90</t>
  </si>
  <si>
    <t>1,600.00</t>
  </si>
  <si>
    <t>36,260.90</t>
  </si>
  <si>
    <t>18,083.30</t>
  </si>
  <si>
    <t>30,337.50</t>
  </si>
  <si>
    <t>9,545.00</t>
  </si>
  <si>
    <t>23,083.00</t>
  </si>
  <si>
    <t>55,684.90</t>
  </si>
  <si>
    <t>14,118.30</t>
  </si>
  <si>
    <t>17,345.20</t>
  </si>
  <si>
    <t>20,701.80</t>
  </si>
  <si>
    <t>13,959.20</t>
  </si>
  <si>
    <t>81,304.00</t>
  </si>
  <si>
    <t>2,640.00</t>
  </si>
  <si>
    <t>48,741.00</t>
  </si>
  <si>
    <t>19,925.90</t>
  </si>
  <si>
    <t>14,537.00</t>
  </si>
  <si>
    <t>10,333.00</t>
  </si>
  <si>
    <t>29,401.60</t>
  </si>
  <si>
    <t>24,028.00</t>
  </si>
  <si>
    <t>31,687.60</t>
  </si>
  <si>
    <t>30,225.00</t>
  </si>
  <si>
    <t>54,034.80</t>
  </si>
  <si>
    <t>55,248.00</t>
  </si>
  <si>
    <t>12,051.10</t>
  </si>
  <si>
    <t>33,358.80</t>
  </si>
  <si>
    <t>11,260.90</t>
  </si>
  <si>
    <t>64,380.00</t>
  </si>
  <si>
    <t>30,216.00</t>
  </si>
  <si>
    <t>6,113.00</t>
  </si>
  <si>
    <t>58,348.00</t>
  </si>
  <si>
    <t>64,917.00</t>
  </si>
  <si>
    <t>2,040.00</t>
  </si>
  <si>
    <t>66,361.80</t>
  </si>
  <si>
    <t>41,388.00</t>
  </si>
  <si>
    <t>16,314.00</t>
  </si>
  <si>
    <t>33,545.00</t>
  </si>
  <si>
    <t>33,480.80</t>
  </si>
  <si>
    <t>24,636.40</t>
  </si>
  <si>
    <t>24,913.00</t>
  </si>
  <si>
    <t>6,964.20</t>
  </si>
  <si>
    <t>19,107.60</t>
  </si>
  <si>
    <t>35,391.30</t>
  </si>
  <si>
    <t>23,708.00</t>
  </si>
  <si>
    <t>56,132.50</t>
  </si>
  <si>
    <t>10,033.50</t>
  </si>
  <si>
    <t>73,780.00</t>
  </si>
  <si>
    <t>10,431.00</t>
  </si>
  <si>
    <t>14,412.50</t>
  </si>
  <si>
    <t>21,037.90</t>
  </si>
  <si>
    <t>14,050.40</t>
  </si>
  <si>
    <t>78,261.00</t>
  </si>
  <si>
    <t>42,525.00</t>
  </si>
  <si>
    <t>19,963.00</t>
  </si>
  <si>
    <t>10,456.00</t>
  </si>
  <si>
    <t>17,072.70</t>
  </si>
  <si>
    <t>29,837.50</t>
  </si>
  <si>
    <t>8,287.00</t>
  </si>
  <si>
    <t>17,587.40</t>
  </si>
  <si>
    <t>24,500.30</t>
  </si>
  <si>
    <t>14,444.90</t>
  </si>
  <si>
    <t>53,944.70</t>
  </si>
  <si>
    <t>13,332.60</t>
  </si>
  <si>
    <t>8,001.60</t>
  </si>
  <si>
    <t>59,365.00</t>
  </si>
  <si>
    <t>12,801.80</t>
  </si>
  <si>
    <t>34,585.50</t>
  </si>
  <si>
    <t>21,558.00</t>
  </si>
  <si>
    <t>16,726.00</t>
  </si>
  <si>
    <t>31,378.00</t>
  </si>
  <si>
    <t>65,789.00</t>
  </si>
  <si>
    <t>100,400.00</t>
  </si>
  <si>
    <t>20,776.00</t>
  </si>
  <si>
    <t>6,262.10</t>
  </si>
  <si>
    <t>67,913.10</t>
  </si>
  <si>
    <t>15,930.00</t>
  </si>
  <si>
    <t>16,790.00</t>
  </si>
  <si>
    <t>17,666.70</t>
  </si>
  <si>
    <t>23,485.20</t>
  </si>
  <si>
    <t>35,640.00</t>
  </si>
  <si>
    <t>16,760.60</t>
  </si>
  <si>
    <t>34,328.00</t>
  </si>
  <si>
    <t>16,045.00</t>
  </si>
  <si>
    <t>7,203.70</t>
  </si>
  <si>
    <t>13,524.80</t>
  </si>
  <si>
    <t>18,791.70</t>
  </si>
  <si>
    <t>30,868.10</t>
  </si>
  <si>
    <t>10,197.30</t>
  </si>
  <si>
    <t>10,603.40</t>
  </si>
  <si>
    <t>14,141.70</t>
  </si>
  <si>
    <t>19,668.20</t>
  </si>
  <si>
    <t>73,217.00</t>
  </si>
  <si>
    <t>25,892.85</t>
  </si>
  <si>
    <t>6,542.10</t>
  </si>
  <si>
    <t>46,586.00</t>
  </si>
  <si>
    <t>10,497.10</t>
  </si>
  <si>
    <t>31,435.90</t>
  </si>
  <si>
    <t>32,246.50</t>
  </si>
  <si>
    <t>13,487.20</t>
  </si>
  <si>
    <t>8,164.50</t>
  </si>
  <si>
    <t>39,280.00</t>
  </si>
  <si>
    <t>60,993.00</t>
  </si>
  <si>
    <t>12,643.70</t>
  </si>
  <si>
    <t>35,337.30</t>
  </si>
  <si>
    <t>11,739.10</t>
  </si>
  <si>
    <t>64,872.00</t>
  </si>
  <si>
    <t>34,771.00</t>
  </si>
  <si>
    <t>11,349.80</t>
  </si>
  <si>
    <t>16,954.40</t>
  </si>
  <si>
    <t>31,843.00</t>
  </si>
  <si>
    <t>6,165.20</t>
  </si>
  <si>
    <t>62,515.00</t>
  </si>
  <si>
    <t>21,478.00</t>
  </si>
  <si>
    <t>67,826.90</t>
  </si>
  <si>
    <t>16,243.00</t>
  </si>
  <si>
    <t>17,082.00</t>
  </si>
  <si>
    <t>31,909.00</t>
  </si>
  <si>
    <t>17,476.20</t>
  </si>
  <si>
    <t>23,933.20</t>
  </si>
  <si>
    <t>36,560.00</t>
  </si>
  <si>
    <t>39,666.70</t>
  </si>
  <si>
    <t>16,948.40</t>
  </si>
  <si>
    <t>5,752.10</t>
  </si>
  <si>
    <t>34,438.50</t>
  </si>
  <si>
    <t>26,136.40</t>
  </si>
  <si>
    <t>26,495.00</t>
  </si>
  <si>
    <t>16,682.00</t>
  </si>
  <si>
    <t>7,318.60</t>
  </si>
  <si>
    <t>12,761.90</t>
  </si>
  <si>
    <t>13,832.20</t>
  </si>
  <si>
    <t>40,869.60</t>
  </si>
  <si>
    <t>19,291.70</t>
  </si>
  <si>
    <t>20,160.00</t>
  </si>
  <si>
    <t>25,083.00</t>
  </si>
  <si>
    <t>54,936.10</t>
  </si>
  <si>
    <t>13,897.70</t>
  </si>
  <si>
    <t>22,449.40</t>
  </si>
  <si>
    <t>20,145.80</t>
  </si>
  <si>
    <t>73,304.00</t>
  </si>
  <si>
    <t>25,357.14</t>
  </si>
  <si>
    <t>6,345.80</t>
  </si>
  <si>
    <t>51,679.30</t>
  </si>
  <si>
    <t>43,553.00</t>
  </si>
  <si>
    <t>47,058.90</t>
  </si>
  <si>
    <t>17,295.00</t>
  </si>
  <si>
    <t>32,210.90</t>
  </si>
  <si>
    <t>18,142.80</t>
  </si>
  <si>
    <t>24,944.70</t>
  </si>
  <si>
    <t>32,414.20</t>
  </si>
  <si>
    <t>30,031.30</t>
  </si>
  <si>
    <t>13,989.60</t>
  </si>
  <si>
    <t>8,267.40</t>
  </si>
  <si>
    <t>39,440.00</t>
  </si>
  <si>
    <t>12,846.20</t>
  </si>
  <si>
    <t>12,011.60</t>
  </si>
  <si>
    <t>11,782.60</t>
  </si>
  <si>
    <t>35,183.00</t>
  </si>
  <si>
    <t>11,259.70</t>
  </si>
  <si>
    <t>16,611.90</t>
  </si>
  <si>
    <t>31,340.00</t>
  </si>
  <si>
    <t>6,234.80</t>
  </si>
  <si>
    <t>43,182.00</t>
  </si>
  <si>
    <t>66,186.00</t>
  </si>
  <si>
    <t>1,980.00</t>
  </si>
  <si>
    <t>21,548.00</t>
  </si>
  <si>
    <t>40,507.00</t>
  </si>
  <si>
    <t>17,338.00</t>
  </si>
  <si>
    <t>33,318.00</t>
  </si>
  <si>
    <t>21,720.00</t>
  </si>
  <si>
    <t>36,280.00</t>
  </si>
  <si>
    <t>17,042.30</t>
  </si>
  <si>
    <t>34,733.10</t>
  </si>
  <si>
    <t>26,454.50</t>
  </si>
  <si>
    <t>16,636.00</t>
  </si>
  <si>
    <t>11,651.80</t>
  </si>
  <si>
    <t>45,542.30</t>
  </si>
  <si>
    <t>7,184.50</t>
  </si>
  <si>
    <t>14,007.80</t>
  </si>
  <si>
    <t>42,608.70</t>
  </si>
  <si>
    <t>31,443.00</t>
  </si>
  <si>
    <t>9,678.00</t>
  </si>
  <si>
    <t>55,750.00</t>
  </si>
  <si>
    <t>10,862.10</t>
  </si>
  <si>
    <t>13,750.70</t>
  </si>
  <si>
    <t>22,382.20</t>
  </si>
  <si>
    <t>71,457.00</t>
  </si>
  <si>
    <t>49,432.40</t>
  </si>
  <si>
    <t>14,213.00</t>
  </si>
  <si>
    <t>47,610.70</t>
  </si>
  <si>
    <t>10,825.10</t>
  </si>
  <si>
    <t>16,628.10</t>
  </si>
  <si>
    <t>25,111.40</t>
  </si>
  <si>
    <t>13,912.30</t>
  </si>
  <si>
    <t>11,932.50</t>
  </si>
  <si>
    <t>21,322.00</t>
  </si>
  <si>
    <t>11,869.60</t>
  </si>
  <si>
    <t>64,479.00</t>
  </si>
  <si>
    <t>35,642.00</t>
  </si>
  <si>
    <t>14,541.00</t>
  </si>
  <si>
    <t>11,665.00</t>
  </si>
  <si>
    <t>16,126.60</t>
  </si>
  <si>
    <t>6,339.10</t>
  </si>
  <si>
    <t>42,909.00</t>
  </si>
  <si>
    <t>64,348.00</t>
  </si>
  <si>
    <t>67,853.00</t>
  </si>
  <si>
    <t>1,990.00</t>
  </si>
  <si>
    <t>21,899.00</t>
  </si>
  <si>
    <t>6,315.40</t>
  </si>
  <si>
    <t>38,746.00</t>
  </si>
  <si>
    <t>35,682.00</t>
  </si>
  <si>
    <t>24,082.60</t>
  </si>
  <si>
    <t>39,333.30</t>
  </si>
  <si>
    <t>16,525.80</t>
  </si>
  <si>
    <t>26,090.90</t>
  </si>
  <si>
    <t>25,625.00</t>
  </si>
  <si>
    <t>16,545.00</t>
  </si>
  <si>
    <t>10,892.90</t>
  </si>
  <si>
    <t>45,452.30</t>
  </si>
  <si>
    <t>29,273.00</t>
  </si>
  <si>
    <t>7,174.90</t>
  </si>
  <si>
    <t>1,760.00</t>
  </si>
  <si>
    <t>41,869.60</t>
  </si>
  <si>
    <t>30,204.80</t>
  </si>
  <si>
    <t>9,744.00</t>
  </si>
  <si>
    <t>55,343.00</t>
  </si>
  <si>
    <t>76,468.00</t>
  </si>
  <si>
    <t>20,602.00</t>
  </si>
  <si>
    <t>13,867.90</t>
  </si>
  <si>
    <t>20,666.80</t>
  </si>
  <si>
    <t>44,239.00</t>
  </si>
  <si>
    <t>21,481.50</t>
  </si>
  <si>
    <t>47,453.10</t>
  </si>
  <si>
    <t>16,539.20</t>
  </si>
  <si>
    <t>31,339.10</t>
  </si>
  <si>
    <t>17,710.80</t>
  </si>
  <si>
    <t>25,472.50</t>
  </si>
  <si>
    <t>32,917.10</t>
  </si>
  <si>
    <t>14,298.80</t>
  </si>
  <si>
    <t>12,653.80</t>
  </si>
  <si>
    <t>61,280.00</t>
  </si>
  <si>
    <t>11,972.00</t>
  </si>
  <si>
    <t>64,774.00</t>
  </si>
  <si>
    <t>35,872.00</t>
  </si>
  <si>
    <t>11,755.10</t>
  </si>
  <si>
    <t>16,269.40</t>
  </si>
  <si>
    <t>30,642.00</t>
  </si>
  <si>
    <t>6,434.80</t>
  </si>
  <si>
    <t>43,091.00</t>
  </si>
  <si>
    <t>28,364.00</t>
  </si>
  <si>
    <t>6,342.00</t>
  </si>
  <si>
    <t>38,526.00</t>
  </si>
  <si>
    <t>16,424.00</t>
  </si>
  <si>
    <t>35,091.00</t>
  </si>
  <si>
    <t>39,541.70</t>
  </si>
  <si>
    <t>16,478.90</t>
  </si>
  <si>
    <t>26,388.90</t>
  </si>
  <si>
    <t>24,359.00</t>
  </si>
  <si>
    <t>16,364.00</t>
  </si>
  <si>
    <t>7,127.00</t>
  </si>
  <si>
    <t>13,744.40</t>
  </si>
  <si>
    <t>39,130.40</t>
  </si>
  <si>
    <t>9,148.00</t>
  </si>
  <si>
    <t>54,691.90</t>
  </si>
  <si>
    <t>10,156.40</t>
  </si>
  <si>
    <t>76,746.00</t>
  </si>
  <si>
    <t>5,952.40</t>
  </si>
  <si>
    <t>13,015.30</t>
  </si>
  <si>
    <t>14,324.10</t>
  </si>
  <si>
    <t>20,710.20</t>
  </si>
  <si>
    <t>2,370.00</t>
  </si>
  <si>
    <t>44,333.60</t>
  </si>
  <si>
    <t>43,896.00</t>
  </si>
  <si>
    <t>21,259.30</t>
  </si>
  <si>
    <t>47,926.00</t>
  </si>
  <si>
    <t>10,702.10</t>
  </si>
  <si>
    <t>8,826.10</t>
  </si>
  <si>
    <t>17,433.10</t>
  </si>
  <si>
    <t>24,778.00</t>
  </si>
  <si>
    <t>32,861.30</t>
  </si>
  <si>
    <t>13,835.00</t>
  </si>
  <si>
    <t>21,243.00</t>
  </si>
  <si>
    <t>34,037.00</t>
  </si>
  <si>
    <t>15,527.20</t>
  </si>
  <si>
    <t>29,209.00</t>
  </si>
  <si>
    <t>6,269.60</t>
  </si>
  <si>
    <t>43,545.00</t>
  </si>
  <si>
    <t>65,555.00</t>
  </si>
  <si>
    <t>67,535.00</t>
  </si>
  <si>
    <t>28,409.00</t>
  </si>
  <si>
    <t>21,513.00</t>
  </si>
  <si>
    <t>6,306.50</t>
  </si>
  <si>
    <t>2,050.00</t>
  </si>
  <si>
    <t>38,306.00</t>
  </si>
  <si>
    <t>32,955.00</t>
  </si>
  <si>
    <t>35,320.00</t>
  </si>
  <si>
    <t>39,458.30</t>
  </si>
  <si>
    <t>16,291.10</t>
  </si>
  <si>
    <t>5,863.20</t>
  </si>
  <si>
    <t>33,959.70</t>
  </si>
  <si>
    <t>25,727.30</t>
  </si>
  <si>
    <t>23,964.00</t>
  </si>
  <si>
    <t>15,909.00</t>
  </si>
  <si>
    <t>11,026.80</t>
  </si>
  <si>
    <t>45,722.30</t>
  </si>
  <si>
    <t>13,963.90</t>
  </si>
  <si>
    <t>1,660.00</t>
  </si>
  <si>
    <t>36,608.70</t>
  </si>
  <si>
    <t>18,291.70</t>
  </si>
  <si>
    <t>9,081.00</t>
  </si>
  <si>
    <t>23,875.00</t>
  </si>
  <si>
    <t>54,610.60</t>
  </si>
  <si>
    <t>12,721.20</t>
  </si>
  <si>
    <t>14,597.80</t>
  </si>
  <si>
    <t>20,493.10</t>
  </si>
  <si>
    <t>73,739.00</t>
  </si>
  <si>
    <t>2,220.00</t>
  </si>
  <si>
    <t>68,884.00</t>
  </si>
  <si>
    <t>6,317.80</t>
  </si>
  <si>
    <t>16,450.30</t>
  </si>
  <si>
    <t>29,692.20</t>
  </si>
  <si>
    <t>8,365.20</t>
  </si>
  <si>
    <t>24,639.20</t>
  </si>
  <si>
    <t>32,090.90</t>
  </si>
  <si>
    <t>32,973.00</t>
  </si>
  <si>
    <t>54,305.00</t>
  </si>
  <si>
    <t>8,378.90</t>
  </si>
  <si>
    <t>30,583.00</t>
  </si>
  <si>
    <t>13,693.50</t>
  </si>
  <si>
    <t>11,608.70</t>
  </si>
  <si>
    <t>32,431.00</t>
  </si>
  <si>
    <t>14,672.00</t>
  </si>
  <si>
    <t>15,384.50</t>
  </si>
  <si>
    <t>29,441.00</t>
  </si>
  <si>
    <t>6,321.70</t>
  </si>
  <si>
    <t>43,818.00</t>
  </si>
  <si>
    <t>65,565.00</t>
  </si>
  <si>
    <t>62,066.00</t>
  </si>
  <si>
    <t>66,742.00</t>
  </si>
  <si>
    <t>6,377.60</t>
  </si>
  <si>
    <t>65,930.90</t>
  </si>
  <si>
    <t>38,702.00</t>
  </si>
  <si>
    <t>16,534.00</t>
  </si>
  <si>
    <t>39,041.70</t>
  </si>
  <si>
    <t>34,254.30</t>
  </si>
  <si>
    <t>25,590.90</t>
  </si>
  <si>
    <t>24,416.70</t>
  </si>
  <si>
    <t>45,812.30</t>
  </si>
  <si>
    <t>14,315.20</t>
  </si>
  <si>
    <t>1,560.00</t>
  </si>
  <si>
    <t>18,587.10</t>
  </si>
  <si>
    <t>36,521.70</t>
  </si>
  <si>
    <t>18,041.70</t>
  </si>
  <si>
    <t>31,531.50</t>
  </si>
  <si>
    <t>54,529.20</t>
  </si>
  <si>
    <t>5,209.50</t>
  </si>
  <si>
    <t>11,985.90</t>
  </si>
  <si>
    <t>20,509.00</t>
  </si>
  <si>
    <t>22,314.90</t>
  </si>
  <si>
    <t>14,643.50</t>
  </si>
  <si>
    <t>73,826.00</t>
  </si>
  <si>
    <t>2,080.00</t>
  </si>
  <si>
    <t>68,795.00</t>
  </si>
  <si>
    <t>6,495.30</t>
  </si>
  <si>
    <t>38,802.70</t>
  </si>
  <si>
    <t>42,730.00</t>
  </si>
  <si>
    <t>16,761.50</t>
  </si>
  <si>
    <t>16,970.30</t>
  </si>
  <si>
    <t>24,889.20</t>
  </si>
  <si>
    <t>31,363.60</t>
  </si>
  <si>
    <t>32,805.40</t>
  </si>
  <si>
    <t>26,360.00</t>
  </si>
  <si>
    <t>14,607.90</t>
  </si>
  <si>
    <t>8,456.10</t>
  </si>
  <si>
    <t>62,908.00</t>
  </si>
  <si>
    <t>13,403.20</t>
  </si>
  <si>
    <t>15,413.10</t>
  </si>
  <si>
    <t>29,403.00</t>
  </si>
  <si>
    <t>6,243.50</t>
  </si>
  <si>
    <t>43,727.00</t>
  </si>
  <si>
    <t>11,523.80</t>
  </si>
  <si>
    <t>63,304.00</t>
  </si>
  <si>
    <t>58,028.00</t>
  </si>
  <si>
    <t>66,662.00</t>
  </si>
  <si>
    <t>22,040.00</t>
  </si>
  <si>
    <t>1,970.00</t>
  </si>
  <si>
    <t>37,249.00</t>
  </si>
  <si>
    <t>16,607.00</t>
  </si>
  <si>
    <t>30,727.00</t>
  </si>
  <si>
    <t>24,269.30</t>
  </si>
  <si>
    <t>25,636.40</t>
  </si>
  <si>
    <t>24,305.60</t>
  </si>
  <si>
    <t>24,083.00</t>
  </si>
  <si>
    <t>28,318.00</t>
  </si>
  <si>
    <t>14,622.60</t>
  </si>
  <si>
    <t>1,500.00</t>
  </si>
  <si>
    <t>36,086.90</t>
  </si>
  <si>
    <t>31,929.50</t>
  </si>
  <si>
    <t>8,949.00</t>
  </si>
  <si>
    <t>24,417.00</t>
  </si>
  <si>
    <t>9,837.50</t>
  </si>
  <si>
    <t>4,876.20</t>
  </si>
  <si>
    <t>11,544.70</t>
  </si>
  <si>
    <t>22,516.60</t>
  </si>
  <si>
    <t>74,174.00</t>
  </si>
  <si>
    <t>1,950.00</t>
  </si>
  <si>
    <t>66,414.00</t>
  </si>
  <si>
    <t>6,177.60</t>
  </si>
  <si>
    <t>36,296.50</t>
  </si>
  <si>
    <t>21,185.20</t>
  </si>
  <si>
    <t>10,661.10</t>
  </si>
  <si>
    <t>16,583.60</t>
  </si>
  <si>
    <t>28,481.30</t>
  </si>
  <si>
    <t>17,093.70</t>
  </si>
  <si>
    <t>15,187.60</t>
  </si>
  <si>
    <t>8,490.40</t>
  </si>
  <si>
    <t>65,110.00</t>
  </si>
  <si>
    <t>11,652.20</t>
  </si>
  <si>
    <t>63,889.00</t>
  </si>
  <si>
    <t>14,803.00</t>
  </si>
  <si>
    <t>15,470.20</t>
  </si>
  <si>
    <t>29,596.00</t>
  </si>
  <si>
    <t>43,463.00</t>
  </si>
  <si>
    <t>62,609.00</t>
  </si>
  <si>
    <t>65,075.00</t>
  </si>
  <si>
    <t>1,830.00</t>
  </si>
  <si>
    <t>21,654.00</t>
  </si>
  <si>
    <t>6,350.90</t>
  </si>
  <si>
    <t>66,103.20</t>
  </si>
  <si>
    <t>16,422.00</t>
  </si>
  <si>
    <t>37,425.00</t>
  </si>
  <si>
    <t>17,952.40</t>
  </si>
  <si>
    <t>24,343.90</t>
  </si>
  <si>
    <t>36,480.00</t>
  </si>
  <si>
    <t>38,916.70</t>
  </si>
  <si>
    <t>16,431.90</t>
  </si>
  <si>
    <t>5,564.10</t>
  </si>
  <si>
    <t>34,180.70</t>
  </si>
  <si>
    <t>25,863.60</t>
  </si>
  <si>
    <t>24,583.40</t>
  </si>
  <si>
    <t>24,280.00</t>
  </si>
  <si>
    <t>15,273.00</t>
  </si>
  <si>
    <t>10,937.50</t>
  </si>
  <si>
    <t>28,682.00</t>
  </si>
  <si>
    <t>7,424.00</t>
  </si>
  <si>
    <t>10,809.50</t>
  </si>
  <si>
    <t>14,446.90</t>
  </si>
  <si>
    <t>1,570.00</t>
  </si>
  <si>
    <t>16,153.90</t>
  </si>
  <si>
    <t>17,471.90</t>
  </si>
  <si>
    <t>34,565.20</t>
  </si>
  <si>
    <t>9,214.00</t>
  </si>
  <si>
    <t>24,708.00</t>
  </si>
  <si>
    <t>54,366.40</t>
  </si>
  <si>
    <t>4,838.10</t>
  </si>
  <si>
    <t>11,618.20</t>
  </si>
  <si>
    <t>14,506.60</t>
  </si>
  <si>
    <t>74,870.00</t>
  </si>
  <si>
    <t>1,960.00</t>
  </si>
  <si>
    <t>67,296.00</t>
  </si>
  <si>
    <t>36,815.00</t>
  </si>
  <si>
    <t>45,062.00</t>
  </si>
  <si>
    <t>28,675.00</t>
  </si>
  <si>
    <t>17,803.40</t>
  </si>
  <si>
    <t>102,800.00</t>
  </si>
  <si>
    <t>24,305.80</t>
  </si>
  <si>
    <t>33,028.90</t>
  </si>
  <si>
    <t>54,395.00</t>
  </si>
  <si>
    <t>14,492.00</t>
  </si>
  <si>
    <t>12,961.50</t>
  </si>
  <si>
    <t>65,397.00</t>
  </si>
  <si>
    <t>14,584.00</t>
  </si>
  <si>
    <t>15,013.50</t>
  </si>
  <si>
    <t>29,093.00</t>
  </si>
  <si>
    <t>43,110.00</t>
  </si>
  <si>
    <t>61,826.00</t>
  </si>
  <si>
    <t>56,333.00</t>
  </si>
  <si>
    <t>63,885.00</t>
  </si>
  <si>
    <t>27,773.00</t>
  </si>
  <si>
    <t>21,338.00</t>
  </si>
  <si>
    <t>21,130.40</t>
  </si>
  <si>
    <t>65,758.50</t>
  </si>
  <si>
    <t>2,130.00</t>
  </si>
  <si>
    <t>15,885.00</t>
  </si>
  <si>
    <t>37,821.00</t>
  </si>
  <si>
    <t>29,636.00</t>
  </si>
  <si>
    <t>17,809.50</t>
  </si>
  <si>
    <t>15,399.10</t>
  </si>
  <si>
    <t>33,591.30</t>
  </si>
  <si>
    <t>25,545.50</t>
  </si>
  <si>
    <t>15,864.00</t>
  </si>
  <si>
    <t>10,142.90</t>
  </si>
  <si>
    <t>14,403.00</t>
  </si>
  <si>
    <t>1,550.00</t>
  </si>
  <si>
    <t>15,346.20</t>
  </si>
  <si>
    <t>18,289.80</t>
  </si>
  <si>
    <t>32,304.30</t>
  </si>
  <si>
    <t>17,958.30</t>
  </si>
  <si>
    <t>52,331.70</t>
  </si>
  <si>
    <t>9,795.30</t>
  </si>
  <si>
    <t>73,873.00</t>
  </si>
  <si>
    <t>4,828.60</t>
  </si>
  <si>
    <t>22,247.70</t>
  </si>
  <si>
    <t>66,590.00</t>
  </si>
  <si>
    <t>44,925.00</t>
  </si>
  <si>
    <t>21,074.10</t>
  </si>
  <si>
    <t>14,722.20</t>
  </si>
  <si>
    <t>10,169.00</t>
  </si>
  <si>
    <t>16,361.30</t>
  </si>
  <si>
    <t>27,803.10</t>
  </si>
  <si>
    <t>17,896.00</t>
  </si>
  <si>
    <t>23,333.60</t>
  </si>
  <si>
    <t>33,755.40</t>
  </si>
  <si>
    <t>12,987.20</t>
  </si>
  <si>
    <t>54,124.90</t>
  </si>
  <si>
    <t>13,564.50</t>
  </si>
  <si>
    <t>39,520.00</t>
  </si>
  <si>
    <t>12,923.10</t>
  </si>
  <si>
    <t>12,130.10</t>
  </si>
  <si>
    <t>13,935.50</t>
  </si>
  <si>
    <t>14,847.00</t>
  </si>
  <si>
    <t>14,442.60</t>
  </si>
  <si>
    <t>28,822.00</t>
  </si>
  <si>
    <t>6,026.10</t>
  </si>
  <si>
    <t>52,545.00</t>
  </si>
  <si>
    <t>43,198.00</t>
  </si>
  <si>
    <t>61,565.00</t>
  </si>
  <si>
    <t>63,012.00</t>
  </si>
  <si>
    <t>21,443.00</t>
  </si>
  <si>
    <t>64,638.10</t>
  </si>
  <si>
    <t>2,070.00</t>
  </si>
  <si>
    <t>16,826.00</t>
  </si>
  <si>
    <t>17,904.80</t>
  </si>
  <si>
    <t>23,298.50</t>
  </si>
  <si>
    <t>20,760.00</t>
  </si>
  <si>
    <t>15,070.40</t>
  </si>
  <si>
    <t>5,444.40</t>
  </si>
  <si>
    <t>33,775.50</t>
  </si>
  <si>
    <t>23,845.00</t>
  </si>
  <si>
    <t>45,632.30</t>
  </si>
  <si>
    <t>1,460.00</t>
  </si>
  <si>
    <t>15,230.80</t>
  </si>
  <si>
    <t>18,178.20</t>
  </si>
  <si>
    <t>30,217.40</t>
  </si>
  <si>
    <t>17,916.70</t>
  </si>
  <si>
    <t>18,360.00</t>
  </si>
  <si>
    <t>51,843.40</t>
  </si>
  <si>
    <t>4,885.70</t>
  </si>
  <si>
    <t>22,214.10</t>
  </si>
  <si>
    <t>69,478.00</t>
  </si>
  <si>
    <t>36,901.40</t>
  </si>
  <si>
    <t>42,014.10</t>
  </si>
  <si>
    <t>26,010.90</t>
  </si>
  <si>
    <t>23,222.50</t>
  </si>
  <si>
    <t>33,476.00</t>
  </si>
  <si>
    <t>25,440.00</t>
  </si>
  <si>
    <t>8,464.70</t>
  </si>
  <si>
    <t>40,080.00</t>
  </si>
  <si>
    <t>64,918.00</t>
  </si>
  <si>
    <t>12,209.10</t>
  </si>
  <si>
    <t>33,596.20</t>
  </si>
  <si>
    <t>20,692.00</t>
  </si>
  <si>
    <t>14,271.40</t>
  </si>
  <si>
    <t>29,364.00</t>
  </si>
  <si>
    <t>5,913.00</t>
  </si>
  <si>
    <t>60,957.00</t>
  </si>
  <si>
    <t>56,034.00</t>
  </si>
  <si>
    <t>62,694.00</t>
  </si>
  <si>
    <t>19,521.70</t>
  </si>
  <si>
    <t>65,327.60</t>
  </si>
  <si>
    <t>1,940.00</t>
  </si>
  <si>
    <t>15,214.00</t>
  </si>
  <si>
    <t>39,098.00</t>
  </si>
  <si>
    <t>17,571.40</t>
  </si>
  <si>
    <t>23,597.20</t>
  </si>
  <si>
    <t>15,305.20</t>
  </si>
  <si>
    <t>5,495.70</t>
  </si>
  <si>
    <t>6,724.70</t>
  </si>
  <si>
    <t>14,227.40</t>
  </si>
  <si>
    <t>1,370.00</t>
  </si>
  <si>
    <t>17,546.30</t>
  </si>
  <si>
    <t>28,260.90</t>
  </si>
  <si>
    <t>31,487.30</t>
  </si>
  <si>
    <t>17,160.00</t>
  </si>
  <si>
    <t>8,816.00</t>
  </si>
  <si>
    <t>22,833.00</t>
  </si>
  <si>
    <t>50,704.00</t>
  </si>
  <si>
    <t>9,910.70</t>
  </si>
  <si>
    <t>73,317.00</t>
  </si>
  <si>
    <t>4,904.80</t>
  </si>
  <si>
    <t>11,838.80</t>
  </si>
  <si>
    <t>22,550.20</t>
  </si>
  <si>
    <t>15,145.30</t>
  </si>
  <si>
    <t>70,783.00</t>
  </si>
  <si>
    <t>23,214.28</t>
  </si>
  <si>
    <t>65,620.00</t>
  </si>
  <si>
    <t>44,651.00</t>
  </si>
  <si>
    <t>42,329.40</t>
  </si>
  <si>
    <t>25,962.50</t>
  </si>
  <si>
    <t>13,285.70</t>
  </si>
  <si>
    <t>8,626.10</t>
  </si>
  <si>
    <t>22,972.50</t>
  </si>
  <si>
    <t>33,699.50</t>
  </si>
  <si>
    <t>12,898.80</t>
  </si>
  <si>
    <t>54,755.30</t>
  </si>
  <si>
    <t>12,211.90</t>
  </si>
  <si>
    <t>8,053.00</t>
  </si>
  <si>
    <t>11,458.40</t>
  </si>
  <si>
    <t>14,278.00</t>
  </si>
  <si>
    <t>10,719.20</t>
  </si>
  <si>
    <t>13,985.90</t>
  </si>
  <si>
    <t>5,878.30</t>
  </si>
  <si>
    <t>49,909.00</t>
  </si>
  <si>
    <t>62,087.00</t>
  </si>
  <si>
    <t>55,436.00</t>
  </si>
  <si>
    <t>63,329.00</t>
  </si>
  <si>
    <t>1,840.00</t>
  </si>
  <si>
    <t>65,413.80</t>
  </si>
  <si>
    <t>1,820.00</t>
  </si>
  <si>
    <t>14,856.00</t>
  </si>
  <si>
    <t>37,865.00</t>
  </si>
  <si>
    <t>23,149.10</t>
  </si>
  <si>
    <t>20,680.00</t>
  </si>
  <si>
    <t>34,520.00</t>
  </si>
  <si>
    <t>14,976.50</t>
  </si>
  <si>
    <t>33,886.00</t>
  </si>
  <si>
    <t>25,409.10</t>
  </si>
  <si>
    <t>24,241.00</t>
  </si>
  <si>
    <t>15,182.00</t>
  </si>
  <si>
    <t>11,071.40</t>
  </si>
  <si>
    <t>44,147.20</t>
  </si>
  <si>
    <t>6,705.60</t>
  </si>
  <si>
    <t>16,579.70</t>
  </si>
  <si>
    <t>26,434.80</t>
  </si>
  <si>
    <t>16,920.00</t>
  </si>
  <si>
    <t>8,617.00</t>
  </si>
  <si>
    <t>50,948.20</t>
  </si>
  <si>
    <t>9,296.40</t>
  </si>
  <si>
    <t>70,258.00</t>
  </si>
  <si>
    <t>11,724.10</t>
  </si>
  <si>
    <t>4,857.10</t>
  </si>
  <si>
    <t>22,483.00</t>
  </si>
  <si>
    <t>70,870.00</t>
  </si>
  <si>
    <t>23,125.00</t>
  </si>
  <si>
    <t>64,385.00</t>
  </si>
  <si>
    <t>10,541.70</t>
  </si>
  <si>
    <t>9,718.00</t>
  </si>
  <si>
    <t>25,671.90</t>
  </si>
  <si>
    <t>17,186.30</t>
  </si>
  <si>
    <t>33,531.90</t>
  </si>
  <si>
    <t>12,633.80</t>
  </si>
  <si>
    <t>12,173.30</t>
  </si>
  <si>
    <t>8,010.20</t>
  </si>
  <si>
    <t>29,625.00</t>
  </si>
  <si>
    <t>11,853.50</t>
  </si>
  <si>
    <t>33,833.60</t>
  </si>
  <si>
    <t>65,363.00</t>
  </si>
  <si>
    <t>14,103.00</t>
  </si>
  <si>
    <t>10,539.10</t>
  </si>
  <si>
    <t>13,814.70</t>
  </si>
  <si>
    <t>29,674.00</t>
  </si>
  <si>
    <t>5,826.10</t>
  </si>
  <si>
    <t>51,846.00</t>
  </si>
  <si>
    <t>61,901.00</t>
  </si>
  <si>
    <t>19,652.20</t>
  </si>
  <si>
    <t>36,985.00</t>
  </si>
  <si>
    <t>22,626.40</t>
  </si>
  <si>
    <t>14,929.60</t>
  </si>
  <si>
    <t>5,230.80</t>
  </si>
  <si>
    <t>33,812.30</t>
  </si>
  <si>
    <t>2,610.00</t>
  </si>
  <si>
    <t>25,181.80</t>
  </si>
  <si>
    <t>24,111.10</t>
  </si>
  <si>
    <t>23,648.00</t>
  </si>
  <si>
    <t>44,102.20</t>
  </si>
  <si>
    <t>6,657.70</t>
  </si>
  <si>
    <t>14,359.10</t>
  </si>
  <si>
    <t>15,076.90</t>
  </si>
  <si>
    <t>17,769.30</t>
  </si>
  <si>
    <t>16,583.30</t>
  </si>
  <si>
    <t>31,619.90</t>
  </si>
  <si>
    <t>16,520.00</t>
  </si>
  <si>
    <t>22,625.00</t>
  </si>
  <si>
    <t>51,110.90</t>
  </si>
  <si>
    <t>9,378.30</t>
  </si>
  <si>
    <t>68,590.00</t>
  </si>
  <si>
    <t>10,991.40</t>
  </si>
  <si>
    <t>4,790.50</t>
  </si>
  <si>
    <t>11,912.30</t>
  </si>
  <si>
    <t>14,232.90</t>
  </si>
  <si>
    <t>69,565.00</t>
  </si>
  <si>
    <t>64,826.00</t>
  </si>
  <si>
    <t>5,588.80</t>
  </si>
  <si>
    <t>37,074.30</t>
  </si>
  <si>
    <t>9,677.00</t>
  </si>
  <si>
    <t>25,914.10</t>
  </si>
  <si>
    <t>12,952.40</t>
  </si>
  <si>
    <t>17,155.40</t>
  </si>
  <si>
    <t>103,400.00</t>
  </si>
  <si>
    <t>23,055.80</t>
  </si>
  <si>
    <t>34,090.80</t>
  </si>
  <si>
    <t>7,812.90</t>
  </si>
  <si>
    <t>12,485.70</t>
  </si>
  <si>
    <t>20,968.00</t>
  </si>
  <si>
    <t>13,596.80</t>
  </si>
  <si>
    <t>67,329.00</t>
  </si>
  <si>
    <t>10,629.10</t>
  </si>
  <si>
    <t>14,185.70</t>
  </si>
  <si>
    <t>29,906.00</t>
  </si>
  <si>
    <t>43,419.00</t>
  </si>
  <si>
    <t>51,447.00</t>
  </si>
  <si>
    <t>62,536.00</t>
  </si>
  <si>
    <t>1,850.00</t>
  </si>
  <si>
    <t>15,169.00</t>
  </si>
  <si>
    <t>16,643.00</t>
  </si>
  <si>
    <t>23,261.10</t>
  </si>
  <si>
    <t>14,507.00</t>
  </si>
  <si>
    <t>2,620.00</t>
  </si>
  <si>
    <t>24,439.00</t>
  </si>
  <si>
    <t>44,012.20</t>
  </si>
  <si>
    <t>14,930.00</t>
  </si>
  <si>
    <t>15,538.50</t>
  </si>
  <si>
    <t>17,323.20</t>
  </si>
  <si>
    <t>23,417.00</t>
  </si>
  <si>
    <t>9,664.90</t>
  </si>
  <si>
    <t>69,517.00</t>
  </si>
  <si>
    <t>10,301.70</t>
  </si>
  <si>
    <t>11,691.70</t>
  </si>
  <si>
    <t>21,204.00</t>
  </si>
  <si>
    <t>15,236.50</t>
  </si>
  <si>
    <t>23,035.71</t>
  </si>
  <si>
    <t>65,797.00</t>
  </si>
  <si>
    <t>36,728.60</t>
  </si>
  <si>
    <t>15,138.90</t>
  </si>
  <si>
    <t>43,275.30</t>
  </si>
  <si>
    <t>9,636.00</t>
  </si>
  <si>
    <t>26,398.40</t>
  </si>
  <si>
    <t>17,001.20</t>
  </si>
  <si>
    <t>23,111.40</t>
  </si>
  <si>
    <t>34,314.30</t>
  </si>
  <si>
    <t>40,343.00</t>
  </si>
  <si>
    <t>12,038.50</t>
  </si>
  <si>
    <t>64,344.00</t>
  </si>
  <si>
    <t>12,367.20</t>
  </si>
  <si>
    <t>34,862.50</t>
  </si>
  <si>
    <t>21,164.00</t>
  </si>
  <si>
    <t>13,354.80</t>
  </si>
  <si>
    <t>12,043.50</t>
  </si>
  <si>
    <t>69,786.00</t>
  </si>
  <si>
    <t>9,953.60</t>
  </si>
  <si>
    <t>13,871.80</t>
  </si>
  <si>
    <t>5,747.80</t>
  </si>
  <si>
    <t>43,286.00</t>
  </si>
  <si>
    <t>56,087.00</t>
  </si>
  <si>
    <t>52,095.00</t>
  </si>
  <si>
    <t>60,949.00</t>
  </si>
  <si>
    <t>29,455.00</t>
  </si>
  <si>
    <t>20,882.00</t>
  </si>
  <si>
    <t>67,137.50</t>
  </si>
  <si>
    <t>1,800.00</t>
  </si>
  <si>
    <t>24,909.00</t>
  </si>
  <si>
    <t>21,360.00</t>
  </si>
  <si>
    <t>5,247.90</t>
  </si>
  <si>
    <t>34,401.70</t>
  </si>
  <si>
    <t>25,363.60</t>
  </si>
  <si>
    <t>24,755.00</t>
  </si>
  <si>
    <t>14,576.90</t>
  </si>
  <si>
    <t>15,916.70</t>
  </si>
  <si>
    <t>16,880.00</t>
  </si>
  <si>
    <t>23,917.00</t>
  </si>
  <si>
    <t>52,494.50</t>
  </si>
  <si>
    <t>9,710.90</t>
  </si>
  <si>
    <t>69,146.00</t>
  </si>
  <si>
    <t>9,655.20</t>
  </si>
  <si>
    <t>4,695.20</t>
  </si>
  <si>
    <t>15,510.20</t>
  </si>
  <si>
    <t>70,174.00</t>
  </si>
  <si>
    <t>65,885.00</t>
  </si>
  <si>
    <t>5,420.60</t>
  </si>
  <si>
    <t>14,953.70</t>
  </si>
  <si>
    <t>16,850.40</t>
  </si>
  <si>
    <t>16,877.70</t>
  </si>
  <si>
    <t>22,639.10</t>
  </si>
  <si>
    <t>34,649.60</t>
  </si>
  <si>
    <t>7,872.90</t>
  </si>
  <si>
    <t>41,070.00</t>
  </si>
  <si>
    <t>67,982.00</t>
  </si>
  <si>
    <t>12,406.70</t>
  </si>
  <si>
    <t>34,902.00</t>
  </si>
  <si>
    <t>20,614.00</t>
  </si>
  <si>
    <t>13,708.00</t>
  </si>
  <si>
    <t>13,757.60</t>
  </si>
  <si>
    <t>29,519.00</t>
  </si>
  <si>
    <t>47,455.00</t>
  </si>
  <si>
    <t>56,696.00</t>
  </si>
  <si>
    <t>49,952.00</t>
  </si>
  <si>
    <t>29,773.00</t>
  </si>
  <si>
    <t>1,810.00</t>
  </si>
  <si>
    <t>20,531.00</t>
  </si>
  <si>
    <t>15,393.00</t>
  </si>
  <si>
    <t>38,834.00</t>
  </si>
  <si>
    <t>16,497.00</t>
  </si>
  <si>
    <t>24,818.00</t>
  </si>
  <si>
    <t>15,923.10</t>
  </si>
  <si>
    <t>23,111.80</t>
  </si>
  <si>
    <t>20,640.00</t>
  </si>
  <si>
    <t>35,041.70</t>
  </si>
  <si>
    <t>5,222.20</t>
  </si>
  <si>
    <t>25,454.50</t>
  </si>
  <si>
    <t>25,166.70</t>
  </si>
  <si>
    <t>24,834.00</t>
  </si>
  <si>
    <t>43,832.20</t>
  </si>
  <si>
    <t>29,545.00</t>
  </si>
  <si>
    <t>6,782.20</t>
  </si>
  <si>
    <t>14,842.10</t>
  </si>
  <si>
    <t>1,440.00</t>
  </si>
  <si>
    <t>18,364.10</t>
  </si>
  <si>
    <t>15,708.30</t>
  </si>
  <si>
    <t>32,637.10</t>
  </si>
  <si>
    <t>17,040.00</t>
  </si>
  <si>
    <t>9,668.70</t>
  </si>
  <si>
    <t>70,165.00</t>
  </si>
  <si>
    <t>9,051.70</t>
  </si>
  <si>
    <t>4,714.30</t>
  </si>
  <si>
    <t>11,765.30</t>
  </si>
  <si>
    <t>15,966.40</t>
  </si>
  <si>
    <t>69,826.00</t>
  </si>
  <si>
    <t>22,767.85</t>
  </si>
  <si>
    <t>1,860.00</t>
  </si>
  <si>
    <t>65,532.00</t>
  </si>
  <si>
    <t>34,136.00</t>
  </si>
  <si>
    <t>44,582.00</t>
  </si>
  <si>
    <t>9,595.00</t>
  </si>
  <si>
    <t>17,250.50</t>
  </si>
  <si>
    <t>26,640.60</t>
  </si>
  <si>
    <t>17,032.00</t>
  </si>
  <si>
    <t>22,666.90</t>
  </si>
  <si>
    <t>35,152.60</t>
  </si>
  <si>
    <t>26,440.00</t>
  </si>
  <si>
    <t>11,400.40</t>
  </si>
  <si>
    <t>7,452.70</t>
  </si>
  <si>
    <t>41,494.00</t>
  </si>
  <si>
    <t>65,684.00</t>
  </si>
  <si>
    <t>19,984.00</t>
  </si>
  <si>
    <t>71,295.00</t>
  </si>
  <si>
    <t>30,963.00</t>
  </si>
  <si>
    <t>9,863.50</t>
  </si>
  <si>
    <t>13,643.40</t>
  </si>
  <si>
    <t>28,860.00</t>
  </si>
  <si>
    <t>5,643.50</t>
  </si>
  <si>
    <t>42,934.00</t>
  </si>
  <si>
    <t>56,522.00</t>
  </si>
  <si>
    <t>47,160.00</t>
  </si>
  <si>
    <t>65,672.30</t>
  </si>
  <si>
    <t>15,436.00</t>
  </si>
  <si>
    <t>24,864.00</t>
  </si>
  <si>
    <t>21,767.70</t>
  </si>
  <si>
    <t>20,120.00</t>
  </si>
  <si>
    <t>34,666.70</t>
  </si>
  <si>
    <t>12,582.20</t>
  </si>
  <si>
    <t>24,090.90</t>
  </si>
  <si>
    <t>23,687.00</t>
  </si>
  <si>
    <t>9,955.40</t>
  </si>
  <si>
    <t>43,382.20</t>
  </si>
  <si>
    <t>13,876.10</t>
  </si>
  <si>
    <t>1,390.00</t>
  </si>
  <si>
    <t>14,423.10</t>
  </si>
  <si>
    <t>18,103.90</t>
  </si>
  <si>
    <t>26,782.60</t>
  </si>
  <si>
    <t>14,708.30</t>
  </si>
  <si>
    <t>16,720.00</t>
  </si>
  <si>
    <t>8,684.00</t>
  </si>
  <si>
    <t>51,273.70</t>
  </si>
  <si>
    <t>9,214.40</t>
  </si>
  <si>
    <t>8,482.80</t>
  </si>
  <si>
    <t>4,704.80</t>
  </si>
  <si>
    <t>14,962.80</t>
  </si>
  <si>
    <t>68,435.00</t>
  </si>
  <si>
    <t>63,944.00</t>
  </si>
  <si>
    <t>5,373.80</t>
  </si>
  <si>
    <t>33,531.10</t>
  </si>
  <si>
    <t>20,407.40</t>
  </si>
  <si>
    <t>16,983.80</t>
  </si>
  <si>
    <t>26,059.40</t>
  </si>
  <si>
    <t>22,222.50</t>
  </si>
  <si>
    <t>34,034.90</t>
  </si>
  <si>
    <t>54,845.30</t>
  </si>
  <si>
    <t>11,168.50</t>
  </si>
  <si>
    <t>7,538.50</t>
  </si>
  <si>
    <t>10,944.70</t>
  </si>
  <si>
    <t>66,957.00</t>
  </si>
  <si>
    <t>13,700.50</t>
  </si>
  <si>
    <t>28,899.00</t>
  </si>
  <si>
    <t>46,545.00</t>
  </si>
  <si>
    <t>56,957.00</t>
  </si>
  <si>
    <t>47,060.00</t>
  </si>
  <si>
    <t>60,472.00</t>
  </si>
  <si>
    <t>15,035.00</t>
  </si>
  <si>
    <t>39,627.00</t>
  </si>
  <si>
    <t>15,363.00</t>
  </si>
  <si>
    <t>23,636.00</t>
  </si>
  <si>
    <t>21,879.70</t>
  </si>
  <si>
    <t>12,300.50</t>
  </si>
  <si>
    <t>5,179.50</t>
  </si>
  <si>
    <t>32,523.20</t>
  </si>
  <si>
    <t>23,454.50</t>
  </si>
  <si>
    <t>14,909.00</t>
  </si>
  <si>
    <t>43,202.20</t>
  </si>
  <si>
    <t>1,490.00</t>
  </si>
  <si>
    <t>17,880.80</t>
  </si>
  <si>
    <t>26,956.50</t>
  </si>
  <si>
    <t>32,150.60</t>
  </si>
  <si>
    <t>50,622.60</t>
  </si>
  <si>
    <t>9,173.50</t>
  </si>
  <si>
    <t>9,626.40</t>
  </si>
  <si>
    <t>70,907.00</t>
  </si>
  <si>
    <t>7,931.00</t>
  </si>
  <si>
    <t>4,752.40</t>
  </si>
  <si>
    <t>14,004.80</t>
  </si>
  <si>
    <t>62,092.00</t>
  </si>
  <si>
    <t>5,439.20</t>
  </si>
  <si>
    <t>33,055.70</t>
  </si>
  <si>
    <t>45,954.00</t>
  </si>
  <si>
    <t>20,259.30</t>
  </si>
  <si>
    <t>26,156.30</t>
  </si>
  <si>
    <t>17,278.90</t>
  </si>
  <si>
    <t>22,000.20</t>
  </si>
  <si>
    <t>12,368.80</t>
  </si>
  <si>
    <t>56,286.30</t>
  </si>
  <si>
    <t>11,593.60</t>
  </si>
  <si>
    <t>7,615.70</t>
  </si>
  <si>
    <t>41,554.00</t>
  </si>
  <si>
    <t>11,379.40</t>
  </si>
  <si>
    <t>29,054.00</t>
  </si>
  <si>
    <t>5,678.30</t>
  </si>
  <si>
    <t>46,727.00</t>
  </si>
  <si>
    <t>42,846.00</t>
  </si>
  <si>
    <t>53,739.00</t>
  </si>
  <si>
    <t>45,914.00</t>
  </si>
  <si>
    <t>57,933.00</t>
  </si>
  <si>
    <t>100,300.00</t>
  </si>
  <si>
    <t>20,215.00</t>
  </si>
  <si>
    <t>64,982.90</t>
  </si>
  <si>
    <t>14,901.00</t>
  </si>
  <si>
    <t>39,715.00</t>
  </si>
  <si>
    <t>15,509.00</t>
  </si>
  <si>
    <t>21,805.00</t>
  </si>
  <si>
    <t>20,360.00</t>
  </si>
  <si>
    <t>12,394.40</t>
  </si>
  <si>
    <t>32,118.00</t>
  </si>
  <si>
    <t>23,227.30</t>
  </si>
  <si>
    <t>9,776.80</t>
  </si>
  <si>
    <t>29,909.00</t>
  </si>
  <si>
    <t>1,510.00</t>
  </si>
  <si>
    <t>17,843.70</t>
  </si>
  <si>
    <t>26,913.00</t>
  </si>
  <si>
    <t>13,583.30</t>
  </si>
  <si>
    <t>51,355.10</t>
  </si>
  <si>
    <t>9,132.50</t>
  </si>
  <si>
    <t>9,457.60</t>
  </si>
  <si>
    <t>69,887.00</t>
  </si>
  <si>
    <t>7,413.80</t>
  </si>
  <si>
    <t>21,898.00</t>
  </si>
  <si>
    <t>19,320.80</t>
  </si>
  <si>
    <t>66,087.00</t>
  </si>
  <si>
    <t>60,240.00</t>
  </si>
  <si>
    <t>33,012.50</t>
  </si>
  <si>
    <t>45,268.00</t>
  </si>
  <si>
    <t>16,723.50</t>
  </si>
  <si>
    <t>22,055.80</t>
  </si>
  <si>
    <t>12,589.60</t>
  </si>
  <si>
    <t>25,360.00</t>
  </si>
  <si>
    <t>57,547.10</t>
  </si>
  <si>
    <t>10,898.00</t>
  </si>
  <si>
    <t>42,160.00</t>
  </si>
  <si>
    <t>13,064.50</t>
  </si>
  <si>
    <t>69,692.00</t>
  </si>
  <si>
    <t>13,586.30</t>
  </si>
  <si>
    <t>28,705.00</t>
  </si>
  <si>
    <t>5,808.70</t>
  </si>
  <si>
    <t>47,727.00</t>
  </si>
  <si>
    <t>43,022.00</t>
  </si>
  <si>
    <t>51,739.00</t>
  </si>
  <si>
    <t>47,359.00</t>
  </si>
  <si>
    <t>57,853.00</t>
  </si>
  <si>
    <t>20,566.00</t>
  </si>
  <si>
    <t>21,521.70</t>
  </si>
  <si>
    <t>65,069.00</t>
  </si>
  <si>
    <t>39,803.00</t>
  </si>
  <si>
    <t>15,692.00</t>
  </si>
  <si>
    <t>23,455.00</t>
  </si>
  <si>
    <t>34,080.00</t>
  </si>
  <si>
    <t>34,833.30</t>
  </si>
  <si>
    <t>11,831.00</t>
  </si>
  <si>
    <t>31,897.00</t>
  </si>
  <si>
    <t>23,363.60</t>
  </si>
  <si>
    <t>23,111.10</t>
  </si>
  <si>
    <t>22,619.00</t>
  </si>
  <si>
    <t>43,562.20</t>
  </si>
  <si>
    <t>30,455.00</t>
  </si>
  <si>
    <t>6,696.00</t>
  </si>
  <si>
    <t>13,788.30</t>
  </si>
  <si>
    <t>1,520.00</t>
  </si>
  <si>
    <t>14,615.40</t>
  </si>
  <si>
    <t>8,352.00</t>
  </si>
  <si>
    <t>52,087.60</t>
  </si>
  <si>
    <t>9,255.40</t>
  </si>
  <si>
    <t>9,542.00</t>
  </si>
  <si>
    <t>67,755.00</t>
  </si>
  <si>
    <t>2,260.00</t>
  </si>
  <si>
    <t>7,370.70</t>
  </si>
  <si>
    <t>9,345.80</t>
  </si>
  <si>
    <t>22,857.14</t>
  </si>
  <si>
    <t>59,975.00</t>
  </si>
  <si>
    <t>33,703.90</t>
  </si>
  <si>
    <t>45,611.00</t>
  </si>
  <si>
    <t>20,703.70</t>
  </si>
  <si>
    <t>9,554.00</t>
  </si>
  <si>
    <t>16,044.70</t>
  </si>
  <si>
    <t>22,500.20</t>
  </si>
  <si>
    <t>33,811.30</t>
  </si>
  <si>
    <t>12,722.20</t>
  </si>
  <si>
    <t>25,280.00</t>
  </si>
  <si>
    <t>58,447.60</t>
  </si>
  <si>
    <t>7,847.20</t>
  </si>
  <si>
    <t>34,625.00</t>
  </si>
  <si>
    <t>66,863.00</t>
  </si>
  <si>
    <t>13,729.10</t>
  </si>
  <si>
    <t>28,667.00</t>
  </si>
  <si>
    <t>5,817.40</t>
  </si>
  <si>
    <t>48,636.00</t>
  </si>
  <si>
    <t>42,758.00</t>
  </si>
  <si>
    <t>51,130.00</t>
  </si>
  <si>
    <t>46,462.00</t>
  </si>
  <si>
    <t>58,012.00</t>
  </si>
  <si>
    <t>19,934.00</t>
  </si>
  <si>
    <t>66,189.40</t>
  </si>
  <si>
    <t>37,689.00</t>
  </si>
  <si>
    <t>15,875.00</t>
  </si>
  <si>
    <t>15,461.50</t>
  </si>
  <si>
    <t>11,549.30</t>
  </si>
  <si>
    <t>31,970.70</t>
  </si>
  <si>
    <t>23,409.10</t>
  </si>
  <si>
    <t>23,388.90</t>
  </si>
  <si>
    <t>43,472.20</t>
  </si>
  <si>
    <t>14,461.50</t>
  </si>
  <si>
    <t>13,625.00</t>
  </si>
  <si>
    <t>31,796.80</t>
  </si>
  <si>
    <t>17,080.00</t>
  </si>
  <si>
    <t>8,286.00</t>
  </si>
  <si>
    <t>7,163.80</t>
  </si>
  <si>
    <t>4,581.00</t>
  </si>
  <si>
    <t>59,005.00</t>
  </si>
  <si>
    <t>9,841.00</t>
  </si>
  <si>
    <t>16,260.60</t>
  </si>
  <si>
    <t>22,750.20</t>
  </si>
  <si>
    <t>33,979.00</t>
  </si>
  <si>
    <t>24,880.00</t>
  </si>
  <si>
    <t>52,233.60</t>
  </si>
  <si>
    <t>10,241.00</t>
  </si>
  <si>
    <t>40,585.00</t>
  </si>
  <si>
    <t>10,865.70</t>
  </si>
  <si>
    <t>12,483.90</t>
  </si>
  <si>
    <t>65,543.00</t>
  </si>
  <si>
    <t>8,368.20</t>
  </si>
  <si>
    <t>42,405.00</t>
  </si>
  <si>
    <t>51,652.00</t>
  </si>
  <si>
    <t>45,814.00</t>
  </si>
  <si>
    <t>57,774.00</t>
  </si>
  <si>
    <t>5,746.90</t>
  </si>
  <si>
    <t>35,224.00</t>
  </si>
  <si>
    <t>15,985.00</t>
  </si>
  <si>
    <t>24,136.00</t>
  </si>
  <si>
    <t>16,238.10</t>
  </si>
  <si>
    <t>21,693.00</t>
  </si>
  <si>
    <t>20,440.00</t>
  </si>
  <si>
    <t>34,840.00</t>
  </si>
  <si>
    <t>11,455.40</t>
  </si>
  <si>
    <t>32,007.50</t>
  </si>
  <si>
    <t>22,863.60</t>
  </si>
  <si>
    <t>9,732.10</t>
  </si>
  <si>
    <t>40,952.10</t>
  </si>
  <si>
    <t>13,568.70</t>
  </si>
  <si>
    <t>1,580.00</t>
  </si>
  <si>
    <t>14,230.80</t>
  </si>
  <si>
    <t>19,776.70</t>
  </si>
  <si>
    <t>32,416.00</t>
  </si>
  <si>
    <t>16,840.00</t>
  </si>
  <si>
    <t>52,820.10</t>
  </si>
  <si>
    <t>9,373.10</t>
  </si>
  <si>
    <t>67,107.00</t>
  </si>
  <si>
    <t>7,577.60</t>
  </si>
  <si>
    <t>4,466.70</t>
  </si>
  <si>
    <t>11,397.60</t>
  </si>
  <si>
    <t>22,281.30</t>
  </si>
  <si>
    <t>20,232.60</t>
  </si>
  <si>
    <t>67,565.00</t>
  </si>
  <si>
    <t>58,476.00</t>
  </si>
  <si>
    <t>27,028.10</t>
  </si>
  <si>
    <t>22,555.80</t>
  </si>
  <si>
    <t>12,501.30</t>
  </si>
  <si>
    <t>23,320.00</t>
  </si>
  <si>
    <t>10,318.30</t>
  </si>
  <si>
    <t>7,624.20</t>
  </si>
  <si>
    <t>10,194.00</t>
  </si>
  <si>
    <t>34,348.00</t>
  </si>
  <si>
    <t>21,007.00</t>
  </si>
  <si>
    <t>11,709.70</t>
  </si>
  <si>
    <t>9,260.90</t>
  </si>
  <si>
    <t>63,656.00</t>
  </si>
  <si>
    <t>30,734.00</t>
  </si>
  <si>
    <t>8,116.00</t>
  </si>
  <si>
    <t>28,512.00</t>
  </si>
  <si>
    <t>5,626.10</t>
  </si>
  <si>
    <t>42,317.00</t>
  </si>
  <si>
    <t>51,913.00</t>
  </si>
  <si>
    <t>46,412.00</t>
  </si>
  <si>
    <t>58,250.00</t>
  </si>
  <si>
    <t>67,396.00</t>
  </si>
  <si>
    <t>15,802.00</t>
  </si>
  <si>
    <t>25,909.00</t>
  </si>
  <si>
    <t>16,047.60</t>
  </si>
  <si>
    <t>34,541.70</t>
  </si>
  <si>
    <t>5,401.70</t>
  </si>
  <si>
    <t>32,302.20</t>
  </si>
  <si>
    <t>22,636.40</t>
  </si>
  <si>
    <t>21,583.40</t>
  </si>
  <si>
    <t>40,322.00</t>
  </si>
  <si>
    <t>31,182.00</t>
  </si>
  <si>
    <t>13,217.40</t>
  </si>
  <si>
    <t>1,590.00</t>
  </si>
  <si>
    <t>13,692.30</t>
  </si>
  <si>
    <t>25,434.80</t>
  </si>
  <si>
    <t>32,725.50</t>
  </si>
  <si>
    <t>8,882.00</t>
  </si>
  <si>
    <t>52,982.80</t>
  </si>
  <si>
    <t>64,882.00</t>
  </si>
  <si>
    <t>4,438.10</t>
  </si>
  <si>
    <t>11,103.50</t>
  </si>
  <si>
    <t>67,826.00</t>
  </si>
  <si>
    <t>58,652.00</t>
  </si>
  <si>
    <t>33,099.00</t>
  </si>
  <si>
    <t>10,375.00</t>
  </si>
  <si>
    <t>43,669.40</t>
  </si>
  <si>
    <t>9,266.90</t>
  </si>
  <si>
    <t>15,180.70</t>
  </si>
  <si>
    <t>22,944.70</t>
  </si>
  <si>
    <t>32,045.50</t>
  </si>
  <si>
    <t>34,593.70</t>
  </si>
  <si>
    <t>12,059.50</t>
  </si>
  <si>
    <t>23,520.00</t>
  </si>
  <si>
    <t>55,565.80</t>
  </si>
  <si>
    <t>10,163.70</t>
  </si>
  <si>
    <t>7,598.50</t>
  </si>
  <si>
    <t>41,191.00</t>
  </si>
  <si>
    <t>20,732.00</t>
  </si>
  <si>
    <t>10,983.90</t>
  </si>
  <si>
    <t>8,025.90</t>
  </si>
  <si>
    <t>5,573.90</t>
  </si>
  <si>
    <t>46,818.00</t>
  </si>
  <si>
    <t>50,870.00</t>
  </si>
  <si>
    <t>45,266.00</t>
  </si>
  <si>
    <t>57,060.00</t>
  </si>
  <si>
    <t>1,740.00</t>
  </si>
  <si>
    <t>19,653.00</t>
  </si>
  <si>
    <t>21,347.80</t>
  </si>
  <si>
    <t>15,546.00</t>
  </si>
  <si>
    <t>27,818.00</t>
  </si>
  <si>
    <t>14,961.50</t>
  </si>
  <si>
    <t>21,954.30</t>
  </si>
  <si>
    <t>20,320.00</t>
  </si>
  <si>
    <t>11,361.50</t>
  </si>
  <si>
    <t>23,136.40</t>
  </si>
  <si>
    <t>20,194.50</t>
  </si>
  <si>
    <t>40,052.00</t>
  </si>
  <si>
    <t>12,910.00</t>
  </si>
  <si>
    <t>23,782.60</t>
  </si>
  <si>
    <t>23,263.30</t>
  </si>
  <si>
    <t>52,575.90</t>
  </si>
  <si>
    <t>65,716.00</t>
  </si>
  <si>
    <t>7,586.20</t>
  </si>
  <si>
    <t>4,476.20</t>
  </si>
  <si>
    <t>67,652.00</t>
  </si>
  <si>
    <t>22,321.42</t>
  </si>
  <si>
    <t>57,947.00</t>
  </si>
  <si>
    <t>5,401.90</t>
  </si>
  <si>
    <t>33,444.60</t>
  </si>
  <si>
    <t>43,984.70</t>
  </si>
  <si>
    <t>8,692.90</t>
  </si>
  <si>
    <t>16,005.70</t>
  </si>
  <si>
    <t>26,882.80</t>
  </si>
  <si>
    <t>14,193.30</t>
  </si>
  <si>
    <t>22,861.40</t>
  </si>
  <si>
    <t>31,772.70</t>
  </si>
  <si>
    <t>11,485.30</t>
  </si>
  <si>
    <t>9,738.60</t>
  </si>
  <si>
    <t>7,238.30</t>
  </si>
  <si>
    <t>40,464.00</t>
  </si>
  <si>
    <t>32,290.30</t>
  </si>
  <si>
    <t>20,063.00</t>
  </si>
  <si>
    <t>10,935.50</t>
  </si>
  <si>
    <t>30,046.00</t>
  </si>
  <si>
    <t>12,701.00</t>
  </si>
  <si>
    <t>7,665.60</t>
  </si>
  <si>
    <t>13,415.10</t>
  </si>
  <si>
    <t>27,427.00</t>
  </si>
  <si>
    <t>5,469.60</t>
  </si>
  <si>
    <t>45,455.00</t>
  </si>
  <si>
    <t>41,788.00</t>
  </si>
  <si>
    <t>47,565.00</t>
  </si>
  <si>
    <t>42,324.00</t>
  </si>
  <si>
    <t>53,330.00</t>
  </si>
  <si>
    <t>18,776.00</t>
  </si>
  <si>
    <t>64,293.40</t>
  </si>
  <si>
    <t>14,230.00</t>
  </si>
  <si>
    <t>34,255.00</t>
  </si>
  <si>
    <t>14,814.00</t>
  </si>
  <si>
    <t>14,692.30</t>
  </si>
  <si>
    <t>21,058.20</t>
  </si>
  <si>
    <t>32,833.30</t>
  </si>
  <si>
    <t>4,871.80</t>
  </si>
  <si>
    <t>30,792.10</t>
  </si>
  <si>
    <t>21,818.20</t>
  </si>
  <si>
    <t>18,888.90</t>
  </si>
  <si>
    <t>20,840.00</t>
  </si>
  <si>
    <t>9,508.90</t>
  </si>
  <si>
    <t>37,531.90</t>
  </si>
  <si>
    <t>12,075.70</t>
  </si>
  <si>
    <t>1,430.00</t>
  </si>
  <si>
    <t>13,384.60</t>
  </si>
  <si>
    <t>22,260.90</t>
  </si>
  <si>
    <t>29,541.40</t>
  </si>
  <si>
    <t>7,756.00</t>
  </si>
  <si>
    <t>24,977.50</t>
  </si>
  <si>
    <t>21,208.00</t>
  </si>
  <si>
    <t>8,600.20</t>
  </si>
  <si>
    <t>63,214.00</t>
  </si>
  <si>
    <t>4,381.00</t>
  </si>
  <si>
    <t>11,324.10</t>
  </si>
  <si>
    <t>67,478.00</t>
  </si>
  <si>
    <t>1,920.00</t>
  </si>
  <si>
    <t>5,168.20</t>
  </si>
  <si>
    <t>33,358.20</t>
  </si>
  <si>
    <t>41,698.80</t>
  </si>
  <si>
    <t>8,651.90</t>
  </si>
  <si>
    <t>15,827.80</t>
  </si>
  <si>
    <t>25,623.40</t>
  </si>
  <si>
    <t>11,047.60</t>
  </si>
  <si>
    <t>21,389.10</t>
  </si>
  <si>
    <t>11,352.80</t>
  </si>
  <si>
    <t>57,186.80</t>
  </si>
  <si>
    <t>9,506.70</t>
  </si>
  <si>
    <t>7,264.00</t>
  </si>
  <si>
    <t>37,980.00</t>
  </si>
  <si>
    <t>11,461.50</t>
  </si>
  <si>
    <t>11,758.10</t>
  </si>
  <si>
    <t>8,695.60</t>
  </si>
  <si>
    <t>29,771.00</t>
  </si>
  <si>
    <t>7,611.60</t>
  </si>
  <si>
    <t>13,129.70</t>
  </si>
  <si>
    <t>26,381.00</t>
  </si>
  <si>
    <t>5,417.40</t>
  </si>
  <si>
    <t>44,545.00</t>
  </si>
  <si>
    <t>41,876.00</t>
  </si>
  <si>
    <t>47,391.00</t>
  </si>
  <si>
    <t>39,583.00</t>
  </si>
  <si>
    <t>1,530.00</t>
  </si>
  <si>
    <t>18,109.00</t>
  </si>
  <si>
    <t>18,652.20</t>
  </si>
  <si>
    <t>5,418.30</t>
  </si>
  <si>
    <t>61,449.30</t>
  </si>
  <si>
    <t>14,051.00</t>
  </si>
  <si>
    <t>34,079.00</t>
  </si>
  <si>
    <t>14,705.00</t>
  </si>
  <si>
    <t>20,498.20</t>
  </si>
  <si>
    <t>18,760.00</t>
  </si>
  <si>
    <t>31,520.00</t>
  </si>
  <si>
    <t>4,615.40</t>
  </si>
  <si>
    <t>30,129.10</t>
  </si>
  <si>
    <t>21,363.60</t>
  </si>
  <si>
    <t>18,222.20</t>
  </si>
  <si>
    <t>36,721.90</t>
  </si>
  <si>
    <t>11,856.20</t>
  </si>
  <si>
    <t>1,350.00</t>
  </si>
  <si>
    <t>13,076.90</t>
  </si>
  <si>
    <t>19,144.80</t>
  </si>
  <si>
    <t>28,568.50</t>
  </si>
  <si>
    <t>7,225.00</t>
  </si>
  <si>
    <t>25,026.40</t>
  </si>
  <si>
    <t>49,890.10</t>
  </si>
  <si>
    <t>8,559.20</t>
  </si>
  <si>
    <t>61,638.00</t>
  </si>
  <si>
    <t>7,241.40</t>
  </si>
  <si>
    <t>4,285.70</t>
  </si>
  <si>
    <t>20,567.40</t>
  </si>
  <si>
    <t>64,783.00</t>
  </si>
  <si>
    <t>22,589.28</t>
  </si>
  <si>
    <t>1,910.00</t>
  </si>
  <si>
    <t>19,407.40</t>
  </si>
  <si>
    <t>40,910.50</t>
  </si>
  <si>
    <t>15,872.30</t>
  </si>
  <si>
    <t>24,896.90</t>
  </si>
  <si>
    <t>14,471.00</t>
  </si>
  <si>
    <t>105,300.00</t>
  </si>
  <si>
    <t>20,000.20</t>
  </si>
  <si>
    <t>11,706.10</t>
  </si>
  <si>
    <t>58,267.50</t>
  </si>
  <si>
    <t>37,920.00</t>
  </si>
  <si>
    <t>12,307.70</t>
  </si>
  <si>
    <t>10,589.10</t>
  </si>
  <si>
    <t>61,582.00</t>
  </si>
  <si>
    <t>31,009.00</t>
  </si>
  <si>
    <t>7,944.80</t>
  </si>
  <si>
    <t>13,529.30</t>
  </si>
  <si>
    <t>27,737.00</t>
  </si>
  <si>
    <t>5,452.20</t>
  </si>
  <si>
    <t>47,182.00</t>
  </si>
  <si>
    <t>42,229.00</t>
  </si>
  <si>
    <t>47,043.00</t>
  </si>
  <si>
    <t>53,965.00</t>
  </si>
  <si>
    <t>19,565.20</t>
  </si>
  <si>
    <t>62,828.20</t>
  </si>
  <si>
    <t>1,680.00</t>
  </si>
  <si>
    <t>14,632.00</t>
  </si>
  <si>
    <t>15,326.00</t>
  </si>
  <si>
    <t>20,908.90</t>
  </si>
  <si>
    <t>31,920.00</t>
  </si>
  <si>
    <t>12,018.80</t>
  </si>
  <si>
    <t>4,914.50</t>
  </si>
  <si>
    <t>31,307.70</t>
  </si>
  <si>
    <t>18,833.30</t>
  </si>
  <si>
    <t>9,687.50</t>
  </si>
  <si>
    <t>36,001.80</t>
  </si>
  <si>
    <t>12,339.20</t>
  </si>
  <si>
    <t>1,270.00</t>
  </si>
  <si>
    <t>16,680.00</t>
  </si>
  <si>
    <t>7,292.00</t>
  </si>
  <si>
    <t>26,887.50</t>
  </si>
  <si>
    <t>49,157.60</t>
  </si>
  <si>
    <t>8,518.20</t>
  </si>
  <si>
    <t>61,267.00</t>
  </si>
  <si>
    <t>7,379.30</t>
  </si>
  <si>
    <t>4,504.80</t>
  </si>
  <si>
    <t>10,809.40</t>
  </si>
  <si>
    <t>21,172.30</t>
  </si>
  <si>
    <t>5,243.00</t>
  </si>
  <si>
    <t>35,000.20</t>
  </si>
  <si>
    <t>9,307.90</t>
  </si>
  <si>
    <t>16,183.50</t>
  </si>
  <si>
    <t>26,253.10</t>
  </si>
  <si>
    <t>13,946.50</t>
  </si>
  <si>
    <t>20,555.80</t>
  </si>
  <si>
    <t>11,750.30</t>
  </si>
  <si>
    <t>58,537.70</t>
  </si>
  <si>
    <t>9,893.20</t>
  </si>
  <si>
    <t>7,469.90</t>
  </si>
  <si>
    <t>37,859.00</t>
  </si>
  <si>
    <t>19,945.00</t>
  </si>
  <si>
    <t>12,580.60</t>
  </si>
  <si>
    <t>7,818.70</t>
  </si>
  <si>
    <t>26,885.00</t>
  </si>
  <si>
    <t>5,434.80</t>
  </si>
  <si>
    <t>44,957.00</t>
  </si>
  <si>
    <t>38,635.00</t>
  </si>
  <si>
    <t>52,774.00</t>
  </si>
  <si>
    <t>18,390.00</t>
  </si>
  <si>
    <t>62,483.50</t>
  </si>
  <si>
    <t>1,710.00</t>
  </si>
  <si>
    <t>14,453.00</t>
  </si>
  <si>
    <t>34,211.00</t>
  </si>
  <si>
    <t>15,070.00</t>
  </si>
  <si>
    <t>20,386.20</t>
  </si>
  <si>
    <t>32,416.70</t>
  </si>
  <si>
    <t>12,112.70</t>
  </si>
  <si>
    <t>4,777.80</t>
  </si>
  <si>
    <t>21,727.30</t>
  </si>
  <si>
    <t>18,694.50</t>
  </si>
  <si>
    <t>11,724.40</t>
  </si>
  <si>
    <t>1,190.00</t>
  </si>
  <si>
    <t>19,590.90</t>
  </si>
  <si>
    <t>28,745.40</t>
  </si>
  <si>
    <t>7,159.00</t>
  </si>
  <si>
    <t>28,895.50</t>
  </si>
  <si>
    <t>21,958.00</t>
  </si>
  <si>
    <t>48,018.20</t>
  </si>
  <si>
    <t>61,175.00</t>
  </si>
  <si>
    <t>6,896.60</t>
  </si>
  <si>
    <t>4,523.80</t>
  </si>
  <si>
    <t>9,927.00</t>
  </si>
  <si>
    <t>19,962.50</t>
  </si>
  <si>
    <t>54,772.00</t>
  </si>
  <si>
    <t>5,205.60</t>
  </si>
  <si>
    <t>19,629.60</t>
  </si>
  <si>
    <t>40,122.30</t>
  </si>
  <si>
    <t>10,005.00</t>
  </si>
  <si>
    <t>14,995.60</t>
  </si>
  <si>
    <t>20,333.60</t>
  </si>
  <si>
    <t>32,363.60</t>
  </si>
  <si>
    <t>33,252.40</t>
  </si>
  <si>
    <t>22,480.00</t>
  </si>
  <si>
    <t>36,527.00</t>
  </si>
  <si>
    <t>12,153.80</t>
  </si>
  <si>
    <t>9,996.50</t>
  </si>
  <si>
    <t>32,725.60</t>
  </si>
  <si>
    <t>19,905.00</t>
  </si>
  <si>
    <t>65,071.00</t>
  </si>
  <si>
    <t>30,092.00</t>
  </si>
  <si>
    <t>13,183.00</t>
  </si>
  <si>
    <t>5,521.70</t>
  </si>
  <si>
    <t>44,348.00</t>
  </si>
  <si>
    <t>37,489.00</t>
  </si>
  <si>
    <t>52,616.00</t>
  </si>
  <si>
    <t>17,969.00</t>
  </si>
  <si>
    <t>18,130.40</t>
  </si>
  <si>
    <t>60,328.90</t>
  </si>
  <si>
    <t>14,140.00</t>
  </si>
  <si>
    <t>14,741.00</t>
  </si>
  <si>
    <t>23,318.00</t>
  </si>
  <si>
    <t>31,040.00</t>
  </si>
  <si>
    <t>32,041.70</t>
  </si>
  <si>
    <t>4,829.10</t>
  </si>
  <si>
    <t>30,939.40</t>
  </si>
  <si>
    <t>11,504.90</t>
  </si>
  <si>
    <t>1,120.00</t>
  </si>
  <si>
    <t>13,461.50</t>
  </si>
  <si>
    <t>18,326.90</t>
  </si>
  <si>
    <t>18,913.00</t>
  </si>
  <si>
    <t>12,708.30</t>
  </si>
  <si>
    <t>17,120.00</t>
  </si>
  <si>
    <t>30,364.70</t>
  </si>
  <si>
    <t>60,711.00</t>
  </si>
  <si>
    <t>7,060.30</t>
  </si>
  <si>
    <t>10,735.80</t>
  </si>
  <si>
    <t>19,494.50</t>
  </si>
  <si>
    <t>55,566.00</t>
  </si>
  <si>
    <t>5,233.60</t>
  </si>
  <si>
    <t>32,796.50</t>
  </si>
  <si>
    <t>19,851.90</t>
  </si>
  <si>
    <t>15,472.10</t>
  </si>
  <si>
    <t>25,090.60</t>
  </si>
  <si>
    <t>16,106.40</t>
  </si>
  <si>
    <t>19,694.70</t>
  </si>
  <si>
    <t>11,043.50</t>
  </si>
  <si>
    <t>57,006.70</t>
  </si>
  <si>
    <t>7,272.60</t>
  </si>
  <si>
    <t>34,709.00</t>
  </si>
  <si>
    <t>9,403.80</t>
  </si>
  <si>
    <t>31,142.70</t>
  </si>
  <si>
    <t>19,040.00</t>
  </si>
  <si>
    <t>26,265.00</t>
  </si>
  <si>
    <t>5,287.00</t>
  </si>
  <si>
    <t>42,682.00</t>
  </si>
  <si>
    <t>43,043.00</t>
  </si>
  <si>
    <t>37,140.00</t>
  </si>
  <si>
    <t>50,790.00</t>
  </si>
  <si>
    <t>17,407.00</t>
  </si>
  <si>
    <t>16,956.50</t>
  </si>
  <si>
    <t>56,881.50</t>
  </si>
  <si>
    <t>13,245.00</t>
  </si>
  <si>
    <t>33,903.00</t>
  </si>
  <si>
    <t>14,010.00</t>
  </si>
  <si>
    <t>21,818.00</t>
  </si>
  <si>
    <t>19,116.70</t>
  </si>
  <si>
    <t>18,560.00</t>
  </si>
  <si>
    <t>31,208.30</t>
  </si>
  <si>
    <t>4,547.00</t>
  </si>
  <si>
    <t>29,834.40</t>
  </si>
  <si>
    <t>20,772.70</t>
  </si>
  <si>
    <t>19,166.70</t>
  </si>
  <si>
    <t>20,010.00</t>
  </si>
  <si>
    <t>9,375.00</t>
  </si>
  <si>
    <t>35,236.80</t>
  </si>
  <si>
    <t>10,758.40</t>
  </si>
  <si>
    <t>12,041.70</t>
  </si>
  <si>
    <t>28,347.40</t>
  </si>
  <si>
    <t>16,280.00</t>
  </si>
  <si>
    <t>30,756.60</t>
  </si>
  <si>
    <t>20,333.00</t>
  </si>
  <si>
    <t>45,413.80</t>
  </si>
  <si>
    <t>60,248.00</t>
  </si>
  <si>
    <t>7,146.60</t>
  </si>
  <si>
    <t>10,368.20</t>
  </si>
  <si>
    <t>18,685.40</t>
  </si>
  <si>
    <t>66,522.00</t>
  </si>
  <si>
    <t>22,678.57</t>
  </si>
  <si>
    <t>4,925.20</t>
  </si>
  <si>
    <t>30,679.20</t>
  </si>
  <si>
    <t>18,740.70</t>
  </si>
  <si>
    <t>11,522.20</t>
  </si>
  <si>
    <t>14,494.00</t>
  </si>
  <si>
    <t>23,492.20</t>
  </si>
  <si>
    <t>8,260.90</t>
  </si>
  <si>
    <t>17,217.20</t>
  </si>
  <si>
    <t>18,416.90</t>
  </si>
  <si>
    <t>33,308.30</t>
  </si>
  <si>
    <t>10,778.50</t>
  </si>
  <si>
    <t>59,258.20</t>
  </si>
  <si>
    <t>9,777.30</t>
  </si>
  <si>
    <t>7,023.90</t>
  </si>
  <si>
    <t>33,740.00</t>
  </si>
  <si>
    <t>18,568.00</t>
  </si>
  <si>
    <t>28,532.00</t>
  </si>
  <si>
    <t>7,467.40</t>
  </si>
  <si>
    <t>24,793.00</t>
  </si>
  <si>
    <t>5,339.10</t>
  </si>
  <si>
    <t>40,909.00</t>
  </si>
  <si>
    <t>42,261.00</t>
  </si>
  <si>
    <t>35,196.00</t>
  </si>
  <si>
    <t>48,806.00</t>
  </si>
  <si>
    <t>24,364.00</t>
  </si>
  <si>
    <t>1,470.00</t>
  </si>
  <si>
    <t>16,565.00</t>
  </si>
  <si>
    <t>15,869.60</t>
  </si>
  <si>
    <t>5,631.40</t>
  </si>
  <si>
    <t>54,726.90</t>
  </si>
  <si>
    <t>13,335.00</t>
  </si>
  <si>
    <t>13,790.00</t>
  </si>
  <si>
    <t>22,182.00</t>
  </si>
  <si>
    <t>14,192.30</t>
  </si>
  <si>
    <t>18,706.00</t>
  </si>
  <si>
    <t>17,760.00</t>
  </si>
  <si>
    <t>4,487.20</t>
  </si>
  <si>
    <t>28,250.60</t>
  </si>
  <si>
    <t>19,851.00</t>
  </si>
  <si>
    <t>34,651.80</t>
  </si>
  <si>
    <t>10,538.80</t>
  </si>
  <si>
    <t>1,200.00</t>
  </si>
  <si>
    <t>17,565.20</t>
  </si>
  <si>
    <t>28,303.20</t>
  </si>
  <si>
    <t>15,760.00</t>
  </si>
  <si>
    <t>30,854.50</t>
  </si>
  <si>
    <t>19,042.00</t>
  </si>
  <si>
    <t>44,355.80</t>
  </si>
  <si>
    <t>58,023.00</t>
  </si>
  <si>
    <t>4,142.90</t>
  </si>
  <si>
    <t>11,471.10</t>
  </si>
  <si>
    <t>18,013.30</t>
  </si>
  <si>
    <t>11,632.70</t>
  </si>
  <si>
    <t>17,757.80</t>
  </si>
  <si>
    <t>66,348.00</t>
  </si>
  <si>
    <t>54,595.00</t>
  </si>
  <si>
    <t>4,878.50</t>
  </si>
  <si>
    <t>30,160.70</t>
  </si>
  <si>
    <t>18,037.00</t>
  </si>
  <si>
    <t>37,836.30</t>
  </si>
  <si>
    <t>14,671.80</t>
  </si>
  <si>
    <t>23,056.30</t>
  </si>
  <si>
    <t>9,952.40</t>
  </si>
  <si>
    <t>17,248.00</t>
  </si>
  <si>
    <t>17,222.40</t>
  </si>
  <si>
    <t>30,681.80</t>
  </si>
  <si>
    <t>11,573.60</t>
  </si>
  <si>
    <t>59,168.10</t>
  </si>
  <si>
    <t>34,407.00</t>
  </si>
  <si>
    <t>19,827.00</t>
  </si>
  <si>
    <t>29,817.00</t>
  </si>
  <si>
    <t>7,476.40</t>
  </si>
  <si>
    <t>23,631.00</t>
  </si>
  <si>
    <t>5,739.10</t>
  </si>
  <si>
    <t>43,318.00</t>
  </si>
  <si>
    <t>43,217.00</t>
  </si>
  <si>
    <t>34,498.00</t>
  </si>
  <si>
    <t>47,933.00</t>
  </si>
  <si>
    <t>24,409.00</t>
  </si>
  <si>
    <t>17,043.50</t>
  </si>
  <si>
    <t>54,037.50</t>
  </si>
  <si>
    <t>13,782.00</t>
  </si>
  <si>
    <t>33,374.00</t>
  </si>
  <si>
    <t>14,631.00</t>
  </si>
  <si>
    <t>20,773.00</t>
  </si>
  <si>
    <t>17,840.00</t>
  </si>
  <si>
    <t>31,541.70</t>
  </si>
  <si>
    <t>4,820.50</t>
  </si>
  <si>
    <t>28,839.90</t>
  </si>
  <si>
    <t>21,227.30</t>
  </si>
  <si>
    <t>9,464.30</t>
  </si>
  <si>
    <t>35,281.80</t>
  </si>
  <si>
    <t>6,801.30</t>
  </si>
  <si>
    <t>1,290.00</t>
  </si>
  <si>
    <t>18,608.70</t>
  </si>
  <si>
    <t>15,680.00</t>
  </si>
  <si>
    <t>59,321.00</t>
  </si>
  <si>
    <t>7,284.50</t>
  </si>
  <si>
    <t>12,059.40</t>
  </si>
  <si>
    <t>19,357.50</t>
  </si>
  <si>
    <t>71,304.00</t>
  </si>
  <si>
    <t>54,154.00</t>
  </si>
  <si>
    <t>30,247.10</t>
  </si>
  <si>
    <t>43,416.00</t>
  </si>
  <si>
    <t>18,481.50</t>
  </si>
  <si>
    <t>38,782.20</t>
  </si>
  <si>
    <t>12,547.30</t>
  </si>
  <si>
    <t>23,734.40</t>
  </si>
  <si>
    <t>17,865.10</t>
  </si>
  <si>
    <t>16,666.80</t>
  </si>
  <si>
    <t>32,581.80</t>
  </si>
  <si>
    <t>11,441.10</t>
  </si>
  <si>
    <t>59,798.50</t>
  </si>
  <si>
    <t>10,086.40</t>
  </si>
  <si>
    <t>7,375.50</t>
  </si>
  <si>
    <t>33,983.00</t>
  </si>
  <si>
    <t>14,076.90</t>
  </si>
  <si>
    <t>9,680.40</t>
  </si>
  <si>
    <t>30,430.50</t>
  </si>
  <si>
    <t>19,158.00</t>
  </si>
  <si>
    <t>7,422.40</t>
  </si>
  <si>
    <t>13,015.50</t>
  </si>
  <si>
    <t>23,514.00</t>
  </si>
  <si>
    <t>5,504.40</t>
  </si>
  <si>
    <t>39,672.00</t>
  </si>
  <si>
    <t>42,304.00</t>
  </si>
  <si>
    <t>32,454.00</t>
  </si>
  <si>
    <t>45,394.00</t>
  </si>
  <si>
    <t>1,690.00</t>
  </si>
  <si>
    <t>17,162.00</t>
  </si>
  <si>
    <t>5,453.80</t>
  </si>
  <si>
    <t>50,503.90</t>
  </si>
  <si>
    <t>1,700.00</t>
  </si>
  <si>
    <t>13,514.00</t>
  </si>
  <si>
    <t>14,266.00</t>
  </si>
  <si>
    <t>19,455.00</t>
  </si>
  <si>
    <t>13,769.20</t>
  </si>
  <si>
    <t>16,761.90</t>
  </si>
  <si>
    <t>19,303.40</t>
  </si>
  <si>
    <t>17,360.00</t>
  </si>
  <si>
    <t>30,583.30</t>
  </si>
  <si>
    <t>4,752.10</t>
  </si>
  <si>
    <t>27,624.50</t>
  </si>
  <si>
    <t>19,863.60</t>
  </si>
  <si>
    <t>19,296.30</t>
  </si>
  <si>
    <t>20,049.00</t>
  </si>
  <si>
    <t>8,973.20</t>
  </si>
  <si>
    <t>34,921.80</t>
  </si>
  <si>
    <t>1,380.00</t>
  </si>
  <si>
    <t>12,541.70</t>
  </si>
  <si>
    <t>27,993.60</t>
  </si>
  <si>
    <t>31,099.40</t>
  </si>
  <si>
    <t>17,833.00</t>
  </si>
  <si>
    <t>42,728.10</t>
  </si>
  <si>
    <t>8,395.40</t>
  </si>
  <si>
    <t>58,209.00</t>
  </si>
  <si>
    <t>6,887.90</t>
  </si>
  <si>
    <t>4,171.40</t>
  </si>
  <si>
    <t>12,280.00</t>
  </si>
  <si>
    <t>18,651.80</t>
  </si>
  <si>
    <t>18,582.70</t>
  </si>
  <si>
    <t>68,783.00</t>
  </si>
  <si>
    <t>55,301.00</t>
  </si>
  <si>
    <t>17,296.30</t>
  </si>
  <si>
    <t>13,009.30</t>
  </si>
  <si>
    <t>38,151.60</t>
  </si>
  <si>
    <t>14,405.10</t>
  </si>
  <si>
    <t>23,758.60</t>
  </si>
  <si>
    <t>17,402.30</t>
  </si>
  <si>
    <t>16,472.40</t>
  </si>
  <si>
    <t>30,409.10</t>
  </si>
  <si>
    <t>30,458.10</t>
  </si>
  <si>
    <t>12,280.40</t>
  </si>
  <si>
    <t>59,978.60</t>
  </si>
  <si>
    <t>7,924.40</t>
  </si>
  <si>
    <t>20,574.00</t>
  </si>
  <si>
    <t>15,241.90</t>
  </si>
  <si>
    <t>13,358.00</t>
  </si>
  <si>
    <t>7,971.90</t>
  </si>
  <si>
    <t>25,258.00</t>
  </si>
  <si>
    <t>45,478.00</t>
  </si>
  <si>
    <t>34,896.00</t>
  </si>
  <si>
    <t>26,227.00</t>
  </si>
  <si>
    <t>18,425.00</t>
  </si>
  <si>
    <t>54,296.00</t>
  </si>
  <si>
    <t>14,498.00</t>
  </si>
  <si>
    <t>34,916.00</t>
  </si>
  <si>
    <t>18,182.00</t>
  </si>
  <si>
    <t>20,722.20</t>
  </si>
  <si>
    <t>18,640.00</t>
  </si>
  <si>
    <t>32,875.00</t>
  </si>
  <si>
    <t>12,770.00</t>
  </si>
  <si>
    <t>29,687.10</t>
  </si>
  <si>
    <t>21,318.20</t>
  </si>
  <si>
    <t>20,734.70</t>
  </si>
  <si>
    <t>16,909.00</t>
  </si>
  <si>
    <t>9,642.90</t>
  </si>
  <si>
    <t>31,136.00</t>
  </si>
  <si>
    <t>7,079.10</t>
  </si>
  <si>
    <t>1,480.00</t>
  </si>
  <si>
    <t>13,060.90</t>
  </si>
  <si>
    <t>13,458.30</t>
  </si>
  <si>
    <t>30,072.10</t>
  </si>
  <si>
    <t>33,401.20</t>
  </si>
  <si>
    <t>43,948.90</t>
  </si>
  <si>
    <t>9,009.70</t>
  </si>
  <si>
    <t>62,565.00</t>
  </si>
  <si>
    <t>7,025.90</t>
  </si>
  <si>
    <t>12,794.70</t>
  </si>
  <si>
    <t>20,029.70</t>
  </si>
  <si>
    <t>12,590.60</t>
  </si>
  <si>
    <t>73,913.00</t>
  </si>
  <si>
    <t>22,633.92</t>
  </si>
  <si>
    <t>59,182.00</t>
  </si>
  <si>
    <t>31,975.50</t>
  </si>
  <si>
    <t>46,640.00</t>
  </si>
  <si>
    <t>18,592.60</t>
  </si>
  <si>
    <t>11,355.00</t>
  </si>
  <si>
    <t>25,526.60</t>
  </si>
  <si>
    <t>17,618.30</t>
  </si>
  <si>
    <t>103,300.00</t>
  </si>
  <si>
    <t>17,694.60</t>
  </si>
  <si>
    <t>32,022.90</t>
  </si>
  <si>
    <t>60,699.10</t>
  </si>
  <si>
    <t>8,516.20</t>
  </si>
  <si>
    <t>38,707.00</t>
  </si>
  <si>
    <t>16,354.80</t>
  </si>
  <si>
    <t>14,327.30</t>
  </si>
  <si>
    <t>26,730.00</t>
  </si>
  <si>
    <t>6,287.00</t>
  </si>
  <si>
    <t>48,273.00</t>
  </si>
  <si>
    <t>42,052.00</t>
  </si>
  <si>
    <t>45,565.00</t>
  </si>
  <si>
    <t>36,791.00</t>
  </si>
  <si>
    <t>50,949.00</t>
  </si>
  <si>
    <t>19,794.00</t>
  </si>
  <si>
    <t>34,960.00</t>
  </si>
  <si>
    <t>15,729.00</t>
  </si>
  <si>
    <t>17,455.00</t>
  </si>
  <si>
    <t>22,253.00</t>
  </si>
  <si>
    <t>31,840.00</t>
  </si>
  <si>
    <t>35,333.30</t>
  </si>
  <si>
    <t>5,478.60</t>
  </si>
  <si>
    <t>31,160.40</t>
  </si>
  <si>
    <t>21,243.60</t>
  </si>
  <si>
    <t>22,224.00</t>
  </si>
  <si>
    <t>17,636.00</t>
  </si>
  <si>
    <t>9,285.70</t>
  </si>
  <si>
    <t>38,161.90</t>
  </si>
  <si>
    <t>31,636.00</t>
  </si>
  <si>
    <t>7,299.50</t>
  </si>
  <si>
    <t>12,734.40</t>
  </si>
  <si>
    <t>13,661.40</t>
  </si>
  <si>
    <t>29,983.70</t>
  </si>
  <si>
    <t>34,576.60</t>
  </si>
  <si>
    <t>45,169.70</t>
  </si>
  <si>
    <t>9,542.10</t>
  </si>
  <si>
    <t>63,306.00</t>
  </si>
  <si>
    <t>7,069.00</t>
  </si>
  <si>
    <t>4,742.90</t>
  </si>
  <si>
    <t>21,389.00</t>
  </si>
  <si>
    <t>21,508.40</t>
  </si>
  <si>
    <t>74,348.00</t>
  </si>
  <si>
    <t>22,232.14</t>
  </si>
  <si>
    <t>58,211.00</t>
  </si>
  <si>
    <t>32,839.70</t>
  </si>
  <si>
    <t>47,326.00</t>
  </si>
  <si>
    <t>42,408.20</t>
  </si>
  <si>
    <t>10,938.60</t>
  </si>
  <si>
    <t>15,116.50</t>
  </si>
  <si>
    <t>27,415.60</t>
  </si>
  <si>
    <t>8,417.40</t>
  </si>
  <si>
    <t>18,914.20</t>
  </si>
  <si>
    <t>106,700.00</t>
  </si>
  <si>
    <t>18,805.80</t>
  </si>
  <si>
    <t>60,969.30</t>
  </si>
  <si>
    <t>39,495.00</t>
  </si>
  <si>
    <t>15,769.20</t>
  </si>
  <si>
    <t>16,838.70</t>
  </si>
  <si>
    <t>14,156.70</t>
  </si>
  <si>
    <t>14,528.20</t>
  </si>
  <si>
    <t>6,652.20</t>
  </si>
  <si>
    <t>38,336.00</t>
  </si>
  <si>
    <t>52,298.00</t>
  </si>
  <si>
    <t>21,127.00</t>
  </si>
  <si>
    <t>57,743.40</t>
  </si>
  <si>
    <t>17,727.00</t>
  </si>
  <si>
    <t>23,447.80</t>
  </si>
  <si>
    <t>20,520.00</t>
  </si>
  <si>
    <t>32,520.00</t>
  </si>
  <si>
    <t>37,416.70</t>
  </si>
  <si>
    <t>5,888.90</t>
  </si>
  <si>
    <t>32,191.70</t>
  </si>
  <si>
    <t>24,409.10</t>
  </si>
  <si>
    <t>21,686.20</t>
  </si>
  <si>
    <t>23,015.00</t>
  </si>
  <si>
    <t>18,273.00</t>
  </si>
  <si>
    <t>9,821.40</t>
  </si>
  <si>
    <t>39,062.00</t>
  </si>
  <si>
    <t>32,273.00</t>
  </si>
  <si>
    <t>13,811.50</t>
  </si>
  <si>
    <t>31,133.50</t>
  </si>
  <si>
    <t>35,017.40</t>
  </si>
  <si>
    <t>45,983.60</t>
  </si>
  <si>
    <t>9,330.90</t>
  </si>
  <si>
    <t>7,327.60</t>
  </si>
  <si>
    <t>22,651.00</t>
  </si>
  <si>
    <t>13,046.80</t>
  </si>
  <si>
    <t>22,533.70</t>
  </si>
  <si>
    <t>73,043.00</t>
  </si>
  <si>
    <t>59,534.00</t>
  </si>
  <si>
    <t>6,383.20</t>
  </si>
  <si>
    <t>49,383.00</t>
  </si>
  <si>
    <t>44,457.70</t>
  </si>
  <si>
    <t>10,900.80</t>
  </si>
  <si>
    <t>29,207.80</t>
  </si>
  <si>
    <t>7,869.60</t>
  </si>
  <si>
    <t>19,593.00</t>
  </si>
  <si>
    <t>108,200.00</t>
  </si>
  <si>
    <t>19,944.70</t>
  </si>
  <si>
    <t>33,084.80</t>
  </si>
  <si>
    <t>12,766.30</t>
  </si>
  <si>
    <t>22,920.00</t>
  </si>
  <si>
    <t>9,305.20</t>
  </si>
  <si>
    <t>39,677.00</t>
  </si>
  <si>
    <t>35,812.20</t>
  </si>
  <si>
    <t>22,777.00</t>
  </si>
  <si>
    <t>16,209.70</t>
  </si>
  <si>
    <t>13,346.50</t>
  </si>
  <si>
    <t>8,917.70</t>
  </si>
  <si>
    <t>14,499.70</t>
  </si>
  <si>
    <t>29,132.00</t>
  </si>
  <si>
    <t>6,695.60</t>
  </si>
  <si>
    <t>39,084.00</t>
  </si>
  <si>
    <t>52,933.00</t>
  </si>
  <si>
    <t>17,391.30</t>
  </si>
  <si>
    <t>6,386.40</t>
  </si>
  <si>
    <t>57,657.20</t>
  </si>
  <si>
    <t>34,563.00</t>
  </si>
  <si>
    <t>17,364.00</t>
  </si>
  <si>
    <t>22,999.80</t>
  </si>
  <si>
    <t>37,125.00</t>
  </si>
  <si>
    <t>12,863.80</t>
  </si>
  <si>
    <t>32,154.90</t>
  </si>
  <si>
    <t>20,889.60</t>
  </si>
  <si>
    <t>23,094.00</t>
  </si>
  <si>
    <t>17,091.00</t>
  </si>
  <si>
    <t>30,864.00</t>
  </si>
  <si>
    <t>7,481.50</t>
  </si>
  <si>
    <t>12,238.10</t>
  </si>
  <si>
    <t>12,953.90</t>
  </si>
  <si>
    <t>13,961.70</t>
  </si>
  <si>
    <t>13,791.70</t>
  </si>
  <si>
    <t>30,027.90</t>
  </si>
  <si>
    <t>33,891.00</t>
  </si>
  <si>
    <t>19,125.00</t>
  </si>
  <si>
    <t>45,088.30</t>
  </si>
  <si>
    <t>9,288.70</t>
  </si>
  <si>
    <t>63,492.00</t>
  </si>
  <si>
    <t>7,155.20</t>
  </si>
  <si>
    <t>4,866.70</t>
  </si>
  <si>
    <t>12,427.10</t>
  </si>
  <si>
    <t>22,684.60</t>
  </si>
  <si>
    <t>70,348.00</t>
  </si>
  <si>
    <t>24,062.50</t>
  </si>
  <si>
    <t>60,857.00</t>
  </si>
  <si>
    <t>6,065.40</t>
  </si>
  <si>
    <t>10,749.40</t>
  </si>
  <si>
    <t>16,405.80</t>
  </si>
  <si>
    <t>7,391.30</t>
  </si>
  <si>
    <t>18,945.00</t>
  </si>
  <si>
    <t>23,160.00</t>
  </si>
  <si>
    <t>59,348.20</t>
  </si>
  <si>
    <t>9,197.60</t>
  </si>
  <si>
    <t>9,776.90</t>
  </si>
  <si>
    <t>36,801.50</t>
  </si>
  <si>
    <t>23,289.00</t>
  </si>
  <si>
    <t>13,602.40</t>
  </si>
  <si>
    <t>15,241.00</t>
  </si>
  <si>
    <t>14,157.20</t>
  </si>
  <si>
    <t>6,626.10</t>
  </si>
  <si>
    <t>46,087.00</t>
  </si>
  <si>
    <t>105,400.00</t>
  </si>
  <si>
    <t>30,318.00</t>
  </si>
  <si>
    <t>2,110.00</t>
  </si>
  <si>
    <t>16,260.90</t>
  </si>
  <si>
    <t>6,288.70</t>
  </si>
  <si>
    <t>56,536.80</t>
  </si>
  <si>
    <t>34,695.00</t>
  </si>
  <si>
    <t>17,273.00</t>
  </si>
  <si>
    <t>35,250.40</t>
  </si>
  <si>
    <t>12,957.70</t>
  </si>
  <si>
    <t>6,068.40</t>
  </si>
  <si>
    <t>23,863.60</t>
  </si>
  <si>
    <t>20,778.90</t>
  </si>
  <si>
    <t>23,292.00</t>
  </si>
  <si>
    <t>37,441.90</t>
  </si>
  <si>
    <t>12,558.70</t>
  </si>
  <si>
    <t>1,450.00</t>
  </si>
  <si>
    <t>13,886.60</t>
  </si>
  <si>
    <t>28,922.30</t>
  </si>
  <si>
    <t>33,352.20</t>
  </si>
  <si>
    <t>18,542.00</t>
  </si>
  <si>
    <t>43,460.60</t>
  </si>
  <si>
    <t>9,992.60</t>
  </si>
  <si>
    <t>59,970.00</t>
  </si>
  <si>
    <t>7,198.30</t>
  </si>
  <si>
    <t>4,923.80</t>
  </si>
  <si>
    <t>13,677.10</t>
  </si>
  <si>
    <t>23,222.30</t>
  </si>
  <si>
    <t>13,229.30</t>
  </si>
  <si>
    <t>22,012.70</t>
  </si>
  <si>
    <t>23,303.57</t>
  </si>
  <si>
    <t>60,505.00</t>
  </si>
  <si>
    <t>32,753.30</t>
  </si>
  <si>
    <t>15,370.40</t>
  </si>
  <si>
    <t>10,068.10</t>
  </si>
  <si>
    <t>29,643.80</t>
  </si>
  <si>
    <t>7,739.10</t>
  </si>
  <si>
    <t>110,300.00</t>
  </si>
  <si>
    <t>59,618.40</t>
  </si>
  <si>
    <t>9,274.90</t>
  </si>
  <si>
    <t>9,948.40</t>
  </si>
  <si>
    <t>38,162.00</t>
  </si>
  <si>
    <t>31,167.00</t>
  </si>
  <si>
    <t>22,502.00</t>
  </si>
  <si>
    <t>15,387.10</t>
  </si>
  <si>
    <t>12,877.50</t>
  </si>
  <si>
    <t>32,982.00</t>
  </si>
  <si>
    <t>27,621.00</t>
  </si>
  <si>
    <t>6,408.70</t>
  </si>
  <si>
    <t>36,342.00</t>
  </si>
  <si>
    <t>51,981.00</t>
  </si>
  <si>
    <t>21,162.00</t>
  </si>
  <si>
    <t>15,217.40</t>
  </si>
  <si>
    <t>54,554.60</t>
  </si>
  <si>
    <t>2,060.00</t>
  </si>
  <si>
    <t>34,431.00</t>
  </si>
  <si>
    <t>15,948.00</t>
  </si>
  <si>
    <t>17,318.00</t>
  </si>
  <si>
    <t>15,384.60</t>
  </si>
  <si>
    <t>29,520.00</t>
  </si>
  <si>
    <t>34,639.10</t>
  </si>
  <si>
    <t>13,239.40</t>
  </si>
  <si>
    <t>30,718.40</t>
  </si>
  <si>
    <t>22,363.60</t>
  </si>
  <si>
    <t>19,783.10</t>
  </si>
  <si>
    <t>22,699.00</t>
  </si>
  <si>
    <t>35,011.80</t>
  </si>
  <si>
    <t>12,119.60</t>
  </si>
  <si>
    <t>28,126.30</t>
  </si>
  <si>
    <t>18,583.00</t>
  </si>
  <si>
    <t>43,135.00</t>
  </si>
  <si>
    <t>58,950.00</t>
  </si>
  <si>
    <t>20,580.00</t>
  </si>
  <si>
    <t>25,044.64</t>
  </si>
  <si>
    <t>60,416.00</t>
  </si>
  <si>
    <t>6,056.10</t>
  </si>
  <si>
    <t>48,178.00</t>
  </si>
  <si>
    <t>43,511.80</t>
  </si>
  <si>
    <t>10,673.70</t>
  </si>
  <si>
    <t>28,820.30</t>
  </si>
  <si>
    <t>7,530.40</t>
  </si>
  <si>
    <t>18,297.10</t>
  </si>
  <si>
    <t>19,000.20</t>
  </si>
  <si>
    <t>32,134.70</t>
  </si>
  <si>
    <t>9,120.30</t>
  </si>
  <si>
    <t>10,119.90</t>
  </si>
  <si>
    <t>39,374.00</t>
  </si>
  <si>
    <t>9,749.60</t>
  </si>
  <si>
    <t>23,210.00</t>
  </si>
  <si>
    <t>12,195.20</t>
  </si>
  <si>
    <t>15,110.00</t>
  </si>
  <si>
    <t>8,818.60</t>
  </si>
  <si>
    <t>14,728.00</t>
  </si>
  <si>
    <t>27,814.00</t>
  </si>
  <si>
    <t>6,608.70</t>
  </si>
  <si>
    <t>44,174.00</t>
  </si>
  <si>
    <t>36,691.00</t>
  </si>
  <si>
    <t>21,373.00</t>
  </si>
  <si>
    <t>15,043.50</t>
  </si>
  <si>
    <t>53,434.20</t>
  </si>
  <si>
    <t>34,475.00</t>
  </si>
  <si>
    <t>16,241.00</t>
  </si>
  <si>
    <t>29,680.00</t>
  </si>
  <si>
    <t>34,068.60</t>
  </si>
  <si>
    <t>30,644.70</t>
  </si>
  <si>
    <t>22,181.80</t>
  </si>
  <si>
    <t>18,698.80</t>
  </si>
  <si>
    <t>16,273.00</t>
  </si>
  <si>
    <t>35,101.80</t>
  </si>
  <si>
    <t>1,400.00</t>
  </si>
  <si>
    <t>28,214.70</t>
  </si>
  <si>
    <t>9,346.00</t>
  </si>
  <si>
    <t>33,303.30</t>
  </si>
  <si>
    <t>18,083.00</t>
  </si>
  <si>
    <t>56,540.00</t>
  </si>
  <si>
    <t>7,456.90</t>
  </si>
  <si>
    <t>4,952.40</t>
  </si>
  <si>
    <t>14,044.80</t>
  </si>
  <si>
    <t>22,718.20</t>
  </si>
  <si>
    <t>21,144.40</t>
  </si>
  <si>
    <t>26,919.64</t>
  </si>
  <si>
    <t>32,061.90</t>
  </si>
  <si>
    <t>47,397.00</t>
  </si>
  <si>
    <t>15,463.00</t>
  </si>
  <si>
    <t>42,644.70</t>
  </si>
  <si>
    <t>29,304.70</t>
  </si>
  <si>
    <t>7,434.80</t>
  </si>
  <si>
    <t>17,464.00</t>
  </si>
  <si>
    <t>18,833.50</t>
  </si>
  <si>
    <t>32,302.40</t>
  </si>
  <si>
    <t>61,779.80</t>
  </si>
  <si>
    <t>9,622.70</t>
  </si>
  <si>
    <t>10,205.70</t>
  </si>
  <si>
    <t>10,438.20</t>
  </si>
  <si>
    <t>38,503.00</t>
  </si>
  <si>
    <t>24,941.00</t>
  </si>
  <si>
    <t>16,258.10</t>
  </si>
  <si>
    <t>13,090.70</t>
  </si>
  <si>
    <t>35,275.00</t>
  </si>
  <si>
    <t>16,205.00</t>
  </si>
  <si>
    <t>15,241.80</t>
  </si>
  <si>
    <t>7,087.00</t>
  </si>
  <si>
    <t>55,636.00</t>
  </si>
  <si>
    <t>44,080.00</t>
  </si>
  <si>
    <t>46,783.00</t>
  </si>
  <si>
    <t>39,433.00</t>
  </si>
  <si>
    <t>54,203.00</t>
  </si>
  <si>
    <t>15,782.60</t>
  </si>
  <si>
    <t>6,564.10</t>
  </si>
  <si>
    <t>57,140.10</t>
  </si>
  <si>
    <t>2,180.00</t>
  </si>
  <si>
    <t>34,783.00</t>
  </si>
  <si>
    <t>17,448.00</t>
  </si>
  <si>
    <t>16,142.90</t>
  </si>
  <si>
    <t>36,269.20</t>
  </si>
  <si>
    <t>6,393.20</t>
  </si>
  <si>
    <t>32,854.70</t>
  </si>
  <si>
    <t>23,181.80</t>
  </si>
  <si>
    <t>20,048.70</t>
  </si>
  <si>
    <t>10,415.80</t>
  </si>
  <si>
    <t>10,267.90</t>
  </si>
  <si>
    <t>35,371.80</t>
  </si>
  <si>
    <t>30,591.00</t>
  </si>
  <si>
    <t>6,897.10</t>
  </si>
  <si>
    <t>11,336.40</t>
  </si>
  <si>
    <t>13,656.50</t>
  </si>
  <si>
    <t>1,310.00</t>
  </si>
  <si>
    <t>14,712.30</t>
  </si>
  <si>
    <t>13,958.30</t>
  </si>
  <si>
    <t>29,187.60</t>
  </si>
  <si>
    <t>33,597.10</t>
  </si>
  <si>
    <t>19,417.00</t>
  </si>
  <si>
    <t>44,762.80</t>
  </si>
  <si>
    <t>10,361.10</t>
  </si>
  <si>
    <t>58,672.00</t>
  </si>
  <si>
    <t>7,543.10</t>
  </si>
  <si>
    <t>5,047.60</t>
  </si>
  <si>
    <t>24,398.60</t>
  </si>
  <si>
    <t>22,707.40</t>
  </si>
  <si>
    <t>59,043.00</t>
  </si>
  <si>
    <t>28,928.57</t>
  </si>
  <si>
    <t>1,720.00</t>
  </si>
  <si>
    <t>60,681.00</t>
  </si>
  <si>
    <t>6,869.20</t>
  </si>
  <si>
    <t>50,783.00</t>
  </si>
  <si>
    <t>16,620.40</t>
  </si>
  <si>
    <t>44,851.80</t>
  </si>
  <si>
    <t>9,689.60</t>
  </si>
  <si>
    <t>18,266.20</t>
  </si>
  <si>
    <t>20,250.20</t>
  </si>
  <si>
    <t>33,863.60</t>
  </si>
  <si>
    <t>10,047.80</t>
  </si>
  <si>
    <t>42,221.00</t>
  </si>
  <si>
    <t>13,923.10</t>
  </si>
  <si>
    <t>10,764.40</t>
  </si>
  <si>
    <t>38,661.30</t>
  </si>
  <si>
    <t>25,334.00</t>
  </si>
  <si>
    <t>15,677.40</t>
  </si>
  <si>
    <t>13,687.70</t>
  </si>
  <si>
    <t>16,555.00</t>
  </si>
  <si>
    <t>9,142.90</t>
  </si>
  <si>
    <t>30,604.00</t>
  </si>
  <si>
    <t>6,704.40</t>
  </si>
  <si>
    <t>44,433.00</t>
  </si>
  <si>
    <t>45,913.00</t>
  </si>
  <si>
    <t>40,879.00</t>
  </si>
  <si>
    <t>54,282.00</t>
  </si>
  <si>
    <t>22,917.00</t>
  </si>
  <si>
    <t>15,130.40</t>
  </si>
  <si>
    <t>6,661.80</t>
  </si>
  <si>
    <t>33,633.00</t>
  </si>
  <si>
    <t>57,398.60</t>
  </si>
  <si>
    <t>34,607.00</t>
  </si>
  <si>
    <t>25,501.40</t>
  </si>
  <si>
    <t>34,965.10</t>
  </si>
  <si>
    <t>13,051.60</t>
  </si>
  <si>
    <t>32,781.00</t>
  </si>
  <si>
    <t>20,137.20</t>
  </si>
  <si>
    <t>10,902.60</t>
  </si>
  <si>
    <t>24,399.00</t>
  </si>
  <si>
    <t>16,818.00</t>
  </si>
  <si>
    <t>12,107.80</t>
  </si>
  <si>
    <t>13,920.00</t>
  </si>
  <si>
    <t>1,230.00</t>
  </si>
  <si>
    <t>15,050.10</t>
  </si>
  <si>
    <t>18,087.00</t>
  </si>
  <si>
    <t>29,718.30</t>
  </si>
  <si>
    <t>33,499.20</t>
  </si>
  <si>
    <t>19,625.00</t>
  </si>
  <si>
    <t>45,006.90</t>
  </si>
  <si>
    <t>10,443.00</t>
  </si>
  <si>
    <t>7,612.10</t>
  </si>
  <si>
    <t>24,835.50</t>
  </si>
  <si>
    <t>56,609.00</t>
  </si>
  <si>
    <t>27,901.78</t>
  </si>
  <si>
    <t>1,610.00</t>
  </si>
  <si>
    <t>62,621.00</t>
  </si>
  <si>
    <t>6,532.70</t>
  </si>
  <si>
    <t>51,108.00</t>
  </si>
  <si>
    <t>17,824.10</t>
  </si>
  <si>
    <t>9,084.00</t>
  </si>
  <si>
    <t>18,513.10</t>
  </si>
  <si>
    <t>20,694.70</t>
  </si>
  <si>
    <t>33,909.10</t>
  </si>
  <si>
    <t>35,767.30</t>
  </si>
  <si>
    <t>9,390.80</t>
  </si>
  <si>
    <t>42,584.00</t>
  </si>
  <si>
    <t>25,649.00</t>
  </si>
  <si>
    <t>14,028.80</t>
  </si>
  <si>
    <t>15,698.50</t>
  </si>
  <si>
    <t>44,256.00</t>
  </si>
  <si>
    <t>45,826.00</t>
  </si>
  <si>
    <t>40,629.00</t>
  </si>
  <si>
    <t>108,900.00</t>
  </si>
  <si>
    <t>23,444.00</t>
  </si>
  <si>
    <t>11,371.40</t>
  </si>
  <si>
    <t>34,261.00</t>
  </si>
  <si>
    <t>57,226.30</t>
  </si>
  <si>
    <t>16,870.00</t>
  </si>
  <si>
    <t>34,343.00</t>
  </si>
  <si>
    <t>16,076.90</t>
  </si>
  <si>
    <t>34,027.80</t>
  </si>
  <si>
    <t>13,145.50</t>
  </si>
  <si>
    <t>32,744.20</t>
  </si>
  <si>
    <t>22,772.70</t>
  </si>
  <si>
    <t>20,579.80</t>
  </si>
  <si>
    <t>10,999.90</t>
  </si>
  <si>
    <t>10,089.30</t>
  </si>
  <si>
    <t>13,013.40</t>
  </si>
  <si>
    <t>1,150.00</t>
  </si>
  <si>
    <t>14,937.50</t>
  </si>
  <si>
    <t>29,143.40</t>
  </si>
  <si>
    <t>9,479.00</t>
  </si>
  <si>
    <t>19,708.00</t>
  </si>
  <si>
    <t>45,576.60</t>
  </si>
  <si>
    <t>10,647.80</t>
  </si>
  <si>
    <t>58,765.00</t>
  </si>
  <si>
    <t>7,672.40</t>
  </si>
  <si>
    <t>10,989.40</t>
  </si>
  <si>
    <t>4,933.30</t>
  </si>
  <si>
    <t>22,316.70</t>
  </si>
  <si>
    <t>52,957.00</t>
  </si>
  <si>
    <t>26,116.07</t>
  </si>
  <si>
    <t>59,446.00</t>
  </si>
  <si>
    <t>6,626.20</t>
  </si>
  <si>
    <t>50,132.00</t>
  </si>
  <si>
    <t>11,708.30</t>
  </si>
  <si>
    <t>20,481.50</t>
  </si>
  <si>
    <t>19,120.40</t>
  </si>
  <si>
    <t>9,159.70</t>
  </si>
  <si>
    <t>13,430.50</t>
  </si>
  <si>
    <t>18,482.20</t>
  </si>
  <si>
    <t>113,100.00</t>
  </si>
  <si>
    <t>20,444.70</t>
  </si>
  <si>
    <t>36,829.20</t>
  </si>
  <si>
    <t>8,811.10</t>
  </si>
  <si>
    <t>42,645.00</t>
  </si>
  <si>
    <t>10,075.80</t>
  </si>
  <si>
    <t>38,344.80</t>
  </si>
  <si>
    <t>14,199.40</t>
  </si>
  <si>
    <t>34,954.00</t>
  </si>
  <si>
    <t>16,155.20</t>
  </si>
  <si>
    <t>29,945.00</t>
  </si>
  <si>
    <t>44,521.00</t>
  </si>
  <si>
    <t>45,652.00</t>
  </si>
  <si>
    <t>41,726.00</t>
  </si>
  <si>
    <t>50,632.00</t>
  </si>
  <si>
    <t>15,304.30</t>
  </si>
  <si>
    <t>10,637.80</t>
  </si>
  <si>
    <t>57,312.50</t>
  </si>
  <si>
    <t>16,192.30</t>
  </si>
  <si>
    <t>16,381.00</t>
  </si>
  <si>
    <t>23,783.90</t>
  </si>
  <si>
    <t>34,353.90</t>
  </si>
  <si>
    <t>32,928.30</t>
  </si>
  <si>
    <t>22,954.50</t>
  </si>
  <si>
    <t>20,646.20</t>
  </si>
  <si>
    <t>10,318.50</t>
  </si>
  <si>
    <t>24,597.00</t>
  </si>
  <si>
    <t>13,986.00</t>
  </si>
  <si>
    <t>1,080.00</t>
  </si>
  <si>
    <t>13,416.70</t>
  </si>
  <si>
    <t>33,793.00</t>
  </si>
  <si>
    <t>43,379.20</t>
  </si>
  <si>
    <t>10,484.00</t>
  </si>
  <si>
    <t>57,189.00</t>
  </si>
  <si>
    <t>10,892.60</t>
  </si>
  <si>
    <t>20,970.70</t>
  </si>
  <si>
    <t>52,783.00</t>
  </si>
  <si>
    <t>28,080.35</t>
  </si>
  <si>
    <t>1,420.00</t>
  </si>
  <si>
    <t>51,434.00</t>
  </si>
  <si>
    <t>11,833.30</t>
  </si>
  <si>
    <t>18,796.30</t>
  </si>
  <si>
    <t>28,578.10</t>
  </si>
  <si>
    <t>12,731.00</t>
  </si>
  <si>
    <t>7,826.10</t>
  </si>
  <si>
    <t>18,574.80</t>
  </si>
  <si>
    <t>19,833.50</t>
  </si>
  <si>
    <t>30,636.40</t>
  </si>
  <si>
    <t>37,164.50</t>
  </si>
  <si>
    <t>8,270.10</t>
  </si>
  <si>
    <t>9,862.60</t>
  </si>
  <si>
    <t>42,039.00</t>
  </si>
  <si>
    <t>10,402.00</t>
  </si>
  <si>
    <t>38,582.20</t>
  </si>
  <si>
    <t>26,357.00</t>
  </si>
  <si>
    <t>12,871.00</t>
  </si>
  <si>
    <t>35,596.00</t>
  </si>
  <si>
    <t>16,862.00</t>
  </si>
  <si>
    <t>9,638.30</t>
  </si>
  <si>
    <t>16,212.30</t>
  </si>
  <si>
    <t>29,829.00</t>
  </si>
  <si>
    <t>6,869.60</t>
  </si>
  <si>
    <t>46,261.00</t>
  </si>
  <si>
    <t>41,776.00</t>
  </si>
  <si>
    <t>51,267.00</t>
  </si>
  <si>
    <t>24,075.00</t>
  </si>
  <si>
    <t>15,347.80</t>
  </si>
  <si>
    <t>11,004.60</t>
  </si>
  <si>
    <t>6,155.50</t>
  </si>
  <si>
    <t>56,709.20</t>
  </si>
  <si>
    <t>15,706.00</t>
  </si>
  <si>
    <t>33,815.00</t>
  </si>
  <si>
    <t>17,887.00</t>
  </si>
  <si>
    <t>24,119.90</t>
  </si>
  <si>
    <t>31,320.00</t>
  </si>
  <si>
    <t>33,075.70</t>
  </si>
  <si>
    <t>22,818.20</t>
  </si>
  <si>
    <t>10,513.20</t>
  </si>
  <si>
    <t>27,996.54</t>
  </si>
  <si>
    <t>16,727.00</t>
  </si>
  <si>
    <t>30,273.00</t>
  </si>
  <si>
    <t>15,025.80</t>
  </si>
  <si>
    <t>14,139.60</t>
  </si>
  <si>
    <t>1,010.00</t>
  </si>
  <si>
    <t>15,387.90</t>
  </si>
  <si>
    <t>20,042.00</t>
  </si>
  <si>
    <t>41,914.20</t>
  </si>
  <si>
    <t>10,606.90</t>
  </si>
  <si>
    <t>57,374.00</t>
  </si>
  <si>
    <t>11,134.60</t>
  </si>
  <si>
    <t>21,708.80</t>
  </si>
  <si>
    <t>52,174.00</t>
  </si>
  <si>
    <t>30,178.57</t>
  </si>
  <si>
    <t>1,330.00</t>
  </si>
  <si>
    <t>32,580.40</t>
  </si>
  <si>
    <t>55,145.00</t>
  </si>
  <si>
    <t>18,935.20</t>
  </si>
  <si>
    <t>45,561.20</t>
  </si>
  <si>
    <t>9,235.40</t>
  </si>
  <si>
    <t>29,256.30</t>
  </si>
  <si>
    <t>7,913.00</t>
  </si>
  <si>
    <t>18,883.30</t>
  </si>
  <si>
    <t>116,300.00</t>
  </si>
  <si>
    <t>19,389.10</t>
  </si>
  <si>
    <t>36,214.40</t>
  </si>
  <si>
    <t>41,312.00</t>
  </si>
  <si>
    <t>38,186.50</t>
  </si>
  <si>
    <t>25,295.00</t>
  </si>
  <si>
    <t>14,455.20</t>
  </si>
  <si>
    <t>35,321.00</t>
  </si>
  <si>
    <t>16,468.00</t>
  </si>
  <si>
    <t>16,326.40</t>
  </si>
  <si>
    <t>29,984.00</t>
  </si>
  <si>
    <t>6,660.90</t>
  </si>
  <si>
    <t>42,493.00</t>
  </si>
  <si>
    <t>42,225.00</t>
  </si>
  <si>
    <t>15,260.90</t>
  </si>
  <si>
    <t>33,274.00</t>
  </si>
  <si>
    <t>55,761.10</t>
  </si>
  <si>
    <t>2,090.00</t>
  </si>
  <si>
    <t>33,947.00</t>
  </si>
  <si>
    <t>31,712.90</t>
  </si>
  <si>
    <t>21,909.10</t>
  </si>
  <si>
    <t>18,521.80</t>
  </si>
  <si>
    <t>10,561.80</t>
  </si>
  <si>
    <t>27,803.46</t>
  </si>
  <si>
    <t>35,551.80</t>
  </si>
  <si>
    <t>29,591.00</t>
  </si>
  <si>
    <t>6,945.00</t>
  </si>
  <si>
    <t>16,099.00</t>
  </si>
  <si>
    <t>15,538.00</t>
  </si>
  <si>
    <t>13,208.30</t>
  </si>
  <si>
    <t>30,425.90</t>
  </si>
  <si>
    <t>7,293.10</t>
  </si>
  <si>
    <t>11,521.90</t>
  </si>
  <si>
    <t>4,781.00</t>
  </si>
  <si>
    <t>20,927.30</t>
  </si>
  <si>
    <t>51,304.00</t>
  </si>
  <si>
    <t>29,419.64</t>
  </si>
  <si>
    <t>1,250.00</t>
  </si>
  <si>
    <t>59,246.00</t>
  </si>
  <si>
    <t>20,888.90</t>
  </si>
  <si>
    <t>18,703.70</t>
  </si>
  <si>
    <t>28,287.50</t>
  </si>
  <si>
    <t>12,870.90</t>
  </si>
  <si>
    <t>19,555.80</t>
  </si>
  <si>
    <t>33,867.20</t>
  </si>
  <si>
    <t>8,154.20</t>
  </si>
  <si>
    <t>10,420.10</t>
  </si>
  <si>
    <t>43,008.00</t>
  </si>
  <si>
    <t>11,235.60</t>
  </si>
  <si>
    <t>38,384.30</t>
  </si>
  <si>
    <t>14,412.60</t>
  </si>
  <si>
    <t>16,380.00</t>
  </si>
  <si>
    <t>6,226.10</t>
  </si>
  <si>
    <t>42,140.00</t>
  </si>
  <si>
    <t>40,829.00</t>
  </si>
  <si>
    <t>14,913.00</t>
  </si>
  <si>
    <t>10,316.80</t>
  </si>
  <si>
    <t>34,081.00</t>
  </si>
  <si>
    <t>16,198.00</t>
  </si>
  <si>
    <t>17,119.00</t>
  </si>
  <si>
    <t>15,961.50</t>
  </si>
  <si>
    <t>21,680.00</t>
  </si>
  <si>
    <t>35,209.60</t>
  </si>
  <si>
    <t>31,491.90</t>
  </si>
  <si>
    <t>18,145.60</t>
  </si>
  <si>
    <t>9,880.40</t>
  </si>
  <si>
    <t>26,065.75</t>
  </si>
  <si>
    <t>6,715.10</t>
  </si>
  <si>
    <t>17,105.20</t>
  </si>
  <si>
    <t>1,000.00</t>
  </si>
  <si>
    <t>15,462.90</t>
  </si>
  <si>
    <t>19,333.00</t>
  </si>
  <si>
    <t>41,832.80</t>
  </si>
  <si>
    <t>56,911.00</t>
  </si>
  <si>
    <t>11,570.30</t>
  </si>
  <si>
    <t>22,953.50</t>
  </si>
  <si>
    <t>1,240.00</t>
  </si>
  <si>
    <t>57,594.00</t>
  </si>
  <si>
    <t>32,407.60</t>
  </si>
  <si>
    <t>58,595.00</t>
  </si>
  <si>
    <t>44,694.20</t>
  </si>
  <si>
    <t>14,983.10</t>
  </si>
  <si>
    <t>13,710.30</t>
  </si>
  <si>
    <t>19,750.20</t>
  </si>
  <si>
    <t>32,525.90</t>
  </si>
  <si>
    <t>23,920.00</t>
  </si>
  <si>
    <t>8,038.20</t>
  </si>
  <si>
    <t>10,377.20</t>
  </si>
  <si>
    <t>43,917.00</t>
  </si>
  <si>
    <t>11,308.10</t>
  </si>
  <si>
    <t>38,700.90</t>
  </si>
  <si>
    <t>25,688.00</t>
  </si>
  <si>
    <t>34,862.00</t>
  </si>
  <si>
    <t>16,730.00</t>
  </si>
  <si>
    <t>7,890.80</t>
  </si>
  <si>
    <t>41,128.00</t>
  </si>
  <si>
    <t>108,300.00</t>
  </si>
  <si>
    <t>23,724.00</t>
  </si>
  <si>
    <t>15,087.00</t>
  </si>
  <si>
    <t>9,674.90</t>
  </si>
  <si>
    <t>6,439.70</t>
  </si>
  <si>
    <t>34,485.00</t>
  </si>
  <si>
    <t>53,865.10</t>
  </si>
  <si>
    <t>35,291.10</t>
  </si>
  <si>
    <t>31,528.70</t>
  </si>
  <si>
    <t>9,539.70</t>
  </si>
  <si>
    <t>25,872.67</t>
  </si>
  <si>
    <t>35,146.80</t>
  </si>
  <si>
    <t>6,542.70</t>
  </si>
  <si>
    <t>16,434.40</t>
  </si>
  <si>
    <t>1,020.00</t>
  </si>
  <si>
    <t>15,012.50</t>
  </si>
  <si>
    <t>41,995.60</t>
  </si>
  <si>
    <t>9,951.60</t>
  </si>
  <si>
    <t>55,613.00</t>
  </si>
  <si>
    <t>10,844.10</t>
  </si>
  <si>
    <t>4,552.40</t>
  </si>
  <si>
    <t>12,647.70</t>
  </si>
  <si>
    <t>23,121.50</t>
  </si>
  <si>
    <t>13,001.20</t>
  </si>
  <si>
    <t>18,322.20</t>
  </si>
  <si>
    <t>47,414.00</t>
  </si>
  <si>
    <t>53,978.00</t>
  </si>
  <si>
    <t>31,716.20</t>
  </si>
  <si>
    <t>59,442.00</t>
  </si>
  <si>
    <t>44,773.00</t>
  </si>
  <si>
    <t>14,004.90</t>
  </si>
  <si>
    <t>29,740.60</t>
  </si>
  <si>
    <t>12,964.20</t>
  </si>
  <si>
    <t>31,631.70</t>
  </si>
  <si>
    <t>12,854.70</t>
  </si>
  <si>
    <t>7,922.30</t>
  </si>
  <si>
    <t>10,291.40</t>
  </si>
  <si>
    <t>43,796.00</t>
  </si>
  <si>
    <t>11,344.30</t>
  </si>
  <si>
    <t>13,943.50</t>
  </si>
  <si>
    <t>15,986.00</t>
  </si>
  <si>
    <t>29,325.00</t>
  </si>
  <si>
    <t>6,260.90</t>
  </si>
  <si>
    <t>41,435.00</t>
  </si>
  <si>
    <t>44,609.00</t>
  </si>
  <si>
    <t>48,410.00</t>
  </si>
  <si>
    <t>106,300.00</t>
  </si>
  <si>
    <t>22,847.00</t>
  </si>
  <si>
    <t>14,826.10</t>
  </si>
  <si>
    <t>9,629.00</t>
  </si>
  <si>
    <t>6,297.60</t>
  </si>
  <si>
    <t>33,543.00</t>
  </si>
  <si>
    <t>53,778.90</t>
  </si>
  <si>
    <t>35,004.00</t>
  </si>
  <si>
    <t>17,009.00</t>
  </si>
  <si>
    <t>21,545.50</t>
  </si>
  <si>
    <t>18,322.60</t>
  </si>
  <si>
    <t>9,724.70</t>
  </si>
  <si>
    <t>22,264.00</t>
  </si>
  <si>
    <t>15,136.00</t>
  </si>
  <si>
    <t>10,133.90</t>
  </si>
  <si>
    <t>33,391.70</t>
  </si>
  <si>
    <t>15,361.20</t>
  </si>
  <si>
    <t>14,562.20</t>
  </si>
  <si>
    <t>28,170.50</t>
  </si>
  <si>
    <t>19,542.00</t>
  </si>
  <si>
    <t>42,239.80</t>
  </si>
  <si>
    <t>55,891.00</t>
  </si>
  <si>
    <t>7,646.60</t>
  </si>
  <si>
    <t>10,166.40</t>
  </si>
  <si>
    <t>4,514.30</t>
  </si>
  <si>
    <t>18,061.70</t>
  </si>
  <si>
    <t>46,983.00</t>
  </si>
  <si>
    <t>30,669.64</t>
  </si>
  <si>
    <t>50,450.00</t>
  </si>
  <si>
    <t>5,785.00</t>
  </si>
  <si>
    <t>31,024.90</t>
  </si>
  <si>
    <t>13,115.70</t>
  </si>
  <si>
    <t>12,124.80</t>
  </si>
  <si>
    <t>19,111.30</t>
  </si>
  <si>
    <t>31,855.30</t>
  </si>
  <si>
    <t>17,682.50</t>
  </si>
  <si>
    <t>12,810.50</t>
  </si>
  <si>
    <t>7,883.60</t>
  </si>
  <si>
    <t>10,945.60</t>
  </si>
  <si>
    <t>37,909.50</t>
  </si>
  <si>
    <t>24,823.00</t>
  </si>
  <si>
    <t>13,303.90</t>
  </si>
  <si>
    <t>35,963.00</t>
  </si>
  <si>
    <t>8,386.20</t>
  </si>
  <si>
    <t>16,497.70</t>
  </si>
  <si>
    <t>6,330.40</t>
  </si>
  <si>
    <t>52,182.00</t>
  </si>
  <si>
    <t>44,870.00</t>
  </si>
  <si>
    <t>48,330.00</t>
  </si>
  <si>
    <t>22,531.00</t>
  </si>
  <si>
    <t>14,782.60</t>
  </si>
  <si>
    <t>9,445.60</t>
  </si>
  <si>
    <t>32,826.00</t>
  </si>
  <si>
    <t>17,192.00</t>
  </si>
  <si>
    <t>36,146.90</t>
  </si>
  <si>
    <t>31,197.20</t>
  </si>
  <si>
    <t>21,636.40</t>
  </si>
  <si>
    <t>17,968.60</t>
  </si>
  <si>
    <t>9,831.80</t>
  </si>
  <si>
    <t>22,382.00</t>
  </si>
  <si>
    <t>26,258.83</t>
  </si>
  <si>
    <t>33,346.70</t>
  </si>
  <si>
    <t>26,727.00</t>
  </si>
  <si>
    <t>15,159.90</t>
  </si>
  <si>
    <t>14,111.80</t>
  </si>
  <si>
    <t>26,357.30</t>
  </si>
  <si>
    <t>9,537.00</t>
  </si>
  <si>
    <t>4,457.10</t>
  </si>
  <si>
    <t>17,410.50</t>
  </si>
  <si>
    <t>46,465.00</t>
  </si>
  <si>
    <t>1,210.00</t>
  </si>
  <si>
    <t>49,833.00</t>
  </si>
  <si>
    <t>30,506.30</t>
  </si>
  <si>
    <t>1,880.00</t>
  </si>
  <si>
    <t>13,071.30</t>
  </si>
  <si>
    <t>30,418.80</t>
  </si>
  <si>
    <t>11,332.00</t>
  </si>
  <si>
    <t>19,083.50</t>
  </si>
  <si>
    <t>17,729.60</t>
  </si>
  <si>
    <t>7,845.00</t>
  </si>
  <si>
    <t>44,401.00</t>
  </si>
  <si>
    <t>13,153.90</t>
  </si>
  <si>
    <t>10,257.00</t>
  </si>
  <si>
    <t>24,980.00</t>
  </si>
  <si>
    <t>9,011.90</t>
  </si>
  <si>
    <t>12,962.80</t>
  </si>
  <si>
    <t>15,898.00</t>
  </si>
  <si>
    <t>16,041.00</t>
  </si>
  <si>
    <t>27,505.00</t>
  </si>
  <si>
    <t>10,047.60</t>
  </si>
  <si>
    <t>42,524.00</t>
  </si>
  <si>
    <t>26,864.00</t>
  </si>
  <si>
    <t>22,812.00</t>
  </si>
  <si>
    <t>14,260.90</t>
  </si>
  <si>
    <t>8,849.50</t>
  </si>
  <si>
    <t>51,882.90</t>
  </si>
  <si>
    <t>36,060.00</t>
  </si>
  <si>
    <t>16,753.00</t>
  </si>
  <si>
    <t>14,923.10</t>
  </si>
  <si>
    <t>33,824.10</t>
  </si>
  <si>
    <t>5,324.80</t>
  </si>
  <si>
    <t>18,499.70</t>
  </si>
  <si>
    <t>9,977.80</t>
  </si>
  <si>
    <t>22,580.00</t>
  </si>
  <si>
    <t>26,548.44</t>
  </si>
  <si>
    <t>8,919.60</t>
  </si>
  <si>
    <t>26,682.00</t>
  </si>
  <si>
    <t>6,638.50</t>
  </si>
  <si>
    <t>15,092.80</t>
  </si>
  <si>
    <t>23,731.00</t>
  </si>
  <si>
    <t>26,313.10</t>
  </si>
  <si>
    <t>18,917.00</t>
  </si>
  <si>
    <t>42,158.40</t>
  </si>
  <si>
    <t>57,282.00</t>
  </si>
  <si>
    <t>6,689.70</t>
  </si>
  <si>
    <t>9,575.80</t>
  </si>
  <si>
    <t>4,342.90</t>
  </si>
  <si>
    <t>10,674.70</t>
  </si>
  <si>
    <t>45,086.00</t>
  </si>
  <si>
    <t>1,220.00</t>
  </si>
  <si>
    <t>49,392.00</t>
  </si>
  <si>
    <t>31,284.10</t>
  </si>
  <si>
    <t>12,760.10</t>
  </si>
  <si>
    <t>10,632.50</t>
  </si>
  <si>
    <t>109,300.00</t>
  </si>
  <si>
    <t>Vốn hóa thị trường sàn HOSE</t>
  </si>
  <si>
    <t>Số cổ phiếu niêm yết trên sàn</t>
  </si>
  <si>
    <t>Mức vốn hóa trung bình 
của toàn bộ thị trường</t>
  </si>
  <si>
    <t xml:space="preserve">          </t>
  </si>
  <si>
    <t>HOSE</t>
  </si>
  <si>
    <t>Giá trị vốn hóa thị trường</t>
  </si>
  <si>
    <t>Phân loại</t>
  </si>
  <si>
    <t xml:space="preserve">Vốn chủ sở hữu </t>
  </si>
  <si>
    <t>Cổ phiếu ưu đãi</t>
  </si>
  <si>
    <t>BE</t>
  </si>
  <si>
    <t>INV</t>
  </si>
  <si>
    <t>EBIT</t>
  </si>
  <si>
    <t>OP</t>
  </si>
  <si>
    <t>ME</t>
  </si>
  <si>
    <t>BE/ME</t>
  </si>
  <si>
    <t>B</t>
  </si>
  <si>
    <t>S</t>
  </si>
  <si>
    <t>BH</t>
  </si>
  <si>
    <t>BL</t>
  </si>
  <si>
    <t>BR</t>
  </si>
  <si>
    <t>BW</t>
  </si>
  <si>
    <t>BC</t>
  </si>
  <si>
    <t>BA</t>
  </si>
  <si>
    <t>SH</t>
  </si>
  <si>
    <t>SL</t>
  </si>
  <si>
    <t>SR</t>
  </si>
  <si>
    <t>SW</t>
  </si>
  <si>
    <t>SC</t>
  </si>
  <si>
    <t>SA</t>
  </si>
  <si>
    <t>KDH</t>
  </si>
  <si>
    <t>NNC</t>
  </si>
  <si>
    <t>Giá trị trung vị</t>
  </si>
  <si>
    <t>HML</t>
  </si>
  <si>
    <t>RMW</t>
  </si>
  <si>
    <t>CMA</t>
  </si>
  <si>
    <t>time</t>
  </si>
  <si>
    <t>Giá trị thị trường (2020)</t>
  </si>
  <si>
    <t>Số lượng CP đang lưu hành (2020)</t>
  </si>
  <si>
    <t>none</t>
  </si>
  <si>
    <t>VNINDEX</t>
  </si>
  <si>
    <t>Ticker</t>
  </si>
  <si>
    <t>(intercept)</t>
  </si>
  <si>
    <t>MR</t>
  </si>
  <si>
    <t>R - Squared</t>
  </si>
  <si>
    <t>R-Squared</t>
  </si>
  <si>
    <t>Model summary</t>
  </si>
  <si>
    <t>VIF</t>
  </si>
  <si>
    <t>RESET TEST</t>
  </si>
  <si>
    <t>TÓM TẮT PHÂN TÍCH DỮ LIỆU VÀ XÂY DỰNG MÔ HÌNH</t>
  </si>
  <si>
    <t>1. Quy trình thực hiện</t>
  </si>
  <si>
    <t>Bước 1:</t>
  </si>
  <si>
    <t>Thu thập dữ liệu</t>
  </si>
  <si>
    <t>Dữ liệu cần được thu thập bao gồm dữ liệu giá cổ phiếu và những dữ liệu khác trong báo cáo tài chính và thị trường chứng khoán.</t>
  </si>
  <si>
    <t>(Chi tiết dữ liệu thu thập được có trong sheet "Grouping", "VNINDEX", "original_data")</t>
  </si>
  <si>
    <t>Bước 2:</t>
  </si>
  <si>
    <t>Làm sạch dữ liệu</t>
  </si>
  <si>
    <t>- Xử lý missing value: Với những cổ phiếu có missing trên 60 (khoảng 3 tháng không có dữ liệu)</t>
  </si>
  <si>
    <t>- Xử lý dữ liệu nhập sai đơn vị (thống nhất quy đổi về đơn vị VNĐ)</t>
  </si>
  <si>
    <t>Bước 3:</t>
  </si>
  <si>
    <t>- Phân loại các mã cổ phiếu vào 12 danh mục cho trước</t>
  </si>
  <si>
    <t>- Tính lợi suất của các cổ phiếu</t>
  </si>
  <si>
    <t>- Tính lợi suất trung bình của 12 danh mục</t>
  </si>
  <si>
    <t>- Tính toán các nhân tố dựa trên công thức đã đề cập trong file word chuyên đề (Các biến độc lập trong mô hình Fama - French)</t>
  </si>
  <si>
    <t>Data Manipulation (mô hình Fama - French)</t>
  </si>
  <si>
    <t>Bước 4:</t>
  </si>
  <si>
    <r>
      <t xml:space="preserve">- Tính lãi suất phi rủi ro theo ngày (ở đây em lấy </t>
    </r>
    <r>
      <rPr>
        <b/>
        <sz val="12"/>
        <color theme="1"/>
        <rFont val="Arial"/>
        <family val="2"/>
      </rPr>
      <t>rf = 0.23%/năm</t>
    </r>
    <r>
      <rPr>
        <sz val="12"/>
        <color theme="1"/>
        <rFont val="Arial"/>
        <family val="2"/>
      </rPr>
      <t>, đây là lãi suất hiệu dụng (effective rate) nên em chuyển lãi suất này thành lãi suất danh nghĩa (norminal rate) và chia cho 360 để ra lãi suất theo ngày.</t>
    </r>
  </si>
  <si>
    <t>- Tính toán biến phụ thuộc của mô hình (lấy lợi suất tài sản - lãi suất phi rủi ro theo ngày đã tính ở trên)</t>
  </si>
  <si>
    <t>Xây dựng mô hình Fama - French 5 nhân tố</t>
  </si>
  <si>
    <t>- Thống kê mô tả các nhân tố</t>
  </si>
  <si>
    <t>- Trích xuất kết quả và tổng hợp vào file "Bachelor Thesis_Report.xlsx"</t>
  </si>
  <si>
    <t>Bước 5:</t>
  </si>
  <si>
    <t>Lựa chọn mô hình phù hợp</t>
  </si>
  <si>
    <t>Từ 273 mô hình ở trên, chọn ra những mô hình mà có từ 4 hệ số hồi quy của các nhân tố có ý nghĩa thống kê (tức là p-value &lt; 0.05). Các hệ số hồi quy vừa được chọn sẽ là input cho mô hình APT</t>
  </si>
  <si>
    <t>Bước 6:</t>
  </si>
  <si>
    <t>Xây dựng và kiểm định mô hình APT</t>
  </si>
  <si>
    <t>- Xây dựng 273 mô hình hồi quy tuyến tính với biến độc lập là 5 nhân tố vừa tính ở bước 3, biến phụ thuộc là lợi suất tài sản - lsprr mới được tính ở bước 3</t>
  </si>
  <si>
    <t>Sử dụng các biến độc lập là hệ số hồi quy của các mô hình đã lựa chọn ở bước 5 và biến phụ thuộc là lợi suất tài sản trung bình ứng với mã cổ phiếu của mô hình được chọn. Sau đó kiểm định khuyết tật đa cộng tuyến và định dạng mô hình đúng và kết luận tính chính xác của 3 giả thuyết của thuyết định giá cơ lợi APT.</t>
  </si>
  <si>
    <t>2. Mô tả các sheet trong báo cáo</t>
  </si>
  <si>
    <t>original_data</t>
  </si>
  <si>
    <t>clean_data_v1</t>
  </si>
  <si>
    <t>Dữ liệu giá cổ phiếu sau khi loại bỏ một số cổ phiếu (nhưng chưa làm sạch hoàn toàn)</t>
  </si>
  <si>
    <t>Dữ liệu chỉ số VNINDEX</t>
  </si>
  <si>
    <t>Grouping</t>
  </si>
  <si>
    <t>Dữ liệu các chỉ số trong báo cáo tài chính và trên thị trường chứng khoán (năm 2020)</t>
  </si>
  <si>
    <t>final_grouping</t>
  </si>
  <si>
    <t>Dữ liệu các mã cổ phiếu trong 12 danh mục</t>
  </si>
  <si>
    <t>Coefficient</t>
  </si>
  <si>
    <t>Hệ số hồi quy của mô hình Fama - French 5 nhân tố</t>
  </si>
  <si>
    <t>Hệ số phóng đại phương sai của các mô hình</t>
  </si>
  <si>
    <t>P-value</t>
  </si>
  <si>
    <t>Giá trị p-value của kiểm định giả thiết hệ số hồi quy khác 0 (nhân tố có tác động đến lợi suất tài sản)</t>
  </si>
  <si>
    <t>Chosen model</t>
  </si>
  <si>
    <t>Các mô hình được lựa chọn làm input của mô hình APT</t>
  </si>
  <si>
    <t>APT output</t>
  </si>
  <si>
    <t>Kết quả mô hình APT</t>
  </si>
  <si>
    <t>Dữ liệu thô về giá cổ phiếu</t>
  </si>
  <si>
    <t>Số hệ số hồi quy có ý nghĩa (trừ hệ số chặn)</t>
  </si>
  <si>
    <t>Ở mức ý nghĩa 10% thì tất cả các hệ số trong mô hình (ngoại trừ hệ số chặn) đều có ý nghĩa</t>
  </si>
  <si>
    <t>Mô hình không có đa cộng tuyến</t>
  </si>
  <si>
    <t>Định dạng mô hình đúng, không thừa/thiếu biến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</si>
</sst>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1" formatCode="_(* #,##0_);_(* \(#,##0\);_(* &quot;-&quot;_);_(@_)"/>
    <numFmt numFmtId="164" formatCode="d/m/yyyy"/>
    <numFmt numFmtId="165" formatCode="d\.m"/>
    <numFmt numFmtId="166" formatCode="#,##0.0"/>
    <numFmt numFmtId="167" formatCode="#,##0.000"/>
    <numFmt numFmtId="168" formatCode="#,##0.0000000"/>
  </numFmts>
  <fonts count="27" x14ac:knownFonts="1">
    <font>
      <sz val="12"/>
      <color theme="1"/>
      <name val="Calibri"/>
      <family val="2"/>
      <scheme val="minor"/>
    </font>
    <font>
      <sz val="10"/>
      <color rgb="FF000000"/>
      <name val="Calibri"/>
      <scheme val="minor"/>
    </font>
    <font>
      <sz val="10"/>
      <color theme="1"/>
      <name val="Calibri"/>
      <scheme val="minor"/>
    </font>
    <font>
      <sz val="11"/>
      <color rgb="FF000000"/>
      <name val="Calibri"/>
    </font>
    <font>
      <sz val="11"/>
      <color rgb="FF000000"/>
      <name val="Arial"/>
    </font>
    <font>
      <sz val="10"/>
      <color theme="1"/>
      <name val="Arial"/>
    </font>
    <font>
      <sz val="11"/>
      <color theme="1"/>
      <name val="Arial"/>
    </font>
    <font>
      <sz val="13"/>
      <color theme="1"/>
      <name val="Times"/>
    </font>
    <font>
      <b/>
      <sz val="12"/>
      <color theme="1"/>
      <name val="Arial"/>
    </font>
    <font>
      <b/>
      <sz val="12"/>
      <color rgb="FF000000"/>
      <name val="Times"/>
    </font>
    <font>
      <sz val="10"/>
      <color rgb="FF000000"/>
      <name val="Arial"/>
    </font>
    <font>
      <sz val="13"/>
      <color rgb="FF000000"/>
      <name val="Times"/>
    </font>
    <font>
      <sz val="11"/>
      <color theme="1"/>
      <name val="Calibri"/>
    </font>
    <font>
      <sz val="13"/>
      <color rgb="FF000000"/>
      <name val="Times New Roman"/>
    </font>
    <font>
      <sz val="12"/>
      <color theme="1"/>
      <name val="Calibri"/>
      <family val="2"/>
      <scheme val="minor"/>
    </font>
    <font>
      <sz val="11"/>
      <color rgb="FF000000"/>
      <name val="Calibri"/>
      <family val="2"/>
      <scheme val="minor"/>
    </font>
    <font>
      <b/>
      <sz val="12"/>
      <color rgb="FFFF0000"/>
      <name val="Calibri"/>
      <family val="2"/>
      <scheme val="minor"/>
    </font>
    <font>
      <sz val="16"/>
      <color theme="1"/>
      <name val="Calibri"/>
      <family val="2"/>
      <scheme val="minor"/>
    </font>
    <font>
      <b/>
      <sz val="22"/>
      <color theme="1"/>
      <name val="Georgia"/>
      <family val="1"/>
    </font>
    <font>
      <b/>
      <sz val="14"/>
      <color theme="1"/>
      <name val="Georgia"/>
      <family val="1"/>
    </font>
    <font>
      <sz val="12"/>
      <color theme="1"/>
      <name val="Arial"/>
      <family val="2"/>
    </font>
    <font>
      <b/>
      <sz val="12"/>
      <color theme="1"/>
      <name val="Arial"/>
      <family val="2"/>
    </font>
    <font>
      <i/>
      <sz val="12"/>
      <color theme="1"/>
      <name val="Arial"/>
      <family val="2"/>
    </font>
    <font>
      <sz val="12"/>
      <color rgb="FF000000"/>
      <name val="Calibri"/>
      <family val="2"/>
      <scheme val="minor"/>
    </font>
    <font>
      <sz val="12"/>
      <color theme="1" tint="4.9989318521683403E-2"/>
      <name val="Calibri"/>
      <family val="2"/>
      <scheme val="minor"/>
    </font>
    <font>
      <b/>
      <sz val="12"/>
      <color rgb="FFC00000"/>
      <name val="Calibri"/>
      <family val="2"/>
      <scheme val="minor"/>
    </font>
    <font>
      <b/>
      <sz val="14"/>
      <color rgb="FFC00000"/>
      <name val="Georgia"/>
      <family val="1"/>
    </font>
  </fonts>
  <fills count="7">
    <fill>
      <patternFill patternType="none"/>
    </fill>
    <fill>
      <patternFill patternType="gray125"/>
    </fill>
    <fill>
      <patternFill patternType="solid">
        <fgColor rgb="FFFFFFFF"/>
        <bgColor rgb="FFFFFFFF"/>
      </patternFill>
    </fill>
    <fill>
      <patternFill patternType="solid">
        <fgColor rgb="FFFFFF00"/>
        <bgColor rgb="FFFFFF00"/>
      </patternFill>
    </fill>
    <fill>
      <patternFill patternType="solid">
        <fgColor rgb="FFFCD668"/>
        <bgColor rgb="FFFCD668"/>
      </patternFill>
    </fill>
    <fill>
      <patternFill patternType="solid">
        <fgColor rgb="FFF6B3AE"/>
        <bgColor rgb="FFF6B3AE"/>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1" fillId="0" borderId="0"/>
    <xf numFmtId="41" fontId="14" fillId="0" borderId="0" applyFont="0" applyFill="0" applyBorder="0" applyAlignment="0" applyProtection="0"/>
    <xf numFmtId="0" fontId="15" fillId="0" borderId="0"/>
  </cellStyleXfs>
  <cellXfs count="94">
    <xf numFmtId="0" fontId="0" fillId="0" borderId="0" xfId="0"/>
    <xf numFmtId="0" fontId="1" fillId="0" borderId="0" xfId="1"/>
    <xf numFmtId="0" fontId="2" fillId="0" borderId="0" xfId="1" applyFont="1"/>
    <xf numFmtId="3" fontId="2" fillId="0" borderId="0" xfId="1" applyNumberFormat="1" applyFont="1"/>
    <xf numFmtId="14" fontId="3" fillId="0" borderId="0" xfId="1" applyNumberFormat="1" applyFont="1"/>
    <xf numFmtId="0" fontId="3" fillId="0" borderId="0" xfId="1" applyFont="1" applyAlignment="1">
      <alignment horizontal="right"/>
    </xf>
    <xf numFmtId="4" fontId="3" fillId="0" borderId="0" xfId="1" applyNumberFormat="1" applyFont="1" applyAlignment="1">
      <alignment horizontal="right"/>
    </xf>
    <xf numFmtId="3" fontId="3" fillId="0" borderId="0" xfId="1" applyNumberFormat="1" applyFont="1" applyAlignment="1">
      <alignment horizontal="right"/>
    </xf>
    <xf numFmtId="0" fontId="4" fillId="0" borderId="0" xfId="1" applyFont="1" applyAlignment="1">
      <alignment horizontal="right"/>
    </xf>
    <xf numFmtId="0" fontId="5" fillId="0" borderId="0" xfId="1" applyFont="1"/>
    <xf numFmtId="164" fontId="3" fillId="0" borderId="0" xfId="1" applyNumberFormat="1" applyFont="1" applyAlignment="1">
      <alignment horizontal="right"/>
    </xf>
    <xf numFmtId="4" fontId="2" fillId="0" borderId="0" xfId="1" applyNumberFormat="1" applyFont="1"/>
    <xf numFmtId="0" fontId="3" fillId="0" borderId="0" xfId="1" applyFont="1" applyAlignment="1">
      <alignment horizontal="center"/>
    </xf>
    <xf numFmtId="14" fontId="3" fillId="0" borderId="0" xfId="1" applyNumberFormat="1" applyFont="1" applyAlignment="1">
      <alignment horizontal="right"/>
    </xf>
    <xf numFmtId="14" fontId="6" fillId="2" borderId="0" xfId="1" applyNumberFormat="1" applyFont="1" applyFill="1" applyAlignment="1">
      <alignment horizontal="right"/>
    </xf>
    <xf numFmtId="165" fontId="2" fillId="0" borderId="0" xfId="1" applyNumberFormat="1" applyFont="1"/>
    <xf numFmtId="0" fontId="2" fillId="0" borderId="0" xfId="0" applyFont="1"/>
    <xf numFmtId="3" fontId="2" fillId="0" borderId="0" xfId="0" applyNumberFormat="1" applyFont="1"/>
    <xf numFmtId="14" fontId="3" fillId="0" borderId="0" xfId="0" applyNumberFormat="1" applyFont="1" applyAlignment="1">
      <alignment horizontal="right"/>
    </xf>
    <xf numFmtId="4" fontId="3" fillId="0" borderId="0" xfId="0" applyNumberFormat="1" applyFont="1" applyAlignment="1">
      <alignment horizontal="right"/>
    </xf>
    <xf numFmtId="0" fontId="3" fillId="0" borderId="0" xfId="0" applyFont="1" applyAlignment="1">
      <alignment horizontal="right"/>
    </xf>
    <xf numFmtId="0" fontId="4" fillId="0" borderId="0" xfId="0" applyFont="1" applyAlignment="1">
      <alignment horizontal="right"/>
    </xf>
    <xf numFmtId="0" fontId="5" fillId="0" borderId="0" xfId="0" applyFont="1"/>
    <xf numFmtId="164" fontId="3" fillId="0" borderId="0" xfId="0" applyNumberFormat="1" applyFont="1" applyAlignment="1">
      <alignment horizontal="right"/>
    </xf>
    <xf numFmtId="14" fontId="3" fillId="0" borderId="0" xfId="0" applyNumberFormat="1" applyFont="1"/>
    <xf numFmtId="0" fontId="3" fillId="0" borderId="0" xfId="0" applyFont="1" applyAlignment="1">
      <alignment horizontal="center"/>
    </xf>
    <xf numFmtId="14" fontId="6" fillId="2" borderId="0" xfId="0" applyNumberFormat="1" applyFont="1" applyFill="1" applyAlignment="1">
      <alignment horizontal="right"/>
    </xf>
    <xf numFmtId="165" fontId="2" fillId="0" borderId="0" xfId="0" applyNumberFormat="1" applyFont="1"/>
    <xf numFmtId="0" fontId="7" fillId="0" borderId="0" xfId="1" applyFont="1" applyAlignment="1">
      <alignment horizontal="center" vertical="top"/>
    </xf>
    <xf numFmtId="0" fontId="7" fillId="0" borderId="0" xfId="1" applyFont="1" applyAlignment="1">
      <alignment horizontal="center" vertical="top" wrapText="1"/>
    </xf>
    <xf numFmtId="0" fontId="7" fillId="0" borderId="0" xfId="1" applyFont="1" applyAlignment="1">
      <alignment vertical="top" wrapText="1"/>
    </xf>
    <xf numFmtId="0" fontId="8" fillId="0" borderId="0" xfId="1" applyFont="1" applyAlignment="1">
      <alignment horizontal="center" vertical="center"/>
    </xf>
    <xf numFmtId="0" fontId="9" fillId="0" borderId="0" xfId="1" applyFont="1" applyAlignment="1">
      <alignment horizontal="center" vertical="center"/>
    </xf>
    <xf numFmtId="0" fontId="9" fillId="0" borderId="0" xfId="1" applyFont="1" applyAlignment="1">
      <alignment vertical="center"/>
    </xf>
    <xf numFmtId="0" fontId="5" fillId="0" borderId="0" xfId="1" applyFont="1" applyAlignment="1">
      <alignment horizontal="center" vertical="center"/>
    </xf>
    <xf numFmtId="3" fontId="9" fillId="0" borderId="0" xfId="1" applyNumberFormat="1" applyFont="1" applyAlignment="1">
      <alignment horizontal="center"/>
    </xf>
    <xf numFmtId="0" fontId="9" fillId="0" borderId="0" xfId="1" applyFont="1" applyAlignment="1">
      <alignment horizontal="right" vertical="top"/>
    </xf>
    <xf numFmtId="0" fontId="7" fillId="3" borderId="0" xfId="1" applyFont="1" applyFill="1" applyAlignment="1">
      <alignment horizontal="center" vertical="top" wrapText="1"/>
    </xf>
    <xf numFmtId="0" fontId="7" fillId="3" borderId="0" xfId="1" applyFont="1" applyFill="1" applyAlignment="1">
      <alignment vertical="top" wrapText="1"/>
    </xf>
    <xf numFmtId="0" fontId="7" fillId="3" borderId="0" xfId="1" applyFont="1" applyFill="1" applyAlignment="1">
      <alignment horizontal="center" vertical="center" wrapText="1"/>
    </xf>
    <xf numFmtId="0" fontId="5" fillId="3" borderId="0" xfId="1" applyFont="1" applyFill="1" applyAlignment="1">
      <alignment horizontal="center" vertical="center"/>
    </xf>
    <xf numFmtId="0" fontId="5" fillId="4" borderId="0" xfId="1" applyFont="1" applyFill="1" applyAlignment="1">
      <alignment horizontal="center" vertical="center"/>
    </xf>
    <xf numFmtId="0" fontId="5" fillId="5" borderId="0" xfId="1" applyFont="1" applyFill="1" applyAlignment="1">
      <alignment horizontal="center" vertical="center"/>
    </xf>
    <xf numFmtId="0" fontId="7" fillId="0" borderId="0" xfId="1" applyFont="1" applyAlignment="1">
      <alignment wrapText="1"/>
    </xf>
    <xf numFmtId="166" fontId="7" fillId="0" borderId="0" xfId="1" applyNumberFormat="1" applyFont="1" applyAlignment="1">
      <alignment horizontal="right" vertical="top" wrapText="1"/>
    </xf>
    <xf numFmtId="0" fontId="7" fillId="0" borderId="0" xfId="1" applyFont="1" applyAlignment="1">
      <alignment horizontal="right" vertical="top" wrapText="1"/>
    </xf>
    <xf numFmtId="4" fontId="7" fillId="0" borderId="0" xfId="1" applyNumberFormat="1" applyFont="1" applyAlignment="1">
      <alignment horizontal="right" vertical="top" wrapText="1"/>
    </xf>
    <xf numFmtId="4" fontId="10" fillId="0" borderId="0" xfId="1" applyNumberFormat="1" applyFont="1" applyAlignment="1">
      <alignment horizontal="center"/>
    </xf>
    <xf numFmtId="167" fontId="11" fillId="0" borderId="0" xfId="1" applyNumberFormat="1" applyFont="1" applyAlignment="1">
      <alignment horizontal="right" vertical="top" wrapText="1"/>
    </xf>
    <xf numFmtId="167" fontId="2" fillId="0" borderId="0" xfId="1" applyNumberFormat="1" applyFont="1"/>
    <xf numFmtId="168" fontId="7" fillId="0" borderId="0" xfId="1" applyNumberFormat="1" applyFont="1" applyAlignment="1">
      <alignment horizontal="right" vertical="top"/>
    </xf>
    <xf numFmtId="3" fontId="7" fillId="0" borderId="0" xfId="1" applyNumberFormat="1" applyFont="1"/>
    <xf numFmtId="4" fontId="10" fillId="0" borderId="0" xfId="1" applyNumberFormat="1" applyFont="1"/>
    <xf numFmtId="0" fontId="7" fillId="0" borderId="0" xfId="1" applyFont="1" applyAlignment="1">
      <alignment horizontal="right" vertical="top"/>
    </xf>
    <xf numFmtId="3" fontId="7" fillId="0" borderId="0" xfId="1" applyNumberFormat="1" applyFont="1" applyAlignment="1">
      <alignment horizontal="right" vertical="center" wrapText="1"/>
    </xf>
    <xf numFmtId="0" fontId="12" fillId="0" borderId="0" xfId="1" applyFont="1" applyAlignment="1">
      <alignment vertical="top"/>
    </xf>
    <xf numFmtId="166" fontId="7" fillId="0" borderId="0" xfId="1" applyNumberFormat="1" applyFont="1" applyAlignment="1">
      <alignment horizontal="right" vertical="top"/>
    </xf>
    <xf numFmtId="2" fontId="7" fillId="0" borderId="0" xfId="1" applyNumberFormat="1" applyFont="1" applyAlignment="1">
      <alignment horizontal="right" vertical="top" wrapText="1"/>
    </xf>
    <xf numFmtId="0" fontId="7" fillId="0" borderId="0" xfId="1" applyFont="1"/>
    <xf numFmtId="167" fontId="7" fillId="0" borderId="0" xfId="1" applyNumberFormat="1" applyFont="1" applyAlignment="1">
      <alignment horizontal="right" vertical="top" wrapText="1"/>
    </xf>
    <xf numFmtId="167" fontId="11" fillId="0" borderId="0" xfId="1" applyNumberFormat="1" applyFont="1" applyAlignment="1">
      <alignment horizontal="right" vertical="top"/>
    </xf>
    <xf numFmtId="0" fontId="10" fillId="0" borderId="0" xfId="1" applyFont="1"/>
    <xf numFmtId="0" fontId="7" fillId="2" borderId="0" xfId="1" applyFont="1" applyFill="1" applyAlignment="1">
      <alignment vertical="top" wrapText="1"/>
    </xf>
    <xf numFmtId="4" fontId="7" fillId="0" borderId="0" xfId="1" applyNumberFormat="1" applyFont="1" applyAlignment="1">
      <alignment horizontal="right" vertical="top"/>
    </xf>
    <xf numFmtId="3" fontId="13" fillId="0" borderId="0" xfId="1" applyNumberFormat="1" applyFont="1"/>
    <xf numFmtId="0" fontId="10" fillId="3" borderId="0" xfId="1" applyFont="1" applyFill="1"/>
    <xf numFmtId="168" fontId="10" fillId="3" borderId="0" xfId="1" applyNumberFormat="1" applyFont="1" applyFill="1"/>
    <xf numFmtId="4" fontId="10" fillId="3" borderId="0" xfId="1" applyNumberFormat="1" applyFont="1" applyFill="1"/>
    <xf numFmtId="3" fontId="10" fillId="0" borderId="0" xfId="1" applyNumberFormat="1" applyFont="1"/>
    <xf numFmtId="168" fontId="10" fillId="0" borderId="0" xfId="1" applyNumberFormat="1" applyFont="1"/>
    <xf numFmtId="11" fontId="0" fillId="0" borderId="0" xfId="0" applyNumberFormat="1"/>
    <xf numFmtId="14" fontId="0" fillId="0" borderId="0" xfId="0" applyNumberFormat="1"/>
    <xf numFmtId="2" fontId="0" fillId="0" borderId="0" xfId="2" applyNumberFormat="1" applyFont="1"/>
    <xf numFmtId="0" fontId="15" fillId="0" borderId="0" xfId="3"/>
    <xf numFmtId="4" fontId="9" fillId="0" borderId="0" xfId="1" applyNumberFormat="1" applyFont="1" applyAlignment="1">
      <alignment horizontal="center" vertical="top"/>
    </xf>
    <xf numFmtId="0" fontId="1" fillId="0" borderId="0" xfId="1"/>
    <xf numFmtId="0" fontId="16" fillId="0" borderId="0" xfId="0" applyFont="1" applyAlignment="1">
      <alignment horizontal="center"/>
    </xf>
    <xf numFmtId="0" fontId="17" fillId="0" borderId="0" xfId="0" applyFont="1"/>
    <xf numFmtId="0" fontId="18" fillId="6" borderId="0" xfId="0" applyFont="1" applyFill="1" applyAlignment="1">
      <alignment horizontal="center" vertical="center"/>
    </xf>
    <xf numFmtId="0" fontId="18" fillId="6" borderId="0" xfId="0" applyFont="1" applyFill="1" applyAlignment="1">
      <alignment vertical="center"/>
    </xf>
    <xf numFmtId="0" fontId="0" fillId="6" borderId="0" xfId="0" applyFill="1" applyAlignment="1">
      <alignment vertical="center"/>
    </xf>
    <xf numFmtId="0" fontId="0" fillId="6" borderId="0" xfId="0" applyFill="1" applyAlignment="1">
      <alignment vertical="center" wrapText="1"/>
    </xf>
    <xf numFmtId="0" fontId="19" fillId="6" borderId="0" xfId="0" applyFont="1" applyFill="1" applyAlignment="1">
      <alignment vertical="center"/>
    </xf>
    <xf numFmtId="0" fontId="20" fillId="6" borderId="0" xfId="0" applyFont="1" applyFill="1" applyAlignment="1">
      <alignment vertical="center"/>
    </xf>
    <xf numFmtId="0" fontId="20" fillId="6" borderId="0" xfId="0" applyFont="1" applyFill="1" applyAlignment="1">
      <alignment vertical="center" wrapText="1"/>
    </xf>
    <xf numFmtId="0" fontId="20" fillId="6" borderId="0" xfId="0" quotePrefix="1" applyFont="1" applyFill="1" applyAlignment="1">
      <alignment vertical="center" wrapText="1"/>
    </xf>
    <xf numFmtId="0" fontId="21" fillId="6" borderId="0" xfId="0" applyFont="1" applyFill="1" applyAlignment="1">
      <alignment horizontal="right" vertical="center"/>
    </xf>
    <xf numFmtId="0" fontId="20" fillId="6" borderId="0" xfId="0" applyFont="1" applyFill="1" applyAlignment="1">
      <alignment horizontal="right" vertical="center"/>
    </xf>
    <xf numFmtId="0" fontId="20" fillId="6" borderId="1" xfId="0" applyFont="1" applyFill="1" applyBorder="1" applyAlignment="1">
      <alignment vertical="center" wrapText="1"/>
    </xf>
    <xf numFmtId="0" fontId="22" fillId="6" borderId="1" xfId="0" applyFont="1" applyFill="1" applyBorder="1" applyAlignment="1">
      <alignment vertical="center"/>
    </xf>
    <xf numFmtId="0" fontId="23" fillId="0" borderId="0" xfId="3" applyFont="1"/>
    <xf numFmtId="0" fontId="24" fillId="0" borderId="0" xfId="0" applyFont="1"/>
    <xf numFmtId="0" fontId="25" fillId="0" borderId="0" xfId="0" applyFont="1"/>
    <xf numFmtId="0" fontId="26" fillId="6" borderId="0" xfId="0" applyFont="1" applyFill="1" applyAlignment="1">
      <alignment vertical="center"/>
    </xf>
  </cellXfs>
  <cellStyles count="4">
    <cellStyle name="Comma [0]" xfId="2" builtinId="6"/>
    <cellStyle name="Normal" xfId="0" builtinId="0"/>
    <cellStyle name="Normal 2" xfId="1" xr:uid="{1DEAFB99-7A75-4F4E-BEC9-D555EAB750D5}"/>
    <cellStyle name="Normal 3" xfId="3" xr:uid="{37DDF7F9-963E-2243-A941-224E4F563C72}"/>
  </cellStyles>
  <dxfs count="16">
    <dxf>
      <font>
        <strike val="0"/>
        <outline val="0"/>
        <shadow val="0"/>
        <u val="none"/>
        <vertAlign val="baseline"/>
        <sz val="12"/>
        <color theme="1" tint="4.9989318521683403E-2"/>
        <name val="Calibri"/>
        <family val="2"/>
        <scheme val="minor"/>
      </font>
    </dxf>
    <dxf>
      <font>
        <strike val="0"/>
        <outline val="0"/>
        <shadow val="0"/>
        <u val="none"/>
        <vertAlign val="baseline"/>
        <sz val="12"/>
        <color rgb="FF000000"/>
        <name val="Calibri"/>
        <family val="2"/>
        <scheme val="minor"/>
      </font>
    </dxf>
    <dxf>
      <font>
        <strike val="0"/>
        <outline val="0"/>
        <shadow val="0"/>
        <u val="none"/>
        <vertAlign val="baseline"/>
        <sz val="12"/>
        <color rgb="FF000000"/>
        <name val="Calibri"/>
        <family val="2"/>
        <scheme val="minor"/>
      </font>
    </dxf>
    <dxf>
      <font>
        <strike val="0"/>
        <outline val="0"/>
        <shadow val="0"/>
        <u val="none"/>
        <vertAlign val="baseline"/>
        <sz val="12"/>
        <color rgb="FF000000"/>
        <name val="Calibri"/>
        <family val="2"/>
        <scheme val="minor"/>
      </font>
    </dxf>
    <dxf>
      <font>
        <strike val="0"/>
        <outline val="0"/>
        <shadow val="0"/>
        <u val="none"/>
        <vertAlign val="baseline"/>
        <sz val="12"/>
        <color rgb="FF000000"/>
        <name val="Calibri"/>
        <family val="2"/>
        <scheme val="minor"/>
      </font>
    </dxf>
    <dxf>
      <font>
        <strike val="0"/>
        <outline val="0"/>
        <shadow val="0"/>
        <u val="none"/>
        <vertAlign val="baseline"/>
        <sz val="12"/>
        <color rgb="FF000000"/>
        <name val="Calibri"/>
        <family val="2"/>
        <scheme val="minor"/>
      </font>
    </dxf>
    <dxf>
      <font>
        <strike val="0"/>
        <outline val="0"/>
        <shadow val="0"/>
        <u val="none"/>
        <vertAlign val="baseline"/>
        <sz val="12"/>
        <color rgb="FF000000"/>
        <name val="Calibri"/>
        <family val="2"/>
        <scheme val="minor"/>
      </font>
    </dxf>
    <dxf>
      <font>
        <strike val="0"/>
        <outline val="0"/>
        <shadow val="0"/>
        <u val="none"/>
        <vertAlign val="baseline"/>
        <sz val="12"/>
        <color rgb="FF000000"/>
        <name val="Calibri"/>
        <family val="2"/>
        <scheme val="minor"/>
      </font>
    </dxf>
    <dxf>
      <font>
        <strike val="0"/>
        <outline val="0"/>
        <shadow val="0"/>
        <u val="none"/>
        <vertAlign val="baseline"/>
        <sz val="12"/>
        <color rgb="FF000000"/>
        <name val="Calibri"/>
        <family val="2"/>
        <scheme val="minor"/>
      </font>
    </dxf>
    <dxf>
      <font>
        <strike val="0"/>
        <outline val="0"/>
        <shadow val="0"/>
        <u val="none"/>
        <vertAlign val="baseline"/>
        <sz val="12"/>
        <color rgb="FF000000"/>
        <name val="Calibri"/>
        <family val="2"/>
        <scheme val="minor"/>
      </font>
    </dxf>
    <dxf>
      <font>
        <strike val="0"/>
        <outline val="0"/>
        <shadow val="0"/>
        <u val="none"/>
        <vertAlign val="baseline"/>
        <sz val="12"/>
        <color rgb="FF000000"/>
        <name val="Calibri"/>
        <family val="2"/>
        <scheme val="minor"/>
      </font>
    </dxf>
    <dxf>
      <font>
        <color rgb="FF006100"/>
      </font>
      <fill>
        <patternFill>
          <bgColor rgb="FFC6EF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25400</xdr:colOff>
      <xdr:row>1</xdr:row>
      <xdr:rowOff>12700</xdr:rowOff>
    </xdr:from>
    <xdr:to>
      <xdr:col>10</xdr:col>
      <xdr:colOff>431800</xdr:colOff>
      <xdr:row>32</xdr:row>
      <xdr:rowOff>101600</xdr:rowOff>
    </xdr:to>
    <xdr:pic>
      <xdr:nvPicPr>
        <xdr:cNvPr id="2" name="Picture 1">
          <a:extLst>
            <a:ext uri="{FF2B5EF4-FFF2-40B4-BE49-F238E27FC236}">
              <a16:creationId xmlns:a16="http://schemas.microsoft.com/office/drawing/2014/main" id="{817EC7C7-6EE5-B445-AC9F-CAA03539C945}"/>
            </a:ext>
          </a:extLst>
        </xdr:cNvPr>
        <xdr:cNvPicPr>
          <a:picLocks noChangeAspect="1"/>
        </xdr:cNvPicPr>
      </xdr:nvPicPr>
      <xdr:blipFill>
        <a:blip xmlns:r="http://schemas.openxmlformats.org/officeDocument/2006/relationships" r:embed="rId1"/>
        <a:stretch>
          <a:fillRect/>
        </a:stretch>
      </xdr:blipFill>
      <xdr:spPr>
        <a:xfrm>
          <a:off x="1485900" y="215900"/>
          <a:ext cx="7835900" cy="6515100"/>
        </a:xfrm>
        <a:prstGeom prst="rect">
          <a:avLst/>
        </a:prstGeom>
      </xdr:spPr>
    </xdr:pic>
    <xdr:clientData/>
  </xdr:twoCellAnchor>
  <xdr:twoCellAnchor editAs="oneCell">
    <xdr:from>
      <xdr:col>12</xdr:col>
      <xdr:colOff>0</xdr:colOff>
      <xdr:row>1</xdr:row>
      <xdr:rowOff>0</xdr:rowOff>
    </xdr:from>
    <xdr:to>
      <xdr:col>20</xdr:col>
      <xdr:colOff>330200</xdr:colOff>
      <xdr:row>8</xdr:row>
      <xdr:rowOff>38100</xdr:rowOff>
    </xdr:to>
    <xdr:pic>
      <xdr:nvPicPr>
        <xdr:cNvPr id="3" name="Picture 2">
          <a:extLst>
            <a:ext uri="{FF2B5EF4-FFF2-40B4-BE49-F238E27FC236}">
              <a16:creationId xmlns:a16="http://schemas.microsoft.com/office/drawing/2014/main" id="{7A85496C-9A75-AF4F-8990-B13EAA73864A}"/>
            </a:ext>
          </a:extLst>
        </xdr:cNvPr>
        <xdr:cNvPicPr>
          <a:picLocks noChangeAspect="1"/>
        </xdr:cNvPicPr>
      </xdr:nvPicPr>
      <xdr:blipFill>
        <a:blip xmlns:r="http://schemas.openxmlformats.org/officeDocument/2006/relationships" r:embed="rId2"/>
        <a:stretch>
          <a:fillRect/>
        </a:stretch>
      </xdr:blipFill>
      <xdr:spPr>
        <a:xfrm>
          <a:off x="10058400" y="203200"/>
          <a:ext cx="6934200" cy="1524000"/>
        </a:xfrm>
        <a:prstGeom prst="rect">
          <a:avLst/>
        </a:prstGeom>
      </xdr:spPr>
    </xdr:pic>
    <xdr:clientData/>
  </xdr:twoCellAnchor>
  <xdr:twoCellAnchor editAs="oneCell">
    <xdr:from>
      <xdr:col>12</xdr:col>
      <xdr:colOff>0</xdr:colOff>
      <xdr:row>11</xdr:row>
      <xdr:rowOff>0</xdr:rowOff>
    </xdr:from>
    <xdr:to>
      <xdr:col>19</xdr:col>
      <xdr:colOff>596900</xdr:colOff>
      <xdr:row>19</xdr:row>
      <xdr:rowOff>101600</xdr:rowOff>
    </xdr:to>
    <xdr:pic>
      <xdr:nvPicPr>
        <xdr:cNvPr id="4" name="Picture 3">
          <a:extLst>
            <a:ext uri="{FF2B5EF4-FFF2-40B4-BE49-F238E27FC236}">
              <a16:creationId xmlns:a16="http://schemas.microsoft.com/office/drawing/2014/main" id="{C2FEE580-DE72-FF42-BD8B-9AEF6A2D8767}"/>
            </a:ext>
          </a:extLst>
        </xdr:cNvPr>
        <xdr:cNvPicPr>
          <a:picLocks noChangeAspect="1"/>
        </xdr:cNvPicPr>
      </xdr:nvPicPr>
      <xdr:blipFill>
        <a:blip xmlns:r="http://schemas.openxmlformats.org/officeDocument/2006/relationships" r:embed="rId3"/>
        <a:stretch>
          <a:fillRect/>
        </a:stretch>
      </xdr:blipFill>
      <xdr:spPr>
        <a:xfrm>
          <a:off x="10756900" y="2298700"/>
          <a:ext cx="6375400" cy="179070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C7CE6BA-CF85-C946-804C-4B4BF7C39AA1}" name="Table2" displayName="Table2" ref="A1:H274" totalsRowShown="0" headerRowCellStyle="Normal 3" dataCellStyle="Normal 3">
  <autoFilter ref="A1:H274" xr:uid="{BC7CE6BA-CF85-C946-804C-4B4BF7C39AA1}"/>
  <tableColumns count="8">
    <tableColumn id="1" xr3:uid="{58968841-3C00-354D-B5D0-5215FF7A7DE4}" name="Ticker" dataCellStyle="Normal 3"/>
    <tableColumn id="2" xr3:uid="{EC24347A-EB9C-8D48-8A5D-8522D02A9838}" name="(intercept)" dataCellStyle="Normal 3"/>
    <tableColumn id="3" xr3:uid="{F2A3EAAC-9C2D-9E4F-B906-BC57E6934E96}" name="MR" dataCellStyle="Normal 3"/>
    <tableColumn id="4" xr3:uid="{6B8D00BF-F81E-9D49-A381-D6EF79A39576}" name="SMB" dataCellStyle="Normal 3"/>
    <tableColumn id="5" xr3:uid="{6E258ED5-A01B-B548-8022-62D92A8F3329}" name="HML" dataCellStyle="Normal 3"/>
    <tableColumn id="6" xr3:uid="{7C3DC303-25BB-7A42-9F31-8440CFB14FCB}" name="RMW" dataCellStyle="Normal 3"/>
    <tableColumn id="7" xr3:uid="{5E20F15C-EDBE-B144-8278-9F3FA4547DBC}" name="CMA" dataCellStyle="Normal 3"/>
    <tableColumn id="8" xr3:uid="{E7BD9B99-C5EB-254C-BCE3-195E63391B3C}" name="R - Squared" dataCellStyle="Normal 3"/>
  </tableColumns>
  <tableStyleInfo name="TableStyleLight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BF775F9-B9D4-AA40-A324-0163B57D21C7}" name="Table3" displayName="Table3" ref="A1:F274" totalsRowShown="0" headerRowCellStyle="Normal 3" dataCellStyle="Normal 3">
  <autoFilter ref="A1:F274" xr:uid="{9BF775F9-B9D4-AA40-A324-0163B57D21C7}"/>
  <tableColumns count="6">
    <tableColumn id="1" xr3:uid="{751E751E-8A41-584E-BFF3-3AC1D776BFCB}" name="Ticker" dataCellStyle="Normal 3"/>
    <tableColumn id="2" xr3:uid="{5346E99F-6CB6-4E49-A050-617ED2F392C5}" name="MR" dataCellStyle="Normal 3"/>
    <tableColumn id="3" xr3:uid="{ACADE898-27C0-D74F-8F66-1AD66A4DEBAA}" name="SMB" dataCellStyle="Normal 3"/>
    <tableColumn id="4" xr3:uid="{83BF9490-4C4D-4B4C-BE34-C0C83D55A0D6}" name="HML" dataCellStyle="Normal 3"/>
    <tableColumn id="5" xr3:uid="{ACF46072-7AFA-364C-9C6D-8C07D9E34FF5}" name="RMW" dataCellStyle="Normal 3"/>
    <tableColumn id="6" xr3:uid="{DC6693AC-E9F1-C349-865F-AC55350CDE1B}" name="CMA" dataCellStyle="Normal 3"/>
  </tableColumns>
  <tableStyleInfo name="TableStyleLight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888CEC8-CABD-524E-82ED-F5FBC6EE8229}" name="Table4" displayName="Table4" ref="A1:H274" totalsRowShown="0" headerRowDxfId="2" dataDxfId="1" headerRowCellStyle="Normal 3" dataCellStyle="Normal 3">
  <autoFilter ref="A1:H274" xr:uid="{229B38E8-C815-9B49-A039-B527DD3334E7}">
    <filterColumn colId="7">
      <filters>
        <filter val="4"/>
        <filter val="5"/>
      </filters>
    </filterColumn>
  </autoFilter>
  <tableColumns count="8">
    <tableColumn id="1" xr3:uid="{D63391A3-9C31-CE4C-981D-698ECBE5F62A}" name="Ticker" dataDxfId="10" dataCellStyle="Normal 3"/>
    <tableColumn id="2" xr3:uid="{F28F65AB-D72B-2B4C-9018-D2ADB2750365}" name="(intercept)" dataDxfId="9" dataCellStyle="Normal 3"/>
    <tableColumn id="3" xr3:uid="{E9BE519E-C0E9-F642-A93F-7C79E9DA6DCC}" name="MR" dataDxfId="8" dataCellStyle="Normal 3"/>
    <tableColumn id="4" xr3:uid="{55E4FE5A-C93B-EF46-A2F8-57E867E4A65A}" name="SMB" dataDxfId="7" dataCellStyle="Normal 3"/>
    <tableColumn id="5" xr3:uid="{F85A142A-2AAA-7A4B-AF05-EF7AD9705783}" name="HML" dataDxfId="6" dataCellStyle="Normal 3"/>
    <tableColumn id="6" xr3:uid="{D6E6432A-1C95-2045-BBD4-E281B6D06124}" name="RMW" dataDxfId="5" dataCellStyle="Normal 3"/>
    <tableColumn id="7" xr3:uid="{2325456B-01A2-CD42-8B14-97F799F54AD5}" name="CMA" dataDxfId="4" dataCellStyle="Normal 3"/>
    <tableColumn id="8" xr3:uid="{7350A584-B239-214F-B3A8-B0676A8A5AEC}" name="Số hệ số hồi quy có ý nghĩa (trừ hệ số chặn)" dataDxfId="3" dataCellStyle="Normal 3">
      <calculatedColumnFormula>COUNTIF(C2:G2,"&lt;0.05")</calculatedColumnFormula>
    </tableColumn>
  </tableColumns>
  <tableStyleInfo name="TableStyleLight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78B2F15-7966-504A-94F4-24B03769CADF}" name="Table1" displayName="Table1" ref="A1:H61" totalsRowShown="0" headerRowDxfId="0">
  <autoFilter ref="A1:H61" xr:uid="{9054318E-E5CB-7A47-BB29-0597975BA658}"/>
  <tableColumns count="8">
    <tableColumn id="1" xr3:uid="{BA90843D-7880-674A-8F88-ED6DFE118CC5}" name="Ticker"/>
    <tableColumn id="2" xr3:uid="{E874FC6A-F122-874C-AEFB-F6706A639B2D}" name="(intercept)">
      <calculatedColumnFormula>VLOOKUP(A2,Coefficients!$A$2:$H$274,2,FALSE)</calculatedColumnFormula>
    </tableColumn>
    <tableColumn id="3" xr3:uid="{D59746A3-0158-5B4B-9874-099AA4E286A7}" name="MR">
      <calculatedColumnFormula>VLOOKUP(A2,Coefficients!$A$2:$H$274,3,FALSE)</calculatedColumnFormula>
    </tableColumn>
    <tableColumn id="4" xr3:uid="{61525E08-7E9A-C34A-9CAF-54DDA12FF0CD}" name="SMB">
      <calculatedColumnFormula>VLOOKUP(A2,Coefficients!$A$2:$H$274,4,FALSE)</calculatedColumnFormula>
    </tableColumn>
    <tableColumn id="5" xr3:uid="{F97609C5-69B7-D842-A508-66C14D03C13B}" name="HML">
      <calculatedColumnFormula>VLOOKUP(A2,Coefficients!$A$2:$H$274,5,FALSE)</calculatedColumnFormula>
    </tableColumn>
    <tableColumn id="6" xr3:uid="{5DBD6830-19EE-F94D-ABED-DE303E3DFF1E}" name="RMW">
      <calculatedColumnFormula>VLOOKUP(A2,Coefficients!$A$2:$H$274,6,FALSE)</calculatedColumnFormula>
    </tableColumn>
    <tableColumn id="7" xr3:uid="{A82B7A6B-EFC1-784B-8B29-E044CF41699D}" name="CMA">
      <calculatedColumnFormula>VLOOKUP(A2,Coefficients!$A$2:$H$274,7,FALSE)</calculatedColumnFormula>
    </tableColumn>
    <tableColumn id="8" xr3:uid="{0BB86A5C-69F3-B746-8FFC-AE2B88704B8D}" name="R-Squared">
      <calculatedColumnFormula>VLOOKUP(A2,Coefficients!$A$2:$H$274,8,FALSE)</calculatedColumnFormula>
    </tableColumn>
  </tableColumns>
  <tableStyleInfo name="TableStyleLight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FD479-95CA-3941-9D40-E11255AB0B87}">
  <dimension ref="A1:L32"/>
  <sheetViews>
    <sheetView tabSelected="1" workbookViewId="0">
      <selection activeCell="C6" sqref="C6"/>
    </sheetView>
  </sheetViews>
  <sheetFormatPr baseColWidth="10" defaultRowHeight="16" x14ac:dyDescent="0.2"/>
  <cols>
    <col min="1" max="1" width="10.83203125" style="83"/>
    <col min="2" max="2" width="14.6640625" style="83" bestFit="1" customWidth="1"/>
    <col min="3" max="3" width="70.83203125" style="84" customWidth="1"/>
    <col min="4" max="4" width="10.83203125" style="83"/>
    <col min="5" max="5" width="70.83203125" style="83" customWidth="1"/>
    <col min="6" max="16384" width="10.83203125" style="83"/>
  </cols>
  <sheetData>
    <row r="1" spans="1:12" s="80" customFormat="1" ht="28" x14ac:dyDescent="0.2">
      <c r="A1" s="78" t="s">
        <v>11458</v>
      </c>
      <c r="B1" s="78"/>
      <c r="C1" s="78"/>
      <c r="D1" s="78"/>
      <c r="E1" s="78"/>
      <c r="F1" s="79"/>
      <c r="G1" s="79"/>
      <c r="H1" s="79"/>
      <c r="I1" s="79"/>
      <c r="J1" s="79"/>
      <c r="K1" s="79"/>
      <c r="L1" s="79"/>
    </row>
    <row r="2" spans="1:12" s="80" customFormat="1" x14ac:dyDescent="0.2">
      <c r="C2" s="81"/>
    </row>
    <row r="3" spans="1:12" s="80" customFormat="1" ht="18" x14ac:dyDescent="0.2">
      <c r="A3" s="93" t="s">
        <v>11459</v>
      </c>
      <c r="C3" s="81"/>
    </row>
    <row r="5" spans="1:12" ht="17" x14ac:dyDescent="0.2">
      <c r="B5" s="86" t="s">
        <v>11460</v>
      </c>
      <c r="C5" s="84" t="s">
        <v>11461</v>
      </c>
      <c r="D5" s="86" t="s">
        <v>11474</v>
      </c>
      <c r="E5" s="84" t="s">
        <v>11477</v>
      </c>
    </row>
    <row r="6" spans="1:12" ht="34" x14ac:dyDescent="0.2">
      <c r="B6" s="87"/>
      <c r="C6" s="84" t="s">
        <v>11462</v>
      </c>
      <c r="D6" s="87"/>
      <c r="E6" s="85" t="s">
        <v>11478</v>
      </c>
    </row>
    <row r="7" spans="1:12" ht="51" x14ac:dyDescent="0.2">
      <c r="B7" s="87"/>
      <c r="C7" s="84" t="s">
        <v>11463</v>
      </c>
      <c r="D7" s="87"/>
      <c r="E7" s="85" t="s">
        <v>11485</v>
      </c>
    </row>
    <row r="8" spans="1:12" ht="17" x14ac:dyDescent="0.2">
      <c r="B8" s="87"/>
      <c r="D8" s="87"/>
      <c r="E8" s="85" t="s">
        <v>11479</v>
      </c>
    </row>
    <row r="9" spans="1:12" ht="17" x14ac:dyDescent="0.2">
      <c r="B9" s="86" t="s">
        <v>11464</v>
      </c>
      <c r="C9" s="84" t="s">
        <v>11465</v>
      </c>
      <c r="D9" s="87"/>
      <c r="E9" s="84"/>
    </row>
    <row r="10" spans="1:12" ht="34" x14ac:dyDescent="0.2">
      <c r="B10" s="87"/>
      <c r="C10" s="85" t="s">
        <v>11466</v>
      </c>
      <c r="D10" s="86" t="s">
        <v>11480</v>
      </c>
      <c r="E10" s="84" t="s">
        <v>11481</v>
      </c>
    </row>
    <row r="11" spans="1:12" ht="51" x14ac:dyDescent="0.2">
      <c r="B11" s="87"/>
      <c r="C11" s="85" t="s">
        <v>11467</v>
      </c>
      <c r="D11" s="87"/>
      <c r="E11" s="84" t="s">
        <v>11482</v>
      </c>
    </row>
    <row r="12" spans="1:12" x14ac:dyDescent="0.2">
      <c r="B12" s="87"/>
      <c r="D12" s="87"/>
      <c r="E12" s="84"/>
    </row>
    <row r="13" spans="1:12" ht="17" x14ac:dyDescent="0.2">
      <c r="B13" s="86" t="s">
        <v>11468</v>
      </c>
      <c r="C13" s="84" t="s">
        <v>11473</v>
      </c>
      <c r="D13" s="86" t="s">
        <v>11483</v>
      </c>
      <c r="E13" s="84" t="s">
        <v>11484</v>
      </c>
    </row>
    <row r="14" spans="1:12" ht="85" x14ac:dyDescent="0.2">
      <c r="C14" s="85" t="s">
        <v>11469</v>
      </c>
      <c r="E14" s="84" t="s">
        <v>11486</v>
      </c>
    </row>
    <row r="15" spans="1:12" ht="51" x14ac:dyDescent="0.2">
      <c r="C15" s="85" t="s">
        <v>11475</v>
      </c>
    </row>
    <row r="16" spans="1:12" ht="17" x14ac:dyDescent="0.2">
      <c r="C16" s="85" t="s">
        <v>11470</v>
      </c>
    </row>
    <row r="17" spans="1:3" ht="17" x14ac:dyDescent="0.2">
      <c r="C17" s="85" t="s">
        <v>11471</v>
      </c>
    </row>
    <row r="18" spans="1:3" ht="34" x14ac:dyDescent="0.2">
      <c r="C18" s="85" t="s">
        <v>11472</v>
      </c>
    </row>
    <row r="19" spans="1:3" ht="34" x14ac:dyDescent="0.2">
      <c r="C19" s="85" t="s">
        <v>11476</v>
      </c>
    </row>
    <row r="21" spans="1:3" ht="18" x14ac:dyDescent="0.2">
      <c r="A21" s="93" t="s">
        <v>11487</v>
      </c>
      <c r="C21" s="83"/>
    </row>
    <row r="22" spans="1:3" ht="18" x14ac:dyDescent="0.2">
      <c r="A22" s="82"/>
      <c r="C22" s="83"/>
    </row>
    <row r="23" spans="1:3" ht="17" x14ac:dyDescent="0.2">
      <c r="B23" s="89" t="s">
        <v>11488</v>
      </c>
      <c r="C23" s="88" t="s">
        <v>11505</v>
      </c>
    </row>
    <row r="24" spans="1:3" ht="34" x14ac:dyDescent="0.2">
      <c r="B24" s="89" t="s">
        <v>11489</v>
      </c>
      <c r="C24" s="88" t="s">
        <v>11490</v>
      </c>
    </row>
    <row r="25" spans="1:3" ht="17" x14ac:dyDescent="0.2">
      <c r="B25" s="89" t="s">
        <v>11449</v>
      </c>
      <c r="C25" s="88" t="s">
        <v>11491</v>
      </c>
    </row>
    <row r="26" spans="1:3" ht="34" x14ac:dyDescent="0.2">
      <c r="B26" s="89" t="s">
        <v>11492</v>
      </c>
      <c r="C26" s="88" t="s">
        <v>11493</v>
      </c>
    </row>
    <row r="27" spans="1:3" ht="17" x14ac:dyDescent="0.2">
      <c r="B27" s="89" t="s">
        <v>11494</v>
      </c>
      <c r="C27" s="88" t="s">
        <v>11495</v>
      </c>
    </row>
    <row r="28" spans="1:3" ht="17" x14ac:dyDescent="0.2">
      <c r="B28" s="89" t="s">
        <v>11496</v>
      </c>
      <c r="C28" s="88" t="s">
        <v>11497</v>
      </c>
    </row>
    <row r="29" spans="1:3" ht="17" x14ac:dyDescent="0.2">
      <c r="B29" s="89" t="s">
        <v>11456</v>
      </c>
      <c r="C29" s="88" t="s">
        <v>11498</v>
      </c>
    </row>
    <row r="30" spans="1:3" ht="34" x14ac:dyDescent="0.2">
      <c r="B30" s="89" t="s">
        <v>11499</v>
      </c>
      <c r="C30" s="88" t="s">
        <v>11500</v>
      </c>
    </row>
    <row r="31" spans="1:3" ht="17" x14ac:dyDescent="0.2">
      <c r="B31" s="89" t="s">
        <v>11501</v>
      </c>
      <c r="C31" s="88" t="s">
        <v>11502</v>
      </c>
    </row>
    <row r="32" spans="1:3" ht="17" x14ac:dyDescent="0.2">
      <c r="B32" s="89" t="s">
        <v>11503</v>
      </c>
      <c r="C32" s="88" t="s">
        <v>11504</v>
      </c>
    </row>
  </sheetData>
  <mergeCells count="1">
    <mergeCell ref="A1:E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CB18C-E526-C84E-B954-8108EB8F1363}">
  <sheetPr>
    <outlinePr summaryBelow="0" summaryRight="0"/>
  </sheetPr>
  <dimension ref="A1:PC1000"/>
  <sheetViews>
    <sheetView workbookViewId="0">
      <pane xSplit="1" ySplit="1" topLeftCell="B2" activePane="bottomRight" state="frozen"/>
      <selection pane="topRight" activeCell="B1" sqref="B1"/>
      <selection pane="bottomLeft" activeCell="A2" sqref="A2"/>
      <selection pane="bottomRight"/>
    </sheetView>
  </sheetViews>
  <sheetFormatPr baseColWidth="10" defaultColWidth="12.6640625" defaultRowHeight="15.75" customHeight="1" x14ac:dyDescent="0.2"/>
  <cols>
    <col min="1" max="2" width="12.6640625" style="1"/>
    <col min="3" max="3" width="14.1640625" style="1" customWidth="1"/>
    <col min="4" max="390" width="12.6640625" style="1"/>
    <col min="391" max="391" width="9.33203125" style="1" customWidth="1"/>
    <col min="392" max="16384" width="12.6640625" style="1"/>
  </cols>
  <sheetData>
    <row r="1" spans="1:419" ht="15.75" customHeight="1" x14ac:dyDescent="0.2">
      <c r="B1" s="2" t="s">
        <v>0</v>
      </c>
      <c r="C1" s="2" t="s">
        <v>1</v>
      </c>
      <c r="D1" s="2" t="s">
        <v>2</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c r="AB1" s="3" t="s">
        <v>26</v>
      </c>
      <c r="AC1" s="2" t="s">
        <v>27</v>
      </c>
      <c r="AD1" s="2" t="s">
        <v>28</v>
      </c>
      <c r="AE1" s="2" t="s">
        <v>29</v>
      </c>
      <c r="AF1" s="2" t="s">
        <v>30</v>
      </c>
      <c r="AG1" s="2" t="s">
        <v>31</v>
      </c>
      <c r="AH1" s="2" t="s">
        <v>32</v>
      </c>
      <c r="AI1" s="2" t="s">
        <v>33</v>
      </c>
      <c r="AJ1" s="2" t="s">
        <v>34</v>
      </c>
      <c r="AK1" s="2" t="s">
        <v>35</v>
      </c>
      <c r="AL1" s="2" t="s">
        <v>36</v>
      </c>
      <c r="AM1" s="2" t="s">
        <v>37</v>
      </c>
      <c r="AN1" s="2" t="s">
        <v>38</v>
      </c>
      <c r="AO1" s="2" t="s">
        <v>39</v>
      </c>
      <c r="AP1" s="2" t="s">
        <v>40</v>
      </c>
      <c r="AQ1" s="2" t="s">
        <v>41</v>
      </c>
      <c r="AR1" s="2" t="s">
        <v>42</v>
      </c>
      <c r="AS1" s="2" t="s">
        <v>43</v>
      </c>
      <c r="AT1" s="2" t="s">
        <v>44</v>
      </c>
      <c r="AU1" s="2" t="s">
        <v>45</v>
      </c>
      <c r="AV1" s="2" t="s">
        <v>46</v>
      </c>
      <c r="AW1" s="2" t="s">
        <v>47</v>
      </c>
      <c r="AX1" s="2" t="s">
        <v>48</v>
      </c>
      <c r="AY1" s="2" t="s">
        <v>49</v>
      </c>
      <c r="AZ1" s="2" t="s">
        <v>50</v>
      </c>
      <c r="BA1" s="2" t="s">
        <v>51</v>
      </c>
      <c r="BB1" s="2" t="s">
        <v>52</v>
      </c>
      <c r="BC1" s="2" t="s">
        <v>53</v>
      </c>
      <c r="BD1" s="2" t="s">
        <v>54</v>
      </c>
      <c r="BE1" s="2" t="s">
        <v>55</v>
      </c>
      <c r="BF1" s="2" t="s">
        <v>56</v>
      </c>
      <c r="BG1" s="2" t="s">
        <v>57</v>
      </c>
      <c r="BH1" s="2" t="s">
        <v>58</v>
      </c>
      <c r="BI1" s="2" t="s">
        <v>59</v>
      </c>
      <c r="BJ1" s="2" t="s">
        <v>60</v>
      </c>
      <c r="BK1" s="2" t="s">
        <v>61</v>
      </c>
      <c r="BL1" s="2" t="s">
        <v>62</v>
      </c>
      <c r="BM1" s="2" t="s">
        <v>63</v>
      </c>
      <c r="BN1" s="2" t="s">
        <v>64</v>
      </c>
      <c r="BO1" s="2" t="s">
        <v>65</v>
      </c>
      <c r="BP1" s="2" t="s">
        <v>66</v>
      </c>
      <c r="BQ1" s="2" t="s">
        <v>67</v>
      </c>
      <c r="BR1" s="2" t="s">
        <v>68</v>
      </c>
      <c r="BS1" s="2" t="s">
        <v>69</v>
      </c>
      <c r="BT1" s="2" t="s">
        <v>70</v>
      </c>
      <c r="BU1" s="2" t="s">
        <v>71</v>
      </c>
      <c r="BV1" s="2" t="s">
        <v>72</v>
      </c>
      <c r="BW1" s="2" t="s">
        <v>73</v>
      </c>
      <c r="BX1" s="2" t="s">
        <v>74</v>
      </c>
      <c r="BY1" s="2" t="s">
        <v>75</v>
      </c>
      <c r="BZ1" s="2" t="s">
        <v>76</v>
      </c>
      <c r="CA1" s="2" t="s">
        <v>77</v>
      </c>
      <c r="CB1" s="2" t="s">
        <v>78</v>
      </c>
      <c r="CC1" s="2" t="s">
        <v>79</v>
      </c>
      <c r="CD1" s="2" t="s">
        <v>80</v>
      </c>
      <c r="CE1" s="2" t="s">
        <v>81</v>
      </c>
      <c r="CF1" s="2" t="s">
        <v>82</v>
      </c>
      <c r="CG1" s="2" t="s">
        <v>83</v>
      </c>
      <c r="CH1" s="2" t="s">
        <v>84</v>
      </c>
      <c r="CI1" s="2" t="s">
        <v>85</v>
      </c>
      <c r="CJ1" s="2" t="s">
        <v>86</v>
      </c>
      <c r="CK1" s="2" t="s">
        <v>87</v>
      </c>
      <c r="CL1" s="2" t="s">
        <v>88</v>
      </c>
      <c r="CM1" s="2" t="s">
        <v>89</v>
      </c>
      <c r="CN1" s="2" t="s">
        <v>90</v>
      </c>
      <c r="CO1" s="2" t="s">
        <v>91</v>
      </c>
      <c r="CP1" s="2" t="s">
        <v>92</v>
      </c>
      <c r="CQ1" s="2" t="s">
        <v>93</v>
      </c>
      <c r="CR1" s="2" t="s">
        <v>94</v>
      </c>
      <c r="CS1" s="2" t="s">
        <v>95</v>
      </c>
      <c r="CT1" s="2" t="s">
        <v>96</v>
      </c>
      <c r="CU1" s="2" t="s">
        <v>97</v>
      </c>
      <c r="CV1" s="2" t="s">
        <v>98</v>
      </c>
      <c r="CW1" s="2" t="s">
        <v>99</v>
      </c>
      <c r="CX1" s="2" t="s">
        <v>100</v>
      </c>
      <c r="CY1" s="2" t="s">
        <v>101</v>
      </c>
      <c r="CZ1" s="2" t="s">
        <v>102</v>
      </c>
      <c r="DA1" s="2" t="s">
        <v>103</v>
      </c>
      <c r="DB1" s="2" t="s">
        <v>104</v>
      </c>
      <c r="DC1" s="2" t="s">
        <v>105</v>
      </c>
      <c r="DD1" s="2" t="s">
        <v>106</v>
      </c>
      <c r="DE1" s="2" t="s">
        <v>107</v>
      </c>
      <c r="DF1" s="2" t="s">
        <v>108</v>
      </c>
      <c r="DG1" s="2" t="s">
        <v>109</v>
      </c>
      <c r="DH1" s="2" t="s">
        <v>110</v>
      </c>
      <c r="DI1" s="2" t="s">
        <v>111</v>
      </c>
      <c r="DJ1" s="2" t="s">
        <v>112</v>
      </c>
      <c r="DK1" s="2" t="s">
        <v>113</v>
      </c>
      <c r="DL1" s="2" t="s">
        <v>114</v>
      </c>
      <c r="DM1" s="2" t="s">
        <v>115</v>
      </c>
      <c r="DN1" s="2" t="s">
        <v>116</v>
      </c>
      <c r="DO1" s="2" t="s">
        <v>117</v>
      </c>
      <c r="DP1" s="2" t="s">
        <v>118</v>
      </c>
      <c r="DQ1" s="2" t="s">
        <v>119</v>
      </c>
      <c r="DR1" s="2" t="s">
        <v>120</v>
      </c>
      <c r="DS1" s="2" t="s">
        <v>121</v>
      </c>
      <c r="DT1" s="2" t="s">
        <v>122</v>
      </c>
      <c r="DU1" s="2" t="s">
        <v>123</v>
      </c>
      <c r="DV1" s="2" t="s">
        <v>124</v>
      </c>
      <c r="DW1" s="2" t="s">
        <v>125</v>
      </c>
      <c r="DX1" s="2" t="s">
        <v>126</v>
      </c>
      <c r="DY1" s="2" t="s">
        <v>127</v>
      </c>
      <c r="DZ1" s="2" t="s">
        <v>128</v>
      </c>
      <c r="EA1" s="2" t="s">
        <v>129</v>
      </c>
      <c r="EB1" s="2" t="s">
        <v>130</v>
      </c>
      <c r="EC1" s="2" t="s">
        <v>131</v>
      </c>
      <c r="ED1" s="2" t="s">
        <v>132</v>
      </c>
      <c r="EE1" s="2" t="s">
        <v>133</v>
      </c>
      <c r="EF1" s="2" t="s">
        <v>134</v>
      </c>
      <c r="EG1" s="2" t="s">
        <v>135</v>
      </c>
      <c r="EH1" s="2" t="s">
        <v>136</v>
      </c>
      <c r="EI1" s="2" t="s">
        <v>137</v>
      </c>
      <c r="EJ1" s="2" t="s">
        <v>138</v>
      </c>
      <c r="EK1" s="2" t="s">
        <v>139</v>
      </c>
      <c r="EL1" s="2" t="s">
        <v>140</v>
      </c>
      <c r="EM1" s="2" t="s">
        <v>141</v>
      </c>
      <c r="EN1" s="2" t="s">
        <v>142</v>
      </c>
      <c r="EO1" s="2" t="s">
        <v>143</v>
      </c>
      <c r="EP1" s="2" t="s">
        <v>144</v>
      </c>
      <c r="EQ1" s="2" t="s">
        <v>145</v>
      </c>
      <c r="ER1" s="2" t="s">
        <v>146</v>
      </c>
      <c r="ES1" s="2" t="s">
        <v>147</v>
      </c>
      <c r="ET1" s="2" t="s">
        <v>148</v>
      </c>
      <c r="EU1" s="2" t="s">
        <v>149</v>
      </c>
      <c r="EV1" s="2" t="s">
        <v>150</v>
      </c>
      <c r="EW1" s="2" t="s">
        <v>151</v>
      </c>
      <c r="EX1" s="2" t="s">
        <v>152</v>
      </c>
      <c r="EY1" s="2" t="s">
        <v>153</v>
      </c>
      <c r="EZ1" s="2" t="s">
        <v>154</v>
      </c>
      <c r="FA1" s="2" t="s">
        <v>155</v>
      </c>
      <c r="FB1" s="2" t="s">
        <v>156</v>
      </c>
      <c r="FC1" s="2" t="s">
        <v>157</v>
      </c>
      <c r="FD1" s="2" t="s">
        <v>158</v>
      </c>
      <c r="FE1" s="2" t="s">
        <v>159</v>
      </c>
      <c r="FF1" s="2" t="s">
        <v>160</v>
      </c>
      <c r="FG1" s="2" t="s">
        <v>161</v>
      </c>
      <c r="FH1" s="2" t="s">
        <v>162</v>
      </c>
      <c r="FI1" s="2" t="s">
        <v>163</v>
      </c>
      <c r="FJ1" s="2" t="s">
        <v>164</v>
      </c>
      <c r="FK1" s="2" t="s">
        <v>165</v>
      </c>
      <c r="FL1" s="2" t="s">
        <v>166</v>
      </c>
      <c r="FM1" s="2" t="s">
        <v>167</v>
      </c>
      <c r="FN1" s="2" t="s">
        <v>168</v>
      </c>
      <c r="FO1" s="2" t="s">
        <v>169</v>
      </c>
      <c r="FP1" s="2" t="s">
        <v>170</v>
      </c>
      <c r="FQ1" s="2" t="s">
        <v>171</v>
      </c>
      <c r="FR1" s="2" t="s">
        <v>172</v>
      </c>
      <c r="FS1" s="2" t="s">
        <v>173</v>
      </c>
      <c r="FT1" s="2" t="s">
        <v>174</v>
      </c>
      <c r="FU1" s="2" t="s">
        <v>175</v>
      </c>
      <c r="FV1" s="2" t="s">
        <v>176</v>
      </c>
      <c r="FW1" s="2" t="s">
        <v>177</v>
      </c>
      <c r="FX1" s="2" t="s">
        <v>178</v>
      </c>
      <c r="FY1" s="2" t="s">
        <v>179</v>
      </c>
      <c r="FZ1" s="2" t="s">
        <v>180</v>
      </c>
      <c r="GA1" s="2" t="s">
        <v>181</v>
      </c>
      <c r="GB1" s="2" t="s">
        <v>182</v>
      </c>
      <c r="GC1" s="2" t="s">
        <v>183</v>
      </c>
      <c r="GD1" s="2" t="s">
        <v>184</v>
      </c>
      <c r="GE1" s="2" t="s">
        <v>185</v>
      </c>
      <c r="GF1" s="2" t="s">
        <v>186</v>
      </c>
      <c r="GG1" s="2" t="s">
        <v>187</v>
      </c>
      <c r="GH1" s="2" t="s">
        <v>188</v>
      </c>
      <c r="GI1" s="2" t="s">
        <v>189</v>
      </c>
      <c r="GJ1" s="2" t="s">
        <v>190</v>
      </c>
      <c r="GK1" s="2" t="s">
        <v>191</v>
      </c>
      <c r="GL1" s="2" t="s">
        <v>192</v>
      </c>
      <c r="GM1" s="2" t="s">
        <v>193</v>
      </c>
      <c r="GN1" s="2" t="s">
        <v>194</v>
      </c>
      <c r="GO1" s="2" t="s">
        <v>195</v>
      </c>
      <c r="GP1" s="2" t="s">
        <v>196</v>
      </c>
      <c r="GQ1" s="2" t="s">
        <v>197</v>
      </c>
      <c r="GR1" s="2" t="s">
        <v>198</v>
      </c>
      <c r="GS1" s="2" t="s">
        <v>199</v>
      </c>
      <c r="GT1" s="2" t="s">
        <v>200</v>
      </c>
      <c r="GU1" s="2" t="s">
        <v>201</v>
      </c>
      <c r="GV1" s="2" t="s">
        <v>202</v>
      </c>
      <c r="GW1" s="2" t="s">
        <v>203</v>
      </c>
      <c r="GX1" s="2" t="s">
        <v>204</v>
      </c>
      <c r="GY1" s="2" t="s">
        <v>205</v>
      </c>
      <c r="GZ1" s="2" t="s">
        <v>206</v>
      </c>
      <c r="HA1" s="2" t="s">
        <v>207</v>
      </c>
      <c r="HB1" s="2" t="s">
        <v>208</v>
      </c>
      <c r="HC1" s="2" t="s">
        <v>209</v>
      </c>
      <c r="HD1" s="2" t="s">
        <v>210</v>
      </c>
      <c r="HE1" s="2" t="s">
        <v>211</v>
      </c>
      <c r="HF1" s="2" t="s">
        <v>212</v>
      </c>
      <c r="HG1" s="2" t="s">
        <v>213</v>
      </c>
      <c r="HH1" s="2" t="s">
        <v>214</v>
      </c>
      <c r="HI1" s="2" t="s">
        <v>215</v>
      </c>
      <c r="HJ1" s="2" t="s">
        <v>216</v>
      </c>
      <c r="HK1" s="2" t="s">
        <v>217</v>
      </c>
      <c r="HL1" s="2" t="s">
        <v>218</v>
      </c>
      <c r="HM1" s="2" t="s">
        <v>219</v>
      </c>
      <c r="HN1" s="2" t="s">
        <v>220</v>
      </c>
      <c r="HO1" s="2" t="s">
        <v>221</v>
      </c>
      <c r="HP1" s="2" t="s">
        <v>222</v>
      </c>
      <c r="HQ1" s="2" t="s">
        <v>223</v>
      </c>
      <c r="HR1" s="2" t="s">
        <v>224</v>
      </c>
      <c r="HS1" s="2" t="s">
        <v>225</v>
      </c>
      <c r="HT1" s="2" t="s">
        <v>226</v>
      </c>
      <c r="HU1" s="2" t="s">
        <v>227</v>
      </c>
      <c r="HV1" s="2" t="s">
        <v>228</v>
      </c>
      <c r="HW1" s="2" t="s">
        <v>229</v>
      </c>
      <c r="HX1" s="2" t="s">
        <v>230</v>
      </c>
      <c r="HY1" s="2" t="s">
        <v>231</v>
      </c>
      <c r="HZ1" s="2" t="s">
        <v>232</v>
      </c>
      <c r="IA1" s="2" t="s">
        <v>233</v>
      </c>
      <c r="IB1" s="2" t="s">
        <v>234</v>
      </c>
      <c r="IC1" s="2" t="s">
        <v>235</v>
      </c>
      <c r="ID1" s="2" t="s">
        <v>236</v>
      </c>
      <c r="IE1" s="2" t="s">
        <v>237</v>
      </c>
      <c r="IF1" s="2" t="s">
        <v>238</v>
      </c>
      <c r="IG1" s="2" t="s">
        <v>239</v>
      </c>
      <c r="IH1" s="2" t="s">
        <v>240</v>
      </c>
      <c r="II1" s="2" t="s">
        <v>241</v>
      </c>
      <c r="IJ1" s="2" t="s">
        <v>242</v>
      </c>
      <c r="IK1" s="2" t="s">
        <v>243</v>
      </c>
      <c r="IL1" s="2" t="s">
        <v>244</v>
      </c>
      <c r="IM1" s="2" t="s">
        <v>245</v>
      </c>
      <c r="IN1" s="2" t="s">
        <v>246</v>
      </c>
      <c r="IO1" s="2" t="s">
        <v>247</v>
      </c>
      <c r="IP1" s="2" t="s">
        <v>248</v>
      </c>
      <c r="IQ1" s="2" t="s">
        <v>249</v>
      </c>
      <c r="IR1" s="2" t="s">
        <v>250</v>
      </c>
      <c r="IS1" s="2" t="s">
        <v>251</v>
      </c>
      <c r="IT1" s="2" t="s">
        <v>252</v>
      </c>
      <c r="IU1" s="2" t="s">
        <v>253</v>
      </c>
      <c r="IV1" s="2" t="s">
        <v>254</v>
      </c>
      <c r="IW1" s="2" t="s">
        <v>255</v>
      </c>
      <c r="IX1" s="2" t="s">
        <v>256</v>
      </c>
      <c r="IY1" s="2" t="s">
        <v>257</v>
      </c>
      <c r="IZ1" s="2" t="s">
        <v>258</v>
      </c>
      <c r="JA1" s="2" t="s">
        <v>259</v>
      </c>
      <c r="JB1" s="2" t="s">
        <v>260</v>
      </c>
      <c r="JC1" s="2" t="s">
        <v>261</v>
      </c>
      <c r="JD1" s="2" t="s">
        <v>262</v>
      </c>
      <c r="JE1" s="2" t="s">
        <v>263</v>
      </c>
      <c r="JF1" s="2" t="s">
        <v>264</v>
      </c>
      <c r="JG1" s="2" t="s">
        <v>265</v>
      </c>
      <c r="JH1" s="2" t="s">
        <v>266</v>
      </c>
      <c r="JI1" s="2" t="s">
        <v>267</v>
      </c>
      <c r="JJ1" s="2" t="s">
        <v>268</v>
      </c>
      <c r="JK1" s="2" t="s">
        <v>269</v>
      </c>
      <c r="JL1" s="2" t="s">
        <v>270</v>
      </c>
      <c r="JM1" s="2" t="s">
        <v>271</v>
      </c>
      <c r="JN1" s="2" t="s">
        <v>272</v>
      </c>
      <c r="JO1" s="2" t="s">
        <v>273</v>
      </c>
      <c r="JP1" s="2" t="s">
        <v>274</v>
      </c>
      <c r="JQ1" s="2" t="s">
        <v>275</v>
      </c>
      <c r="JR1" s="2" t="s">
        <v>276</v>
      </c>
      <c r="JS1" s="2" t="s">
        <v>277</v>
      </c>
      <c r="JT1" s="2" t="s">
        <v>278</v>
      </c>
      <c r="JU1" s="2" t="s">
        <v>279</v>
      </c>
      <c r="JV1" s="2" t="s">
        <v>280</v>
      </c>
      <c r="JW1" s="2" t="s">
        <v>281</v>
      </c>
      <c r="JX1" s="2" t="s">
        <v>282</v>
      </c>
      <c r="JY1" s="2" t="s">
        <v>283</v>
      </c>
      <c r="JZ1" s="2" t="s">
        <v>284</v>
      </c>
      <c r="KA1" s="2" t="s">
        <v>285</v>
      </c>
      <c r="KB1" s="2" t="s">
        <v>286</v>
      </c>
      <c r="KC1" s="2" t="s">
        <v>287</v>
      </c>
      <c r="KD1" s="2" t="s">
        <v>288</v>
      </c>
      <c r="KE1" s="2" t="s">
        <v>289</v>
      </c>
      <c r="KF1" s="2" t="s">
        <v>290</v>
      </c>
      <c r="KG1" s="2" t="s">
        <v>291</v>
      </c>
      <c r="KH1" s="2" t="s">
        <v>292</v>
      </c>
      <c r="KI1" s="2" t="s">
        <v>293</v>
      </c>
      <c r="KJ1" s="2" t="s">
        <v>294</v>
      </c>
      <c r="KK1" s="2" t="s">
        <v>295</v>
      </c>
      <c r="KL1" s="2" t="s">
        <v>296</v>
      </c>
      <c r="KM1" s="2" t="s">
        <v>297</v>
      </c>
      <c r="KN1" s="2" t="s">
        <v>298</v>
      </c>
      <c r="KO1" s="2" t="s">
        <v>299</v>
      </c>
      <c r="KP1" s="2" t="s">
        <v>300</v>
      </c>
      <c r="KQ1" s="2" t="s">
        <v>301</v>
      </c>
      <c r="KR1" s="2" t="s">
        <v>302</v>
      </c>
      <c r="KS1" s="2" t="s">
        <v>303</v>
      </c>
      <c r="KT1" s="2" t="s">
        <v>304</v>
      </c>
      <c r="KU1" s="2" t="s">
        <v>305</v>
      </c>
      <c r="KV1" s="2" t="s">
        <v>306</v>
      </c>
      <c r="KW1" s="2" t="s">
        <v>307</v>
      </c>
      <c r="KX1" s="2" t="s">
        <v>308</v>
      </c>
      <c r="KY1" s="2" t="s">
        <v>309</v>
      </c>
      <c r="KZ1" s="2" t="s">
        <v>310</v>
      </c>
      <c r="LA1" s="2" t="s">
        <v>311</v>
      </c>
      <c r="LB1" s="2" t="s">
        <v>312</v>
      </c>
      <c r="LC1" s="2" t="s">
        <v>313</v>
      </c>
      <c r="LD1" s="2" t="s">
        <v>314</v>
      </c>
      <c r="LE1" s="2" t="s">
        <v>315</v>
      </c>
      <c r="LF1" s="2" t="s">
        <v>316</v>
      </c>
      <c r="LG1" s="2" t="s">
        <v>317</v>
      </c>
      <c r="LH1" s="2" t="s">
        <v>318</v>
      </c>
      <c r="LI1" s="2" t="s">
        <v>319</v>
      </c>
      <c r="LJ1" s="2" t="s">
        <v>320</v>
      </c>
      <c r="LK1" s="2" t="s">
        <v>321</v>
      </c>
      <c r="LL1" s="2" t="s">
        <v>322</v>
      </c>
      <c r="LM1" s="2" t="s">
        <v>323</v>
      </c>
      <c r="LN1" s="2" t="s">
        <v>324</v>
      </c>
      <c r="LO1" s="2" t="s">
        <v>325</v>
      </c>
      <c r="LP1" s="2" t="s">
        <v>326</v>
      </c>
      <c r="LQ1" s="2" t="s">
        <v>327</v>
      </c>
      <c r="LR1" s="2" t="s">
        <v>328</v>
      </c>
      <c r="LS1" s="2" t="s">
        <v>329</v>
      </c>
      <c r="LT1" s="2" t="s">
        <v>330</v>
      </c>
      <c r="LU1" s="2" t="s">
        <v>331</v>
      </c>
      <c r="LV1" s="2" t="s">
        <v>332</v>
      </c>
      <c r="LW1" s="2" t="s">
        <v>333</v>
      </c>
      <c r="LX1" s="2" t="s">
        <v>334</v>
      </c>
      <c r="LY1" s="2" t="s">
        <v>335</v>
      </c>
      <c r="LZ1" s="2" t="s">
        <v>336</v>
      </c>
      <c r="MA1" s="2" t="s">
        <v>337</v>
      </c>
      <c r="MB1" s="2" t="s">
        <v>338</v>
      </c>
      <c r="MC1" s="2" t="s">
        <v>339</v>
      </c>
      <c r="MD1" s="2" t="s">
        <v>340</v>
      </c>
      <c r="ME1" s="2" t="s">
        <v>341</v>
      </c>
      <c r="MF1" s="2" t="s">
        <v>342</v>
      </c>
      <c r="MG1" s="2" t="s">
        <v>343</v>
      </c>
      <c r="MH1" s="2" t="s">
        <v>344</v>
      </c>
      <c r="MI1" s="2" t="s">
        <v>345</v>
      </c>
      <c r="MJ1" s="2" t="s">
        <v>346</v>
      </c>
      <c r="MK1" s="2" t="s">
        <v>347</v>
      </c>
      <c r="ML1" s="2" t="s">
        <v>348</v>
      </c>
      <c r="MM1" s="2" t="s">
        <v>349</v>
      </c>
      <c r="MN1" s="2" t="s">
        <v>350</v>
      </c>
      <c r="MO1" s="2" t="s">
        <v>351</v>
      </c>
      <c r="MP1" s="2" t="s">
        <v>352</v>
      </c>
      <c r="MQ1" s="2" t="s">
        <v>353</v>
      </c>
      <c r="MR1" s="2" t="s">
        <v>354</v>
      </c>
      <c r="MS1" s="2" t="s">
        <v>355</v>
      </c>
      <c r="MT1" s="2" t="s">
        <v>356</v>
      </c>
      <c r="MU1" s="2" t="s">
        <v>357</v>
      </c>
      <c r="MV1" s="2" t="s">
        <v>358</v>
      </c>
      <c r="MW1" s="2" t="s">
        <v>359</v>
      </c>
      <c r="MX1" s="2" t="s">
        <v>360</v>
      </c>
      <c r="MY1" s="2" t="s">
        <v>361</v>
      </c>
      <c r="MZ1" s="2" t="s">
        <v>362</v>
      </c>
      <c r="NA1" s="2" t="s">
        <v>363</v>
      </c>
      <c r="NB1" s="2" t="s">
        <v>364</v>
      </c>
      <c r="NC1" s="2" t="s">
        <v>365</v>
      </c>
      <c r="ND1" s="2" t="s">
        <v>366</v>
      </c>
      <c r="NE1" s="2" t="s">
        <v>367</v>
      </c>
      <c r="NF1" s="2" t="s">
        <v>368</v>
      </c>
      <c r="NG1" s="2" t="s">
        <v>369</v>
      </c>
      <c r="NH1" s="2" t="s">
        <v>370</v>
      </c>
      <c r="NI1" s="2" t="s">
        <v>371</v>
      </c>
      <c r="NJ1" s="2" t="s">
        <v>372</v>
      </c>
      <c r="NK1" s="2" t="s">
        <v>373</v>
      </c>
      <c r="NL1" s="2" t="s">
        <v>374</v>
      </c>
      <c r="NM1" s="2" t="s">
        <v>375</v>
      </c>
      <c r="NN1" s="2" t="s">
        <v>376</v>
      </c>
      <c r="NO1" s="2" t="s">
        <v>377</v>
      </c>
      <c r="NP1" s="2" t="s">
        <v>378</v>
      </c>
      <c r="NQ1" s="2" t="s">
        <v>379</v>
      </c>
      <c r="NR1" s="2" t="s">
        <v>380</v>
      </c>
      <c r="NS1" s="2" t="s">
        <v>381</v>
      </c>
      <c r="NT1" s="2" t="s">
        <v>382</v>
      </c>
      <c r="NU1" s="2" t="s">
        <v>383</v>
      </c>
      <c r="NV1" s="2" t="s">
        <v>384</v>
      </c>
      <c r="NW1" s="2" t="s">
        <v>385</v>
      </c>
      <c r="NX1" s="2" t="s">
        <v>386</v>
      </c>
      <c r="NY1" s="2" t="s">
        <v>387</v>
      </c>
      <c r="NZ1" s="2" t="s">
        <v>388</v>
      </c>
      <c r="OA1" s="2" t="s">
        <v>389</v>
      </c>
      <c r="OB1" s="2" t="s">
        <v>390</v>
      </c>
      <c r="OC1" s="2" t="s">
        <v>391</v>
      </c>
      <c r="OD1" s="2" t="s">
        <v>392</v>
      </c>
      <c r="OE1" s="2" t="s">
        <v>393</v>
      </c>
      <c r="OF1" s="2" t="s">
        <v>394</v>
      </c>
      <c r="OG1" s="2" t="s">
        <v>395</v>
      </c>
      <c r="OH1" s="2" t="s">
        <v>396</v>
      </c>
      <c r="OI1" s="2" t="s">
        <v>397</v>
      </c>
      <c r="OJ1" s="2" t="s">
        <v>398</v>
      </c>
      <c r="OK1" s="2" t="s">
        <v>399</v>
      </c>
      <c r="OL1" s="2" t="s">
        <v>400</v>
      </c>
      <c r="OM1" s="2" t="s">
        <v>401</v>
      </c>
      <c r="ON1" s="2" t="s">
        <v>402</v>
      </c>
      <c r="OO1" s="2" t="s">
        <v>403</v>
      </c>
      <c r="OP1" s="2" t="s">
        <v>404</v>
      </c>
      <c r="OQ1" s="2" t="s">
        <v>405</v>
      </c>
      <c r="OR1" s="2" t="s">
        <v>406</v>
      </c>
      <c r="OS1" s="2"/>
      <c r="OT1" s="2"/>
      <c r="OU1" s="2"/>
      <c r="OV1" s="2"/>
      <c r="OW1" s="2"/>
      <c r="OX1" s="2"/>
      <c r="OY1" s="2"/>
      <c r="OZ1" s="2"/>
      <c r="PA1" s="2"/>
      <c r="PB1" s="2"/>
      <c r="PC1" s="2"/>
    </row>
    <row r="2" spans="1:419" ht="15" x14ac:dyDescent="0.2">
      <c r="A2" s="4">
        <v>44561</v>
      </c>
      <c r="B2" s="5" t="s">
        <v>407</v>
      </c>
      <c r="C2" s="5" t="s">
        <v>408</v>
      </c>
      <c r="D2" s="5" t="s">
        <v>409</v>
      </c>
      <c r="E2" s="5" t="s">
        <v>410</v>
      </c>
      <c r="F2" s="5" t="s">
        <v>411</v>
      </c>
      <c r="G2" s="5" t="s">
        <v>412</v>
      </c>
      <c r="H2" s="5" t="s">
        <v>413</v>
      </c>
      <c r="I2" s="5" t="s">
        <v>414</v>
      </c>
      <c r="J2" s="5" t="s">
        <v>415</v>
      </c>
      <c r="K2" s="5" t="s">
        <v>416</v>
      </c>
      <c r="L2" s="5" t="s">
        <v>417</v>
      </c>
      <c r="M2" s="5" t="s">
        <v>418</v>
      </c>
      <c r="N2" s="5" t="s">
        <v>419</v>
      </c>
      <c r="O2" s="5" t="s">
        <v>420</v>
      </c>
      <c r="P2" s="5" t="s">
        <v>421</v>
      </c>
      <c r="Q2" s="5" t="s">
        <v>422</v>
      </c>
      <c r="R2" s="5" t="s">
        <v>423</v>
      </c>
      <c r="S2" s="5" t="s">
        <v>424</v>
      </c>
      <c r="T2" s="5" t="s">
        <v>425</v>
      </c>
      <c r="U2" s="5" t="s">
        <v>426</v>
      </c>
      <c r="V2" s="5" t="s">
        <v>427</v>
      </c>
      <c r="W2" s="5" t="s">
        <v>428</v>
      </c>
      <c r="X2" s="6" t="s">
        <v>429</v>
      </c>
      <c r="Y2" s="6" t="s">
        <v>430</v>
      </c>
      <c r="Z2" s="6" t="s">
        <v>431</v>
      </c>
      <c r="AA2" s="6" t="s">
        <v>432</v>
      </c>
      <c r="AB2" s="7" t="s">
        <v>433</v>
      </c>
      <c r="AC2" s="5" t="s">
        <v>434</v>
      </c>
      <c r="AD2" s="5" t="s">
        <v>435</v>
      </c>
      <c r="AE2" s="5" t="s">
        <v>436</v>
      </c>
      <c r="AF2" s="5" t="s">
        <v>437</v>
      </c>
      <c r="AG2" s="5" t="s">
        <v>438</v>
      </c>
      <c r="AH2" s="5" t="s">
        <v>422</v>
      </c>
      <c r="AI2" s="5" t="s">
        <v>439</v>
      </c>
      <c r="AJ2" s="5" t="s">
        <v>440</v>
      </c>
      <c r="AK2" s="5" t="s">
        <v>441</v>
      </c>
      <c r="AL2" s="5" t="s">
        <v>442</v>
      </c>
      <c r="AM2" s="5" t="s">
        <v>443</v>
      </c>
      <c r="AN2" s="5" t="s">
        <v>444</v>
      </c>
      <c r="AO2" s="5" t="s">
        <v>445</v>
      </c>
      <c r="AP2" s="5" t="s">
        <v>446</v>
      </c>
      <c r="AQ2" s="5" t="s">
        <v>447</v>
      </c>
      <c r="AR2" s="5" t="s">
        <v>448</v>
      </c>
      <c r="AS2" s="5" t="s">
        <v>449</v>
      </c>
      <c r="AT2" s="5" t="s">
        <v>450</v>
      </c>
      <c r="AU2" s="5" t="s">
        <v>451</v>
      </c>
      <c r="AV2" s="5" t="s">
        <v>452</v>
      </c>
      <c r="AW2" s="5" t="s">
        <v>451</v>
      </c>
      <c r="AX2" s="5" t="s">
        <v>453</v>
      </c>
      <c r="AY2" s="5" t="s">
        <v>454</v>
      </c>
      <c r="AZ2" s="5" t="s">
        <v>455</v>
      </c>
      <c r="BA2" s="5" t="s">
        <v>456</v>
      </c>
      <c r="BB2" s="5" t="s">
        <v>457</v>
      </c>
      <c r="BC2" s="5" t="s">
        <v>458</v>
      </c>
      <c r="BD2" s="5" t="s">
        <v>436</v>
      </c>
      <c r="BE2" s="5" t="s">
        <v>459</v>
      </c>
      <c r="BF2" s="5" t="s">
        <v>460</v>
      </c>
      <c r="BG2" s="5" t="s">
        <v>461</v>
      </c>
      <c r="BH2" s="5" t="s">
        <v>462</v>
      </c>
      <c r="BI2" s="5" t="s">
        <v>463</v>
      </c>
      <c r="BJ2" s="5" t="s">
        <v>464</v>
      </c>
      <c r="BK2" s="5" t="s">
        <v>465</v>
      </c>
      <c r="BL2" s="5" t="s">
        <v>466</v>
      </c>
      <c r="BM2" s="5" t="s">
        <v>467</v>
      </c>
      <c r="BN2" s="5" t="s">
        <v>468</v>
      </c>
      <c r="BO2" s="5" t="s">
        <v>407</v>
      </c>
      <c r="BP2" s="5" t="s">
        <v>469</v>
      </c>
      <c r="BQ2" s="5" t="s">
        <v>470</v>
      </c>
      <c r="BR2" s="5" t="s">
        <v>471</v>
      </c>
      <c r="BS2" s="5" t="s">
        <v>472</v>
      </c>
      <c r="BT2" s="5" t="s">
        <v>473</v>
      </c>
      <c r="BU2" s="5" t="s">
        <v>474</v>
      </c>
      <c r="BV2" s="5" t="s">
        <v>475</v>
      </c>
      <c r="BW2" s="5" t="s">
        <v>476</v>
      </c>
      <c r="BX2" s="5" t="s">
        <v>477</v>
      </c>
      <c r="BY2" s="5" t="s">
        <v>478</v>
      </c>
      <c r="BZ2" s="5" t="s">
        <v>479</v>
      </c>
      <c r="CA2" s="5" t="s">
        <v>480</v>
      </c>
      <c r="CB2" s="5" t="s">
        <v>481</v>
      </c>
      <c r="CC2" s="5" t="s">
        <v>482</v>
      </c>
      <c r="CD2" s="5" t="s">
        <v>483</v>
      </c>
      <c r="CE2" s="5" t="s">
        <v>484</v>
      </c>
      <c r="CF2" s="5" t="s">
        <v>445</v>
      </c>
      <c r="CG2" s="5" t="s">
        <v>485</v>
      </c>
      <c r="CH2" s="5" t="s">
        <v>486</v>
      </c>
      <c r="CI2" s="5" t="s">
        <v>487</v>
      </c>
      <c r="CJ2" s="5" t="s">
        <v>488</v>
      </c>
      <c r="CK2" s="5" t="s">
        <v>489</v>
      </c>
      <c r="CL2" s="5" t="s">
        <v>490</v>
      </c>
      <c r="CM2" s="5" t="s">
        <v>491</v>
      </c>
      <c r="CN2" s="5" t="s">
        <v>492</v>
      </c>
      <c r="CO2" s="5" t="s">
        <v>493</v>
      </c>
      <c r="CP2" s="5" t="s">
        <v>494</v>
      </c>
      <c r="CQ2" s="5" t="s">
        <v>495</v>
      </c>
      <c r="CR2" s="5" t="s">
        <v>496</v>
      </c>
      <c r="CS2" s="5" t="s">
        <v>497</v>
      </c>
      <c r="CT2" s="5" t="s">
        <v>498</v>
      </c>
      <c r="CU2" s="5" t="s">
        <v>499</v>
      </c>
      <c r="CV2" s="5" t="s">
        <v>500</v>
      </c>
      <c r="CW2" s="5" t="s">
        <v>501</v>
      </c>
      <c r="CX2" s="5" t="s">
        <v>502</v>
      </c>
      <c r="CY2" s="8" t="s">
        <v>503</v>
      </c>
      <c r="CZ2" s="8" t="s">
        <v>504</v>
      </c>
      <c r="DA2" s="8" t="s">
        <v>505</v>
      </c>
      <c r="DB2" s="8" t="s">
        <v>506</v>
      </c>
      <c r="DC2" s="8" t="s">
        <v>507</v>
      </c>
      <c r="DD2" s="8" t="s">
        <v>508</v>
      </c>
      <c r="DE2" s="8" t="s">
        <v>443</v>
      </c>
      <c r="DF2" s="8">
        <v>19.2</v>
      </c>
      <c r="DG2" s="8" t="s">
        <v>509</v>
      </c>
      <c r="DH2" s="8" t="s">
        <v>487</v>
      </c>
      <c r="DI2" s="8" t="s">
        <v>410</v>
      </c>
      <c r="DJ2" s="8" t="s">
        <v>510</v>
      </c>
      <c r="DK2" s="8" t="s">
        <v>511</v>
      </c>
      <c r="DL2" s="8" t="s">
        <v>510</v>
      </c>
      <c r="DM2" s="8" t="s">
        <v>512</v>
      </c>
      <c r="DN2" s="8" t="s">
        <v>417</v>
      </c>
      <c r="DO2" s="8" t="s">
        <v>513</v>
      </c>
      <c r="DP2" s="8" t="s">
        <v>514</v>
      </c>
      <c r="DQ2" s="8" t="s">
        <v>515</v>
      </c>
      <c r="DR2" s="8" t="s">
        <v>516</v>
      </c>
      <c r="DS2" s="8" t="s">
        <v>464</v>
      </c>
      <c r="DT2" s="8" t="s">
        <v>517</v>
      </c>
      <c r="DU2" s="8" t="s">
        <v>518</v>
      </c>
      <c r="DV2" s="8" t="s">
        <v>519</v>
      </c>
      <c r="DW2" s="8" t="s">
        <v>520</v>
      </c>
      <c r="DX2" s="8" t="s">
        <v>520</v>
      </c>
      <c r="DY2" s="8" t="s">
        <v>521</v>
      </c>
      <c r="DZ2" s="8" t="s">
        <v>522</v>
      </c>
      <c r="EA2" s="2"/>
      <c r="EB2" s="8" t="s">
        <v>523</v>
      </c>
      <c r="EC2" s="8" t="s">
        <v>524</v>
      </c>
      <c r="ED2" s="8" t="s">
        <v>525</v>
      </c>
      <c r="EE2" s="5" t="s">
        <v>526</v>
      </c>
      <c r="EF2" s="5" t="s">
        <v>527</v>
      </c>
      <c r="EG2" s="5" t="s">
        <v>528</v>
      </c>
      <c r="EH2" s="5" t="s">
        <v>529</v>
      </c>
      <c r="EI2" s="5" t="s">
        <v>530</v>
      </c>
      <c r="EJ2" s="5" t="s">
        <v>531</v>
      </c>
      <c r="EK2" s="5" t="s">
        <v>532</v>
      </c>
      <c r="EL2" s="5" t="s">
        <v>533</v>
      </c>
      <c r="EM2" s="5" t="s">
        <v>534</v>
      </c>
      <c r="EN2" s="5" t="s">
        <v>535</v>
      </c>
      <c r="EO2" s="5" t="s">
        <v>472</v>
      </c>
      <c r="EP2" s="5" t="s">
        <v>536</v>
      </c>
      <c r="EQ2" s="5" t="s">
        <v>537</v>
      </c>
      <c r="ER2" s="5" t="s">
        <v>538</v>
      </c>
      <c r="ES2" s="5" t="s">
        <v>527</v>
      </c>
      <c r="ET2" s="5" t="s">
        <v>539</v>
      </c>
      <c r="EU2" s="5" t="s">
        <v>540</v>
      </c>
      <c r="EV2" s="8" t="s">
        <v>541</v>
      </c>
      <c r="EW2" s="8" t="s">
        <v>542</v>
      </c>
      <c r="EX2" s="8" t="s">
        <v>422</v>
      </c>
      <c r="EY2" s="8" t="s">
        <v>543</v>
      </c>
      <c r="EZ2" s="8" t="s">
        <v>544</v>
      </c>
      <c r="FA2" s="8" t="s">
        <v>455</v>
      </c>
      <c r="FB2" s="8" t="s">
        <v>421</v>
      </c>
      <c r="FC2" s="8" t="s">
        <v>545</v>
      </c>
      <c r="FD2" s="8" t="s">
        <v>546</v>
      </c>
      <c r="FE2" s="8" t="s">
        <v>456</v>
      </c>
      <c r="FF2" s="8" t="s">
        <v>547</v>
      </c>
      <c r="FG2" s="8" t="s">
        <v>548</v>
      </c>
      <c r="FH2" s="8" t="s">
        <v>549</v>
      </c>
      <c r="FI2" s="8" t="s">
        <v>550</v>
      </c>
      <c r="FJ2" s="8" t="s">
        <v>500</v>
      </c>
      <c r="FK2" s="8" t="s">
        <v>551</v>
      </c>
      <c r="FL2" s="8" t="s">
        <v>552</v>
      </c>
      <c r="FM2" s="8" t="s">
        <v>553</v>
      </c>
      <c r="FN2" s="8" t="s">
        <v>554</v>
      </c>
      <c r="FO2" s="8" t="s">
        <v>555</v>
      </c>
      <c r="FP2" s="8" t="s">
        <v>499</v>
      </c>
      <c r="FQ2" s="8" t="s">
        <v>556</v>
      </c>
      <c r="FR2" s="8" t="s">
        <v>557</v>
      </c>
      <c r="FS2" s="8" t="s">
        <v>525</v>
      </c>
      <c r="FT2" s="8" t="s">
        <v>558</v>
      </c>
      <c r="FU2" s="8" t="s">
        <v>559</v>
      </c>
      <c r="FV2" s="8" t="s">
        <v>560</v>
      </c>
      <c r="FW2" s="8" t="s">
        <v>561</v>
      </c>
      <c r="FX2" s="8" t="s">
        <v>441</v>
      </c>
      <c r="FY2" s="8" t="s">
        <v>562</v>
      </c>
      <c r="FZ2" s="8" t="s">
        <v>563</v>
      </c>
      <c r="GA2" s="8" t="s">
        <v>564</v>
      </c>
      <c r="GB2" s="8" t="s">
        <v>565</v>
      </c>
      <c r="GC2" s="8" t="s">
        <v>566</v>
      </c>
      <c r="GD2" s="8" t="s">
        <v>567</v>
      </c>
      <c r="GE2" s="8" t="s">
        <v>525</v>
      </c>
      <c r="GF2" s="8" t="s">
        <v>568</v>
      </c>
      <c r="GG2" s="8" t="s">
        <v>569</v>
      </c>
      <c r="GH2" s="8" t="s">
        <v>570</v>
      </c>
      <c r="GI2" s="8" t="s">
        <v>571</v>
      </c>
      <c r="GJ2" s="8" t="s">
        <v>572</v>
      </c>
      <c r="GK2" s="5" t="s">
        <v>573</v>
      </c>
      <c r="GL2" s="5" t="s">
        <v>574</v>
      </c>
      <c r="GM2" s="5" t="s">
        <v>575</v>
      </c>
      <c r="GN2" s="5" t="s">
        <v>475</v>
      </c>
      <c r="GO2" s="5" t="s">
        <v>576</v>
      </c>
      <c r="GP2" s="5" t="s">
        <v>577</v>
      </c>
      <c r="GQ2" s="5" t="s">
        <v>578</v>
      </c>
      <c r="GR2" s="5" t="s">
        <v>438</v>
      </c>
      <c r="GS2" s="5" t="s">
        <v>546</v>
      </c>
      <c r="GT2" s="8" t="s">
        <v>579</v>
      </c>
      <c r="GU2" s="8" t="s">
        <v>580</v>
      </c>
      <c r="GV2" s="8">
        <v>22.3</v>
      </c>
      <c r="GW2" s="8" t="s">
        <v>581</v>
      </c>
      <c r="GX2" s="8" t="s">
        <v>582</v>
      </c>
      <c r="GY2" s="8" t="s">
        <v>583</v>
      </c>
      <c r="GZ2" s="8" t="s">
        <v>584</v>
      </c>
      <c r="HA2" s="8" t="s">
        <v>454</v>
      </c>
      <c r="HB2" s="8" t="s">
        <v>585</v>
      </c>
      <c r="HC2" s="8">
        <v>23.85</v>
      </c>
      <c r="HD2" s="8" t="s">
        <v>586</v>
      </c>
      <c r="HE2" s="8" t="s">
        <v>587</v>
      </c>
      <c r="HF2" s="8">
        <v>171</v>
      </c>
      <c r="HG2" s="8">
        <v>135.9</v>
      </c>
      <c r="HH2" s="8" t="s">
        <v>588</v>
      </c>
      <c r="HI2" s="8" t="s">
        <v>589</v>
      </c>
      <c r="HJ2" s="8" t="s">
        <v>590</v>
      </c>
      <c r="HK2" s="8" t="s">
        <v>591</v>
      </c>
      <c r="HL2" s="8" t="s">
        <v>491</v>
      </c>
      <c r="HM2" s="8">
        <v>40</v>
      </c>
      <c r="HN2" s="8">
        <v>31</v>
      </c>
      <c r="HO2" s="8" t="s">
        <v>592</v>
      </c>
      <c r="HP2" s="8" t="s">
        <v>593</v>
      </c>
      <c r="HQ2" s="8" t="s">
        <v>572</v>
      </c>
      <c r="HR2" s="8" t="s">
        <v>594</v>
      </c>
      <c r="HS2" s="8" t="s">
        <v>595</v>
      </c>
      <c r="HT2" s="8" t="s">
        <v>596</v>
      </c>
      <c r="HU2" s="8">
        <v>91</v>
      </c>
      <c r="HV2" s="8" t="s">
        <v>597</v>
      </c>
      <c r="HW2" s="8" t="s">
        <v>598</v>
      </c>
      <c r="HX2" s="8" t="s">
        <v>464</v>
      </c>
      <c r="HY2" s="8" t="s">
        <v>599</v>
      </c>
      <c r="HZ2" s="8" t="s">
        <v>600</v>
      </c>
      <c r="IA2" s="8" t="s">
        <v>457</v>
      </c>
      <c r="IB2" s="8" t="s">
        <v>601</v>
      </c>
      <c r="IC2" s="8" t="s">
        <v>602</v>
      </c>
      <c r="ID2" s="8" t="s">
        <v>603</v>
      </c>
      <c r="IE2" s="8" t="s">
        <v>604</v>
      </c>
      <c r="IF2" s="8" t="s">
        <v>605</v>
      </c>
      <c r="IG2" s="8" t="s">
        <v>606</v>
      </c>
      <c r="IH2" s="8" t="s">
        <v>447</v>
      </c>
      <c r="II2" s="8" t="s">
        <v>607</v>
      </c>
      <c r="IJ2" s="8">
        <v>39.200000000000003</v>
      </c>
      <c r="IK2" s="8" t="s">
        <v>608</v>
      </c>
      <c r="IL2" s="8" t="s">
        <v>609</v>
      </c>
      <c r="IM2" s="8" t="s">
        <v>610</v>
      </c>
      <c r="IN2" s="8" t="s">
        <v>532</v>
      </c>
      <c r="IO2" s="8" t="s">
        <v>611</v>
      </c>
      <c r="IP2" s="8" t="s">
        <v>612</v>
      </c>
      <c r="IQ2" s="8" t="s">
        <v>613</v>
      </c>
      <c r="IR2" s="8" t="s">
        <v>614</v>
      </c>
      <c r="IS2" s="8" t="s">
        <v>518</v>
      </c>
      <c r="IT2" s="8" t="s">
        <v>615</v>
      </c>
      <c r="IU2" s="8" t="s">
        <v>524</v>
      </c>
      <c r="IV2" s="8" t="s">
        <v>616</v>
      </c>
      <c r="IW2" s="8" t="s">
        <v>453</v>
      </c>
      <c r="IX2" s="8" t="s">
        <v>617</v>
      </c>
      <c r="IY2" s="8" t="s">
        <v>618</v>
      </c>
      <c r="IZ2" s="8" t="s">
        <v>619</v>
      </c>
      <c r="JA2" s="8" t="s">
        <v>620</v>
      </c>
      <c r="JB2" s="8" t="s">
        <v>621</v>
      </c>
      <c r="JC2" s="5" t="s">
        <v>622</v>
      </c>
      <c r="JD2" s="5" t="s">
        <v>623</v>
      </c>
      <c r="JE2" s="5" t="s">
        <v>624</v>
      </c>
      <c r="JF2" s="5" t="s">
        <v>625</v>
      </c>
      <c r="JG2" s="5">
        <v>135</v>
      </c>
      <c r="JH2" s="5" t="s">
        <v>626</v>
      </c>
      <c r="JI2" s="5" t="s">
        <v>627</v>
      </c>
      <c r="JJ2" s="5" t="s">
        <v>466</v>
      </c>
      <c r="JK2" s="5" t="s">
        <v>577</v>
      </c>
      <c r="JL2" s="5" t="s">
        <v>586</v>
      </c>
      <c r="JM2" s="5">
        <v>151</v>
      </c>
      <c r="JN2" s="5" t="s">
        <v>628</v>
      </c>
      <c r="JO2" s="5" t="s">
        <v>629</v>
      </c>
      <c r="JP2" s="5" t="s">
        <v>630</v>
      </c>
      <c r="JQ2" s="5" t="s">
        <v>631</v>
      </c>
      <c r="JR2" s="5" t="s">
        <v>508</v>
      </c>
      <c r="JS2" s="5" t="s">
        <v>550</v>
      </c>
      <c r="JT2" s="5" t="s">
        <v>632</v>
      </c>
      <c r="JU2" s="5" t="s">
        <v>542</v>
      </c>
      <c r="JV2" s="5">
        <v>160</v>
      </c>
      <c r="JW2" s="5" t="s">
        <v>633</v>
      </c>
      <c r="JX2" s="5" t="s">
        <v>634</v>
      </c>
      <c r="JY2" s="5" t="s">
        <v>609</v>
      </c>
      <c r="JZ2" s="5" t="s">
        <v>635</v>
      </c>
      <c r="KA2" s="5" t="s">
        <v>636</v>
      </c>
      <c r="KB2" s="5" t="s">
        <v>503</v>
      </c>
      <c r="KC2" s="5" t="s">
        <v>545</v>
      </c>
      <c r="KD2" s="5" t="s">
        <v>637</v>
      </c>
      <c r="KE2" s="5" t="s">
        <v>530</v>
      </c>
      <c r="KF2" s="5" t="s">
        <v>638</v>
      </c>
      <c r="KG2" s="5" t="s">
        <v>639</v>
      </c>
      <c r="KH2" s="5" t="s">
        <v>640</v>
      </c>
      <c r="KI2" s="5" t="s">
        <v>641</v>
      </c>
      <c r="KJ2" s="5" t="s">
        <v>642</v>
      </c>
      <c r="KK2" s="5" t="s">
        <v>643</v>
      </c>
      <c r="KL2" s="5" t="s">
        <v>644</v>
      </c>
      <c r="KM2" s="5" t="s">
        <v>645</v>
      </c>
      <c r="KN2" s="5" t="s">
        <v>646</v>
      </c>
      <c r="KO2" s="5" t="s">
        <v>647</v>
      </c>
      <c r="KP2" s="5" t="s">
        <v>576</v>
      </c>
      <c r="KQ2" s="5" t="s">
        <v>619</v>
      </c>
      <c r="KR2" s="5" t="s">
        <v>648</v>
      </c>
      <c r="KS2" s="5" t="s">
        <v>649</v>
      </c>
      <c r="KT2" s="5" t="s">
        <v>650</v>
      </c>
      <c r="KU2" s="5" t="s">
        <v>651</v>
      </c>
      <c r="KV2" s="5" t="s">
        <v>652</v>
      </c>
      <c r="KW2" s="5" t="s">
        <v>586</v>
      </c>
      <c r="KX2" s="5" t="s">
        <v>653</v>
      </c>
      <c r="KY2" s="5" t="s">
        <v>654</v>
      </c>
      <c r="KZ2" s="5" t="s">
        <v>655</v>
      </c>
      <c r="LA2" s="5" t="s">
        <v>656</v>
      </c>
      <c r="LB2" s="5" t="s">
        <v>443</v>
      </c>
      <c r="LC2" s="5" t="s">
        <v>657</v>
      </c>
      <c r="LD2" s="5" t="s">
        <v>658</v>
      </c>
      <c r="LE2" s="5" t="s">
        <v>659</v>
      </c>
      <c r="LF2" s="5" t="s">
        <v>660</v>
      </c>
      <c r="LG2" s="5" t="s">
        <v>492</v>
      </c>
      <c r="LH2" s="5" t="s">
        <v>661</v>
      </c>
      <c r="LI2" s="5" t="s">
        <v>662</v>
      </c>
      <c r="LJ2" s="5" t="s">
        <v>663</v>
      </c>
      <c r="LK2" s="5" t="s">
        <v>664</v>
      </c>
      <c r="LL2" s="5" t="s">
        <v>665</v>
      </c>
      <c r="LM2" s="5" t="s">
        <v>666</v>
      </c>
      <c r="LN2" s="5" t="s">
        <v>667</v>
      </c>
      <c r="LO2" s="5" t="s">
        <v>572</v>
      </c>
      <c r="LP2" s="5" t="s">
        <v>668</v>
      </c>
      <c r="LQ2" s="5" t="s">
        <v>527</v>
      </c>
      <c r="LR2" s="5" t="s">
        <v>503</v>
      </c>
      <c r="LS2" s="5" t="s">
        <v>669</v>
      </c>
      <c r="LT2" s="5" t="s">
        <v>670</v>
      </c>
      <c r="LU2" s="5" t="s">
        <v>671</v>
      </c>
      <c r="LV2" s="5" t="s">
        <v>672</v>
      </c>
      <c r="LW2" s="5" t="s">
        <v>673</v>
      </c>
      <c r="LX2" s="5" t="s">
        <v>674</v>
      </c>
      <c r="LY2" s="5" t="s">
        <v>675</v>
      </c>
      <c r="LZ2" s="5" t="s">
        <v>676</v>
      </c>
      <c r="MA2" s="5" t="s">
        <v>626</v>
      </c>
      <c r="MB2" s="5" t="s">
        <v>677</v>
      </c>
      <c r="MC2" s="5" t="s">
        <v>557</v>
      </c>
      <c r="MD2" s="5" t="s">
        <v>678</v>
      </c>
      <c r="ME2" s="5" t="s">
        <v>491</v>
      </c>
      <c r="MF2" s="5" t="s">
        <v>679</v>
      </c>
      <c r="MG2" s="5" t="s">
        <v>646</v>
      </c>
      <c r="MH2" s="5" t="s">
        <v>613</v>
      </c>
      <c r="MI2" s="5" t="s">
        <v>416</v>
      </c>
      <c r="MJ2" s="5" t="s">
        <v>680</v>
      </c>
      <c r="MK2" s="5" t="s">
        <v>681</v>
      </c>
      <c r="ML2" s="5" t="s">
        <v>512</v>
      </c>
      <c r="MM2" s="5" t="s">
        <v>682</v>
      </c>
      <c r="MN2" s="5" t="s">
        <v>655</v>
      </c>
      <c r="MO2" s="5" t="s">
        <v>683</v>
      </c>
      <c r="MP2" s="5" t="s">
        <v>684</v>
      </c>
      <c r="MQ2" s="5" t="s">
        <v>685</v>
      </c>
      <c r="MR2" s="5" t="s">
        <v>686</v>
      </c>
      <c r="MS2" s="5" t="s">
        <v>623</v>
      </c>
      <c r="MT2" s="5" t="s">
        <v>687</v>
      </c>
      <c r="MU2" s="5" t="s">
        <v>614</v>
      </c>
      <c r="MV2" s="5" t="s">
        <v>688</v>
      </c>
      <c r="MW2" s="5" t="s">
        <v>689</v>
      </c>
      <c r="MX2" s="5" t="s">
        <v>435</v>
      </c>
      <c r="MY2" s="5" t="s">
        <v>690</v>
      </c>
      <c r="MZ2" s="5" t="s">
        <v>691</v>
      </c>
      <c r="NA2" s="5" t="s">
        <v>692</v>
      </c>
      <c r="NB2" s="5" t="s">
        <v>693</v>
      </c>
      <c r="NC2" s="5" t="s">
        <v>694</v>
      </c>
      <c r="ND2" s="5">
        <v>16.5</v>
      </c>
      <c r="NE2" s="5">
        <v>78.8</v>
      </c>
      <c r="NF2" s="5">
        <v>234.4</v>
      </c>
      <c r="NG2" s="5" t="s">
        <v>695</v>
      </c>
      <c r="NH2" s="5" t="s">
        <v>696</v>
      </c>
      <c r="NI2" s="5" t="s">
        <v>618</v>
      </c>
      <c r="NJ2" s="5" t="s">
        <v>697</v>
      </c>
      <c r="NK2" s="5" t="s">
        <v>698</v>
      </c>
      <c r="NL2" s="5" t="s">
        <v>699</v>
      </c>
      <c r="NM2" s="5" t="s">
        <v>700</v>
      </c>
      <c r="NN2" s="5">
        <v>82</v>
      </c>
      <c r="NO2" s="5">
        <v>47.3</v>
      </c>
      <c r="NP2" s="5">
        <v>95.1</v>
      </c>
      <c r="NQ2" s="5" t="s">
        <v>701</v>
      </c>
      <c r="NR2" s="5" t="s">
        <v>702</v>
      </c>
      <c r="NS2" s="5" t="s">
        <v>524</v>
      </c>
      <c r="NT2" s="5" t="s">
        <v>703</v>
      </c>
      <c r="NU2" s="5">
        <v>128.30000000000001</v>
      </c>
      <c r="NV2" s="5" t="s">
        <v>704</v>
      </c>
      <c r="NW2" s="5" t="s">
        <v>642</v>
      </c>
      <c r="NX2" s="5" t="s">
        <v>705</v>
      </c>
      <c r="NY2" s="5" t="s">
        <v>427</v>
      </c>
      <c r="NZ2" s="5" t="s">
        <v>521</v>
      </c>
      <c r="OA2" s="5" t="s">
        <v>706</v>
      </c>
      <c r="OB2" s="5" t="s">
        <v>702</v>
      </c>
      <c r="OC2" s="5" t="s">
        <v>512</v>
      </c>
      <c r="OD2" s="5" t="s">
        <v>707</v>
      </c>
      <c r="OE2" s="5" t="s">
        <v>451</v>
      </c>
      <c r="OF2" s="5" t="s">
        <v>708</v>
      </c>
      <c r="OG2" s="5" t="s">
        <v>454</v>
      </c>
      <c r="OH2" s="5" t="s">
        <v>709</v>
      </c>
      <c r="OI2" s="5" t="s">
        <v>710</v>
      </c>
      <c r="OJ2" s="5" t="s">
        <v>711</v>
      </c>
      <c r="OK2" s="5" t="s">
        <v>660</v>
      </c>
      <c r="OL2" s="5" t="s">
        <v>712</v>
      </c>
      <c r="OM2" s="5" t="s">
        <v>713</v>
      </c>
      <c r="ON2" s="5" t="s">
        <v>714</v>
      </c>
      <c r="OO2" s="5" t="s">
        <v>408</v>
      </c>
      <c r="OP2" s="5" t="s">
        <v>626</v>
      </c>
      <c r="OQ2" s="5" t="s">
        <v>715</v>
      </c>
      <c r="OR2" s="5" t="s">
        <v>419</v>
      </c>
      <c r="OS2" s="9"/>
      <c r="OT2" s="9"/>
      <c r="OU2" s="9"/>
      <c r="OV2" s="9"/>
      <c r="OW2" s="9"/>
      <c r="OX2" s="9"/>
      <c r="OY2" s="9"/>
      <c r="OZ2" s="9"/>
      <c r="PA2" s="9"/>
      <c r="PB2" s="9"/>
      <c r="PC2" s="9"/>
    </row>
    <row r="3" spans="1:419" ht="15" x14ac:dyDescent="0.2">
      <c r="A3" s="4">
        <v>44560</v>
      </c>
      <c r="B3" s="5" t="s">
        <v>687</v>
      </c>
      <c r="C3" s="5" t="s">
        <v>716</v>
      </c>
      <c r="D3" s="5" t="s">
        <v>717</v>
      </c>
      <c r="E3" s="5" t="s">
        <v>572</v>
      </c>
      <c r="F3" s="5" t="s">
        <v>718</v>
      </c>
      <c r="G3" s="5" t="s">
        <v>469</v>
      </c>
      <c r="H3" s="5" t="s">
        <v>719</v>
      </c>
      <c r="I3" s="5" t="s">
        <v>409</v>
      </c>
      <c r="J3" s="5" t="s">
        <v>720</v>
      </c>
      <c r="K3" s="5" t="s">
        <v>418</v>
      </c>
      <c r="L3" s="5" t="s">
        <v>498</v>
      </c>
      <c r="M3" s="5" t="s">
        <v>718</v>
      </c>
      <c r="N3" s="5" t="s">
        <v>721</v>
      </c>
      <c r="O3" s="5" t="s">
        <v>722</v>
      </c>
      <c r="P3" s="5" t="s">
        <v>723</v>
      </c>
      <c r="Q3" s="5" t="s">
        <v>422</v>
      </c>
      <c r="R3" s="5" t="s">
        <v>423</v>
      </c>
      <c r="S3" s="5" t="s">
        <v>724</v>
      </c>
      <c r="T3" s="5" t="s">
        <v>713</v>
      </c>
      <c r="U3" s="5" t="s">
        <v>725</v>
      </c>
      <c r="V3" s="5" t="s">
        <v>726</v>
      </c>
      <c r="W3" s="5" t="s">
        <v>699</v>
      </c>
      <c r="X3" s="6" t="s">
        <v>442</v>
      </c>
      <c r="Y3" s="6" t="s">
        <v>433</v>
      </c>
      <c r="Z3" s="6" t="s">
        <v>727</v>
      </c>
      <c r="AA3" s="6" t="s">
        <v>728</v>
      </c>
      <c r="AB3" s="7" t="s">
        <v>433</v>
      </c>
      <c r="AC3" s="5" t="s">
        <v>729</v>
      </c>
      <c r="AD3" s="5" t="s">
        <v>440</v>
      </c>
      <c r="AE3" s="5" t="s">
        <v>425</v>
      </c>
      <c r="AF3" s="5" t="s">
        <v>718</v>
      </c>
      <c r="AG3" s="5" t="s">
        <v>730</v>
      </c>
      <c r="AH3" s="5" t="s">
        <v>631</v>
      </c>
      <c r="AI3" s="5" t="s">
        <v>731</v>
      </c>
      <c r="AJ3" s="5" t="s">
        <v>732</v>
      </c>
      <c r="AK3" s="5" t="s">
        <v>524</v>
      </c>
      <c r="AL3" s="5" t="s">
        <v>733</v>
      </c>
      <c r="AM3" s="5" t="s">
        <v>409</v>
      </c>
      <c r="AN3" s="5" t="s">
        <v>675</v>
      </c>
      <c r="AO3" s="5" t="s">
        <v>734</v>
      </c>
      <c r="AP3" s="5" t="s">
        <v>735</v>
      </c>
      <c r="AQ3" s="5" t="s">
        <v>736</v>
      </c>
      <c r="AR3" s="5" t="s">
        <v>737</v>
      </c>
      <c r="AS3" s="5" t="s">
        <v>738</v>
      </c>
      <c r="AT3" s="5" t="s">
        <v>739</v>
      </c>
      <c r="AU3" s="5" t="s">
        <v>414</v>
      </c>
      <c r="AV3" s="5" t="s">
        <v>619</v>
      </c>
      <c r="AW3" s="5" t="s">
        <v>740</v>
      </c>
      <c r="AX3" s="5" t="s">
        <v>741</v>
      </c>
      <c r="AY3" s="5" t="s">
        <v>454</v>
      </c>
      <c r="AZ3" s="5" t="s">
        <v>455</v>
      </c>
      <c r="BA3" s="5" t="s">
        <v>742</v>
      </c>
      <c r="BB3" s="5" t="s">
        <v>670</v>
      </c>
      <c r="BC3" s="5" t="s">
        <v>743</v>
      </c>
      <c r="BD3" s="5" t="s">
        <v>744</v>
      </c>
      <c r="BE3" s="5" t="s">
        <v>745</v>
      </c>
      <c r="BF3" s="5" t="s">
        <v>671</v>
      </c>
      <c r="BG3" s="5" t="s">
        <v>746</v>
      </c>
      <c r="BH3" s="5" t="s">
        <v>747</v>
      </c>
      <c r="BI3" s="5" t="s">
        <v>748</v>
      </c>
      <c r="BJ3" s="5" t="s">
        <v>749</v>
      </c>
      <c r="BK3" s="5" t="s">
        <v>750</v>
      </c>
      <c r="BL3" s="5" t="s">
        <v>751</v>
      </c>
      <c r="BM3" s="5" t="s">
        <v>646</v>
      </c>
      <c r="BN3" s="5" t="s">
        <v>752</v>
      </c>
      <c r="BO3" s="5" t="s">
        <v>423</v>
      </c>
      <c r="BP3" s="5" t="s">
        <v>753</v>
      </c>
      <c r="BQ3" s="5" t="s">
        <v>754</v>
      </c>
      <c r="BR3" s="5" t="s">
        <v>755</v>
      </c>
      <c r="BS3" s="5" t="s">
        <v>756</v>
      </c>
      <c r="BT3" s="5" t="s">
        <v>757</v>
      </c>
      <c r="BU3" s="5" t="s">
        <v>758</v>
      </c>
      <c r="BV3" s="5" t="s">
        <v>759</v>
      </c>
      <c r="BW3" s="5" t="s">
        <v>419</v>
      </c>
      <c r="BX3" s="5" t="s">
        <v>760</v>
      </c>
      <c r="BY3" s="5" t="s">
        <v>761</v>
      </c>
      <c r="BZ3" s="5" t="s">
        <v>685</v>
      </c>
      <c r="CA3" s="5" t="s">
        <v>762</v>
      </c>
      <c r="CB3" s="5" t="s">
        <v>763</v>
      </c>
      <c r="CC3" s="5" t="s">
        <v>764</v>
      </c>
      <c r="CD3" s="5" t="s">
        <v>765</v>
      </c>
      <c r="CE3" s="5" t="s">
        <v>766</v>
      </c>
      <c r="CF3" s="5" t="s">
        <v>734</v>
      </c>
      <c r="CG3" s="5" t="s">
        <v>767</v>
      </c>
      <c r="CH3" s="5" t="s">
        <v>768</v>
      </c>
      <c r="CI3" s="5" t="s">
        <v>749</v>
      </c>
      <c r="CJ3" s="5" t="s">
        <v>769</v>
      </c>
      <c r="CK3" s="5" t="s">
        <v>770</v>
      </c>
      <c r="CL3" s="5" t="s">
        <v>428</v>
      </c>
      <c r="CM3" s="5" t="s">
        <v>771</v>
      </c>
      <c r="CN3" s="5" t="s">
        <v>772</v>
      </c>
      <c r="CO3" s="5" t="s">
        <v>773</v>
      </c>
      <c r="CP3" s="5" t="s">
        <v>774</v>
      </c>
      <c r="CQ3" s="5" t="s">
        <v>495</v>
      </c>
      <c r="CR3" s="5" t="s">
        <v>586</v>
      </c>
      <c r="CS3" s="5" t="s">
        <v>775</v>
      </c>
      <c r="CT3" s="5" t="s">
        <v>650</v>
      </c>
      <c r="CU3" s="5" t="s">
        <v>776</v>
      </c>
      <c r="CV3" s="5" t="s">
        <v>777</v>
      </c>
      <c r="CW3" s="5" t="s">
        <v>778</v>
      </c>
      <c r="CX3" s="5" t="s">
        <v>779</v>
      </c>
      <c r="CY3" s="8" t="s">
        <v>503</v>
      </c>
      <c r="CZ3" s="8" t="s">
        <v>780</v>
      </c>
      <c r="DA3" s="8" t="s">
        <v>781</v>
      </c>
      <c r="DB3" s="8" t="s">
        <v>753</v>
      </c>
      <c r="DC3" s="8" t="s">
        <v>521</v>
      </c>
      <c r="DD3" s="8" t="s">
        <v>672</v>
      </c>
      <c r="DE3" s="8" t="s">
        <v>443</v>
      </c>
      <c r="DF3" s="8">
        <v>18.899999999999999</v>
      </c>
      <c r="DG3" s="8" t="s">
        <v>782</v>
      </c>
      <c r="DH3" s="8" t="s">
        <v>783</v>
      </c>
      <c r="DI3" s="8" t="s">
        <v>690</v>
      </c>
      <c r="DJ3" s="8" t="s">
        <v>784</v>
      </c>
      <c r="DK3" s="8" t="s">
        <v>785</v>
      </c>
      <c r="DL3" s="8" t="s">
        <v>786</v>
      </c>
      <c r="DM3" s="8" t="s">
        <v>787</v>
      </c>
      <c r="DN3" s="8" t="s">
        <v>788</v>
      </c>
      <c r="DO3" s="8" t="s">
        <v>789</v>
      </c>
      <c r="DP3" s="8" t="s">
        <v>790</v>
      </c>
      <c r="DQ3" s="8" t="s">
        <v>791</v>
      </c>
      <c r="DR3" s="8" t="s">
        <v>502</v>
      </c>
      <c r="DS3" s="8" t="s">
        <v>792</v>
      </c>
      <c r="DT3" s="8" t="s">
        <v>793</v>
      </c>
      <c r="DU3" s="8" t="s">
        <v>794</v>
      </c>
      <c r="DV3" s="8" t="s">
        <v>795</v>
      </c>
      <c r="DW3" s="8" t="s">
        <v>796</v>
      </c>
      <c r="DX3" s="8" t="s">
        <v>796</v>
      </c>
      <c r="DY3" s="8" t="s">
        <v>629</v>
      </c>
      <c r="DZ3" s="8" t="s">
        <v>522</v>
      </c>
      <c r="EA3" s="2"/>
      <c r="EB3" s="8" t="s">
        <v>479</v>
      </c>
      <c r="EC3" s="8" t="s">
        <v>508</v>
      </c>
      <c r="ED3" s="8" t="s">
        <v>797</v>
      </c>
      <c r="EE3" s="5" t="s">
        <v>457</v>
      </c>
      <c r="EF3" s="5" t="s">
        <v>798</v>
      </c>
      <c r="EG3" s="5" t="s">
        <v>799</v>
      </c>
      <c r="EH3" s="5" t="s">
        <v>800</v>
      </c>
      <c r="EI3" s="5" t="s">
        <v>530</v>
      </c>
      <c r="EJ3" s="5" t="s">
        <v>801</v>
      </c>
      <c r="EK3" s="5" t="s">
        <v>487</v>
      </c>
      <c r="EL3" s="5" t="s">
        <v>598</v>
      </c>
      <c r="EM3" s="5" t="s">
        <v>802</v>
      </c>
      <c r="EN3" s="5" t="s">
        <v>577</v>
      </c>
      <c r="EO3" s="5" t="s">
        <v>803</v>
      </c>
      <c r="EP3" s="5" t="s">
        <v>804</v>
      </c>
      <c r="EQ3" s="5" t="s">
        <v>805</v>
      </c>
      <c r="ER3" s="5" t="s">
        <v>538</v>
      </c>
      <c r="ES3" s="5" t="s">
        <v>541</v>
      </c>
      <c r="ET3" s="5" t="s">
        <v>806</v>
      </c>
      <c r="EU3" s="5" t="s">
        <v>807</v>
      </c>
      <c r="EV3" s="8" t="s">
        <v>614</v>
      </c>
      <c r="EW3" s="8" t="s">
        <v>808</v>
      </c>
      <c r="EX3" s="8" t="s">
        <v>809</v>
      </c>
      <c r="EY3" s="8" t="s">
        <v>438</v>
      </c>
      <c r="EZ3" s="8" t="s">
        <v>810</v>
      </c>
      <c r="FA3" s="8" t="s">
        <v>811</v>
      </c>
      <c r="FB3" s="8" t="s">
        <v>812</v>
      </c>
      <c r="FC3" s="8" t="s">
        <v>813</v>
      </c>
      <c r="FD3" s="8" t="s">
        <v>814</v>
      </c>
      <c r="FE3" s="8" t="s">
        <v>815</v>
      </c>
      <c r="FF3" s="8" t="s">
        <v>816</v>
      </c>
      <c r="FG3" s="8" t="s">
        <v>817</v>
      </c>
      <c r="FH3" s="8" t="s">
        <v>549</v>
      </c>
      <c r="FI3" s="8" t="s">
        <v>818</v>
      </c>
      <c r="FJ3" s="8" t="s">
        <v>571</v>
      </c>
      <c r="FK3" s="8" t="s">
        <v>819</v>
      </c>
      <c r="FL3" s="8" t="s">
        <v>454</v>
      </c>
      <c r="FM3" s="8" t="s">
        <v>820</v>
      </c>
      <c r="FN3" s="8" t="s">
        <v>821</v>
      </c>
      <c r="FO3" s="8" t="s">
        <v>694</v>
      </c>
      <c r="FP3" s="8" t="s">
        <v>776</v>
      </c>
      <c r="FQ3" s="8" t="s">
        <v>822</v>
      </c>
      <c r="FR3" s="8" t="s">
        <v>557</v>
      </c>
      <c r="FS3" s="8" t="s">
        <v>407</v>
      </c>
      <c r="FT3" s="8" t="s">
        <v>823</v>
      </c>
      <c r="FU3" s="8" t="s">
        <v>824</v>
      </c>
      <c r="FV3" s="8" t="s">
        <v>825</v>
      </c>
      <c r="FW3" s="8" t="s">
        <v>826</v>
      </c>
      <c r="FX3" s="8" t="s">
        <v>740</v>
      </c>
      <c r="FY3" s="8" t="s">
        <v>827</v>
      </c>
      <c r="FZ3" s="8" t="s">
        <v>828</v>
      </c>
      <c r="GA3" s="8" t="s">
        <v>564</v>
      </c>
      <c r="GB3" s="8" t="s">
        <v>829</v>
      </c>
      <c r="GC3" s="8" t="s">
        <v>566</v>
      </c>
      <c r="GD3" s="8" t="s">
        <v>830</v>
      </c>
      <c r="GE3" s="8" t="s">
        <v>525</v>
      </c>
      <c r="GF3" s="8" t="s">
        <v>687</v>
      </c>
      <c r="GG3" s="8" t="s">
        <v>831</v>
      </c>
      <c r="GH3" s="8" t="s">
        <v>570</v>
      </c>
      <c r="GI3" s="8" t="s">
        <v>832</v>
      </c>
      <c r="GJ3" s="8" t="s">
        <v>572</v>
      </c>
      <c r="GK3" s="5" t="s">
        <v>507</v>
      </c>
      <c r="GL3" s="5" t="s">
        <v>833</v>
      </c>
      <c r="GM3" s="5" t="s">
        <v>834</v>
      </c>
      <c r="GN3" s="5" t="s">
        <v>835</v>
      </c>
      <c r="GO3" s="5" t="s">
        <v>509</v>
      </c>
      <c r="GP3" s="5" t="s">
        <v>836</v>
      </c>
      <c r="GQ3" s="5" t="s">
        <v>837</v>
      </c>
      <c r="GR3" s="5" t="s">
        <v>614</v>
      </c>
      <c r="GS3" s="5" t="s">
        <v>814</v>
      </c>
      <c r="GT3" s="8" t="s">
        <v>838</v>
      </c>
      <c r="GU3" s="8" t="s">
        <v>839</v>
      </c>
      <c r="GV3" s="8">
        <v>22.2</v>
      </c>
      <c r="GW3" s="8" t="s">
        <v>840</v>
      </c>
      <c r="GX3" s="8" t="s">
        <v>841</v>
      </c>
      <c r="GY3" s="8" t="s">
        <v>831</v>
      </c>
      <c r="GZ3" s="8" t="s">
        <v>804</v>
      </c>
      <c r="HA3" s="8" t="s">
        <v>842</v>
      </c>
      <c r="HB3" s="8" t="s">
        <v>843</v>
      </c>
      <c r="HC3" s="8">
        <v>23.8</v>
      </c>
      <c r="HD3" s="8" t="s">
        <v>584</v>
      </c>
      <c r="HE3" s="8" t="s">
        <v>587</v>
      </c>
      <c r="HF3" s="8">
        <v>171.5</v>
      </c>
      <c r="HG3" s="8">
        <v>134.30000000000001</v>
      </c>
      <c r="HH3" s="8" t="s">
        <v>739</v>
      </c>
      <c r="HI3" s="8" t="s">
        <v>844</v>
      </c>
      <c r="HJ3" s="8" t="s">
        <v>590</v>
      </c>
      <c r="HK3" s="8" t="s">
        <v>642</v>
      </c>
      <c r="HL3" s="8" t="s">
        <v>845</v>
      </c>
      <c r="HM3" s="8">
        <v>39</v>
      </c>
      <c r="HN3" s="8">
        <v>30.917000000000002</v>
      </c>
      <c r="HO3" s="8" t="s">
        <v>796</v>
      </c>
      <c r="HP3" s="8" t="s">
        <v>846</v>
      </c>
      <c r="HQ3" s="8" t="s">
        <v>690</v>
      </c>
      <c r="HR3" s="8" t="s">
        <v>847</v>
      </c>
      <c r="HS3" s="8" t="s">
        <v>689</v>
      </c>
      <c r="HT3" s="8" t="s">
        <v>848</v>
      </c>
      <c r="HU3" s="8">
        <v>86.3</v>
      </c>
      <c r="HV3" s="8" t="s">
        <v>849</v>
      </c>
      <c r="HW3" s="8" t="s">
        <v>521</v>
      </c>
      <c r="HX3" s="8" t="s">
        <v>850</v>
      </c>
      <c r="HY3" s="8" t="s">
        <v>851</v>
      </c>
      <c r="HZ3" s="8" t="s">
        <v>600</v>
      </c>
      <c r="IA3" s="8" t="s">
        <v>457</v>
      </c>
      <c r="IB3" s="8" t="s">
        <v>852</v>
      </c>
      <c r="IC3" s="8" t="s">
        <v>649</v>
      </c>
      <c r="ID3" s="8" t="s">
        <v>603</v>
      </c>
      <c r="IE3" s="8" t="s">
        <v>853</v>
      </c>
      <c r="IF3" s="8" t="s">
        <v>504</v>
      </c>
      <c r="IG3" s="8" t="s">
        <v>854</v>
      </c>
      <c r="IH3" s="8" t="s">
        <v>458</v>
      </c>
      <c r="II3" s="8" t="s">
        <v>607</v>
      </c>
      <c r="IJ3" s="8">
        <v>38.700000000000003</v>
      </c>
      <c r="IK3" s="8" t="s">
        <v>409</v>
      </c>
      <c r="IL3" s="8" t="s">
        <v>855</v>
      </c>
      <c r="IM3" s="8" t="s">
        <v>856</v>
      </c>
      <c r="IN3" s="8" t="s">
        <v>641</v>
      </c>
      <c r="IO3" s="8" t="s">
        <v>857</v>
      </c>
      <c r="IP3" s="8" t="s">
        <v>566</v>
      </c>
      <c r="IQ3" s="8" t="s">
        <v>613</v>
      </c>
      <c r="IR3" s="8" t="s">
        <v>614</v>
      </c>
      <c r="IS3" s="8" t="s">
        <v>858</v>
      </c>
      <c r="IT3" s="8" t="s">
        <v>859</v>
      </c>
      <c r="IU3" s="8" t="s">
        <v>643</v>
      </c>
      <c r="IV3" s="8" t="s">
        <v>476</v>
      </c>
      <c r="IW3" s="8" t="s">
        <v>860</v>
      </c>
      <c r="IX3" s="8" t="s">
        <v>861</v>
      </c>
      <c r="IY3" s="8" t="s">
        <v>862</v>
      </c>
      <c r="IZ3" s="8" t="s">
        <v>863</v>
      </c>
      <c r="JA3" s="8" t="s">
        <v>462</v>
      </c>
      <c r="JB3" s="8" t="s">
        <v>606</v>
      </c>
      <c r="JC3" s="5" t="s">
        <v>864</v>
      </c>
      <c r="JD3" s="5" t="s">
        <v>749</v>
      </c>
      <c r="JE3" s="5" t="s">
        <v>865</v>
      </c>
      <c r="JF3" s="5" t="s">
        <v>784</v>
      </c>
      <c r="JG3" s="5">
        <v>135.4</v>
      </c>
      <c r="JH3" s="5" t="s">
        <v>866</v>
      </c>
      <c r="JI3" s="5" t="s">
        <v>867</v>
      </c>
      <c r="JJ3" s="5" t="s">
        <v>868</v>
      </c>
      <c r="JK3" s="5" t="s">
        <v>614</v>
      </c>
      <c r="JL3" s="5" t="s">
        <v>586</v>
      </c>
      <c r="JM3" s="5">
        <v>148.9</v>
      </c>
      <c r="JN3" s="5" t="s">
        <v>621</v>
      </c>
      <c r="JO3" s="5" t="s">
        <v>869</v>
      </c>
      <c r="JP3" s="5" t="s">
        <v>549</v>
      </c>
      <c r="JQ3" s="5" t="s">
        <v>689</v>
      </c>
      <c r="JR3" s="5" t="s">
        <v>443</v>
      </c>
      <c r="JS3" s="5" t="s">
        <v>870</v>
      </c>
      <c r="JT3" s="5" t="s">
        <v>871</v>
      </c>
      <c r="JU3" s="5" t="s">
        <v>872</v>
      </c>
      <c r="JV3" s="5">
        <v>152.9</v>
      </c>
      <c r="JW3" s="5" t="s">
        <v>507</v>
      </c>
      <c r="JX3" s="5" t="s">
        <v>451</v>
      </c>
      <c r="JY3" s="5" t="s">
        <v>873</v>
      </c>
      <c r="JZ3" s="5" t="s">
        <v>657</v>
      </c>
      <c r="KA3" s="5" t="s">
        <v>559</v>
      </c>
      <c r="KB3" s="5" t="s">
        <v>874</v>
      </c>
      <c r="KC3" s="5" t="s">
        <v>875</v>
      </c>
      <c r="KD3" s="5" t="s">
        <v>876</v>
      </c>
      <c r="KE3" s="5" t="s">
        <v>839</v>
      </c>
      <c r="KF3" s="5" t="s">
        <v>877</v>
      </c>
      <c r="KG3" s="5" t="s">
        <v>740</v>
      </c>
      <c r="KH3" s="5" t="s">
        <v>878</v>
      </c>
      <c r="KI3" s="5" t="s">
        <v>783</v>
      </c>
      <c r="KJ3" s="5" t="s">
        <v>879</v>
      </c>
      <c r="KK3" s="5" t="s">
        <v>880</v>
      </c>
      <c r="KL3" s="5" t="s">
        <v>881</v>
      </c>
      <c r="KM3" s="5" t="s">
        <v>882</v>
      </c>
      <c r="KN3" s="5" t="s">
        <v>883</v>
      </c>
      <c r="KO3" s="5" t="s">
        <v>647</v>
      </c>
      <c r="KP3" s="5" t="s">
        <v>575</v>
      </c>
      <c r="KQ3" s="5" t="s">
        <v>501</v>
      </c>
      <c r="KR3" s="5" t="s">
        <v>884</v>
      </c>
      <c r="KS3" s="5" t="s">
        <v>885</v>
      </c>
      <c r="KT3" s="5" t="s">
        <v>720</v>
      </c>
      <c r="KU3" s="5" t="s">
        <v>651</v>
      </c>
      <c r="KV3" s="5" t="s">
        <v>886</v>
      </c>
      <c r="KW3" s="5" t="s">
        <v>887</v>
      </c>
      <c r="KX3" s="5" t="s">
        <v>888</v>
      </c>
      <c r="KY3" s="5" t="s">
        <v>889</v>
      </c>
      <c r="KZ3" s="5" t="s">
        <v>881</v>
      </c>
      <c r="LA3" s="5" t="s">
        <v>890</v>
      </c>
      <c r="LB3" s="5" t="s">
        <v>409</v>
      </c>
      <c r="LC3" s="5" t="s">
        <v>891</v>
      </c>
      <c r="LD3" s="5" t="s">
        <v>700</v>
      </c>
      <c r="LE3" s="5" t="s">
        <v>491</v>
      </c>
      <c r="LF3" s="5" t="s">
        <v>892</v>
      </c>
      <c r="LG3" s="5" t="s">
        <v>893</v>
      </c>
      <c r="LH3" s="5" t="s">
        <v>894</v>
      </c>
      <c r="LI3" s="5" t="s">
        <v>895</v>
      </c>
      <c r="LJ3" s="5" t="s">
        <v>511</v>
      </c>
      <c r="LK3" s="5" t="s">
        <v>896</v>
      </c>
      <c r="LL3" s="5" t="s">
        <v>714</v>
      </c>
      <c r="LM3" s="5" t="s">
        <v>897</v>
      </c>
      <c r="LN3" s="5" t="s">
        <v>898</v>
      </c>
      <c r="LO3" s="5" t="s">
        <v>899</v>
      </c>
      <c r="LP3" s="5" t="s">
        <v>900</v>
      </c>
      <c r="LQ3" s="5" t="s">
        <v>527</v>
      </c>
      <c r="LR3" s="5" t="s">
        <v>412</v>
      </c>
      <c r="LS3" s="5" t="s">
        <v>901</v>
      </c>
      <c r="LT3" s="5" t="s">
        <v>902</v>
      </c>
      <c r="LU3" s="5" t="s">
        <v>801</v>
      </c>
      <c r="LV3" s="5" t="s">
        <v>903</v>
      </c>
      <c r="LW3" s="5" t="s">
        <v>904</v>
      </c>
      <c r="LX3" s="5" t="s">
        <v>674</v>
      </c>
      <c r="LY3" s="5" t="s">
        <v>905</v>
      </c>
      <c r="LZ3" s="5" t="s">
        <v>906</v>
      </c>
      <c r="MA3" s="5" t="s">
        <v>907</v>
      </c>
      <c r="MB3" s="5" t="s">
        <v>908</v>
      </c>
      <c r="MC3" s="5" t="s">
        <v>525</v>
      </c>
      <c r="MD3" s="5" t="s">
        <v>417</v>
      </c>
      <c r="ME3" s="5" t="s">
        <v>909</v>
      </c>
      <c r="MF3" s="5" t="s">
        <v>910</v>
      </c>
      <c r="MG3" s="5" t="s">
        <v>465</v>
      </c>
      <c r="MH3" s="5" t="s">
        <v>740</v>
      </c>
      <c r="MI3" s="5" t="s">
        <v>764</v>
      </c>
      <c r="MJ3" s="5" t="s">
        <v>911</v>
      </c>
      <c r="MK3" s="5" t="s">
        <v>912</v>
      </c>
      <c r="ML3" s="5" t="s">
        <v>512</v>
      </c>
      <c r="MM3" s="5" t="s">
        <v>913</v>
      </c>
      <c r="MN3" s="5" t="s">
        <v>914</v>
      </c>
      <c r="MO3" s="5" t="s">
        <v>915</v>
      </c>
      <c r="MP3" s="5" t="s">
        <v>500</v>
      </c>
      <c r="MQ3" s="5" t="s">
        <v>530</v>
      </c>
      <c r="MR3" s="5" t="s">
        <v>441</v>
      </c>
      <c r="MS3" s="5" t="s">
        <v>623</v>
      </c>
      <c r="MT3" s="5" t="s">
        <v>916</v>
      </c>
      <c r="MU3" s="5" t="s">
        <v>454</v>
      </c>
      <c r="MV3" s="5" t="s">
        <v>760</v>
      </c>
      <c r="MW3" s="5" t="s">
        <v>917</v>
      </c>
      <c r="MX3" s="5" t="s">
        <v>918</v>
      </c>
      <c r="MY3" s="5" t="s">
        <v>572</v>
      </c>
      <c r="MZ3" s="5" t="s">
        <v>466</v>
      </c>
      <c r="NA3" s="5" t="s">
        <v>919</v>
      </c>
      <c r="NB3" s="5" t="s">
        <v>779</v>
      </c>
      <c r="NC3" s="5" t="s">
        <v>907</v>
      </c>
      <c r="ND3" s="5">
        <v>16.3</v>
      </c>
      <c r="NE3" s="5">
        <v>78.400000000000006</v>
      </c>
      <c r="NF3" s="5">
        <v>240</v>
      </c>
      <c r="NG3" s="5" t="s">
        <v>417</v>
      </c>
      <c r="NH3" s="5" t="s">
        <v>920</v>
      </c>
      <c r="NI3" s="5" t="s">
        <v>764</v>
      </c>
      <c r="NJ3" s="5" t="s">
        <v>921</v>
      </c>
      <c r="NK3" s="5" t="s">
        <v>761</v>
      </c>
      <c r="NL3" s="5" t="s">
        <v>546</v>
      </c>
      <c r="NM3" s="5" t="s">
        <v>922</v>
      </c>
      <c r="NN3" s="5">
        <v>81.599999999999994</v>
      </c>
      <c r="NO3" s="5">
        <v>44.25</v>
      </c>
      <c r="NP3" s="5">
        <v>95</v>
      </c>
      <c r="NQ3" s="5" t="s">
        <v>532</v>
      </c>
      <c r="NR3" s="5" t="s">
        <v>539</v>
      </c>
      <c r="NS3" s="5" t="s">
        <v>501</v>
      </c>
      <c r="NT3" s="5" t="s">
        <v>812</v>
      </c>
      <c r="NU3" s="5">
        <v>126</v>
      </c>
      <c r="NV3" s="5" t="s">
        <v>544</v>
      </c>
      <c r="NW3" s="5" t="s">
        <v>923</v>
      </c>
      <c r="NX3" s="5" t="s">
        <v>924</v>
      </c>
      <c r="NY3" s="5" t="s">
        <v>925</v>
      </c>
      <c r="NZ3" s="5" t="s">
        <v>926</v>
      </c>
      <c r="OA3" s="5" t="s">
        <v>927</v>
      </c>
      <c r="OB3" s="5" t="s">
        <v>539</v>
      </c>
      <c r="OC3" s="5" t="s">
        <v>691</v>
      </c>
      <c r="OD3" s="5" t="s">
        <v>718</v>
      </c>
      <c r="OE3" s="5" t="s">
        <v>452</v>
      </c>
      <c r="OF3" s="5" t="s">
        <v>888</v>
      </c>
      <c r="OG3" s="5" t="s">
        <v>427</v>
      </c>
      <c r="OH3" s="5" t="s">
        <v>928</v>
      </c>
      <c r="OI3" s="5" t="s">
        <v>625</v>
      </c>
      <c r="OJ3" s="5" t="s">
        <v>534</v>
      </c>
      <c r="OK3" s="5" t="s">
        <v>886</v>
      </c>
      <c r="OL3" s="5" t="s">
        <v>929</v>
      </c>
      <c r="OM3" s="5" t="s">
        <v>930</v>
      </c>
      <c r="ON3" s="5" t="s">
        <v>714</v>
      </c>
      <c r="OO3" s="5" t="s">
        <v>543</v>
      </c>
      <c r="OP3" s="5" t="s">
        <v>555</v>
      </c>
      <c r="OQ3" s="5" t="s">
        <v>931</v>
      </c>
      <c r="OR3" s="5" t="s">
        <v>573</v>
      </c>
      <c r="OS3" s="9"/>
      <c r="OT3" s="9"/>
      <c r="OU3" s="9"/>
      <c r="OV3" s="9"/>
      <c r="OW3" s="9"/>
      <c r="OX3" s="9"/>
      <c r="OY3" s="9"/>
      <c r="OZ3" s="9"/>
      <c r="PA3" s="9"/>
      <c r="PB3" s="9"/>
      <c r="PC3" s="9"/>
    </row>
    <row r="4" spans="1:419" ht="15" x14ac:dyDescent="0.2">
      <c r="A4" s="4">
        <v>44559</v>
      </c>
      <c r="B4" s="5" t="s">
        <v>932</v>
      </c>
      <c r="C4" s="5" t="s">
        <v>759</v>
      </c>
      <c r="D4" s="5" t="s">
        <v>717</v>
      </c>
      <c r="E4" s="5" t="s">
        <v>841</v>
      </c>
      <c r="F4" s="5" t="s">
        <v>718</v>
      </c>
      <c r="G4" s="5" t="s">
        <v>753</v>
      </c>
      <c r="H4" s="5" t="s">
        <v>933</v>
      </c>
      <c r="I4" s="5" t="s">
        <v>409</v>
      </c>
      <c r="J4" s="5" t="s">
        <v>761</v>
      </c>
      <c r="K4" s="5" t="s">
        <v>862</v>
      </c>
      <c r="L4" s="5" t="s">
        <v>934</v>
      </c>
      <c r="M4" s="5" t="s">
        <v>503</v>
      </c>
      <c r="N4" s="5" t="s">
        <v>589</v>
      </c>
      <c r="O4" s="5" t="s">
        <v>935</v>
      </c>
      <c r="P4" s="5" t="s">
        <v>458</v>
      </c>
      <c r="Q4" s="5" t="s">
        <v>422</v>
      </c>
      <c r="R4" s="5" t="s">
        <v>679</v>
      </c>
      <c r="S4" s="5" t="s">
        <v>936</v>
      </c>
      <c r="T4" s="5" t="s">
        <v>582</v>
      </c>
      <c r="U4" s="5" t="s">
        <v>937</v>
      </c>
      <c r="V4" s="5" t="s">
        <v>694</v>
      </c>
      <c r="W4" s="5" t="s">
        <v>938</v>
      </c>
      <c r="X4" s="6" t="s">
        <v>939</v>
      </c>
      <c r="Y4" s="6" t="s">
        <v>433</v>
      </c>
      <c r="Z4" s="6" t="s">
        <v>570</v>
      </c>
      <c r="AA4" s="6" t="s">
        <v>940</v>
      </c>
      <c r="AB4" s="7" t="s">
        <v>433</v>
      </c>
      <c r="AC4" s="5" t="s">
        <v>703</v>
      </c>
      <c r="AD4" s="5" t="s">
        <v>941</v>
      </c>
      <c r="AE4" s="5" t="s">
        <v>942</v>
      </c>
      <c r="AF4" s="5" t="s">
        <v>742</v>
      </c>
      <c r="AG4" s="5" t="s">
        <v>943</v>
      </c>
      <c r="AH4" s="5" t="s">
        <v>419</v>
      </c>
      <c r="AI4" s="5" t="s">
        <v>944</v>
      </c>
      <c r="AJ4" s="5" t="s">
        <v>945</v>
      </c>
      <c r="AK4" s="5" t="s">
        <v>524</v>
      </c>
      <c r="AL4" s="5" t="s">
        <v>946</v>
      </c>
      <c r="AM4" s="5" t="s">
        <v>409</v>
      </c>
      <c r="AN4" s="5" t="s">
        <v>947</v>
      </c>
      <c r="AO4" s="5" t="s">
        <v>948</v>
      </c>
      <c r="AP4" s="5" t="s">
        <v>590</v>
      </c>
      <c r="AQ4" s="5" t="s">
        <v>736</v>
      </c>
      <c r="AR4" s="5" t="s">
        <v>949</v>
      </c>
      <c r="AS4" s="5" t="s">
        <v>473</v>
      </c>
      <c r="AT4" s="5" t="s">
        <v>950</v>
      </c>
      <c r="AU4" s="5" t="s">
        <v>727</v>
      </c>
      <c r="AV4" s="5" t="s">
        <v>740</v>
      </c>
      <c r="AW4" s="5" t="s">
        <v>951</v>
      </c>
      <c r="AX4" s="5" t="s">
        <v>741</v>
      </c>
      <c r="AY4" s="5" t="s">
        <v>952</v>
      </c>
      <c r="AZ4" s="5" t="s">
        <v>953</v>
      </c>
      <c r="BA4" s="5" t="s">
        <v>954</v>
      </c>
      <c r="BB4" s="5" t="s">
        <v>670</v>
      </c>
      <c r="BC4" s="5" t="s">
        <v>955</v>
      </c>
      <c r="BD4" s="5" t="s">
        <v>469</v>
      </c>
      <c r="BE4" s="5" t="s">
        <v>459</v>
      </c>
      <c r="BF4" s="5" t="s">
        <v>531</v>
      </c>
      <c r="BG4" s="5" t="s">
        <v>512</v>
      </c>
      <c r="BH4" s="5" t="s">
        <v>956</v>
      </c>
      <c r="BI4" s="5" t="s">
        <v>957</v>
      </c>
      <c r="BJ4" s="5" t="s">
        <v>668</v>
      </c>
      <c r="BK4" s="5" t="s">
        <v>465</v>
      </c>
      <c r="BL4" s="5" t="s">
        <v>691</v>
      </c>
      <c r="BM4" s="5" t="s">
        <v>958</v>
      </c>
      <c r="BN4" s="5" t="s">
        <v>959</v>
      </c>
      <c r="BO4" s="5" t="s">
        <v>960</v>
      </c>
      <c r="BP4" s="5" t="s">
        <v>413</v>
      </c>
      <c r="BQ4" s="5" t="s">
        <v>961</v>
      </c>
      <c r="BR4" s="5" t="s">
        <v>962</v>
      </c>
      <c r="BS4" s="5" t="s">
        <v>908</v>
      </c>
      <c r="BT4" s="5" t="s">
        <v>473</v>
      </c>
      <c r="BU4" s="5" t="s">
        <v>963</v>
      </c>
      <c r="BV4" s="5" t="s">
        <v>668</v>
      </c>
      <c r="BW4" s="5" t="s">
        <v>964</v>
      </c>
      <c r="BX4" s="5" t="s">
        <v>873</v>
      </c>
      <c r="BY4" s="5" t="s">
        <v>428</v>
      </c>
      <c r="BZ4" s="5" t="s">
        <v>965</v>
      </c>
      <c r="CA4" s="5" t="s">
        <v>606</v>
      </c>
      <c r="CB4" s="5" t="s">
        <v>750</v>
      </c>
      <c r="CC4" s="5" t="s">
        <v>966</v>
      </c>
      <c r="CD4" s="5" t="s">
        <v>967</v>
      </c>
      <c r="CE4" s="5" t="s">
        <v>968</v>
      </c>
      <c r="CF4" s="5" t="s">
        <v>948</v>
      </c>
      <c r="CG4" s="5" t="s">
        <v>969</v>
      </c>
      <c r="CH4" s="5" t="s">
        <v>970</v>
      </c>
      <c r="CI4" s="5" t="s">
        <v>900</v>
      </c>
      <c r="CJ4" s="5" t="s">
        <v>794</v>
      </c>
      <c r="CK4" s="5" t="s">
        <v>971</v>
      </c>
      <c r="CL4" s="5" t="s">
        <v>720</v>
      </c>
      <c r="CM4" s="5" t="s">
        <v>972</v>
      </c>
      <c r="CN4" s="5" t="s">
        <v>973</v>
      </c>
      <c r="CO4" s="5" t="s">
        <v>773</v>
      </c>
      <c r="CP4" s="5" t="s">
        <v>974</v>
      </c>
      <c r="CQ4" s="5" t="s">
        <v>974</v>
      </c>
      <c r="CR4" s="5" t="s">
        <v>660</v>
      </c>
      <c r="CS4" s="5" t="s">
        <v>975</v>
      </c>
      <c r="CT4" s="5" t="s">
        <v>976</v>
      </c>
      <c r="CU4" s="5" t="s">
        <v>870</v>
      </c>
      <c r="CV4" s="5" t="s">
        <v>977</v>
      </c>
      <c r="CW4" s="5" t="s">
        <v>686</v>
      </c>
      <c r="CX4" s="5" t="s">
        <v>779</v>
      </c>
      <c r="CY4" s="8" t="s">
        <v>411</v>
      </c>
      <c r="CZ4" s="8" t="s">
        <v>457</v>
      </c>
      <c r="DA4" s="8" t="s">
        <v>978</v>
      </c>
      <c r="DB4" s="8" t="s">
        <v>979</v>
      </c>
      <c r="DC4" s="8" t="s">
        <v>980</v>
      </c>
      <c r="DD4" s="8" t="s">
        <v>746</v>
      </c>
      <c r="DE4" s="8" t="s">
        <v>981</v>
      </c>
      <c r="DF4" s="8">
        <v>18.5</v>
      </c>
      <c r="DG4" s="8" t="s">
        <v>834</v>
      </c>
      <c r="DH4" s="8" t="s">
        <v>982</v>
      </c>
      <c r="DI4" s="8" t="s">
        <v>983</v>
      </c>
      <c r="DJ4" s="8" t="s">
        <v>778</v>
      </c>
      <c r="DK4" s="8" t="s">
        <v>984</v>
      </c>
      <c r="DL4" s="8" t="s">
        <v>985</v>
      </c>
      <c r="DM4" s="8" t="s">
        <v>986</v>
      </c>
      <c r="DN4" s="8" t="s">
        <v>987</v>
      </c>
      <c r="DO4" s="8" t="s">
        <v>789</v>
      </c>
      <c r="DP4" s="8" t="s">
        <v>988</v>
      </c>
      <c r="DQ4" s="8" t="s">
        <v>989</v>
      </c>
      <c r="DR4" s="8" t="s">
        <v>990</v>
      </c>
      <c r="DS4" s="8" t="s">
        <v>464</v>
      </c>
      <c r="DT4" s="8" t="s">
        <v>991</v>
      </c>
      <c r="DU4" s="8" t="s">
        <v>794</v>
      </c>
      <c r="DV4" s="8" t="s">
        <v>992</v>
      </c>
      <c r="DW4" s="8" t="s">
        <v>457</v>
      </c>
      <c r="DX4" s="8" t="s">
        <v>457</v>
      </c>
      <c r="DY4" s="8" t="s">
        <v>993</v>
      </c>
      <c r="DZ4" s="8" t="s">
        <v>803</v>
      </c>
      <c r="EA4" s="9"/>
      <c r="EB4" s="8" t="s">
        <v>994</v>
      </c>
      <c r="EC4" s="8" t="s">
        <v>508</v>
      </c>
      <c r="ED4" s="8" t="s">
        <v>995</v>
      </c>
      <c r="EE4" s="5" t="s">
        <v>815</v>
      </c>
      <c r="EF4" s="5" t="s">
        <v>460</v>
      </c>
      <c r="EG4" s="5" t="s">
        <v>996</v>
      </c>
      <c r="EH4" s="5" t="s">
        <v>997</v>
      </c>
      <c r="EI4" s="5" t="s">
        <v>474</v>
      </c>
      <c r="EJ4" s="5" t="s">
        <v>523</v>
      </c>
      <c r="EK4" s="5" t="s">
        <v>487</v>
      </c>
      <c r="EL4" s="5" t="s">
        <v>496</v>
      </c>
      <c r="EM4" s="5" t="s">
        <v>674</v>
      </c>
      <c r="EN4" s="5" t="s">
        <v>998</v>
      </c>
      <c r="EO4" s="5" t="s">
        <v>999</v>
      </c>
      <c r="EP4" s="5" t="s">
        <v>804</v>
      </c>
      <c r="EQ4" s="5" t="s">
        <v>603</v>
      </c>
      <c r="ER4" s="5" t="s">
        <v>1000</v>
      </c>
      <c r="ES4" s="5" t="s">
        <v>1001</v>
      </c>
      <c r="ET4" s="5" t="s">
        <v>668</v>
      </c>
      <c r="EU4" s="5" t="s">
        <v>926</v>
      </c>
      <c r="EV4" s="8" t="s">
        <v>1001</v>
      </c>
      <c r="EW4" s="8" t="s">
        <v>782</v>
      </c>
      <c r="EX4" s="8" t="s">
        <v>964</v>
      </c>
      <c r="EY4" s="8" t="s">
        <v>1001</v>
      </c>
      <c r="EZ4" s="8" t="s">
        <v>810</v>
      </c>
      <c r="FA4" s="8" t="s">
        <v>1002</v>
      </c>
      <c r="FB4" s="8" t="s">
        <v>447</v>
      </c>
      <c r="FC4" s="8" t="s">
        <v>1003</v>
      </c>
      <c r="FD4" s="8" t="s">
        <v>888</v>
      </c>
      <c r="FE4" s="8" t="s">
        <v>815</v>
      </c>
      <c r="FF4" s="8" t="s">
        <v>547</v>
      </c>
      <c r="FG4" s="8" t="s">
        <v>1004</v>
      </c>
      <c r="FH4" s="8" t="s">
        <v>466</v>
      </c>
      <c r="FI4" s="8" t="s">
        <v>818</v>
      </c>
      <c r="FJ4" s="8" t="s">
        <v>735</v>
      </c>
      <c r="FK4" s="8" t="s">
        <v>819</v>
      </c>
      <c r="FL4" s="8" t="s">
        <v>577</v>
      </c>
      <c r="FM4" s="8" t="s">
        <v>1005</v>
      </c>
      <c r="FN4" s="8" t="s">
        <v>458</v>
      </c>
      <c r="FO4" s="8" t="s">
        <v>614</v>
      </c>
      <c r="FP4" s="8" t="s">
        <v>776</v>
      </c>
      <c r="FQ4" s="8" t="s">
        <v>781</v>
      </c>
      <c r="FR4" s="8" t="s">
        <v>1006</v>
      </c>
      <c r="FS4" s="8" t="s">
        <v>407</v>
      </c>
      <c r="FT4" s="8" t="s">
        <v>859</v>
      </c>
      <c r="FU4" s="8" t="s">
        <v>886</v>
      </c>
      <c r="FV4" s="8" t="s">
        <v>974</v>
      </c>
      <c r="FW4" s="8" t="s">
        <v>1007</v>
      </c>
      <c r="FX4" s="8" t="s">
        <v>1008</v>
      </c>
      <c r="FY4" s="8" t="s">
        <v>1009</v>
      </c>
      <c r="FZ4" s="8" t="s">
        <v>1010</v>
      </c>
      <c r="GA4" s="8" t="s">
        <v>1011</v>
      </c>
      <c r="GB4" s="8" t="s">
        <v>435</v>
      </c>
      <c r="GC4" s="8" t="s">
        <v>680</v>
      </c>
      <c r="GD4" s="8" t="s">
        <v>546</v>
      </c>
      <c r="GE4" s="8" t="s">
        <v>797</v>
      </c>
      <c r="GF4" s="8" t="s">
        <v>1012</v>
      </c>
      <c r="GG4" s="8" t="s">
        <v>1013</v>
      </c>
      <c r="GH4" s="8" t="s">
        <v>857</v>
      </c>
      <c r="GI4" s="8" t="s">
        <v>1014</v>
      </c>
      <c r="GJ4" s="8" t="s">
        <v>572</v>
      </c>
      <c r="GK4" s="5" t="s">
        <v>588</v>
      </c>
      <c r="GL4" s="5" t="s">
        <v>833</v>
      </c>
      <c r="GM4" s="5" t="s">
        <v>568</v>
      </c>
      <c r="GN4" s="5" t="s">
        <v>881</v>
      </c>
      <c r="GO4" s="5" t="s">
        <v>1015</v>
      </c>
      <c r="GP4" s="5" t="s">
        <v>651</v>
      </c>
      <c r="GQ4" s="5" t="s">
        <v>1016</v>
      </c>
      <c r="GR4" s="5" t="s">
        <v>531</v>
      </c>
      <c r="GS4" s="5" t="s">
        <v>761</v>
      </c>
      <c r="GT4" s="8" t="s">
        <v>788</v>
      </c>
      <c r="GU4" s="8" t="s">
        <v>863</v>
      </c>
      <c r="GV4" s="8">
        <v>22.25</v>
      </c>
      <c r="GW4" s="8" t="s">
        <v>1017</v>
      </c>
      <c r="GX4" s="8" t="s">
        <v>690</v>
      </c>
      <c r="GY4" s="8" t="s">
        <v>1005</v>
      </c>
      <c r="GZ4" s="8" t="s">
        <v>825</v>
      </c>
      <c r="HA4" s="8" t="s">
        <v>842</v>
      </c>
      <c r="HB4" s="8" t="s">
        <v>726</v>
      </c>
      <c r="HC4" s="8">
        <v>23.45</v>
      </c>
      <c r="HD4" s="8" t="s">
        <v>869</v>
      </c>
      <c r="HE4" s="8" t="s">
        <v>1018</v>
      </c>
      <c r="HF4" s="8">
        <v>172</v>
      </c>
      <c r="HG4" s="8">
        <v>134.4</v>
      </c>
      <c r="HH4" s="8" t="s">
        <v>1019</v>
      </c>
      <c r="HI4" s="8" t="s">
        <v>509</v>
      </c>
      <c r="HJ4" s="8" t="s">
        <v>1020</v>
      </c>
      <c r="HK4" s="8" t="s">
        <v>642</v>
      </c>
      <c r="HL4" s="8" t="s">
        <v>1021</v>
      </c>
      <c r="HM4" s="8">
        <v>38.4</v>
      </c>
      <c r="HN4" s="8">
        <v>30.832999999999998</v>
      </c>
      <c r="HO4" s="8" t="s">
        <v>1022</v>
      </c>
      <c r="HP4" s="8" t="s">
        <v>1023</v>
      </c>
      <c r="HQ4" s="8" t="s">
        <v>1024</v>
      </c>
      <c r="HR4" s="8" t="s">
        <v>1025</v>
      </c>
      <c r="HS4" s="8" t="s">
        <v>950</v>
      </c>
      <c r="HT4" s="8" t="s">
        <v>1026</v>
      </c>
      <c r="HU4" s="8">
        <v>87</v>
      </c>
      <c r="HV4" s="8" t="s">
        <v>783</v>
      </c>
      <c r="HW4" s="8" t="s">
        <v>1027</v>
      </c>
      <c r="HX4" s="8" t="s">
        <v>475</v>
      </c>
      <c r="HY4" s="8" t="s">
        <v>737</v>
      </c>
      <c r="HZ4" s="8" t="s">
        <v>1028</v>
      </c>
      <c r="IA4" s="8" t="s">
        <v>456</v>
      </c>
      <c r="IB4" s="8" t="s">
        <v>898</v>
      </c>
      <c r="IC4" s="8" t="s">
        <v>1029</v>
      </c>
      <c r="ID4" s="8" t="s">
        <v>1030</v>
      </c>
      <c r="IE4" s="8" t="s">
        <v>513</v>
      </c>
      <c r="IF4" s="8" t="s">
        <v>1031</v>
      </c>
      <c r="IG4" s="8" t="s">
        <v>741</v>
      </c>
      <c r="IH4" s="8" t="s">
        <v>703</v>
      </c>
      <c r="II4" s="8" t="s">
        <v>1032</v>
      </c>
      <c r="IJ4" s="8">
        <v>38</v>
      </c>
      <c r="IK4" s="8" t="s">
        <v>1033</v>
      </c>
      <c r="IL4" s="8" t="s">
        <v>855</v>
      </c>
      <c r="IM4" s="8" t="s">
        <v>1034</v>
      </c>
      <c r="IN4" s="8" t="s">
        <v>641</v>
      </c>
      <c r="IO4" s="8" t="s">
        <v>1035</v>
      </c>
      <c r="IP4" s="8" t="s">
        <v>566</v>
      </c>
      <c r="IQ4" s="8" t="s">
        <v>740</v>
      </c>
      <c r="IR4" s="8" t="s">
        <v>555</v>
      </c>
      <c r="IS4" s="8" t="s">
        <v>1036</v>
      </c>
      <c r="IT4" s="8" t="s">
        <v>460</v>
      </c>
      <c r="IU4" s="8" t="s">
        <v>409</v>
      </c>
      <c r="IV4" s="8" t="s">
        <v>573</v>
      </c>
      <c r="IW4" s="8" t="s">
        <v>1037</v>
      </c>
      <c r="IX4" s="8" t="s">
        <v>1038</v>
      </c>
      <c r="IY4" s="8" t="s">
        <v>1039</v>
      </c>
      <c r="IZ4" s="8" t="s">
        <v>1008</v>
      </c>
      <c r="JA4" s="8" t="s">
        <v>660</v>
      </c>
      <c r="JB4" s="8" t="s">
        <v>854</v>
      </c>
      <c r="JC4" s="5" t="s">
        <v>1040</v>
      </c>
      <c r="JD4" s="5" t="s">
        <v>835</v>
      </c>
      <c r="JE4" s="5" t="s">
        <v>1041</v>
      </c>
      <c r="JF4" s="5" t="s">
        <v>985</v>
      </c>
      <c r="JG4" s="5">
        <v>138</v>
      </c>
      <c r="JH4" s="5" t="s">
        <v>998</v>
      </c>
      <c r="JI4" s="5" t="s">
        <v>1042</v>
      </c>
      <c r="JJ4" s="5" t="s">
        <v>868</v>
      </c>
      <c r="JK4" s="5" t="s">
        <v>1043</v>
      </c>
      <c r="JL4" s="5" t="s">
        <v>586</v>
      </c>
      <c r="JM4" s="5">
        <v>148.30000000000001</v>
      </c>
      <c r="JN4" s="5" t="s">
        <v>1044</v>
      </c>
      <c r="JO4" s="5" t="s">
        <v>961</v>
      </c>
      <c r="JP4" s="5" t="s">
        <v>461</v>
      </c>
      <c r="JQ4" s="5" t="s">
        <v>1044</v>
      </c>
      <c r="JR4" s="5" t="s">
        <v>787</v>
      </c>
      <c r="JS4" s="5" t="s">
        <v>1045</v>
      </c>
      <c r="JT4" s="5" t="s">
        <v>1046</v>
      </c>
      <c r="JU4" s="5" t="s">
        <v>1047</v>
      </c>
      <c r="JV4" s="5">
        <v>151.9</v>
      </c>
      <c r="JW4" s="5" t="s">
        <v>507</v>
      </c>
      <c r="JX4" s="5" t="s">
        <v>452</v>
      </c>
      <c r="JY4" s="5" t="s">
        <v>1048</v>
      </c>
      <c r="JZ4" s="5" t="s">
        <v>657</v>
      </c>
      <c r="KA4" s="5" t="s">
        <v>1049</v>
      </c>
      <c r="KB4" s="5" t="s">
        <v>825</v>
      </c>
      <c r="KC4" s="5" t="s">
        <v>1050</v>
      </c>
      <c r="KD4" s="5" t="s">
        <v>576</v>
      </c>
      <c r="KE4" s="5" t="s">
        <v>625</v>
      </c>
      <c r="KF4" s="5" t="s">
        <v>1051</v>
      </c>
      <c r="KG4" s="5" t="s">
        <v>501</v>
      </c>
      <c r="KH4" s="5" t="s">
        <v>1052</v>
      </c>
      <c r="KI4" s="5" t="s">
        <v>900</v>
      </c>
      <c r="KJ4" s="5" t="s">
        <v>1053</v>
      </c>
      <c r="KK4" s="5" t="s">
        <v>880</v>
      </c>
      <c r="KL4" s="5" t="s">
        <v>655</v>
      </c>
      <c r="KM4" s="5" t="s">
        <v>882</v>
      </c>
      <c r="KN4" s="5" t="s">
        <v>883</v>
      </c>
      <c r="KO4" s="5" t="s">
        <v>647</v>
      </c>
      <c r="KP4" s="5" t="s">
        <v>576</v>
      </c>
      <c r="KQ4" s="5" t="s">
        <v>613</v>
      </c>
      <c r="KR4" s="5" t="s">
        <v>1054</v>
      </c>
      <c r="KS4" s="5" t="s">
        <v>456</v>
      </c>
      <c r="KT4" s="5" t="s">
        <v>1055</v>
      </c>
      <c r="KU4" s="5" t="s">
        <v>651</v>
      </c>
      <c r="KV4" s="5" t="s">
        <v>425</v>
      </c>
      <c r="KW4" s="5" t="s">
        <v>586</v>
      </c>
      <c r="KX4" s="5" t="s">
        <v>1056</v>
      </c>
      <c r="KY4" s="5" t="s">
        <v>1057</v>
      </c>
      <c r="KZ4" s="5" t="s">
        <v>583</v>
      </c>
      <c r="LA4" s="5" t="s">
        <v>1058</v>
      </c>
      <c r="LB4" s="5" t="s">
        <v>409</v>
      </c>
      <c r="LC4" s="5" t="s">
        <v>1059</v>
      </c>
      <c r="LD4" s="5" t="s">
        <v>1060</v>
      </c>
      <c r="LE4" s="5" t="s">
        <v>1061</v>
      </c>
      <c r="LF4" s="5" t="s">
        <v>892</v>
      </c>
      <c r="LG4" s="5" t="s">
        <v>1062</v>
      </c>
      <c r="LH4" s="5" t="s">
        <v>721</v>
      </c>
      <c r="LI4" s="5" t="s">
        <v>584</v>
      </c>
      <c r="LJ4" s="5" t="s">
        <v>1063</v>
      </c>
      <c r="LK4" s="5" t="s">
        <v>538</v>
      </c>
      <c r="LL4" s="5" t="s">
        <v>932</v>
      </c>
      <c r="LM4" s="5" t="s">
        <v>1064</v>
      </c>
      <c r="LN4" s="5" t="s">
        <v>898</v>
      </c>
      <c r="LO4" s="5" t="s">
        <v>410</v>
      </c>
      <c r="LP4" s="5" t="s">
        <v>623</v>
      </c>
      <c r="LQ4" s="5" t="s">
        <v>527</v>
      </c>
      <c r="LR4" s="5" t="s">
        <v>704</v>
      </c>
      <c r="LS4" s="5" t="s">
        <v>851</v>
      </c>
      <c r="LT4" s="5" t="s">
        <v>447</v>
      </c>
      <c r="LU4" s="5" t="s">
        <v>1065</v>
      </c>
      <c r="LV4" s="5" t="s">
        <v>466</v>
      </c>
      <c r="LW4" s="5" t="s">
        <v>1066</v>
      </c>
      <c r="LX4" s="5" t="s">
        <v>886</v>
      </c>
      <c r="LY4" s="5" t="s">
        <v>1067</v>
      </c>
      <c r="LZ4" s="5" t="s">
        <v>979</v>
      </c>
      <c r="MA4" s="5" t="s">
        <v>694</v>
      </c>
      <c r="MB4" s="5" t="s">
        <v>444</v>
      </c>
      <c r="MC4" s="5" t="s">
        <v>1068</v>
      </c>
      <c r="MD4" s="5" t="s">
        <v>1069</v>
      </c>
      <c r="ME4" s="5" t="s">
        <v>1070</v>
      </c>
      <c r="MF4" s="5" t="s">
        <v>746</v>
      </c>
      <c r="MG4" s="5" t="s">
        <v>465</v>
      </c>
      <c r="MH4" s="5" t="s">
        <v>613</v>
      </c>
      <c r="MI4" s="5" t="s">
        <v>1071</v>
      </c>
      <c r="MJ4" s="5" t="s">
        <v>1072</v>
      </c>
      <c r="MK4" s="5" t="s">
        <v>1073</v>
      </c>
      <c r="ML4" s="5" t="s">
        <v>1074</v>
      </c>
      <c r="MM4" s="5" t="s">
        <v>1075</v>
      </c>
      <c r="MN4" s="5" t="s">
        <v>655</v>
      </c>
      <c r="MO4" s="5" t="s">
        <v>1076</v>
      </c>
      <c r="MP4" s="5" t="s">
        <v>1077</v>
      </c>
      <c r="MQ4" s="5" t="s">
        <v>558</v>
      </c>
      <c r="MR4" s="5" t="s">
        <v>619</v>
      </c>
      <c r="MS4" s="5" t="s">
        <v>900</v>
      </c>
      <c r="MT4" s="5" t="s">
        <v>1078</v>
      </c>
      <c r="MU4" s="5" t="s">
        <v>798</v>
      </c>
      <c r="MV4" s="5" t="s">
        <v>1079</v>
      </c>
      <c r="MW4" s="5" t="s">
        <v>631</v>
      </c>
      <c r="MX4" s="5" t="s">
        <v>435</v>
      </c>
      <c r="MY4" s="5" t="s">
        <v>1080</v>
      </c>
      <c r="MZ4" s="5" t="s">
        <v>466</v>
      </c>
      <c r="NA4" s="5" t="s">
        <v>919</v>
      </c>
      <c r="NB4" s="5" t="s">
        <v>918</v>
      </c>
      <c r="NC4" s="5" t="s">
        <v>694</v>
      </c>
      <c r="ND4" s="5">
        <v>16.350000000000001</v>
      </c>
      <c r="NE4" s="5">
        <v>79.5</v>
      </c>
      <c r="NF4" s="5">
        <v>240</v>
      </c>
      <c r="NG4" s="5" t="s">
        <v>1081</v>
      </c>
      <c r="NH4" s="5" t="s">
        <v>1082</v>
      </c>
      <c r="NI4" s="5" t="s">
        <v>544</v>
      </c>
      <c r="NJ4" s="5" t="s">
        <v>413</v>
      </c>
      <c r="NK4" s="5" t="s">
        <v>761</v>
      </c>
      <c r="NL4" s="5" t="s">
        <v>1083</v>
      </c>
      <c r="NM4" s="5" t="s">
        <v>1084</v>
      </c>
      <c r="NN4" s="5">
        <v>81.7</v>
      </c>
      <c r="NO4" s="5">
        <v>44.1</v>
      </c>
      <c r="NP4" s="5">
        <v>95.5</v>
      </c>
      <c r="NQ4" s="5" t="s">
        <v>532</v>
      </c>
      <c r="NR4" s="5" t="s">
        <v>850</v>
      </c>
      <c r="NS4" s="5" t="s">
        <v>524</v>
      </c>
      <c r="NT4" s="5" t="s">
        <v>892</v>
      </c>
      <c r="NU4" s="5">
        <v>125.2</v>
      </c>
      <c r="NV4" s="5" t="s">
        <v>544</v>
      </c>
      <c r="NW4" s="5" t="s">
        <v>879</v>
      </c>
      <c r="NX4" s="5" t="s">
        <v>994</v>
      </c>
      <c r="NY4" s="5" t="s">
        <v>531</v>
      </c>
      <c r="NZ4" s="5" t="s">
        <v>689</v>
      </c>
      <c r="OA4" s="5" t="s">
        <v>1085</v>
      </c>
      <c r="OB4" s="5" t="s">
        <v>835</v>
      </c>
      <c r="OC4" s="5" t="s">
        <v>634</v>
      </c>
      <c r="OD4" s="5" t="s">
        <v>1086</v>
      </c>
      <c r="OE4" s="5" t="s">
        <v>880</v>
      </c>
      <c r="OF4" s="5" t="s">
        <v>1087</v>
      </c>
      <c r="OG4" s="5" t="s">
        <v>531</v>
      </c>
      <c r="OH4" s="5" t="s">
        <v>1088</v>
      </c>
      <c r="OI4" s="5" t="s">
        <v>710</v>
      </c>
      <c r="OJ4" s="5" t="s">
        <v>425</v>
      </c>
      <c r="OK4" s="5" t="s">
        <v>1089</v>
      </c>
      <c r="OL4" s="5" t="s">
        <v>1090</v>
      </c>
      <c r="OM4" s="5" t="s">
        <v>930</v>
      </c>
      <c r="ON4" s="5" t="s">
        <v>714</v>
      </c>
      <c r="OO4" s="5" t="s">
        <v>849</v>
      </c>
      <c r="OP4" s="5" t="s">
        <v>438</v>
      </c>
      <c r="OQ4" s="5" t="s">
        <v>1091</v>
      </c>
      <c r="OR4" s="5" t="s">
        <v>741</v>
      </c>
      <c r="OS4" s="9"/>
      <c r="OT4" s="9"/>
      <c r="OU4" s="9"/>
      <c r="OV4" s="9"/>
      <c r="OW4" s="9"/>
      <c r="OX4" s="9"/>
      <c r="OY4" s="9"/>
      <c r="OZ4" s="9"/>
      <c r="PA4" s="9"/>
      <c r="PB4" s="9"/>
      <c r="PC4" s="9"/>
    </row>
    <row r="5" spans="1:419" ht="15" x14ac:dyDescent="0.2">
      <c r="A5" s="4">
        <v>44558</v>
      </c>
      <c r="B5" s="5" t="s">
        <v>1092</v>
      </c>
      <c r="C5" s="5" t="s">
        <v>1093</v>
      </c>
      <c r="D5" s="5" t="s">
        <v>570</v>
      </c>
      <c r="E5" s="5" t="s">
        <v>747</v>
      </c>
      <c r="F5" s="5" t="s">
        <v>796</v>
      </c>
      <c r="G5" s="5" t="s">
        <v>1094</v>
      </c>
      <c r="H5" s="5" t="s">
        <v>1095</v>
      </c>
      <c r="I5" s="5" t="s">
        <v>1096</v>
      </c>
      <c r="J5" s="5" t="s">
        <v>492</v>
      </c>
      <c r="K5" s="5" t="s">
        <v>1097</v>
      </c>
      <c r="L5" s="5" t="s">
        <v>1098</v>
      </c>
      <c r="M5" s="5" t="s">
        <v>1099</v>
      </c>
      <c r="N5" s="5" t="s">
        <v>714</v>
      </c>
      <c r="O5" s="5" t="s">
        <v>1100</v>
      </c>
      <c r="P5" s="5" t="s">
        <v>1101</v>
      </c>
      <c r="Q5" s="5" t="s">
        <v>507</v>
      </c>
      <c r="R5" s="5" t="s">
        <v>903</v>
      </c>
      <c r="S5" s="5" t="s">
        <v>1102</v>
      </c>
      <c r="T5" s="5" t="s">
        <v>1103</v>
      </c>
      <c r="U5" s="5" t="s">
        <v>426</v>
      </c>
      <c r="V5" s="5" t="s">
        <v>943</v>
      </c>
      <c r="W5" s="5" t="s">
        <v>938</v>
      </c>
      <c r="X5" s="6" t="s">
        <v>999</v>
      </c>
      <c r="Y5" s="6" t="s">
        <v>1104</v>
      </c>
      <c r="Z5" s="6" t="s">
        <v>512</v>
      </c>
      <c r="AA5" s="6" t="s">
        <v>562</v>
      </c>
      <c r="AB5" s="7" t="s">
        <v>1105</v>
      </c>
      <c r="AC5" s="5" t="s">
        <v>955</v>
      </c>
      <c r="AD5" s="5" t="s">
        <v>502</v>
      </c>
      <c r="AE5" s="5" t="s">
        <v>582</v>
      </c>
      <c r="AF5" s="5" t="s">
        <v>742</v>
      </c>
      <c r="AG5" s="5" t="s">
        <v>943</v>
      </c>
      <c r="AH5" s="5" t="s">
        <v>894</v>
      </c>
      <c r="AI5" s="5" t="s">
        <v>1106</v>
      </c>
      <c r="AJ5" s="5" t="s">
        <v>440</v>
      </c>
      <c r="AK5" s="5" t="s">
        <v>613</v>
      </c>
      <c r="AL5" s="5" t="s">
        <v>796</v>
      </c>
      <c r="AM5" s="5" t="s">
        <v>1107</v>
      </c>
      <c r="AN5" s="5" t="s">
        <v>1108</v>
      </c>
      <c r="AO5" s="5" t="s">
        <v>1109</v>
      </c>
      <c r="AP5" s="5" t="s">
        <v>1110</v>
      </c>
      <c r="AQ5" s="5" t="s">
        <v>1111</v>
      </c>
      <c r="AR5" s="5" t="s">
        <v>621</v>
      </c>
      <c r="AS5" s="5" t="s">
        <v>1112</v>
      </c>
      <c r="AT5" s="5" t="s">
        <v>737</v>
      </c>
      <c r="AU5" s="5" t="s">
        <v>746</v>
      </c>
      <c r="AV5" s="5" t="s">
        <v>441</v>
      </c>
      <c r="AW5" s="5" t="s">
        <v>619</v>
      </c>
      <c r="AX5" s="5" t="s">
        <v>1045</v>
      </c>
      <c r="AY5" s="5" t="s">
        <v>614</v>
      </c>
      <c r="AZ5" s="5" t="s">
        <v>735</v>
      </c>
      <c r="BA5" s="5" t="s">
        <v>1031</v>
      </c>
      <c r="BB5" s="5" t="s">
        <v>482</v>
      </c>
      <c r="BC5" s="5" t="s">
        <v>447</v>
      </c>
      <c r="BD5" s="5" t="s">
        <v>1071</v>
      </c>
      <c r="BE5" s="5" t="s">
        <v>459</v>
      </c>
      <c r="BF5" s="5" t="s">
        <v>671</v>
      </c>
      <c r="BG5" s="5" t="s">
        <v>691</v>
      </c>
      <c r="BH5" s="5" t="s">
        <v>956</v>
      </c>
      <c r="BI5" s="5" t="s">
        <v>1113</v>
      </c>
      <c r="BJ5" s="5" t="s">
        <v>1114</v>
      </c>
      <c r="BK5" s="5" t="s">
        <v>1115</v>
      </c>
      <c r="BL5" s="5" t="s">
        <v>868</v>
      </c>
      <c r="BM5" s="5" t="s">
        <v>939</v>
      </c>
      <c r="BN5" s="5" t="s">
        <v>1116</v>
      </c>
      <c r="BO5" s="5" t="s">
        <v>960</v>
      </c>
      <c r="BP5" s="5" t="s">
        <v>469</v>
      </c>
      <c r="BQ5" s="5" t="s">
        <v>950</v>
      </c>
      <c r="BR5" s="5" t="s">
        <v>1117</v>
      </c>
      <c r="BS5" s="5" t="s">
        <v>755</v>
      </c>
      <c r="BT5" s="5" t="s">
        <v>1118</v>
      </c>
      <c r="BU5" s="5" t="s">
        <v>585</v>
      </c>
      <c r="BV5" s="5" t="s">
        <v>487</v>
      </c>
      <c r="BW5" s="5" t="s">
        <v>894</v>
      </c>
      <c r="BX5" s="5" t="s">
        <v>477</v>
      </c>
      <c r="BY5" s="5" t="s">
        <v>478</v>
      </c>
      <c r="BZ5" s="5" t="s">
        <v>784</v>
      </c>
      <c r="CA5" s="5" t="s">
        <v>589</v>
      </c>
      <c r="CB5" s="5" t="s">
        <v>763</v>
      </c>
      <c r="CC5" s="5" t="s">
        <v>954</v>
      </c>
      <c r="CD5" s="5" t="s">
        <v>1119</v>
      </c>
      <c r="CE5" s="5" t="s">
        <v>1120</v>
      </c>
      <c r="CF5" s="5" t="s">
        <v>911</v>
      </c>
      <c r="CG5" s="5" t="s">
        <v>1121</v>
      </c>
      <c r="CH5" s="5" t="s">
        <v>1122</v>
      </c>
      <c r="CI5" s="5" t="s">
        <v>487</v>
      </c>
      <c r="CJ5" s="5" t="s">
        <v>1123</v>
      </c>
      <c r="CK5" s="5" t="s">
        <v>881</v>
      </c>
      <c r="CL5" s="5" t="s">
        <v>720</v>
      </c>
      <c r="CM5" s="5" t="s">
        <v>845</v>
      </c>
      <c r="CN5" s="5" t="s">
        <v>1124</v>
      </c>
      <c r="CO5" s="5" t="s">
        <v>493</v>
      </c>
      <c r="CP5" s="5" t="s">
        <v>1125</v>
      </c>
      <c r="CQ5" s="5" t="s">
        <v>974</v>
      </c>
      <c r="CR5" s="5" t="s">
        <v>895</v>
      </c>
      <c r="CS5" s="5" t="s">
        <v>1104</v>
      </c>
      <c r="CT5" s="5" t="s">
        <v>1126</v>
      </c>
      <c r="CU5" s="5" t="s">
        <v>562</v>
      </c>
      <c r="CV5" s="5" t="s">
        <v>815</v>
      </c>
      <c r="CW5" s="5" t="s">
        <v>705</v>
      </c>
      <c r="CX5" s="5" t="s">
        <v>449</v>
      </c>
      <c r="CY5" s="8" t="s">
        <v>1099</v>
      </c>
      <c r="CZ5" s="8" t="s">
        <v>526</v>
      </c>
      <c r="DA5" s="8" t="s">
        <v>1127</v>
      </c>
      <c r="DB5" s="8" t="s">
        <v>704</v>
      </c>
      <c r="DC5" s="8" t="s">
        <v>1027</v>
      </c>
      <c r="DD5" s="8" t="s">
        <v>751</v>
      </c>
      <c r="DE5" s="8" t="s">
        <v>501</v>
      </c>
      <c r="DF5" s="8">
        <v>18.7</v>
      </c>
      <c r="DG5" s="8" t="s">
        <v>407</v>
      </c>
      <c r="DH5" s="8" t="s">
        <v>641</v>
      </c>
      <c r="DI5" s="8" t="s">
        <v>802</v>
      </c>
      <c r="DJ5" s="8" t="s">
        <v>685</v>
      </c>
      <c r="DK5" s="8" t="s">
        <v>750</v>
      </c>
      <c r="DL5" s="8" t="s">
        <v>786</v>
      </c>
      <c r="DM5" s="8" t="s">
        <v>431</v>
      </c>
      <c r="DN5" s="8" t="s">
        <v>1128</v>
      </c>
      <c r="DO5" s="8" t="s">
        <v>1129</v>
      </c>
      <c r="DP5" s="8" t="s">
        <v>1130</v>
      </c>
      <c r="DQ5" s="8" t="s">
        <v>1131</v>
      </c>
      <c r="DR5" s="8" t="s">
        <v>888</v>
      </c>
      <c r="DS5" s="8" t="s">
        <v>1132</v>
      </c>
      <c r="DT5" s="8" t="s">
        <v>1133</v>
      </c>
      <c r="DU5" s="8" t="s">
        <v>1134</v>
      </c>
      <c r="DV5" s="8" t="s">
        <v>1135</v>
      </c>
      <c r="DW5" s="8" t="s">
        <v>1136</v>
      </c>
      <c r="DX5" s="8" t="s">
        <v>1136</v>
      </c>
      <c r="DY5" s="8" t="s">
        <v>1137</v>
      </c>
      <c r="DZ5" s="8" t="s">
        <v>1138</v>
      </c>
      <c r="EA5" s="9"/>
      <c r="EB5" s="8" t="s">
        <v>523</v>
      </c>
      <c r="EC5" s="8" t="s">
        <v>524</v>
      </c>
      <c r="ED5" s="8" t="s">
        <v>525</v>
      </c>
      <c r="EE5" s="5" t="s">
        <v>1139</v>
      </c>
      <c r="EF5" s="5" t="s">
        <v>1140</v>
      </c>
      <c r="EG5" s="5" t="s">
        <v>1141</v>
      </c>
      <c r="EH5" s="5" t="s">
        <v>1142</v>
      </c>
      <c r="EI5" s="5" t="s">
        <v>1143</v>
      </c>
      <c r="EJ5" s="5" t="s">
        <v>671</v>
      </c>
      <c r="EK5" s="5" t="s">
        <v>487</v>
      </c>
      <c r="EL5" s="5" t="s">
        <v>582</v>
      </c>
      <c r="EM5" s="5" t="s">
        <v>660</v>
      </c>
      <c r="EN5" s="5" t="s">
        <v>427</v>
      </c>
      <c r="EO5" s="5" t="s">
        <v>1144</v>
      </c>
      <c r="EP5" s="5" t="s">
        <v>886</v>
      </c>
      <c r="EQ5" s="5" t="s">
        <v>1145</v>
      </c>
      <c r="ER5" s="5" t="s">
        <v>1146</v>
      </c>
      <c r="ES5" s="5" t="s">
        <v>614</v>
      </c>
      <c r="ET5" s="5" t="s">
        <v>487</v>
      </c>
      <c r="EU5" s="5" t="s">
        <v>754</v>
      </c>
      <c r="EV5" s="8" t="s">
        <v>454</v>
      </c>
      <c r="EW5" s="8" t="s">
        <v>1147</v>
      </c>
      <c r="EX5" s="8" t="s">
        <v>1009</v>
      </c>
      <c r="EY5" s="8" t="s">
        <v>866</v>
      </c>
      <c r="EZ5" s="8" t="s">
        <v>780</v>
      </c>
      <c r="FA5" s="8" t="s">
        <v>1002</v>
      </c>
      <c r="FB5" s="8" t="s">
        <v>753</v>
      </c>
      <c r="FC5" s="8" t="s">
        <v>1148</v>
      </c>
      <c r="FD5" s="8" t="s">
        <v>1149</v>
      </c>
      <c r="FE5" s="8" t="s">
        <v>1150</v>
      </c>
      <c r="FF5" s="8" t="s">
        <v>770</v>
      </c>
      <c r="FG5" s="8" t="s">
        <v>453</v>
      </c>
      <c r="FH5" s="8" t="s">
        <v>461</v>
      </c>
      <c r="FI5" s="8" t="s">
        <v>871</v>
      </c>
      <c r="FJ5" s="8" t="s">
        <v>1151</v>
      </c>
      <c r="FK5" s="8" t="s">
        <v>819</v>
      </c>
      <c r="FL5" s="8" t="s">
        <v>555</v>
      </c>
      <c r="FM5" s="8" t="s">
        <v>1005</v>
      </c>
      <c r="FN5" s="8" t="s">
        <v>1152</v>
      </c>
      <c r="FO5" s="8" t="s">
        <v>1153</v>
      </c>
      <c r="FP5" s="8" t="s">
        <v>665</v>
      </c>
      <c r="FQ5" s="8" t="s">
        <v>1154</v>
      </c>
      <c r="FR5" s="8" t="s">
        <v>960</v>
      </c>
      <c r="FS5" s="8" t="s">
        <v>407</v>
      </c>
      <c r="FT5" s="8" t="s">
        <v>1155</v>
      </c>
      <c r="FU5" s="8" t="s">
        <v>1156</v>
      </c>
      <c r="FV5" s="8" t="s">
        <v>974</v>
      </c>
      <c r="FW5" s="8" t="s">
        <v>845</v>
      </c>
      <c r="FX5" s="8" t="s">
        <v>443</v>
      </c>
      <c r="FY5" s="8" t="s">
        <v>595</v>
      </c>
      <c r="FZ5" s="8" t="s">
        <v>1157</v>
      </c>
      <c r="GA5" s="8" t="s">
        <v>971</v>
      </c>
      <c r="GB5" s="8" t="s">
        <v>1158</v>
      </c>
      <c r="GC5" s="8" t="s">
        <v>680</v>
      </c>
      <c r="GD5" s="8" t="s">
        <v>490</v>
      </c>
      <c r="GE5" s="8" t="s">
        <v>1159</v>
      </c>
      <c r="GF5" s="8" t="s">
        <v>431</v>
      </c>
      <c r="GG5" s="8" t="s">
        <v>1160</v>
      </c>
      <c r="GH5" s="8" t="s">
        <v>857</v>
      </c>
      <c r="GI5" s="8" t="s">
        <v>735</v>
      </c>
      <c r="GJ5" s="8" t="s">
        <v>572</v>
      </c>
      <c r="GK5" s="5" t="s">
        <v>588</v>
      </c>
      <c r="GL5" s="5" t="s">
        <v>642</v>
      </c>
      <c r="GM5" s="5" t="s">
        <v>1161</v>
      </c>
      <c r="GN5" s="5" t="s">
        <v>1162</v>
      </c>
      <c r="GO5" s="5" t="s">
        <v>818</v>
      </c>
      <c r="GP5" s="5" t="s">
        <v>577</v>
      </c>
      <c r="GQ5" s="5" t="s">
        <v>1098</v>
      </c>
      <c r="GR5" s="5" t="s">
        <v>836</v>
      </c>
      <c r="GS5" s="5" t="s">
        <v>492</v>
      </c>
      <c r="GT5" s="8" t="s">
        <v>788</v>
      </c>
      <c r="GU5" s="8" t="s">
        <v>1163</v>
      </c>
      <c r="GV5" s="8">
        <v>21.7</v>
      </c>
      <c r="GW5" s="8" t="s">
        <v>710</v>
      </c>
      <c r="GX5" s="8" t="s">
        <v>690</v>
      </c>
      <c r="GY5" s="8" t="s">
        <v>1164</v>
      </c>
      <c r="GZ5" s="8" t="s">
        <v>711</v>
      </c>
      <c r="HA5" s="8" t="s">
        <v>952</v>
      </c>
      <c r="HB5" s="8" t="s">
        <v>531</v>
      </c>
      <c r="HC5" s="8">
        <v>23.8</v>
      </c>
      <c r="HD5" s="8" t="s">
        <v>410</v>
      </c>
      <c r="HE5" s="8" t="s">
        <v>1018</v>
      </c>
      <c r="HF5" s="8">
        <v>171.5</v>
      </c>
      <c r="HG5" s="8">
        <v>135.80000000000001</v>
      </c>
      <c r="HH5" s="8" t="s">
        <v>606</v>
      </c>
      <c r="HI5" s="8" t="s">
        <v>714</v>
      </c>
      <c r="HJ5" s="8" t="s">
        <v>1108</v>
      </c>
      <c r="HK5" s="8" t="s">
        <v>1165</v>
      </c>
      <c r="HL5" s="8" t="s">
        <v>972</v>
      </c>
      <c r="HM5" s="8">
        <v>38.4</v>
      </c>
      <c r="HN5" s="8">
        <v>30.5</v>
      </c>
      <c r="HO5" s="8" t="s">
        <v>1166</v>
      </c>
      <c r="HP5" s="8" t="s">
        <v>1060</v>
      </c>
      <c r="HQ5" s="8" t="s">
        <v>930</v>
      </c>
      <c r="HR5" s="8" t="s">
        <v>1167</v>
      </c>
      <c r="HS5" s="8" t="s">
        <v>754</v>
      </c>
      <c r="HT5" s="8" t="s">
        <v>939</v>
      </c>
      <c r="HU5" s="8">
        <v>87</v>
      </c>
      <c r="HV5" s="8" t="s">
        <v>849</v>
      </c>
      <c r="HW5" s="8" t="s">
        <v>595</v>
      </c>
      <c r="HX5" s="8" t="s">
        <v>532</v>
      </c>
      <c r="HY5" s="8" t="s">
        <v>1168</v>
      </c>
      <c r="HZ5" s="8" t="s">
        <v>445</v>
      </c>
      <c r="IA5" s="8" t="s">
        <v>456</v>
      </c>
      <c r="IB5" s="8" t="s">
        <v>1139</v>
      </c>
      <c r="IC5" s="8" t="s">
        <v>481</v>
      </c>
      <c r="ID5" s="8" t="s">
        <v>1030</v>
      </c>
      <c r="IE5" s="8" t="s">
        <v>1169</v>
      </c>
      <c r="IF5" s="8" t="s">
        <v>1170</v>
      </c>
      <c r="IG5" s="8" t="s">
        <v>1171</v>
      </c>
      <c r="IH5" s="8" t="s">
        <v>955</v>
      </c>
      <c r="II5" s="8" t="s">
        <v>533</v>
      </c>
      <c r="IJ5" s="8">
        <v>38.5</v>
      </c>
      <c r="IK5" s="8" t="s">
        <v>727</v>
      </c>
      <c r="IL5" s="8" t="s">
        <v>890</v>
      </c>
      <c r="IM5" s="8" t="s">
        <v>1172</v>
      </c>
      <c r="IN5" s="8" t="s">
        <v>641</v>
      </c>
      <c r="IO5" s="8" t="s">
        <v>1035</v>
      </c>
      <c r="IP5" s="8" t="s">
        <v>814</v>
      </c>
      <c r="IQ5" s="8" t="s">
        <v>619</v>
      </c>
      <c r="IR5" s="8" t="s">
        <v>641</v>
      </c>
      <c r="IS5" s="8" t="s">
        <v>1173</v>
      </c>
      <c r="IT5" s="8" t="s">
        <v>460</v>
      </c>
      <c r="IU5" s="8" t="s">
        <v>727</v>
      </c>
      <c r="IV5" s="8" t="s">
        <v>949</v>
      </c>
      <c r="IW5" s="8" t="s">
        <v>817</v>
      </c>
      <c r="IX5" s="8" t="s">
        <v>617</v>
      </c>
      <c r="IY5" s="8" t="s">
        <v>1156</v>
      </c>
      <c r="IZ5" s="8" t="s">
        <v>452</v>
      </c>
      <c r="JA5" s="8" t="s">
        <v>620</v>
      </c>
      <c r="JB5" s="8" t="s">
        <v>762</v>
      </c>
      <c r="JC5" s="5" t="s">
        <v>1174</v>
      </c>
      <c r="JD5" s="5" t="s">
        <v>881</v>
      </c>
      <c r="JE5" s="5" t="s">
        <v>1175</v>
      </c>
      <c r="JF5" s="5" t="s">
        <v>981</v>
      </c>
      <c r="JG5" s="5">
        <v>142</v>
      </c>
      <c r="JH5" s="5" t="s">
        <v>907</v>
      </c>
      <c r="JI5" s="5" t="s">
        <v>773</v>
      </c>
      <c r="JJ5" s="5" t="s">
        <v>746</v>
      </c>
      <c r="JK5" s="5" t="s">
        <v>925</v>
      </c>
      <c r="JL5" s="5" t="s">
        <v>1176</v>
      </c>
      <c r="JM5" s="5">
        <v>148.30000000000001</v>
      </c>
      <c r="JN5" s="5" t="s">
        <v>689</v>
      </c>
      <c r="JO5" s="5" t="s">
        <v>410</v>
      </c>
      <c r="JP5" s="5" t="s">
        <v>679</v>
      </c>
      <c r="JQ5" s="5" t="s">
        <v>448</v>
      </c>
      <c r="JR5" s="5" t="s">
        <v>868</v>
      </c>
      <c r="JS5" s="5" t="s">
        <v>1045</v>
      </c>
      <c r="JT5" s="5" t="s">
        <v>1177</v>
      </c>
      <c r="JU5" s="5" t="s">
        <v>665</v>
      </c>
      <c r="JV5" s="5">
        <v>152.69999999999999</v>
      </c>
      <c r="JW5" s="5" t="s">
        <v>631</v>
      </c>
      <c r="JX5" s="5" t="s">
        <v>452</v>
      </c>
      <c r="JY5" s="5" t="s">
        <v>760</v>
      </c>
      <c r="JZ5" s="5" t="s">
        <v>1178</v>
      </c>
      <c r="KA5" s="5" t="s">
        <v>458</v>
      </c>
      <c r="KB5" s="5" t="s">
        <v>469</v>
      </c>
      <c r="KC5" s="5" t="s">
        <v>864</v>
      </c>
      <c r="KD5" s="5" t="s">
        <v>576</v>
      </c>
      <c r="KE5" s="5" t="s">
        <v>994</v>
      </c>
      <c r="KF5" s="5" t="s">
        <v>1179</v>
      </c>
      <c r="KG5" s="5" t="s">
        <v>1180</v>
      </c>
      <c r="KH5" s="5" t="s">
        <v>640</v>
      </c>
      <c r="KI5" s="5" t="s">
        <v>806</v>
      </c>
      <c r="KJ5" s="5" t="s">
        <v>1181</v>
      </c>
      <c r="KK5" s="5" t="s">
        <v>880</v>
      </c>
      <c r="KL5" s="5" t="s">
        <v>692</v>
      </c>
      <c r="KM5" s="5" t="s">
        <v>1182</v>
      </c>
      <c r="KN5" s="5" t="s">
        <v>750</v>
      </c>
      <c r="KO5" s="5" t="s">
        <v>1052</v>
      </c>
      <c r="KP5" s="5" t="s">
        <v>575</v>
      </c>
      <c r="KQ5" s="5" t="s">
        <v>1180</v>
      </c>
      <c r="KR5" s="5" t="s">
        <v>1183</v>
      </c>
      <c r="KS5" s="5" t="s">
        <v>481</v>
      </c>
      <c r="KT5" s="5" t="s">
        <v>1184</v>
      </c>
      <c r="KU5" s="5" t="s">
        <v>726</v>
      </c>
      <c r="KV5" s="5" t="s">
        <v>1185</v>
      </c>
      <c r="KW5" s="5" t="s">
        <v>584</v>
      </c>
      <c r="KX5" s="5" t="s">
        <v>1186</v>
      </c>
      <c r="KY5" s="5" t="s">
        <v>1187</v>
      </c>
      <c r="KZ5" s="5" t="s">
        <v>583</v>
      </c>
      <c r="LA5" s="5" t="s">
        <v>1188</v>
      </c>
      <c r="LB5" s="5" t="s">
        <v>1107</v>
      </c>
      <c r="LC5" s="5" t="s">
        <v>1189</v>
      </c>
      <c r="LD5" s="5" t="s">
        <v>1060</v>
      </c>
      <c r="LE5" s="5" t="s">
        <v>1061</v>
      </c>
      <c r="LF5" s="5" t="s">
        <v>711</v>
      </c>
      <c r="LG5" s="5" t="s">
        <v>1190</v>
      </c>
      <c r="LH5" s="5" t="s">
        <v>589</v>
      </c>
      <c r="LI5" s="5" t="s">
        <v>1191</v>
      </c>
      <c r="LJ5" s="5" t="s">
        <v>885</v>
      </c>
      <c r="LK5" s="5" t="s">
        <v>975</v>
      </c>
      <c r="LL5" s="5" t="s">
        <v>871</v>
      </c>
      <c r="LM5" s="5" t="s">
        <v>1192</v>
      </c>
      <c r="LN5" s="5" t="s">
        <v>437</v>
      </c>
      <c r="LO5" s="5" t="s">
        <v>1080</v>
      </c>
      <c r="LP5" s="5" t="s">
        <v>464</v>
      </c>
      <c r="LQ5" s="5" t="s">
        <v>527</v>
      </c>
      <c r="LR5" s="5" t="s">
        <v>1193</v>
      </c>
      <c r="LS5" s="5" t="s">
        <v>754</v>
      </c>
      <c r="LT5" s="5" t="s">
        <v>503</v>
      </c>
      <c r="LU5" s="5" t="s">
        <v>551</v>
      </c>
      <c r="LV5" s="5" t="s">
        <v>452</v>
      </c>
      <c r="LW5" s="5" t="s">
        <v>1194</v>
      </c>
      <c r="LX5" s="5" t="s">
        <v>886</v>
      </c>
      <c r="LY5" s="5" t="s">
        <v>1195</v>
      </c>
      <c r="LZ5" s="5" t="s">
        <v>421</v>
      </c>
      <c r="MA5" s="5" t="s">
        <v>694</v>
      </c>
      <c r="MB5" s="5" t="s">
        <v>472</v>
      </c>
      <c r="MC5" s="5" t="s">
        <v>1196</v>
      </c>
      <c r="MD5" s="5" t="s">
        <v>567</v>
      </c>
      <c r="ME5" s="5" t="s">
        <v>1070</v>
      </c>
      <c r="MF5" s="5" t="s">
        <v>1197</v>
      </c>
      <c r="MG5" s="5" t="s">
        <v>646</v>
      </c>
      <c r="MH5" s="5" t="s">
        <v>965</v>
      </c>
      <c r="MI5" s="5" t="s">
        <v>676</v>
      </c>
      <c r="MJ5" s="5" t="s">
        <v>1198</v>
      </c>
      <c r="MK5" s="5" t="s">
        <v>1199</v>
      </c>
      <c r="ML5" s="5" t="s">
        <v>679</v>
      </c>
      <c r="MM5" s="5" t="s">
        <v>463</v>
      </c>
      <c r="MN5" s="5" t="s">
        <v>655</v>
      </c>
      <c r="MO5" s="5" t="s">
        <v>1200</v>
      </c>
      <c r="MP5" s="5" t="s">
        <v>999</v>
      </c>
      <c r="MQ5" s="5" t="s">
        <v>1065</v>
      </c>
      <c r="MR5" s="5" t="s">
        <v>985</v>
      </c>
      <c r="MS5" s="5" t="s">
        <v>475</v>
      </c>
      <c r="MT5" s="5" t="s">
        <v>727</v>
      </c>
      <c r="MU5" s="5" t="s">
        <v>427</v>
      </c>
      <c r="MV5" s="5" t="s">
        <v>609</v>
      </c>
      <c r="MW5" s="5" t="s">
        <v>631</v>
      </c>
      <c r="MX5" s="5" t="s">
        <v>1201</v>
      </c>
      <c r="MY5" s="5" t="s">
        <v>572</v>
      </c>
      <c r="MZ5" s="5" t="s">
        <v>1202</v>
      </c>
      <c r="NA5" s="5" t="s">
        <v>919</v>
      </c>
      <c r="NB5" s="5" t="s">
        <v>1118</v>
      </c>
      <c r="NC5" s="5" t="s">
        <v>694</v>
      </c>
      <c r="ND5" s="5">
        <v>16.399999999999999</v>
      </c>
      <c r="NE5" s="5">
        <v>80</v>
      </c>
      <c r="NF5" s="5">
        <v>228.5</v>
      </c>
      <c r="NG5" s="5" t="s">
        <v>761</v>
      </c>
      <c r="NH5" s="5" t="s">
        <v>659</v>
      </c>
      <c r="NI5" s="5" t="s">
        <v>1031</v>
      </c>
      <c r="NJ5" s="5" t="s">
        <v>447</v>
      </c>
      <c r="NK5" s="5" t="s">
        <v>1203</v>
      </c>
      <c r="NL5" s="5" t="s">
        <v>546</v>
      </c>
      <c r="NM5" s="5" t="s">
        <v>1204</v>
      </c>
      <c r="NN5" s="5">
        <v>82.8</v>
      </c>
      <c r="NO5" s="5">
        <v>42.9</v>
      </c>
      <c r="NP5" s="5">
        <v>98.4</v>
      </c>
      <c r="NQ5" s="5" t="s">
        <v>475</v>
      </c>
      <c r="NR5" s="5" t="s">
        <v>539</v>
      </c>
      <c r="NS5" s="5" t="s">
        <v>452</v>
      </c>
      <c r="NT5" s="5" t="s">
        <v>892</v>
      </c>
      <c r="NU5" s="5">
        <v>125.2</v>
      </c>
      <c r="NV5" s="5" t="s">
        <v>544</v>
      </c>
      <c r="NW5" s="5" t="s">
        <v>1181</v>
      </c>
      <c r="NX5" s="5" t="s">
        <v>839</v>
      </c>
      <c r="NY5" s="5" t="s">
        <v>726</v>
      </c>
      <c r="NZ5" s="5" t="s">
        <v>689</v>
      </c>
      <c r="OA5" s="5" t="s">
        <v>1205</v>
      </c>
      <c r="OB5" s="5" t="s">
        <v>1206</v>
      </c>
      <c r="OC5" s="5" t="s">
        <v>634</v>
      </c>
      <c r="OD5" s="5" t="s">
        <v>1207</v>
      </c>
      <c r="OE5" s="5" t="s">
        <v>443</v>
      </c>
      <c r="OF5" s="5" t="s">
        <v>1112</v>
      </c>
      <c r="OG5" s="5" t="s">
        <v>577</v>
      </c>
      <c r="OH5" s="5" t="s">
        <v>928</v>
      </c>
      <c r="OI5" s="5" t="s">
        <v>474</v>
      </c>
      <c r="OJ5" s="5" t="s">
        <v>572</v>
      </c>
      <c r="OK5" s="5" t="s">
        <v>1208</v>
      </c>
      <c r="OL5" s="5" t="s">
        <v>1209</v>
      </c>
      <c r="OM5" s="5" t="s">
        <v>1210</v>
      </c>
      <c r="ON5" s="5" t="s">
        <v>562</v>
      </c>
      <c r="OO5" s="5" t="s">
        <v>543</v>
      </c>
      <c r="OP5" s="5" t="s">
        <v>1211</v>
      </c>
      <c r="OQ5" s="5" t="s">
        <v>1091</v>
      </c>
      <c r="OR5" s="5" t="s">
        <v>1037</v>
      </c>
      <c r="OS5" s="9"/>
      <c r="OT5" s="9"/>
      <c r="OU5" s="9"/>
      <c r="OV5" s="9"/>
      <c r="OW5" s="9"/>
      <c r="OX5" s="9"/>
      <c r="OY5" s="9"/>
      <c r="OZ5" s="9"/>
      <c r="PA5" s="9"/>
      <c r="PB5" s="9"/>
      <c r="PC5" s="9"/>
    </row>
    <row r="6" spans="1:419" ht="15" x14ac:dyDescent="0.2">
      <c r="A6" s="4">
        <v>44557</v>
      </c>
      <c r="B6" s="5" t="s">
        <v>1147</v>
      </c>
      <c r="C6" s="5" t="s">
        <v>408</v>
      </c>
      <c r="D6" s="5" t="s">
        <v>672</v>
      </c>
      <c r="E6" s="5" t="s">
        <v>956</v>
      </c>
      <c r="F6" s="5" t="s">
        <v>796</v>
      </c>
      <c r="G6" s="5" t="s">
        <v>723</v>
      </c>
      <c r="H6" s="5" t="s">
        <v>1212</v>
      </c>
      <c r="I6" s="5" t="s">
        <v>431</v>
      </c>
      <c r="J6" s="5" t="s">
        <v>976</v>
      </c>
      <c r="K6" s="5" t="s">
        <v>667</v>
      </c>
      <c r="L6" s="5" t="s">
        <v>938</v>
      </c>
      <c r="M6" s="5" t="s">
        <v>418</v>
      </c>
      <c r="N6" s="5" t="s">
        <v>776</v>
      </c>
      <c r="O6" s="5" t="s">
        <v>1213</v>
      </c>
      <c r="P6" s="5" t="s">
        <v>821</v>
      </c>
      <c r="Q6" s="5" t="s">
        <v>1214</v>
      </c>
      <c r="R6" s="5" t="s">
        <v>910</v>
      </c>
      <c r="S6" s="5" t="s">
        <v>1215</v>
      </c>
      <c r="T6" s="5" t="s">
        <v>584</v>
      </c>
      <c r="U6" s="5" t="s">
        <v>1216</v>
      </c>
      <c r="V6" s="5" t="s">
        <v>907</v>
      </c>
      <c r="W6" s="5" t="s">
        <v>490</v>
      </c>
      <c r="X6" s="6" t="s">
        <v>756</v>
      </c>
      <c r="Y6" s="6" t="s">
        <v>1217</v>
      </c>
      <c r="Z6" s="6" t="s">
        <v>1218</v>
      </c>
      <c r="AA6" s="6" t="s">
        <v>870</v>
      </c>
      <c r="AB6" s="7" t="s">
        <v>1104</v>
      </c>
      <c r="AC6" s="5" t="s">
        <v>906</v>
      </c>
      <c r="AD6" s="5" t="s">
        <v>502</v>
      </c>
      <c r="AE6" s="5" t="s">
        <v>582</v>
      </c>
      <c r="AF6" s="5" t="s">
        <v>1219</v>
      </c>
      <c r="AG6" s="5" t="s">
        <v>555</v>
      </c>
      <c r="AH6" s="5" t="s">
        <v>1009</v>
      </c>
      <c r="AI6" s="5" t="s">
        <v>1182</v>
      </c>
      <c r="AJ6" s="5" t="s">
        <v>1220</v>
      </c>
      <c r="AK6" s="5" t="s">
        <v>778</v>
      </c>
      <c r="AL6" s="5" t="s">
        <v>618</v>
      </c>
      <c r="AM6" s="5" t="s">
        <v>727</v>
      </c>
      <c r="AN6" s="5" t="s">
        <v>1221</v>
      </c>
      <c r="AO6" s="5" t="s">
        <v>1222</v>
      </c>
      <c r="AP6" s="5" t="s">
        <v>1223</v>
      </c>
      <c r="AQ6" s="5" t="s">
        <v>1224</v>
      </c>
      <c r="AR6" s="5" t="s">
        <v>573</v>
      </c>
      <c r="AS6" s="5" t="s">
        <v>829</v>
      </c>
      <c r="AT6" s="5" t="s">
        <v>728</v>
      </c>
      <c r="AU6" s="5" t="s">
        <v>787</v>
      </c>
      <c r="AV6" s="5" t="s">
        <v>441</v>
      </c>
      <c r="AW6" s="5" t="s">
        <v>880</v>
      </c>
      <c r="AX6" s="5" t="s">
        <v>1161</v>
      </c>
      <c r="AY6" s="5" t="s">
        <v>614</v>
      </c>
      <c r="AZ6" s="5" t="s">
        <v>596</v>
      </c>
      <c r="BA6" s="5" t="s">
        <v>618</v>
      </c>
      <c r="BB6" s="5" t="s">
        <v>482</v>
      </c>
      <c r="BC6" s="5" t="s">
        <v>955</v>
      </c>
      <c r="BD6" s="5" t="s">
        <v>1101</v>
      </c>
      <c r="BE6" s="5" t="s">
        <v>1225</v>
      </c>
      <c r="BF6" s="5" t="s">
        <v>819</v>
      </c>
      <c r="BG6" s="5" t="s">
        <v>549</v>
      </c>
      <c r="BH6" s="5" t="s">
        <v>886</v>
      </c>
      <c r="BI6" s="5" t="s">
        <v>939</v>
      </c>
      <c r="BJ6" s="5" t="s">
        <v>806</v>
      </c>
      <c r="BK6" s="5" t="s">
        <v>682</v>
      </c>
      <c r="BL6" s="5" t="s">
        <v>910</v>
      </c>
      <c r="BM6" s="5" t="s">
        <v>1226</v>
      </c>
      <c r="BN6" s="5" t="s">
        <v>1227</v>
      </c>
      <c r="BO6" s="5" t="s">
        <v>1228</v>
      </c>
      <c r="BP6" s="5" t="s">
        <v>447</v>
      </c>
      <c r="BQ6" s="5" t="s">
        <v>573</v>
      </c>
      <c r="BR6" s="5" t="s">
        <v>511</v>
      </c>
      <c r="BS6" s="5" t="s">
        <v>1229</v>
      </c>
      <c r="BT6" s="5" t="s">
        <v>1230</v>
      </c>
      <c r="BU6" s="5" t="s">
        <v>585</v>
      </c>
      <c r="BV6" s="5" t="s">
        <v>475</v>
      </c>
      <c r="BW6" s="5" t="s">
        <v>964</v>
      </c>
      <c r="BX6" s="5" t="s">
        <v>1231</v>
      </c>
      <c r="BY6" s="5" t="s">
        <v>695</v>
      </c>
      <c r="BZ6" s="5" t="s">
        <v>558</v>
      </c>
      <c r="CA6" s="5" t="s">
        <v>573</v>
      </c>
      <c r="CB6" s="5" t="s">
        <v>1117</v>
      </c>
      <c r="CC6" s="5" t="s">
        <v>815</v>
      </c>
      <c r="CD6" s="5" t="s">
        <v>1119</v>
      </c>
      <c r="CE6" s="5" t="s">
        <v>1232</v>
      </c>
      <c r="CF6" s="5" t="s">
        <v>1233</v>
      </c>
      <c r="CG6" s="5" t="s">
        <v>1121</v>
      </c>
      <c r="CH6" s="5" t="s">
        <v>1234</v>
      </c>
      <c r="CI6" s="5" t="s">
        <v>701</v>
      </c>
      <c r="CJ6" s="5" t="s">
        <v>1235</v>
      </c>
      <c r="CK6" s="5" t="s">
        <v>1236</v>
      </c>
      <c r="CL6" s="5" t="s">
        <v>415</v>
      </c>
      <c r="CM6" s="5" t="s">
        <v>1237</v>
      </c>
      <c r="CN6" s="5" t="s">
        <v>720</v>
      </c>
      <c r="CO6" s="5" t="s">
        <v>1238</v>
      </c>
      <c r="CP6" s="5" t="s">
        <v>536</v>
      </c>
      <c r="CQ6" s="5" t="s">
        <v>1224</v>
      </c>
      <c r="CR6" s="5" t="s">
        <v>689</v>
      </c>
      <c r="CS6" s="5" t="s">
        <v>1104</v>
      </c>
      <c r="CT6" s="5" t="s">
        <v>1239</v>
      </c>
      <c r="CU6" s="5" t="s">
        <v>741</v>
      </c>
      <c r="CV6" s="5" t="s">
        <v>412</v>
      </c>
      <c r="CW6" s="5" t="s">
        <v>441</v>
      </c>
      <c r="CX6" s="5" t="s">
        <v>757</v>
      </c>
      <c r="CY6" s="8" t="s">
        <v>742</v>
      </c>
      <c r="CZ6" s="8" t="s">
        <v>418</v>
      </c>
      <c r="DA6" s="8" t="s">
        <v>1192</v>
      </c>
      <c r="DB6" s="8" t="s">
        <v>1240</v>
      </c>
      <c r="DC6" s="8" t="s">
        <v>1241</v>
      </c>
      <c r="DD6" s="8" t="s">
        <v>1033</v>
      </c>
      <c r="DE6" s="8" t="s">
        <v>1242</v>
      </c>
      <c r="DF6" s="8">
        <v>18.7</v>
      </c>
      <c r="DG6" s="8" t="s">
        <v>1196</v>
      </c>
      <c r="DH6" s="8" t="s">
        <v>850</v>
      </c>
      <c r="DI6" s="8" t="s">
        <v>942</v>
      </c>
      <c r="DJ6" s="8" t="s">
        <v>1065</v>
      </c>
      <c r="DK6" s="8" t="s">
        <v>763</v>
      </c>
      <c r="DL6" s="8" t="s">
        <v>710</v>
      </c>
      <c r="DM6" s="8" t="s">
        <v>570</v>
      </c>
      <c r="DN6" s="8" t="s">
        <v>934</v>
      </c>
      <c r="DO6" s="8" t="s">
        <v>1129</v>
      </c>
      <c r="DP6" s="8" t="s">
        <v>1243</v>
      </c>
      <c r="DQ6" s="8" t="s">
        <v>1244</v>
      </c>
      <c r="DR6" s="8" t="s">
        <v>1245</v>
      </c>
      <c r="DS6" s="8" t="s">
        <v>1132</v>
      </c>
      <c r="DT6" s="8" t="s">
        <v>1246</v>
      </c>
      <c r="DU6" s="8" t="s">
        <v>1247</v>
      </c>
      <c r="DV6" s="8" t="s">
        <v>1248</v>
      </c>
      <c r="DW6" s="8" t="s">
        <v>1249</v>
      </c>
      <c r="DX6" s="8" t="s">
        <v>1249</v>
      </c>
      <c r="DY6" s="8" t="s">
        <v>807</v>
      </c>
      <c r="DZ6" s="8" t="s">
        <v>1002</v>
      </c>
      <c r="EA6" s="9"/>
      <c r="EB6" s="8" t="s">
        <v>580</v>
      </c>
      <c r="EC6" s="8" t="s">
        <v>508</v>
      </c>
      <c r="ED6" s="8" t="s">
        <v>557</v>
      </c>
      <c r="EE6" s="5" t="s">
        <v>1022</v>
      </c>
      <c r="EF6" s="5" t="s">
        <v>1250</v>
      </c>
      <c r="EG6" s="5" t="s">
        <v>627</v>
      </c>
      <c r="EH6" s="5" t="s">
        <v>505</v>
      </c>
      <c r="EI6" s="5" t="s">
        <v>1250</v>
      </c>
      <c r="EJ6" s="5" t="s">
        <v>552</v>
      </c>
      <c r="EK6" s="5" t="s">
        <v>1114</v>
      </c>
      <c r="EL6" s="5" t="s">
        <v>802</v>
      </c>
      <c r="EM6" s="5" t="s">
        <v>713</v>
      </c>
      <c r="EN6" s="5" t="s">
        <v>925</v>
      </c>
      <c r="EO6" s="5" t="s">
        <v>1090</v>
      </c>
      <c r="EP6" s="5" t="s">
        <v>1251</v>
      </c>
      <c r="EQ6" s="5" t="s">
        <v>513</v>
      </c>
      <c r="ER6" s="5" t="s">
        <v>1252</v>
      </c>
      <c r="ES6" s="5" t="s">
        <v>1211</v>
      </c>
      <c r="ET6" s="5" t="s">
        <v>487</v>
      </c>
      <c r="EU6" s="5" t="s">
        <v>1253</v>
      </c>
      <c r="EV6" s="8" t="s">
        <v>730</v>
      </c>
      <c r="EW6" s="8" t="s">
        <v>1006</v>
      </c>
      <c r="EX6" s="8" t="s">
        <v>661</v>
      </c>
      <c r="EY6" s="8" t="s">
        <v>541</v>
      </c>
      <c r="EZ6" s="8" t="s">
        <v>1240</v>
      </c>
      <c r="FA6" s="8" t="s">
        <v>1254</v>
      </c>
      <c r="FB6" s="8" t="s">
        <v>469</v>
      </c>
      <c r="FC6" s="8" t="s">
        <v>1255</v>
      </c>
      <c r="FD6" s="8" t="s">
        <v>680</v>
      </c>
      <c r="FE6" s="8" t="s">
        <v>697</v>
      </c>
      <c r="FF6" s="8" t="s">
        <v>1256</v>
      </c>
      <c r="FG6" s="8" t="s">
        <v>550</v>
      </c>
      <c r="FH6" s="8" t="s">
        <v>630</v>
      </c>
      <c r="FI6" s="8" t="s">
        <v>932</v>
      </c>
      <c r="FJ6" s="8" t="s">
        <v>1002</v>
      </c>
      <c r="FK6" s="8" t="s">
        <v>551</v>
      </c>
      <c r="FL6" s="8" t="s">
        <v>1257</v>
      </c>
      <c r="FM6" s="8" t="s">
        <v>1258</v>
      </c>
      <c r="FN6" s="8" t="s">
        <v>744</v>
      </c>
      <c r="FO6" s="8" t="s">
        <v>438</v>
      </c>
      <c r="FP6" s="8" t="s">
        <v>480</v>
      </c>
      <c r="FQ6" s="8" t="s">
        <v>1259</v>
      </c>
      <c r="FR6" s="8" t="s">
        <v>647</v>
      </c>
      <c r="FS6" s="8" t="s">
        <v>797</v>
      </c>
      <c r="FT6" s="8" t="s">
        <v>1043</v>
      </c>
      <c r="FU6" s="8" t="s">
        <v>1260</v>
      </c>
      <c r="FV6" s="8" t="s">
        <v>560</v>
      </c>
      <c r="FW6" s="8" t="s">
        <v>1261</v>
      </c>
      <c r="FX6" s="8" t="s">
        <v>611</v>
      </c>
      <c r="FY6" s="8" t="s">
        <v>754</v>
      </c>
      <c r="FZ6" s="8" t="s">
        <v>1262</v>
      </c>
      <c r="GA6" s="8" t="s">
        <v>553</v>
      </c>
      <c r="GB6" s="8" t="s">
        <v>693</v>
      </c>
      <c r="GC6" s="8" t="s">
        <v>1263</v>
      </c>
      <c r="GD6" s="8" t="s">
        <v>546</v>
      </c>
      <c r="GE6" s="8" t="s">
        <v>797</v>
      </c>
      <c r="GF6" s="8" t="s">
        <v>1264</v>
      </c>
      <c r="GG6" s="8" t="s">
        <v>914</v>
      </c>
      <c r="GH6" s="8" t="s">
        <v>986</v>
      </c>
      <c r="GI6" s="8" t="s">
        <v>596</v>
      </c>
      <c r="GJ6" s="8" t="s">
        <v>572</v>
      </c>
      <c r="GK6" s="5" t="s">
        <v>631</v>
      </c>
      <c r="GL6" s="5" t="s">
        <v>833</v>
      </c>
      <c r="GM6" s="5" t="s">
        <v>1171</v>
      </c>
      <c r="GN6" s="5" t="s">
        <v>820</v>
      </c>
      <c r="GO6" s="5" t="s">
        <v>1265</v>
      </c>
      <c r="GP6" s="5" t="s">
        <v>1257</v>
      </c>
      <c r="GQ6" s="5" t="s">
        <v>492</v>
      </c>
      <c r="GR6" s="5" t="s">
        <v>460</v>
      </c>
      <c r="GS6" s="5" t="s">
        <v>947</v>
      </c>
      <c r="GT6" s="8" t="s">
        <v>1083</v>
      </c>
      <c r="GU6" s="8" t="s">
        <v>1180</v>
      </c>
      <c r="GV6" s="8">
        <v>21.55</v>
      </c>
      <c r="GW6" s="8" t="s">
        <v>580</v>
      </c>
      <c r="GX6" s="8" t="s">
        <v>895</v>
      </c>
      <c r="GY6" s="8" t="s">
        <v>1005</v>
      </c>
      <c r="GZ6" s="8" t="s">
        <v>703</v>
      </c>
      <c r="HA6" s="8" t="s">
        <v>842</v>
      </c>
      <c r="HB6" s="8" t="s">
        <v>798</v>
      </c>
      <c r="HC6" s="8">
        <v>24</v>
      </c>
      <c r="HD6" s="8" t="s">
        <v>598</v>
      </c>
      <c r="HE6" s="8" t="s">
        <v>1053</v>
      </c>
      <c r="HF6" s="8">
        <v>169</v>
      </c>
      <c r="HG6" s="8">
        <v>134.9</v>
      </c>
      <c r="HH6" s="8" t="s">
        <v>1037</v>
      </c>
      <c r="HI6" s="8" t="s">
        <v>844</v>
      </c>
      <c r="HJ6" s="8" t="s">
        <v>675</v>
      </c>
      <c r="HK6" s="8" t="s">
        <v>1165</v>
      </c>
      <c r="HL6" s="8" t="s">
        <v>1266</v>
      </c>
      <c r="HM6" s="8">
        <v>37.1</v>
      </c>
      <c r="HN6" s="8">
        <v>30.207999999999998</v>
      </c>
      <c r="HO6" s="8" t="s">
        <v>670</v>
      </c>
      <c r="HP6" s="8" t="s">
        <v>1201</v>
      </c>
      <c r="HQ6" s="8" t="s">
        <v>1267</v>
      </c>
      <c r="HR6" s="8" t="s">
        <v>1268</v>
      </c>
      <c r="HS6" s="8" t="s">
        <v>595</v>
      </c>
      <c r="HT6" s="8" t="s">
        <v>1269</v>
      </c>
      <c r="HU6" s="8">
        <v>89</v>
      </c>
      <c r="HV6" s="8" t="s">
        <v>783</v>
      </c>
      <c r="HW6" s="8" t="s">
        <v>1214</v>
      </c>
      <c r="HX6" s="8" t="s">
        <v>623</v>
      </c>
      <c r="HY6" s="8" t="s">
        <v>1270</v>
      </c>
      <c r="HZ6" s="8" t="s">
        <v>445</v>
      </c>
      <c r="IA6" s="8" t="s">
        <v>796</v>
      </c>
      <c r="IB6" s="8" t="s">
        <v>898</v>
      </c>
      <c r="IC6" s="8" t="s">
        <v>1063</v>
      </c>
      <c r="ID6" s="8" t="s">
        <v>1271</v>
      </c>
      <c r="IE6" s="8" t="s">
        <v>1272</v>
      </c>
      <c r="IF6" s="8" t="s">
        <v>457</v>
      </c>
      <c r="IG6" s="8" t="s">
        <v>1045</v>
      </c>
      <c r="IH6" s="8" t="s">
        <v>1111</v>
      </c>
      <c r="II6" s="8" t="s">
        <v>533</v>
      </c>
      <c r="IJ6" s="8">
        <v>39</v>
      </c>
      <c r="IK6" s="8" t="s">
        <v>981</v>
      </c>
      <c r="IL6" s="8" t="s">
        <v>760</v>
      </c>
      <c r="IM6" s="8" t="s">
        <v>547</v>
      </c>
      <c r="IN6" s="8" t="s">
        <v>749</v>
      </c>
      <c r="IO6" s="8" t="s">
        <v>409</v>
      </c>
      <c r="IP6" s="8" t="s">
        <v>1273</v>
      </c>
      <c r="IQ6" s="8" t="s">
        <v>863</v>
      </c>
      <c r="IR6" s="8" t="s">
        <v>850</v>
      </c>
      <c r="IS6" s="8" t="s">
        <v>769</v>
      </c>
      <c r="IT6" s="8" t="s">
        <v>1250</v>
      </c>
      <c r="IU6" s="8" t="s">
        <v>1274</v>
      </c>
      <c r="IV6" s="8" t="s">
        <v>949</v>
      </c>
      <c r="IW6" s="8" t="s">
        <v>1275</v>
      </c>
      <c r="IX6" s="8" t="s">
        <v>794</v>
      </c>
      <c r="IY6" s="8" t="s">
        <v>1276</v>
      </c>
      <c r="IZ6" s="8" t="s">
        <v>880</v>
      </c>
      <c r="JA6" s="8" t="s">
        <v>620</v>
      </c>
      <c r="JB6" s="8" t="s">
        <v>589</v>
      </c>
      <c r="JC6" s="5" t="s">
        <v>1277</v>
      </c>
      <c r="JD6" s="5" t="s">
        <v>1278</v>
      </c>
      <c r="JE6" s="5" t="s">
        <v>1279</v>
      </c>
      <c r="JF6" s="5" t="s">
        <v>524</v>
      </c>
      <c r="JG6" s="5">
        <v>139.57300000000001</v>
      </c>
      <c r="JH6" s="5" t="s">
        <v>783</v>
      </c>
      <c r="JI6" s="5" t="s">
        <v>773</v>
      </c>
      <c r="JJ6" s="5" t="s">
        <v>746</v>
      </c>
      <c r="JK6" s="5" t="s">
        <v>1257</v>
      </c>
      <c r="JL6" s="5" t="s">
        <v>956</v>
      </c>
      <c r="JM6" s="5">
        <v>147.9</v>
      </c>
      <c r="JN6" s="5" t="s">
        <v>807</v>
      </c>
      <c r="JO6" s="5" t="s">
        <v>629</v>
      </c>
      <c r="JP6" s="5" t="s">
        <v>1280</v>
      </c>
      <c r="JQ6" s="5" t="s">
        <v>1044</v>
      </c>
      <c r="JR6" s="5" t="s">
        <v>1281</v>
      </c>
      <c r="JS6" s="5" t="s">
        <v>550</v>
      </c>
      <c r="JT6" s="5" t="s">
        <v>525</v>
      </c>
      <c r="JU6" s="5" t="s">
        <v>550</v>
      </c>
      <c r="JV6" s="5">
        <v>153</v>
      </c>
      <c r="JW6" s="5" t="s">
        <v>419</v>
      </c>
      <c r="JX6" s="5" t="s">
        <v>452</v>
      </c>
      <c r="JY6" s="5" t="s">
        <v>873</v>
      </c>
      <c r="JZ6" s="5" t="s">
        <v>799</v>
      </c>
      <c r="KA6" s="5" t="s">
        <v>906</v>
      </c>
      <c r="KB6" s="5" t="s">
        <v>412</v>
      </c>
      <c r="KC6" s="5" t="s">
        <v>1282</v>
      </c>
      <c r="KD6" s="5" t="s">
        <v>576</v>
      </c>
      <c r="KE6" s="5" t="s">
        <v>994</v>
      </c>
      <c r="KF6" s="5" t="s">
        <v>1179</v>
      </c>
      <c r="KG6" s="5" t="s">
        <v>686</v>
      </c>
      <c r="KH6" s="5" t="s">
        <v>1283</v>
      </c>
      <c r="KI6" s="5" t="s">
        <v>792</v>
      </c>
      <c r="KJ6" s="5" t="s">
        <v>1284</v>
      </c>
      <c r="KK6" s="5" t="s">
        <v>1096</v>
      </c>
      <c r="KL6" s="5" t="s">
        <v>919</v>
      </c>
      <c r="KM6" s="5" t="s">
        <v>1285</v>
      </c>
      <c r="KN6" s="5" t="s">
        <v>465</v>
      </c>
      <c r="KO6" s="5" t="s">
        <v>1006</v>
      </c>
      <c r="KP6" s="5" t="s">
        <v>834</v>
      </c>
      <c r="KQ6" s="5" t="s">
        <v>479</v>
      </c>
      <c r="KR6" s="5" t="s">
        <v>1286</v>
      </c>
      <c r="KS6" s="5" t="s">
        <v>1287</v>
      </c>
      <c r="KT6" s="5" t="s">
        <v>1190</v>
      </c>
      <c r="KU6" s="5" t="s">
        <v>952</v>
      </c>
      <c r="KV6" s="5" t="s">
        <v>1288</v>
      </c>
      <c r="KW6" s="5" t="s">
        <v>662</v>
      </c>
      <c r="KX6" s="5" t="s">
        <v>1289</v>
      </c>
      <c r="KY6" s="5" t="s">
        <v>1290</v>
      </c>
      <c r="KZ6" s="5" t="s">
        <v>1291</v>
      </c>
      <c r="LA6" s="5" t="s">
        <v>1292</v>
      </c>
      <c r="LB6" s="5" t="s">
        <v>409</v>
      </c>
      <c r="LC6" s="5" t="s">
        <v>1293</v>
      </c>
      <c r="LD6" s="5" t="s">
        <v>1104</v>
      </c>
      <c r="LE6" s="5" t="s">
        <v>845</v>
      </c>
      <c r="LF6" s="5" t="s">
        <v>1294</v>
      </c>
      <c r="LG6" s="5" t="s">
        <v>1295</v>
      </c>
      <c r="LH6" s="5" t="s">
        <v>589</v>
      </c>
      <c r="LI6" s="5" t="s">
        <v>1296</v>
      </c>
      <c r="LJ6" s="5" t="s">
        <v>481</v>
      </c>
      <c r="LK6" s="5" t="s">
        <v>657</v>
      </c>
      <c r="LL6" s="5" t="s">
        <v>1092</v>
      </c>
      <c r="LM6" s="5" t="s">
        <v>1192</v>
      </c>
      <c r="LN6" s="5" t="s">
        <v>1170</v>
      </c>
      <c r="LO6" s="5" t="s">
        <v>942</v>
      </c>
      <c r="LP6" s="5" t="s">
        <v>1297</v>
      </c>
      <c r="LQ6" s="5" t="s">
        <v>427</v>
      </c>
      <c r="LR6" s="5" t="s">
        <v>503</v>
      </c>
      <c r="LS6" s="5" t="s">
        <v>540</v>
      </c>
      <c r="LT6" s="5" t="s">
        <v>503</v>
      </c>
      <c r="LU6" s="5" t="s">
        <v>819</v>
      </c>
      <c r="LV6" s="5" t="s">
        <v>512</v>
      </c>
      <c r="LW6" s="5" t="s">
        <v>1298</v>
      </c>
      <c r="LX6" s="5" t="s">
        <v>892</v>
      </c>
      <c r="LY6" s="5" t="s">
        <v>1299</v>
      </c>
      <c r="LZ6" s="5" t="s">
        <v>1111</v>
      </c>
      <c r="MA6" s="5" t="s">
        <v>866</v>
      </c>
      <c r="MB6" s="5" t="s">
        <v>1077</v>
      </c>
      <c r="MC6" s="5" t="s">
        <v>797</v>
      </c>
      <c r="MD6" s="5" t="s">
        <v>838</v>
      </c>
      <c r="ME6" s="5" t="s">
        <v>491</v>
      </c>
      <c r="MF6" s="5" t="s">
        <v>986</v>
      </c>
      <c r="MG6" s="5" t="s">
        <v>882</v>
      </c>
      <c r="MH6" s="5" t="s">
        <v>963</v>
      </c>
      <c r="MI6" s="5" t="s">
        <v>457</v>
      </c>
      <c r="MJ6" s="5" t="s">
        <v>1300</v>
      </c>
      <c r="MK6" s="5" t="s">
        <v>1301</v>
      </c>
      <c r="ML6" s="5" t="s">
        <v>525</v>
      </c>
      <c r="MM6" s="5" t="s">
        <v>913</v>
      </c>
      <c r="MN6" s="5" t="s">
        <v>1160</v>
      </c>
      <c r="MO6" s="5" t="s">
        <v>858</v>
      </c>
      <c r="MP6" s="5" t="s">
        <v>1302</v>
      </c>
      <c r="MQ6" s="5" t="s">
        <v>1250</v>
      </c>
      <c r="MR6" s="5" t="s">
        <v>1180</v>
      </c>
      <c r="MS6" s="5" t="s">
        <v>641</v>
      </c>
      <c r="MT6" s="5" t="s">
        <v>1008</v>
      </c>
      <c r="MU6" s="5" t="s">
        <v>651</v>
      </c>
      <c r="MV6" s="5" t="s">
        <v>890</v>
      </c>
      <c r="MW6" s="5" t="s">
        <v>901</v>
      </c>
      <c r="MX6" s="5" t="s">
        <v>975</v>
      </c>
      <c r="MY6" s="5" t="s">
        <v>690</v>
      </c>
      <c r="MZ6" s="5" t="s">
        <v>1202</v>
      </c>
      <c r="NA6" s="5" t="s">
        <v>835</v>
      </c>
      <c r="NB6" s="5" t="s">
        <v>1303</v>
      </c>
      <c r="NC6" s="5" t="s">
        <v>1304</v>
      </c>
      <c r="ND6" s="5">
        <v>16.5</v>
      </c>
      <c r="NE6" s="5">
        <v>79.8</v>
      </c>
      <c r="NF6" s="5">
        <v>228.2</v>
      </c>
      <c r="NG6" s="5" t="s">
        <v>566</v>
      </c>
      <c r="NH6" s="5" t="s">
        <v>1305</v>
      </c>
      <c r="NI6" s="5" t="s">
        <v>1031</v>
      </c>
      <c r="NJ6" s="5" t="s">
        <v>447</v>
      </c>
      <c r="NK6" s="5" t="s">
        <v>1135</v>
      </c>
      <c r="NL6" s="5" t="s">
        <v>1306</v>
      </c>
      <c r="NM6" s="5" t="s">
        <v>922</v>
      </c>
      <c r="NN6" s="5">
        <v>82.8</v>
      </c>
      <c r="NO6" s="5">
        <v>43.2</v>
      </c>
      <c r="NP6" s="5">
        <v>99</v>
      </c>
      <c r="NQ6" s="5" t="s">
        <v>532</v>
      </c>
      <c r="NR6" s="5" t="s">
        <v>850</v>
      </c>
      <c r="NS6" s="5" t="s">
        <v>1035</v>
      </c>
      <c r="NT6" s="5" t="s">
        <v>1307</v>
      </c>
      <c r="NU6" s="5">
        <v>125</v>
      </c>
      <c r="NV6" s="5" t="s">
        <v>1308</v>
      </c>
      <c r="NW6" s="5" t="s">
        <v>594</v>
      </c>
      <c r="NX6" s="5" t="s">
        <v>823</v>
      </c>
      <c r="NY6" s="5" t="s">
        <v>427</v>
      </c>
      <c r="NZ6" s="5" t="s">
        <v>851</v>
      </c>
      <c r="OA6" s="5" t="s">
        <v>1309</v>
      </c>
      <c r="OB6" s="5" t="s">
        <v>1206</v>
      </c>
      <c r="OC6" s="5" t="s">
        <v>868</v>
      </c>
      <c r="OD6" s="5" t="s">
        <v>1310</v>
      </c>
      <c r="OE6" s="5" t="s">
        <v>981</v>
      </c>
      <c r="OF6" s="5" t="s">
        <v>1112</v>
      </c>
      <c r="OG6" s="5" t="s">
        <v>1257</v>
      </c>
      <c r="OH6" s="5" t="s">
        <v>1263</v>
      </c>
      <c r="OI6" s="5" t="s">
        <v>710</v>
      </c>
      <c r="OJ6" s="5" t="s">
        <v>807</v>
      </c>
      <c r="OK6" s="5" t="s">
        <v>559</v>
      </c>
      <c r="OL6" s="5" t="s">
        <v>1209</v>
      </c>
      <c r="OM6" s="5" t="s">
        <v>1311</v>
      </c>
      <c r="ON6" s="5" t="s">
        <v>562</v>
      </c>
      <c r="OO6" s="5" t="s">
        <v>1312</v>
      </c>
      <c r="OP6" s="5" t="s">
        <v>716</v>
      </c>
      <c r="OQ6" s="5" t="s">
        <v>610</v>
      </c>
      <c r="OR6" s="5" t="s">
        <v>854</v>
      </c>
      <c r="OS6" s="9"/>
      <c r="OT6" s="9"/>
      <c r="OU6" s="9"/>
      <c r="OV6" s="9"/>
      <c r="OW6" s="9"/>
      <c r="OX6" s="9"/>
      <c r="OY6" s="9"/>
      <c r="OZ6" s="9"/>
      <c r="PA6" s="9"/>
      <c r="PB6" s="9"/>
      <c r="PC6" s="9"/>
    </row>
    <row r="7" spans="1:419" ht="15" x14ac:dyDescent="0.2">
      <c r="A7" s="4">
        <v>44554</v>
      </c>
      <c r="B7" s="5" t="s">
        <v>542</v>
      </c>
      <c r="C7" s="5" t="s">
        <v>982</v>
      </c>
      <c r="D7" s="5" t="s">
        <v>512</v>
      </c>
      <c r="E7" s="5" t="s">
        <v>1313</v>
      </c>
      <c r="F7" s="5" t="s">
        <v>796</v>
      </c>
      <c r="G7" s="5" t="s">
        <v>703</v>
      </c>
      <c r="H7" s="5" t="s">
        <v>599</v>
      </c>
      <c r="I7" s="5" t="s">
        <v>857</v>
      </c>
      <c r="J7" s="5" t="s">
        <v>492</v>
      </c>
      <c r="K7" s="5" t="s">
        <v>1314</v>
      </c>
      <c r="L7" s="5" t="s">
        <v>938</v>
      </c>
      <c r="M7" s="5" t="s">
        <v>457</v>
      </c>
      <c r="N7" s="5" t="s">
        <v>870</v>
      </c>
      <c r="O7" s="5" t="s">
        <v>1315</v>
      </c>
      <c r="P7" s="5" t="s">
        <v>1101</v>
      </c>
      <c r="Q7" s="5" t="s">
        <v>631</v>
      </c>
      <c r="R7" s="5" t="s">
        <v>679</v>
      </c>
      <c r="S7" s="5" t="s">
        <v>1316</v>
      </c>
      <c r="T7" s="5" t="s">
        <v>713</v>
      </c>
      <c r="U7" s="5" t="s">
        <v>1317</v>
      </c>
      <c r="V7" s="5" t="s">
        <v>527</v>
      </c>
      <c r="W7" s="5" t="s">
        <v>428</v>
      </c>
      <c r="X7" s="6" t="s">
        <v>1318</v>
      </c>
      <c r="Y7" s="6" t="s">
        <v>433</v>
      </c>
      <c r="Z7" s="6" t="s">
        <v>1196</v>
      </c>
      <c r="AA7" s="6" t="s">
        <v>844</v>
      </c>
      <c r="AB7" s="7" t="s">
        <v>1319</v>
      </c>
      <c r="AC7" s="5" t="s">
        <v>1320</v>
      </c>
      <c r="AD7" s="5" t="s">
        <v>941</v>
      </c>
      <c r="AE7" s="5" t="s">
        <v>1176</v>
      </c>
      <c r="AF7" s="5" t="s">
        <v>503</v>
      </c>
      <c r="AG7" s="5" t="s">
        <v>730</v>
      </c>
      <c r="AH7" s="5" t="s">
        <v>448</v>
      </c>
      <c r="AI7" s="5" t="s">
        <v>756</v>
      </c>
      <c r="AJ7" s="5" t="s">
        <v>1321</v>
      </c>
      <c r="AK7" s="5" t="s">
        <v>778</v>
      </c>
      <c r="AL7" s="5" t="s">
        <v>1322</v>
      </c>
      <c r="AM7" s="5" t="s">
        <v>1033</v>
      </c>
      <c r="AN7" s="5" t="s">
        <v>803</v>
      </c>
      <c r="AO7" s="5" t="s">
        <v>445</v>
      </c>
      <c r="AP7" s="5" t="s">
        <v>735</v>
      </c>
      <c r="AQ7" s="5" t="s">
        <v>1323</v>
      </c>
      <c r="AR7" s="5" t="s">
        <v>1324</v>
      </c>
      <c r="AS7" s="5" t="s">
        <v>738</v>
      </c>
      <c r="AT7" s="5" t="s">
        <v>728</v>
      </c>
      <c r="AU7" s="5" t="s">
        <v>461</v>
      </c>
      <c r="AV7" s="5" t="s">
        <v>786</v>
      </c>
      <c r="AW7" s="5" t="s">
        <v>613</v>
      </c>
      <c r="AX7" s="5" t="s">
        <v>1045</v>
      </c>
      <c r="AY7" s="5" t="s">
        <v>527</v>
      </c>
      <c r="AZ7" s="5" t="s">
        <v>1249</v>
      </c>
      <c r="BA7" s="5" t="s">
        <v>1022</v>
      </c>
      <c r="BB7" s="5" t="s">
        <v>457</v>
      </c>
      <c r="BC7" s="5" t="s">
        <v>458</v>
      </c>
      <c r="BD7" s="5" t="s">
        <v>458</v>
      </c>
      <c r="BE7" s="5" t="s">
        <v>1325</v>
      </c>
      <c r="BF7" s="5" t="s">
        <v>859</v>
      </c>
      <c r="BG7" s="5" t="s">
        <v>751</v>
      </c>
      <c r="BH7" s="5" t="s">
        <v>1326</v>
      </c>
      <c r="BI7" s="5" t="s">
        <v>1327</v>
      </c>
      <c r="BJ7" s="5" t="s">
        <v>919</v>
      </c>
      <c r="BK7" s="5" t="s">
        <v>465</v>
      </c>
      <c r="BL7" s="5" t="s">
        <v>986</v>
      </c>
      <c r="BM7" s="5" t="s">
        <v>1328</v>
      </c>
      <c r="BN7" s="5" t="s">
        <v>488</v>
      </c>
      <c r="BO7" s="5" t="s">
        <v>995</v>
      </c>
      <c r="BP7" s="5" t="s">
        <v>825</v>
      </c>
      <c r="BQ7" s="5" t="s">
        <v>728</v>
      </c>
      <c r="BR7" s="5" t="s">
        <v>1063</v>
      </c>
      <c r="BS7" s="5" t="s">
        <v>1229</v>
      </c>
      <c r="BT7" s="5" t="s">
        <v>1329</v>
      </c>
      <c r="BU7" s="5" t="s">
        <v>1143</v>
      </c>
      <c r="BV7" s="5" t="s">
        <v>1093</v>
      </c>
      <c r="BW7" s="5" t="s">
        <v>633</v>
      </c>
      <c r="BX7" s="5" t="s">
        <v>1330</v>
      </c>
      <c r="BY7" s="5" t="s">
        <v>678</v>
      </c>
      <c r="BZ7" s="5" t="s">
        <v>994</v>
      </c>
      <c r="CA7" s="5" t="s">
        <v>573</v>
      </c>
      <c r="CB7" s="5" t="s">
        <v>1331</v>
      </c>
      <c r="CC7" s="5" t="s">
        <v>1332</v>
      </c>
      <c r="CD7" s="5" t="s">
        <v>483</v>
      </c>
      <c r="CE7" s="5" t="s">
        <v>1333</v>
      </c>
      <c r="CF7" s="5" t="s">
        <v>838</v>
      </c>
      <c r="CG7" s="5" t="s">
        <v>1334</v>
      </c>
      <c r="CH7" s="5" t="s">
        <v>1335</v>
      </c>
      <c r="CI7" s="5" t="s">
        <v>487</v>
      </c>
      <c r="CJ7" s="5" t="s">
        <v>1336</v>
      </c>
      <c r="CK7" s="5" t="s">
        <v>610</v>
      </c>
      <c r="CL7" s="5" t="s">
        <v>428</v>
      </c>
      <c r="CM7" s="5" t="s">
        <v>873</v>
      </c>
      <c r="CN7" s="5" t="s">
        <v>928</v>
      </c>
      <c r="CO7" s="5" t="s">
        <v>477</v>
      </c>
      <c r="CP7" s="5" t="s">
        <v>586</v>
      </c>
      <c r="CQ7" s="5" t="s">
        <v>1337</v>
      </c>
      <c r="CR7" s="5" t="s">
        <v>1338</v>
      </c>
      <c r="CS7" s="5" t="s">
        <v>1104</v>
      </c>
      <c r="CT7" s="5" t="s">
        <v>1239</v>
      </c>
      <c r="CU7" s="5" t="s">
        <v>562</v>
      </c>
      <c r="CV7" s="5" t="s">
        <v>412</v>
      </c>
      <c r="CW7" s="5" t="s">
        <v>686</v>
      </c>
      <c r="CX7" s="5" t="s">
        <v>941</v>
      </c>
      <c r="CY7" s="8" t="s">
        <v>821</v>
      </c>
      <c r="CZ7" s="8" t="s">
        <v>1170</v>
      </c>
      <c r="DA7" s="8" t="s">
        <v>1339</v>
      </c>
      <c r="DB7" s="8" t="s">
        <v>1340</v>
      </c>
      <c r="DC7" s="8" t="s">
        <v>1341</v>
      </c>
      <c r="DD7" s="8" t="s">
        <v>549</v>
      </c>
      <c r="DE7" s="8" t="s">
        <v>1342</v>
      </c>
      <c r="DF7" s="8">
        <v>19.2</v>
      </c>
      <c r="DG7" s="8" t="s">
        <v>1092</v>
      </c>
      <c r="DH7" s="8" t="s">
        <v>835</v>
      </c>
      <c r="DI7" s="8" t="s">
        <v>425</v>
      </c>
      <c r="DJ7" s="8" t="s">
        <v>580</v>
      </c>
      <c r="DK7" s="8" t="s">
        <v>1343</v>
      </c>
      <c r="DL7" s="8" t="s">
        <v>710</v>
      </c>
      <c r="DM7" s="8" t="s">
        <v>409</v>
      </c>
      <c r="DN7" s="8" t="s">
        <v>1083</v>
      </c>
      <c r="DO7" s="8" t="s">
        <v>1344</v>
      </c>
      <c r="DP7" s="8" t="s">
        <v>1169</v>
      </c>
      <c r="DQ7" s="8" t="s">
        <v>1244</v>
      </c>
      <c r="DR7" s="8" t="s">
        <v>1345</v>
      </c>
      <c r="DS7" s="8" t="s">
        <v>702</v>
      </c>
      <c r="DT7" s="8" t="s">
        <v>1346</v>
      </c>
      <c r="DU7" s="8" t="s">
        <v>1347</v>
      </c>
      <c r="DV7" s="8" t="s">
        <v>1348</v>
      </c>
      <c r="DW7" s="8" t="s">
        <v>815</v>
      </c>
      <c r="DX7" s="8" t="s">
        <v>815</v>
      </c>
      <c r="DY7" s="8" t="s">
        <v>419</v>
      </c>
      <c r="DZ7" s="8" t="s">
        <v>1138</v>
      </c>
      <c r="EA7" s="9"/>
      <c r="EB7" s="8" t="s">
        <v>479</v>
      </c>
      <c r="EC7" s="8" t="s">
        <v>717</v>
      </c>
      <c r="ED7" s="8" t="s">
        <v>1349</v>
      </c>
      <c r="EE7" s="5" t="s">
        <v>1350</v>
      </c>
      <c r="EF7" s="5" t="s">
        <v>531</v>
      </c>
      <c r="EG7" s="5" t="s">
        <v>1351</v>
      </c>
      <c r="EH7" s="5" t="s">
        <v>1352</v>
      </c>
      <c r="EI7" s="5" t="s">
        <v>801</v>
      </c>
      <c r="EJ7" s="5" t="s">
        <v>651</v>
      </c>
      <c r="EK7" s="5" t="s">
        <v>532</v>
      </c>
      <c r="EL7" s="5" t="s">
        <v>620</v>
      </c>
      <c r="EM7" s="5" t="s">
        <v>1080</v>
      </c>
      <c r="EN7" s="5" t="s">
        <v>843</v>
      </c>
      <c r="EO7" s="5" t="s">
        <v>999</v>
      </c>
      <c r="EP7" s="5" t="s">
        <v>713</v>
      </c>
      <c r="EQ7" s="5" t="s">
        <v>513</v>
      </c>
      <c r="ER7" s="5" t="s">
        <v>1319</v>
      </c>
      <c r="ES7" s="5" t="s">
        <v>716</v>
      </c>
      <c r="ET7" s="5" t="s">
        <v>806</v>
      </c>
      <c r="EU7" s="5" t="s">
        <v>950</v>
      </c>
      <c r="EV7" s="8" t="s">
        <v>694</v>
      </c>
      <c r="EW7" s="8" t="s">
        <v>407</v>
      </c>
      <c r="EX7" s="8" t="s">
        <v>1044</v>
      </c>
      <c r="EY7" s="8" t="s">
        <v>716</v>
      </c>
      <c r="EZ7" s="8" t="s">
        <v>1099</v>
      </c>
      <c r="FA7" s="8" t="s">
        <v>755</v>
      </c>
      <c r="FB7" s="8" t="s">
        <v>821</v>
      </c>
      <c r="FC7" s="8" t="s">
        <v>545</v>
      </c>
      <c r="FD7" s="8" t="s">
        <v>1353</v>
      </c>
      <c r="FE7" s="8" t="s">
        <v>411</v>
      </c>
      <c r="FF7" s="8" t="s">
        <v>912</v>
      </c>
      <c r="FG7" s="8" t="s">
        <v>568</v>
      </c>
      <c r="FH7" s="8" t="s">
        <v>1354</v>
      </c>
      <c r="FI7" s="8" t="s">
        <v>818</v>
      </c>
      <c r="FJ7" s="8" t="s">
        <v>1355</v>
      </c>
      <c r="FK7" s="8" t="s">
        <v>1155</v>
      </c>
      <c r="FL7" s="8" t="s">
        <v>555</v>
      </c>
      <c r="FM7" s="8" t="s">
        <v>1356</v>
      </c>
      <c r="FN7" s="8" t="s">
        <v>1152</v>
      </c>
      <c r="FO7" s="8" t="s">
        <v>626</v>
      </c>
      <c r="FP7" s="8" t="s">
        <v>870</v>
      </c>
      <c r="FQ7" s="8" t="s">
        <v>1357</v>
      </c>
      <c r="FR7" s="8" t="s">
        <v>647</v>
      </c>
      <c r="FS7" s="8" t="s">
        <v>525</v>
      </c>
      <c r="FT7" s="8" t="s">
        <v>1250</v>
      </c>
      <c r="FU7" s="8" t="s">
        <v>494</v>
      </c>
      <c r="FV7" s="8" t="s">
        <v>560</v>
      </c>
      <c r="FW7" s="8" t="s">
        <v>1007</v>
      </c>
      <c r="FX7" s="8" t="s">
        <v>452</v>
      </c>
      <c r="FY7" s="8" t="s">
        <v>926</v>
      </c>
      <c r="FZ7" s="8" t="s">
        <v>1358</v>
      </c>
      <c r="GA7" s="8" t="s">
        <v>1148</v>
      </c>
      <c r="GB7" s="8" t="s">
        <v>941</v>
      </c>
      <c r="GC7" s="8" t="s">
        <v>928</v>
      </c>
      <c r="GD7" s="8" t="s">
        <v>567</v>
      </c>
      <c r="GE7" s="8" t="s">
        <v>525</v>
      </c>
      <c r="GF7" s="8" t="s">
        <v>965</v>
      </c>
      <c r="GG7" s="8" t="s">
        <v>1359</v>
      </c>
      <c r="GH7" s="8" t="s">
        <v>1202</v>
      </c>
      <c r="GI7" s="8" t="s">
        <v>1360</v>
      </c>
      <c r="GJ7" s="8" t="s">
        <v>586</v>
      </c>
      <c r="GK7" s="5" t="s">
        <v>901</v>
      </c>
      <c r="GL7" s="5" t="s">
        <v>1298</v>
      </c>
      <c r="GM7" s="5" t="s">
        <v>1045</v>
      </c>
      <c r="GN7" s="5" t="s">
        <v>1361</v>
      </c>
      <c r="GO7" s="5" t="s">
        <v>1159</v>
      </c>
      <c r="GP7" s="5" t="s">
        <v>427</v>
      </c>
      <c r="GQ7" s="5" t="s">
        <v>1362</v>
      </c>
      <c r="GR7" s="5" t="s">
        <v>952</v>
      </c>
      <c r="GS7" s="5" t="s">
        <v>1363</v>
      </c>
      <c r="GT7" s="8" t="s">
        <v>788</v>
      </c>
      <c r="GU7" s="8" t="s">
        <v>510</v>
      </c>
      <c r="GV7" s="8">
        <v>21.7</v>
      </c>
      <c r="GW7" s="8" t="s">
        <v>685</v>
      </c>
      <c r="GX7" s="8" t="s">
        <v>895</v>
      </c>
      <c r="GY7" s="8" t="s">
        <v>1364</v>
      </c>
      <c r="GZ7" s="8" t="s">
        <v>1152</v>
      </c>
      <c r="HA7" s="8" t="s">
        <v>1304</v>
      </c>
      <c r="HB7" s="8" t="s">
        <v>836</v>
      </c>
      <c r="HC7" s="8">
        <v>24.15</v>
      </c>
      <c r="HD7" s="8" t="s">
        <v>1253</v>
      </c>
      <c r="HE7" s="8" t="s">
        <v>1365</v>
      </c>
      <c r="HF7" s="8">
        <v>171</v>
      </c>
      <c r="HG7" s="8">
        <v>134.6</v>
      </c>
      <c r="HH7" s="8" t="s">
        <v>589</v>
      </c>
      <c r="HI7" s="8" t="s">
        <v>589</v>
      </c>
      <c r="HJ7" s="8" t="s">
        <v>1020</v>
      </c>
      <c r="HK7" s="8" t="s">
        <v>642</v>
      </c>
      <c r="HL7" s="8" t="s">
        <v>1366</v>
      </c>
      <c r="HM7" s="8">
        <v>36.9</v>
      </c>
      <c r="HN7" s="8">
        <v>30.5</v>
      </c>
      <c r="HO7" s="8" t="s">
        <v>1367</v>
      </c>
      <c r="HP7" s="8" t="s">
        <v>1368</v>
      </c>
      <c r="HQ7" s="8" t="s">
        <v>1267</v>
      </c>
      <c r="HR7" s="8" t="s">
        <v>642</v>
      </c>
      <c r="HS7" s="8" t="s">
        <v>599</v>
      </c>
      <c r="HT7" s="8" t="s">
        <v>1369</v>
      </c>
      <c r="HU7" s="8">
        <v>88.9</v>
      </c>
      <c r="HV7" s="8" t="s">
        <v>783</v>
      </c>
      <c r="HW7" s="8" t="s">
        <v>631</v>
      </c>
      <c r="HX7" s="8" t="s">
        <v>692</v>
      </c>
      <c r="HY7" s="8" t="s">
        <v>1370</v>
      </c>
      <c r="HZ7" s="8" t="s">
        <v>709</v>
      </c>
      <c r="IA7" s="8" t="s">
        <v>954</v>
      </c>
      <c r="IB7" s="8" t="s">
        <v>898</v>
      </c>
      <c r="IC7" s="8" t="s">
        <v>1371</v>
      </c>
      <c r="ID7" s="8" t="s">
        <v>513</v>
      </c>
      <c r="IE7" s="8" t="s">
        <v>1129</v>
      </c>
      <c r="IF7" s="8" t="s">
        <v>921</v>
      </c>
      <c r="IG7" s="8" t="s">
        <v>1161</v>
      </c>
      <c r="IH7" s="8" t="s">
        <v>447</v>
      </c>
      <c r="II7" s="8" t="s">
        <v>533</v>
      </c>
      <c r="IJ7" s="8">
        <v>38.4</v>
      </c>
      <c r="IK7" s="8" t="s">
        <v>443</v>
      </c>
      <c r="IL7" s="8" t="s">
        <v>1070</v>
      </c>
      <c r="IM7" s="8" t="s">
        <v>1005</v>
      </c>
      <c r="IN7" s="8" t="s">
        <v>701</v>
      </c>
      <c r="IO7" s="8" t="s">
        <v>1096</v>
      </c>
      <c r="IP7" s="8" t="s">
        <v>546</v>
      </c>
      <c r="IQ7" s="8" t="s">
        <v>619</v>
      </c>
      <c r="IR7" s="8" t="s">
        <v>792</v>
      </c>
      <c r="IS7" s="8" t="s">
        <v>1372</v>
      </c>
      <c r="IT7" s="8" t="s">
        <v>859</v>
      </c>
      <c r="IU7" s="8" t="s">
        <v>608</v>
      </c>
      <c r="IV7" s="8" t="s">
        <v>661</v>
      </c>
      <c r="IW7" s="8" t="s">
        <v>1373</v>
      </c>
      <c r="IX7" s="8" t="s">
        <v>1374</v>
      </c>
      <c r="IY7" s="8" t="s">
        <v>1341</v>
      </c>
      <c r="IZ7" s="8" t="s">
        <v>501</v>
      </c>
      <c r="JA7" s="8" t="s">
        <v>582</v>
      </c>
      <c r="JB7" s="8" t="s">
        <v>606</v>
      </c>
      <c r="JC7" s="5" t="s">
        <v>1375</v>
      </c>
      <c r="JD7" s="5" t="s">
        <v>655</v>
      </c>
      <c r="JE7" s="5" t="s">
        <v>1376</v>
      </c>
      <c r="JF7" s="5" t="s">
        <v>1342</v>
      </c>
      <c r="JG7" s="5">
        <v>135.66200000000001</v>
      </c>
      <c r="JH7" s="5" t="s">
        <v>626</v>
      </c>
      <c r="JI7" s="5" t="s">
        <v>1082</v>
      </c>
      <c r="JJ7" s="5" t="s">
        <v>512</v>
      </c>
      <c r="JK7" s="5" t="s">
        <v>1093</v>
      </c>
      <c r="JL7" s="5" t="s">
        <v>747</v>
      </c>
      <c r="JM7" s="5">
        <v>147</v>
      </c>
      <c r="JN7" s="5" t="s">
        <v>926</v>
      </c>
      <c r="JO7" s="5" t="s">
        <v>410</v>
      </c>
      <c r="JP7" s="5" t="s">
        <v>679</v>
      </c>
      <c r="JQ7" s="5" t="s">
        <v>737</v>
      </c>
      <c r="JR7" s="5" t="s">
        <v>985</v>
      </c>
      <c r="JS7" s="5" t="s">
        <v>550</v>
      </c>
      <c r="JT7" s="5" t="s">
        <v>1197</v>
      </c>
      <c r="JU7" s="5" t="s">
        <v>550</v>
      </c>
      <c r="JV7" s="5">
        <v>153</v>
      </c>
      <c r="JW7" s="5" t="s">
        <v>1019</v>
      </c>
      <c r="JX7" s="5" t="s">
        <v>524</v>
      </c>
      <c r="JY7" s="5" t="s">
        <v>873</v>
      </c>
      <c r="JZ7" s="5" t="s">
        <v>799</v>
      </c>
      <c r="KA7" s="5" t="s">
        <v>979</v>
      </c>
      <c r="KB7" s="5" t="s">
        <v>697</v>
      </c>
      <c r="KC7" s="5" t="s">
        <v>1377</v>
      </c>
      <c r="KD7" s="5" t="s">
        <v>576</v>
      </c>
      <c r="KE7" s="5" t="s">
        <v>823</v>
      </c>
      <c r="KF7" s="5" t="s">
        <v>1051</v>
      </c>
      <c r="KG7" s="5" t="s">
        <v>740</v>
      </c>
      <c r="KH7" s="5" t="s">
        <v>1283</v>
      </c>
      <c r="KI7" s="5" t="s">
        <v>1132</v>
      </c>
      <c r="KJ7" s="5" t="s">
        <v>1378</v>
      </c>
      <c r="KK7" s="5" t="s">
        <v>986</v>
      </c>
      <c r="KL7" s="5" t="s">
        <v>1206</v>
      </c>
      <c r="KM7" s="5" t="s">
        <v>1379</v>
      </c>
      <c r="KN7" s="5" t="s">
        <v>1380</v>
      </c>
      <c r="KO7" s="5" t="s">
        <v>995</v>
      </c>
      <c r="KP7" s="5" t="s">
        <v>834</v>
      </c>
      <c r="KQ7" s="5" t="s">
        <v>784</v>
      </c>
      <c r="KR7" s="5" t="s">
        <v>1381</v>
      </c>
      <c r="KS7" s="5" t="s">
        <v>663</v>
      </c>
      <c r="KT7" s="5" t="s">
        <v>1382</v>
      </c>
      <c r="KU7" s="5" t="s">
        <v>552</v>
      </c>
      <c r="KV7" s="5" t="s">
        <v>496</v>
      </c>
      <c r="KW7" s="5" t="s">
        <v>572</v>
      </c>
      <c r="KX7" s="5" t="s">
        <v>1383</v>
      </c>
      <c r="KY7" s="5" t="s">
        <v>1384</v>
      </c>
      <c r="KZ7" s="5" t="s">
        <v>1385</v>
      </c>
      <c r="LA7" s="5" t="s">
        <v>1021</v>
      </c>
      <c r="LB7" s="5" t="s">
        <v>634</v>
      </c>
      <c r="LC7" s="5" t="s">
        <v>1293</v>
      </c>
      <c r="LD7" s="5" t="s">
        <v>1386</v>
      </c>
      <c r="LE7" s="5" t="s">
        <v>1284</v>
      </c>
      <c r="LF7" s="5" t="s">
        <v>1294</v>
      </c>
      <c r="LG7" s="5" t="s">
        <v>947</v>
      </c>
      <c r="LH7" s="5" t="s">
        <v>589</v>
      </c>
      <c r="LI7" s="5" t="s">
        <v>1137</v>
      </c>
      <c r="LJ7" s="5" t="s">
        <v>663</v>
      </c>
      <c r="LK7" s="5" t="s">
        <v>657</v>
      </c>
      <c r="LL7" s="5" t="s">
        <v>576</v>
      </c>
      <c r="LM7" s="5" t="s">
        <v>1387</v>
      </c>
      <c r="LN7" s="5" t="s">
        <v>1170</v>
      </c>
      <c r="LO7" s="5" t="s">
        <v>1311</v>
      </c>
      <c r="LP7" s="5" t="s">
        <v>464</v>
      </c>
      <c r="LQ7" s="5" t="s">
        <v>1388</v>
      </c>
      <c r="LR7" s="5" t="s">
        <v>902</v>
      </c>
      <c r="LS7" s="5" t="s">
        <v>1253</v>
      </c>
      <c r="LT7" s="5" t="s">
        <v>503</v>
      </c>
      <c r="LU7" s="5" t="s">
        <v>671</v>
      </c>
      <c r="LV7" s="5" t="s">
        <v>557</v>
      </c>
      <c r="LW7" s="5" t="s">
        <v>904</v>
      </c>
      <c r="LX7" s="5" t="s">
        <v>1389</v>
      </c>
      <c r="LY7" s="5" t="s">
        <v>1055</v>
      </c>
      <c r="LZ7" s="5" t="s">
        <v>753</v>
      </c>
      <c r="MA7" s="5" t="s">
        <v>555</v>
      </c>
      <c r="MB7" s="5" t="s">
        <v>832</v>
      </c>
      <c r="MC7" s="5" t="s">
        <v>1349</v>
      </c>
      <c r="MD7" s="5" t="s">
        <v>675</v>
      </c>
      <c r="ME7" s="5" t="s">
        <v>909</v>
      </c>
      <c r="MF7" s="5" t="s">
        <v>508</v>
      </c>
      <c r="MG7" s="5" t="s">
        <v>712</v>
      </c>
      <c r="MH7" s="5" t="s">
        <v>726</v>
      </c>
      <c r="MI7" s="5" t="s">
        <v>544</v>
      </c>
      <c r="MJ7" s="5" t="s">
        <v>653</v>
      </c>
      <c r="MK7" s="5" t="s">
        <v>1390</v>
      </c>
      <c r="ML7" s="5" t="s">
        <v>407</v>
      </c>
      <c r="MM7" s="5" t="s">
        <v>1391</v>
      </c>
      <c r="MN7" s="5" t="s">
        <v>881</v>
      </c>
      <c r="MO7" s="5" t="s">
        <v>1392</v>
      </c>
      <c r="MP7" s="5" t="s">
        <v>908</v>
      </c>
      <c r="MQ7" s="5" t="s">
        <v>1043</v>
      </c>
      <c r="MR7" s="5" t="s">
        <v>441</v>
      </c>
      <c r="MS7" s="5" t="s">
        <v>1297</v>
      </c>
      <c r="MT7" s="5" t="s">
        <v>685</v>
      </c>
      <c r="MU7" s="5" t="s">
        <v>577</v>
      </c>
      <c r="MV7" s="5" t="s">
        <v>1393</v>
      </c>
      <c r="MW7" s="5" t="s">
        <v>631</v>
      </c>
      <c r="MX7" s="5" t="s">
        <v>775</v>
      </c>
      <c r="MY7" s="5" t="s">
        <v>1341</v>
      </c>
      <c r="MZ7" s="5" t="s">
        <v>868</v>
      </c>
      <c r="NA7" s="5" t="s">
        <v>900</v>
      </c>
      <c r="NB7" s="5" t="s">
        <v>1394</v>
      </c>
      <c r="NC7" s="5" t="s">
        <v>907</v>
      </c>
      <c r="ND7" s="5">
        <v>16.55</v>
      </c>
      <c r="NE7" s="5">
        <v>78.5</v>
      </c>
      <c r="NF7" s="5">
        <v>235.1</v>
      </c>
      <c r="NG7" s="5" t="s">
        <v>1395</v>
      </c>
      <c r="NH7" s="5" t="s">
        <v>890</v>
      </c>
      <c r="NI7" s="5" t="s">
        <v>898</v>
      </c>
      <c r="NJ7" s="5" t="s">
        <v>636</v>
      </c>
      <c r="NK7" s="5" t="s">
        <v>948</v>
      </c>
      <c r="NL7" s="5" t="s">
        <v>761</v>
      </c>
      <c r="NM7" s="5" t="s">
        <v>846</v>
      </c>
      <c r="NN7" s="5">
        <v>82.9</v>
      </c>
      <c r="NO7" s="5">
        <v>43.65</v>
      </c>
      <c r="NP7" s="5">
        <v>96.5</v>
      </c>
      <c r="NQ7" s="5" t="s">
        <v>487</v>
      </c>
      <c r="NR7" s="5" t="s">
        <v>464</v>
      </c>
      <c r="NS7" s="5" t="s">
        <v>1035</v>
      </c>
      <c r="NT7" s="5" t="s">
        <v>1396</v>
      </c>
      <c r="NU7" s="5">
        <v>124</v>
      </c>
      <c r="NV7" s="5" t="s">
        <v>742</v>
      </c>
      <c r="NW7" s="5" t="s">
        <v>1397</v>
      </c>
      <c r="NX7" s="5" t="s">
        <v>615</v>
      </c>
      <c r="NY7" s="5" t="s">
        <v>577</v>
      </c>
      <c r="NZ7" s="5" t="s">
        <v>1027</v>
      </c>
      <c r="OA7" s="5" t="s">
        <v>1121</v>
      </c>
      <c r="OB7" s="5" t="s">
        <v>702</v>
      </c>
      <c r="OC7" s="5" t="s">
        <v>466</v>
      </c>
      <c r="OD7" s="5" t="s">
        <v>1398</v>
      </c>
      <c r="OE7" s="5" t="s">
        <v>452</v>
      </c>
      <c r="OF7" s="5" t="s">
        <v>449</v>
      </c>
      <c r="OG7" s="5" t="s">
        <v>541</v>
      </c>
      <c r="OH7" s="5" t="s">
        <v>680</v>
      </c>
      <c r="OI7" s="5" t="s">
        <v>1017</v>
      </c>
      <c r="OJ7" s="5" t="s">
        <v>1399</v>
      </c>
      <c r="OK7" s="5" t="s">
        <v>1400</v>
      </c>
      <c r="OL7" s="5" t="s">
        <v>756</v>
      </c>
      <c r="OM7" s="5" t="s">
        <v>713</v>
      </c>
      <c r="ON7" s="5" t="s">
        <v>860</v>
      </c>
      <c r="OO7" s="5" t="s">
        <v>849</v>
      </c>
      <c r="OP7" s="5" t="s">
        <v>1211</v>
      </c>
      <c r="OQ7" s="5" t="s">
        <v>1401</v>
      </c>
      <c r="OR7" s="5" t="s">
        <v>1402</v>
      </c>
      <c r="OS7" s="9"/>
      <c r="OT7" s="9"/>
      <c r="OU7" s="9"/>
      <c r="OV7" s="9"/>
      <c r="OW7" s="9"/>
      <c r="OX7" s="9"/>
      <c r="OY7" s="9"/>
      <c r="OZ7" s="9"/>
      <c r="PA7" s="9"/>
      <c r="PB7" s="9"/>
      <c r="PC7" s="9"/>
    </row>
    <row r="8" spans="1:419" ht="15" x14ac:dyDescent="0.2">
      <c r="A8" s="4">
        <v>44553</v>
      </c>
      <c r="B8" s="5" t="s">
        <v>876</v>
      </c>
      <c r="C8" s="5" t="s">
        <v>543</v>
      </c>
      <c r="D8" s="5" t="s">
        <v>868</v>
      </c>
      <c r="E8" s="5" t="s">
        <v>933</v>
      </c>
      <c r="F8" s="5" t="s">
        <v>1403</v>
      </c>
      <c r="G8" s="5" t="s">
        <v>1152</v>
      </c>
      <c r="H8" s="5" t="s">
        <v>901</v>
      </c>
      <c r="I8" s="5" t="s">
        <v>727</v>
      </c>
      <c r="J8" s="5" t="s">
        <v>1404</v>
      </c>
      <c r="K8" s="5" t="s">
        <v>592</v>
      </c>
      <c r="L8" s="5" t="s">
        <v>699</v>
      </c>
      <c r="M8" s="5" t="s">
        <v>457</v>
      </c>
      <c r="N8" s="5" t="s">
        <v>741</v>
      </c>
      <c r="O8" s="5" t="s">
        <v>800</v>
      </c>
      <c r="P8" s="5" t="s">
        <v>906</v>
      </c>
      <c r="Q8" s="5" t="s">
        <v>631</v>
      </c>
      <c r="R8" s="5" t="s">
        <v>549</v>
      </c>
      <c r="S8" s="5" t="s">
        <v>956</v>
      </c>
      <c r="T8" s="5" t="s">
        <v>1311</v>
      </c>
      <c r="U8" s="5" t="s">
        <v>409</v>
      </c>
      <c r="V8" s="5" t="s">
        <v>1257</v>
      </c>
      <c r="W8" s="5" t="s">
        <v>830</v>
      </c>
      <c r="X8" s="6" t="s">
        <v>733</v>
      </c>
      <c r="Y8" s="6" t="s">
        <v>1060</v>
      </c>
      <c r="Z8" s="6" t="s">
        <v>916</v>
      </c>
      <c r="AA8" s="6" t="s">
        <v>616</v>
      </c>
      <c r="AB8" s="7" t="s">
        <v>1393</v>
      </c>
      <c r="AC8" s="5" t="s">
        <v>1405</v>
      </c>
      <c r="AD8" s="5" t="s">
        <v>502</v>
      </c>
      <c r="AE8" s="5" t="s">
        <v>1032</v>
      </c>
      <c r="AF8" s="5" t="s">
        <v>412</v>
      </c>
      <c r="AG8" s="5" t="s">
        <v>1257</v>
      </c>
      <c r="AH8" s="5" t="s">
        <v>448</v>
      </c>
      <c r="AI8" s="5" t="s">
        <v>957</v>
      </c>
      <c r="AJ8" s="5" t="s">
        <v>1321</v>
      </c>
      <c r="AK8" s="5" t="s">
        <v>639</v>
      </c>
      <c r="AL8" s="5" t="s">
        <v>1314</v>
      </c>
      <c r="AM8" s="5" t="s">
        <v>443</v>
      </c>
      <c r="AN8" s="5" t="s">
        <v>962</v>
      </c>
      <c r="AO8" s="5" t="s">
        <v>709</v>
      </c>
      <c r="AP8" s="5" t="s">
        <v>684</v>
      </c>
      <c r="AQ8" s="5" t="s">
        <v>729</v>
      </c>
      <c r="AR8" s="5" t="s">
        <v>450</v>
      </c>
      <c r="AS8" s="5" t="s">
        <v>440</v>
      </c>
      <c r="AT8" s="5" t="s">
        <v>1009</v>
      </c>
      <c r="AU8" s="5" t="s">
        <v>1406</v>
      </c>
      <c r="AV8" s="5" t="s">
        <v>619</v>
      </c>
      <c r="AW8" s="5" t="s">
        <v>863</v>
      </c>
      <c r="AX8" s="5" t="s">
        <v>1161</v>
      </c>
      <c r="AY8" s="5" t="s">
        <v>527</v>
      </c>
      <c r="AZ8" s="5" t="s">
        <v>1407</v>
      </c>
      <c r="BA8" s="5" t="s">
        <v>1022</v>
      </c>
      <c r="BB8" s="5" t="s">
        <v>457</v>
      </c>
      <c r="BC8" s="5" t="s">
        <v>1240</v>
      </c>
      <c r="BD8" s="5" t="s">
        <v>458</v>
      </c>
      <c r="BE8" s="5" t="s">
        <v>1408</v>
      </c>
      <c r="BF8" s="5" t="s">
        <v>710</v>
      </c>
      <c r="BG8" s="5" t="s">
        <v>903</v>
      </c>
      <c r="BH8" s="5" t="s">
        <v>674</v>
      </c>
      <c r="BI8" s="5" t="s">
        <v>832</v>
      </c>
      <c r="BJ8" s="5" t="s">
        <v>1291</v>
      </c>
      <c r="BK8" s="5" t="s">
        <v>1285</v>
      </c>
      <c r="BL8" s="5" t="s">
        <v>672</v>
      </c>
      <c r="BM8" s="5" t="s">
        <v>962</v>
      </c>
      <c r="BN8" s="5" t="s">
        <v>1347</v>
      </c>
      <c r="BO8" s="5" t="s">
        <v>797</v>
      </c>
      <c r="BP8" s="5" t="s">
        <v>729</v>
      </c>
      <c r="BQ8" s="5" t="s">
        <v>940</v>
      </c>
      <c r="BR8" s="5" t="s">
        <v>1409</v>
      </c>
      <c r="BS8" s="5" t="s">
        <v>1229</v>
      </c>
      <c r="BT8" s="5" t="s">
        <v>846</v>
      </c>
      <c r="BU8" s="5" t="s">
        <v>924</v>
      </c>
      <c r="BV8" s="5" t="s">
        <v>783</v>
      </c>
      <c r="BW8" s="5" t="s">
        <v>507</v>
      </c>
      <c r="BX8" s="5" t="s">
        <v>1410</v>
      </c>
      <c r="BY8" s="5" t="s">
        <v>1124</v>
      </c>
      <c r="BZ8" s="5" t="s">
        <v>479</v>
      </c>
      <c r="CA8" s="5" t="s">
        <v>1019</v>
      </c>
      <c r="CB8" s="5" t="s">
        <v>1411</v>
      </c>
      <c r="CC8" s="5" t="s">
        <v>618</v>
      </c>
      <c r="CD8" s="5" t="s">
        <v>967</v>
      </c>
      <c r="CE8" s="5" t="s">
        <v>1335</v>
      </c>
      <c r="CF8" s="5" t="s">
        <v>1412</v>
      </c>
      <c r="CG8" s="5" t="s">
        <v>1413</v>
      </c>
      <c r="CH8" s="5" t="s">
        <v>1414</v>
      </c>
      <c r="CI8" s="5" t="s">
        <v>1312</v>
      </c>
      <c r="CJ8" s="5" t="s">
        <v>1415</v>
      </c>
      <c r="CK8" s="5" t="s">
        <v>1416</v>
      </c>
      <c r="CL8" s="5" t="s">
        <v>546</v>
      </c>
      <c r="CM8" s="5" t="s">
        <v>1082</v>
      </c>
      <c r="CN8" s="5" t="s">
        <v>1417</v>
      </c>
      <c r="CO8" s="5" t="s">
        <v>688</v>
      </c>
      <c r="CP8" s="5" t="s">
        <v>586</v>
      </c>
      <c r="CQ8" s="5" t="s">
        <v>974</v>
      </c>
      <c r="CR8" s="5" t="s">
        <v>1418</v>
      </c>
      <c r="CS8" s="5" t="s">
        <v>1419</v>
      </c>
      <c r="CT8" s="5" t="s">
        <v>1229</v>
      </c>
      <c r="CU8" s="5" t="s">
        <v>589</v>
      </c>
      <c r="CV8" s="5" t="s">
        <v>902</v>
      </c>
      <c r="CW8" s="5" t="s">
        <v>686</v>
      </c>
      <c r="CX8" s="5" t="s">
        <v>779</v>
      </c>
      <c r="CY8" s="8" t="s">
        <v>1039</v>
      </c>
      <c r="CZ8" s="8" t="s">
        <v>1150</v>
      </c>
      <c r="DA8" s="8" t="s">
        <v>1420</v>
      </c>
      <c r="DB8" s="8" t="s">
        <v>533</v>
      </c>
      <c r="DC8" s="8" t="s">
        <v>901</v>
      </c>
      <c r="DD8" s="8" t="s">
        <v>549</v>
      </c>
      <c r="DE8" s="8" t="s">
        <v>981</v>
      </c>
      <c r="DF8" s="8">
        <v>18.5</v>
      </c>
      <c r="DG8" s="8" t="s">
        <v>687</v>
      </c>
      <c r="DH8" s="8" t="s">
        <v>749</v>
      </c>
      <c r="DI8" s="8" t="s">
        <v>747</v>
      </c>
      <c r="DJ8" s="8" t="s">
        <v>558</v>
      </c>
      <c r="DK8" s="8" t="s">
        <v>1421</v>
      </c>
      <c r="DL8" s="8" t="s">
        <v>1143</v>
      </c>
      <c r="DM8" s="8" t="s">
        <v>409</v>
      </c>
      <c r="DN8" s="8" t="s">
        <v>947</v>
      </c>
      <c r="DO8" s="8" t="s">
        <v>1036</v>
      </c>
      <c r="DP8" s="8" t="s">
        <v>1422</v>
      </c>
      <c r="DQ8" s="8" t="s">
        <v>1423</v>
      </c>
      <c r="DR8" s="8" t="s">
        <v>1088</v>
      </c>
      <c r="DS8" s="8" t="s">
        <v>749</v>
      </c>
      <c r="DT8" s="8" t="s">
        <v>1424</v>
      </c>
      <c r="DU8" s="8" t="s">
        <v>604</v>
      </c>
      <c r="DV8" s="8" t="s">
        <v>1425</v>
      </c>
      <c r="DW8" s="8" t="s">
        <v>412</v>
      </c>
      <c r="DX8" s="8" t="s">
        <v>412</v>
      </c>
      <c r="DY8" s="8" t="s">
        <v>901</v>
      </c>
      <c r="DZ8" s="8" t="s">
        <v>1426</v>
      </c>
      <c r="EA8" s="9"/>
      <c r="EB8" s="8" t="s">
        <v>479</v>
      </c>
      <c r="EC8" s="8" t="s">
        <v>452</v>
      </c>
      <c r="ED8" s="8" t="s">
        <v>647</v>
      </c>
      <c r="EE8" s="5" t="s">
        <v>1249</v>
      </c>
      <c r="EF8" s="5" t="s">
        <v>801</v>
      </c>
      <c r="EG8" s="5" t="s">
        <v>1427</v>
      </c>
      <c r="EH8" s="5" t="s">
        <v>1428</v>
      </c>
      <c r="EI8" s="5" t="s">
        <v>963</v>
      </c>
      <c r="EJ8" s="5" t="s">
        <v>836</v>
      </c>
      <c r="EK8" s="5" t="s">
        <v>487</v>
      </c>
      <c r="EL8" s="5" t="s">
        <v>747</v>
      </c>
      <c r="EM8" s="5" t="s">
        <v>1267</v>
      </c>
      <c r="EN8" s="5" t="s">
        <v>798</v>
      </c>
      <c r="EO8" s="5" t="s">
        <v>1379</v>
      </c>
      <c r="EP8" s="5" t="s">
        <v>1429</v>
      </c>
      <c r="EQ8" s="5" t="s">
        <v>1392</v>
      </c>
      <c r="ER8" s="5" t="s">
        <v>1430</v>
      </c>
      <c r="ES8" s="5" t="s">
        <v>982</v>
      </c>
      <c r="ET8" s="5" t="s">
        <v>1312</v>
      </c>
      <c r="EU8" s="5" t="s">
        <v>851</v>
      </c>
      <c r="EV8" s="8" t="s">
        <v>998</v>
      </c>
      <c r="EW8" s="8" t="s">
        <v>797</v>
      </c>
      <c r="EX8" s="8" t="s">
        <v>739</v>
      </c>
      <c r="EY8" s="8" t="s">
        <v>1114</v>
      </c>
      <c r="EZ8" s="8" t="s">
        <v>601</v>
      </c>
      <c r="FA8" s="8" t="s">
        <v>684</v>
      </c>
      <c r="FB8" s="8" t="s">
        <v>434</v>
      </c>
      <c r="FC8" s="8" t="s">
        <v>1431</v>
      </c>
      <c r="FD8" s="8" t="s">
        <v>546</v>
      </c>
      <c r="FE8" s="8" t="s">
        <v>1432</v>
      </c>
      <c r="FF8" s="8" t="s">
        <v>1041</v>
      </c>
      <c r="FG8" s="8" t="s">
        <v>550</v>
      </c>
      <c r="FH8" s="8" t="s">
        <v>549</v>
      </c>
      <c r="FI8" s="8" t="s">
        <v>844</v>
      </c>
      <c r="FJ8" s="8" t="s">
        <v>1433</v>
      </c>
      <c r="FK8" s="8" t="s">
        <v>615</v>
      </c>
      <c r="FL8" s="8" t="s">
        <v>694</v>
      </c>
      <c r="FM8" s="8" t="s">
        <v>1434</v>
      </c>
      <c r="FN8" s="8" t="s">
        <v>1435</v>
      </c>
      <c r="FO8" s="8" t="s">
        <v>907</v>
      </c>
      <c r="FP8" s="8" t="s">
        <v>665</v>
      </c>
      <c r="FQ8" s="8" t="s">
        <v>1436</v>
      </c>
      <c r="FR8" s="8" t="s">
        <v>647</v>
      </c>
      <c r="FS8" s="8" t="s">
        <v>557</v>
      </c>
      <c r="FT8" s="8" t="s">
        <v>1143</v>
      </c>
      <c r="FU8" s="8" t="s">
        <v>874</v>
      </c>
      <c r="FV8" s="8" t="s">
        <v>560</v>
      </c>
      <c r="FW8" s="8" t="s">
        <v>1437</v>
      </c>
      <c r="FX8" s="8" t="s">
        <v>1107</v>
      </c>
      <c r="FY8" s="8" t="s">
        <v>721</v>
      </c>
      <c r="FZ8" s="8" t="s">
        <v>1438</v>
      </c>
      <c r="GA8" s="8" t="s">
        <v>1256</v>
      </c>
      <c r="GB8" s="8" t="s">
        <v>941</v>
      </c>
      <c r="GC8" s="8" t="s">
        <v>928</v>
      </c>
      <c r="GD8" s="8" t="s">
        <v>695</v>
      </c>
      <c r="GE8" s="8" t="s">
        <v>910</v>
      </c>
      <c r="GF8" s="8" t="s">
        <v>558</v>
      </c>
      <c r="GG8" s="8" t="s">
        <v>1278</v>
      </c>
      <c r="GH8" s="8" t="s">
        <v>1439</v>
      </c>
      <c r="GI8" s="8" t="s">
        <v>763</v>
      </c>
      <c r="GJ8" s="8" t="s">
        <v>572</v>
      </c>
      <c r="GK8" s="5" t="s">
        <v>1019</v>
      </c>
      <c r="GL8" s="5" t="s">
        <v>1440</v>
      </c>
      <c r="GM8" s="5" t="s">
        <v>432</v>
      </c>
      <c r="GN8" s="5" t="s">
        <v>1441</v>
      </c>
      <c r="GO8" s="5" t="s">
        <v>871</v>
      </c>
      <c r="GP8" s="5" t="s">
        <v>427</v>
      </c>
      <c r="GQ8" s="5" t="s">
        <v>1362</v>
      </c>
      <c r="GR8" s="5" t="s">
        <v>801</v>
      </c>
      <c r="GS8" s="5" t="s">
        <v>1355</v>
      </c>
      <c r="GT8" s="8" t="s">
        <v>788</v>
      </c>
      <c r="GU8" s="8" t="s">
        <v>508</v>
      </c>
      <c r="GV8" s="8">
        <v>20.65</v>
      </c>
      <c r="GW8" s="8" t="s">
        <v>705</v>
      </c>
      <c r="GX8" s="8" t="s">
        <v>598</v>
      </c>
      <c r="GY8" s="8" t="s">
        <v>1442</v>
      </c>
      <c r="GZ8" s="8" t="s">
        <v>1443</v>
      </c>
      <c r="HA8" s="8" t="s">
        <v>849</v>
      </c>
      <c r="HB8" s="8" t="s">
        <v>998</v>
      </c>
      <c r="HC8" s="8">
        <v>23.85</v>
      </c>
      <c r="HD8" s="8" t="s">
        <v>689</v>
      </c>
      <c r="HE8" s="8" t="s">
        <v>1444</v>
      </c>
      <c r="HF8" s="8">
        <v>171</v>
      </c>
      <c r="HG8" s="8">
        <v>133.6</v>
      </c>
      <c r="HH8" s="8" t="s">
        <v>616</v>
      </c>
      <c r="HI8" s="8" t="s">
        <v>870</v>
      </c>
      <c r="HJ8" s="8" t="s">
        <v>1363</v>
      </c>
      <c r="HK8" s="8" t="s">
        <v>1165</v>
      </c>
      <c r="HL8" s="8" t="s">
        <v>1330</v>
      </c>
      <c r="HM8" s="8">
        <v>37.5</v>
      </c>
      <c r="HN8" s="8">
        <v>30.167000000000002</v>
      </c>
      <c r="HO8" s="8" t="s">
        <v>921</v>
      </c>
      <c r="HP8" s="8" t="s">
        <v>1445</v>
      </c>
      <c r="HQ8" s="8" t="s">
        <v>496</v>
      </c>
      <c r="HR8" s="8" t="s">
        <v>1446</v>
      </c>
      <c r="HS8" s="8" t="s">
        <v>595</v>
      </c>
      <c r="HT8" s="8" t="s">
        <v>1447</v>
      </c>
      <c r="HU8" s="8">
        <v>86.26</v>
      </c>
      <c r="HV8" s="8" t="s">
        <v>543</v>
      </c>
      <c r="HW8" s="8" t="s">
        <v>737</v>
      </c>
      <c r="HX8" s="8" t="s">
        <v>919</v>
      </c>
      <c r="HY8" s="8" t="s">
        <v>827</v>
      </c>
      <c r="HZ8" s="8" t="s">
        <v>445</v>
      </c>
      <c r="IA8" s="8" t="s">
        <v>667</v>
      </c>
      <c r="IB8" s="8" t="s">
        <v>1448</v>
      </c>
      <c r="IC8" s="8" t="s">
        <v>618</v>
      </c>
      <c r="ID8" s="8" t="s">
        <v>603</v>
      </c>
      <c r="IE8" s="8" t="s">
        <v>1145</v>
      </c>
      <c r="IF8" s="8" t="s">
        <v>503</v>
      </c>
      <c r="IG8" s="8" t="s">
        <v>1161</v>
      </c>
      <c r="IH8" s="8" t="s">
        <v>506</v>
      </c>
      <c r="II8" s="8" t="s">
        <v>533</v>
      </c>
      <c r="IJ8" s="8">
        <v>38.5</v>
      </c>
      <c r="IK8" s="8" t="s">
        <v>880</v>
      </c>
      <c r="IL8" s="8" t="s">
        <v>491</v>
      </c>
      <c r="IM8" s="8" t="s">
        <v>1449</v>
      </c>
      <c r="IN8" s="8" t="s">
        <v>1114</v>
      </c>
      <c r="IO8" s="8" t="s">
        <v>727</v>
      </c>
      <c r="IP8" s="8" t="s">
        <v>428</v>
      </c>
      <c r="IQ8" s="8" t="s">
        <v>619</v>
      </c>
      <c r="IR8" s="8" t="s">
        <v>792</v>
      </c>
      <c r="IS8" s="8" t="s">
        <v>1450</v>
      </c>
      <c r="IT8" s="8" t="s">
        <v>836</v>
      </c>
      <c r="IU8" s="8" t="s">
        <v>672</v>
      </c>
      <c r="IV8" s="8" t="s">
        <v>448</v>
      </c>
      <c r="IW8" s="8" t="s">
        <v>1275</v>
      </c>
      <c r="IX8" s="8" t="s">
        <v>1451</v>
      </c>
      <c r="IY8" s="8" t="s">
        <v>901</v>
      </c>
      <c r="IZ8" s="8" t="s">
        <v>634</v>
      </c>
      <c r="JA8" s="8" t="s">
        <v>983</v>
      </c>
      <c r="JB8" s="8" t="s">
        <v>854</v>
      </c>
      <c r="JC8" s="5" t="s">
        <v>1452</v>
      </c>
      <c r="JD8" s="5" t="s">
        <v>569</v>
      </c>
      <c r="JE8" s="5" t="s">
        <v>1453</v>
      </c>
      <c r="JF8" s="5" t="s">
        <v>570</v>
      </c>
      <c r="JG8" s="5">
        <v>132.28800000000001</v>
      </c>
      <c r="JH8" s="5" t="s">
        <v>1454</v>
      </c>
      <c r="JI8" s="5" t="s">
        <v>656</v>
      </c>
      <c r="JJ8" s="5" t="s">
        <v>512</v>
      </c>
      <c r="JK8" s="5" t="s">
        <v>694</v>
      </c>
      <c r="JL8" s="5" t="s">
        <v>1294</v>
      </c>
      <c r="JM8" s="5">
        <v>146.9</v>
      </c>
      <c r="JN8" s="5" t="s">
        <v>1455</v>
      </c>
      <c r="JO8" s="5" t="s">
        <v>1027</v>
      </c>
      <c r="JP8" s="5" t="s">
        <v>910</v>
      </c>
      <c r="JQ8" s="5" t="s">
        <v>739</v>
      </c>
      <c r="JR8" s="5" t="s">
        <v>740</v>
      </c>
      <c r="JS8" s="5" t="s">
        <v>854</v>
      </c>
      <c r="JT8" s="5" t="s">
        <v>1197</v>
      </c>
      <c r="JU8" s="5" t="s">
        <v>509</v>
      </c>
      <c r="JV8" s="5">
        <v>152</v>
      </c>
      <c r="JW8" s="5" t="s">
        <v>844</v>
      </c>
      <c r="JX8" s="5" t="s">
        <v>717</v>
      </c>
      <c r="JY8" s="5" t="s">
        <v>635</v>
      </c>
      <c r="JZ8" s="5" t="s">
        <v>657</v>
      </c>
      <c r="KA8" s="5" t="s">
        <v>1456</v>
      </c>
      <c r="KB8" s="5" t="s">
        <v>1097</v>
      </c>
      <c r="KC8" s="5" t="s">
        <v>1377</v>
      </c>
      <c r="KD8" s="5" t="s">
        <v>797</v>
      </c>
      <c r="KE8" s="5" t="s">
        <v>839</v>
      </c>
      <c r="KF8" s="5" t="s">
        <v>1457</v>
      </c>
      <c r="KG8" s="5" t="s">
        <v>510</v>
      </c>
      <c r="KH8" s="5" t="s">
        <v>640</v>
      </c>
      <c r="KI8" s="5" t="s">
        <v>475</v>
      </c>
      <c r="KJ8" s="5" t="s">
        <v>1458</v>
      </c>
      <c r="KK8" s="5" t="s">
        <v>691</v>
      </c>
      <c r="KL8" s="5" t="s">
        <v>1459</v>
      </c>
      <c r="KM8" s="5" t="s">
        <v>733</v>
      </c>
      <c r="KN8" s="5" t="s">
        <v>520</v>
      </c>
      <c r="KO8" s="5" t="s">
        <v>1196</v>
      </c>
      <c r="KP8" s="5" t="s">
        <v>1265</v>
      </c>
      <c r="KQ8" s="5" t="s">
        <v>1180</v>
      </c>
      <c r="KR8" s="5" t="s">
        <v>1460</v>
      </c>
      <c r="KS8" s="5" t="s">
        <v>601</v>
      </c>
      <c r="KT8" s="5" t="s">
        <v>973</v>
      </c>
      <c r="KU8" s="5" t="s">
        <v>1461</v>
      </c>
      <c r="KV8" s="5" t="s">
        <v>1462</v>
      </c>
      <c r="KW8" s="5" t="s">
        <v>1296</v>
      </c>
      <c r="KX8" s="5" t="s">
        <v>1463</v>
      </c>
      <c r="KY8" s="5" t="s">
        <v>1464</v>
      </c>
      <c r="KZ8" s="5" t="s">
        <v>644</v>
      </c>
      <c r="LA8" s="5" t="s">
        <v>826</v>
      </c>
      <c r="LB8" s="5" t="s">
        <v>691</v>
      </c>
      <c r="LC8" s="5" t="s">
        <v>1084</v>
      </c>
      <c r="LD8" s="5" t="s">
        <v>1465</v>
      </c>
      <c r="LE8" s="5" t="s">
        <v>1466</v>
      </c>
      <c r="LF8" s="5" t="s">
        <v>1294</v>
      </c>
      <c r="LG8" s="5" t="s">
        <v>1467</v>
      </c>
      <c r="LH8" s="5" t="s">
        <v>728</v>
      </c>
      <c r="LI8" s="5" t="s">
        <v>869</v>
      </c>
      <c r="LJ8" s="5" t="s">
        <v>1468</v>
      </c>
      <c r="LK8" s="5" t="s">
        <v>1351</v>
      </c>
      <c r="LL8" s="5" t="s">
        <v>687</v>
      </c>
      <c r="LM8" s="5" t="s">
        <v>1469</v>
      </c>
      <c r="LN8" s="5" t="s">
        <v>966</v>
      </c>
      <c r="LO8" s="5" t="s">
        <v>674</v>
      </c>
      <c r="LP8" s="5" t="s">
        <v>850</v>
      </c>
      <c r="LQ8" s="5" t="s">
        <v>1461</v>
      </c>
      <c r="LR8" s="5" t="s">
        <v>1470</v>
      </c>
      <c r="LS8" s="5" t="s">
        <v>1462</v>
      </c>
      <c r="LT8" s="5" t="s">
        <v>503</v>
      </c>
      <c r="LU8" s="5" t="s">
        <v>1471</v>
      </c>
      <c r="LV8" s="5" t="s">
        <v>808</v>
      </c>
      <c r="LW8" s="5" t="s">
        <v>833</v>
      </c>
      <c r="LX8" s="5" t="s">
        <v>1389</v>
      </c>
      <c r="LY8" s="5" t="s">
        <v>976</v>
      </c>
      <c r="LZ8" s="5" t="s">
        <v>753</v>
      </c>
      <c r="MA8" s="5" t="s">
        <v>626</v>
      </c>
      <c r="MB8" s="5" t="s">
        <v>500</v>
      </c>
      <c r="MC8" s="5" t="s">
        <v>1406</v>
      </c>
      <c r="MD8" s="5" t="s">
        <v>1069</v>
      </c>
      <c r="ME8" s="5" t="s">
        <v>1472</v>
      </c>
      <c r="MF8" s="5" t="s">
        <v>501</v>
      </c>
      <c r="MG8" s="5" t="s">
        <v>1226</v>
      </c>
      <c r="MH8" s="5" t="s">
        <v>694</v>
      </c>
      <c r="MI8" s="5" t="s">
        <v>544</v>
      </c>
      <c r="MJ8" s="5" t="s">
        <v>1473</v>
      </c>
      <c r="MK8" s="5" t="s">
        <v>722</v>
      </c>
      <c r="ML8" s="5" t="s">
        <v>1159</v>
      </c>
      <c r="MM8" s="5" t="s">
        <v>482</v>
      </c>
      <c r="MN8" s="5" t="s">
        <v>1474</v>
      </c>
      <c r="MO8" s="5" t="s">
        <v>1392</v>
      </c>
      <c r="MP8" s="5" t="s">
        <v>439</v>
      </c>
      <c r="MQ8" s="5" t="s">
        <v>843</v>
      </c>
      <c r="MR8" s="5" t="s">
        <v>951</v>
      </c>
      <c r="MS8" s="5" t="s">
        <v>641</v>
      </c>
      <c r="MT8" s="5" t="s">
        <v>1065</v>
      </c>
      <c r="MU8" s="5" t="s">
        <v>552</v>
      </c>
      <c r="MV8" s="5" t="s">
        <v>1475</v>
      </c>
      <c r="MW8" s="5" t="s">
        <v>507</v>
      </c>
      <c r="MX8" s="5" t="s">
        <v>658</v>
      </c>
      <c r="MY8" s="5" t="s">
        <v>1095</v>
      </c>
      <c r="MZ8" s="5" t="s">
        <v>868</v>
      </c>
      <c r="NA8" s="5" t="s">
        <v>668</v>
      </c>
      <c r="NB8" s="5" t="s">
        <v>565</v>
      </c>
      <c r="NC8" s="5" t="s">
        <v>1304</v>
      </c>
      <c r="ND8" s="5">
        <v>16.399999999999999</v>
      </c>
      <c r="NE8" s="5">
        <v>76.5</v>
      </c>
      <c r="NF8" s="5">
        <v>235.1</v>
      </c>
      <c r="NG8" s="5" t="s">
        <v>814</v>
      </c>
      <c r="NH8" s="5" t="s">
        <v>1476</v>
      </c>
      <c r="NI8" s="5" t="s">
        <v>796</v>
      </c>
      <c r="NJ8" s="5" t="s">
        <v>1125</v>
      </c>
      <c r="NK8" s="5" t="s">
        <v>948</v>
      </c>
      <c r="NL8" s="5" t="s">
        <v>612</v>
      </c>
      <c r="NM8" s="5" t="s">
        <v>1477</v>
      </c>
      <c r="NN8" s="5">
        <v>82.5</v>
      </c>
      <c r="NO8" s="5">
        <v>42.2</v>
      </c>
      <c r="NP8" s="5">
        <v>96</v>
      </c>
      <c r="NQ8" s="5" t="s">
        <v>475</v>
      </c>
      <c r="NR8" s="5" t="s">
        <v>464</v>
      </c>
      <c r="NS8" s="5" t="s">
        <v>452</v>
      </c>
      <c r="NT8" s="5" t="s">
        <v>1478</v>
      </c>
      <c r="NU8" s="5">
        <v>123.9</v>
      </c>
      <c r="NV8" s="5" t="s">
        <v>1150</v>
      </c>
      <c r="NW8" s="5" t="s">
        <v>1018</v>
      </c>
      <c r="NX8" s="5" t="s">
        <v>552</v>
      </c>
      <c r="NY8" s="5" t="s">
        <v>1140</v>
      </c>
      <c r="NZ8" s="5" t="s">
        <v>851</v>
      </c>
      <c r="OA8" s="5" t="s">
        <v>1334</v>
      </c>
      <c r="OB8" s="5" t="s">
        <v>1479</v>
      </c>
      <c r="OC8" s="5" t="s">
        <v>1074</v>
      </c>
      <c r="OD8" s="5" t="s">
        <v>494</v>
      </c>
      <c r="OE8" s="5" t="s">
        <v>451</v>
      </c>
      <c r="OF8" s="5" t="s">
        <v>1112</v>
      </c>
      <c r="OG8" s="5" t="s">
        <v>552</v>
      </c>
      <c r="OH8" s="5" t="s">
        <v>566</v>
      </c>
      <c r="OI8" s="5" t="s">
        <v>474</v>
      </c>
      <c r="OJ8" s="5" t="s">
        <v>661</v>
      </c>
      <c r="OK8" s="5" t="s">
        <v>711</v>
      </c>
      <c r="OL8" s="5" t="s">
        <v>1480</v>
      </c>
      <c r="OM8" s="5" t="s">
        <v>1251</v>
      </c>
      <c r="ON8" s="5" t="s">
        <v>606</v>
      </c>
      <c r="OO8" s="5" t="s">
        <v>641</v>
      </c>
      <c r="OP8" s="5" t="s">
        <v>716</v>
      </c>
      <c r="OQ8" s="5" t="s">
        <v>1164</v>
      </c>
      <c r="OR8" s="5" t="s">
        <v>606</v>
      </c>
      <c r="OS8" s="9"/>
      <c r="OT8" s="9"/>
      <c r="OU8" s="9"/>
      <c r="OV8" s="9"/>
      <c r="OW8" s="9"/>
      <c r="OX8" s="9"/>
      <c r="OY8" s="9"/>
      <c r="OZ8" s="9"/>
      <c r="PA8" s="9"/>
      <c r="PB8" s="9"/>
      <c r="PC8" s="9"/>
    </row>
    <row r="9" spans="1:419" ht="15" x14ac:dyDescent="0.2">
      <c r="A9" s="4">
        <v>44552</v>
      </c>
      <c r="B9" s="5" t="s">
        <v>525</v>
      </c>
      <c r="C9" s="5" t="s">
        <v>555</v>
      </c>
      <c r="D9" s="5" t="s">
        <v>910</v>
      </c>
      <c r="E9" s="5" t="s">
        <v>1210</v>
      </c>
      <c r="F9" s="5" t="s">
        <v>1403</v>
      </c>
      <c r="G9" s="5" t="s">
        <v>434</v>
      </c>
      <c r="H9" s="5" t="s">
        <v>1481</v>
      </c>
      <c r="I9" s="5" t="s">
        <v>910</v>
      </c>
      <c r="J9" s="5" t="s">
        <v>1482</v>
      </c>
      <c r="K9" s="5" t="s">
        <v>1407</v>
      </c>
      <c r="L9" s="5" t="s">
        <v>1081</v>
      </c>
      <c r="M9" s="5" t="s">
        <v>482</v>
      </c>
      <c r="N9" s="5" t="s">
        <v>589</v>
      </c>
      <c r="O9" s="5" t="s">
        <v>1483</v>
      </c>
      <c r="P9" s="5" t="s">
        <v>544</v>
      </c>
      <c r="Q9" s="5" t="s">
        <v>1212</v>
      </c>
      <c r="R9" s="5" t="s">
        <v>1280</v>
      </c>
      <c r="S9" s="5" t="s">
        <v>956</v>
      </c>
      <c r="T9" s="5" t="s">
        <v>930</v>
      </c>
      <c r="U9" s="5" t="s">
        <v>1484</v>
      </c>
      <c r="V9" s="5" t="s">
        <v>943</v>
      </c>
      <c r="W9" s="5" t="s">
        <v>938</v>
      </c>
      <c r="X9" s="6" t="s">
        <v>1328</v>
      </c>
      <c r="Y9" s="6" t="s">
        <v>433</v>
      </c>
      <c r="Z9" s="6" t="s">
        <v>1283</v>
      </c>
      <c r="AA9" s="6" t="s">
        <v>737</v>
      </c>
      <c r="AB9" s="7" t="s">
        <v>1141</v>
      </c>
      <c r="AC9" s="5" t="s">
        <v>1219</v>
      </c>
      <c r="AD9" s="5" t="s">
        <v>435</v>
      </c>
      <c r="AE9" s="5" t="s">
        <v>533</v>
      </c>
      <c r="AF9" s="5" t="s">
        <v>1485</v>
      </c>
      <c r="AG9" s="5" t="s">
        <v>651</v>
      </c>
      <c r="AH9" s="5" t="s">
        <v>1270</v>
      </c>
      <c r="AI9" s="5" t="s">
        <v>1002</v>
      </c>
      <c r="AJ9" s="5" t="s">
        <v>693</v>
      </c>
      <c r="AK9" s="5" t="s">
        <v>608</v>
      </c>
      <c r="AL9" s="5" t="s">
        <v>1486</v>
      </c>
      <c r="AM9" s="5" t="s">
        <v>691</v>
      </c>
      <c r="AN9" s="5" t="s">
        <v>1117</v>
      </c>
      <c r="AO9" s="5" t="s">
        <v>1487</v>
      </c>
      <c r="AP9" s="5" t="s">
        <v>1002</v>
      </c>
      <c r="AQ9" s="5" t="s">
        <v>421</v>
      </c>
      <c r="AR9" s="5" t="s">
        <v>419</v>
      </c>
      <c r="AS9" s="5" t="s">
        <v>829</v>
      </c>
      <c r="AT9" s="5" t="s">
        <v>894</v>
      </c>
      <c r="AU9" s="5" t="s">
        <v>549</v>
      </c>
      <c r="AV9" s="5" t="s">
        <v>619</v>
      </c>
      <c r="AW9" s="5" t="s">
        <v>409</v>
      </c>
      <c r="AX9" s="5" t="s">
        <v>714</v>
      </c>
      <c r="AY9" s="5" t="s">
        <v>726</v>
      </c>
      <c r="AZ9" s="5" t="s">
        <v>646</v>
      </c>
      <c r="BA9" s="5" t="s">
        <v>663</v>
      </c>
      <c r="BB9" s="5" t="s">
        <v>1166</v>
      </c>
      <c r="BC9" s="5" t="s">
        <v>458</v>
      </c>
      <c r="BD9" s="5" t="s">
        <v>703</v>
      </c>
      <c r="BE9" s="5" t="s">
        <v>1488</v>
      </c>
      <c r="BF9" s="5" t="s">
        <v>710</v>
      </c>
      <c r="BG9" s="5" t="s">
        <v>797</v>
      </c>
      <c r="BH9" s="5" t="s">
        <v>802</v>
      </c>
      <c r="BI9" s="5" t="s">
        <v>500</v>
      </c>
      <c r="BJ9" s="5" t="s">
        <v>539</v>
      </c>
      <c r="BK9" s="5" t="s">
        <v>1489</v>
      </c>
      <c r="BL9" s="5" t="s">
        <v>868</v>
      </c>
      <c r="BM9" s="5" t="s">
        <v>1490</v>
      </c>
      <c r="BN9" s="5" t="s">
        <v>1491</v>
      </c>
      <c r="BO9" s="5" t="s">
        <v>525</v>
      </c>
      <c r="BP9" s="5" t="s">
        <v>1492</v>
      </c>
      <c r="BQ9" s="5" t="s">
        <v>721</v>
      </c>
      <c r="BR9" s="5" t="s">
        <v>750</v>
      </c>
      <c r="BS9" s="5" t="s">
        <v>1077</v>
      </c>
      <c r="BT9" s="5" t="s">
        <v>593</v>
      </c>
      <c r="BU9" s="5" t="s">
        <v>994</v>
      </c>
      <c r="BV9" s="5" t="s">
        <v>900</v>
      </c>
      <c r="BW9" s="5" t="s">
        <v>573</v>
      </c>
      <c r="BX9" s="5" t="s">
        <v>493</v>
      </c>
      <c r="BY9" s="5" t="s">
        <v>490</v>
      </c>
      <c r="BZ9" s="5" t="s">
        <v>558</v>
      </c>
      <c r="CA9" s="5" t="s">
        <v>661</v>
      </c>
      <c r="CB9" s="5" t="s">
        <v>1493</v>
      </c>
      <c r="CC9" s="5" t="s">
        <v>592</v>
      </c>
      <c r="CD9" s="5" t="s">
        <v>1494</v>
      </c>
      <c r="CE9" s="5" t="s">
        <v>1495</v>
      </c>
      <c r="CF9" s="5" t="s">
        <v>650</v>
      </c>
      <c r="CG9" s="5" t="s">
        <v>1496</v>
      </c>
      <c r="CH9" s="5" t="s">
        <v>1497</v>
      </c>
      <c r="CI9" s="5" t="s">
        <v>1093</v>
      </c>
      <c r="CJ9" s="5" t="s">
        <v>1235</v>
      </c>
      <c r="CK9" s="5" t="s">
        <v>813</v>
      </c>
      <c r="CL9" s="5" t="s">
        <v>428</v>
      </c>
      <c r="CM9" s="5" t="s">
        <v>920</v>
      </c>
      <c r="CN9" s="5" t="s">
        <v>566</v>
      </c>
      <c r="CO9" s="5" t="s">
        <v>696</v>
      </c>
      <c r="CP9" s="5" t="s">
        <v>895</v>
      </c>
      <c r="CQ9" s="5" t="s">
        <v>421</v>
      </c>
      <c r="CR9" s="5" t="s">
        <v>606</v>
      </c>
      <c r="CS9" s="5" t="s">
        <v>1419</v>
      </c>
      <c r="CT9" s="5" t="s">
        <v>953</v>
      </c>
      <c r="CU9" s="5" t="s">
        <v>507</v>
      </c>
      <c r="CV9" s="5" t="s">
        <v>503</v>
      </c>
      <c r="CW9" s="5" t="s">
        <v>686</v>
      </c>
      <c r="CX9" s="5" t="s">
        <v>1220</v>
      </c>
      <c r="CY9" s="8" t="s">
        <v>1170</v>
      </c>
      <c r="CZ9" s="8" t="s">
        <v>457</v>
      </c>
      <c r="DA9" s="8" t="s">
        <v>1498</v>
      </c>
      <c r="DB9" s="8" t="s">
        <v>598</v>
      </c>
      <c r="DC9" s="8" t="s">
        <v>721</v>
      </c>
      <c r="DD9" s="8" t="s">
        <v>431</v>
      </c>
      <c r="DE9" s="8" t="s">
        <v>672</v>
      </c>
      <c r="DF9" s="8">
        <v>18.899999999999999</v>
      </c>
      <c r="DG9" s="8" t="s">
        <v>1052</v>
      </c>
      <c r="DH9" s="8" t="s">
        <v>1385</v>
      </c>
      <c r="DI9" s="8" t="s">
        <v>1024</v>
      </c>
      <c r="DJ9" s="8" t="s">
        <v>1065</v>
      </c>
      <c r="DK9" s="8" t="s">
        <v>1029</v>
      </c>
      <c r="DL9" s="8" t="s">
        <v>951</v>
      </c>
      <c r="DM9" s="8" t="s">
        <v>1033</v>
      </c>
      <c r="DN9" s="8" t="s">
        <v>788</v>
      </c>
      <c r="DO9" s="8" t="s">
        <v>537</v>
      </c>
      <c r="DP9" s="8" t="s">
        <v>1499</v>
      </c>
      <c r="DQ9" s="8" t="s">
        <v>1500</v>
      </c>
      <c r="DR9" s="8" t="s">
        <v>1149</v>
      </c>
      <c r="DS9" s="8" t="s">
        <v>792</v>
      </c>
      <c r="DT9" s="8" t="s">
        <v>1501</v>
      </c>
      <c r="DU9" s="8" t="s">
        <v>604</v>
      </c>
      <c r="DV9" s="8" t="s">
        <v>1502</v>
      </c>
      <c r="DW9" s="8" t="s">
        <v>815</v>
      </c>
      <c r="DX9" s="8" t="s">
        <v>815</v>
      </c>
      <c r="DY9" s="8" t="s">
        <v>1027</v>
      </c>
      <c r="DZ9" s="8" t="s">
        <v>1503</v>
      </c>
      <c r="EA9" s="9"/>
      <c r="EB9" s="8" t="s">
        <v>625</v>
      </c>
      <c r="EC9" s="8" t="s">
        <v>608</v>
      </c>
      <c r="ED9" s="8" t="s">
        <v>576</v>
      </c>
      <c r="EE9" s="5" t="s">
        <v>1249</v>
      </c>
      <c r="EF9" s="5" t="s">
        <v>1250</v>
      </c>
      <c r="EG9" s="5" t="s">
        <v>1504</v>
      </c>
      <c r="EH9" s="5" t="s">
        <v>1449</v>
      </c>
      <c r="EI9" s="5" t="s">
        <v>585</v>
      </c>
      <c r="EJ9" s="5" t="s">
        <v>998</v>
      </c>
      <c r="EK9" s="5" t="s">
        <v>532</v>
      </c>
      <c r="EL9" s="5" t="s">
        <v>1323</v>
      </c>
      <c r="EM9" s="5" t="s">
        <v>669</v>
      </c>
      <c r="EN9" s="5" t="s">
        <v>535</v>
      </c>
      <c r="EO9" s="5" t="s">
        <v>500</v>
      </c>
      <c r="EP9" s="5" t="s">
        <v>629</v>
      </c>
      <c r="EQ9" s="5" t="s">
        <v>1505</v>
      </c>
      <c r="ER9" s="5" t="s">
        <v>891</v>
      </c>
      <c r="ES9" s="5" t="s">
        <v>1506</v>
      </c>
      <c r="ET9" s="5" t="s">
        <v>1132</v>
      </c>
      <c r="EU9" s="5" t="s">
        <v>422</v>
      </c>
      <c r="EV9" s="8" t="s">
        <v>408</v>
      </c>
      <c r="EW9" s="8" t="s">
        <v>525</v>
      </c>
      <c r="EX9" s="8" t="s">
        <v>964</v>
      </c>
      <c r="EY9" s="8" t="s">
        <v>919</v>
      </c>
      <c r="EZ9" s="8" t="s">
        <v>601</v>
      </c>
      <c r="FA9" s="8" t="s">
        <v>1302</v>
      </c>
      <c r="FB9" s="8" t="s">
        <v>1507</v>
      </c>
      <c r="FC9" s="8" t="s">
        <v>1434</v>
      </c>
      <c r="FD9" s="8" t="s">
        <v>698</v>
      </c>
      <c r="FE9" s="8" t="s">
        <v>1310</v>
      </c>
      <c r="FF9" s="8" t="s">
        <v>681</v>
      </c>
      <c r="FG9" s="8" t="s">
        <v>1004</v>
      </c>
      <c r="FH9" s="8" t="s">
        <v>1197</v>
      </c>
      <c r="FI9" s="8" t="s">
        <v>844</v>
      </c>
      <c r="FJ9" s="8" t="s">
        <v>1508</v>
      </c>
      <c r="FK9" s="8" t="s">
        <v>615</v>
      </c>
      <c r="FL9" s="8" t="s">
        <v>943</v>
      </c>
      <c r="FM9" s="8" t="s">
        <v>820</v>
      </c>
      <c r="FN9" s="8" t="s">
        <v>1152</v>
      </c>
      <c r="FO9" s="8" t="s">
        <v>783</v>
      </c>
      <c r="FP9" s="8" t="s">
        <v>665</v>
      </c>
      <c r="FQ9" s="8" t="s">
        <v>1357</v>
      </c>
      <c r="FR9" s="8" t="s">
        <v>1052</v>
      </c>
      <c r="FS9" s="8" t="s">
        <v>647</v>
      </c>
      <c r="FT9" s="8" t="s">
        <v>671</v>
      </c>
      <c r="FU9" s="8" t="s">
        <v>447</v>
      </c>
      <c r="FV9" s="8" t="s">
        <v>458</v>
      </c>
      <c r="FW9" s="8" t="s">
        <v>826</v>
      </c>
      <c r="FX9" s="8" t="s">
        <v>1096</v>
      </c>
      <c r="FY9" s="8" t="s">
        <v>1418</v>
      </c>
      <c r="FZ9" s="8" t="s">
        <v>1509</v>
      </c>
      <c r="GA9" s="8" t="s">
        <v>971</v>
      </c>
      <c r="GB9" s="8" t="s">
        <v>941</v>
      </c>
      <c r="GC9" s="8" t="s">
        <v>1135</v>
      </c>
      <c r="GD9" s="8" t="s">
        <v>695</v>
      </c>
      <c r="GE9" s="8" t="s">
        <v>1006</v>
      </c>
      <c r="GF9" s="8" t="s">
        <v>639</v>
      </c>
      <c r="GG9" s="8" t="s">
        <v>971</v>
      </c>
      <c r="GH9" s="8" t="s">
        <v>1510</v>
      </c>
      <c r="GI9" s="8" t="s">
        <v>1511</v>
      </c>
      <c r="GJ9" s="8" t="s">
        <v>572</v>
      </c>
      <c r="GK9" s="5" t="s">
        <v>1019</v>
      </c>
      <c r="GL9" s="5" t="s">
        <v>574</v>
      </c>
      <c r="GM9" s="5" t="s">
        <v>860</v>
      </c>
      <c r="GN9" s="5" t="s">
        <v>1512</v>
      </c>
      <c r="GO9" s="5" t="s">
        <v>1197</v>
      </c>
      <c r="GP9" s="5" t="s">
        <v>427</v>
      </c>
      <c r="GQ9" s="5" t="s">
        <v>893</v>
      </c>
      <c r="GR9" s="5" t="s">
        <v>925</v>
      </c>
      <c r="GS9" s="5" t="s">
        <v>947</v>
      </c>
      <c r="GT9" s="8" t="s">
        <v>567</v>
      </c>
      <c r="GU9" s="8" t="s">
        <v>524</v>
      </c>
      <c r="GV9" s="8">
        <v>20.95</v>
      </c>
      <c r="GW9" s="8" t="s">
        <v>1513</v>
      </c>
      <c r="GX9" s="8" t="s">
        <v>1137</v>
      </c>
      <c r="GY9" s="8" t="s">
        <v>1011</v>
      </c>
      <c r="GZ9" s="8" t="s">
        <v>1185</v>
      </c>
      <c r="HA9" s="8" t="s">
        <v>1514</v>
      </c>
      <c r="HB9" s="8" t="s">
        <v>842</v>
      </c>
      <c r="HC9" s="8">
        <v>24.55</v>
      </c>
      <c r="HD9" s="8" t="s">
        <v>926</v>
      </c>
      <c r="HE9" s="8" t="s">
        <v>1515</v>
      </c>
      <c r="HF9" s="8">
        <v>170</v>
      </c>
      <c r="HG9" s="8">
        <v>134.80000000000001</v>
      </c>
      <c r="HH9" s="8" t="s">
        <v>589</v>
      </c>
      <c r="HI9" s="8" t="s">
        <v>661</v>
      </c>
      <c r="HJ9" s="8" t="s">
        <v>498</v>
      </c>
      <c r="HK9" s="8" t="s">
        <v>642</v>
      </c>
      <c r="HL9" s="8" t="s">
        <v>1516</v>
      </c>
      <c r="HM9" s="8">
        <v>38.4</v>
      </c>
      <c r="HN9" s="8">
        <v>30.417000000000002</v>
      </c>
      <c r="HO9" s="8" t="s">
        <v>815</v>
      </c>
      <c r="HP9" s="8" t="s">
        <v>1517</v>
      </c>
      <c r="HQ9" s="8" t="s">
        <v>1080</v>
      </c>
      <c r="HR9" s="8" t="s">
        <v>1446</v>
      </c>
      <c r="HS9" s="8" t="s">
        <v>540</v>
      </c>
      <c r="HT9" s="8" t="s">
        <v>1518</v>
      </c>
      <c r="HU9" s="8">
        <v>89.084000000000003</v>
      </c>
      <c r="HV9" s="8" t="s">
        <v>849</v>
      </c>
      <c r="HW9" s="8" t="s">
        <v>721</v>
      </c>
      <c r="HX9" s="8" t="s">
        <v>850</v>
      </c>
      <c r="HY9" s="8" t="s">
        <v>1481</v>
      </c>
      <c r="HZ9" s="8" t="s">
        <v>1519</v>
      </c>
      <c r="IA9" s="8" t="s">
        <v>1166</v>
      </c>
      <c r="IB9" s="8" t="s">
        <v>618</v>
      </c>
      <c r="IC9" s="8" t="s">
        <v>1520</v>
      </c>
      <c r="ID9" s="8" t="s">
        <v>1272</v>
      </c>
      <c r="IE9" s="8" t="s">
        <v>1521</v>
      </c>
      <c r="IF9" s="8" t="s">
        <v>1522</v>
      </c>
      <c r="IG9" s="8" t="s">
        <v>1004</v>
      </c>
      <c r="IH9" s="8" t="s">
        <v>636</v>
      </c>
      <c r="II9" s="8" t="s">
        <v>1478</v>
      </c>
      <c r="IJ9" s="8">
        <v>39.6</v>
      </c>
      <c r="IK9" s="8" t="s">
        <v>451</v>
      </c>
      <c r="IL9" s="8" t="s">
        <v>477</v>
      </c>
      <c r="IM9" s="8" t="s">
        <v>1523</v>
      </c>
      <c r="IN9" s="8" t="s">
        <v>532</v>
      </c>
      <c r="IO9" s="8" t="s">
        <v>727</v>
      </c>
      <c r="IP9" s="8" t="s">
        <v>428</v>
      </c>
      <c r="IQ9" s="8" t="s">
        <v>619</v>
      </c>
      <c r="IR9" s="8" t="s">
        <v>792</v>
      </c>
      <c r="IS9" s="8" t="s">
        <v>1129</v>
      </c>
      <c r="IT9" s="8" t="s">
        <v>615</v>
      </c>
      <c r="IU9" s="8" t="s">
        <v>512</v>
      </c>
      <c r="IV9" s="8" t="s">
        <v>1338</v>
      </c>
      <c r="IW9" s="8" t="s">
        <v>1006</v>
      </c>
      <c r="IX9" s="8" t="s">
        <v>1134</v>
      </c>
      <c r="IY9" s="8" t="s">
        <v>422</v>
      </c>
      <c r="IZ9" s="8" t="s">
        <v>466</v>
      </c>
      <c r="JA9" s="8" t="s">
        <v>926</v>
      </c>
      <c r="JB9" s="8" t="s">
        <v>1045</v>
      </c>
      <c r="JC9" s="5" t="s">
        <v>1524</v>
      </c>
      <c r="JD9" s="5" t="s">
        <v>553</v>
      </c>
      <c r="JE9" s="5" t="s">
        <v>1525</v>
      </c>
      <c r="JF9" s="5" t="s">
        <v>643</v>
      </c>
      <c r="JG9" s="5">
        <v>137.27199999999999</v>
      </c>
      <c r="JH9" s="5" t="s">
        <v>907</v>
      </c>
      <c r="JI9" s="5" t="s">
        <v>1526</v>
      </c>
      <c r="JJ9" s="5" t="s">
        <v>910</v>
      </c>
      <c r="JK9" s="5" t="s">
        <v>730</v>
      </c>
      <c r="JL9" s="5" t="s">
        <v>1396</v>
      </c>
      <c r="JM9" s="5">
        <v>147.6</v>
      </c>
      <c r="JN9" s="5" t="s">
        <v>851</v>
      </c>
      <c r="JO9" s="5" t="s">
        <v>1341</v>
      </c>
      <c r="JP9" s="5" t="s">
        <v>1046</v>
      </c>
      <c r="JQ9" s="5" t="s">
        <v>1037</v>
      </c>
      <c r="JR9" s="5" t="s">
        <v>1008</v>
      </c>
      <c r="JS9" s="5" t="s">
        <v>1527</v>
      </c>
      <c r="JT9" s="5" t="s">
        <v>1197</v>
      </c>
      <c r="JU9" s="5" t="s">
        <v>776</v>
      </c>
      <c r="JV9" s="5">
        <v>152</v>
      </c>
      <c r="JW9" s="5" t="s">
        <v>573</v>
      </c>
      <c r="JX9" s="5" t="s">
        <v>1035</v>
      </c>
      <c r="JY9" s="5" t="s">
        <v>760</v>
      </c>
      <c r="JZ9" s="5" t="s">
        <v>627</v>
      </c>
      <c r="KA9" s="5" t="s">
        <v>1049</v>
      </c>
      <c r="KB9" s="5" t="s">
        <v>482</v>
      </c>
      <c r="KC9" s="5" t="s">
        <v>1528</v>
      </c>
      <c r="KD9" s="5" t="s">
        <v>640</v>
      </c>
      <c r="KE9" s="5" t="s">
        <v>1529</v>
      </c>
      <c r="KF9" s="5" t="s">
        <v>1530</v>
      </c>
      <c r="KG9" s="5" t="s">
        <v>451</v>
      </c>
      <c r="KH9" s="5" t="s">
        <v>687</v>
      </c>
      <c r="KI9" s="5" t="s">
        <v>835</v>
      </c>
      <c r="KJ9" s="5" t="s">
        <v>879</v>
      </c>
      <c r="KK9" s="5" t="s">
        <v>524</v>
      </c>
      <c r="KL9" s="5" t="s">
        <v>702</v>
      </c>
      <c r="KM9" s="5" t="s">
        <v>442</v>
      </c>
      <c r="KN9" s="5" t="s">
        <v>1511</v>
      </c>
      <c r="KO9" s="5" t="s">
        <v>1046</v>
      </c>
      <c r="KP9" s="5" t="s">
        <v>808</v>
      </c>
      <c r="KQ9" s="5" t="s">
        <v>1180</v>
      </c>
      <c r="KR9" s="5" t="s">
        <v>1531</v>
      </c>
      <c r="KS9" s="5" t="s">
        <v>1371</v>
      </c>
      <c r="KT9" s="5" t="s">
        <v>1412</v>
      </c>
      <c r="KU9" s="5" t="s">
        <v>1001</v>
      </c>
      <c r="KV9" s="5" t="s">
        <v>1137</v>
      </c>
      <c r="KW9" s="5" t="s">
        <v>886</v>
      </c>
      <c r="KX9" s="5" t="s">
        <v>1028</v>
      </c>
      <c r="KY9" s="5" t="s">
        <v>1532</v>
      </c>
      <c r="KZ9" s="5" t="s">
        <v>881</v>
      </c>
      <c r="LA9" s="5" t="s">
        <v>826</v>
      </c>
      <c r="LB9" s="5" t="s">
        <v>1107</v>
      </c>
      <c r="LC9" s="5" t="s">
        <v>896</v>
      </c>
      <c r="LD9" s="5" t="s">
        <v>1319</v>
      </c>
      <c r="LE9" s="5" t="s">
        <v>1365</v>
      </c>
      <c r="LF9" s="5" t="s">
        <v>1208</v>
      </c>
      <c r="LG9" s="5" t="s">
        <v>947</v>
      </c>
      <c r="LH9" s="5" t="s">
        <v>827</v>
      </c>
      <c r="LI9" s="5" t="s">
        <v>496</v>
      </c>
      <c r="LJ9" s="5" t="s">
        <v>663</v>
      </c>
      <c r="LK9" s="5" t="s">
        <v>799</v>
      </c>
      <c r="LL9" s="5" t="s">
        <v>834</v>
      </c>
      <c r="LM9" s="5" t="s">
        <v>1533</v>
      </c>
      <c r="LN9" s="5" t="s">
        <v>966</v>
      </c>
      <c r="LO9" s="5" t="s">
        <v>933</v>
      </c>
      <c r="LP9" s="5" t="s">
        <v>792</v>
      </c>
      <c r="LQ9" s="5" t="s">
        <v>531</v>
      </c>
      <c r="LR9" s="5" t="s">
        <v>503</v>
      </c>
      <c r="LS9" s="5" t="s">
        <v>1241</v>
      </c>
      <c r="LT9" s="5" t="s">
        <v>456</v>
      </c>
      <c r="LU9" s="5" t="s">
        <v>474</v>
      </c>
      <c r="LV9" s="5" t="s">
        <v>1045</v>
      </c>
      <c r="LW9" s="5" t="s">
        <v>1121</v>
      </c>
      <c r="LX9" s="5" t="s">
        <v>586</v>
      </c>
      <c r="LY9" s="5" t="s">
        <v>417</v>
      </c>
      <c r="LZ9" s="5" t="s">
        <v>506</v>
      </c>
      <c r="MA9" s="5" t="s">
        <v>1534</v>
      </c>
      <c r="MB9" s="5" t="s">
        <v>500</v>
      </c>
      <c r="MC9" s="5" t="s">
        <v>797</v>
      </c>
      <c r="MD9" s="5" t="s">
        <v>492</v>
      </c>
      <c r="ME9" s="5" t="s">
        <v>1378</v>
      </c>
      <c r="MF9" s="5" t="s">
        <v>524</v>
      </c>
      <c r="MG9" s="5" t="s">
        <v>939</v>
      </c>
      <c r="MH9" s="5" t="s">
        <v>694</v>
      </c>
      <c r="MI9" s="5" t="s">
        <v>605</v>
      </c>
      <c r="MJ9" s="5" t="s">
        <v>829</v>
      </c>
      <c r="MK9" s="5" t="s">
        <v>1535</v>
      </c>
      <c r="ML9" s="5" t="s">
        <v>1274</v>
      </c>
      <c r="MM9" s="5" t="s">
        <v>796</v>
      </c>
      <c r="MN9" s="5" t="s">
        <v>1474</v>
      </c>
      <c r="MO9" s="5" t="s">
        <v>1536</v>
      </c>
      <c r="MP9" s="5" t="s">
        <v>999</v>
      </c>
      <c r="MQ9" s="5" t="s">
        <v>671</v>
      </c>
      <c r="MR9" s="5" t="s">
        <v>840</v>
      </c>
      <c r="MS9" s="5" t="s">
        <v>850</v>
      </c>
      <c r="MT9" s="5" t="s">
        <v>1388</v>
      </c>
      <c r="MU9" s="5" t="s">
        <v>626</v>
      </c>
      <c r="MV9" s="5" t="s">
        <v>1537</v>
      </c>
      <c r="MW9" s="5" t="s">
        <v>1538</v>
      </c>
      <c r="MX9" s="5" t="s">
        <v>918</v>
      </c>
      <c r="MY9" s="5" t="s">
        <v>930</v>
      </c>
      <c r="MZ9" s="5" t="s">
        <v>868</v>
      </c>
      <c r="NA9" s="5" t="s">
        <v>900</v>
      </c>
      <c r="NB9" s="5" t="s">
        <v>693</v>
      </c>
      <c r="NC9" s="5" t="s">
        <v>427</v>
      </c>
      <c r="ND9" s="5">
        <v>16.55</v>
      </c>
      <c r="NE9" s="5">
        <v>76.900000000000006</v>
      </c>
      <c r="NF9" s="5">
        <v>235.1</v>
      </c>
      <c r="NG9" s="5" t="s">
        <v>579</v>
      </c>
      <c r="NH9" s="5" t="s">
        <v>1070</v>
      </c>
      <c r="NI9" s="5" t="s">
        <v>457</v>
      </c>
      <c r="NJ9" s="5" t="s">
        <v>753</v>
      </c>
      <c r="NK9" s="5" t="s">
        <v>948</v>
      </c>
      <c r="NL9" s="5" t="s">
        <v>1273</v>
      </c>
      <c r="NM9" s="5" t="s">
        <v>593</v>
      </c>
      <c r="NN9" s="5">
        <v>85.7</v>
      </c>
      <c r="NO9" s="5">
        <v>43.5</v>
      </c>
      <c r="NP9" s="5">
        <v>99.6</v>
      </c>
      <c r="NQ9" s="5" t="s">
        <v>487</v>
      </c>
      <c r="NR9" s="5" t="s">
        <v>1297</v>
      </c>
      <c r="NS9" s="5" t="s">
        <v>524</v>
      </c>
      <c r="NT9" s="5" t="s">
        <v>1539</v>
      </c>
      <c r="NU9" s="5">
        <v>122.7</v>
      </c>
      <c r="NV9" s="5" t="s">
        <v>544</v>
      </c>
      <c r="NW9" s="5" t="s">
        <v>1298</v>
      </c>
      <c r="NX9" s="5" t="s">
        <v>454</v>
      </c>
      <c r="NY9" s="5" t="s">
        <v>552</v>
      </c>
      <c r="NZ9" s="5" t="s">
        <v>1538</v>
      </c>
      <c r="OA9" s="5" t="s">
        <v>1540</v>
      </c>
      <c r="OB9" s="5" t="s">
        <v>919</v>
      </c>
      <c r="OC9" s="5" t="s">
        <v>1354</v>
      </c>
      <c r="OD9" s="5" t="s">
        <v>955</v>
      </c>
      <c r="OE9" s="5" t="s">
        <v>880</v>
      </c>
      <c r="OF9" s="5" t="s">
        <v>1541</v>
      </c>
      <c r="OG9" s="5" t="s">
        <v>626</v>
      </c>
      <c r="OH9" s="5" t="s">
        <v>948</v>
      </c>
      <c r="OI9" s="5" t="s">
        <v>710</v>
      </c>
      <c r="OJ9" s="5" t="s">
        <v>754</v>
      </c>
      <c r="OK9" s="5" t="s">
        <v>652</v>
      </c>
      <c r="OL9" s="5" t="s">
        <v>1285</v>
      </c>
      <c r="OM9" s="5" t="s">
        <v>1251</v>
      </c>
      <c r="ON9" s="5" t="s">
        <v>621</v>
      </c>
      <c r="OO9" s="5" t="s">
        <v>849</v>
      </c>
      <c r="OP9" s="5" t="s">
        <v>730</v>
      </c>
      <c r="OQ9" s="5" t="s">
        <v>1164</v>
      </c>
      <c r="OR9" s="5" t="s">
        <v>1171</v>
      </c>
      <c r="OS9" s="9"/>
      <c r="OT9" s="9"/>
      <c r="OU9" s="9"/>
      <c r="OV9" s="9"/>
      <c r="OW9" s="9"/>
      <c r="OX9" s="9"/>
      <c r="OY9" s="9"/>
      <c r="OZ9" s="9"/>
      <c r="PA9" s="9"/>
      <c r="PB9" s="9"/>
      <c r="PC9" s="9"/>
    </row>
    <row r="10" spans="1:419" ht="15" x14ac:dyDescent="0.2">
      <c r="A10" s="4">
        <v>44551</v>
      </c>
      <c r="B10" s="5" t="s">
        <v>1280</v>
      </c>
      <c r="C10" s="5" t="s">
        <v>626</v>
      </c>
      <c r="D10" s="5" t="s">
        <v>431</v>
      </c>
      <c r="E10" s="5" t="s">
        <v>713</v>
      </c>
      <c r="F10" s="5" t="s">
        <v>898</v>
      </c>
      <c r="G10" s="5" t="s">
        <v>560</v>
      </c>
      <c r="H10" s="5" t="s">
        <v>950</v>
      </c>
      <c r="I10" s="5" t="s">
        <v>634</v>
      </c>
      <c r="J10" s="5" t="s">
        <v>1542</v>
      </c>
      <c r="K10" s="5" t="s">
        <v>1543</v>
      </c>
      <c r="L10" s="5" t="s">
        <v>1544</v>
      </c>
      <c r="M10" s="5" t="s">
        <v>1170</v>
      </c>
      <c r="N10" s="5" t="s">
        <v>728</v>
      </c>
      <c r="O10" s="5" t="s">
        <v>1361</v>
      </c>
      <c r="P10" s="5" t="s">
        <v>482</v>
      </c>
      <c r="Q10" s="5" t="s">
        <v>901</v>
      </c>
      <c r="R10" s="5" t="s">
        <v>1159</v>
      </c>
      <c r="S10" s="5" t="s">
        <v>1545</v>
      </c>
      <c r="T10" s="5" t="s">
        <v>1103</v>
      </c>
      <c r="U10" s="5" t="s">
        <v>1546</v>
      </c>
      <c r="V10" s="5" t="s">
        <v>943</v>
      </c>
      <c r="W10" s="5" t="s">
        <v>567</v>
      </c>
      <c r="X10" s="6" t="s">
        <v>1369</v>
      </c>
      <c r="Y10" s="6" t="s">
        <v>1060</v>
      </c>
      <c r="Z10" s="6" t="s">
        <v>910</v>
      </c>
      <c r="AA10" s="6" t="s">
        <v>1044</v>
      </c>
      <c r="AB10" s="7" t="s">
        <v>1547</v>
      </c>
      <c r="AC10" s="5" t="s">
        <v>966</v>
      </c>
      <c r="AD10" s="5" t="s">
        <v>1548</v>
      </c>
      <c r="AE10" s="5" t="s">
        <v>620</v>
      </c>
      <c r="AF10" s="5" t="s">
        <v>1549</v>
      </c>
      <c r="AG10" s="5" t="s">
        <v>726</v>
      </c>
      <c r="AH10" s="5" t="s">
        <v>1270</v>
      </c>
      <c r="AI10" s="5" t="s">
        <v>1020</v>
      </c>
      <c r="AJ10" s="5" t="s">
        <v>1329</v>
      </c>
      <c r="AK10" s="5" t="s">
        <v>608</v>
      </c>
      <c r="AL10" s="5" t="s">
        <v>442</v>
      </c>
      <c r="AM10" s="5" t="s">
        <v>634</v>
      </c>
      <c r="AN10" s="5" t="s">
        <v>1489</v>
      </c>
      <c r="AO10" s="5" t="s">
        <v>1028</v>
      </c>
      <c r="AP10" s="5" t="s">
        <v>677</v>
      </c>
      <c r="AQ10" s="5" t="s">
        <v>560</v>
      </c>
      <c r="AR10" s="5" t="s">
        <v>1044</v>
      </c>
      <c r="AS10" s="5" t="s">
        <v>941</v>
      </c>
      <c r="AT10" s="5" t="s">
        <v>661</v>
      </c>
      <c r="AU10" s="5" t="s">
        <v>409</v>
      </c>
      <c r="AV10" s="5" t="s">
        <v>1180</v>
      </c>
      <c r="AW10" s="5" t="s">
        <v>570</v>
      </c>
      <c r="AX10" s="5" t="s">
        <v>741</v>
      </c>
      <c r="AY10" s="5" t="s">
        <v>585</v>
      </c>
      <c r="AZ10" s="5" t="s">
        <v>1489</v>
      </c>
      <c r="BA10" s="5" t="s">
        <v>913</v>
      </c>
      <c r="BB10" s="5" t="s">
        <v>1166</v>
      </c>
      <c r="BC10" s="5" t="s">
        <v>1039</v>
      </c>
      <c r="BD10" s="5" t="s">
        <v>503</v>
      </c>
      <c r="BE10" s="5" t="s">
        <v>1550</v>
      </c>
      <c r="BF10" s="5" t="s">
        <v>1155</v>
      </c>
      <c r="BG10" s="5" t="s">
        <v>878</v>
      </c>
      <c r="BH10" s="5" t="s">
        <v>425</v>
      </c>
      <c r="BI10" s="5" t="s">
        <v>733</v>
      </c>
      <c r="BJ10" s="5" t="s">
        <v>1479</v>
      </c>
      <c r="BK10" s="5" t="s">
        <v>663</v>
      </c>
      <c r="BL10" s="5" t="s">
        <v>691</v>
      </c>
      <c r="BM10" s="5" t="s">
        <v>500</v>
      </c>
      <c r="BN10" s="5" t="s">
        <v>1551</v>
      </c>
      <c r="BO10" s="5" t="s">
        <v>1197</v>
      </c>
      <c r="BP10" s="5" t="s">
        <v>1552</v>
      </c>
      <c r="BQ10" s="5" t="s">
        <v>1553</v>
      </c>
      <c r="BR10" s="5" t="s">
        <v>1115</v>
      </c>
      <c r="BS10" s="5" t="s">
        <v>1184</v>
      </c>
      <c r="BT10" s="5" t="s">
        <v>1554</v>
      </c>
      <c r="BU10" s="5" t="s">
        <v>840</v>
      </c>
      <c r="BV10" s="5" t="s">
        <v>1474</v>
      </c>
      <c r="BW10" s="5" t="s">
        <v>507</v>
      </c>
      <c r="BX10" s="5" t="s">
        <v>1555</v>
      </c>
      <c r="BY10" s="5" t="s">
        <v>1124</v>
      </c>
      <c r="BZ10" s="5" t="s">
        <v>778</v>
      </c>
      <c r="CA10" s="5" t="s">
        <v>422</v>
      </c>
      <c r="CB10" s="5" t="s">
        <v>1511</v>
      </c>
      <c r="CC10" s="5" t="s">
        <v>1493</v>
      </c>
      <c r="CD10" s="5" t="s">
        <v>1556</v>
      </c>
      <c r="CE10" s="5" t="s">
        <v>1557</v>
      </c>
      <c r="CF10" s="5" t="s">
        <v>830</v>
      </c>
      <c r="CG10" s="5" t="s">
        <v>1558</v>
      </c>
      <c r="CH10" s="5" t="s">
        <v>1559</v>
      </c>
      <c r="CI10" s="5" t="s">
        <v>1093</v>
      </c>
      <c r="CJ10" s="5" t="s">
        <v>513</v>
      </c>
      <c r="CK10" s="5" t="s">
        <v>1213</v>
      </c>
      <c r="CL10" s="5" t="s">
        <v>698</v>
      </c>
      <c r="CM10" s="5" t="s">
        <v>909</v>
      </c>
      <c r="CN10" s="5" t="s">
        <v>612</v>
      </c>
      <c r="CO10" s="5" t="s">
        <v>609</v>
      </c>
      <c r="CP10" s="5" t="s">
        <v>1080</v>
      </c>
      <c r="CQ10" s="5" t="s">
        <v>723</v>
      </c>
      <c r="CR10" s="5" t="s">
        <v>844</v>
      </c>
      <c r="CS10" s="5" t="s">
        <v>1560</v>
      </c>
      <c r="CT10" s="5" t="s">
        <v>675</v>
      </c>
      <c r="CU10" s="5" t="s">
        <v>450</v>
      </c>
      <c r="CV10" s="5" t="s">
        <v>503</v>
      </c>
      <c r="CW10" s="5" t="s">
        <v>784</v>
      </c>
      <c r="CX10" s="5" t="s">
        <v>516</v>
      </c>
      <c r="CY10" s="8" t="s">
        <v>1099</v>
      </c>
      <c r="CZ10" s="8" t="s">
        <v>1170</v>
      </c>
      <c r="DA10" s="8" t="s">
        <v>1127</v>
      </c>
      <c r="DB10" s="8" t="s">
        <v>1399</v>
      </c>
      <c r="DC10" s="8" t="s">
        <v>754</v>
      </c>
      <c r="DD10" s="8" t="s">
        <v>431</v>
      </c>
      <c r="DE10" s="8" t="s">
        <v>868</v>
      </c>
      <c r="DF10" s="8">
        <v>19.3</v>
      </c>
      <c r="DG10" s="8" t="s">
        <v>1012</v>
      </c>
      <c r="DH10" s="8" t="s">
        <v>1160</v>
      </c>
      <c r="DI10" s="8" t="s">
        <v>1027</v>
      </c>
      <c r="DJ10" s="8" t="s">
        <v>965</v>
      </c>
      <c r="DK10" s="8" t="s">
        <v>1360</v>
      </c>
      <c r="DL10" s="8" t="s">
        <v>639</v>
      </c>
      <c r="DM10" s="8" t="s">
        <v>717</v>
      </c>
      <c r="DN10" s="8" t="s">
        <v>1561</v>
      </c>
      <c r="DO10" s="8" t="s">
        <v>604</v>
      </c>
      <c r="DP10" s="8" t="s">
        <v>1562</v>
      </c>
      <c r="DQ10" s="8" t="s">
        <v>1563</v>
      </c>
      <c r="DR10" s="8" t="s">
        <v>1477</v>
      </c>
      <c r="DS10" s="8" t="s">
        <v>900</v>
      </c>
      <c r="DT10" s="8" t="s">
        <v>1501</v>
      </c>
      <c r="DU10" s="8" t="s">
        <v>1564</v>
      </c>
      <c r="DV10" s="8" t="s">
        <v>1565</v>
      </c>
      <c r="DW10" s="8" t="s">
        <v>601</v>
      </c>
      <c r="DX10" s="8" t="s">
        <v>601</v>
      </c>
      <c r="DY10" s="8" t="s">
        <v>1399</v>
      </c>
      <c r="DZ10" s="8" t="s">
        <v>1566</v>
      </c>
      <c r="EA10" s="9"/>
      <c r="EB10" s="8" t="s">
        <v>479</v>
      </c>
      <c r="EC10" s="8" t="s">
        <v>443</v>
      </c>
      <c r="ED10" s="8" t="s">
        <v>1567</v>
      </c>
      <c r="EE10" s="5" t="s">
        <v>1568</v>
      </c>
      <c r="EF10" s="5" t="s">
        <v>577</v>
      </c>
      <c r="EG10" s="5" t="s">
        <v>1560</v>
      </c>
      <c r="EH10" s="5" t="s">
        <v>1361</v>
      </c>
      <c r="EI10" s="5" t="s">
        <v>585</v>
      </c>
      <c r="EJ10" s="5" t="s">
        <v>408</v>
      </c>
      <c r="EK10" s="5" t="s">
        <v>532</v>
      </c>
      <c r="EL10" s="5" t="s">
        <v>1569</v>
      </c>
      <c r="EM10" s="5" t="s">
        <v>1481</v>
      </c>
      <c r="EN10" s="5" t="s">
        <v>1140</v>
      </c>
      <c r="EO10" s="5" t="s">
        <v>1002</v>
      </c>
      <c r="EP10" s="5" t="s">
        <v>942</v>
      </c>
      <c r="EQ10" s="5" t="s">
        <v>1570</v>
      </c>
      <c r="ER10" s="5" t="s">
        <v>1571</v>
      </c>
      <c r="ES10" s="5" t="s">
        <v>943</v>
      </c>
      <c r="ET10" s="5" t="s">
        <v>1572</v>
      </c>
      <c r="EU10" s="5" t="s">
        <v>1573</v>
      </c>
      <c r="EV10" s="8" t="s">
        <v>1132</v>
      </c>
      <c r="EW10" s="8" t="s">
        <v>1574</v>
      </c>
      <c r="EX10" s="8" t="s">
        <v>721</v>
      </c>
      <c r="EY10" s="8" t="s">
        <v>1206</v>
      </c>
      <c r="EZ10" s="8" t="s">
        <v>1322</v>
      </c>
      <c r="FA10" s="8" t="s">
        <v>1575</v>
      </c>
      <c r="FB10" s="8" t="s">
        <v>1405</v>
      </c>
      <c r="FC10" s="8" t="s">
        <v>1361</v>
      </c>
      <c r="FD10" s="8" t="s">
        <v>546</v>
      </c>
      <c r="FE10" s="8" t="s">
        <v>1576</v>
      </c>
      <c r="FF10" s="8" t="s">
        <v>489</v>
      </c>
      <c r="FG10" s="8" t="s">
        <v>665</v>
      </c>
      <c r="FH10" s="8" t="s">
        <v>1197</v>
      </c>
      <c r="FI10" s="8" t="s">
        <v>1577</v>
      </c>
      <c r="FJ10" s="8" t="s">
        <v>1077</v>
      </c>
      <c r="FK10" s="8" t="s">
        <v>859</v>
      </c>
      <c r="FL10" s="8" t="s">
        <v>527</v>
      </c>
      <c r="FM10" s="8" t="s">
        <v>1578</v>
      </c>
      <c r="FN10" s="8" t="s">
        <v>560</v>
      </c>
      <c r="FO10" s="8" t="s">
        <v>849</v>
      </c>
      <c r="FP10" s="8" t="s">
        <v>480</v>
      </c>
      <c r="FQ10" s="8" t="s">
        <v>1579</v>
      </c>
      <c r="FR10" s="8" t="s">
        <v>423</v>
      </c>
      <c r="FS10" s="8" t="s">
        <v>407</v>
      </c>
      <c r="FT10" s="8" t="s">
        <v>1065</v>
      </c>
      <c r="FU10" s="8" t="s">
        <v>1443</v>
      </c>
      <c r="FV10" s="8" t="s">
        <v>412</v>
      </c>
      <c r="FW10" s="8" t="s">
        <v>1061</v>
      </c>
      <c r="FX10" s="8" t="s">
        <v>985</v>
      </c>
      <c r="FY10" s="8" t="s">
        <v>606</v>
      </c>
      <c r="FZ10" s="8" t="s">
        <v>1580</v>
      </c>
      <c r="GA10" s="8" t="s">
        <v>1581</v>
      </c>
      <c r="GB10" s="8" t="s">
        <v>1582</v>
      </c>
      <c r="GC10" s="8" t="s">
        <v>1198</v>
      </c>
      <c r="GD10" s="8" t="s">
        <v>788</v>
      </c>
      <c r="GE10" s="8" t="s">
        <v>687</v>
      </c>
      <c r="GF10" s="8" t="s">
        <v>994</v>
      </c>
      <c r="GG10" s="8" t="s">
        <v>1583</v>
      </c>
      <c r="GH10" s="8" t="s">
        <v>1584</v>
      </c>
      <c r="GI10" s="8" t="s">
        <v>1113</v>
      </c>
      <c r="GJ10" s="8" t="s">
        <v>572</v>
      </c>
      <c r="GK10" s="5" t="s">
        <v>573</v>
      </c>
      <c r="GL10" s="5" t="s">
        <v>1446</v>
      </c>
      <c r="GM10" s="5" t="s">
        <v>818</v>
      </c>
      <c r="GN10" s="5" t="s">
        <v>1585</v>
      </c>
      <c r="GO10" s="5" t="s">
        <v>986</v>
      </c>
      <c r="GP10" s="5" t="s">
        <v>551</v>
      </c>
      <c r="GQ10" s="5" t="s">
        <v>973</v>
      </c>
      <c r="GR10" s="5" t="s">
        <v>1257</v>
      </c>
      <c r="GS10" s="5" t="s">
        <v>976</v>
      </c>
      <c r="GT10" s="8" t="s">
        <v>567</v>
      </c>
      <c r="GU10" s="8" t="s">
        <v>409</v>
      </c>
      <c r="GV10" s="8">
        <v>21.3</v>
      </c>
      <c r="GW10" s="8" t="s">
        <v>585</v>
      </c>
      <c r="GX10" s="8" t="s">
        <v>1095</v>
      </c>
      <c r="GY10" s="8" t="s">
        <v>1236</v>
      </c>
      <c r="GZ10" s="8" t="s">
        <v>1185</v>
      </c>
      <c r="HA10" s="8" t="s">
        <v>1312</v>
      </c>
      <c r="HB10" s="8" t="s">
        <v>1388</v>
      </c>
      <c r="HC10" s="8">
        <v>24.9</v>
      </c>
      <c r="HD10" s="8" t="s">
        <v>1027</v>
      </c>
      <c r="HE10" s="8" t="s">
        <v>594</v>
      </c>
      <c r="HF10" s="8">
        <v>166.6</v>
      </c>
      <c r="HG10" s="8">
        <v>133</v>
      </c>
      <c r="HH10" s="8" t="s">
        <v>949</v>
      </c>
      <c r="HI10" s="8" t="s">
        <v>573</v>
      </c>
      <c r="HJ10" s="8" t="s">
        <v>1229</v>
      </c>
      <c r="HK10" s="8" t="s">
        <v>642</v>
      </c>
      <c r="HL10" s="8" t="s">
        <v>972</v>
      </c>
      <c r="HM10" s="8">
        <v>38.4</v>
      </c>
      <c r="HN10" s="8">
        <v>30.167000000000002</v>
      </c>
      <c r="HO10" s="8" t="s">
        <v>1097</v>
      </c>
      <c r="HP10" s="8" t="s">
        <v>664</v>
      </c>
      <c r="HQ10" s="8" t="s">
        <v>1267</v>
      </c>
      <c r="HR10" s="8" t="s">
        <v>1194</v>
      </c>
      <c r="HS10" s="8" t="s">
        <v>1399</v>
      </c>
      <c r="HT10" s="8" t="s">
        <v>712</v>
      </c>
      <c r="HU10" s="8">
        <v>89.007999999999996</v>
      </c>
      <c r="HV10" s="8" t="s">
        <v>1132</v>
      </c>
      <c r="HW10" s="8" t="s">
        <v>669</v>
      </c>
      <c r="HX10" s="8" t="s">
        <v>1206</v>
      </c>
      <c r="HY10" s="8" t="s">
        <v>807</v>
      </c>
      <c r="HZ10" s="8" t="s">
        <v>1586</v>
      </c>
      <c r="IA10" s="8" t="s">
        <v>1139</v>
      </c>
      <c r="IB10" s="8" t="s">
        <v>1331</v>
      </c>
      <c r="IC10" s="8" t="s">
        <v>1403</v>
      </c>
      <c r="ID10" s="8" t="s">
        <v>1272</v>
      </c>
      <c r="IE10" s="8" t="s">
        <v>1451</v>
      </c>
      <c r="IF10" s="8" t="s">
        <v>554</v>
      </c>
      <c r="IG10" s="8" t="s">
        <v>1004</v>
      </c>
      <c r="IH10" s="8" t="s">
        <v>703</v>
      </c>
      <c r="II10" s="8" t="s">
        <v>1276</v>
      </c>
      <c r="IJ10" s="8">
        <v>40.200000000000003</v>
      </c>
      <c r="IK10" s="8" t="s">
        <v>778</v>
      </c>
      <c r="IL10" s="8" t="s">
        <v>890</v>
      </c>
      <c r="IM10" s="8" t="s">
        <v>1483</v>
      </c>
      <c r="IN10" s="8" t="s">
        <v>532</v>
      </c>
      <c r="IO10" s="8" t="s">
        <v>880</v>
      </c>
      <c r="IP10" s="8" t="s">
        <v>546</v>
      </c>
      <c r="IQ10" s="8" t="s">
        <v>441</v>
      </c>
      <c r="IR10" s="8" t="s">
        <v>900</v>
      </c>
      <c r="IS10" s="8" t="s">
        <v>1145</v>
      </c>
      <c r="IT10" s="8" t="s">
        <v>551</v>
      </c>
      <c r="IU10" s="8" t="s">
        <v>691</v>
      </c>
      <c r="IV10" s="8" t="s">
        <v>573</v>
      </c>
      <c r="IW10" s="8" t="s">
        <v>1283</v>
      </c>
      <c r="IX10" s="8" t="s">
        <v>1123</v>
      </c>
      <c r="IY10" s="8" t="s">
        <v>1027</v>
      </c>
      <c r="IZ10" s="8" t="s">
        <v>1035</v>
      </c>
      <c r="JA10" s="8" t="s">
        <v>1462</v>
      </c>
      <c r="JB10" s="8" t="s">
        <v>1015</v>
      </c>
      <c r="JC10" s="5" t="s">
        <v>1587</v>
      </c>
      <c r="JD10" s="5" t="s">
        <v>1148</v>
      </c>
      <c r="JE10" s="5" t="s">
        <v>1588</v>
      </c>
      <c r="JF10" s="5" t="s">
        <v>1529</v>
      </c>
      <c r="JG10" s="5">
        <v>139.113</v>
      </c>
      <c r="JH10" s="5" t="s">
        <v>527</v>
      </c>
      <c r="JI10" s="5" t="s">
        <v>1526</v>
      </c>
      <c r="JJ10" s="5" t="s">
        <v>461</v>
      </c>
      <c r="JK10" s="5" t="s">
        <v>641</v>
      </c>
      <c r="JL10" s="5" t="s">
        <v>1396</v>
      </c>
      <c r="JM10" s="5">
        <v>148.9</v>
      </c>
      <c r="JN10" s="5" t="s">
        <v>737</v>
      </c>
      <c r="JO10" s="5" t="s">
        <v>572</v>
      </c>
      <c r="JP10" s="5" t="s">
        <v>1406</v>
      </c>
      <c r="JQ10" s="5" t="s">
        <v>1015</v>
      </c>
      <c r="JR10" s="5" t="s">
        <v>1008</v>
      </c>
      <c r="JS10" s="5" t="s">
        <v>1265</v>
      </c>
      <c r="JT10" s="5" t="s">
        <v>1046</v>
      </c>
      <c r="JU10" s="5" t="s">
        <v>453</v>
      </c>
      <c r="JV10" s="5">
        <v>153.30000000000001</v>
      </c>
      <c r="JW10" s="5" t="s">
        <v>661</v>
      </c>
      <c r="JX10" s="5" t="s">
        <v>868</v>
      </c>
      <c r="JY10" s="5" t="s">
        <v>477</v>
      </c>
      <c r="JZ10" s="5" t="s">
        <v>1292</v>
      </c>
      <c r="KA10" s="5" t="s">
        <v>887</v>
      </c>
      <c r="KB10" s="5" t="s">
        <v>554</v>
      </c>
      <c r="KC10" s="5" t="s">
        <v>1528</v>
      </c>
      <c r="KD10" s="5" t="s">
        <v>576</v>
      </c>
      <c r="KE10" s="5" t="s">
        <v>639</v>
      </c>
      <c r="KF10" s="5" t="s">
        <v>1530</v>
      </c>
      <c r="KG10" s="5" t="s">
        <v>1529</v>
      </c>
      <c r="KH10" s="5" t="s">
        <v>878</v>
      </c>
      <c r="KI10" s="5" t="s">
        <v>487</v>
      </c>
      <c r="KJ10" s="5" t="s">
        <v>1181</v>
      </c>
      <c r="KK10" s="5" t="s">
        <v>524</v>
      </c>
      <c r="KL10" s="5" t="s">
        <v>792</v>
      </c>
      <c r="KM10" s="5" t="s">
        <v>442</v>
      </c>
      <c r="KN10" s="5" t="s">
        <v>1589</v>
      </c>
      <c r="KO10" s="5" t="s">
        <v>1177</v>
      </c>
      <c r="KP10" s="5" t="s">
        <v>834</v>
      </c>
      <c r="KQ10" s="5" t="s">
        <v>1180</v>
      </c>
      <c r="KR10" s="5" t="s">
        <v>1590</v>
      </c>
      <c r="KS10" s="5" t="s">
        <v>1371</v>
      </c>
      <c r="KT10" s="5" t="s">
        <v>490</v>
      </c>
      <c r="KU10" s="5" t="s">
        <v>555</v>
      </c>
      <c r="KV10" s="5" t="s">
        <v>496</v>
      </c>
      <c r="KW10" s="5" t="s">
        <v>886</v>
      </c>
      <c r="KX10" s="5" t="s">
        <v>1087</v>
      </c>
      <c r="KY10" s="5" t="s">
        <v>1591</v>
      </c>
      <c r="KZ10" s="5" t="s">
        <v>583</v>
      </c>
      <c r="LA10" s="5" t="s">
        <v>826</v>
      </c>
      <c r="LB10" s="5" t="s">
        <v>570</v>
      </c>
      <c r="LC10" s="5" t="s">
        <v>497</v>
      </c>
      <c r="LD10" s="5" t="s">
        <v>1105</v>
      </c>
      <c r="LE10" s="5" t="s">
        <v>1592</v>
      </c>
      <c r="LF10" s="5" t="s">
        <v>711</v>
      </c>
      <c r="LG10" s="5" t="s">
        <v>1404</v>
      </c>
      <c r="LH10" s="5" t="s">
        <v>739</v>
      </c>
      <c r="LI10" s="5" t="s">
        <v>851</v>
      </c>
      <c r="LJ10" s="5" t="s">
        <v>1421</v>
      </c>
      <c r="LK10" s="5" t="s">
        <v>656</v>
      </c>
      <c r="LL10" s="5" t="s">
        <v>741</v>
      </c>
      <c r="LM10" s="5" t="s">
        <v>1593</v>
      </c>
      <c r="LN10" s="5" t="s">
        <v>544</v>
      </c>
      <c r="LO10" s="5" t="s">
        <v>1095</v>
      </c>
      <c r="LP10" s="5" t="s">
        <v>464</v>
      </c>
      <c r="LQ10" s="5" t="s">
        <v>527</v>
      </c>
      <c r="LR10" s="5" t="s">
        <v>676</v>
      </c>
      <c r="LS10" s="5" t="s">
        <v>540</v>
      </c>
      <c r="LT10" s="5" t="s">
        <v>456</v>
      </c>
      <c r="LU10" s="5" t="s">
        <v>1043</v>
      </c>
      <c r="LV10" s="5" t="s">
        <v>665</v>
      </c>
      <c r="LW10" s="5" t="s">
        <v>1594</v>
      </c>
      <c r="LX10" s="5" t="s">
        <v>1103</v>
      </c>
      <c r="LY10" s="5" t="s">
        <v>1395</v>
      </c>
      <c r="LZ10" s="5" t="s">
        <v>676</v>
      </c>
      <c r="MA10" s="5" t="s">
        <v>1595</v>
      </c>
      <c r="MB10" s="5" t="s">
        <v>1254</v>
      </c>
      <c r="MC10" s="5" t="s">
        <v>960</v>
      </c>
      <c r="MD10" s="5" t="s">
        <v>492</v>
      </c>
      <c r="ME10" s="5" t="s">
        <v>1167</v>
      </c>
      <c r="MF10" s="5" t="s">
        <v>451</v>
      </c>
      <c r="MG10" s="5" t="s">
        <v>1511</v>
      </c>
      <c r="MH10" s="5" t="s">
        <v>943</v>
      </c>
      <c r="MI10" s="5" t="s">
        <v>979</v>
      </c>
      <c r="MJ10" s="5" t="s">
        <v>565</v>
      </c>
      <c r="MK10" s="5" t="s">
        <v>822</v>
      </c>
      <c r="ML10" s="5" t="s">
        <v>1107</v>
      </c>
      <c r="MM10" s="5" t="s">
        <v>618</v>
      </c>
      <c r="MN10" s="5" t="s">
        <v>644</v>
      </c>
      <c r="MO10" s="5" t="s">
        <v>1596</v>
      </c>
      <c r="MP10" s="5" t="s">
        <v>439</v>
      </c>
      <c r="MQ10" s="5" t="s">
        <v>758</v>
      </c>
      <c r="MR10" s="5" t="s">
        <v>710</v>
      </c>
      <c r="MS10" s="5" t="s">
        <v>792</v>
      </c>
      <c r="MT10" s="5" t="s">
        <v>907</v>
      </c>
      <c r="MU10" s="5" t="s">
        <v>1312</v>
      </c>
      <c r="MV10" s="5" t="s">
        <v>1597</v>
      </c>
      <c r="MW10" s="5" t="s">
        <v>1210</v>
      </c>
      <c r="MX10" s="5" t="s">
        <v>1028</v>
      </c>
      <c r="MY10" s="5" t="s">
        <v>930</v>
      </c>
      <c r="MZ10" s="5" t="s">
        <v>1202</v>
      </c>
      <c r="NA10" s="5" t="s">
        <v>692</v>
      </c>
      <c r="NB10" s="5" t="s">
        <v>1598</v>
      </c>
      <c r="NC10" s="5" t="s">
        <v>952</v>
      </c>
      <c r="ND10" s="5">
        <v>16.55</v>
      </c>
      <c r="NE10" s="5">
        <v>76.566999999999993</v>
      </c>
      <c r="NF10" s="5">
        <v>244</v>
      </c>
      <c r="NG10" s="5" t="s">
        <v>1599</v>
      </c>
      <c r="NH10" s="5" t="s">
        <v>1600</v>
      </c>
      <c r="NI10" s="5" t="s">
        <v>852</v>
      </c>
      <c r="NJ10" s="5" t="s">
        <v>554</v>
      </c>
      <c r="NK10" s="5" t="s">
        <v>1519</v>
      </c>
      <c r="NL10" s="5" t="s">
        <v>888</v>
      </c>
      <c r="NM10" s="5" t="s">
        <v>1105</v>
      </c>
      <c r="NN10" s="5">
        <v>86</v>
      </c>
      <c r="NO10" s="5">
        <v>44.1</v>
      </c>
      <c r="NP10" s="5">
        <v>98.1</v>
      </c>
      <c r="NQ10" s="5" t="s">
        <v>532</v>
      </c>
      <c r="NR10" s="5" t="s">
        <v>900</v>
      </c>
      <c r="NS10" s="5" t="s">
        <v>524</v>
      </c>
      <c r="NT10" s="5" t="s">
        <v>494</v>
      </c>
      <c r="NU10" s="5">
        <v>122.5</v>
      </c>
      <c r="NV10" s="5" t="s">
        <v>1601</v>
      </c>
      <c r="NW10" s="5" t="s">
        <v>1602</v>
      </c>
      <c r="NX10" s="5" t="s">
        <v>577</v>
      </c>
      <c r="NY10" s="5" t="s">
        <v>577</v>
      </c>
      <c r="NZ10" s="5" t="s">
        <v>1455</v>
      </c>
      <c r="OA10" s="5" t="s">
        <v>1205</v>
      </c>
      <c r="OB10" s="5" t="s">
        <v>702</v>
      </c>
      <c r="OC10" s="5" t="s">
        <v>1354</v>
      </c>
      <c r="OD10" s="5" t="s">
        <v>413</v>
      </c>
      <c r="OE10" s="5" t="s">
        <v>443</v>
      </c>
      <c r="OF10" s="5" t="s">
        <v>1112</v>
      </c>
      <c r="OG10" s="5" t="s">
        <v>1312</v>
      </c>
      <c r="OH10" s="5" t="s">
        <v>1072</v>
      </c>
      <c r="OI10" s="5" t="s">
        <v>710</v>
      </c>
      <c r="OJ10" s="5" t="s">
        <v>507</v>
      </c>
      <c r="OK10" s="5" t="s">
        <v>1307</v>
      </c>
      <c r="OL10" s="5" t="s">
        <v>999</v>
      </c>
      <c r="OM10" s="5" t="s">
        <v>713</v>
      </c>
      <c r="ON10" s="5" t="s">
        <v>1603</v>
      </c>
      <c r="OO10" s="5" t="s">
        <v>849</v>
      </c>
      <c r="OP10" s="5" t="s">
        <v>866</v>
      </c>
      <c r="OQ10" s="5" t="s">
        <v>1005</v>
      </c>
      <c r="OR10" s="5" t="s">
        <v>876</v>
      </c>
      <c r="OS10" s="9"/>
      <c r="OT10" s="9"/>
      <c r="OU10" s="9"/>
      <c r="OV10" s="9"/>
      <c r="OW10" s="9"/>
      <c r="OX10" s="9"/>
      <c r="OY10" s="9"/>
      <c r="OZ10" s="9"/>
      <c r="PA10" s="9"/>
      <c r="PB10" s="9"/>
      <c r="PC10" s="9"/>
    </row>
    <row r="11" spans="1:419" ht="15" x14ac:dyDescent="0.2">
      <c r="A11" s="4">
        <v>44550</v>
      </c>
      <c r="B11" s="5" t="s">
        <v>1096</v>
      </c>
      <c r="C11" s="5" t="s">
        <v>982</v>
      </c>
      <c r="D11" s="5" t="s">
        <v>672</v>
      </c>
      <c r="E11" s="5" t="s">
        <v>410</v>
      </c>
      <c r="F11" s="5" t="s">
        <v>898</v>
      </c>
      <c r="G11" s="5" t="s">
        <v>812</v>
      </c>
      <c r="H11" s="5" t="s">
        <v>669</v>
      </c>
      <c r="I11" s="5" t="s">
        <v>431</v>
      </c>
      <c r="J11" s="5" t="s">
        <v>1604</v>
      </c>
      <c r="K11" s="5" t="s">
        <v>1409</v>
      </c>
      <c r="L11" s="5" t="s">
        <v>772</v>
      </c>
      <c r="M11" s="5" t="s">
        <v>1166</v>
      </c>
      <c r="N11" s="5" t="s">
        <v>661</v>
      </c>
      <c r="O11" s="5" t="s">
        <v>1301</v>
      </c>
      <c r="P11" s="5" t="s">
        <v>482</v>
      </c>
      <c r="Q11" s="5" t="s">
        <v>964</v>
      </c>
      <c r="R11" s="5" t="s">
        <v>797</v>
      </c>
      <c r="S11" s="5" t="s">
        <v>1605</v>
      </c>
      <c r="T11" s="5" t="s">
        <v>586</v>
      </c>
      <c r="U11" s="5" t="s">
        <v>1606</v>
      </c>
      <c r="V11" s="5" t="s">
        <v>1304</v>
      </c>
      <c r="W11" s="5" t="s">
        <v>415</v>
      </c>
      <c r="X11" s="6" t="s">
        <v>1447</v>
      </c>
      <c r="Y11" s="6" t="s">
        <v>1201</v>
      </c>
      <c r="Z11" s="6" t="s">
        <v>512</v>
      </c>
      <c r="AA11" s="6" t="s">
        <v>940</v>
      </c>
      <c r="AB11" s="7" t="s">
        <v>657</v>
      </c>
      <c r="AC11" s="5" t="s">
        <v>1607</v>
      </c>
      <c r="AD11" s="5" t="s">
        <v>1118</v>
      </c>
      <c r="AE11" s="5" t="s">
        <v>425</v>
      </c>
      <c r="AF11" s="5" t="s">
        <v>1608</v>
      </c>
      <c r="AG11" s="5" t="s">
        <v>577</v>
      </c>
      <c r="AH11" s="5" t="s">
        <v>1418</v>
      </c>
      <c r="AI11" s="5" t="s">
        <v>590</v>
      </c>
      <c r="AJ11" s="5" t="s">
        <v>1329</v>
      </c>
      <c r="AK11" s="5" t="s">
        <v>613</v>
      </c>
      <c r="AL11" s="5" t="s">
        <v>1609</v>
      </c>
      <c r="AM11" s="5" t="s">
        <v>1035</v>
      </c>
      <c r="AN11" s="5" t="s">
        <v>646</v>
      </c>
      <c r="AO11" s="5" t="s">
        <v>653</v>
      </c>
      <c r="AP11" s="5" t="s">
        <v>735</v>
      </c>
      <c r="AQ11" s="5" t="s">
        <v>652</v>
      </c>
      <c r="AR11" s="5" t="s">
        <v>606</v>
      </c>
      <c r="AS11" s="5" t="s">
        <v>1541</v>
      </c>
      <c r="AT11" s="5" t="s">
        <v>419</v>
      </c>
      <c r="AU11" s="5" t="s">
        <v>1610</v>
      </c>
      <c r="AV11" s="5" t="s">
        <v>951</v>
      </c>
      <c r="AW11" s="5" t="s">
        <v>787</v>
      </c>
      <c r="AX11" s="5" t="s">
        <v>741</v>
      </c>
      <c r="AY11" s="5" t="s">
        <v>925</v>
      </c>
      <c r="AZ11" s="5" t="s">
        <v>601</v>
      </c>
      <c r="BA11" s="5" t="s">
        <v>750</v>
      </c>
      <c r="BB11" s="5" t="s">
        <v>456</v>
      </c>
      <c r="BC11" s="5" t="s">
        <v>906</v>
      </c>
      <c r="BD11" s="5" t="s">
        <v>458</v>
      </c>
      <c r="BE11" s="5" t="s">
        <v>1550</v>
      </c>
      <c r="BF11" s="5" t="s">
        <v>535</v>
      </c>
      <c r="BG11" s="5" t="s">
        <v>640</v>
      </c>
      <c r="BH11" s="5" t="s">
        <v>607</v>
      </c>
      <c r="BI11" s="5" t="s">
        <v>1611</v>
      </c>
      <c r="BJ11" s="5" t="s">
        <v>1385</v>
      </c>
      <c r="BK11" s="5" t="s">
        <v>1314</v>
      </c>
      <c r="BL11" s="5" t="s">
        <v>512</v>
      </c>
      <c r="BM11" s="5" t="s">
        <v>1612</v>
      </c>
      <c r="BN11" s="5" t="s">
        <v>1613</v>
      </c>
      <c r="BO11" s="5" t="s">
        <v>525</v>
      </c>
      <c r="BP11" s="5" t="s">
        <v>1337</v>
      </c>
      <c r="BQ11" s="5" t="s">
        <v>964</v>
      </c>
      <c r="BR11" s="5" t="s">
        <v>1614</v>
      </c>
      <c r="BS11" s="5" t="s">
        <v>1295</v>
      </c>
      <c r="BT11" s="5" t="s">
        <v>1060</v>
      </c>
      <c r="BU11" s="5" t="s">
        <v>994</v>
      </c>
      <c r="BV11" s="5" t="s">
        <v>1459</v>
      </c>
      <c r="BW11" s="5" t="s">
        <v>628</v>
      </c>
      <c r="BX11" s="5" t="s">
        <v>1615</v>
      </c>
      <c r="BY11" s="5" t="s">
        <v>1616</v>
      </c>
      <c r="BZ11" s="5" t="s">
        <v>778</v>
      </c>
      <c r="CA11" s="5" t="s">
        <v>964</v>
      </c>
      <c r="CB11" s="5" t="s">
        <v>1090</v>
      </c>
      <c r="CC11" s="5" t="s">
        <v>667</v>
      </c>
      <c r="CD11" s="5" t="s">
        <v>1617</v>
      </c>
      <c r="CE11" s="5" t="s">
        <v>1618</v>
      </c>
      <c r="CF11" s="5" t="s">
        <v>938</v>
      </c>
      <c r="CG11" s="5" t="s">
        <v>1558</v>
      </c>
      <c r="CH11" s="5" t="s">
        <v>1619</v>
      </c>
      <c r="CI11" s="5" t="s">
        <v>982</v>
      </c>
      <c r="CJ11" s="5" t="s">
        <v>767</v>
      </c>
      <c r="CK11" s="5" t="s">
        <v>505</v>
      </c>
      <c r="CL11" s="5" t="s">
        <v>814</v>
      </c>
      <c r="CM11" s="5" t="s">
        <v>845</v>
      </c>
      <c r="CN11" s="5" t="s">
        <v>772</v>
      </c>
      <c r="CO11" s="5" t="s">
        <v>1238</v>
      </c>
      <c r="CP11" s="5" t="s">
        <v>930</v>
      </c>
      <c r="CQ11" s="5" t="s">
        <v>1620</v>
      </c>
      <c r="CR11" s="5" t="s">
        <v>1015</v>
      </c>
      <c r="CS11" s="5" t="s">
        <v>1560</v>
      </c>
      <c r="CT11" s="5" t="s">
        <v>1621</v>
      </c>
      <c r="CU11" s="5" t="s">
        <v>1577</v>
      </c>
      <c r="CV11" s="5" t="s">
        <v>503</v>
      </c>
      <c r="CW11" s="5" t="s">
        <v>951</v>
      </c>
      <c r="CX11" s="5" t="s">
        <v>502</v>
      </c>
      <c r="CY11" s="8" t="s">
        <v>704</v>
      </c>
      <c r="CZ11" s="8" t="s">
        <v>1622</v>
      </c>
      <c r="DA11" s="8" t="s">
        <v>1623</v>
      </c>
      <c r="DB11" s="8" t="s">
        <v>1624</v>
      </c>
      <c r="DC11" s="8" t="s">
        <v>713</v>
      </c>
      <c r="DD11" s="8" t="s">
        <v>787</v>
      </c>
      <c r="DE11" s="8" t="s">
        <v>880</v>
      </c>
      <c r="DF11" s="8">
        <v>19.3</v>
      </c>
      <c r="DG11" s="8" t="s">
        <v>431</v>
      </c>
      <c r="DH11" s="8" t="s">
        <v>644</v>
      </c>
      <c r="DI11" s="8" t="s">
        <v>1625</v>
      </c>
      <c r="DJ11" s="8" t="s">
        <v>840</v>
      </c>
      <c r="DK11" s="8" t="s">
        <v>1421</v>
      </c>
      <c r="DL11" s="8" t="s">
        <v>1143</v>
      </c>
      <c r="DM11" s="8" t="s">
        <v>524</v>
      </c>
      <c r="DN11" s="8" t="s">
        <v>417</v>
      </c>
      <c r="DO11" s="8" t="s">
        <v>1451</v>
      </c>
      <c r="DP11" s="8" t="s">
        <v>1626</v>
      </c>
      <c r="DQ11" s="8" t="s">
        <v>1627</v>
      </c>
      <c r="DR11" s="8" t="s">
        <v>922</v>
      </c>
      <c r="DS11" s="8" t="s">
        <v>835</v>
      </c>
      <c r="DT11" s="8" t="s">
        <v>991</v>
      </c>
      <c r="DU11" s="8" t="s">
        <v>488</v>
      </c>
      <c r="DV11" s="8" t="s">
        <v>1628</v>
      </c>
      <c r="DW11" s="8" t="s">
        <v>1520</v>
      </c>
      <c r="DX11" s="8" t="s">
        <v>1520</v>
      </c>
      <c r="DY11" s="8" t="s">
        <v>901</v>
      </c>
      <c r="DZ11" s="8" t="s">
        <v>1363</v>
      </c>
      <c r="EA11" s="9"/>
      <c r="EB11" s="8" t="s">
        <v>580</v>
      </c>
      <c r="EC11" s="8" t="s">
        <v>611</v>
      </c>
      <c r="ED11" s="8" t="s">
        <v>542</v>
      </c>
      <c r="EE11" s="5" t="s">
        <v>1629</v>
      </c>
      <c r="EF11" s="5" t="s">
        <v>1454</v>
      </c>
      <c r="EG11" s="5" t="s">
        <v>1059</v>
      </c>
      <c r="EH11" s="5" t="s">
        <v>505</v>
      </c>
      <c r="EI11" s="5" t="s">
        <v>551</v>
      </c>
      <c r="EJ11" s="5" t="s">
        <v>1132</v>
      </c>
      <c r="EK11" s="5" t="s">
        <v>487</v>
      </c>
      <c r="EL11" s="5" t="s">
        <v>1539</v>
      </c>
      <c r="EM11" s="5" t="s">
        <v>419</v>
      </c>
      <c r="EN11" s="5" t="s">
        <v>952</v>
      </c>
      <c r="EO11" s="5" t="s">
        <v>1630</v>
      </c>
      <c r="EP11" s="5" t="s">
        <v>1478</v>
      </c>
      <c r="EQ11" s="5" t="s">
        <v>1631</v>
      </c>
      <c r="ER11" s="5" t="s">
        <v>1632</v>
      </c>
      <c r="ES11" s="5" t="s">
        <v>626</v>
      </c>
      <c r="ET11" s="5" t="s">
        <v>1633</v>
      </c>
      <c r="EU11" s="5" t="s">
        <v>419</v>
      </c>
      <c r="EV11" s="8" t="s">
        <v>487</v>
      </c>
      <c r="EW11" s="8" t="s">
        <v>746</v>
      </c>
      <c r="EX11" s="8" t="s">
        <v>721</v>
      </c>
      <c r="EY11" s="8" t="s">
        <v>1278</v>
      </c>
      <c r="EZ11" s="8" t="s">
        <v>1150</v>
      </c>
      <c r="FA11" s="8" t="s">
        <v>1634</v>
      </c>
      <c r="FB11" s="8" t="s">
        <v>412</v>
      </c>
      <c r="FC11" s="8" t="s">
        <v>1635</v>
      </c>
      <c r="FD11" s="8" t="s">
        <v>1098</v>
      </c>
      <c r="FE11" s="8" t="s">
        <v>411</v>
      </c>
      <c r="FF11" s="8" t="s">
        <v>1636</v>
      </c>
      <c r="FG11" s="8" t="s">
        <v>1045</v>
      </c>
      <c r="FH11" s="8" t="s">
        <v>1046</v>
      </c>
      <c r="FI11" s="8" t="s">
        <v>1637</v>
      </c>
      <c r="FJ11" s="8" t="s">
        <v>1638</v>
      </c>
      <c r="FK11" s="8" t="s">
        <v>1250</v>
      </c>
      <c r="FL11" s="8" t="s">
        <v>943</v>
      </c>
      <c r="FM11" s="8" t="s">
        <v>1164</v>
      </c>
      <c r="FN11" s="8" t="s">
        <v>974</v>
      </c>
      <c r="FO11" s="8" t="s">
        <v>783</v>
      </c>
      <c r="FP11" s="8" t="s">
        <v>854</v>
      </c>
      <c r="FQ11" s="8" t="s">
        <v>1387</v>
      </c>
      <c r="FR11" s="8" t="s">
        <v>640</v>
      </c>
      <c r="FS11" s="8" t="s">
        <v>525</v>
      </c>
      <c r="FT11" s="8" t="s">
        <v>1471</v>
      </c>
      <c r="FU11" s="8" t="s">
        <v>1639</v>
      </c>
      <c r="FV11" s="8" t="s">
        <v>412</v>
      </c>
      <c r="FW11" s="8" t="s">
        <v>771</v>
      </c>
      <c r="FX11" s="8" t="s">
        <v>613</v>
      </c>
      <c r="FY11" s="8" t="s">
        <v>870</v>
      </c>
      <c r="FZ11" s="8" t="s">
        <v>1640</v>
      </c>
      <c r="GA11" s="8" t="s">
        <v>875</v>
      </c>
      <c r="GB11" s="8" t="s">
        <v>445</v>
      </c>
      <c r="GC11" s="8" t="s">
        <v>1417</v>
      </c>
      <c r="GD11" s="8" t="s">
        <v>492</v>
      </c>
      <c r="GE11" s="8" t="s">
        <v>632</v>
      </c>
      <c r="GF11" s="8" t="s">
        <v>686</v>
      </c>
      <c r="GG11" s="8" t="s">
        <v>1013</v>
      </c>
      <c r="GH11" s="8" t="s">
        <v>1641</v>
      </c>
      <c r="GI11" s="8" t="s">
        <v>646</v>
      </c>
      <c r="GJ11" s="8" t="s">
        <v>572</v>
      </c>
      <c r="GK11" s="5" t="s">
        <v>894</v>
      </c>
      <c r="GL11" s="5" t="s">
        <v>1440</v>
      </c>
      <c r="GM11" s="5" t="s">
        <v>637</v>
      </c>
      <c r="GN11" s="5" t="s">
        <v>1642</v>
      </c>
      <c r="GO11" s="5" t="s">
        <v>508</v>
      </c>
      <c r="GP11" s="5" t="s">
        <v>651</v>
      </c>
      <c r="GQ11" s="5" t="s">
        <v>1643</v>
      </c>
      <c r="GR11" s="5" t="s">
        <v>1093</v>
      </c>
      <c r="GS11" s="5" t="s">
        <v>1404</v>
      </c>
      <c r="GT11" s="8" t="s">
        <v>567</v>
      </c>
      <c r="GU11" s="8" t="s">
        <v>1035</v>
      </c>
      <c r="GV11" s="8">
        <v>21.6</v>
      </c>
      <c r="GW11" s="8" t="s">
        <v>474</v>
      </c>
      <c r="GX11" s="8" t="s">
        <v>629</v>
      </c>
      <c r="GY11" s="8" t="s">
        <v>1583</v>
      </c>
      <c r="GZ11" s="8" t="s">
        <v>1288</v>
      </c>
      <c r="HA11" s="8" t="s">
        <v>487</v>
      </c>
      <c r="HB11" s="8" t="s">
        <v>726</v>
      </c>
      <c r="HC11" s="8">
        <v>24.35</v>
      </c>
      <c r="HD11" s="8" t="s">
        <v>950</v>
      </c>
      <c r="HE11" s="8" t="s">
        <v>1644</v>
      </c>
      <c r="HF11" s="8">
        <v>162</v>
      </c>
      <c r="HG11" s="8">
        <v>133</v>
      </c>
      <c r="HH11" s="8" t="s">
        <v>739</v>
      </c>
      <c r="HI11" s="8" t="s">
        <v>1019</v>
      </c>
      <c r="HJ11" s="8" t="s">
        <v>500</v>
      </c>
      <c r="HK11" s="8" t="s">
        <v>1165</v>
      </c>
      <c r="HL11" s="8" t="s">
        <v>1231</v>
      </c>
      <c r="HM11" s="8">
        <v>36.6</v>
      </c>
      <c r="HN11" s="8">
        <v>30.082999999999998</v>
      </c>
      <c r="HO11" s="8" t="s">
        <v>1350</v>
      </c>
      <c r="HP11" s="8" t="s">
        <v>846</v>
      </c>
      <c r="HQ11" s="8" t="s">
        <v>895</v>
      </c>
      <c r="HR11" s="8" t="s">
        <v>1194</v>
      </c>
      <c r="HS11" s="8" t="s">
        <v>807</v>
      </c>
      <c r="HT11" s="8" t="s">
        <v>646</v>
      </c>
      <c r="HU11" s="8">
        <v>88.015000000000001</v>
      </c>
      <c r="HV11" s="8" t="s">
        <v>487</v>
      </c>
      <c r="HW11" s="8" t="s">
        <v>521</v>
      </c>
      <c r="HX11" s="8" t="s">
        <v>583</v>
      </c>
      <c r="HY11" s="8" t="s">
        <v>1137</v>
      </c>
      <c r="HZ11" s="8" t="s">
        <v>1463</v>
      </c>
      <c r="IA11" s="8" t="s">
        <v>1139</v>
      </c>
      <c r="IB11" s="8" t="s">
        <v>1645</v>
      </c>
      <c r="IC11" s="8" t="s">
        <v>1350</v>
      </c>
      <c r="ID11" s="8" t="s">
        <v>1129</v>
      </c>
      <c r="IE11" s="8" t="s">
        <v>1646</v>
      </c>
      <c r="IF11" s="8" t="s">
        <v>1435</v>
      </c>
      <c r="IG11" s="8" t="s">
        <v>818</v>
      </c>
      <c r="IH11" s="8" t="s">
        <v>447</v>
      </c>
      <c r="II11" s="8" t="s">
        <v>1478</v>
      </c>
      <c r="IJ11" s="8">
        <v>38.4</v>
      </c>
      <c r="IK11" s="8" t="s">
        <v>639</v>
      </c>
      <c r="IL11" s="8" t="s">
        <v>1266</v>
      </c>
      <c r="IM11" s="8" t="s">
        <v>1523</v>
      </c>
      <c r="IN11" s="8" t="s">
        <v>532</v>
      </c>
      <c r="IO11" s="8" t="s">
        <v>1610</v>
      </c>
      <c r="IP11" s="8" t="s">
        <v>546</v>
      </c>
      <c r="IQ11" s="8" t="s">
        <v>786</v>
      </c>
      <c r="IR11" s="8" t="s">
        <v>1459</v>
      </c>
      <c r="IS11" s="8" t="s">
        <v>1521</v>
      </c>
      <c r="IT11" s="8" t="s">
        <v>801</v>
      </c>
      <c r="IU11" s="8" t="s">
        <v>1281</v>
      </c>
      <c r="IV11" s="8" t="s">
        <v>854</v>
      </c>
      <c r="IW11" s="8" t="s">
        <v>1006</v>
      </c>
      <c r="IX11" s="8" t="s">
        <v>1647</v>
      </c>
      <c r="IY11" s="8" t="s">
        <v>1341</v>
      </c>
      <c r="IZ11" s="8" t="s">
        <v>740</v>
      </c>
      <c r="JA11" s="8" t="s">
        <v>1399</v>
      </c>
      <c r="JB11" s="8" t="s">
        <v>499</v>
      </c>
      <c r="JC11" s="5" t="s">
        <v>1648</v>
      </c>
      <c r="JD11" s="5" t="s">
        <v>610</v>
      </c>
      <c r="JE11" s="5" t="s">
        <v>1649</v>
      </c>
      <c r="JF11" s="5" t="s">
        <v>474</v>
      </c>
      <c r="JG11" s="5">
        <v>138.80600000000001</v>
      </c>
      <c r="JH11" s="5" t="s">
        <v>694</v>
      </c>
      <c r="JI11" s="5" t="s">
        <v>1427</v>
      </c>
      <c r="JJ11" s="5" t="s">
        <v>679</v>
      </c>
      <c r="JK11" s="5" t="s">
        <v>850</v>
      </c>
      <c r="JL11" s="5" t="s">
        <v>1396</v>
      </c>
      <c r="JM11" s="5">
        <v>149</v>
      </c>
      <c r="JN11" s="5" t="s">
        <v>665</v>
      </c>
      <c r="JO11" s="5" t="s">
        <v>1288</v>
      </c>
      <c r="JP11" s="5" t="s">
        <v>1354</v>
      </c>
      <c r="JQ11" s="5" t="s">
        <v>762</v>
      </c>
      <c r="JR11" s="5" t="s">
        <v>985</v>
      </c>
      <c r="JS11" s="5" t="s">
        <v>1402</v>
      </c>
      <c r="JT11" s="5" t="s">
        <v>1228</v>
      </c>
      <c r="JU11" s="5" t="s">
        <v>1567</v>
      </c>
      <c r="JV11" s="5">
        <v>151.6</v>
      </c>
      <c r="JW11" s="5" t="s">
        <v>628</v>
      </c>
      <c r="JX11" s="5" t="s">
        <v>409</v>
      </c>
      <c r="JY11" s="5" t="s">
        <v>1650</v>
      </c>
      <c r="JZ11" s="5" t="s">
        <v>1292</v>
      </c>
      <c r="KA11" s="5" t="s">
        <v>607</v>
      </c>
      <c r="KB11" s="5" t="s">
        <v>1435</v>
      </c>
      <c r="KC11" s="5" t="s">
        <v>1523</v>
      </c>
      <c r="KD11" s="5" t="s">
        <v>1651</v>
      </c>
      <c r="KE11" s="5" t="s">
        <v>951</v>
      </c>
      <c r="KF11" s="5" t="s">
        <v>1652</v>
      </c>
      <c r="KG11" s="5" t="s">
        <v>786</v>
      </c>
      <c r="KH11" s="5" t="s">
        <v>640</v>
      </c>
      <c r="KI11" s="5" t="s">
        <v>1506</v>
      </c>
      <c r="KJ11" s="5" t="s">
        <v>1444</v>
      </c>
      <c r="KK11" s="5" t="s">
        <v>740</v>
      </c>
      <c r="KL11" s="5" t="s">
        <v>623</v>
      </c>
      <c r="KM11" s="5" t="s">
        <v>882</v>
      </c>
      <c r="KN11" s="5" t="s">
        <v>1182</v>
      </c>
      <c r="KO11" s="5" t="s">
        <v>797</v>
      </c>
      <c r="KP11" s="5" t="s">
        <v>834</v>
      </c>
      <c r="KQ11" s="5" t="s">
        <v>863</v>
      </c>
      <c r="KR11" s="5" t="s">
        <v>1653</v>
      </c>
      <c r="KS11" s="5" t="s">
        <v>796</v>
      </c>
      <c r="KT11" s="5" t="s">
        <v>761</v>
      </c>
      <c r="KU11" s="5" t="s">
        <v>487</v>
      </c>
      <c r="KV11" s="5" t="s">
        <v>1311</v>
      </c>
      <c r="KW11" s="5" t="s">
        <v>886</v>
      </c>
      <c r="KX11" s="5" t="s">
        <v>449</v>
      </c>
      <c r="KY11" s="5" t="s">
        <v>1654</v>
      </c>
      <c r="KZ11" s="5" t="s">
        <v>1474</v>
      </c>
      <c r="LA11" s="5" t="s">
        <v>1446</v>
      </c>
      <c r="LB11" s="5" t="s">
        <v>452</v>
      </c>
      <c r="LC11" s="5" t="s">
        <v>1655</v>
      </c>
      <c r="LD11" s="5" t="s">
        <v>664</v>
      </c>
      <c r="LE11" s="5" t="s">
        <v>826</v>
      </c>
      <c r="LF11" s="5" t="s">
        <v>1656</v>
      </c>
      <c r="LG11" s="5" t="s">
        <v>1299</v>
      </c>
      <c r="LH11" s="5" t="s">
        <v>1009</v>
      </c>
      <c r="LI11" s="5" t="s">
        <v>737</v>
      </c>
      <c r="LJ11" s="5" t="s">
        <v>984</v>
      </c>
      <c r="LK11" s="5" t="s">
        <v>760</v>
      </c>
      <c r="LL11" s="5" t="s">
        <v>854</v>
      </c>
      <c r="LM11" s="5" t="s">
        <v>1657</v>
      </c>
      <c r="LN11" s="5" t="s">
        <v>1658</v>
      </c>
      <c r="LO11" s="5" t="s">
        <v>899</v>
      </c>
      <c r="LP11" s="5" t="s">
        <v>792</v>
      </c>
      <c r="LQ11" s="5" t="s">
        <v>541</v>
      </c>
      <c r="LR11" s="5" t="s">
        <v>506</v>
      </c>
      <c r="LS11" s="5" t="s">
        <v>807</v>
      </c>
      <c r="LT11" s="5" t="s">
        <v>707</v>
      </c>
      <c r="LU11" s="5" t="s">
        <v>615</v>
      </c>
      <c r="LV11" s="5" t="s">
        <v>844</v>
      </c>
      <c r="LW11" s="5" t="s">
        <v>767</v>
      </c>
      <c r="LX11" s="5" t="s">
        <v>496</v>
      </c>
      <c r="LY11" s="5" t="s">
        <v>1395</v>
      </c>
      <c r="LZ11" s="5" t="s">
        <v>469</v>
      </c>
      <c r="MA11" s="5" t="s">
        <v>1659</v>
      </c>
      <c r="MB11" s="5" t="s">
        <v>803</v>
      </c>
      <c r="MC11" s="5" t="s">
        <v>687</v>
      </c>
      <c r="MD11" s="5" t="s">
        <v>1404</v>
      </c>
      <c r="ME11" s="5" t="s">
        <v>1167</v>
      </c>
      <c r="MF11" s="5" t="s">
        <v>524</v>
      </c>
      <c r="MG11" s="5" t="s">
        <v>733</v>
      </c>
      <c r="MH11" s="5" t="s">
        <v>907</v>
      </c>
      <c r="MI11" s="5" t="s">
        <v>544</v>
      </c>
      <c r="MJ11" s="5" t="s">
        <v>693</v>
      </c>
      <c r="MK11" s="5" t="s">
        <v>1301</v>
      </c>
      <c r="ML11" s="5" t="s">
        <v>1096</v>
      </c>
      <c r="MM11" s="5" t="s">
        <v>481</v>
      </c>
      <c r="MN11" s="5" t="s">
        <v>1359</v>
      </c>
      <c r="MO11" s="5" t="s">
        <v>915</v>
      </c>
      <c r="MP11" s="5" t="s">
        <v>811</v>
      </c>
      <c r="MQ11" s="5" t="s">
        <v>819</v>
      </c>
      <c r="MR11" s="5" t="s">
        <v>530</v>
      </c>
      <c r="MS11" s="5" t="s">
        <v>1132</v>
      </c>
      <c r="MT11" s="5" t="s">
        <v>783</v>
      </c>
      <c r="MU11" s="5" t="s">
        <v>487</v>
      </c>
      <c r="MV11" s="5" t="s">
        <v>891</v>
      </c>
      <c r="MW11" s="5" t="s">
        <v>1399</v>
      </c>
      <c r="MX11" s="5" t="s">
        <v>1306</v>
      </c>
      <c r="MY11" s="5" t="s">
        <v>1660</v>
      </c>
      <c r="MZ11" s="5" t="s">
        <v>466</v>
      </c>
      <c r="NA11" s="5" t="s">
        <v>564</v>
      </c>
      <c r="NB11" s="5" t="s">
        <v>693</v>
      </c>
      <c r="NC11" s="5" t="s">
        <v>1257</v>
      </c>
      <c r="ND11" s="5">
        <v>16.75</v>
      </c>
      <c r="NE11" s="5">
        <v>77.031999999999996</v>
      </c>
      <c r="NF11" s="5">
        <v>262</v>
      </c>
      <c r="NG11" s="5" t="s">
        <v>1661</v>
      </c>
      <c r="NH11" s="5" t="s">
        <v>1662</v>
      </c>
      <c r="NI11" s="5" t="s">
        <v>898</v>
      </c>
      <c r="NJ11" s="5" t="s">
        <v>742</v>
      </c>
      <c r="NK11" s="5" t="s">
        <v>566</v>
      </c>
      <c r="NL11" s="5" t="s">
        <v>1663</v>
      </c>
      <c r="NM11" s="5" t="s">
        <v>775</v>
      </c>
      <c r="NN11" s="5">
        <v>83.5</v>
      </c>
      <c r="NO11" s="5">
        <v>45.5</v>
      </c>
      <c r="NP11" s="5">
        <v>99</v>
      </c>
      <c r="NQ11" s="5" t="s">
        <v>1132</v>
      </c>
      <c r="NR11" s="5" t="s">
        <v>668</v>
      </c>
      <c r="NS11" s="5" t="s">
        <v>452</v>
      </c>
      <c r="NT11" s="5" t="s">
        <v>974</v>
      </c>
      <c r="NU11" s="5">
        <v>122.1</v>
      </c>
      <c r="NV11" s="5" t="s">
        <v>437</v>
      </c>
      <c r="NW11" s="5" t="s">
        <v>1085</v>
      </c>
      <c r="NX11" s="5" t="s">
        <v>577</v>
      </c>
      <c r="NY11" s="5" t="s">
        <v>454</v>
      </c>
      <c r="NZ11" s="5" t="s">
        <v>1664</v>
      </c>
      <c r="OA11" s="5" t="s">
        <v>1665</v>
      </c>
      <c r="OB11" s="5" t="s">
        <v>919</v>
      </c>
      <c r="OC11" s="5" t="s">
        <v>1666</v>
      </c>
      <c r="OD11" s="5" t="s">
        <v>413</v>
      </c>
      <c r="OE11" s="5" t="s">
        <v>880</v>
      </c>
      <c r="OF11" s="5" t="s">
        <v>1582</v>
      </c>
      <c r="OG11" s="5" t="s">
        <v>1514</v>
      </c>
      <c r="OH11" s="5" t="s">
        <v>1667</v>
      </c>
      <c r="OI11" s="5" t="s">
        <v>581</v>
      </c>
      <c r="OJ11" s="5" t="s">
        <v>721</v>
      </c>
      <c r="OK11" s="5" t="s">
        <v>1668</v>
      </c>
      <c r="OL11" s="5" t="s">
        <v>590</v>
      </c>
      <c r="OM11" s="5" t="s">
        <v>713</v>
      </c>
      <c r="ON11" s="5" t="s">
        <v>621</v>
      </c>
      <c r="OO11" s="5" t="s">
        <v>849</v>
      </c>
      <c r="OP11" s="5" t="s">
        <v>866</v>
      </c>
      <c r="OQ11" s="5" t="s">
        <v>1669</v>
      </c>
      <c r="OR11" s="5" t="s">
        <v>525</v>
      </c>
      <c r="OS11" s="9"/>
      <c r="OT11" s="9"/>
      <c r="OU11" s="9"/>
      <c r="OV11" s="9"/>
      <c r="OW11" s="9"/>
      <c r="OX11" s="9"/>
      <c r="OY11" s="9"/>
      <c r="OZ11" s="9"/>
      <c r="PA11" s="9"/>
      <c r="PB11" s="9"/>
      <c r="PC11" s="9"/>
    </row>
    <row r="12" spans="1:419" ht="15" x14ac:dyDescent="0.2">
      <c r="A12" s="4">
        <v>44547</v>
      </c>
      <c r="B12" s="5" t="s">
        <v>634</v>
      </c>
      <c r="C12" s="5" t="s">
        <v>783</v>
      </c>
      <c r="D12" s="5" t="s">
        <v>868</v>
      </c>
      <c r="E12" s="5" t="s">
        <v>1670</v>
      </c>
      <c r="F12" s="5" t="s">
        <v>504</v>
      </c>
      <c r="G12" s="5" t="s">
        <v>1671</v>
      </c>
      <c r="H12" s="5" t="s">
        <v>901</v>
      </c>
      <c r="I12" s="5" t="s">
        <v>1264</v>
      </c>
      <c r="J12" s="5" t="s">
        <v>1069</v>
      </c>
      <c r="K12" s="5" t="s">
        <v>1409</v>
      </c>
      <c r="L12" s="5" t="s">
        <v>567</v>
      </c>
      <c r="M12" s="5" t="s">
        <v>457</v>
      </c>
      <c r="N12" s="5" t="s">
        <v>1019</v>
      </c>
      <c r="O12" s="5" t="s">
        <v>556</v>
      </c>
      <c r="P12" s="5" t="s">
        <v>718</v>
      </c>
      <c r="Q12" s="5" t="s">
        <v>1418</v>
      </c>
      <c r="R12" s="5" t="s">
        <v>1177</v>
      </c>
      <c r="S12" s="5" t="s">
        <v>1672</v>
      </c>
      <c r="T12" s="5" t="s">
        <v>1389</v>
      </c>
      <c r="U12" s="5" t="s">
        <v>1673</v>
      </c>
      <c r="V12" s="5" t="s">
        <v>527</v>
      </c>
      <c r="W12" s="5" t="s">
        <v>698</v>
      </c>
      <c r="X12" s="6" t="s">
        <v>882</v>
      </c>
      <c r="Y12" s="6" t="s">
        <v>430</v>
      </c>
      <c r="Z12" s="6" t="s">
        <v>1218</v>
      </c>
      <c r="AA12" s="6" t="s">
        <v>894</v>
      </c>
      <c r="AB12" s="7" t="s">
        <v>1547</v>
      </c>
      <c r="AC12" s="5" t="s">
        <v>921</v>
      </c>
      <c r="AD12" s="5" t="s">
        <v>435</v>
      </c>
      <c r="AE12" s="5" t="s">
        <v>1176</v>
      </c>
      <c r="AF12" s="5" t="s">
        <v>1674</v>
      </c>
      <c r="AG12" s="5" t="s">
        <v>427</v>
      </c>
      <c r="AH12" s="5" t="s">
        <v>901</v>
      </c>
      <c r="AI12" s="5" t="s">
        <v>756</v>
      </c>
      <c r="AJ12" s="5" t="s">
        <v>435</v>
      </c>
      <c r="AK12" s="5" t="s">
        <v>613</v>
      </c>
      <c r="AL12" s="5" t="s">
        <v>939</v>
      </c>
      <c r="AM12" s="5" t="s">
        <v>508</v>
      </c>
      <c r="AN12" s="5" t="s">
        <v>1489</v>
      </c>
      <c r="AO12" s="5" t="s">
        <v>1675</v>
      </c>
      <c r="AP12" s="5" t="s">
        <v>472</v>
      </c>
      <c r="AQ12" s="5" t="s">
        <v>652</v>
      </c>
      <c r="AR12" s="5" t="s">
        <v>762</v>
      </c>
      <c r="AS12" s="5" t="s">
        <v>941</v>
      </c>
      <c r="AT12" s="5" t="s">
        <v>1019</v>
      </c>
      <c r="AU12" s="5" t="s">
        <v>1107</v>
      </c>
      <c r="AV12" s="5" t="s">
        <v>1180</v>
      </c>
      <c r="AW12" s="5" t="s">
        <v>1159</v>
      </c>
      <c r="AX12" s="5" t="s">
        <v>1171</v>
      </c>
      <c r="AY12" s="5" t="s">
        <v>1471</v>
      </c>
      <c r="AZ12" s="5" t="s">
        <v>544</v>
      </c>
      <c r="BA12" s="5" t="s">
        <v>1360</v>
      </c>
      <c r="BB12" s="5" t="s">
        <v>1543</v>
      </c>
      <c r="BC12" s="5" t="s">
        <v>906</v>
      </c>
      <c r="BD12" s="5" t="s">
        <v>1671</v>
      </c>
      <c r="BE12" s="5" t="s">
        <v>1676</v>
      </c>
      <c r="BF12" s="5" t="s">
        <v>1250</v>
      </c>
      <c r="BG12" s="5" t="s">
        <v>687</v>
      </c>
      <c r="BH12" s="5" t="s">
        <v>462</v>
      </c>
      <c r="BI12" s="5" t="s">
        <v>882</v>
      </c>
      <c r="BJ12" s="5" t="s">
        <v>850</v>
      </c>
      <c r="BK12" s="5" t="s">
        <v>810</v>
      </c>
      <c r="BL12" s="5" t="s">
        <v>466</v>
      </c>
      <c r="BM12" s="5" t="s">
        <v>811</v>
      </c>
      <c r="BN12" s="5" t="s">
        <v>915</v>
      </c>
      <c r="BO12" s="5" t="s">
        <v>525</v>
      </c>
      <c r="BP12" s="5" t="s">
        <v>1125</v>
      </c>
      <c r="BQ12" s="5" t="s">
        <v>1324</v>
      </c>
      <c r="BR12" s="5" t="s">
        <v>1677</v>
      </c>
      <c r="BS12" s="5" t="s">
        <v>1634</v>
      </c>
      <c r="BT12" s="5" t="s">
        <v>1678</v>
      </c>
      <c r="BU12" s="5" t="s">
        <v>819</v>
      </c>
      <c r="BV12" s="5" t="s">
        <v>1206</v>
      </c>
      <c r="BW12" s="5" t="s">
        <v>1019</v>
      </c>
      <c r="BX12" s="5" t="s">
        <v>909</v>
      </c>
      <c r="BY12" s="5" t="s">
        <v>1124</v>
      </c>
      <c r="BZ12" s="5" t="s">
        <v>784</v>
      </c>
      <c r="CA12" s="5" t="s">
        <v>476</v>
      </c>
      <c r="CB12" s="5" t="s">
        <v>1327</v>
      </c>
      <c r="CC12" s="5" t="s">
        <v>1097</v>
      </c>
      <c r="CD12" s="5" t="s">
        <v>1679</v>
      </c>
      <c r="CE12" s="5" t="s">
        <v>1680</v>
      </c>
      <c r="CF12" s="5" t="s">
        <v>1124</v>
      </c>
      <c r="CG12" s="5" t="s">
        <v>927</v>
      </c>
      <c r="CH12" s="5" t="s">
        <v>1681</v>
      </c>
      <c r="CI12" s="5" t="s">
        <v>982</v>
      </c>
      <c r="CJ12" s="5" t="s">
        <v>1536</v>
      </c>
      <c r="CK12" s="5" t="s">
        <v>1682</v>
      </c>
      <c r="CL12" s="5" t="s">
        <v>928</v>
      </c>
      <c r="CM12" s="5" t="s">
        <v>1516</v>
      </c>
      <c r="CN12" s="5" t="s">
        <v>976</v>
      </c>
      <c r="CO12" s="5" t="s">
        <v>1683</v>
      </c>
      <c r="CP12" s="5" t="s">
        <v>582</v>
      </c>
      <c r="CQ12" s="5" t="s">
        <v>447</v>
      </c>
      <c r="CR12" s="5" t="s">
        <v>1684</v>
      </c>
      <c r="CS12" s="5" t="s">
        <v>493</v>
      </c>
      <c r="CT12" s="5" t="s">
        <v>1621</v>
      </c>
      <c r="CU12" s="5" t="s">
        <v>1577</v>
      </c>
      <c r="CV12" s="5" t="s">
        <v>742</v>
      </c>
      <c r="CW12" s="5" t="s">
        <v>965</v>
      </c>
      <c r="CX12" s="5" t="s">
        <v>1685</v>
      </c>
      <c r="CY12" s="8" t="s">
        <v>966</v>
      </c>
      <c r="CZ12" s="8" t="s">
        <v>1543</v>
      </c>
      <c r="DA12" s="8" t="s">
        <v>1498</v>
      </c>
      <c r="DB12" s="8" t="s">
        <v>901</v>
      </c>
      <c r="DC12" s="8" t="s">
        <v>586</v>
      </c>
      <c r="DD12" s="8" t="s">
        <v>868</v>
      </c>
      <c r="DE12" s="8" t="s">
        <v>1610</v>
      </c>
      <c r="DF12" s="8">
        <v>19.399999999999999</v>
      </c>
      <c r="DG12" s="8" t="s">
        <v>431</v>
      </c>
      <c r="DH12" s="8" t="s">
        <v>644</v>
      </c>
      <c r="DI12" s="8" t="s">
        <v>869</v>
      </c>
      <c r="DJ12" s="8" t="s">
        <v>965</v>
      </c>
      <c r="DK12" s="8" t="s">
        <v>465</v>
      </c>
      <c r="DL12" s="8" t="s">
        <v>710</v>
      </c>
      <c r="DM12" s="8" t="s">
        <v>451</v>
      </c>
      <c r="DN12" s="8" t="s">
        <v>546</v>
      </c>
      <c r="DO12" s="8" t="s">
        <v>1686</v>
      </c>
      <c r="DP12" s="8" t="s">
        <v>1687</v>
      </c>
      <c r="DQ12" s="8" t="s">
        <v>1587</v>
      </c>
      <c r="DR12" s="8" t="s">
        <v>846</v>
      </c>
      <c r="DS12" s="8" t="s">
        <v>1132</v>
      </c>
      <c r="DT12" s="8" t="s">
        <v>1133</v>
      </c>
      <c r="DU12" s="8" t="s">
        <v>617</v>
      </c>
      <c r="DV12" s="8" t="s">
        <v>1688</v>
      </c>
      <c r="DW12" s="8" t="s">
        <v>1689</v>
      </c>
      <c r="DX12" s="8" t="s">
        <v>1689</v>
      </c>
      <c r="DY12" s="8" t="s">
        <v>754</v>
      </c>
      <c r="DZ12" s="8" t="s">
        <v>893</v>
      </c>
      <c r="EA12" s="9"/>
      <c r="EB12" s="8" t="s">
        <v>639</v>
      </c>
      <c r="EC12" s="8" t="s">
        <v>1035</v>
      </c>
      <c r="ED12" s="8" t="s">
        <v>878</v>
      </c>
      <c r="EE12" s="5" t="s">
        <v>1690</v>
      </c>
      <c r="EF12" s="5" t="s">
        <v>1514</v>
      </c>
      <c r="EG12" s="5" t="s">
        <v>1691</v>
      </c>
      <c r="EH12" s="5" t="s">
        <v>1428</v>
      </c>
      <c r="EI12" s="5" t="s">
        <v>710</v>
      </c>
      <c r="EJ12" s="5" t="s">
        <v>1479</v>
      </c>
      <c r="EK12" s="5" t="s">
        <v>487</v>
      </c>
      <c r="EL12" s="5" t="s">
        <v>559</v>
      </c>
      <c r="EM12" s="5" t="s">
        <v>1027</v>
      </c>
      <c r="EN12" s="5" t="s">
        <v>836</v>
      </c>
      <c r="EO12" s="5" t="s">
        <v>1151</v>
      </c>
      <c r="EP12" s="5" t="s">
        <v>425</v>
      </c>
      <c r="EQ12" s="5" t="s">
        <v>1692</v>
      </c>
      <c r="ER12" s="5" t="s">
        <v>1693</v>
      </c>
      <c r="ES12" s="5" t="s">
        <v>1257</v>
      </c>
      <c r="ET12" s="5" t="s">
        <v>1694</v>
      </c>
      <c r="EU12" s="5" t="s">
        <v>599</v>
      </c>
      <c r="EV12" s="8" t="s">
        <v>749</v>
      </c>
      <c r="EW12" s="8" t="s">
        <v>903</v>
      </c>
      <c r="EX12" s="8" t="s">
        <v>628</v>
      </c>
      <c r="EY12" s="8" t="s">
        <v>914</v>
      </c>
      <c r="EZ12" s="8" t="s">
        <v>601</v>
      </c>
      <c r="FA12" s="8" t="s">
        <v>1638</v>
      </c>
      <c r="FB12" s="8" t="s">
        <v>707</v>
      </c>
      <c r="FC12" s="8" t="s">
        <v>1387</v>
      </c>
      <c r="FD12" s="8" t="s">
        <v>1098</v>
      </c>
      <c r="FE12" s="8" t="s">
        <v>418</v>
      </c>
      <c r="FF12" s="8" t="s">
        <v>1695</v>
      </c>
      <c r="FG12" s="8" t="s">
        <v>854</v>
      </c>
      <c r="FH12" s="8" t="s">
        <v>1406</v>
      </c>
      <c r="FI12" s="8" t="s">
        <v>665</v>
      </c>
      <c r="FJ12" s="8" t="s">
        <v>1621</v>
      </c>
      <c r="FK12" s="8" t="s">
        <v>1155</v>
      </c>
      <c r="FL12" s="8" t="s">
        <v>438</v>
      </c>
      <c r="FM12" s="8" t="s">
        <v>1696</v>
      </c>
      <c r="FN12" s="8" t="s">
        <v>703</v>
      </c>
      <c r="FO12" s="8" t="s">
        <v>1506</v>
      </c>
      <c r="FP12" s="8" t="s">
        <v>1577</v>
      </c>
      <c r="FQ12" s="8" t="s">
        <v>1697</v>
      </c>
      <c r="FR12" s="8" t="s">
        <v>916</v>
      </c>
      <c r="FS12" s="8" t="s">
        <v>1228</v>
      </c>
      <c r="FT12" s="8" t="s">
        <v>1471</v>
      </c>
      <c r="FU12" s="8" t="s">
        <v>495</v>
      </c>
      <c r="FV12" s="8" t="s">
        <v>1470</v>
      </c>
      <c r="FW12" s="8" t="s">
        <v>1698</v>
      </c>
      <c r="FX12" s="8" t="s">
        <v>786</v>
      </c>
      <c r="FY12" s="8" t="s">
        <v>860</v>
      </c>
      <c r="FZ12" s="8" t="s">
        <v>1699</v>
      </c>
      <c r="GA12" s="8" t="s">
        <v>1700</v>
      </c>
      <c r="GB12" s="8" t="s">
        <v>1028</v>
      </c>
      <c r="GC12" s="8" t="s">
        <v>1417</v>
      </c>
      <c r="GD12" s="8" t="s">
        <v>772</v>
      </c>
      <c r="GE12" s="8" t="s">
        <v>1068</v>
      </c>
      <c r="GF12" s="8" t="s">
        <v>778</v>
      </c>
      <c r="GG12" s="8" t="s">
        <v>971</v>
      </c>
      <c r="GH12" s="8" t="s">
        <v>1701</v>
      </c>
      <c r="GI12" s="8" t="s">
        <v>1411</v>
      </c>
      <c r="GJ12" s="8" t="s">
        <v>887</v>
      </c>
      <c r="GK12" s="5" t="s">
        <v>661</v>
      </c>
      <c r="GL12" s="5" t="s">
        <v>1687</v>
      </c>
      <c r="GM12" s="5" t="s">
        <v>480</v>
      </c>
      <c r="GN12" s="5" t="s">
        <v>1657</v>
      </c>
      <c r="GO12" s="5" t="s">
        <v>1529</v>
      </c>
      <c r="GP12" s="5" t="s">
        <v>842</v>
      </c>
      <c r="GQ12" s="5" t="s">
        <v>1702</v>
      </c>
      <c r="GR12" s="5" t="s">
        <v>668</v>
      </c>
      <c r="GS12" s="5" t="s">
        <v>1069</v>
      </c>
      <c r="GT12" s="8" t="s">
        <v>567</v>
      </c>
      <c r="GU12" s="8" t="s">
        <v>1264</v>
      </c>
      <c r="GV12" s="8">
        <v>21.8</v>
      </c>
      <c r="GW12" s="8" t="s">
        <v>474</v>
      </c>
      <c r="GX12" s="8" t="s">
        <v>496</v>
      </c>
      <c r="GY12" s="8" t="s">
        <v>971</v>
      </c>
      <c r="GZ12" s="8" t="s">
        <v>1288</v>
      </c>
      <c r="HA12" s="8" t="s">
        <v>555</v>
      </c>
      <c r="HB12" s="8" t="s">
        <v>859</v>
      </c>
      <c r="HC12" s="8">
        <v>24.5</v>
      </c>
      <c r="HD12" s="8" t="s">
        <v>1212</v>
      </c>
      <c r="HE12" s="8" t="s">
        <v>1703</v>
      </c>
      <c r="HF12" s="8">
        <v>157.5</v>
      </c>
      <c r="HG12" s="8">
        <v>134.5</v>
      </c>
      <c r="HH12" s="8" t="s">
        <v>1553</v>
      </c>
      <c r="HI12" s="8" t="s">
        <v>595</v>
      </c>
      <c r="HJ12" s="8" t="s">
        <v>1480</v>
      </c>
      <c r="HK12" s="8" t="s">
        <v>1703</v>
      </c>
      <c r="HL12" s="8" t="s">
        <v>1537</v>
      </c>
      <c r="HM12" s="8">
        <v>37.049999999999997</v>
      </c>
      <c r="HN12" s="8">
        <v>30.125</v>
      </c>
      <c r="HO12" s="8" t="s">
        <v>1249</v>
      </c>
      <c r="HP12" s="8" t="s">
        <v>1293</v>
      </c>
      <c r="HQ12" s="8" t="s">
        <v>841</v>
      </c>
      <c r="HR12" s="8" t="s">
        <v>1704</v>
      </c>
      <c r="HS12" s="8" t="s">
        <v>631</v>
      </c>
      <c r="HT12" s="8" t="s">
        <v>1182</v>
      </c>
      <c r="HU12" s="8">
        <v>87.938999999999993</v>
      </c>
      <c r="HV12" s="8" t="s">
        <v>849</v>
      </c>
      <c r="HW12" s="8" t="s">
        <v>754</v>
      </c>
      <c r="HX12" s="8" t="s">
        <v>831</v>
      </c>
      <c r="HY12" s="8" t="s">
        <v>470</v>
      </c>
      <c r="HZ12" s="8" t="s">
        <v>1028</v>
      </c>
      <c r="IA12" s="8" t="s">
        <v>1705</v>
      </c>
      <c r="IB12" s="8" t="s">
        <v>1568</v>
      </c>
      <c r="IC12" s="8" t="s">
        <v>1029</v>
      </c>
      <c r="ID12" s="8" t="s">
        <v>1706</v>
      </c>
      <c r="IE12" s="8" t="s">
        <v>1646</v>
      </c>
      <c r="IF12" s="8" t="s">
        <v>1552</v>
      </c>
      <c r="IG12" s="8" t="s">
        <v>1045</v>
      </c>
      <c r="IH12" s="8" t="s">
        <v>1470</v>
      </c>
      <c r="II12" s="8" t="s">
        <v>425</v>
      </c>
      <c r="IJ12" s="8">
        <v>38.1</v>
      </c>
      <c r="IK12" s="8" t="s">
        <v>1707</v>
      </c>
      <c r="IL12" s="8" t="s">
        <v>477</v>
      </c>
      <c r="IM12" s="8" t="s">
        <v>820</v>
      </c>
      <c r="IN12" s="8" t="s">
        <v>487</v>
      </c>
      <c r="IO12" s="8" t="s">
        <v>431</v>
      </c>
      <c r="IP12" s="8" t="s">
        <v>1088</v>
      </c>
      <c r="IQ12" s="8" t="s">
        <v>1180</v>
      </c>
      <c r="IR12" s="8" t="s">
        <v>1459</v>
      </c>
      <c r="IS12" s="8" t="s">
        <v>1646</v>
      </c>
      <c r="IT12" s="8" t="s">
        <v>551</v>
      </c>
      <c r="IU12" s="8" t="s">
        <v>985</v>
      </c>
      <c r="IV12" s="8" t="s">
        <v>854</v>
      </c>
      <c r="IW12" s="8" t="s">
        <v>808</v>
      </c>
      <c r="IX12" s="8" t="s">
        <v>1708</v>
      </c>
      <c r="IY12" s="8" t="s">
        <v>1176</v>
      </c>
      <c r="IZ12" s="8" t="s">
        <v>686</v>
      </c>
      <c r="JA12" s="8" t="s">
        <v>1341</v>
      </c>
      <c r="JB12" s="8" t="s">
        <v>589</v>
      </c>
      <c r="JC12" s="5" t="s">
        <v>1709</v>
      </c>
      <c r="JD12" s="5" t="s">
        <v>1710</v>
      </c>
      <c r="JE12" s="5" t="s">
        <v>1711</v>
      </c>
      <c r="JF12" s="5" t="s">
        <v>474</v>
      </c>
      <c r="JG12" s="5">
        <v>137.809</v>
      </c>
      <c r="JH12" s="5" t="s">
        <v>552</v>
      </c>
      <c r="JI12" s="5" t="s">
        <v>1178</v>
      </c>
      <c r="JJ12" s="5" t="s">
        <v>1406</v>
      </c>
      <c r="JK12" s="5" t="s">
        <v>583</v>
      </c>
      <c r="JL12" s="5" t="s">
        <v>1208</v>
      </c>
      <c r="JM12" s="5">
        <v>150</v>
      </c>
      <c r="JN12" s="5" t="s">
        <v>834</v>
      </c>
      <c r="JO12" s="5" t="s">
        <v>572</v>
      </c>
      <c r="JP12" s="5" t="s">
        <v>630</v>
      </c>
      <c r="JQ12" s="5" t="s">
        <v>621</v>
      </c>
      <c r="JR12" s="5" t="s">
        <v>1342</v>
      </c>
      <c r="JS12" s="5" t="s">
        <v>1402</v>
      </c>
      <c r="JT12" s="5" t="s">
        <v>1046</v>
      </c>
      <c r="JU12" s="5" t="s">
        <v>576</v>
      </c>
      <c r="JV12" s="5">
        <v>156</v>
      </c>
      <c r="JW12" s="5" t="s">
        <v>507</v>
      </c>
      <c r="JX12" s="5" t="s">
        <v>985</v>
      </c>
      <c r="JY12" s="5" t="s">
        <v>1712</v>
      </c>
      <c r="JZ12" s="5" t="s">
        <v>1713</v>
      </c>
      <c r="KA12" s="5" t="s">
        <v>1714</v>
      </c>
      <c r="KB12" s="5" t="s">
        <v>956</v>
      </c>
      <c r="KC12" s="5" t="s">
        <v>1441</v>
      </c>
      <c r="KD12" s="5" t="s">
        <v>1715</v>
      </c>
      <c r="KE12" s="5" t="s">
        <v>784</v>
      </c>
      <c r="KF12" s="5" t="s">
        <v>1179</v>
      </c>
      <c r="KG12" s="5" t="s">
        <v>1342</v>
      </c>
      <c r="KH12" s="5" t="s">
        <v>1283</v>
      </c>
      <c r="KI12" s="5" t="s">
        <v>783</v>
      </c>
      <c r="KJ12" s="5" t="s">
        <v>1365</v>
      </c>
      <c r="KK12" s="5" t="s">
        <v>501</v>
      </c>
      <c r="KL12" s="5" t="s">
        <v>1459</v>
      </c>
      <c r="KM12" s="5" t="s">
        <v>1609</v>
      </c>
      <c r="KN12" s="5" t="s">
        <v>999</v>
      </c>
      <c r="KO12" s="5" t="s">
        <v>797</v>
      </c>
      <c r="KP12" s="5" t="s">
        <v>576</v>
      </c>
      <c r="KQ12" s="5" t="s">
        <v>994</v>
      </c>
      <c r="KR12" s="5" t="s">
        <v>1716</v>
      </c>
      <c r="KS12" s="5" t="s">
        <v>1717</v>
      </c>
      <c r="KT12" s="5" t="s">
        <v>490</v>
      </c>
      <c r="KU12" s="5" t="s">
        <v>900</v>
      </c>
      <c r="KV12" s="5" t="s">
        <v>690</v>
      </c>
      <c r="KW12" s="5" t="s">
        <v>559</v>
      </c>
      <c r="KX12" s="5" t="s">
        <v>693</v>
      </c>
      <c r="KY12" s="5" t="s">
        <v>1718</v>
      </c>
      <c r="KZ12" s="5" t="s">
        <v>1459</v>
      </c>
      <c r="LA12" s="5" t="s">
        <v>826</v>
      </c>
      <c r="LB12" s="5" t="s">
        <v>1035</v>
      </c>
      <c r="LC12" s="5" t="s">
        <v>896</v>
      </c>
      <c r="LD12" s="5" t="s">
        <v>1719</v>
      </c>
      <c r="LE12" s="5" t="s">
        <v>909</v>
      </c>
      <c r="LF12" s="5" t="s">
        <v>674</v>
      </c>
      <c r="LG12" s="5" t="s">
        <v>1604</v>
      </c>
      <c r="LH12" s="5" t="s">
        <v>894</v>
      </c>
      <c r="LI12" s="5" t="s">
        <v>1009</v>
      </c>
      <c r="LJ12" s="5" t="s">
        <v>1115</v>
      </c>
      <c r="LK12" s="5" t="s">
        <v>1472</v>
      </c>
      <c r="LL12" s="5" t="s">
        <v>1720</v>
      </c>
      <c r="LM12" s="5" t="s">
        <v>1721</v>
      </c>
      <c r="LN12" s="5" t="s">
        <v>503</v>
      </c>
      <c r="LO12" s="5" t="s">
        <v>1251</v>
      </c>
      <c r="LP12" s="5" t="s">
        <v>1132</v>
      </c>
      <c r="LQ12" s="5" t="s">
        <v>1001</v>
      </c>
      <c r="LR12" s="5" t="s">
        <v>902</v>
      </c>
      <c r="LS12" s="5" t="s">
        <v>807</v>
      </c>
      <c r="LT12" s="5" t="s">
        <v>707</v>
      </c>
      <c r="LU12" s="5" t="s">
        <v>819</v>
      </c>
      <c r="LV12" s="5" t="s">
        <v>860</v>
      </c>
      <c r="LW12" s="5" t="s">
        <v>767</v>
      </c>
      <c r="LX12" s="5" t="s">
        <v>586</v>
      </c>
      <c r="LY12" s="5" t="s">
        <v>490</v>
      </c>
      <c r="LZ12" s="5" t="s">
        <v>506</v>
      </c>
      <c r="MA12" s="5" t="s">
        <v>1722</v>
      </c>
      <c r="MB12" s="5" t="s">
        <v>1002</v>
      </c>
      <c r="MC12" s="5" t="s">
        <v>1283</v>
      </c>
      <c r="MD12" s="5" t="s">
        <v>1299</v>
      </c>
      <c r="ME12" s="5" t="s">
        <v>1440</v>
      </c>
      <c r="MF12" s="5" t="s">
        <v>451</v>
      </c>
      <c r="MG12" s="5" t="s">
        <v>939</v>
      </c>
      <c r="MH12" s="5" t="s">
        <v>527</v>
      </c>
      <c r="MI12" s="5" t="s">
        <v>544</v>
      </c>
      <c r="MJ12" s="5" t="s">
        <v>1060</v>
      </c>
      <c r="MK12" s="5" t="s">
        <v>997</v>
      </c>
      <c r="ML12" s="5" t="s">
        <v>512</v>
      </c>
      <c r="MM12" s="5" t="s">
        <v>796</v>
      </c>
      <c r="MN12" s="5" t="s">
        <v>583</v>
      </c>
      <c r="MO12" s="5" t="s">
        <v>513</v>
      </c>
      <c r="MP12" s="5" t="s">
        <v>472</v>
      </c>
      <c r="MQ12" s="5" t="s">
        <v>819</v>
      </c>
      <c r="MR12" s="5" t="s">
        <v>479</v>
      </c>
      <c r="MS12" s="5" t="s">
        <v>1206</v>
      </c>
      <c r="MT12" s="5" t="s">
        <v>900</v>
      </c>
      <c r="MU12" s="5" t="s">
        <v>849</v>
      </c>
      <c r="MV12" s="5" t="s">
        <v>1723</v>
      </c>
      <c r="MW12" s="5" t="s">
        <v>1009</v>
      </c>
      <c r="MX12" s="5" t="s">
        <v>1604</v>
      </c>
      <c r="MY12" s="5" t="s">
        <v>1296</v>
      </c>
      <c r="MZ12" s="5" t="s">
        <v>751</v>
      </c>
      <c r="NA12" s="5" t="s">
        <v>1724</v>
      </c>
      <c r="NB12" s="5" t="s">
        <v>565</v>
      </c>
      <c r="NC12" s="5" t="s">
        <v>1257</v>
      </c>
      <c r="ND12" s="5">
        <v>16.75</v>
      </c>
      <c r="NE12" s="5">
        <v>74.709000000000003</v>
      </c>
      <c r="NF12" s="5">
        <v>292</v>
      </c>
      <c r="NG12" s="5" t="s">
        <v>1184</v>
      </c>
      <c r="NH12" s="5" t="s">
        <v>491</v>
      </c>
      <c r="NI12" s="5" t="s">
        <v>898</v>
      </c>
      <c r="NJ12" s="5" t="s">
        <v>902</v>
      </c>
      <c r="NK12" s="5" t="s">
        <v>1519</v>
      </c>
      <c r="NL12" s="5" t="s">
        <v>1598</v>
      </c>
      <c r="NM12" s="5" t="s">
        <v>1105</v>
      </c>
      <c r="NN12" s="5">
        <v>84.5</v>
      </c>
      <c r="NO12" s="5">
        <v>43.85</v>
      </c>
      <c r="NP12" s="5">
        <v>102</v>
      </c>
      <c r="NQ12" s="5" t="s">
        <v>1132</v>
      </c>
      <c r="NR12" s="5" t="s">
        <v>749</v>
      </c>
      <c r="NS12" s="5" t="s">
        <v>880</v>
      </c>
      <c r="NT12" s="5" t="s">
        <v>494</v>
      </c>
      <c r="NU12" s="5">
        <v>122.5</v>
      </c>
      <c r="NV12" s="5" t="s">
        <v>456</v>
      </c>
      <c r="NW12" s="5" t="s">
        <v>594</v>
      </c>
      <c r="NX12" s="5" t="s">
        <v>427</v>
      </c>
      <c r="NY12" s="5" t="s">
        <v>535</v>
      </c>
      <c r="NZ12" s="5" t="s">
        <v>1670</v>
      </c>
      <c r="OA12" s="5" t="s">
        <v>1665</v>
      </c>
      <c r="OB12" s="5" t="s">
        <v>850</v>
      </c>
      <c r="OC12" s="5" t="s">
        <v>525</v>
      </c>
      <c r="OD12" s="5" t="s">
        <v>753</v>
      </c>
      <c r="OE12" s="5" t="s">
        <v>611</v>
      </c>
      <c r="OF12" s="5" t="s">
        <v>1725</v>
      </c>
      <c r="OG12" s="5" t="s">
        <v>1114</v>
      </c>
      <c r="OH12" s="5" t="s">
        <v>1306</v>
      </c>
      <c r="OI12" s="5" t="s">
        <v>924</v>
      </c>
      <c r="OJ12" s="5" t="s">
        <v>589</v>
      </c>
      <c r="OK12" s="5" t="s">
        <v>1208</v>
      </c>
      <c r="OL12" s="5" t="s">
        <v>590</v>
      </c>
      <c r="OM12" s="5" t="s">
        <v>930</v>
      </c>
      <c r="ON12" s="5" t="s">
        <v>621</v>
      </c>
      <c r="OO12" s="5" t="s">
        <v>783</v>
      </c>
      <c r="OP12" s="5" t="s">
        <v>555</v>
      </c>
      <c r="OQ12" s="5" t="s">
        <v>1726</v>
      </c>
      <c r="OR12" s="5" t="s">
        <v>691</v>
      </c>
      <c r="OS12" s="9"/>
      <c r="OT12" s="9"/>
      <c r="OU12" s="9"/>
      <c r="OV12" s="9"/>
      <c r="OW12" s="9"/>
      <c r="OX12" s="9"/>
      <c r="OY12" s="9"/>
      <c r="OZ12" s="9"/>
      <c r="PA12" s="9"/>
      <c r="PB12" s="9"/>
      <c r="PC12" s="9"/>
    </row>
    <row r="13" spans="1:419" ht="15" x14ac:dyDescent="0.2">
      <c r="A13" s="4">
        <v>44546</v>
      </c>
      <c r="B13" s="5" t="s">
        <v>691</v>
      </c>
      <c r="C13" s="5" t="s">
        <v>982</v>
      </c>
      <c r="D13" s="5" t="s">
        <v>1074</v>
      </c>
      <c r="E13" s="5" t="s">
        <v>1137</v>
      </c>
      <c r="F13" s="5" t="s">
        <v>898</v>
      </c>
      <c r="G13" s="5" t="s">
        <v>703</v>
      </c>
      <c r="H13" s="5" t="s">
        <v>1214</v>
      </c>
      <c r="I13" s="5" t="s">
        <v>1264</v>
      </c>
      <c r="J13" s="5" t="s">
        <v>772</v>
      </c>
      <c r="K13" s="5" t="s">
        <v>966</v>
      </c>
      <c r="L13" s="5" t="s">
        <v>987</v>
      </c>
      <c r="M13" s="5" t="s">
        <v>1629</v>
      </c>
      <c r="N13" s="5" t="s">
        <v>562</v>
      </c>
      <c r="O13" s="5" t="s">
        <v>791</v>
      </c>
      <c r="P13" s="5" t="s">
        <v>676</v>
      </c>
      <c r="Q13" s="5" t="s">
        <v>901</v>
      </c>
      <c r="R13" s="5" t="s">
        <v>1074</v>
      </c>
      <c r="S13" s="5" t="s">
        <v>1727</v>
      </c>
      <c r="T13" s="5" t="s">
        <v>533</v>
      </c>
      <c r="U13" s="5" t="s">
        <v>1728</v>
      </c>
      <c r="V13" s="5" t="s">
        <v>614</v>
      </c>
      <c r="W13" s="5" t="s">
        <v>612</v>
      </c>
      <c r="X13" s="6" t="s">
        <v>1480</v>
      </c>
      <c r="Y13" s="6" t="s">
        <v>1517</v>
      </c>
      <c r="Z13" s="6" t="s">
        <v>1177</v>
      </c>
      <c r="AA13" s="6" t="s">
        <v>1553</v>
      </c>
      <c r="AB13" s="7" t="s">
        <v>1729</v>
      </c>
      <c r="AC13" s="5" t="s">
        <v>707</v>
      </c>
      <c r="AD13" s="5" t="s">
        <v>1685</v>
      </c>
      <c r="AE13" s="5" t="s">
        <v>607</v>
      </c>
      <c r="AF13" s="5" t="s">
        <v>1674</v>
      </c>
      <c r="AG13" s="5" t="s">
        <v>925</v>
      </c>
      <c r="AH13" s="5" t="s">
        <v>599</v>
      </c>
      <c r="AI13" s="5" t="s">
        <v>1379</v>
      </c>
      <c r="AJ13" s="5" t="s">
        <v>516</v>
      </c>
      <c r="AK13" s="5" t="s">
        <v>840</v>
      </c>
      <c r="AL13" s="5" t="s">
        <v>1730</v>
      </c>
      <c r="AM13" s="5" t="s">
        <v>570</v>
      </c>
      <c r="AN13" s="5" t="s">
        <v>601</v>
      </c>
      <c r="AO13" s="5" t="s">
        <v>1149</v>
      </c>
      <c r="AP13" s="5" t="s">
        <v>1731</v>
      </c>
      <c r="AQ13" s="5" t="s">
        <v>1323</v>
      </c>
      <c r="AR13" s="5" t="s">
        <v>714</v>
      </c>
      <c r="AS13" s="5" t="s">
        <v>1289</v>
      </c>
      <c r="AT13" s="5" t="s">
        <v>588</v>
      </c>
      <c r="AU13" s="5" t="s">
        <v>1074</v>
      </c>
      <c r="AV13" s="5" t="s">
        <v>613</v>
      </c>
      <c r="AW13" s="5" t="s">
        <v>466</v>
      </c>
      <c r="AX13" s="5" t="s">
        <v>714</v>
      </c>
      <c r="AY13" s="5" t="s">
        <v>580</v>
      </c>
      <c r="AZ13" s="5" t="s">
        <v>1320</v>
      </c>
      <c r="BA13" s="5" t="s">
        <v>883</v>
      </c>
      <c r="BB13" s="5" t="s">
        <v>898</v>
      </c>
      <c r="BC13" s="5" t="s">
        <v>906</v>
      </c>
      <c r="BD13" s="5" t="s">
        <v>703</v>
      </c>
      <c r="BE13" s="5" t="s">
        <v>1732</v>
      </c>
      <c r="BF13" s="5" t="s">
        <v>1250</v>
      </c>
      <c r="BG13" s="5" t="s">
        <v>557</v>
      </c>
      <c r="BH13" s="5" t="s">
        <v>956</v>
      </c>
      <c r="BI13" s="5" t="s">
        <v>848</v>
      </c>
      <c r="BJ13" s="5" t="s">
        <v>623</v>
      </c>
      <c r="BK13" s="5" t="s">
        <v>852</v>
      </c>
      <c r="BL13" s="5" t="s">
        <v>751</v>
      </c>
      <c r="BM13" s="5" t="s">
        <v>455</v>
      </c>
      <c r="BN13" s="5" t="s">
        <v>915</v>
      </c>
      <c r="BO13" s="5" t="s">
        <v>1197</v>
      </c>
      <c r="BP13" s="5" t="s">
        <v>1152</v>
      </c>
      <c r="BQ13" s="5" t="s">
        <v>854</v>
      </c>
      <c r="BR13" s="5" t="s">
        <v>1407</v>
      </c>
      <c r="BS13" s="5" t="s">
        <v>1299</v>
      </c>
      <c r="BT13" s="5" t="s">
        <v>1060</v>
      </c>
      <c r="BU13" s="5" t="s">
        <v>836</v>
      </c>
      <c r="BV13" s="5" t="s">
        <v>1278</v>
      </c>
      <c r="BW13" s="5" t="s">
        <v>1044</v>
      </c>
      <c r="BX13" s="5" t="s">
        <v>1733</v>
      </c>
      <c r="BY13" s="5" t="s">
        <v>490</v>
      </c>
      <c r="BZ13" s="5" t="s">
        <v>510</v>
      </c>
      <c r="CA13" s="5" t="s">
        <v>1004</v>
      </c>
      <c r="CB13" s="5" t="s">
        <v>756</v>
      </c>
      <c r="CC13" s="5" t="s">
        <v>898</v>
      </c>
      <c r="CD13" s="5" t="s">
        <v>1734</v>
      </c>
      <c r="CE13" s="5" t="s">
        <v>1735</v>
      </c>
      <c r="CF13" s="5" t="s">
        <v>1124</v>
      </c>
      <c r="CG13" s="5" t="s">
        <v>1309</v>
      </c>
      <c r="CH13" s="5" t="s">
        <v>1559</v>
      </c>
      <c r="CI13" s="5" t="s">
        <v>1506</v>
      </c>
      <c r="CJ13" s="5" t="s">
        <v>1626</v>
      </c>
      <c r="CK13" s="5" t="s">
        <v>1736</v>
      </c>
      <c r="CL13" s="5" t="s">
        <v>1088</v>
      </c>
      <c r="CM13" s="5" t="s">
        <v>1330</v>
      </c>
      <c r="CN13" s="5" t="s">
        <v>1737</v>
      </c>
      <c r="CO13" s="5" t="s">
        <v>1738</v>
      </c>
      <c r="CP13" s="5" t="s">
        <v>586</v>
      </c>
      <c r="CQ13" s="5" t="s">
        <v>413</v>
      </c>
      <c r="CR13" s="5" t="s">
        <v>932</v>
      </c>
      <c r="CS13" s="5" t="s">
        <v>1560</v>
      </c>
      <c r="CT13" s="5" t="s">
        <v>1229</v>
      </c>
      <c r="CU13" s="5" t="s">
        <v>714</v>
      </c>
      <c r="CV13" s="5" t="s">
        <v>503</v>
      </c>
      <c r="CW13" s="5" t="s">
        <v>965</v>
      </c>
      <c r="CX13" s="5" t="s">
        <v>1685</v>
      </c>
      <c r="CY13" s="8" t="s">
        <v>966</v>
      </c>
      <c r="CZ13" s="8" t="s">
        <v>1314</v>
      </c>
      <c r="DA13" s="8" t="s">
        <v>666</v>
      </c>
      <c r="DB13" s="8" t="s">
        <v>901</v>
      </c>
      <c r="DC13" s="8" t="s">
        <v>942</v>
      </c>
      <c r="DD13" s="8" t="s">
        <v>452</v>
      </c>
      <c r="DE13" s="8" t="s">
        <v>452</v>
      </c>
      <c r="DF13" s="8">
        <v>19.600000000000001</v>
      </c>
      <c r="DG13" s="8" t="s">
        <v>431</v>
      </c>
      <c r="DH13" s="8" t="s">
        <v>1739</v>
      </c>
      <c r="DI13" s="8" t="s">
        <v>1670</v>
      </c>
      <c r="DJ13" s="8" t="s">
        <v>951</v>
      </c>
      <c r="DK13" s="8" t="s">
        <v>1075</v>
      </c>
      <c r="DL13" s="8" t="s">
        <v>1065</v>
      </c>
      <c r="DM13" s="8" t="s">
        <v>740</v>
      </c>
      <c r="DN13" s="8" t="s">
        <v>546</v>
      </c>
      <c r="DO13" s="8" t="s">
        <v>1646</v>
      </c>
      <c r="DP13" s="8" t="s">
        <v>1261</v>
      </c>
      <c r="DQ13" s="8" t="s">
        <v>1740</v>
      </c>
      <c r="DR13" s="8" t="s">
        <v>1598</v>
      </c>
      <c r="DS13" s="8" t="s">
        <v>1093</v>
      </c>
      <c r="DT13" s="8" t="s">
        <v>1741</v>
      </c>
      <c r="DU13" s="8" t="s">
        <v>1742</v>
      </c>
      <c r="DV13" s="8" t="s">
        <v>1688</v>
      </c>
      <c r="DW13" s="8" t="s">
        <v>663</v>
      </c>
      <c r="DX13" s="8" t="s">
        <v>663</v>
      </c>
      <c r="DY13" s="8" t="s">
        <v>807</v>
      </c>
      <c r="DZ13" s="8" t="s">
        <v>1299</v>
      </c>
      <c r="EA13" s="9"/>
      <c r="EB13" s="8" t="s">
        <v>784</v>
      </c>
      <c r="EC13" s="8" t="s">
        <v>409</v>
      </c>
      <c r="ED13" s="8" t="s">
        <v>640</v>
      </c>
      <c r="EE13" s="5" t="s">
        <v>1139</v>
      </c>
      <c r="EF13" s="5" t="s">
        <v>1304</v>
      </c>
      <c r="EG13" s="5" t="s">
        <v>1082</v>
      </c>
      <c r="EH13" s="5" t="s">
        <v>1743</v>
      </c>
      <c r="EI13" s="5" t="s">
        <v>994</v>
      </c>
      <c r="EJ13" s="5" t="s">
        <v>1359</v>
      </c>
      <c r="EK13" s="5" t="s">
        <v>543</v>
      </c>
      <c r="EL13" s="5" t="s">
        <v>1552</v>
      </c>
      <c r="EM13" s="5" t="s">
        <v>807</v>
      </c>
      <c r="EN13" s="5" t="s">
        <v>531</v>
      </c>
      <c r="EO13" s="5" t="s">
        <v>712</v>
      </c>
      <c r="EP13" s="5" t="s">
        <v>1276</v>
      </c>
      <c r="EQ13" s="5" t="s">
        <v>1631</v>
      </c>
      <c r="ER13" s="5" t="s">
        <v>1744</v>
      </c>
      <c r="ES13" s="5" t="s">
        <v>1153</v>
      </c>
      <c r="ET13" s="5" t="s">
        <v>1745</v>
      </c>
      <c r="EU13" s="5" t="s">
        <v>521</v>
      </c>
      <c r="EV13" s="8" t="s">
        <v>1385</v>
      </c>
      <c r="EW13" s="8" t="s">
        <v>1746</v>
      </c>
      <c r="EX13" s="8" t="s">
        <v>599</v>
      </c>
      <c r="EY13" s="8" t="s">
        <v>539</v>
      </c>
      <c r="EZ13" s="8" t="s">
        <v>601</v>
      </c>
      <c r="FA13" s="8" t="s">
        <v>1229</v>
      </c>
      <c r="FB13" s="8" t="s">
        <v>1607</v>
      </c>
      <c r="FC13" s="8" t="s">
        <v>1361</v>
      </c>
      <c r="FD13" s="8" t="s">
        <v>1098</v>
      </c>
      <c r="FE13" s="8" t="s">
        <v>1448</v>
      </c>
      <c r="FF13" s="8" t="s">
        <v>1578</v>
      </c>
      <c r="FG13" s="8" t="s">
        <v>854</v>
      </c>
      <c r="FH13" s="8" t="s">
        <v>1574</v>
      </c>
      <c r="FI13" s="8" t="s">
        <v>1684</v>
      </c>
      <c r="FJ13" s="8" t="s">
        <v>1575</v>
      </c>
      <c r="FK13" s="8" t="s">
        <v>671</v>
      </c>
      <c r="FL13" s="8" t="s">
        <v>614</v>
      </c>
      <c r="FM13" s="8" t="s">
        <v>1696</v>
      </c>
      <c r="FN13" s="8" t="s">
        <v>774</v>
      </c>
      <c r="FO13" s="8" t="s">
        <v>1506</v>
      </c>
      <c r="FP13" s="8" t="s">
        <v>480</v>
      </c>
      <c r="FQ13" s="8" t="s">
        <v>781</v>
      </c>
      <c r="FR13" s="8" t="s">
        <v>687</v>
      </c>
      <c r="FS13" s="8" t="s">
        <v>423</v>
      </c>
      <c r="FT13" s="8" t="s">
        <v>479</v>
      </c>
      <c r="FU13" s="8" t="s">
        <v>703</v>
      </c>
      <c r="FV13" s="8" t="s">
        <v>902</v>
      </c>
      <c r="FW13" s="8" t="s">
        <v>1747</v>
      </c>
      <c r="FX13" s="8" t="s">
        <v>501</v>
      </c>
      <c r="FY13" s="8" t="s">
        <v>860</v>
      </c>
      <c r="FZ13" s="8" t="s">
        <v>1748</v>
      </c>
      <c r="GA13" s="8" t="s">
        <v>820</v>
      </c>
      <c r="GB13" s="8" t="s">
        <v>653</v>
      </c>
      <c r="GC13" s="8" t="s">
        <v>1300</v>
      </c>
      <c r="GD13" s="8" t="s">
        <v>1749</v>
      </c>
      <c r="GE13" s="8" t="s">
        <v>557</v>
      </c>
      <c r="GF13" s="8" t="s">
        <v>530</v>
      </c>
      <c r="GG13" s="8" t="s">
        <v>1710</v>
      </c>
      <c r="GH13" s="8" t="s">
        <v>1701</v>
      </c>
      <c r="GI13" s="8" t="s">
        <v>481</v>
      </c>
      <c r="GJ13" s="8" t="s">
        <v>887</v>
      </c>
      <c r="GK13" s="5" t="s">
        <v>1750</v>
      </c>
      <c r="GL13" s="5" t="s">
        <v>642</v>
      </c>
      <c r="GM13" s="5" t="s">
        <v>854</v>
      </c>
      <c r="GN13" s="5" t="s">
        <v>1751</v>
      </c>
      <c r="GO13" s="5" t="s">
        <v>474</v>
      </c>
      <c r="GP13" s="5" t="s">
        <v>1388</v>
      </c>
      <c r="GQ13" s="5" t="s">
        <v>492</v>
      </c>
      <c r="GR13" s="5" t="s">
        <v>692</v>
      </c>
      <c r="GS13" s="5" t="s">
        <v>1083</v>
      </c>
      <c r="GT13" s="8" t="s">
        <v>567</v>
      </c>
      <c r="GU13" s="8" t="s">
        <v>784</v>
      </c>
      <c r="GV13" s="8">
        <v>22.2</v>
      </c>
      <c r="GW13" s="8" t="s">
        <v>1017</v>
      </c>
      <c r="GX13" s="8" t="s">
        <v>1752</v>
      </c>
      <c r="GY13" s="8" t="s">
        <v>1753</v>
      </c>
      <c r="GZ13" s="8" t="s">
        <v>595</v>
      </c>
      <c r="HA13" s="8" t="s">
        <v>982</v>
      </c>
      <c r="HB13" s="8" t="s">
        <v>1461</v>
      </c>
      <c r="HC13" s="8">
        <v>24.35</v>
      </c>
      <c r="HD13" s="8" t="s">
        <v>1214</v>
      </c>
      <c r="HE13" s="8" t="s">
        <v>1440</v>
      </c>
      <c r="HF13" s="8">
        <v>160</v>
      </c>
      <c r="HG13" s="8">
        <v>133.6</v>
      </c>
      <c r="HH13" s="8" t="s">
        <v>1418</v>
      </c>
      <c r="HI13" s="8" t="s">
        <v>961</v>
      </c>
      <c r="HJ13" s="8" t="s">
        <v>777</v>
      </c>
      <c r="HK13" s="8" t="s">
        <v>1165</v>
      </c>
      <c r="HL13" s="8" t="s">
        <v>1754</v>
      </c>
      <c r="HM13" s="8">
        <v>37.299999999999997</v>
      </c>
      <c r="HN13" s="8">
        <v>30.332999999999998</v>
      </c>
      <c r="HO13" s="8" t="s">
        <v>1029</v>
      </c>
      <c r="HP13" s="8" t="s">
        <v>658</v>
      </c>
      <c r="HQ13" s="8" t="s">
        <v>1210</v>
      </c>
      <c r="HR13" s="8" t="s">
        <v>1167</v>
      </c>
      <c r="HS13" s="8" t="s">
        <v>901</v>
      </c>
      <c r="HT13" s="8" t="s">
        <v>590</v>
      </c>
      <c r="HU13" s="8">
        <v>87.786000000000001</v>
      </c>
      <c r="HV13" s="8" t="s">
        <v>900</v>
      </c>
      <c r="HW13" s="8" t="s">
        <v>807</v>
      </c>
      <c r="HX13" s="8" t="s">
        <v>1005</v>
      </c>
      <c r="HY13" s="8" t="s">
        <v>521</v>
      </c>
      <c r="HZ13" s="8" t="s">
        <v>1028</v>
      </c>
      <c r="IA13" s="8" t="s">
        <v>1705</v>
      </c>
      <c r="IB13" s="8" t="s">
        <v>457</v>
      </c>
      <c r="IC13" s="8" t="s">
        <v>1755</v>
      </c>
      <c r="ID13" s="8" t="s">
        <v>1756</v>
      </c>
      <c r="IE13" s="8" t="s">
        <v>1374</v>
      </c>
      <c r="IF13" s="8" t="s">
        <v>1757</v>
      </c>
      <c r="IG13" s="8" t="s">
        <v>776</v>
      </c>
      <c r="IH13" s="8" t="s">
        <v>1170</v>
      </c>
      <c r="II13" s="8" t="s">
        <v>956</v>
      </c>
      <c r="IJ13" s="8">
        <v>38</v>
      </c>
      <c r="IK13" s="8" t="s">
        <v>778</v>
      </c>
      <c r="IL13" s="8" t="s">
        <v>760</v>
      </c>
      <c r="IM13" s="8" t="s">
        <v>545</v>
      </c>
      <c r="IN13" s="8" t="s">
        <v>487</v>
      </c>
      <c r="IO13" s="8" t="s">
        <v>634</v>
      </c>
      <c r="IP13" s="8" t="s">
        <v>709</v>
      </c>
      <c r="IQ13" s="8" t="s">
        <v>619</v>
      </c>
      <c r="IR13" s="8" t="s">
        <v>806</v>
      </c>
      <c r="IS13" s="8" t="s">
        <v>1450</v>
      </c>
      <c r="IT13" s="8" t="s">
        <v>474</v>
      </c>
      <c r="IU13" s="8" t="s">
        <v>1264</v>
      </c>
      <c r="IV13" s="8" t="s">
        <v>854</v>
      </c>
      <c r="IW13" s="8" t="s">
        <v>1567</v>
      </c>
      <c r="IX13" s="8" t="s">
        <v>1758</v>
      </c>
      <c r="IY13" s="8" t="s">
        <v>1176</v>
      </c>
      <c r="IZ13" s="8" t="s">
        <v>530</v>
      </c>
      <c r="JA13" s="8" t="s">
        <v>496</v>
      </c>
      <c r="JB13" s="8" t="s">
        <v>621</v>
      </c>
      <c r="JC13" s="5" t="s">
        <v>1593</v>
      </c>
      <c r="JD13" s="5" t="s">
        <v>1724</v>
      </c>
      <c r="JE13" s="5" t="s">
        <v>1759</v>
      </c>
      <c r="JF13" s="5" t="s">
        <v>474</v>
      </c>
      <c r="JG13" s="5">
        <v>135.66200000000001</v>
      </c>
      <c r="JH13" s="5" t="s">
        <v>952</v>
      </c>
      <c r="JI13" s="5" t="s">
        <v>1723</v>
      </c>
      <c r="JJ13" s="5" t="s">
        <v>1406</v>
      </c>
      <c r="JK13" s="5" t="s">
        <v>1474</v>
      </c>
      <c r="JL13" s="5" t="s">
        <v>1307</v>
      </c>
      <c r="JM13" s="5">
        <v>151</v>
      </c>
      <c r="JN13" s="5" t="s">
        <v>871</v>
      </c>
      <c r="JO13" s="5" t="s">
        <v>1080</v>
      </c>
      <c r="JP13" s="5" t="s">
        <v>910</v>
      </c>
      <c r="JQ13" s="5" t="s">
        <v>728</v>
      </c>
      <c r="JR13" s="5" t="s">
        <v>985</v>
      </c>
      <c r="JS13" s="5" t="s">
        <v>818</v>
      </c>
      <c r="JT13" s="5" t="s">
        <v>1666</v>
      </c>
      <c r="JU13" s="5" t="s">
        <v>509</v>
      </c>
      <c r="JV13" s="5">
        <v>155</v>
      </c>
      <c r="JW13" s="5" t="s">
        <v>661</v>
      </c>
      <c r="JX13" s="5" t="s">
        <v>558</v>
      </c>
      <c r="JY13" s="5" t="s">
        <v>1760</v>
      </c>
      <c r="JZ13" s="5" t="s">
        <v>1761</v>
      </c>
      <c r="KA13" s="5" t="s">
        <v>956</v>
      </c>
      <c r="KB13" s="5" t="s">
        <v>956</v>
      </c>
      <c r="KC13" s="5" t="s">
        <v>1700</v>
      </c>
      <c r="KD13" s="5" t="s">
        <v>1402</v>
      </c>
      <c r="KE13" s="5" t="s">
        <v>1707</v>
      </c>
      <c r="KF13" s="5" t="s">
        <v>1179</v>
      </c>
      <c r="KG13" s="5" t="s">
        <v>686</v>
      </c>
      <c r="KH13" s="5" t="s">
        <v>916</v>
      </c>
      <c r="KI13" s="5" t="s">
        <v>849</v>
      </c>
      <c r="KJ13" s="5" t="s">
        <v>1365</v>
      </c>
      <c r="KK13" s="5" t="s">
        <v>451</v>
      </c>
      <c r="KL13" s="5" t="s">
        <v>850</v>
      </c>
      <c r="KM13" s="5" t="s">
        <v>1182</v>
      </c>
      <c r="KN13" s="5" t="s">
        <v>684</v>
      </c>
      <c r="KO13" s="5" t="s">
        <v>525</v>
      </c>
      <c r="KP13" s="5" t="s">
        <v>576</v>
      </c>
      <c r="KQ13" s="5" t="s">
        <v>819</v>
      </c>
      <c r="KR13" s="5" t="s">
        <v>1762</v>
      </c>
      <c r="KS13" s="5" t="s">
        <v>885</v>
      </c>
      <c r="KT13" s="5" t="s">
        <v>1561</v>
      </c>
      <c r="KU13" s="5" t="s">
        <v>850</v>
      </c>
      <c r="KV13" s="5" t="s">
        <v>1210</v>
      </c>
      <c r="KW13" s="5" t="s">
        <v>1208</v>
      </c>
      <c r="KX13" s="5" t="s">
        <v>779</v>
      </c>
      <c r="KY13" s="5" t="s">
        <v>1763</v>
      </c>
      <c r="KZ13" s="5" t="s">
        <v>1291</v>
      </c>
      <c r="LA13" s="5" t="s">
        <v>845</v>
      </c>
      <c r="LB13" s="5" t="s">
        <v>1096</v>
      </c>
      <c r="LC13" s="5" t="s">
        <v>975</v>
      </c>
      <c r="LD13" s="5" t="s">
        <v>1764</v>
      </c>
      <c r="LE13" s="5" t="s">
        <v>1738</v>
      </c>
      <c r="LF13" s="5" t="s">
        <v>674</v>
      </c>
      <c r="LG13" s="5" t="s">
        <v>1604</v>
      </c>
      <c r="LH13" s="5" t="s">
        <v>894</v>
      </c>
      <c r="LI13" s="5" t="s">
        <v>1338</v>
      </c>
      <c r="LJ13" s="5" t="s">
        <v>1765</v>
      </c>
      <c r="LK13" s="5" t="s">
        <v>1188</v>
      </c>
      <c r="LL13" s="5" t="s">
        <v>1044</v>
      </c>
      <c r="LM13" s="5" t="s">
        <v>1648</v>
      </c>
      <c r="LN13" s="5" t="s">
        <v>503</v>
      </c>
      <c r="LO13" s="5" t="s">
        <v>1080</v>
      </c>
      <c r="LP13" s="5" t="s">
        <v>1312</v>
      </c>
      <c r="LQ13" s="5" t="s">
        <v>454</v>
      </c>
      <c r="LR13" s="5" t="s">
        <v>1766</v>
      </c>
      <c r="LS13" s="5" t="s">
        <v>807</v>
      </c>
      <c r="LT13" s="5" t="s">
        <v>411</v>
      </c>
      <c r="LU13" s="5" t="s">
        <v>1065</v>
      </c>
      <c r="LV13" s="5" t="s">
        <v>550</v>
      </c>
      <c r="LW13" s="5" t="s">
        <v>1767</v>
      </c>
      <c r="LX13" s="5" t="s">
        <v>1210</v>
      </c>
      <c r="LY13" s="5" t="s">
        <v>1062</v>
      </c>
      <c r="LZ13" s="5" t="s">
        <v>506</v>
      </c>
      <c r="MA13" s="5" t="s">
        <v>1722</v>
      </c>
      <c r="MB13" s="5" t="s">
        <v>1575</v>
      </c>
      <c r="MC13" s="5" t="s">
        <v>1092</v>
      </c>
      <c r="MD13" s="5" t="s">
        <v>492</v>
      </c>
      <c r="ME13" s="5" t="s">
        <v>1768</v>
      </c>
      <c r="MF13" s="5" t="s">
        <v>524</v>
      </c>
      <c r="MG13" s="5" t="s">
        <v>1026</v>
      </c>
      <c r="MH13" s="5" t="s">
        <v>1257</v>
      </c>
      <c r="MI13" s="5" t="s">
        <v>411</v>
      </c>
      <c r="MJ13" s="5" t="s">
        <v>1368</v>
      </c>
      <c r="MK13" s="5" t="s">
        <v>865</v>
      </c>
      <c r="ML13" s="5" t="s">
        <v>691</v>
      </c>
      <c r="MM13" s="5" t="s">
        <v>1769</v>
      </c>
      <c r="MN13" s="5" t="s">
        <v>1474</v>
      </c>
      <c r="MO13" s="5" t="s">
        <v>513</v>
      </c>
      <c r="MP13" s="5" t="s">
        <v>500</v>
      </c>
      <c r="MQ13" s="5" t="s">
        <v>427</v>
      </c>
      <c r="MR13" s="5" t="s">
        <v>839</v>
      </c>
      <c r="MS13" s="5" t="s">
        <v>914</v>
      </c>
      <c r="MT13" s="5" t="s">
        <v>919</v>
      </c>
      <c r="MU13" s="5" t="s">
        <v>641</v>
      </c>
      <c r="MV13" s="5" t="s">
        <v>1178</v>
      </c>
      <c r="MW13" s="5" t="s">
        <v>621</v>
      </c>
      <c r="MX13" s="5" t="s">
        <v>1770</v>
      </c>
      <c r="MY13" s="5" t="s">
        <v>1032</v>
      </c>
      <c r="MZ13" s="5" t="s">
        <v>549</v>
      </c>
      <c r="NA13" s="5" t="s">
        <v>971</v>
      </c>
      <c r="NB13" s="5" t="s">
        <v>1445</v>
      </c>
      <c r="NC13" s="5" t="s">
        <v>1257</v>
      </c>
      <c r="ND13" s="5">
        <v>17</v>
      </c>
      <c r="NE13" s="5">
        <v>76.721999999999994</v>
      </c>
      <c r="NF13" s="5">
        <v>273.89999999999998</v>
      </c>
      <c r="NG13" s="5" t="s">
        <v>1771</v>
      </c>
      <c r="NH13" s="5" t="s">
        <v>920</v>
      </c>
      <c r="NI13" s="5" t="s">
        <v>437</v>
      </c>
      <c r="NJ13" s="5" t="s">
        <v>1320</v>
      </c>
      <c r="NK13" s="5" t="s">
        <v>941</v>
      </c>
      <c r="NL13" s="5" t="s">
        <v>440</v>
      </c>
      <c r="NM13" s="5" t="s">
        <v>1571</v>
      </c>
      <c r="NN13" s="5">
        <v>82.3</v>
      </c>
      <c r="NO13" s="5">
        <v>44</v>
      </c>
      <c r="NP13" s="5">
        <v>100</v>
      </c>
      <c r="NQ13" s="5" t="s">
        <v>1132</v>
      </c>
      <c r="NR13" s="5" t="s">
        <v>749</v>
      </c>
      <c r="NS13" s="5" t="s">
        <v>1033</v>
      </c>
      <c r="NT13" s="5" t="s">
        <v>744</v>
      </c>
      <c r="NU13" s="5">
        <v>122.8</v>
      </c>
      <c r="NV13" s="5" t="s">
        <v>437</v>
      </c>
      <c r="NW13" s="5" t="s">
        <v>826</v>
      </c>
      <c r="NX13" s="5" t="s">
        <v>842</v>
      </c>
      <c r="NY13" s="5" t="s">
        <v>454</v>
      </c>
      <c r="NZ13" s="5" t="s">
        <v>1670</v>
      </c>
      <c r="OA13" s="5" t="s">
        <v>1594</v>
      </c>
      <c r="OB13" s="5" t="s">
        <v>668</v>
      </c>
      <c r="OC13" s="5" t="s">
        <v>1373</v>
      </c>
      <c r="OD13" s="5" t="s">
        <v>506</v>
      </c>
      <c r="OE13" s="5" t="s">
        <v>409</v>
      </c>
      <c r="OF13" s="5" t="s">
        <v>1772</v>
      </c>
      <c r="OG13" s="5" t="s">
        <v>919</v>
      </c>
      <c r="OH13" s="5" t="s">
        <v>1487</v>
      </c>
      <c r="OI13" s="5" t="s">
        <v>530</v>
      </c>
      <c r="OJ13" s="5" t="s">
        <v>661</v>
      </c>
      <c r="OK13" s="5" t="s">
        <v>660</v>
      </c>
      <c r="OL13" s="5" t="s">
        <v>1327</v>
      </c>
      <c r="OM13" s="5" t="s">
        <v>1311</v>
      </c>
      <c r="ON13" s="5" t="s">
        <v>599</v>
      </c>
      <c r="OO13" s="5" t="s">
        <v>783</v>
      </c>
      <c r="OP13" s="5" t="s">
        <v>1454</v>
      </c>
      <c r="OQ13" s="5" t="s">
        <v>1773</v>
      </c>
      <c r="OR13" s="5" t="s">
        <v>868</v>
      </c>
      <c r="OS13" s="9"/>
      <c r="OT13" s="9"/>
      <c r="OU13" s="9"/>
      <c r="OV13" s="9"/>
      <c r="OW13" s="9"/>
      <c r="OX13" s="9"/>
      <c r="OY13" s="9"/>
      <c r="OZ13" s="9"/>
      <c r="PA13" s="9"/>
      <c r="PB13" s="9"/>
      <c r="PC13" s="9"/>
    </row>
    <row r="14" spans="1:419" ht="15" x14ac:dyDescent="0.2">
      <c r="A14" s="4">
        <v>44545</v>
      </c>
      <c r="B14" s="5" t="s">
        <v>672</v>
      </c>
      <c r="C14" s="5" t="s">
        <v>1093</v>
      </c>
      <c r="D14" s="5" t="s">
        <v>1202</v>
      </c>
      <c r="E14" s="5" t="s">
        <v>807</v>
      </c>
      <c r="F14" s="5" t="s">
        <v>898</v>
      </c>
      <c r="G14" s="5" t="s">
        <v>447</v>
      </c>
      <c r="H14" s="5" t="s">
        <v>631</v>
      </c>
      <c r="I14" s="5" t="s">
        <v>1264</v>
      </c>
      <c r="J14" s="5" t="s">
        <v>1599</v>
      </c>
      <c r="K14" s="5" t="s">
        <v>1219</v>
      </c>
      <c r="L14" s="5" t="s">
        <v>578</v>
      </c>
      <c r="M14" s="5" t="s">
        <v>482</v>
      </c>
      <c r="N14" s="5" t="s">
        <v>432</v>
      </c>
      <c r="O14" s="5" t="s">
        <v>989</v>
      </c>
      <c r="P14" s="5" t="s">
        <v>1207</v>
      </c>
      <c r="Q14" s="5" t="s">
        <v>901</v>
      </c>
      <c r="R14" s="5" t="s">
        <v>466</v>
      </c>
      <c r="S14" s="5" t="s">
        <v>930</v>
      </c>
      <c r="T14" s="5" t="s">
        <v>586</v>
      </c>
      <c r="U14" s="5" t="s">
        <v>1774</v>
      </c>
      <c r="V14" s="5" t="s">
        <v>438</v>
      </c>
      <c r="W14" s="5" t="s">
        <v>490</v>
      </c>
      <c r="X14" s="6" t="s">
        <v>1689</v>
      </c>
      <c r="Y14" s="6" t="s">
        <v>1775</v>
      </c>
      <c r="Z14" s="6" t="s">
        <v>461</v>
      </c>
      <c r="AA14" s="6" t="s">
        <v>1044</v>
      </c>
      <c r="AB14" s="7" t="s">
        <v>1060</v>
      </c>
      <c r="AC14" s="5" t="s">
        <v>418</v>
      </c>
      <c r="AD14" s="5" t="s">
        <v>1548</v>
      </c>
      <c r="AE14" s="5" t="s">
        <v>942</v>
      </c>
      <c r="AF14" s="5" t="s">
        <v>1674</v>
      </c>
      <c r="AG14" s="5" t="s">
        <v>1257</v>
      </c>
      <c r="AH14" s="5" t="s">
        <v>595</v>
      </c>
      <c r="AI14" s="5" t="s">
        <v>1776</v>
      </c>
      <c r="AJ14" s="5" t="s">
        <v>757</v>
      </c>
      <c r="AK14" s="5" t="s">
        <v>1180</v>
      </c>
      <c r="AL14" s="5" t="s">
        <v>883</v>
      </c>
      <c r="AM14" s="5" t="s">
        <v>452</v>
      </c>
      <c r="AN14" s="5" t="s">
        <v>885</v>
      </c>
      <c r="AO14" s="5" t="s">
        <v>1087</v>
      </c>
      <c r="AP14" s="5" t="s">
        <v>1777</v>
      </c>
      <c r="AQ14" s="5" t="s">
        <v>1323</v>
      </c>
      <c r="AR14" s="5" t="s">
        <v>621</v>
      </c>
      <c r="AS14" s="5" t="s">
        <v>1548</v>
      </c>
      <c r="AT14" s="5" t="s">
        <v>1778</v>
      </c>
      <c r="AU14" s="5" t="s">
        <v>1281</v>
      </c>
      <c r="AV14" s="5" t="s">
        <v>784</v>
      </c>
      <c r="AW14" s="5" t="s">
        <v>452</v>
      </c>
      <c r="AX14" s="5" t="s">
        <v>1045</v>
      </c>
      <c r="AY14" s="5" t="s">
        <v>705</v>
      </c>
      <c r="AZ14" s="5" t="s">
        <v>1492</v>
      </c>
      <c r="BA14" s="5" t="s">
        <v>481</v>
      </c>
      <c r="BB14" s="5" t="s">
        <v>667</v>
      </c>
      <c r="BC14" s="5" t="s">
        <v>906</v>
      </c>
      <c r="BD14" s="5" t="s">
        <v>703</v>
      </c>
      <c r="BE14" s="5" t="s">
        <v>1779</v>
      </c>
      <c r="BF14" s="5" t="s">
        <v>1250</v>
      </c>
      <c r="BG14" s="5" t="s">
        <v>1228</v>
      </c>
      <c r="BH14" s="5" t="s">
        <v>933</v>
      </c>
      <c r="BI14" s="5" t="s">
        <v>848</v>
      </c>
      <c r="BJ14" s="5" t="s">
        <v>806</v>
      </c>
      <c r="BK14" s="5" t="s">
        <v>1448</v>
      </c>
      <c r="BL14" s="5" t="s">
        <v>679</v>
      </c>
      <c r="BM14" s="5" t="s">
        <v>1638</v>
      </c>
      <c r="BN14" s="5" t="s">
        <v>683</v>
      </c>
      <c r="BO14" s="5" t="s">
        <v>525</v>
      </c>
      <c r="BP14" s="5" t="s">
        <v>1780</v>
      </c>
      <c r="BQ14" s="5" t="s">
        <v>714</v>
      </c>
      <c r="BR14" s="5" t="s">
        <v>511</v>
      </c>
      <c r="BS14" s="5" t="s">
        <v>1126</v>
      </c>
      <c r="BT14" s="5" t="s">
        <v>846</v>
      </c>
      <c r="BU14" s="5" t="s">
        <v>671</v>
      </c>
      <c r="BV14" s="5" t="s">
        <v>914</v>
      </c>
      <c r="BW14" s="5" t="s">
        <v>661</v>
      </c>
      <c r="BX14" s="5" t="s">
        <v>1007</v>
      </c>
      <c r="BY14" s="5" t="s">
        <v>699</v>
      </c>
      <c r="BZ14" s="5" t="s">
        <v>686</v>
      </c>
      <c r="CA14" s="5" t="s">
        <v>1603</v>
      </c>
      <c r="CB14" s="5" t="s">
        <v>1447</v>
      </c>
      <c r="CC14" s="5" t="s">
        <v>1690</v>
      </c>
      <c r="CD14" s="5" t="s">
        <v>1781</v>
      </c>
      <c r="CE14" s="5" t="s">
        <v>1681</v>
      </c>
      <c r="CF14" s="5" t="s">
        <v>695</v>
      </c>
      <c r="CG14" s="5" t="s">
        <v>1782</v>
      </c>
      <c r="CH14" s="5" t="s">
        <v>1783</v>
      </c>
      <c r="CI14" s="5" t="s">
        <v>555</v>
      </c>
      <c r="CJ14" s="5" t="s">
        <v>1687</v>
      </c>
      <c r="CK14" s="5" t="s">
        <v>1784</v>
      </c>
      <c r="CL14" s="5" t="s">
        <v>1135</v>
      </c>
      <c r="CM14" s="5" t="s">
        <v>491</v>
      </c>
      <c r="CN14" s="5" t="s">
        <v>567</v>
      </c>
      <c r="CO14" s="5" t="s">
        <v>1785</v>
      </c>
      <c r="CP14" s="5" t="s">
        <v>1714</v>
      </c>
      <c r="CQ14" s="5" t="s">
        <v>821</v>
      </c>
      <c r="CR14" s="5" t="s">
        <v>423</v>
      </c>
      <c r="CS14" s="5" t="s">
        <v>1252</v>
      </c>
      <c r="CT14" s="5" t="s">
        <v>1508</v>
      </c>
      <c r="CU14" s="5" t="s">
        <v>1004</v>
      </c>
      <c r="CV14" s="5" t="s">
        <v>503</v>
      </c>
      <c r="CW14" s="5" t="s">
        <v>1017</v>
      </c>
      <c r="CX14" s="5" t="s">
        <v>1118</v>
      </c>
      <c r="CY14" s="8" t="s">
        <v>906</v>
      </c>
      <c r="CZ14" s="8" t="s">
        <v>1031</v>
      </c>
      <c r="DA14" s="8" t="s">
        <v>1498</v>
      </c>
      <c r="DB14" s="8" t="s">
        <v>1624</v>
      </c>
      <c r="DC14" s="8" t="s">
        <v>572</v>
      </c>
      <c r="DD14" s="8" t="s">
        <v>985</v>
      </c>
      <c r="DE14" s="8" t="s">
        <v>981</v>
      </c>
      <c r="DF14" s="8">
        <v>20.3</v>
      </c>
      <c r="DG14" s="8" t="s">
        <v>611</v>
      </c>
      <c r="DH14" s="8" t="s">
        <v>1724</v>
      </c>
      <c r="DI14" s="8" t="s">
        <v>926</v>
      </c>
      <c r="DJ14" s="8" t="s">
        <v>951</v>
      </c>
      <c r="DK14" s="8" t="s">
        <v>883</v>
      </c>
      <c r="DL14" s="8" t="s">
        <v>801</v>
      </c>
      <c r="DM14" s="8" t="s">
        <v>686</v>
      </c>
      <c r="DN14" s="8" t="s">
        <v>1395</v>
      </c>
      <c r="DO14" s="8" t="s">
        <v>1247</v>
      </c>
      <c r="DP14" s="8" t="s">
        <v>826</v>
      </c>
      <c r="DQ14" s="8" t="s">
        <v>1786</v>
      </c>
      <c r="DR14" s="8" t="s">
        <v>1329</v>
      </c>
      <c r="DS14" s="8" t="s">
        <v>1514</v>
      </c>
      <c r="DT14" s="8" t="s">
        <v>1787</v>
      </c>
      <c r="DU14" s="8" t="s">
        <v>1374</v>
      </c>
      <c r="DV14" s="8" t="s">
        <v>1425</v>
      </c>
      <c r="DW14" s="8" t="s">
        <v>520</v>
      </c>
      <c r="DX14" s="8" t="s">
        <v>520</v>
      </c>
      <c r="DY14" s="8" t="s">
        <v>629</v>
      </c>
      <c r="DZ14" s="8" t="s">
        <v>579</v>
      </c>
      <c r="EA14" s="9"/>
      <c r="EB14" s="8" t="s">
        <v>1180</v>
      </c>
      <c r="EC14" s="8" t="s">
        <v>880</v>
      </c>
      <c r="ED14" s="8" t="s">
        <v>647</v>
      </c>
      <c r="EE14" s="5" t="s">
        <v>1788</v>
      </c>
      <c r="EF14" s="5" t="s">
        <v>849</v>
      </c>
      <c r="EG14" s="5" t="s">
        <v>688</v>
      </c>
      <c r="EH14" s="5" t="s">
        <v>666</v>
      </c>
      <c r="EI14" s="5" t="s">
        <v>479</v>
      </c>
      <c r="EJ14" s="5" t="s">
        <v>1789</v>
      </c>
      <c r="EK14" s="5" t="s">
        <v>597</v>
      </c>
      <c r="EL14" s="5" t="s">
        <v>652</v>
      </c>
      <c r="EM14" s="5" t="s">
        <v>1790</v>
      </c>
      <c r="EN14" s="5" t="s">
        <v>726</v>
      </c>
      <c r="EO14" s="5" t="s">
        <v>1223</v>
      </c>
      <c r="EP14" s="5" t="s">
        <v>1185</v>
      </c>
      <c r="EQ14" s="5" t="s">
        <v>1130</v>
      </c>
      <c r="ER14" s="5" t="s">
        <v>1632</v>
      </c>
      <c r="ES14" s="5" t="s">
        <v>1153</v>
      </c>
      <c r="ET14" s="5" t="s">
        <v>1791</v>
      </c>
      <c r="EU14" s="5" t="s">
        <v>631</v>
      </c>
      <c r="EV14" s="8" t="s">
        <v>1459</v>
      </c>
      <c r="EW14" s="8" t="s">
        <v>910</v>
      </c>
      <c r="EX14" s="8" t="s">
        <v>599</v>
      </c>
      <c r="EY14" s="8" t="s">
        <v>583</v>
      </c>
      <c r="EZ14" s="8" t="s">
        <v>544</v>
      </c>
      <c r="FA14" s="8" t="s">
        <v>1621</v>
      </c>
      <c r="FB14" s="8" t="s">
        <v>412</v>
      </c>
      <c r="FC14" s="8" t="s">
        <v>515</v>
      </c>
      <c r="FD14" s="8" t="s">
        <v>1098</v>
      </c>
      <c r="FE14" s="8" t="s">
        <v>898</v>
      </c>
      <c r="FF14" s="8" t="s">
        <v>1041</v>
      </c>
      <c r="FG14" s="8" t="s">
        <v>476</v>
      </c>
      <c r="FH14" s="8" t="s">
        <v>1574</v>
      </c>
      <c r="FI14" s="8" t="s">
        <v>741</v>
      </c>
      <c r="FJ14" s="8" t="s">
        <v>1223</v>
      </c>
      <c r="FK14" s="8" t="s">
        <v>671</v>
      </c>
      <c r="FL14" s="8" t="s">
        <v>527</v>
      </c>
      <c r="FM14" s="8" t="s">
        <v>1792</v>
      </c>
      <c r="FN14" s="8" t="s">
        <v>434</v>
      </c>
      <c r="FO14" s="8" t="s">
        <v>408</v>
      </c>
      <c r="FP14" s="8" t="s">
        <v>588</v>
      </c>
      <c r="FQ14" s="8" t="s">
        <v>529</v>
      </c>
      <c r="FR14" s="8" t="s">
        <v>640</v>
      </c>
      <c r="FS14" s="8" t="s">
        <v>647</v>
      </c>
      <c r="FT14" s="8" t="s">
        <v>558</v>
      </c>
      <c r="FU14" s="8" t="s">
        <v>1049</v>
      </c>
      <c r="FV14" s="8" t="s">
        <v>718</v>
      </c>
      <c r="FW14" s="8" t="s">
        <v>1747</v>
      </c>
      <c r="FX14" s="8" t="s">
        <v>951</v>
      </c>
      <c r="FY14" s="8" t="s">
        <v>1045</v>
      </c>
      <c r="FZ14" s="8" t="s">
        <v>1793</v>
      </c>
      <c r="GA14" s="8" t="s">
        <v>1483</v>
      </c>
      <c r="GB14" s="8" t="s">
        <v>1109</v>
      </c>
      <c r="GC14" s="8" t="s">
        <v>445</v>
      </c>
      <c r="GD14" s="8" t="s">
        <v>1363</v>
      </c>
      <c r="GE14" s="8" t="s">
        <v>1068</v>
      </c>
      <c r="GF14" s="8" t="s">
        <v>441</v>
      </c>
      <c r="GG14" s="8" t="s">
        <v>1773</v>
      </c>
      <c r="GH14" s="8" t="s">
        <v>1794</v>
      </c>
      <c r="GI14" s="8" t="s">
        <v>1407</v>
      </c>
      <c r="GJ14" s="8" t="s">
        <v>887</v>
      </c>
      <c r="GK14" s="5" t="s">
        <v>809</v>
      </c>
      <c r="GL14" s="5" t="s">
        <v>1194</v>
      </c>
      <c r="GM14" s="5" t="s">
        <v>776</v>
      </c>
      <c r="GN14" s="5" t="s">
        <v>1795</v>
      </c>
      <c r="GO14" s="5" t="s">
        <v>1043</v>
      </c>
      <c r="GP14" s="5" t="s">
        <v>726</v>
      </c>
      <c r="GQ14" s="5" t="s">
        <v>492</v>
      </c>
      <c r="GR14" s="5" t="s">
        <v>1278</v>
      </c>
      <c r="GS14" s="5" t="s">
        <v>987</v>
      </c>
      <c r="GT14" s="8" t="s">
        <v>1083</v>
      </c>
      <c r="GU14" s="8" t="s">
        <v>619</v>
      </c>
      <c r="GV14" s="8">
        <v>22.5</v>
      </c>
      <c r="GW14" s="8" t="s">
        <v>523</v>
      </c>
      <c r="GX14" s="8" t="s">
        <v>584</v>
      </c>
      <c r="GY14" s="8" t="s">
        <v>1753</v>
      </c>
      <c r="GZ14" s="8" t="s">
        <v>894</v>
      </c>
      <c r="HA14" s="8" t="s">
        <v>527</v>
      </c>
      <c r="HB14" s="8" t="s">
        <v>1250</v>
      </c>
      <c r="HC14" s="8">
        <v>24.8</v>
      </c>
      <c r="HD14" s="8" t="s">
        <v>1009</v>
      </c>
      <c r="HE14" s="8" t="s">
        <v>1796</v>
      </c>
      <c r="HF14" s="8">
        <v>161</v>
      </c>
      <c r="HG14" s="8">
        <v>135.9</v>
      </c>
      <c r="HH14" s="8" t="s">
        <v>507</v>
      </c>
      <c r="HI14" s="8" t="s">
        <v>572</v>
      </c>
      <c r="HJ14" s="8" t="s">
        <v>750</v>
      </c>
      <c r="HK14" s="8" t="s">
        <v>1194</v>
      </c>
      <c r="HL14" s="8" t="s">
        <v>945</v>
      </c>
      <c r="HM14" s="8">
        <v>37.65</v>
      </c>
      <c r="HN14" s="8">
        <v>30.167000000000002</v>
      </c>
      <c r="HO14" s="8" t="s">
        <v>984</v>
      </c>
      <c r="HP14" s="8" t="s">
        <v>693</v>
      </c>
      <c r="HQ14" s="8" t="s">
        <v>930</v>
      </c>
      <c r="HR14" s="8" t="s">
        <v>1334</v>
      </c>
      <c r="HS14" s="8" t="s">
        <v>419</v>
      </c>
      <c r="HT14" s="8" t="s">
        <v>882</v>
      </c>
      <c r="HU14" s="8">
        <v>87.786000000000001</v>
      </c>
      <c r="HV14" s="8" t="s">
        <v>835</v>
      </c>
      <c r="HW14" s="8" t="s">
        <v>470</v>
      </c>
      <c r="HX14" s="8" t="s">
        <v>1431</v>
      </c>
      <c r="HY14" s="8" t="s">
        <v>540</v>
      </c>
      <c r="HZ14" s="8" t="s">
        <v>1028</v>
      </c>
      <c r="IA14" s="8" t="s">
        <v>1705</v>
      </c>
      <c r="IB14" s="8" t="s">
        <v>898</v>
      </c>
      <c r="IC14" s="8" t="s">
        <v>913</v>
      </c>
      <c r="ID14" s="8" t="s">
        <v>1030</v>
      </c>
      <c r="IE14" s="8" t="s">
        <v>1564</v>
      </c>
      <c r="IF14" s="8" t="s">
        <v>1797</v>
      </c>
      <c r="IG14" s="8" t="s">
        <v>1798</v>
      </c>
      <c r="IH14" s="8" t="s">
        <v>544</v>
      </c>
      <c r="II14" s="8" t="s">
        <v>1326</v>
      </c>
      <c r="IJ14" s="8">
        <v>37</v>
      </c>
      <c r="IK14" s="8" t="s">
        <v>784</v>
      </c>
      <c r="IL14" s="8" t="s">
        <v>1079</v>
      </c>
      <c r="IM14" s="8" t="s">
        <v>545</v>
      </c>
      <c r="IN14" s="8" t="s">
        <v>849</v>
      </c>
      <c r="IO14" s="8" t="s">
        <v>1281</v>
      </c>
      <c r="IP14" s="8" t="s">
        <v>1263</v>
      </c>
      <c r="IQ14" s="8" t="s">
        <v>613</v>
      </c>
      <c r="IR14" s="8" t="s">
        <v>806</v>
      </c>
      <c r="IS14" s="8" t="s">
        <v>769</v>
      </c>
      <c r="IT14" s="8" t="s">
        <v>530</v>
      </c>
      <c r="IU14" s="8" t="s">
        <v>965</v>
      </c>
      <c r="IV14" s="8" t="s">
        <v>860</v>
      </c>
      <c r="IW14" s="8" t="s">
        <v>509</v>
      </c>
      <c r="IX14" s="8" t="s">
        <v>1799</v>
      </c>
      <c r="IY14" s="8" t="s">
        <v>1176</v>
      </c>
      <c r="IZ14" s="8" t="s">
        <v>1155</v>
      </c>
      <c r="JA14" s="8" t="s">
        <v>629</v>
      </c>
      <c r="JB14" s="8" t="s">
        <v>1168</v>
      </c>
      <c r="JC14" s="5" t="s">
        <v>1800</v>
      </c>
      <c r="JD14" s="5" t="s">
        <v>1401</v>
      </c>
      <c r="JE14" s="5" t="s">
        <v>1801</v>
      </c>
      <c r="JF14" s="5" t="s">
        <v>1043</v>
      </c>
      <c r="JG14" s="5">
        <v>135.739</v>
      </c>
      <c r="JH14" s="5" t="s">
        <v>952</v>
      </c>
      <c r="JI14" s="5" t="s">
        <v>896</v>
      </c>
      <c r="JJ14" s="5" t="s">
        <v>910</v>
      </c>
      <c r="JK14" s="5" t="s">
        <v>1236</v>
      </c>
      <c r="JL14" s="5" t="s">
        <v>534</v>
      </c>
      <c r="JM14" s="5">
        <v>152.5</v>
      </c>
      <c r="JN14" s="5" t="s">
        <v>1197</v>
      </c>
      <c r="JO14" s="5" t="s">
        <v>1752</v>
      </c>
      <c r="JP14" s="5" t="s">
        <v>1177</v>
      </c>
      <c r="JQ14" s="5" t="s">
        <v>573</v>
      </c>
      <c r="JR14" s="5" t="s">
        <v>740</v>
      </c>
      <c r="JS14" s="5" t="s">
        <v>1045</v>
      </c>
      <c r="JT14" s="5" t="s">
        <v>1349</v>
      </c>
      <c r="JU14" s="5" t="s">
        <v>878</v>
      </c>
      <c r="JV14" s="5">
        <v>153</v>
      </c>
      <c r="JW14" s="5" t="s">
        <v>573</v>
      </c>
      <c r="JX14" s="5" t="s">
        <v>778</v>
      </c>
      <c r="JY14" s="5" t="s">
        <v>1802</v>
      </c>
      <c r="JZ14" s="5" t="s">
        <v>1761</v>
      </c>
      <c r="KA14" s="5" t="s">
        <v>956</v>
      </c>
      <c r="KB14" s="5" t="s">
        <v>887</v>
      </c>
      <c r="KC14" s="5" t="s">
        <v>875</v>
      </c>
      <c r="KD14" s="5" t="s">
        <v>637</v>
      </c>
      <c r="KE14" s="5" t="s">
        <v>613</v>
      </c>
      <c r="KF14" s="5" t="s">
        <v>1803</v>
      </c>
      <c r="KG14" s="5" t="s">
        <v>686</v>
      </c>
      <c r="KH14" s="5" t="s">
        <v>1275</v>
      </c>
      <c r="KI14" s="5" t="s">
        <v>438</v>
      </c>
      <c r="KJ14" s="5" t="s">
        <v>1365</v>
      </c>
      <c r="KK14" s="5" t="s">
        <v>451</v>
      </c>
      <c r="KL14" s="5" t="s">
        <v>850</v>
      </c>
      <c r="KM14" s="5" t="s">
        <v>1379</v>
      </c>
      <c r="KN14" s="5" t="s">
        <v>908</v>
      </c>
      <c r="KO14" s="5" t="s">
        <v>557</v>
      </c>
      <c r="KP14" s="5" t="s">
        <v>632</v>
      </c>
      <c r="KQ14" s="5" t="s">
        <v>819</v>
      </c>
      <c r="KR14" s="5" t="s">
        <v>1804</v>
      </c>
      <c r="KS14" s="5" t="s">
        <v>1343</v>
      </c>
      <c r="KT14" s="5" t="s">
        <v>695</v>
      </c>
      <c r="KU14" s="5" t="s">
        <v>532</v>
      </c>
      <c r="KV14" s="5" t="s">
        <v>1024</v>
      </c>
      <c r="KW14" s="5" t="s">
        <v>1307</v>
      </c>
      <c r="KX14" s="5" t="s">
        <v>941</v>
      </c>
      <c r="KY14" s="5" t="s">
        <v>1805</v>
      </c>
      <c r="KZ14" s="5" t="s">
        <v>1278</v>
      </c>
      <c r="LA14" s="5" t="s">
        <v>845</v>
      </c>
      <c r="LB14" s="5" t="s">
        <v>508</v>
      </c>
      <c r="LC14" s="5" t="s">
        <v>664</v>
      </c>
      <c r="LD14" s="5" t="s">
        <v>1319</v>
      </c>
      <c r="LE14" s="5" t="s">
        <v>826</v>
      </c>
      <c r="LF14" s="5" t="s">
        <v>711</v>
      </c>
      <c r="LG14" s="5" t="s">
        <v>788</v>
      </c>
      <c r="LH14" s="5" t="s">
        <v>894</v>
      </c>
      <c r="LI14" s="5" t="s">
        <v>616</v>
      </c>
      <c r="LJ14" s="5" t="s">
        <v>646</v>
      </c>
      <c r="LK14" s="5" t="s">
        <v>1082</v>
      </c>
      <c r="LL14" s="5" t="s">
        <v>737</v>
      </c>
      <c r="LM14" s="5" t="s">
        <v>1806</v>
      </c>
      <c r="LN14" s="5" t="s">
        <v>503</v>
      </c>
      <c r="LO14" s="5" t="s">
        <v>1429</v>
      </c>
      <c r="LP14" s="5" t="s">
        <v>475</v>
      </c>
      <c r="LQ14" s="5" t="s">
        <v>952</v>
      </c>
      <c r="LR14" s="5" t="s">
        <v>1607</v>
      </c>
      <c r="LS14" s="5" t="s">
        <v>470</v>
      </c>
      <c r="LT14" s="5" t="s">
        <v>458</v>
      </c>
      <c r="LU14" s="5" t="s">
        <v>474</v>
      </c>
      <c r="LV14" s="5" t="s">
        <v>762</v>
      </c>
      <c r="LW14" s="5" t="s">
        <v>767</v>
      </c>
      <c r="LX14" s="5" t="s">
        <v>425</v>
      </c>
      <c r="LY14" s="5" t="s">
        <v>1184</v>
      </c>
      <c r="LZ14" s="5" t="s">
        <v>1240</v>
      </c>
      <c r="MA14" s="5" t="s">
        <v>1807</v>
      </c>
      <c r="MB14" s="5" t="s">
        <v>1002</v>
      </c>
      <c r="MC14" s="5" t="s">
        <v>1684</v>
      </c>
      <c r="MD14" s="5" t="s">
        <v>1482</v>
      </c>
      <c r="ME14" s="5" t="s">
        <v>1808</v>
      </c>
      <c r="MF14" s="5" t="s">
        <v>451</v>
      </c>
      <c r="MG14" s="5" t="s">
        <v>939</v>
      </c>
      <c r="MH14" s="5" t="s">
        <v>694</v>
      </c>
      <c r="MI14" s="5" t="s">
        <v>707</v>
      </c>
      <c r="MJ14" s="5" t="s">
        <v>700</v>
      </c>
      <c r="MK14" s="5" t="s">
        <v>1809</v>
      </c>
      <c r="ML14" s="5" t="s">
        <v>868</v>
      </c>
      <c r="MM14" s="5" t="s">
        <v>1810</v>
      </c>
      <c r="MN14" s="5" t="s">
        <v>1359</v>
      </c>
      <c r="MO14" s="5" t="s">
        <v>1811</v>
      </c>
      <c r="MP14" s="5" t="s">
        <v>472</v>
      </c>
      <c r="MQ14" s="5" t="s">
        <v>726</v>
      </c>
      <c r="MR14" s="5" t="s">
        <v>839</v>
      </c>
      <c r="MS14" s="5" t="s">
        <v>1583</v>
      </c>
      <c r="MT14" s="5" t="s">
        <v>835</v>
      </c>
      <c r="MU14" s="5" t="s">
        <v>850</v>
      </c>
      <c r="MV14" s="5" t="s">
        <v>1430</v>
      </c>
      <c r="MW14" s="5" t="s">
        <v>573</v>
      </c>
      <c r="MX14" s="5" t="s">
        <v>1020</v>
      </c>
      <c r="MY14" s="5" t="s">
        <v>1478</v>
      </c>
      <c r="MZ14" s="5" t="s">
        <v>1280</v>
      </c>
      <c r="NA14" s="5" t="s">
        <v>1583</v>
      </c>
      <c r="NB14" s="5" t="s">
        <v>1812</v>
      </c>
      <c r="NC14" s="5" t="s">
        <v>694</v>
      </c>
      <c r="ND14" s="5">
        <v>17</v>
      </c>
      <c r="NE14" s="5">
        <v>77.341999999999999</v>
      </c>
      <c r="NF14" s="5">
        <v>256</v>
      </c>
      <c r="NG14" s="5" t="s">
        <v>1327</v>
      </c>
      <c r="NH14" s="5" t="s">
        <v>1600</v>
      </c>
      <c r="NI14" s="5" t="s">
        <v>1813</v>
      </c>
      <c r="NJ14" s="5" t="s">
        <v>1405</v>
      </c>
      <c r="NK14" s="5" t="s">
        <v>941</v>
      </c>
      <c r="NL14" s="5" t="s">
        <v>445</v>
      </c>
      <c r="NM14" s="5" t="s">
        <v>1060</v>
      </c>
      <c r="NN14" s="5">
        <v>82.6</v>
      </c>
      <c r="NO14" s="5">
        <v>43.7</v>
      </c>
      <c r="NP14" s="5">
        <v>100</v>
      </c>
      <c r="NQ14" s="5" t="s">
        <v>532</v>
      </c>
      <c r="NR14" s="5" t="s">
        <v>1114</v>
      </c>
      <c r="NS14" s="5" t="s">
        <v>414</v>
      </c>
      <c r="NT14" s="5" t="s">
        <v>1552</v>
      </c>
      <c r="NU14" s="5">
        <v>124</v>
      </c>
      <c r="NV14" s="5" t="s">
        <v>1166</v>
      </c>
      <c r="NW14" s="5" t="s">
        <v>879</v>
      </c>
      <c r="NX14" s="5" t="s">
        <v>1304</v>
      </c>
      <c r="NY14" s="5" t="s">
        <v>577</v>
      </c>
      <c r="NZ14" s="5" t="s">
        <v>869</v>
      </c>
      <c r="OA14" s="5" t="s">
        <v>1814</v>
      </c>
      <c r="OB14" s="5" t="s">
        <v>749</v>
      </c>
      <c r="OC14" s="5" t="s">
        <v>1052</v>
      </c>
      <c r="OD14" s="5" t="s">
        <v>1815</v>
      </c>
      <c r="OE14" s="5" t="s">
        <v>611</v>
      </c>
      <c r="OF14" s="5" t="s">
        <v>920</v>
      </c>
      <c r="OG14" s="5" t="s">
        <v>1278</v>
      </c>
      <c r="OH14" s="5" t="s">
        <v>1463</v>
      </c>
      <c r="OI14" s="5" t="s">
        <v>581</v>
      </c>
      <c r="OJ14" s="5" t="s">
        <v>573</v>
      </c>
      <c r="OK14" s="5" t="s">
        <v>1326</v>
      </c>
      <c r="OL14" s="5" t="s">
        <v>444</v>
      </c>
      <c r="OM14" s="5" t="s">
        <v>582</v>
      </c>
      <c r="ON14" s="5" t="s">
        <v>950</v>
      </c>
      <c r="OO14" s="5" t="s">
        <v>543</v>
      </c>
      <c r="OP14" s="5" t="s">
        <v>438</v>
      </c>
      <c r="OQ14" s="5" t="s">
        <v>547</v>
      </c>
      <c r="OR14" s="5" t="s">
        <v>443</v>
      </c>
      <c r="OS14" s="9"/>
      <c r="OT14" s="9"/>
      <c r="OU14" s="9"/>
      <c r="OV14" s="9"/>
      <c r="OW14" s="9"/>
      <c r="OX14" s="9"/>
      <c r="OY14" s="9"/>
      <c r="OZ14" s="9"/>
      <c r="PA14" s="9"/>
      <c r="PB14" s="9"/>
      <c r="PC14" s="9"/>
    </row>
    <row r="15" spans="1:419" ht="15" x14ac:dyDescent="0.2">
      <c r="A15" s="4">
        <v>44544</v>
      </c>
      <c r="B15" s="5" t="s">
        <v>727</v>
      </c>
      <c r="C15" s="5" t="s">
        <v>982</v>
      </c>
      <c r="D15" s="5" t="s">
        <v>466</v>
      </c>
      <c r="E15" s="5" t="s">
        <v>521</v>
      </c>
      <c r="F15" s="5" t="s">
        <v>457</v>
      </c>
      <c r="G15" s="5" t="s">
        <v>421</v>
      </c>
      <c r="H15" s="5" t="s">
        <v>507</v>
      </c>
      <c r="I15" s="5" t="s">
        <v>501</v>
      </c>
      <c r="J15" s="5" t="s">
        <v>976</v>
      </c>
      <c r="K15" s="5" t="s">
        <v>1308</v>
      </c>
      <c r="L15" s="5" t="s">
        <v>1126</v>
      </c>
      <c r="M15" s="5" t="s">
        <v>1816</v>
      </c>
      <c r="N15" s="5" t="s">
        <v>728</v>
      </c>
      <c r="O15" s="5" t="s">
        <v>1817</v>
      </c>
      <c r="P15" s="5" t="s">
        <v>1470</v>
      </c>
      <c r="Q15" s="5" t="s">
        <v>419</v>
      </c>
      <c r="R15" s="5" t="s">
        <v>1202</v>
      </c>
      <c r="S15" s="5" t="s">
        <v>1818</v>
      </c>
      <c r="T15" s="5" t="s">
        <v>425</v>
      </c>
      <c r="U15" s="5" t="s">
        <v>1819</v>
      </c>
      <c r="V15" s="5" t="s">
        <v>943</v>
      </c>
      <c r="W15" s="5" t="s">
        <v>546</v>
      </c>
      <c r="X15" s="6" t="s">
        <v>1409</v>
      </c>
      <c r="Y15" s="6" t="s">
        <v>896</v>
      </c>
      <c r="Z15" s="6" t="s">
        <v>1666</v>
      </c>
      <c r="AA15" s="6" t="s">
        <v>628</v>
      </c>
      <c r="AB15" s="7" t="s">
        <v>1056</v>
      </c>
      <c r="AC15" s="5" t="s">
        <v>544</v>
      </c>
      <c r="AD15" s="5" t="s">
        <v>1548</v>
      </c>
      <c r="AE15" s="5" t="s">
        <v>1478</v>
      </c>
      <c r="AF15" s="5" t="s">
        <v>1820</v>
      </c>
      <c r="AG15" s="5" t="s">
        <v>1506</v>
      </c>
      <c r="AH15" s="5" t="s">
        <v>807</v>
      </c>
      <c r="AI15" s="5" t="s">
        <v>1821</v>
      </c>
      <c r="AJ15" s="5" t="s">
        <v>941</v>
      </c>
      <c r="AK15" s="5" t="s">
        <v>619</v>
      </c>
      <c r="AL15" s="5" t="s">
        <v>646</v>
      </c>
      <c r="AM15" s="5" t="s">
        <v>880</v>
      </c>
      <c r="AN15" s="5" t="s">
        <v>939</v>
      </c>
      <c r="AO15" s="5" t="s">
        <v>1321</v>
      </c>
      <c r="AP15" s="5" t="s">
        <v>1229</v>
      </c>
      <c r="AQ15" s="5" t="s">
        <v>1152</v>
      </c>
      <c r="AR15" s="5" t="s">
        <v>1019</v>
      </c>
      <c r="AS15" s="5" t="s">
        <v>1548</v>
      </c>
      <c r="AT15" s="5" t="s">
        <v>1270</v>
      </c>
      <c r="AU15" s="5" t="s">
        <v>414</v>
      </c>
      <c r="AV15" s="5" t="s">
        <v>740</v>
      </c>
      <c r="AW15" s="5" t="s">
        <v>786</v>
      </c>
      <c r="AX15" s="5" t="s">
        <v>1161</v>
      </c>
      <c r="AY15" s="5" t="s">
        <v>460</v>
      </c>
      <c r="AZ15" s="5" t="s">
        <v>719</v>
      </c>
      <c r="BA15" s="5" t="s">
        <v>1117</v>
      </c>
      <c r="BB15" s="5" t="s">
        <v>796</v>
      </c>
      <c r="BC15" s="5" t="s">
        <v>906</v>
      </c>
      <c r="BD15" s="5" t="s">
        <v>703</v>
      </c>
      <c r="BE15" s="5" t="s">
        <v>1822</v>
      </c>
      <c r="BF15" s="5" t="s">
        <v>585</v>
      </c>
      <c r="BG15" s="5" t="s">
        <v>1052</v>
      </c>
      <c r="BH15" s="5" t="s">
        <v>1396</v>
      </c>
      <c r="BI15" s="5" t="s">
        <v>1029</v>
      </c>
      <c r="BJ15" s="5" t="s">
        <v>702</v>
      </c>
      <c r="BK15" s="5" t="s">
        <v>796</v>
      </c>
      <c r="BL15" s="5" t="s">
        <v>512</v>
      </c>
      <c r="BM15" s="5" t="s">
        <v>1229</v>
      </c>
      <c r="BN15" s="5" t="s">
        <v>1823</v>
      </c>
      <c r="BO15" s="5" t="s">
        <v>525</v>
      </c>
      <c r="BP15" s="5" t="s">
        <v>494</v>
      </c>
      <c r="BQ15" s="5" t="s">
        <v>480</v>
      </c>
      <c r="BR15" s="5" t="s">
        <v>913</v>
      </c>
      <c r="BS15" s="5" t="s">
        <v>567</v>
      </c>
      <c r="BT15" s="5" t="s">
        <v>1329</v>
      </c>
      <c r="BU15" s="5" t="s">
        <v>819</v>
      </c>
      <c r="BV15" s="5" t="s">
        <v>655</v>
      </c>
      <c r="BW15" s="5" t="s">
        <v>621</v>
      </c>
      <c r="BX15" s="5" t="s">
        <v>1785</v>
      </c>
      <c r="BY15" s="5" t="s">
        <v>1081</v>
      </c>
      <c r="BZ15" s="5" t="s">
        <v>510</v>
      </c>
      <c r="CA15" s="5" t="s">
        <v>818</v>
      </c>
      <c r="CB15" s="5" t="s">
        <v>663</v>
      </c>
      <c r="CC15" s="5" t="s">
        <v>810</v>
      </c>
      <c r="CD15" s="5" t="s">
        <v>1824</v>
      </c>
      <c r="CE15" s="5" t="s">
        <v>1825</v>
      </c>
      <c r="CF15" s="5" t="s">
        <v>417</v>
      </c>
      <c r="CG15" s="5" t="s">
        <v>1562</v>
      </c>
      <c r="CH15" s="5" t="s">
        <v>1826</v>
      </c>
      <c r="CI15" s="5" t="s">
        <v>408</v>
      </c>
      <c r="CJ15" s="5" t="s">
        <v>1592</v>
      </c>
      <c r="CK15" s="5" t="s">
        <v>1827</v>
      </c>
      <c r="CL15" s="5" t="s">
        <v>814</v>
      </c>
      <c r="CM15" s="5" t="s">
        <v>1828</v>
      </c>
      <c r="CN15" s="5" t="s">
        <v>1069</v>
      </c>
      <c r="CO15" s="5" t="s">
        <v>879</v>
      </c>
      <c r="CP15" s="5" t="s">
        <v>1389</v>
      </c>
      <c r="CQ15" s="5" t="s">
        <v>821</v>
      </c>
      <c r="CR15" s="5" t="s">
        <v>576</v>
      </c>
      <c r="CS15" s="5" t="s">
        <v>657</v>
      </c>
      <c r="CT15" s="5" t="s">
        <v>675</v>
      </c>
      <c r="CU15" s="5" t="s">
        <v>606</v>
      </c>
      <c r="CV15" s="5" t="s">
        <v>742</v>
      </c>
      <c r="CW15" s="5" t="s">
        <v>843</v>
      </c>
      <c r="CX15" s="5" t="s">
        <v>1368</v>
      </c>
      <c r="CY15" s="8" t="s">
        <v>421</v>
      </c>
      <c r="CZ15" s="8" t="s">
        <v>1166</v>
      </c>
      <c r="DA15" s="8" t="s">
        <v>1829</v>
      </c>
      <c r="DB15" s="8" t="s">
        <v>754</v>
      </c>
      <c r="DC15" s="8" t="s">
        <v>496</v>
      </c>
      <c r="DD15" s="8" t="s">
        <v>443</v>
      </c>
      <c r="DE15" s="8" t="s">
        <v>451</v>
      </c>
      <c r="DF15" s="8">
        <v>20.100000000000001</v>
      </c>
      <c r="DG15" s="8" t="s">
        <v>880</v>
      </c>
      <c r="DH15" s="8" t="s">
        <v>569</v>
      </c>
      <c r="DI15" s="8" t="s">
        <v>1429</v>
      </c>
      <c r="DJ15" s="8" t="s">
        <v>558</v>
      </c>
      <c r="DK15" s="8" t="s">
        <v>1677</v>
      </c>
      <c r="DL15" s="8" t="s">
        <v>842</v>
      </c>
      <c r="DM15" s="8" t="s">
        <v>778</v>
      </c>
      <c r="DN15" s="8" t="s">
        <v>814</v>
      </c>
      <c r="DO15" s="8" t="s">
        <v>1347</v>
      </c>
      <c r="DP15" s="8" t="s">
        <v>1733</v>
      </c>
      <c r="DQ15" s="8" t="s">
        <v>1830</v>
      </c>
      <c r="DR15" s="8" t="s">
        <v>1060</v>
      </c>
      <c r="DS15" s="8" t="s">
        <v>543</v>
      </c>
      <c r="DT15" s="8" t="s">
        <v>517</v>
      </c>
      <c r="DU15" s="8" t="s">
        <v>1831</v>
      </c>
      <c r="DV15" s="8" t="s">
        <v>1832</v>
      </c>
      <c r="DW15" s="8" t="s">
        <v>1833</v>
      </c>
      <c r="DX15" s="8" t="s">
        <v>1833</v>
      </c>
      <c r="DY15" s="8" t="s">
        <v>572</v>
      </c>
      <c r="DZ15" s="8" t="s">
        <v>1067</v>
      </c>
      <c r="EA15" s="9"/>
      <c r="EB15" s="8" t="s">
        <v>778</v>
      </c>
      <c r="EC15" s="8" t="s">
        <v>1035</v>
      </c>
      <c r="ED15" s="8" t="s">
        <v>407</v>
      </c>
      <c r="EE15" s="5" t="s">
        <v>1813</v>
      </c>
      <c r="EF15" s="5" t="s">
        <v>487</v>
      </c>
      <c r="EG15" s="5" t="s">
        <v>1504</v>
      </c>
      <c r="EH15" s="5" t="s">
        <v>1623</v>
      </c>
      <c r="EI15" s="5" t="s">
        <v>965</v>
      </c>
      <c r="EJ15" s="5" t="s">
        <v>1013</v>
      </c>
      <c r="EK15" s="5" t="s">
        <v>982</v>
      </c>
      <c r="EL15" s="5" t="s">
        <v>1569</v>
      </c>
      <c r="EM15" s="5" t="s">
        <v>1241</v>
      </c>
      <c r="EN15" s="5" t="s">
        <v>454</v>
      </c>
      <c r="EO15" s="5" t="s">
        <v>1302</v>
      </c>
      <c r="EP15" s="5" t="s">
        <v>1478</v>
      </c>
      <c r="EQ15" s="5" t="s">
        <v>1834</v>
      </c>
      <c r="ER15" s="5" t="s">
        <v>846</v>
      </c>
      <c r="ES15" s="5" t="s">
        <v>527</v>
      </c>
      <c r="ET15" s="5" t="s">
        <v>1835</v>
      </c>
      <c r="EU15" s="5" t="s">
        <v>1027</v>
      </c>
      <c r="EV15" s="8" t="s">
        <v>835</v>
      </c>
      <c r="EW15" s="8" t="s">
        <v>910</v>
      </c>
      <c r="EX15" s="8" t="s">
        <v>926</v>
      </c>
      <c r="EY15" s="8" t="s">
        <v>835</v>
      </c>
      <c r="EZ15" s="8" t="s">
        <v>1543</v>
      </c>
      <c r="FA15" s="8" t="s">
        <v>953</v>
      </c>
      <c r="FB15" s="8" t="s">
        <v>707</v>
      </c>
      <c r="FC15" s="8" t="s">
        <v>1498</v>
      </c>
      <c r="FD15" s="8" t="s">
        <v>1069</v>
      </c>
      <c r="FE15" s="8" t="s">
        <v>1629</v>
      </c>
      <c r="FF15" s="8" t="s">
        <v>1003</v>
      </c>
      <c r="FG15" s="8" t="s">
        <v>432</v>
      </c>
      <c r="FH15" s="8" t="s">
        <v>797</v>
      </c>
      <c r="FI15" s="8" t="s">
        <v>741</v>
      </c>
      <c r="FJ15" s="8" t="s">
        <v>677</v>
      </c>
      <c r="FK15" s="8" t="s">
        <v>801</v>
      </c>
      <c r="FL15" s="8" t="s">
        <v>614</v>
      </c>
      <c r="FM15" s="8" t="s">
        <v>1836</v>
      </c>
      <c r="FN15" s="8" t="s">
        <v>703</v>
      </c>
      <c r="FO15" s="8" t="s">
        <v>1506</v>
      </c>
      <c r="FP15" s="8" t="s">
        <v>1270</v>
      </c>
      <c r="FQ15" s="8" t="s">
        <v>420</v>
      </c>
      <c r="FR15" s="8" t="s">
        <v>1275</v>
      </c>
      <c r="FS15" s="8" t="s">
        <v>640</v>
      </c>
      <c r="FT15" s="8" t="s">
        <v>1264</v>
      </c>
      <c r="FU15" s="8" t="s">
        <v>494</v>
      </c>
      <c r="FV15" s="8" t="s">
        <v>821</v>
      </c>
      <c r="FW15" s="8" t="s">
        <v>1437</v>
      </c>
      <c r="FX15" s="8" t="s">
        <v>451</v>
      </c>
      <c r="FY15" s="8" t="s">
        <v>741</v>
      </c>
      <c r="FZ15" s="8" t="s">
        <v>1837</v>
      </c>
      <c r="GA15" s="8" t="s">
        <v>1434</v>
      </c>
      <c r="GB15" s="8" t="s">
        <v>1519</v>
      </c>
      <c r="GC15" s="8" t="s">
        <v>1222</v>
      </c>
      <c r="GD15" s="8" t="s">
        <v>1126</v>
      </c>
      <c r="GE15" s="8" t="s">
        <v>960</v>
      </c>
      <c r="GF15" s="8" t="s">
        <v>1008</v>
      </c>
      <c r="GG15" s="8" t="s">
        <v>1581</v>
      </c>
      <c r="GH15" s="8" t="s">
        <v>1838</v>
      </c>
      <c r="GI15" s="8" t="s">
        <v>1063</v>
      </c>
      <c r="GJ15" s="8" t="s">
        <v>1095</v>
      </c>
      <c r="GK15" s="5" t="s">
        <v>606</v>
      </c>
      <c r="GL15" s="5" t="s">
        <v>904</v>
      </c>
      <c r="GM15" s="5" t="s">
        <v>870</v>
      </c>
      <c r="GN15" s="5" t="s">
        <v>1839</v>
      </c>
      <c r="GO15" s="5" t="s">
        <v>836</v>
      </c>
      <c r="GP15" s="5" t="s">
        <v>1388</v>
      </c>
      <c r="GQ15" s="5" t="s">
        <v>492</v>
      </c>
      <c r="GR15" s="5" t="s">
        <v>1206</v>
      </c>
      <c r="GS15" s="5" t="s">
        <v>678</v>
      </c>
      <c r="GT15" s="8" t="s">
        <v>567</v>
      </c>
      <c r="GU15" s="8" t="s">
        <v>619</v>
      </c>
      <c r="GV15" s="8">
        <v>22.6</v>
      </c>
      <c r="GW15" s="8" t="s">
        <v>581</v>
      </c>
      <c r="GX15" s="8" t="s">
        <v>1752</v>
      </c>
      <c r="GY15" s="8" t="s">
        <v>655</v>
      </c>
      <c r="GZ15" s="8" t="s">
        <v>1778</v>
      </c>
      <c r="HA15" s="8" t="s">
        <v>982</v>
      </c>
      <c r="HB15" s="8" t="s">
        <v>1043</v>
      </c>
      <c r="HC15" s="8">
        <v>25</v>
      </c>
      <c r="HD15" s="8" t="s">
        <v>940</v>
      </c>
      <c r="HE15" s="8" t="s">
        <v>1840</v>
      </c>
      <c r="HF15" s="8">
        <v>157</v>
      </c>
      <c r="HG15" s="8">
        <v>135.4</v>
      </c>
      <c r="HH15" s="8" t="s">
        <v>628</v>
      </c>
      <c r="HI15" s="8" t="s">
        <v>933</v>
      </c>
      <c r="HJ15" s="8" t="s">
        <v>446</v>
      </c>
      <c r="HK15" s="8" t="s">
        <v>591</v>
      </c>
      <c r="HL15" s="8" t="s">
        <v>941</v>
      </c>
      <c r="HM15" s="8">
        <v>37.700000000000003</v>
      </c>
      <c r="HN15" s="8">
        <v>30.417000000000002</v>
      </c>
      <c r="HO15" s="8" t="s">
        <v>1486</v>
      </c>
      <c r="HP15" s="8" t="s">
        <v>1548</v>
      </c>
      <c r="HQ15" s="8" t="s">
        <v>1714</v>
      </c>
      <c r="HR15" s="8" t="s">
        <v>1334</v>
      </c>
      <c r="HS15" s="8" t="s">
        <v>1214</v>
      </c>
      <c r="HT15" s="8" t="s">
        <v>1447</v>
      </c>
      <c r="HU15" s="8">
        <v>86.335999999999999</v>
      </c>
      <c r="HV15" s="8" t="s">
        <v>900</v>
      </c>
      <c r="HW15" s="8" t="s">
        <v>521</v>
      </c>
      <c r="HX15" s="8" t="s">
        <v>1034</v>
      </c>
      <c r="HY15" s="8" t="s">
        <v>1241</v>
      </c>
      <c r="HZ15" s="8" t="s">
        <v>1463</v>
      </c>
      <c r="IA15" s="8" t="s">
        <v>796</v>
      </c>
      <c r="IB15" s="8" t="s">
        <v>1629</v>
      </c>
      <c r="IC15" s="8" t="s">
        <v>481</v>
      </c>
      <c r="ID15" s="8" t="s">
        <v>1841</v>
      </c>
      <c r="IE15" s="8" t="s">
        <v>858</v>
      </c>
      <c r="IF15" s="8" t="s">
        <v>560</v>
      </c>
      <c r="IG15" s="8" t="s">
        <v>844</v>
      </c>
      <c r="IH15" s="8" t="s">
        <v>704</v>
      </c>
      <c r="II15" s="8" t="s">
        <v>1326</v>
      </c>
      <c r="IJ15" s="8">
        <v>34.6</v>
      </c>
      <c r="IK15" s="8" t="s">
        <v>510</v>
      </c>
      <c r="IL15" s="8" t="s">
        <v>493</v>
      </c>
      <c r="IM15" s="8" t="s">
        <v>1842</v>
      </c>
      <c r="IN15" s="8" t="s">
        <v>849</v>
      </c>
      <c r="IO15" s="8" t="s">
        <v>409</v>
      </c>
      <c r="IP15" s="8" t="s">
        <v>680</v>
      </c>
      <c r="IQ15" s="8" t="s">
        <v>613</v>
      </c>
      <c r="IR15" s="8" t="s">
        <v>1291</v>
      </c>
      <c r="IS15" s="8" t="s">
        <v>518</v>
      </c>
      <c r="IT15" s="8" t="s">
        <v>580</v>
      </c>
      <c r="IU15" s="8" t="s">
        <v>441</v>
      </c>
      <c r="IV15" s="8" t="s">
        <v>860</v>
      </c>
      <c r="IW15" s="8" t="s">
        <v>808</v>
      </c>
      <c r="IX15" s="8" t="s">
        <v>1799</v>
      </c>
      <c r="IY15" s="8" t="s">
        <v>652</v>
      </c>
      <c r="IZ15" s="8" t="s">
        <v>551</v>
      </c>
      <c r="JA15" s="8" t="s">
        <v>713</v>
      </c>
      <c r="JB15" s="8" t="s">
        <v>827</v>
      </c>
      <c r="JC15" s="5" t="s">
        <v>1843</v>
      </c>
      <c r="JD15" s="5" t="s">
        <v>547</v>
      </c>
      <c r="JE15" s="5" t="s">
        <v>1844</v>
      </c>
      <c r="JF15" s="5" t="s">
        <v>798</v>
      </c>
      <c r="JG15" s="5">
        <v>135.43199999999999</v>
      </c>
      <c r="JH15" s="5" t="s">
        <v>438</v>
      </c>
      <c r="JI15" s="5" t="s">
        <v>1059</v>
      </c>
      <c r="JJ15" s="5" t="s">
        <v>525</v>
      </c>
      <c r="JK15" s="5" t="s">
        <v>610</v>
      </c>
      <c r="JL15" s="5" t="s">
        <v>462</v>
      </c>
      <c r="JM15" s="5">
        <v>152.80000000000001</v>
      </c>
      <c r="JN15" s="5" t="s">
        <v>797</v>
      </c>
      <c r="JO15" s="5" t="s">
        <v>496</v>
      </c>
      <c r="JP15" s="5" t="s">
        <v>1197</v>
      </c>
      <c r="JQ15" s="5" t="s">
        <v>432</v>
      </c>
      <c r="JR15" s="5" t="s">
        <v>740</v>
      </c>
      <c r="JS15" s="5" t="s">
        <v>1045</v>
      </c>
      <c r="JT15" s="5" t="s">
        <v>1046</v>
      </c>
      <c r="JU15" s="5" t="s">
        <v>640</v>
      </c>
      <c r="JV15" s="5">
        <v>149.6</v>
      </c>
      <c r="JW15" s="5" t="s">
        <v>1324</v>
      </c>
      <c r="JX15" s="5" t="s">
        <v>778</v>
      </c>
      <c r="JY15" s="5" t="s">
        <v>920</v>
      </c>
      <c r="JZ15" s="5" t="s">
        <v>1845</v>
      </c>
      <c r="KA15" s="5" t="s">
        <v>1208</v>
      </c>
      <c r="KB15" s="5" t="s">
        <v>1208</v>
      </c>
      <c r="KC15" s="5" t="s">
        <v>1483</v>
      </c>
      <c r="KD15" s="5" t="s">
        <v>1715</v>
      </c>
      <c r="KE15" s="5" t="s">
        <v>740</v>
      </c>
      <c r="KF15" s="5" t="s">
        <v>1530</v>
      </c>
      <c r="KG15" s="5" t="s">
        <v>1180</v>
      </c>
      <c r="KH15" s="5" t="s">
        <v>1265</v>
      </c>
      <c r="KI15" s="5" t="s">
        <v>614</v>
      </c>
      <c r="KJ15" s="5" t="s">
        <v>1846</v>
      </c>
      <c r="KK15" s="5" t="s">
        <v>524</v>
      </c>
      <c r="KL15" s="5" t="s">
        <v>850</v>
      </c>
      <c r="KM15" s="5" t="s">
        <v>1379</v>
      </c>
      <c r="KN15" s="5" t="s">
        <v>837</v>
      </c>
      <c r="KO15" s="5" t="s">
        <v>1196</v>
      </c>
      <c r="KP15" s="5" t="s">
        <v>632</v>
      </c>
      <c r="KQ15" s="5" t="s">
        <v>671</v>
      </c>
      <c r="KR15" s="5" t="s">
        <v>1762</v>
      </c>
      <c r="KS15" s="5" t="s">
        <v>1421</v>
      </c>
      <c r="KT15" s="5" t="s">
        <v>415</v>
      </c>
      <c r="KU15" s="5" t="s">
        <v>532</v>
      </c>
      <c r="KV15" s="5" t="s">
        <v>1288</v>
      </c>
      <c r="KW15" s="5" t="s">
        <v>674</v>
      </c>
      <c r="KX15" s="5" t="s">
        <v>1754</v>
      </c>
      <c r="KY15" s="5" t="s">
        <v>1847</v>
      </c>
      <c r="KZ15" s="5" t="s">
        <v>655</v>
      </c>
      <c r="LA15" s="5" t="s">
        <v>845</v>
      </c>
      <c r="LB15" s="5" t="s">
        <v>643</v>
      </c>
      <c r="LC15" s="5" t="s">
        <v>664</v>
      </c>
      <c r="LD15" s="5" t="s">
        <v>1597</v>
      </c>
      <c r="LE15" s="5" t="s">
        <v>1848</v>
      </c>
      <c r="LF15" s="5" t="s">
        <v>1656</v>
      </c>
      <c r="LG15" s="5" t="s">
        <v>1849</v>
      </c>
      <c r="LH15" s="5" t="s">
        <v>507</v>
      </c>
      <c r="LI15" s="5" t="s">
        <v>589</v>
      </c>
      <c r="LJ15" s="5" t="s">
        <v>663</v>
      </c>
      <c r="LK15" s="5" t="s">
        <v>773</v>
      </c>
      <c r="LL15" s="5" t="s">
        <v>949</v>
      </c>
      <c r="LM15" s="5" t="s">
        <v>1850</v>
      </c>
      <c r="LN15" s="5" t="s">
        <v>1432</v>
      </c>
      <c r="LO15" s="5" t="s">
        <v>993</v>
      </c>
      <c r="LP15" s="5" t="s">
        <v>475</v>
      </c>
      <c r="LQ15" s="5" t="s">
        <v>535</v>
      </c>
      <c r="LR15" s="5" t="s">
        <v>718</v>
      </c>
      <c r="LS15" s="5" t="s">
        <v>1253</v>
      </c>
      <c r="LT15" s="5" t="s">
        <v>458</v>
      </c>
      <c r="LU15" s="5" t="s">
        <v>819</v>
      </c>
      <c r="LV15" s="5" t="s">
        <v>419</v>
      </c>
      <c r="LW15" s="5" t="s">
        <v>485</v>
      </c>
      <c r="LX15" s="5" t="s">
        <v>1478</v>
      </c>
      <c r="LY15" s="5" t="s">
        <v>1062</v>
      </c>
      <c r="LZ15" s="5" t="s">
        <v>458</v>
      </c>
      <c r="MA15" s="5" t="s">
        <v>1851</v>
      </c>
      <c r="MB15" s="5" t="s">
        <v>677</v>
      </c>
      <c r="MC15" s="5" t="s">
        <v>818</v>
      </c>
      <c r="MD15" s="5" t="s">
        <v>1737</v>
      </c>
      <c r="ME15" s="5" t="s">
        <v>1808</v>
      </c>
      <c r="MF15" s="5" t="s">
        <v>524</v>
      </c>
      <c r="MG15" s="5" t="s">
        <v>882</v>
      </c>
      <c r="MH15" s="5" t="s">
        <v>614</v>
      </c>
      <c r="MI15" s="5" t="s">
        <v>1852</v>
      </c>
      <c r="MJ15" s="5" t="s">
        <v>1084</v>
      </c>
      <c r="MK15" s="5" t="s">
        <v>1853</v>
      </c>
      <c r="ML15" s="5" t="s">
        <v>679</v>
      </c>
      <c r="MM15" s="5" t="s">
        <v>1854</v>
      </c>
      <c r="MN15" s="5" t="s">
        <v>1359</v>
      </c>
      <c r="MO15" s="5" t="s">
        <v>1855</v>
      </c>
      <c r="MP15" s="5" t="s">
        <v>1362</v>
      </c>
      <c r="MQ15" s="5" t="s">
        <v>651</v>
      </c>
      <c r="MR15" s="5" t="s">
        <v>479</v>
      </c>
      <c r="MS15" s="5" t="s">
        <v>1013</v>
      </c>
      <c r="MT15" s="5" t="s">
        <v>835</v>
      </c>
      <c r="MU15" s="5" t="s">
        <v>806</v>
      </c>
      <c r="MV15" s="5" t="s">
        <v>1427</v>
      </c>
      <c r="MW15" s="5" t="s">
        <v>894</v>
      </c>
      <c r="MX15" s="5" t="s">
        <v>1229</v>
      </c>
      <c r="MY15" s="5" t="s">
        <v>1478</v>
      </c>
      <c r="MZ15" s="5" t="s">
        <v>751</v>
      </c>
      <c r="NA15" s="5" t="s">
        <v>1160</v>
      </c>
      <c r="NB15" s="5" t="s">
        <v>1598</v>
      </c>
      <c r="NC15" s="5" t="s">
        <v>427</v>
      </c>
      <c r="ND15" s="5">
        <v>17.399999999999999</v>
      </c>
      <c r="NE15" s="5">
        <v>76.876999999999995</v>
      </c>
      <c r="NF15" s="5">
        <v>275</v>
      </c>
      <c r="NG15" s="5" t="s">
        <v>1002</v>
      </c>
      <c r="NH15" s="5" t="s">
        <v>1733</v>
      </c>
      <c r="NI15" s="5" t="s">
        <v>898</v>
      </c>
      <c r="NJ15" s="5" t="s">
        <v>1576</v>
      </c>
      <c r="NK15" s="5" t="s">
        <v>1118</v>
      </c>
      <c r="NL15" s="5" t="s">
        <v>888</v>
      </c>
      <c r="NM15" s="5" t="s">
        <v>1419</v>
      </c>
      <c r="NN15" s="5">
        <v>82.1</v>
      </c>
      <c r="NO15" s="5">
        <v>42.8</v>
      </c>
      <c r="NP15" s="5">
        <v>102.5</v>
      </c>
      <c r="NQ15" s="5" t="s">
        <v>1132</v>
      </c>
      <c r="NR15" s="5" t="s">
        <v>749</v>
      </c>
      <c r="NS15" s="5" t="s">
        <v>1107</v>
      </c>
      <c r="NT15" s="5" t="s">
        <v>1671</v>
      </c>
      <c r="NU15" s="5">
        <v>124</v>
      </c>
      <c r="NV15" s="5" t="s">
        <v>504</v>
      </c>
      <c r="NW15" s="5" t="s">
        <v>1856</v>
      </c>
      <c r="NX15" s="5" t="s">
        <v>527</v>
      </c>
      <c r="NY15" s="5" t="s">
        <v>577</v>
      </c>
      <c r="NZ15" s="5" t="s">
        <v>1462</v>
      </c>
      <c r="OA15" s="5" t="s">
        <v>1814</v>
      </c>
      <c r="OB15" s="5" t="s">
        <v>532</v>
      </c>
      <c r="OC15" s="5" t="s">
        <v>1280</v>
      </c>
      <c r="OD15" s="5" t="s">
        <v>503</v>
      </c>
      <c r="OE15" s="5" t="s">
        <v>1096</v>
      </c>
      <c r="OF15" s="5" t="s">
        <v>491</v>
      </c>
      <c r="OG15" s="5" t="s">
        <v>692</v>
      </c>
      <c r="OH15" s="5" t="s">
        <v>1857</v>
      </c>
      <c r="OI15" s="5" t="s">
        <v>710</v>
      </c>
      <c r="OJ15" s="5" t="s">
        <v>665</v>
      </c>
      <c r="OK15" s="5" t="s">
        <v>1396</v>
      </c>
      <c r="OL15" s="5" t="s">
        <v>1858</v>
      </c>
      <c r="OM15" s="5" t="s">
        <v>1103</v>
      </c>
      <c r="ON15" s="5" t="s">
        <v>950</v>
      </c>
      <c r="OO15" s="5" t="s">
        <v>487</v>
      </c>
      <c r="OP15" s="5" t="s">
        <v>759</v>
      </c>
      <c r="OQ15" s="5" t="s">
        <v>1859</v>
      </c>
      <c r="OR15" s="5" t="s">
        <v>611</v>
      </c>
      <c r="OS15" s="9"/>
      <c r="OT15" s="9"/>
      <c r="OU15" s="9"/>
      <c r="OV15" s="9"/>
      <c r="OW15" s="9"/>
      <c r="OX15" s="9"/>
      <c r="OY15" s="9"/>
      <c r="OZ15" s="9"/>
      <c r="PA15" s="9"/>
      <c r="PB15" s="9"/>
      <c r="PC15" s="9"/>
    </row>
    <row r="16" spans="1:419" ht="15" x14ac:dyDescent="0.2">
      <c r="A16" s="4">
        <v>44543</v>
      </c>
      <c r="B16" s="5" t="s">
        <v>981</v>
      </c>
      <c r="C16" s="5" t="s">
        <v>408</v>
      </c>
      <c r="D16" s="5" t="s">
        <v>466</v>
      </c>
      <c r="E16" s="5" t="s">
        <v>1044</v>
      </c>
      <c r="F16" s="5" t="s">
        <v>457</v>
      </c>
      <c r="G16" s="5" t="s">
        <v>447</v>
      </c>
      <c r="H16" s="5" t="s">
        <v>1214</v>
      </c>
      <c r="I16" s="5" t="s">
        <v>1264</v>
      </c>
      <c r="J16" s="5" t="s">
        <v>1599</v>
      </c>
      <c r="K16" s="5" t="s">
        <v>902</v>
      </c>
      <c r="L16" s="5" t="s">
        <v>1860</v>
      </c>
      <c r="M16" s="5" t="s">
        <v>764</v>
      </c>
      <c r="N16" s="5" t="s">
        <v>737</v>
      </c>
      <c r="O16" s="5" t="s">
        <v>1861</v>
      </c>
      <c r="P16" s="5" t="s">
        <v>1219</v>
      </c>
      <c r="Q16" s="5" t="s">
        <v>419</v>
      </c>
      <c r="R16" s="5" t="s">
        <v>751</v>
      </c>
      <c r="S16" s="5" t="s">
        <v>1862</v>
      </c>
      <c r="T16" s="5" t="s">
        <v>1032</v>
      </c>
      <c r="U16" s="5" t="s">
        <v>1863</v>
      </c>
      <c r="V16" s="5" t="s">
        <v>527</v>
      </c>
      <c r="W16" s="5" t="s">
        <v>814</v>
      </c>
      <c r="X16" s="6" t="s">
        <v>707</v>
      </c>
      <c r="Y16" s="6" t="s">
        <v>528</v>
      </c>
      <c r="Z16" s="6" t="s">
        <v>1218</v>
      </c>
      <c r="AA16" s="6" t="s">
        <v>1481</v>
      </c>
      <c r="AB16" s="7" t="s">
        <v>1417</v>
      </c>
      <c r="AC16" s="5" t="s">
        <v>1864</v>
      </c>
      <c r="AD16" s="5" t="s">
        <v>941</v>
      </c>
      <c r="AE16" s="5" t="s">
        <v>607</v>
      </c>
      <c r="AF16" s="5" t="s">
        <v>1865</v>
      </c>
      <c r="AG16" s="5" t="s">
        <v>716</v>
      </c>
      <c r="AH16" s="5" t="s">
        <v>950</v>
      </c>
      <c r="AI16" s="5" t="s">
        <v>1379</v>
      </c>
      <c r="AJ16" s="5" t="s">
        <v>1473</v>
      </c>
      <c r="AK16" s="5" t="s">
        <v>613</v>
      </c>
      <c r="AL16" s="5" t="s">
        <v>463</v>
      </c>
      <c r="AM16" s="5" t="s">
        <v>985</v>
      </c>
      <c r="AN16" s="5" t="s">
        <v>1866</v>
      </c>
      <c r="AO16" s="5" t="s">
        <v>738</v>
      </c>
      <c r="AP16" s="5" t="s">
        <v>1777</v>
      </c>
      <c r="AQ16" s="5" t="s">
        <v>636</v>
      </c>
      <c r="AR16" s="5" t="s">
        <v>827</v>
      </c>
      <c r="AS16" s="5" t="s">
        <v>941</v>
      </c>
      <c r="AT16" s="5" t="s">
        <v>1573</v>
      </c>
      <c r="AU16" s="5" t="s">
        <v>857</v>
      </c>
      <c r="AV16" s="5" t="s">
        <v>613</v>
      </c>
      <c r="AW16" s="5" t="s">
        <v>710</v>
      </c>
      <c r="AX16" s="5" t="s">
        <v>1161</v>
      </c>
      <c r="AY16" s="5" t="s">
        <v>1140</v>
      </c>
      <c r="AZ16" s="5" t="s">
        <v>933</v>
      </c>
      <c r="BA16" s="5" t="s">
        <v>750</v>
      </c>
      <c r="BB16" s="5" t="s">
        <v>504</v>
      </c>
      <c r="BC16" s="5" t="s">
        <v>979</v>
      </c>
      <c r="BD16" s="5" t="s">
        <v>1552</v>
      </c>
      <c r="BE16" s="5" t="s">
        <v>1867</v>
      </c>
      <c r="BF16" s="5" t="s">
        <v>1471</v>
      </c>
      <c r="BG16" s="5" t="s">
        <v>1092</v>
      </c>
      <c r="BH16" s="5" t="s">
        <v>1326</v>
      </c>
      <c r="BI16" s="5" t="s">
        <v>646</v>
      </c>
      <c r="BJ16" s="5" t="s">
        <v>702</v>
      </c>
      <c r="BK16" s="5" t="s">
        <v>1022</v>
      </c>
      <c r="BL16" s="5" t="s">
        <v>461</v>
      </c>
      <c r="BM16" s="5" t="s">
        <v>1363</v>
      </c>
      <c r="BN16" s="5" t="s">
        <v>1491</v>
      </c>
      <c r="BO16" s="5" t="s">
        <v>525</v>
      </c>
      <c r="BP16" s="5" t="s">
        <v>458</v>
      </c>
      <c r="BQ16" s="5" t="s">
        <v>589</v>
      </c>
      <c r="BR16" s="5" t="s">
        <v>1360</v>
      </c>
      <c r="BS16" s="5" t="s">
        <v>1737</v>
      </c>
      <c r="BT16" s="5" t="s">
        <v>1060</v>
      </c>
      <c r="BU16" s="5" t="s">
        <v>1471</v>
      </c>
      <c r="BV16" s="5" t="s">
        <v>1359</v>
      </c>
      <c r="BW16" s="5" t="s">
        <v>628</v>
      </c>
      <c r="BX16" s="5" t="s">
        <v>587</v>
      </c>
      <c r="BY16" s="5" t="s">
        <v>830</v>
      </c>
      <c r="BZ16" s="5" t="s">
        <v>778</v>
      </c>
      <c r="CA16" s="5" t="s">
        <v>1603</v>
      </c>
      <c r="CB16" s="5" t="s">
        <v>1868</v>
      </c>
      <c r="CC16" s="5" t="s">
        <v>1367</v>
      </c>
      <c r="CD16" s="5" t="s">
        <v>1869</v>
      </c>
      <c r="CE16" s="5" t="s">
        <v>1870</v>
      </c>
      <c r="CF16" s="5" t="s">
        <v>938</v>
      </c>
      <c r="CG16" s="5" t="s">
        <v>1871</v>
      </c>
      <c r="CH16" s="5" t="s">
        <v>1872</v>
      </c>
      <c r="CI16" s="5" t="s">
        <v>555</v>
      </c>
      <c r="CJ16" s="5" t="s">
        <v>1873</v>
      </c>
      <c r="CK16" s="5" t="s">
        <v>1277</v>
      </c>
      <c r="CL16" s="5" t="s">
        <v>1667</v>
      </c>
      <c r="CM16" s="5" t="s">
        <v>594</v>
      </c>
      <c r="CN16" s="5" t="s">
        <v>492</v>
      </c>
      <c r="CO16" s="5" t="s">
        <v>1874</v>
      </c>
      <c r="CP16" s="5" t="s">
        <v>1752</v>
      </c>
      <c r="CQ16" s="5" t="s">
        <v>979</v>
      </c>
      <c r="CR16" s="5" t="s">
        <v>548</v>
      </c>
      <c r="CS16" s="5" t="s">
        <v>1547</v>
      </c>
      <c r="CT16" s="5" t="s">
        <v>1126</v>
      </c>
      <c r="CU16" s="5" t="s">
        <v>1037</v>
      </c>
      <c r="CV16" s="5" t="s">
        <v>704</v>
      </c>
      <c r="CW16" s="5" t="s">
        <v>843</v>
      </c>
      <c r="CX16" s="5" t="s">
        <v>1875</v>
      </c>
      <c r="CY16" s="8" t="s">
        <v>1101</v>
      </c>
      <c r="CZ16" s="8" t="s">
        <v>601</v>
      </c>
      <c r="DA16" s="8" t="s">
        <v>1876</v>
      </c>
      <c r="DB16" s="8" t="s">
        <v>1624</v>
      </c>
      <c r="DC16" s="8" t="s">
        <v>584</v>
      </c>
      <c r="DD16" s="8" t="s">
        <v>443</v>
      </c>
      <c r="DE16" s="8" t="s">
        <v>524</v>
      </c>
      <c r="DF16" s="8">
        <v>20.3</v>
      </c>
      <c r="DG16" s="8" t="s">
        <v>1033</v>
      </c>
      <c r="DH16" s="8" t="s">
        <v>1236</v>
      </c>
      <c r="DI16" s="8" t="s">
        <v>631</v>
      </c>
      <c r="DJ16" s="8" t="s">
        <v>1017</v>
      </c>
      <c r="DK16" s="8" t="s">
        <v>1328</v>
      </c>
      <c r="DL16" s="8" t="s">
        <v>925</v>
      </c>
      <c r="DM16" s="8" t="s">
        <v>685</v>
      </c>
      <c r="DN16" s="8" t="s">
        <v>566</v>
      </c>
      <c r="DO16" s="8" t="s">
        <v>769</v>
      </c>
      <c r="DP16" s="8" t="s">
        <v>1061</v>
      </c>
      <c r="DQ16" s="8" t="s">
        <v>1786</v>
      </c>
      <c r="DR16" s="8" t="s">
        <v>1877</v>
      </c>
      <c r="DS16" s="8" t="s">
        <v>668</v>
      </c>
      <c r="DT16" s="8" t="s">
        <v>1878</v>
      </c>
      <c r="DU16" s="8" t="s">
        <v>1243</v>
      </c>
      <c r="DV16" s="8" t="s">
        <v>1425</v>
      </c>
      <c r="DW16" s="8" t="s">
        <v>1343</v>
      </c>
      <c r="DX16" s="8" t="s">
        <v>1343</v>
      </c>
      <c r="DY16" s="8" t="s">
        <v>841</v>
      </c>
      <c r="DZ16" s="8" t="s">
        <v>947</v>
      </c>
      <c r="EA16" s="9"/>
      <c r="EB16" s="8" t="s">
        <v>778</v>
      </c>
      <c r="EC16" s="8" t="s">
        <v>409</v>
      </c>
      <c r="ED16" s="8" t="s">
        <v>995</v>
      </c>
      <c r="EE16" s="5" t="s">
        <v>601</v>
      </c>
      <c r="EF16" s="5" t="s">
        <v>702</v>
      </c>
      <c r="EG16" s="5" t="s">
        <v>1292</v>
      </c>
      <c r="EH16" s="5" t="s">
        <v>1784</v>
      </c>
      <c r="EI16" s="5" t="s">
        <v>778</v>
      </c>
      <c r="EJ16" s="5" t="s">
        <v>564</v>
      </c>
      <c r="EK16" s="5" t="s">
        <v>487</v>
      </c>
      <c r="EL16" s="5" t="s">
        <v>1152</v>
      </c>
      <c r="EM16" s="5" t="s">
        <v>1253</v>
      </c>
      <c r="EN16" s="5" t="s">
        <v>427</v>
      </c>
      <c r="EO16" s="5" t="s">
        <v>590</v>
      </c>
      <c r="EP16" s="5" t="s">
        <v>1185</v>
      </c>
      <c r="EQ16" s="5" t="s">
        <v>1834</v>
      </c>
      <c r="ER16" s="5" t="s">
        <v>1084</v>
      </c>
      <c r="ES16" s="5" t="s">
        <v>527</v>
      </c>
      <c r="ET16" s="5" t="s">
        <v>1879</v>
      </c>
      <c r="EU16" s="5" t="s">
        <v>1027</v>
      </c>
      <c r="EV16" s="8" t="s">
        <v>835</v>
      </c>
      <c r="EW16" s="8" t="s">
        <v>549</v>
      </c>
      <c r="EX16" s="8" t="s">
        <v>1778</v>
      </c>
      <c r="EY16" s="8" t="s">
        <v>1459</v>
      </c>
      <c r="EZ16" s="8" t="s">
        <v>544</v>
      </c>
      <c r="FA16" s="8" t="s">
        <v>1880</v>
      </c>
      <c r="FB16" s="8" t="s">
        <v>718</v>
      </c>
      <c r="FC16" s="8" t="s">
        <v>1881</v>
      </c>
      <c r="FD16" s="8" t="s">
        <v>1561</v>
      </c>
      <c r="FE16" s="8" t="s">
        <v>1658</v>
      </c>
      <c r="FF16" s="8" t="s">
        <v>1003</v>
      </c>
      <c r="FG16" s="8" t="s">
        <v>419</v>
      </c>
      <c r="FH16" s="8" t="s">
        <v>557</v>
      </c>
      <c r="FI16" s="8" t="s">
        <v>1882</v>
      </c>
      <c r="FJ16" s="8" t="s">
        <v>1883</v>
      </c>
      <c r="FK16" s="8" t="s">
        <v>1461</v>
      </c>
      <c r="FL16" s="8" t="s">
        <v>552</v>
      </c>
      <c r="FM16" s="8" t="s">
        <v>1836</v>
      </c>
      <c r="FN16" s="8" t="s">
        <v>447</v>
      </c>
      <c r="FO16" s="8" t="s">
        <v>716</v>
      </c>
      <c r="FP16" s="8" t="s">
        <v>1044</v>
      </c>
      <c r="FQ16" s="8" t="s">
        <v>1682</v>
      </c>
      <c r="FR16" s="8" t="s">
        <v>687</v>
      </c>
      <c r="FS16" s="8" t="s">
        <v>1006</v>
      </c>
      <c r="FT16" s="8" t="s">
        <v>965</v>
      </c>
      <c r="FU16" s="8" t="s">
        <v>434</v>
      </c>
      <c r="FV16" s="8" t="s">
        <v>821</v>
      </c>
      <c r="FW16" s="8" t="s">
        <v>1437</v>
      </c>
      <c r="FX16" s="8" t="s">
        <v>778</v>
      </c>
      <c r="FY16" s="8" t="s">
        <v>854</v>
      </c>
      <c r="FZ16" s="8" t="s">
        <v>524</v>
      </c>
      <c r="GA16" s="8" t="s">
        <v>1884</v>
      </c>
      <c r="GB16" s="8" t="s">
        <v>1345</v>
      </c>
      <c r="GC16" s="8" t="s">
        <v>445</v>
      </c>
      <c r="GD16" s="8" t="s">
        <v>1661</v>
      </c>
      <c r="GE16" s="8" t="s">
        <v>876</v>
      </c>
      <c r="GF16" s="8" t="s">
        <v>1885</v>
      </c>
      <c r="GG16" s="8" t="s">
        <v>1578</v>
      </c>
      <c r="GH16" s="8" t="s">
        <v>1886</v>
      </c>
      <c r="GI16" s="8" t="s">
        <v>465</v>
      </c>
      <c r="GJ16" s="8" t="s">
        <v>956</v>
      </c>
      <c r="GK16" s="5" t="s">
        <v>419</v>
      </c>
      <c r="GL16" s="5" t="s">
        <v>1194</v>
      </c>
      <c r="GM16" s="5" t="s">
        <v>860</v>
      </c>
      <c r="GN16" s="5" t="s">
        <v>1887</v>
      </c>
      <c r="GO16" s="5" t="s">
        <v>671</v>
      </c>
      <c r="GP16" s="5" t="s">
        <v>651</v>
      </c>
      <c r="GQ16" s="5" t="s">
        <v>492</v>
      </c>
      <c r="GR16" s="5" t="s">
        <v>835</v>
      </c>
      <c r="GS16" s="5" t="s">
        <v>987</v>
      </c>
      <c r="GT16" s="8" t="s">
        <v>772</v>
      </c>
      <c r="GU16" s="8" t="s">
        <v>1264</v>
      </c>
      <c r="GV16" s="8">
        <v>21.85</v>
      </c>
      <c r="GW16" s="8" t="s">
        <v>924</v>
      </c>
      <c r="GX16" s="8" t="s">
        <v>1080</v>
      </c>
      <c r="GY16" s="8" t="s">
        <v>569</v>
      </c>
      <c r="GZ16" s="8" t="s">
        <v>964</v>
      </c>
      <c r="HA16" s="8" t="s">
        <v>701</v>
      </c>
      <c r="HB16" s="8" t="s">
        <v>460</v>
      </c>
      <c r="HC16" s="8">
        <v>24.15</v>
      </c>
      <c r="HD16" s="8" t="s">
        <v>739</v>
      </c>
      <c r="HE16" s="8" t="s">
        <v>1888</v>
      </c>
      <c r="HF16" s="8">
        <v>156</v>
      </c>
      <c r="HG16" s="8">
        <v>134.9</v>
      </c>
      <c r="HH16" s="8" t="s">
        <v>1338</v>
      </c>
      <c r="HI16" s="8" t="s">
        <v>1288</v>
      </c>
      <c r="HJ16" s="8" t="s">
        <v>511</v>
      </c>
      <c r="HK16" s="8" t="s">
        <v>1298</v>
      </c>
      <c r="HL16" s="8" t="s">
        <v>945</v>
      </c>
      <c r="HM16" s="8">
        <v>38.15</v>
      </c>
      <c r="HN16" s="8">
        <v>30.5</v>
      </c>
      <c r="HO16" s="8" t="s">
        <v>1097</v>
      </c>
      <c r="HP16" s="8" t="s">
        <v>516</v>
      </c>
      <c r="HQ16" s="8" t="s">
        <v>1095</v>
      </c>
      <c r="HR16" s="8" t="s">
        <v>1889</v>
      </c>
      <c r="HS16" s="8" t="s">
        <v>728</v>
      </c>
      <c r="HT16" s="8" t="s">
        <v>446</v>
      </c>
      <c r="HU16" s="8">
        <v>85.572999999999993</v>
      </c>
      <c r="HV16" s="8" t="s">
        <v>919</v>
      </c>
      <c r="HW16" s="8" t="s">
        <v>470</v>
      </c>
      <c r="HX16" s="8" t="s">
        <v>1890</v>
      </c>
      <c r="HY16" s="8" t="s">
        <v>1664</v>
      </c>
      <c r="HZ16" s="8" t="s">
        <v>1463</v>
      </c>
      <c r="IA16" s="8" t="s">
        <v>1322</v>
      </c>
      <c r="IB16" s="8" t="s">
        <v>810</v>
      </c>
      <c r="IC16" s="8" t="s">
        <v>1421</v>
      </c>
      <c r="ID16" s="8" t="s">
        <v>1129</v>
      </c>
      <c r="IE16" s="8" t="s">
        <v>1891</v>
      </c>
      <c r="IF16" s="8" t="s">
        <v>1307</v>
      </c>
      <c r="IG16" s="8" t="s">
        <v>1037</v>
      </c>
      <c r="IH16" s="8" t="s">
        <v>503</v>
      </c>
      <c r="II16" s="8" t="s">
        <v>1326</v>
      </c>
      <c r="IJ16" s="8">
        <v>34.200000000000003</v>
      </c>
      <c r="IK16" s="8" t="s">
        <v>1180</v>
      </c>
      <c r="IL16" s="8" t="s">
        <v>1079</v>
      </c>
      <c r="IM16" s="8" t="s">
        <v>1892</v>
      </c>
      <c r="IN16" s="8" t="s">
        <v>783</v>
      </c>
      <c r="IO16" s="8" t="s">
        <v>431</v>
      </c>
      <c r="IP16" s="8" t="s">
        <v>1667</v>
      </c>
      <c r="IQ16" s="8" t="s">
        <v>740</v>
      </c>
      <c r="IR16" s="8" t="s">
        <v>806</v>
      </c>
      <c r="IS16" s="8" t="s">
        <v>1893</v>
      </c>
      <c r="IT16" s="8" t="s">
        <v>758</v>
      </c>
      <c r="IU16" s="8" t="s">
        <v>951</v>
      </c>
      <c r="IV16" s="8" t="s">
        <v>776</v>
      </c>
      <c r="IW16" s="8" t="s">
        <v>423</v>
      </c>
      <c r="IX16" s="8" t="s">
        <v>1243</v>
      </c>
      <c r="IY16" s="8" t="s">
        <v>652</v>
      </c>
      <c r="IZ16" s="8" t="s">
        <v>580</v>
      </c>
      <c r="JA16" s="8" t="s">
        <v>586</v>
      </c>
      <c r="JB16" s="8" t="s">
        <v>432</v>
      </c>
      <c r="JC16" s="5" t="s">
        <v>1894</v>
      </c>
      <c r="JD16" s="5" t="s">
        <v>1431</v>
      </c>
      <c r="JE16" s="5" t="s">
        <v>1801</v>
      </c>
      <c r="JF16" s="5" t="s">
        <v>1153</v>
      </c>
      <c r="JG16" s="5">
        <v>135.739</v>
      </c>
      <c r="JH16" s="5" t="s">
        <v>626</v>
      </c>
      <c r="JI16" s="5" t="s">
        <v>1560</v>
      </c>
      <c r="JJ16" s="5" t="s">
        <v>910</v>
      </c>
      <c r="JK16" s="5" t="s">
        <v>1523</v>
      </c>
      <c r="JL16" s="5" t="s">
        <v>892</v>
      </c>
      <c r="JM16" s="5">
        <v>152.30000000000001</v>
      </c>
      <c r="JN16" s="5" t="s">
        <v>647</v>
      </c>
      <c r="JO16" s="5" t="s">
        <v>584</v>
      </c>
      <c r="JP16" s="5" t="s">
        <v>1046</v>
      </c>
      <c r="JQ16" s="5" t="s">
        <v>1577</v>
      </c>
      <c r="JR16" s="5" t="s">
        <v>740</v>
      </c>
      <c r="JS16" s="5" t="s">
        <v>1045</v>
      </c>
      <c r="JT16" s="5" t="s">
        <v>525</v>
      </c>
      <c r="JU16" s="5" t="s">
        <v>960</v>
      </c>
      <c r="JV16" s="5">
        <v>149.4</v>
      </c>
      <c r="JW16" s="5" t="s">
        <v>901</v>
      </c>
      <c r="JX16" s="5" t="s">
        <v>778</v>
      </c>
      <c r="JY16" s="5" t="s">
        <v>477</v>
      </c>
      <c r="JZ16" s="5" t="s">
        <v>1895</v>
      </c>
      <c r="KA16" s="5" t="s">
        <v>956</v>
      </c>
      <c r="KB16" s="5" t="s">
        <v>536</v>
      </c>
      <c r="KC16" s="5" t="s">
        <v>1896</v>
      </c>
      <c r="KD16" s="5" t="s">
        <v>1004</v>
      </c>
      <c r="KE16" s="5" t="s">
        <v>451</v>
      </c>
      <c r="KF16" s="5" t="s">
        <v>1652</v>
      </c>
      <c r="KG16" s="5" t="s">
        <v>965</v>
      </c>
      <c r="KH16" s="5" t="s">
        <v>1373</v>
      </c>
      <c r="KI16" s="5" t="s">
        <v>1211</v>
      </c>
      <c r="KJ16" s="5" t="s">
        <v>1897</v>
      </c>
      <c r="KK16" s="5" t="s">
        <v>1096</v>
      </c>
      <c r="KL16" s="5" t="s">
        <v>464</v>
      </c>
      <c r="KM16" s="5" t="s">
        <v>1609</v>
      </c>
      <c r="KN16" s="5" t="s">
        <v>748</v>
      </c>
      <c r="KO16" s="5" t="s">
        <v>1046</v>
      </c>
      <c r="KP16" s="5" t="s">
        <v>1265</v>
      </c>
      <c r="KQ16" s="5" t="s">
        <v>1065</v>
      </c>
      <c r="KR16" s="5" t="s">
        <v>1804</v>
      </c>
      <c r="KS16" s="5" t="s">
        <v>1249</v>
      </c>
      <c r="KT16" s="5" t="s">
        <v>1395</v>
      </c>
      <c r="KU16" s="5" t="s">
        <v>1132</v>
      </c>
      <c r="KV16" s="5" t="s">
        <v>1311</v>
      </c>
      <c r="KW16" s="5" t="s">
        <v>674</v>
      </c>
      <c r="KX16" s="5" t="s">
        <v>846</v>
      </c>
      <c r="KY16" s="5" t="s">
        <v>1898</v>
      </c>
      <c r="KZ16" s="5" t="s">
        <v>1899</v>
      </c>
      <c r="LA16" s="5" t="s">
        <v>491</v>
      </c>
      <c r="LB16" s="5" t="s">
        <v>452</v>
      </c>
      <c r="LC16" s="5" t="s">
        <v>433</v>
      </c>
      <c r="LD16" s="5" t="s">
        <v>1105</v>
      </c>
      <c r="LE16" s="5" t="s">
        <v>1848</v>
      </c>
      <c r="LF16" s="5" t="s">
        <v>1340</v>
      </c>
      <c r="LG16" s="5" t="s">
        <v>492</v>
      </c>
      <c r="LH16" s="5" t="s">
        <v>851</v>
      </c>
      <c r="LI16" s="5" t="s">
        <v>844</v>
      </c>
      <c r="LJ16" s="5" t="s">
        <v>1063</v>
      </c>
      <c r="LK16" s="5" t="s">
        <v>659</v>
      </c>
      <c r="LL16" s="5" t="s">
        <v>1553</v>
      </c>
      <c r="LM16" s="5" t="s">
        <v>1900</v>
      </c>
      <c r="LN16" s="5" t="s">
        <v>503</v>
      </c>
      <c r="LO16" s="5" t="s">
        <v>540</v>
      </c>
      <c r="LP16" s="5" t="s">
        <v>1312</v>
      </c>
      <c r="LQ16" s="5" t="s">
        <v>651</v>
      </c>
      <c r="LR16" s="5" t="s">
        <v>1219</v>
      </c>
      <c r="LS16" s="5" t="s">
        <v>1462</v>
      </c>
      <c r="LT16" s="5" t="s">
        <v>503</v>
      </c>
      <c r="LU16" s="5" t="s">
        <v>1065</v>
      </c>
      <c r="LV16" s="5" t="s">
        <v>598</v>
      </c>
      <c r="LW16" s="5" t="s">
        <v>1536</v>
      </c>
      <c r="LX16" s="5" t="s">
        <v>1296</v>
      </c>
      <c r="LY16" s="5" t="s">
        <v>1482</v>
      </c>
      <c r="LZ16" s="5" t="s">
        <v>906</v>
      </c>
      <c r="MA16" s="5" t="s">
        <v>1901</v>
      </c>
      <c r="MB16" s="5" t="s">
        <v>1110</v>
      </c>
      <c r="MC16" s="5" t="s">
        <v>576</v>
      </c>
      <c r="MD16" s="5" t="s">
        <v>973</v>
      </c>
      <c r="ME16" s="5" t="s">
        <v>574</v>
      </c>
      <c r="MF16" s="5" t="s">
        <v>451</v>
      </c>
      <c r="MG16" s="5" t="s">
        <v>1480</v>
      </c>
      <c r="MH16" s="5" t="s">
        <v>541</v>
      </c>
      <c r="MI16" s="5" t="s">
        <v>1852</v>
      </c>
      <c r="MJ16" s="5" t="s">
        <v>433</v>
      </c>
      <c r="MK16" s="5" t="s">
        <v>1635</v>
      </c>
      <c r="ML16" s="5" t="s">
        <v>691</v>
      </c>
      <c r="MM16" s="5" t="s">
        <v>1854</v>
      </c>
      <c r="MN16" s="5" t="s">
        <v>881</v>
      </c>
      <c r="MO16" s="5" t="s">
        <v>537</v>
      </c>
      <c r="MP16" s="5" t="s">
        <v>1634</v>
      </c>
      <c r="MQ16" s="5" t="s">
        <v>726</v>
      </c>
      <c r="MR16" s="5" t="s">
        <v>840</v>
      </c>
      <c r="MS16" s="5" t="s">
        <v>914</v>
      </c>
      <c r="MT16" s="5" t="s">
        <v>881</v>
      </c>
      <c r="MU16" s="5" t="s">
        <v>749</v>
      </c>
      <c r="MV16" s="5" t="s">
        <v>1723</v>
      </c>
      <c r="MW16" s="5" t="s">
        <v>721</v>
      </c>
      <c r="MX16" s="5" t="s">
        <v>1327</v>
      </c>
      <c r="MY16" s="5" t="s">
        <v>1478</v>
      </c>
      <c r="MZ16" s="5" t="s">
        <v>512</v>
      </c>
      <c r="NA16" s="5" t="s">
        <v>1013</v>
      </c>
      <c r="NB16" s="5" t="s">
        <v>1754</v>
      </c>
      <c r="NC16" s="5" t="s">
        <v>943</v>
      </c>
      <c r="ND16" s="5">
        <v>17</v>
      </c>
      <c r="NE16" s="5">
        <v>77.108999999999995</v>
      </c>
      <c r="NF16" s="5">
        <v>290</v>
      </c>
      <c r="NG16" s="5" t="s">
        <v>455</v>
      </c>
      <c r="NH16" s="5" t="s">
        <v>1848</v>
      </c>
      <c r="NI16" s="5" t="s">
        <v>898</v>
      </c>
      <c r="NJ16" s="5" t="s">
        <v>697</v>
      </c>
      <c r="NK16" s="5" t="s">
        <v>1230</v>
      </c>
      <c r="NL16" s="5" t="s">
        <v>1087</v>
      </c>
      <c r="NM16" s="5" t="s">
        <v>1293</v>
      </c>
      <c r="NN16" s="5">
        <v>82.1</v>
      </c>
      <c r="NO16" s="5">
        <v>43</v>
      </c>
      <c r="NP16" s="5">
        <v>103.2</v>
      </c>
      <c r="NQ16" s="5" t="s">
        <v>1132</v>
      </c>
      <c r="NR16" s="5" t="s">
        <v>1132</v>
      </c>
      <c r="NS16" s="5" t="s">
        <v>409</v>
      </c>
      <c r="NT16" s="5" t="s">
        <v>974</v>
      </c>
      <c r="NU16" s="5">
        <v>125.8</v>
      </c>
      <c r="NV16" s="5" t="s">
        <v>810</v>
      </c>
      <c r="NW16" s="5" t="s">
        <v>1874</v>
      </c>
      <c r="NX16" s="5" t="s">
        <v>1211</v>
      </c>
      <c r="NY16" s="5" t="s">
        <v>427</v>
      </c>
      <c r="NZ16" s="5" t="s">
        <v>410</v>
      </c>
      <c r="OA16" s="5" t="s">
        <v>706</v>
      </c>
      <c r="OB16" s="5" t="s">
        <v>487</v>
      </c>
      <c r="OC16" s="5" t="s">
        <v>1274</v>
      </c>
      <c r="OD16" s="5" t="s">
        <v>718</v>
      </c>
      <c r="OE16" s="5" t="s">
        <v>1096</v>
      </c>
      <c r="OF16" s="5" t="s">
        <v>920</v>
      </c>
      <c r="OG16" s="5" t="s">
        <v>692</v>
      </c>
      <c r="OH16" s="5" t="s">
        <v>1383</v>
      </c>
      <c r="OI16" s="5" t="s">
        <v>581</v>
      </c>
      <c r="OJ16" s="5" t="s">
        <v>568</v>
      </c>
      <c r="OK16" s="5" t="s">
        <v>1313</v>
      </c>
      <c r="OL16" s="5" t="s">
        <v>1223</v>
      </c>
      <c r="OM16" s="5" t="s">
        <v>1103</v>
      </c>
      <c r="ON16" s="5" t="s">
        <v>901</v>
      </c>
      <c r="OO16" s="5" t="s">
        <v>641</v>
      </c>
      <c r="OP16" s="5" t="s">
        <v>759</v>
      </c>
      <c r="OQ16" s="5" t="s">
        <v>1773</v>
      </c>
      <c r="OR16" s="5" t="s">
        <v>1107</v>
      </c>
      <c r="OS16" s="9"/>
      <c r="OT16" s="9"/>
      <c r="OU16" s="9"/>
      <c r="OV16" s="9"/>
      <c r="OW16" s="9"/>
      <c r="OX16" s="9"/>
      <c r="OY16" s="9"/>
      <c r="OZ16" s="9"/>
      <c r="PA16" s="9"/>
      <c r="PB16" s="9"/>
      <c r="PC16" s="9"/>
    </row>
    <row r="17" spans="1:419" ht="15" x14ac:dyDescent="0.2">
      <c r="A17" s="10">
        <v>44540</v>
      </c>
      <c r="B17" s="5" t="s">
        <v>740</v>
      </c>
      <c r="C17" s="5" t="s">
        <v>1211</v>
      </c>
      <c r="D17" s="5" t="s">
        <v>466</v>
      </c>
      <c r="E17" s="5" t="s">
        <v>606</v>
      </c>
      <c r="F17" s="5" t="s">
        <v>457</v>
      </c>
      <c r="G17" s="5" t="s">
        <v>447</v>
      </c>
      <c r="H17" s="5" t="s">
        <v>422</v>
      </c>
      <c r="I17" s="5" t="s">
        <v>740</v>
      </c>
      <c r="J17" s="5" t="s">
        <v>492</v>
      </c>
      <c r="K17" s="5" t="s">
        <v>902</v>
      </c>
      <c r="L17" s="5" t="s">
        <v>1490</v>
      </c>
      <c r="M17" s="5" t="s">
        <v>1170</v>
      </c>
      <c r="N17" s="5" t="s">
        <v>728</v>
      </c>
      <c r="O17" s="5" t="s">
        <v>1902</v>
      </c>
      <c r="P17" s="5" t="s">
        <v>906</v>
      </c>
      <c r="Q17" s="5" t="s">
        <v>419</v>
      </c>
      <c r="R17" s="5" t="s">
        <v>751</v>
      </c>
      <c r="S17" s="5" t="s">
        <v>1903</v>
      </c>
      <c r="T17" s="5" t="s">
        <v>425</v>
      </c>
      <c r="U17" s="5" t="s">
        <v>1904</v>
      </c>
      <c r="V17" s="5" t="s">
        <v>866</v>
      </c>
      <c r="W17" s="5" t="s">
        <v>761</v>
      </c>
      <c r="X17" s="6" t="s">
        <v>458</v>
      </c>
      <c r="Y17" s="6" t="s">
        <v>593</v>
      </c>
      <c r="Z17" s="6" t="s">
        <v>570</v>
      </c>
      <c r="AA17" s="6" t="s">
        <v>628</v>
      </c>
      <c r="AB17" s="7" t="s">
        <v>814</v>
      </c>
      <c r="AC17" s="5" t="s">
        <v>1658</v>
      </c>
      <c r="AD17" s="5" t="s">
        <v>941</v>
      </c>
      <c r="AE17" s="5" t="s">
        <v>425</v>
      </c>
      <c r="AF17" s="5" t="s">
        <v>1608</v>
      </c>
      <c r="AG17" s="5" t="s">
        <v>1093</v>
      </c>
      <c r="AH17" s="5" t="s">
        <v>950</v>
      </c>
      <c r="AI17" s="5" t="s">
        <v>467</v>
      </c>
      <c r="AJ17" s="5" t="s">
        <v>1582</v>
      </c>
      <c r="AK17" s="5" t="s">
        <v>740</v>
      </c>
      <c r="AL17" s="5" t="s">
        <v>646</v>
      </c>
      <c r="AM17" s="5" t="s">
        <v>1264</v>
      </c>
      <c r="AN17" s="5" t="s">
        <v>1630</v>
      </c>
      <c r="AO17" s="5" t="s">
        <v>945</v>
      </c>
      <c r="AP17" s="5" t="s">
        <v>1254</v>
      </c>
      <c r="AQ17" s="5" t="s">
        <v>494</v>
      </c>
      <c r="AR17" s="5" t="s">
        <v>621</v>
      </c>
      <c r="AS17" s="5" t="s">
        <v>757</v>
      </c>
      <c r="AT17" s="5" t="s">
        <v>940</v>
      </c>
      <c r="AU17" s="5" t="s">
        <v>740</v>
      </c>
      <c r="AV17" s="5" t="s">
        <v>951</v>
      </c>
      <c r="AW17" s="5" t="s">
        <v>801</v>
      </c>
      <c r="AX17" s="5" t="s">
        <v>1047</v>
      </c>
      <c r="AY17" s="5" t="s">
        <v>531</v>
      </c>
      <c r="AZ17" s="5" t="s">
        <v>1095</v>
      </c>
      <c r="BA17" s="5" t="s">
        <v>1905</v>
      </c>
      <c r="BB17" s="5" t="s">
        <v>898</v>
      </c>
      <c r="BC17" s="5" t="s">
        <v>1094</v>
      </c>
      <c r="BD17" s="5" t="s">
        <v>1552</v>
      </c>
      <c r="BE17" s="5" t="s">
        <v>1906</v>
      </c>
      <c r="BF17" s="5" t="s">
        <v>1250</v>
      </c>
      <c r="BG17" s="5" t="s">
        <v>557</v>
      </c>
      <c r="BH17" s="5" t="s">
        <v>1907</v>
      </c>
      <c r="BI17" s="5" t="s">
        <v>958</v>
      </c>
      <c r="BJ17" s="5" t="s">
        <v>1385</v>
      </c>
      <c r="BK17" s="5" t="s">
        <v>1717</v>
      </c>
      <c r="BL17" s="5" t="s">
        <v>634</v>
      </c>
      <c r="BM17" s="5" t="s">
        <v>1908</v>
      </c>
      <c r="BN17" s="5" t="s">
        <v>1909</v>
      </c>
      <c r="BO17" s="5" t="s">
        <v>525</v>
      </c>
      <c r="BP17" s="5" t="s">
        <v>743</v>
      </c>
      <c r="BQ17" s="5" t="s">
        <v>1047</v>
      </c>
      <c r="BR17" s="5" t="s">
        <v>885</v>
      </c>
      <c r="BS17" s="5" t="s">
        <v>1737</v>
      </c>
      <c r="BT17" s="5" t="s">
        <v>473</v>
      </c>
      <c r="BU17" s="5" t="s">
        <v>758</v>
      </c>
      <c r="BV17" s="5" t="s">
        <v>564</v>
      </c>
      <c r="BW17" s="5" t="s">
        <v>628</v>
      </c>
      <c r="BX17" s="5" t="s">
        <v>1846</v>
      </c>
      <c r="BY17" s="5" t="s">
        <v>1306</v>
      </c>
      <c r="BZ17" s="5" t="s">
        <v>778</v>
      </c>
      <c r="CA17" s="5" t="s">
        <v>817</v>
      </c>
      <c r="CB17" s="5" t="s">
        <v>1371</v>
      </c>
      <c r="CC17" s="5" t="s">
        <v>1910</v>
      </c>
      <c r="CD17" s="5" t="s">
        <v>1911</v>
      </c>
      <c r="CE17" s="5" t="s">
        <v>1120</v>
      </c>
      <c r="CF17" s="5" t="s">
        <v>650</v>
      </c>
      <c r="CG17" s="5" t="s">
        <v>1912</v>
      </c>
      <c r="CH17" s="5" t="s">
        <v>1913</v>
      </c>
      <c r="CI17" s="5" t="s">
        <v>438</v>
      </c>
      <c r="CJ17" s="5" t="s">
        <v>799</v>
      </c>
      <c r="CK17" s="5" t="s">
        <v>1244</v>
      </c>
      <c r="CL17" s="5" t="s">
        <v>1088</v>
      </c>
      <c r="CM17" s="5" t="s">
        <v>904</v>
      </c>
      <c r="CN17" s="5" t="s">
        <v>1069</v>
      </c>
      <c r="CO17" s="5" t="s">
        <v>1914</v>
      </c>
      <c r="CP17" s="5" t="s">
        <v>496</v>
      </c>
      <c r="CQ17" s="5" t="s">
        <v>1456</v>
      </c>
      <c r="CR17" s="5" t="s">
        <v>542</v>
      </c>
      <c r="CS17" s="5" t="s">
        <v>528</v>
      </c>
      <c r="CT17" s="5" t="s">
        <v>1067</v>
      </c>
      <c r="CU17" s="5" t="s">
        <v>776</v>
      </c>
      <c r="CV17" s="5" t="s">
        <v>704</v>
      </c>
      <c r="CW17" s="5" t="s">
        <v>531</v>
      </c>
      <c r="CX17" s="5" t="s">
        <v>1303</v>
      </c>
      <c r="CY17" s="8" t="s">
        <v>1620</v>
      </c>
      <c r="CZ17" s="8" t="s">
        <v>526</v>
      </c>
      <c r="DA17" s="8" t="s">
        <v>1876</v>
      </c>
      <c r="DB17" s="8" t="s">
        <v>754</v>
      </c>
      <c r="DC17" s="8" t="s">
        <v>540</v>
      </c>
      <c r="DD17" s="8" t="s">
        <v>613</v>
      </c>
      <c r="DE17" s="8" t="s">
        <v>501</v>
      </c>
      <c r="DF17" s="8">
        <v>20.7</v>
      </c>
      <c r="DG17" s="8" t="s">
        <v>985</v>
      </c>
      <c r="DH17" s="8" t="s">
        <v>1724</v>
      </c>
      <c r="DI17" s="8" t="s">
        <v>949</v>
      </c>
      <c r="DJ17" s="8" t="s">
        <v>1017</v>
      </c>
      <c r="DK17" s="8" t="s">
        <v>1765</v>
      </c>
      <c r="DL17" s="8" t="s">
        <v>535</v>
      </c>
      <c r="DM17" s="8" t="s">
        <v>994</v>
      </c>
      <c r="DN17" s="8" t="s">
        <v>566</v>
      </c>
      <c r="DO17" s="8" t="s">
        <v>1451</v>
      </c>
      <c r="DP17" s="8" t="s">
        <v>1082</v>
      </c>
      <c r="DQ17" s="8" t="s">
        <v>1915</v>
      </c>
      <c r="DR17" s="8" t="s">
        <v>1060</v>
      </c>
      <c r="DS17" s="8" t="s">
        <v>1132</v>
      </c>
      <c r="DT17" s="8" t="s">
        <v>1501</v>
      </c>
      <c r="DU17" s="8" t="s">
        <v>1916</v>
      </c>
      <c r="DV17" s="8" t="s">
        <v>1917</v>
      </c>
      <c r="DW17" s="8" t="s">
        <v>1918</v>
      </c>
      <c r="DX17" s="8" t="s">
        <v>1918</v>
      </c>
      <c r="DY17" s="8" t="s">
        <v>410</v>
      </c>
      <c r="DZ17" s="8" t="s">
        <v>1067</v>
      </c>
      <c r="EA17" s="9"/>
      <c r="EB17" s="8" t="s">
        <v>994</v>
      </c>
      <c r="EC17" s="8" t="s">
        <v>451</v>
      </c>
      <c r="ED17" s="8" t="s">
        <v>1068</v>
      </c>
      <c r="EE17" s="5" t="s">
        <v>898</v>
      </c>
      <c r="EF17" s="5" t="s">
        <v>655</v>
      </c>
      <c r="EG17" s="5" t="s">
        <v>1292</v>
      </c>
      <c r="EH17" s="5" t="s">
        <v>1876</v>
      </c>
      <c r="EI17" s="5" t="s">
        <v>994</v>
      </c>
      <c r="EJ17" s="5" t="s">
        <v>1401</v>
      </c>
      <c r="EK17" s="5" t="s">
        <v>487</v>
      </c>
      <c r="EL17" s="5" t="s">
        <v>1552</v>
      </c>
      <c r="EM17" s="5" t="s">
        <v>1778</v>
      </c>
      <c r="EN17" s="5" t="s">
        <v>527</v>
      </c>
      <c r="EO17" s="5" t="s">
        <v>1480</v>
      </c>
      <c r="EP17" s="5" t="s">
        <v>674</v>
      </c>
      <c r="EQ17" s="5" t="s">
        <v>1919</v>
      </c>
      <c r="ER17" s="5" t="s">
        <v>1693</v>
      </c>
      <c r="ES17" s="5" t="s">
        <v>438</v>
      </c>
      <c r="ET17" s="5" t="s">
        <v>1920</v>
      </c>
      <c r="EU17" s="5" t="s">
        <v>595</v>
      </c>
      <c r="EV17" s="8" t="s">
        <v>692</v>
      </c>
      <c r="EW17" s="8" t="s">
        <v>751</v>
      </c>
      <c r="EX17" s="8" t="s">
        <v>894</v>
      </c>
      <c r="EY17" s="8" t="s">
        <v>1013</v>
      </c>
      <c r="EZ17" s="8" t="s">
        <v>544</v>
      </c>
      <c r="FA17" s="8" t="s">
        <v>1020</v>
      </c>
      <c r="FB17" s="8" t="s">
        <v>821</v>
      </c>
      <c r="FC17" s="8" t="s">
        <v>1921</v>
      </c>
      <c r="FD17" s="8" t="s">
        <v>1128</v>
      </c>
      <c r="FE17" s="8" t="s">
        <v>412</v>
      </c>
      <c r="FF17" s="8" t="s">
        <v>1434</v>
      </c>
      <c r="FG17" s="8" t="s">
        <v>1481</v>
      </c>
      <c r="FH17" s="8" t="s">
        <v>1068</v>
      </c>
      <c r="FI17" s="8" t="s">
        <v>1882</v>
      </c>
      <c r="FJ17" s="8" t="s">
        <v>1380</v>
      </c>
      <c r="FK17" s="8" t="s">
        <v>1250</v>
      </c>
      <c r="FL17" s="8" t="s">
        <v>552</v>
      </c>
      <c r="FM17" s="8" t="s">
        <v>610</v>
      </c>
      <c r="FN17" s="8" t="s">
        <v>1671</v>
      </c>
      <c r="FO17" s="8" t="s">
        <v>543</v>
      </c>
      <c r="FP17" s="8" t="s">
        <v>860</v>
      </c>
      <c r="FQ17" s="8" t="s">
        <v>1387</v>
      </c>
      <c r="FR17" s="8" t="s">
        <v>808</v>
      </c>
      <c r="FS17" s="8" t="s">
        <v>525</v>
      </c>
      <c r="FT17" s="8" t="s">
        <v>963</v>
      </c>
      <c r="FU17" s="8" t="s">
        <v>674</v>
      </c>
      <c r="FV17" s="8" t="s">
        <v>1101</v>
      </c>
      <c r="FW17" s="8" t="s">
        <v>1733</v>
      </c>
      <c r="FX17" s="8" t="s">
        <v>1143</v>
      </c>
      <c r="FY17" s="8" t="s">
        <v>1882</v>
      </c>
      <c r="FZ17" s="8" t="s">
        <v>1922</v>
      </c>
      <c r="GA17" s="8" t="s">
        <v>1923</v>
      </c>
      <c r="GB17" s="8" t="s">
        <v>928</v>
      </c>
      <c r="GC17" s="8" t="s">
        <v>1417</v>
      </c>
      <c r="GD17" s="8" t="s">
        <v>1621</v>
      </c>
      <c r="GE17" s="8" t="s">
        <v>1006</v>
      </c>
      <c r="GF17" s="8" t="s">
        <v>1924</v>
      </c>
      <c r="GG17" s="8" t="s">
        <v>1669</v>
      </c>
      <c r="GH17" s="8" t="s">
        <v>740</v>
      </c>
      <c r="GI17" s="8" t="s">
        <v>885</v>
      </c>
      <c r="GJ17" s="8" t="s">
        <v>956</v>
      </c>
      <c r="GK17" s="5" t="s">
        <v>621</v>
      </c>
      <c r="GL17" s="5" t="s">
        <v>642</v>
      </c>
      <c r="GM17" s="5" t="s">
        <v>499</v>
      </c>
      <c r="GN17" s="5" t="s">
        <v>1925</v>
      </c>
      <c r="GO17" s="5" t="s">
        <v>925</v>
      </c>
      <c r="GP17" s="5" t="s">
        <v>952</v>
      </c>
      <c r="GQ17" s="5" t="s">
        <v>1482</v>
      </c>
      <c r="GR17" s="5" t="s">
        <v>881</v>
      </c>
      <c r="GS17" s="5" t="s">
        <v>1083</v>
      </c>
      <c r="GT17" s="8" t="s">
        <v>492</v>
      </c>
      <c r="GU17" s="8" t="s">
        <v>863</v>
      </c>
      <c r="GV17" s="8">
        <v>21.35</v>
      </c>
      <c r="GW17" s="8" t="s">
        <v>1471</v>
      </c>
      <c r="GX17" s="8" t="s">
        <v>1024</v>
      </c>
      <c r="GY17" s="8" t="s">
        <v>1926</v>
      </c>
      <c r="GZ17" s="8" t="s">
        <v>807</v>
      </c>
      <c r="HA17" s="8" t="s">
        <v>1312</v>
      </c>
      <c r="HB17" s="8" t="s">
        <v>651</v>
      </c>
      <c r="HC17" s="8">
        <v>24.2</v>
      </c>
      <c r="HD17" s="8" t="s">
        <v>661</v>
      </c>
      <c r="HE17" s="8" t="s">
        <v>1927</v>
      </c>
      <c r="HF17" s="8">
        <v>153.69999999999999</v>
      </c>
      <c r="HG17" s="8">
        <v>134.1</v>
      </c>
      <c r="HH17" s="8" t="s">
        <v>450</v>
      </c>
      <c r="HI17" s="8" t="s">
        <v>595</v>
      </c>
      <c r="HJ17" s="8" t="s">
        <v>898</v>
      </c>
      <c r="HK17" s="8" t="s">
        <v>673</v>
      </c>
      <c r="HL17" s="8" t="s">
        <v>911</v>
      </c>
      <c r="HM17" s="8">
        <v>38</v>
      </c>
      <c r="HN17" s="8">
        <v>30.417000000000002</v>
      </c>
      <c r="HO17" s="8" t="s">
        <v>954</v>
      </c>
      <c r="HP17" s="8" t="s">
        <v>1300</v>
      </c>
      <c r="HQ17" s="8" t="s">
        <v>899</v>
      </c>
      <c r="HR17" s="8" t="s">
        <v>574</v>
      </c>
      <c r="HS17" s="8" t="s">
        <v>728</v>
      </c>
      <c r="HT17" s="8" t="s">
        <v>511</v>
      </c>
      <c r="HU17" s="8">
        <v>86.26</v>
      </c>
      <c r="HV17" s="8" t="s">
        <v>900</v>
      </c>
      <c r="HW17" s="8" t="s">
        <v>917</v>
      </c>
      <c r="HX17" s="8" t="s">
        <v>1523</v>
      </c>
      <c r="HY17" s="8" t="s">
        <v>807</v>
      </c>
      <c r="HZ17" s="8" t="s">
        <v>1028</v>
      </c>
      <c r="IA17" s="8" t="s">
        <v>1543</v>
      </c>
      <c r="IB17" s="8" t="s">
        <v>1314</v>
      </c>
      <c r="IC17" s="8" t="s">
        <v>663</v>
      </c>
      <c r="ID17" s="8" t="s">
        <v>1521</v>
      </c>
      <c r="IE17" s="8" t="s">
        <v>1038</v>
      </c>
      <c r="IF17" s="8" t="s">
        <v>824</v>
      </c>
      <c r="IG17" s="8" t="s">
        <v>1037</v>
      </c>
      <c r="IH17" s="8" t="s">
        <v>458</v>
      </c>
      <c r="II17" s="8" t="s">
        <v>1208</v>
      </c>
      <c r="IJ17" s="8">
        <v>34.1</v>
      </c>
      <c r="IK17" s="8" t="s">
        <v>686</v>
      </c>
      <c r="IL17" s="8" t="s">
        <v>773</v>
      </c>
      <c r="IM17" s="8" t="s">
        <v>545</v>
      </c>
      <c r="IN17" s="8" t="s">
        <v>487</v>
      </c>
      <c r="IO17" s="8" t="s">
        <v>981</v>
      </c>
      <c r="IP17" s="8" t="s">
        <v>1306</v>
      </c>
      <c r="IQ17" s="8" t="s">
        <v>740</v>
      </c>
      <c r="IR17" s="8" t="s">
        <v>1291</v>
      </c>
      <c r="IS17" s="8" t="s">
        <v>1928</v>
      </c>
      <c r="IT17" s="8" t="s">
        <v>819</v>
      </c>
      <c r="IU17" s="8" t="s">
        <v>639</v>
      </c>
      <c r="IV17" s="8" t="s">
        <v>1882</v>
      </c>
      <c r="IW17" s="8" t="s">
        <v>557</v>
      </c>
      <c r="IX17" s="8" t="s">
        <v>1169</v>
      </c>
      <c r="IY17" s="8" t="s">
        <v>652</v>
      </c>
      <c r="IZ17" s="8" t="s">
        <v>963</v>
      </c>
      <c r="JA17" s="8" t="s">
        <v>582</v>
      </c>
      <c r="JB17" s="8" t="s">
        <v>480</v>
      </c>
      <c r="JC17" s="5" t="s">
        <v>1929</v>
      </c>
      <c r="JD17" s="5" t="s">
        <v>1930</v>
      </c>
      <c r="JE17" s="5" t="s">
        <v>1931</v>
      </c>
      <c r="JF17" s="5" t="s">
        <v>982</v>
      </c>
      <c r="JG17" s="5">
        <v>136.88900000000001</v>
      </c>
      <c r="JH17" s="5" t="s">
        <v>943</v>
      </c>
      <c r="JI17" s="5" t="s">
        <v>996</v>
      </c>
      <c r="JJ17" s="5" t="s">
        <v>910</v>
      </c>
      <c r="JK17" s="5" t="s">
        <v>624</v>
      </c>
      <c r="JL17" s="5" t="s">
        <v>1478</v>
      </c>
      <c r="JM17" s="5">
        <v>152.30000000000001</v>
      </c>
      <c r="JN17" s="5" t="s">
        <v>1197</v>
      </c>
      <c r="JO17" s="5" t="s">
        <v>1024</v>
      </c>
      <c r="JP17" s="5" t="s">
        <v>910</v>
      </c>
      <c r="JQ17" s="5" t="s">
        <v>562</v>
      </c>
      <c r="JR17" s="5" t="s">
        <v>740</v>
      </c>
      <c r="JS17" s="5" t="s">
        <v>1045</v>
      </c>
      <c r="JT17" s="5" t="s">
        <v>1666</v>
      </c>
      <c r="JU17" s="5" t="s">
        <v>549</v>
      </c>
      <c r="JV17" s="5">
        <v>145</v>
      </c>
      <c r="JW17" s="5" t="s">
        <v>901</v>
      </c>
      <c r="JX17" s="5" t="s">
        <v>778</v>
      </c>
      <c r="JY17" s="5" t="s">
        <v>760</v>
      </c>
      <c r="JZ17" s="5" t="s">
        <v>799</v>
      </c>
      <c r="KA17" s="5" t="s">
        <v>462</v>
      </c>
      <c r="KB17" s="5" t="s">
        <v>1103</v>
      </c>
      <c r="KC17" s="5" t="s">
        <v>1890</v>
      </c>
      <c r="KD17" s="5" t="s">
        <v>1882</v>
      </c>
      <c r="KE17" s="5" t="s">
        <v>778</v>
      </c>
      <c r="KF17" s="5" t="s">
        <v>1530</v>
      </c>
      <c r="KG17" s="5" t="s">
        <v>965</v>
      </c>
      <c r="KH17" s="5" t="s">
        <v>1373</v>
      </c>
      <c r="KI17" s="5" t="s">
        <v>701</v>
      </c>
      <c r="KJ17" s="5" t="s">
        <v>1846</v>
      </c>
      <c r="KK17" s="5" t="s">
        <v>443</v>
      </c>
      <c r="KL17" s="5" t="s">
        <v>900</v>
      </c>
      <c r="KM17" s="5" t="s">
        <v>1285</v>
      </c>
      <c r="KN17" s="5" t="s">
        <v>1144</v>
      </c>
      <c r="KO17" s="5" t="s">
        <v>1006</v>
      </c>
      <c r="KP17" s="5" t="s">
        <v>1052</v>
      </c>
      <c r="KQ17" s="5" t="s">
        <v>1065</v>
      </c>
      <c r="KR17" s="5" t="s">
        <v>1932</v>
      </c>
      <c r="KS17" s="5" t="s">
        <v>1765</v>
      </c>
      <c r="KT17" s="5" t="s">
        <v>546</v>
      </c>
      <c r="KU17" s="5" t="s">
        <v>749</v>
      </c>
      <c r="KV17" s="5" t="s">
        <v>1210</v>
      </c>
      <c r="KW17" s="5" t="s">
        <v>559</v>
      </c>
      <c r="KX17" s="5" t="s">
        <v>922</v>
      </c>
      <c r="KY17" s="5" t="s">
        <v>1933</v>
      </c>
      <c r="KZ17" s="5" t="s">
        <v>655</v>
      </c>
      <c r="LA17" s="5" t="s">
        <v>1934</v>
      </c>
      <c r="LB17" s="5" t="s">
        <v>501</v>
      </c>
      <c r="LC17" s="5" t="s">
        <v>922</v>
      </c>
      <c r="LD17" s="5" t="s">
        <v>1329</v>
      </c>
      <c r="LE17" s="5" t="s">
        <v>845</v>
      </c>
      <c r="LF17" s="5" t="s">
        <v>711</v>
      </c>
      <c r="LG17" s="5" t="s">
        <v>788</v>
      </c>
      <c r="LH17" s="5" t="s">
        <v>422</v>
      </c>
      <c r="LI17" s="5" t="s">
        <v>509</v>
      </c>
      <c r="LJ17" s="5" t="s">
        <v>885</v>
      </c>
      <c r="LK17" s="5" t="s">
        <v>659</v>
      </c>
      <c r="LL17" s="5" t="s">
        <v>1418</v>
      </c>
      <c r="LM17" s="5" t="s">
        <v>1850</v>
      </c>
      <c r="LN17" s="5" t="s">
        <v>718</v>
      </c>
      <c r="LO17" s="5" t="s">
        <v>1553</v>
      </c>
      <c r="LP17" s="5" t="s">
        <v>1114</v>
      </c>
      <c r="LQ17" s="5" t="s">
        <v>454</v>
      </c>
      <c r="LR17" s="5" t="s">
        <v>1432</v>
      </c>
      <c r="LS17" s="5" t="s">
        <v>807</v>
      </c>
      <c r="LT17" s="5" t="s">
        <v>898</v>
      </c>
      <c r="LU17" s="5" t="s">
        <v>1250</v>
      </c>
      <c r="LV17" s="5" t="s">
        <v>690</v>
      </c>
      <c r="LW17" s="5" t="s">
        <v>1935</v>
      </c>
      <c r="LX17" s="5" t="s">
        <v>586</v>
      </c>
      <c r="LY17" s="5" t="s">
        <v>1860</v>
      </c>
      <c r="LZ17" s="5" t="s">
        <v>1219</v>
      </c>
      <c r="MA17" s="5" t="s">
        <v>1936</v>
      </c>
      <c r="MB17" s="5" t="s">
        <v>571</v>
      </c>
      <c r="MC17" s="5" t="s">
        <v>995</v>
      </c>
      <c r="MD17" s="5" t="s">
        <v>1299</v>
      </c>
      <c r="ME17" s="5" t="s">
        <v>574</v>
      </c>
      <c r="MF17" s="5" t="s">
        <v>524</v>
      </c>
      <c r="MG17" s="5" t="s">
        <v>999</v>
      </c>
      <c r="MH17" s="5" t="s">
        <v>626</v>
      </c>
      <c r="MI17" s="5" t="s">
        <v>955</v>
      </c>
      <c r="MJ17" s="5" t="s">
        <v>1419</v>
      </c>
      <c r="MK17" s="5" t="s">
        <v>1937</v>
      </c>
      <c r="ML17" s="5" t="s">
        <v>524</v>
      </c>
      <c r="MM17" s="5" t="s">
        <v>1810</v>
      </c>
      <c r="MN17" s="5" t="s">
        <v>1278</v>
      </c>
      <c r="MO17" s="5" t="s">
        <v>537</v>
      </c>
      <c r="MP17" s="5" t="s">
        <v>1077</v>
      </c>
      <c r="MQ17" s="5" t="s">
        <v>1043</v>
      </c>
      <c r="MR17" s="5" t="s">
        <v>580</v>
      </c>
      <c r="MS17" s="5" t="s">
        <v>1011</v>
      </c>
      <c r="MT17" s="5" t="s">
        <v>1583</v>
      </c>
      <c r="MU17" s="5" t="s">
        <v>1385</v>
      </c>
      <c r="MV17" s="5" t="s">
        <v>1419</v>
      </c>
      <c r="MW17" s="5" t="s">
        <v>1214</v>
      </c>
      <c r="MX17" s="5" t="s">
        <v>1765</v>
      </c>
      <c r="MY17" s="5" t="s">
        <v>747</v>
      </c>
      <c r="MZ17" s="5" t="s">
        <v>868</v>
      </c>
      <c r="NA17" s="5" t="s">
        <v>971</v>
      </c>
      <c r="NB17" s="5" t="s">
        <v>1477</v>
      </c>
      <c r="NC17" s="5" t="s">
        <v>1153</v>
      </c>
      <c r="ND17" s="5">
        <v>17.05</v>
      </c>
      <c r="NE17" s="5">
        <v>77.418999999999997</v>
      </c>
      <c r="NF17" s="5">
        <v>279</v>
      </c>
      <c r="NG17" s="5" t="s">
        <v>1771</v>
      </c>
      <c r="NH17" s="5" t="s">
        <v>1261</v>
      </c>
      <c r="NI17" s="5" t="s">
        <v>1938</v>
      </c>
      <c r="NJ17" s="5" t="s">
        <v>503</v>
      </c>
      <c r="NK17" s="5" t="s">
        <v>1230</v>
      </c>
      <c r="NL17" s="5" t="s">
        <v>1072</v>
      </c>
      <c r="NM17" s="5" t="s">
        <v>433</v>
      </c>
      <c r="NN17" s="5">
        <v>80.900000000000006</v>
      </c>
      <c r="NO17" s="5">
        <v>43</v>
      </c>
      <c r="NP17" s="5">
        <v>103.1</v>
      </c>
      <c r="NQ17" s="5" t="s">
        <v>1514</v>
      </c>
      <c r="NR17" s="5" t="s">
        <v>1297</v>
      </c>
      <c r="NS17" s="5" t="s">
        <v>880</v>
      </c>
      <c r="NT17" s="5" t="s">
        <v>1260</v>
      </c>
      <c r="NU17" s="5">
        <v>124.5</v>
      </c>
      <c r="NV17" s="5" t="s">
        <v>1918</v>
      </c>
      <c r="NW17" s="5" t="s">
        <v>879</v>
      </c>
      <c r="NX17" s="5" t="s">
        <v>701</v>
      </c>
      <c r="NY17" s="5" t="s">
        <v>541</v>
      </c>
      <c r="NZ17" s="5" t="s">
        <v>1455</v>
      </c>
      <c r="OA17" s="5" t="s">
        <v>1814</v>
      </c>
      <c r="OB17" s="5" t="s">
        <v>487</v>
      </c>
      <c r="OC17" s="5" t="s">
        <v>431</v>
      </c>
      <c r="OD17" s="5" t="s">
        <v>707</v>
      </c>
      <c r="OE17" s="5" t="s">
        <v>431</v>
      </c>
      <c r="OF17" s="5" t="s">
        <v>1939</v>
      </c>
      <c r="OG17" s="5" t="s">
        <v>564</v>
      </c>
      <c r="OH17" s="5" t="s">
        <v>680</v>
      </c>
      <c r="OI17" s="5" t="s">
        <v>823</v>
      </c>
      <c r="OJ17" s="5" t="s">
        <v>687</v>
      </c>
      <c r="OK17" s="5" t="s">
        <v>1907</v>
      </c>
      <c r="OL17" s="5" t="s">
        <v>882</v>
      </c>
      <c r="OM17" s="5" t="s">
        <v>584</v>
      </c>
      <c r="ON17" s="5" t="s">
        <v>631</v>
      </c>
      <c r="OO17" s="5" t="s">
        <v>849</v>
      </c>
      <c r="OP17" s="5" t="s">
        <v>759</v>
      </c>
      <c r="OQ17" s="5" t="s">
        <v>1401</v>
      </c>
      <c r="OR17" s="5" t="s">
        <v>451</v>
      </c>
      <c r="OS17" s="9"/>
      <c r="OT17" s="9"/>
      <c r="OU17" s="9"/>
      <c r="OV17" s="9"/>
      <c r="OW17" s="9"/>
      <c r="OX17" s="9"/>
      <c r="OY17" s="9"/>
      <c r="OZ17" s="9"/>
      <c r="PA17" s="9"/>
      <c r="PB17" s="9"/>
      <c r="PC17" s="9"/>
    </row>
    <row r="18" spans="1:419" ht="15" x14ac:dyDescent="0.2">
      <c r="A18" s="10">
        <v>44539</v>
      </c>
      <c r="B18" s="5" t="s">
        <v>619</v>
      </c>
      <c r="C18" s="5" t="s">
        <v>408</v>
      </c>
      <c r="D18" s="5" t="s">
        <v>868</v>
      </c>
      <c r="E18" s="5" t="s">
        <v>827</v>
      </c>
      <c r="F18" s="5" t="s">
        <v>898</v>
      </c>
      <c r="G18" s="5" t="s">
        <v>421</v>
      </c>
      <c r="H18" s="5" t="s">
        <v>507</v>
      </c>
      <c r="I18" s="5" t="s">
        <v>613</v>
      </c>
      <c r="J18" s="5" t="s">
        <v>1055</v>
      </c>
      <c r="K18" s="5" t="s">
        <v>1219</v>
      </c>
      <c r="L18" s="5" t="s">
        <v>1327</v>
      </c>
      <c r="M18" s="5" t="s">
        <v>815</v>
      </c>
      <c r="N18" s="5" t="s">
        <v>661</v>
      </c>
      <c r="O18" s="5" t="s">
        <v>1940</v>
      </c>
      <c r="P18" s="5" t="s">
        <v>906</v>
      </c>
      <c r="Q18" s="5" t="s">
        <v>419</v>
      </c>
      <c r="R18" s="5" t="s">
        <v>903</v>
      </c>
      <c r="S18" s="5" t="s">
        <v>1215</v>
      </c>
      <c r="T18" s="5" t="s">
        <v>1032</v>
      </c>
      <c r="U18" s="5" t="s">
        <v>1941</v>
      </c>
      <c r="V18" s="5" t="s">
        <v>943</v>
      </c>
      <c r="W18" s="5" t="s">
        <v>566</v>
      </c>
      <c r="X18" s="6" t="s">
        <v>1639</v>
      </c>
      <c r="Y18" s="6" t="s">
        <v>1217</v>
      </c>
      <c r="Z18" s="6" t="s">
        <v>981</v>
      </c>
      <c r="AA18" s="6" t="s">
        <v>1573</v>
      </c>
      <c r="AB18" s="7" t="s">
        <v>699</v>
      </c>
      <c r="AC18" s="5" t="s">
        <v>902</v>
      </c>
      <c r="AD18" s="5" t="s">
        <v>757</v>
      </c>
      <c r="AE18" s="5" t="s">
        <v>425</v>
      </c>
      <c r="AF18" s="5" t="s">
        <v>1942</v>
      </c>
      <c r="AG18" s="5" t="s">
        <v>759</v>
      </c>
      <c r="AH18" s="5" t="s">
        <v>901</v>
      </c>
      <c r="AI18" s="5" t="s">
        <v>883</v>
      </c>
      <c r="AJ18" s="5" t="s">
        <v>1663</v>
      </c>
      <c r="AK18" s="5" t="s">
        <v>740</v>
      </c>
      <c r="AL18" s="5" t="s">
        <v>882</v>
      </c>
      <c r="AM18" s="5" t="s">
        <v>1264</v>
      </c>
      <c r="AN18" s="5" t="s">
        <v>1630</v>
      </c>
      <c r="AO18" s="5" t="s">
        <v>888</v>
      </c>
      <c r="AP18" s="5" t="s">
        <v>571</v>
      </c>
      <c r="AQ18" s="5" t="s">
        <v>1569</v>
      </c>
      <c r="AR18" s="5" t="s">
        <v>589</v>
      </c>
      <c r="AS18" s="5" t="s">
        <v>757</v>
      </c>
      <c r="AT18" s="5" t="s">
        <v>1324</v>
      </c>
      <c r="AU18" s="5" t="s">
        <v>501</v>
      </c>
      <c r="AV18" s="5" t="s">
        <v>778</v>
      </c>
      <c r="AW18" s="5" t="s">
        <v>705</v>
      </c>
      <c r="AX18" s="5" t="s">
        <v>1161</v>
      </c>
      <c r="AY18" s="5" t="s">
        <v>454</v>
      </c>
      <c r="AZ18" s="5" t="s">
        <v>1399</v>
      </c>
      <c r="BA18" s="5" t="s">
        <v>1322</v>
      </c>
      <c r="BB18" s="5" t="s">
        <v>667</v>
      </c>
      <c r="BC18" s="5" t="s">
        <v>906</v>
      </c>
      <c r="BD18" s="5" t="s">
        <v>1552</v>
      </c>
      <c r="BE18" s="5" t="s">
        <v>1943</v>
      </c>
      <c r="BF18" s="5" t="s">
        <v>1513</v>
      </c>
      <c r="BG18" s="5" t="s">
        <v>878</v>
      </c>
      <c r="BH18" s="5" t="s">
        <v>1326</v>
      </c>
      <c r="BI18" s="5" t="s">
        <v>1944</v>
      </c>
      <c r="BJ18" s="5" t="s">
        <v>1291</v>
      </c>
      <c r="BK18" s="5" t="s">
        <v>1332</v>
      </c>
      <c r="BL18" s="5" t="s">
        <v>903</v>
      </c>
      <c r="BM18" s="5" t="s">
        <v>1630</v>
      </c>
      <c r="BN18" s="5" t="s">
        <v>1626</v>
      </c>
      <c r="BO18" s="5" t="s">
        <v>797</v>
      </c>
      <c r="BP18" s="5" t="s">
        <v>1111</v>
      </c>
      <c r="BQ18" s="5" t="s">
        <v>632</v>
      </c>
      <c r="BR18" s="5" t="s">
        <v>1360</v>
      </c>
      <c r="BS18" s="5" t="s">
        <v>1542</v>
      </c>
      <c r="BT18" s="5" t="s">
        <v>1663</v>
      </c>
      <c r="BU18" s="5" t="s">
        <v>1513</v>
      </c>
      <c r="BV18" s="5" t="s">
        <v>1236</v>
      </c>
      <c r="BW18" s="5" t="s">
        <v>631</v>
      </c>
      <c r="BX18" s="5" t="s">
        <v>1945</v>
      </c>
      <c r="BY18" s="5" t="s">
        <v>1135</v>
      </c>
      <c r="BZ18" s="5" t="s">
        <v>510</v>
      </c>
      <c r="CA18" s="5" t="s">
        <v>817</v>
      </c>
      <c r="CB18" s="5" t="s">
        <v>977</v>
      </c>
      <c r="CC18" s="5" t="s">
        <v>1448</v>
      </c>
      <c r="CD18" s="5" t="s">
        <v>1946</v>
      </c>
      <c r="CE18" s="5" t="s">
        <v>1947</v>
      </c>
      <c r="CF18" s="5" t="s">
        <v>1124</v>
      </c>
      <c r="CG18" s="5" t="s">
        <v>1336</v>
      </c>
      <c r="CH18" s="5" t="s">
        <v>1948</v>
      </c>
      <c r="CI18" s="5" t="s">
        <v>982</v>
      </c>
      <c r="CJ18" s="5" t="s">
        <v>1560</v>
      </c>
      <c r="CK18" s="5" t="s">
        <v>1949</v>
      </c>
      <c r="CL18" s="5" t="s">
        <v>1088</v>
      </c>
      <c r="CM18" s="5" t="s">
        <v>923</v>
      </c>
      <c r="CN18" s="5" t="s">
        <v>973</v>
      </c>
      <c r="CO18" s="5" t="s">
        <v>1181</v>
      </c>
      <c r="CP18" s="5" t="s">
        <v>496</v>
      </c>
      <c r="CQ18" s="5" t="s">
        <v>412</v>
      </c>
      <c r="CR18" s="5" t="s">
        <v>1373</v>
      </c>
      <c r="CS18" s="5" t="s">
        <v>1178</v>
      </c>
      <c r="CT18" s="5" t="s">
        <v>1295</v>
      </c>
      <c r="CU18" s="5" t="s">
        <v>844</v>
      </c>
      <c r="CV18" s="5" t="s">
        <v>704</v>
      </c>
      <c r="CW18" s="5" t="s">
        <v>531</v>
      </c>
      <c r="CX18" s="5" t="s">
        <v>941</v>
      </c>
      <c r="CY18" s="8" t="s">
        <v>1620</v>
      </c>
      <c r="CZ18" s="8" t="s">
        <v>966</v>
      </c>
      <c r="DA18" s="8" t="s">
        <v>1950</v>
      </c>
      <c r="DB18" s="8" t="s">
        <v>1253</v>
      </c>
      <c r="DC18" s="8" t="s">
        <v>1553</v>
      </c>
      <c r="DD18" s="8" t="s">
        <v>1035</v>
      </c>
      <c r="DE18" s="8" t="s">
        <v>608</v>
      </c>
      <c r="DF18" s="8">
        <v>18.600000000000001</v>
      </c>
      <c r="DG18" s="8" t="s">
        <v>451</v>
      </c>
      <c r="DH18" s="8" t="s">
        <v>1172</v>
      </c>
      <c r="DI18" s="8" t="s">
        <v>1037</v>
      </c>
      <c r="DJ18" s="8" t="s">
        <v>1017</v>
      </c>
      <c r="DK18" s="8" t="s">
        <v>646</v>
      </c>
      <c r="DL18" s="8" t="s">
        <v>535</v>
      </c>
      <c r="DM18" s="8" t="s">
        <v>530</v>
      </c>
      <c r="DN18" s="8" t="s">
        <v>814</v>
      </c>
      <c r="DO18" s="8" t="s">
        <v>794</v>
      </c>
      <c r="DP18" s="8" t="s">
        <v>1951</v>
      </c>
      <c r="DQ18" s="8" t="s">
        <v>1952</v>
      </c>
      <c r="DR18" s="8" t="s">
        <v>1060</v>
      </c>
      <c r="DS18" s="8" t="s">
        <v>900</v>
      </c>
      <c r="DT18" s="8" t="s">
        <v>991</v>
      </c>
      <c r="DU18" s="8" t="s">
        <v>1038</v>
      </c>
      <c r="DV18" s="8" t="s">
        <v>1953</v>
      </c>
      <c r="DW18" s="8" t="s">
        <v>1249</v>
      </c>
      <c r="DX18" s="8" t="s">
        <v>1249</v>
      </c>
      <c r="DY18" s="8" t="s">
        <v>713</v>
      </c>
      <c r="DZ18" s="8" t="s">
        <v>1295</v>
      </c>
      <c r="EA18" s="9"/>
      <c r="EB18" s="8" t="s">
        <v>839</v>
      </c>
      <c r="EC18" s="8" t="s">
        <v>880</v>
      </c>
      <c r="ED18" s="8" t="s">
        <v>960</v>
      </c>
      <c r="EE18" s="5" t="s">
        <v>1367</v>
      </c>
      <c r="EF18" s="5" t="s">
        <v>1013</v>
      </c>
      <c r="EG18" s="5" t="s">
        <v>1292</v>
      </c>
      <c r="EH18" s="5" t="s">
        <v>1954</v>
      </c>
      <c r="EI18" s="5" t="s">
        <v>523</v>
      </c>
      <c r="EJ18" s="5" t="s">
        <v>816</v>
      </c>
      <c r="EK18" s="5" t="s">
        <v>532</v>
      </c>
      <c r="EL18" s="5" t="s">
        <v>729</v>
      </c>
      <c r="EM18" s="5" t="s">
        <v>1573</v>
      </c>
      <c r="EN18" s="5" t="s">
        <v>907</v>
      </c>
      <c r="EO18" s="5" t="s">
        <v>756</v>
      </c>
      <c r="EP18" s="5" t="s">
        <v>1656</v>
      </c>
      <c r="EQ18" s="5" t="s">
        <v>790</v>
      </c>
      <c r="ER18" s="5" t="s">
        <v>1955</v>
      </c>
      <c r="ES18" s="5" t="s">
        <v>694</v>
      </c>
      <c r="ET18" s="5" t="s">
        <v>1956</v>
      </c>
      <c r="EU18" s="5" t="s">
        <v>419</v>
      </c>
      <c r="EV18" s="8" t="s">
        <v>1459</v>
      </c>
      <c r="EW18" s="8" t="s">
        <v>746</v>
      </c>
      <c r="EX18" s="8" t="s">
        <v>894</v>
      </c>
      <c r="EY18" s="8" t="s">
        <v>1442</v>
      </c>
      <c r="EZ18" s="8" t="s">
        <v>457</v>
      </c>
      <c r="FA18" s="8" t="s">
        <v>1957</v>
      </c>
      <c r="FB18" s="8" t="s">
        <v>780</v>
      </c>
      <c r="FC18" s="8" t="s">
        <v>1940</v>
      </c>
      <c r="FD18" s="8" t="s">
        <v>938</v>
      </c>
      <c r="FE18" s="8" t="s">
        <v>1864</v>
      </c>
      <c r="FF18" s="8" t="s">
        <v>1958</v>
      </c>
      <c r="FG18" s="8" t="s">
        <v>1338</v>
      </c>
      <c r="FH18" s="8" t="s">
        <v>407</v>
      </c>
      <c r="FI18" s="8" t="s">
        <v>818</v>
      </c>
      <c r="FJ18" s="8" t="s">
        <v>1029</v>
      </c>
      <c r="FK18" s="8" t="s">
        <v>1461</v>
      </c>
      <c r="FL18" s="8" t="s">
        <v>552</v>
      </c>
      <c r="FM18" s="8" t="s">
        <v>1710</v>
      </c>
      <c r="FN18" s="8" t="s">
        <v>812</v>
      </c>
      <c r="FO18" s="8" t="s">
        <v>982</v>
      </c>
      <c r="FP18" s="8" t="s">
        <v>741</v>
      </c>
      <c r="FQ18" s="8" t="s">
        <v>515</v>
      </c>
      <c r="FR18" s="8" t="s">
        <v>1373</v>
      </c>
      <c r="FS18" s="8" t="s">
        <v>1218</v>
      </c>
      <c r="FT18" s="8" t="s">
        <v>836</v>
      </c>
      <c r="FU18" s="8" t="s">
        <v>1656</v>
      </c>
      <c r="FV18" s="8" t="s">
        <v>413</v>
      </c>
      <c r="FW18" s="8" t="s">
        <v>1261</v>
      </c>
      <c r="FX18" s="8" t="s">
        <v>1155</v>
      </c>
      <c r="FY18" s="8" t="s">
        <v>1171</v>
      </c>
      <c r="FZ18" s="8" t="s">
        <v>1959</v>
      </c>
      <c r="GA18" s="8" t="s">
        <v>1960</v>
      </c>
      <c r="GB18" s="8" t="s">
        <v>698</v>
      </c>
      <c r="GC18" s="8" t="s">
        <v>653</v>
      </c>
      <c r="GD18" s="8" t="s">
        <v>578</v>
      </c>
      <c r="GE18" s="8" t="s">
        <v>1574</v>
      </c>
      <c r="GF18" s="8" t="s">
        <v>1885</v>
      </c>
      <c r="GG18" s="8" t="s">
        <v>1961</v>
      </c>
      <c r="GH18" s="8" t="s">
        <v>1962</v>
      </c>
      <c r="GI18" s="8" t="s">
        <v>1645</v>
      </c>
      <c r="GJ18" s="8" t="s">
        <v>690</v>
      </c>
      <c r="GK18" s="5" t="s">
        <v>661</v>
      </c>
      <c r="GL18" s="5" t="s">
        <v>923</v>
      </c>
      <c r="GM18" s="5" t="s">
        <v>499</v>
      </c>
      <c r="GN18" s="5" t="s">
        <v>1963</v>
      </c>
      <c r="GO18" s="5" t="s">
        <v>998</v>
      </c>
      <c r="GP18" s="5" t="s">
        <v>1388</v>
      </c>
      <c r="GQ18" s="5" t="s">
        <v>1964</v>
      </c>
      <c r="GR18" s="5" t="s">
        <v>1474</v>
      </c>
      <c r="GS18" s="5" t="s">
        <v>1482</v>
      </c>
      <c r="GT18" s="8" t="s">
        <v>492</v>
      </c>
      <c r="GU18" s="8" t="s">
        <v>409</v>
      </c>
      <c r="GV18" s="8">
        <v>21.2</v>
      </c>
      <c r="GW18" s="8" t="s">
        <v>710</v>
      </c>
      <c r="GX18" s="8" t="s">
        <v>983</v>
      </c>
      <c r="GY18" s="8" t="s">
        <v>971</v>
      </c>
      <c r="GZ18" s="8" t="s">
        <v>690</v>
      </c>
      <c r="HA18" s="8" t="s">
        <v>783</v>
      </c>
      <c r="HB18" s="8" t="s">
        <v>798</v>
      </c>
      <c r="HC18" s="8">
        <v>24.05</v>
      </c>
      <c r="HD18" s="8" t="s">
        <v>1270</v>
      </c>
      <c r="HE18" s="8" t="s">
        <v>683</v>
      </c>
      <c r="HF18" s="8">
        <v>154</v>
      </c>
      <c r="HG18" s="8">
        <v>134</v>
      </c>
      <c r="HH18" s="8" t="s">
        <v>450</v>
      </c>
      <c r="HI18" s="8" t="s">
        <v>1019</v>
      </c>
      <c r="HJ18" s="8" t="s">
        <v>605</v>
      </c>
      <c r="HK18" s="8" t="s">
        <v>591</v>
      </c>
      <c r="HL18" s="8" t="s">
        <v>1965</v>
      </c>
      <c r="HM18" s="8">
        <v>37.799999999999997</v>
      </c>
      <c r="HN18" s="8">
        <v>30.5</v>
      </c>
      <c r="HO18" s="8" t="s">
        <v>796</v>
      </c>
      <c r="HP18" s="8" t="s">
        <v>1135</v>
      </c>
      <c r="HQ18" s="8" t="s">
        <v>899</v>
      </c>
      <c r="HR18" s="8" t="s">
        <v>1966</v>
      </c>
      <c r="HS18" s="8" t="s">
        <v>589</v>
      </c>
      <c r="HT18" s="8" t="s">
        <v>977</v>
      </c>
      <c r="HU18" s="8">
        <v>87.786000000000001</v>
      </c>
      <c r="HV18" s="8" t="s">
        <v>900</v>
      </c>
      <c r="HW18" s="8" t="s">
        <v>1538</v>
      </c>
      <c r="HX18" s="8" t="s">
        <v>1050</v>
      </c>
      <c r="HY18" s="8" t="s">
        <v>410</v>
      </c>
      <c r="HZ18" s="8" t="s">
        <v>990</v>
      </c>
      <c r="IA18" s="8" t="s">
        <v>1568</v>
      </c>
      <c r="IB18" s="8" t="s">
        <v>1371</v>
      </c>
      <c r="IC18" s="8" t="s">
        <v>1629</v>
      </c>
      <c r="ID18" s="8" t="s">
        <v>1235</v>
      </c>
      <c r="IE18" s="8" t="s">
        <v>1505</v>
      </c>
      <c r="IF18" s="8" t="s">
        <v>1340</v>
      </c>
      <c r="IG18" s="8" t="s">
        <v>728</v>
      </c>
      <c r="IH18" s="8" t="s">
        <v>458</v>
      </c>
      <c r="II18" s="8" t="s">
        <v>1539</v>
      </c>
      <c r="IJ18" s="8">
        <v>33.9</v>
      </c>
      <c r="IK18" s="8" t="s">
        <v>994</v>
      </c>
      <c r="IL18" s="8" t="s">
        <v>657</v>
      </c>
      <c r="IM18" s="8" t="s">
        <v>622</v>
      </c>
      <c r="IN18" s="8" t="s">
        <v>487</v>
      </c>
      <c r="IO18" s="8" t="s">
        <v>981</v>
      </c>
      <c r="IP18" s="8" t="s">
        <v>1273</v>
      </c>
      <c r="IQ18" s="8" t="s">
        <v>740</v>
      </c>
      <c r="IR18" s="8" t="s">
        <v>464</v>
      </c>
      <c r="IS18" s="8" t="s">
        <v>1893</v>
      </c>
      <c r="IT18" s="8" t="s">
        <v>819</v>
      </c>
      <c r="IU18" s="8" t="s">
        <v>705</v>
      </c>
      <c r="IV18" s="8" t="s">
        <v>1577</v>
      </c>
      <c r="IW18" s="8" t="s">
        <v>647</v>
      </c>
      <c r="IX18" s="8" t="s">
        <v>1521</v>
      </c>
      <c r="IY18" s="8" t="s">
        <v>536</v>
      </c>
      <c r="IZ18" s="8" t="s">
        <v>726</v>
      </c>
      <c r="JA18" s="8" t="s">
        <v>533</v>
      </c>
      <c r="JB18" s="8" t="s">
        <v>499</v>
      </c>
      <c r="JC18" s="5" t="s">
        <v>1967</v>
      </c>
      <c r="JD18" s="5" t="s">
        <v>1968</v>
      </c>
      <c r="JE18" s="5" t="s">
        <v>1969</v>
      </c>
      <c r="JF18" s="5" t="s">
        <v>626</v>
      </c>
      <c r="JG18" s="5">
        <v>137.196</v>
      </c>
      <c r="JH18" s="5" t="s">
        <v>998</v>
      </c>
      <c r="JI18" s="5" t="s">
        <v>1189</v>
      </c>
      <c r="JJ18" s="5" t="s">
        <v>1280</v>
      </c>
      <c r="JK18" s="5" t="s">
        <v>1970</v>
      </c>
      <c r="JL18" s="5" t="s">
        <v>674</v>
      </c>
      <c r="JM18" s="5">
        <v>152.5</v>
      </c>
      <c r="JN18" s="5" t="s">
        <v>407</v>
      </c>
      <c r="JO18" s="5" t="s">
        <v>713</v>
      </c>
      <c r="JP18" s="5" t="s">
        <v>1354</v>
      </c>
      <c r="JQ18" s="5" t="s">
        <v>1637</v>
      </c>
      <c r="JR18" s="5" t="s">
        <v>740</v>
      </c>
      <c r="JS18" s="5" t="s">
        <v>714</v>
      </c>
      <c r="JT18" s="5" t="s">
        <v>1574</v>
      </c>
      <c r="JU18" s="5" t="s">
        <v>461</v>
      </c>
      <c r="JV18" s="5">
        <v>145</v>
      </c>
      <c r="JW18" s="5" t="s">
        <v>599</v>
      </c>
      <c r="JX18" s="5" t="s">
        <v>965</v>
      </c>
      <c r="JY18" s="5" t="s">
        <v>1082</v>
      </c>
      <c r="JZ18" s="5" t="s">
        <v>799</v>
      </c>
      <c r="KA18" s="5" t="s">
        <v>1907</v>
      </c>
      <c r="KB18" s="5" t="s">
        <v>930</v>
      </c>
      <c r="KC18" s="5" t="s">
        <v>1669</v>
      </c>
      <c r="KD18" s="5" t="s">
        <v>1882</v>
      </c>
      <c r="KE18" s="5" t="s">
        <v>611</v>
      </c>
      <c r="KF18" s="5" t="s">
        <v>1971</v>
      </c>
      <c r="KG18" s="5" t="s">
        <v>965</v>
      </c>
      <c r="KH18" s="5" t="s">
        <v>632</v>
      </c>
      <c r="KI18" s="5" t="s">
        <v>1506</v>
      </c>
      <c r="KJ18" s="5" t="s">
        <v>1972</v>
      </c>
      <c r="KK18" s="5" t="s">
        <v>1707</v>
      </c>
      <c r="KL18" s="5" t="s">
        <v>900</v>
      </c>
      <c r="KM18" s="5" t="s">
        <v>1609</v>
      </c>
      <c r="KN18" s="5" t="s">
        <v>444</v>
      </c>
      <c r="KO18" s="5" t="s">
        <v>1006</v>
      </c>
      <c r="KP18" s="5" t="s">
        <v>687</v>
      </c>
      <c r="KQ18" s="5" t="s">
        <v>819</v>
      </c>
      <c r="KR18" s="5" t="s">
        <v>1932</v>
      </c>
      <c r="KS18" s="5" t="s">
        <v>1226</v>
      </c>
      <c r="KT18" s="5" t="s">
        <v>814</v>
      </c>
      <c r="KU18" s="5" t="s">
        <v>668</v>
      </c>
      <c r="KV18" s="5" t="s">
        <v>1103</v>
      </c>
      <c r="KW18" s="5" t="s">
        <v>1569</v>
      </c>
      <c r="KX18" s="5" t="s">
        <v>1554</v>
      </c>
      <c r="KY18" s="5" t="s">
        <v>1973</v>
      </c>
      <c r="KZ18" s="5" t="s">
        <v>583</v>
      </c>
      <c r="LA18" s="5" t="s">
        <v>1268</v>
      </c>
      <c r="LB18" s="5" t="s">
        <v>524</v>
      </c>
      <c r="LC18" s="5" t="s">
        <v>473</v>
      </c>
      <c r="LD18" s="5" t="s">
        <v>1394</v>
      </c>
      <c r="LE18" s="5" t="s">
        <v>1007</v>
      </c>
      <c r="LF18" s="5" t="s">
        <v>711</v>
      </c>
      <c r="LG18" s="5" t="s">
        <v>772</v>
      </c>
      <c r="LH18" s="5" t="s">
        <v>507</v>
      </c>
      <c r="LI18" s="5" t="s">
        <v>637</v>
      </c>
      <c r="LJ18" s="5" t="s">
        <v>1287</v>
      </c>
      <c r="LK18" s="5" t="s">
        <v>1772</v>
      </c>
      <c r="LL18" s="5" t="s">
        <v>1481</v>
      </c>
      <c r="LM18" s="5" t="s">
        <v>1657</v>
      </c>
      <c r="LN18" s="5" t="s">
        <v>1219</v>
      </c>
      <c r="LO18" s="5" t="s">
        <v>1338</v>
      </c>
      <c r="LP18" s="5" t="s">
        <v>475</v>
      </c>
      <c r="LQ18" s="5" t="s">
        <v>842</v>
      </c>
      <c r="LR18" s="5" t="s">
        <v>1432</v>
      </c>
      <c r="LS18" s="5" t="s">
        <v>1462</v>
      </c>
      <c r="LT18" s="5" t="s">
        <v>921</v>
      </c>
      <c r="LU18" s="5" t="s">
        <v>1461</v>
      </c>
      <c r="LV18" s="5" t="s">
        <v>930</v>
      </c>
      <c r="LW18" s="5" t="s">
        <v>1974</v>
      </c>
      <c r="LX18" s="5" t="s">
        <v>1296</v>
      </c>
      <c r="LY18" s="5" t="s">
        <v>675</v>
      </c>
      <c r="LZ18" s="5" t="s">
        <v>1039</v>
      </c>
      <c r="MA18" s="5" t="s">
        <v>1975</v>
      </c>
      <c r="MB18" s="5" t="s">
        <v>1110</v>
      </c>
      <c r="MC18" s="5" t="s">
        <v>1052</v>
      </c>
      <c r="MD18" s="5" t="s">
        <v>492</v>
      </c>
      <c r="ME18" s="5" t="s">
        <v>574</v>
      </c>
      <c r="MF18" s="5" t="s">
        <v>717</v>
      </c>
      <c r="MG18" s="5" t="s">
        <v>1209</v>
      </c>
      <c r="MH18" s="5" t="s">
        <v>907</v>
      </c>
      <c r="MI18" s="5" t="s">
        <v>1671</v>
      </c>
      <c r="MJ18" s="5" t="s">
        <v>1419</v>
      </c>
      <c r="MK18" s="5" t="s">
        <v>822</v>
      </c>
      <c r="ML18" s="5" t="s">
        <v>868</v>
      </c>
      <c r="MM18" s="5" t="s">
        <v>1769</v>
      </c>
      <c r="MN18" s="5" t="s">
        <v>1291</v>
      </c>
      <c r="MO18" s="5" t="s">
        <v>537</v>
      </c>
      <c r="MP18" s="5" t="s">
        <v>1077</v>
      </c>
      <c r="MQ18" s="5" t="s">
        <v>671</v>
      </c>
      <c r="MR18" s="5" t="s">
        <v>839</v>
      </c>
      <c r="MS18" s="5" t="s">
        <v>1236</v>
      </c>
      <c r="MT18" s="5" t="s">
        <v>1859</v>
      </c>
      <c r="MU18" s="5" t="s">
        <v>539</v>
      </c>
      <c r="MV18" s="5" t="s">
        <v>1517</v>
      </c>
      <c r="MW18" s="5" t="s">
        <v>950</v>
      </c>
      <c r="MX18" s="5" t="s">
        <v>645</v>
      </c>
      <c r="MY18" s="5" t="s">
        <v>1296</v>
      </c>
      <c r="MZ18" s="5" t="s">
        <v>868</v>
      </c>
      <c r="NA18" s="5" t="s">
        <v>1011</v>
      </c>
      <c r="NB18" s="5" t="s">
        <v>1477</v>
      </c>
      <c r="NC18" s="5" t="s">
        <v>527</v>
      </c>
      <c r="ND18" s="5">
        <v>16.8</v>
      </c>
      <c r="NE18" s="5">
        <v>76.8</v>
      </c>
      <c r="NF18" s="5">
        <v>261</v>
      </c>
      <c r="NG18" s="5" t="s">
        <v>1821</v>
      </c>
      <c r="NH18" s="5" t="s">
        <v>845</v>
      </c>
      <c r="NI18" s="5" t="s">
        <v>1371</v>
      </c>
      <c r="NJ18" s="5" t="s">
        <v>704</v>
      </c>
      <c r="NK18" s="5" t="s">
        <v>1754</v>
      </c>
      <c r="NL18" s="5" t="s">
        <v>1561</v>
      </c>
      <c r="NM18" s="5" t="s">
        <v>1812</v>
      </c>
      <c r="NN18" s="5">
        <v>81.599999999999994</v>
      </c>
      <c r="NO18" s="5">
        <v>42.5</v>
      </c>
      <c r="NP18" s="5">
        <v>107</v>
      </c>
      <c r="NQ18" s="5" t="s">
        <v>1514</v>
      </c>
      <c r="NR18" s="5" t="s">
        <v>1459</v>
      </c>
      <c r="NS18" s="5" t="s">
        <v>611</v>
      </c>
      <c r="NT18" s="5" t="s">
        <v>1976</v>
      </c>
      <c r="NU18" s="5">
        <v>123.5</v>
      </c>
      <c r="NV18" s="5" t="s">
        <v>1977</v>
      </c>
      <c r="NW18" s="5" t="s">
        <v>1397</v>
      </c>
      <c r="NX18" s="5" t="s">
        <v>532</v>
      </c>
      <c r="NY18" s="5" t="s">
        <v>1153</v>
      </c>
      <c r="NZ18" s="5" t="s">
        <v>1664</v>
      </c>
      <c r="OA18" s="5" t="s">
        <v>767</v>
      </c>
      <c r="OB18" s="5" t="s">
        <v>475</v>
      </c>
      <c r="OC18" s="5" t="s">
        <v>787</v>
      </c>
      <c r="OD18" s="5" t="s">
        <v>921</v>
      </c>
      <c r="OE18" s="5" t="s">
        <v>524</v>
      </c>
      <c r="OF18" s="5" t="s">
        <v>771</v>
      </c>
      <c r="OG18" s="5" t="s">
        <v>1013</v>
      </c>
      <c r="OH18" s="5" t="s">
        <v>1088</v>
      </c>
      <c r="OI18" s="5" t="s">
        <v>639</v>
      </c>
      <c r="OJ18" s="5" t="s">
        <v>575</v>
      </c>
      <c r="OK18" s="5" t="s">
        <v>1313</v>
      </c>
      <c r="OL18" s="5" t="s">
        <v>1776</v>
      </c>
      <c r="OM18" s="5" t="s">
        <v>496</v>
      </c>
      <c r="ON18" s="5" t="s">
        <v>661</v>
      </c>
      <c r="OO18" s="5" t="s">
        <v>759</v>
      </c>
      <c r="OP18" s="5" t="s">
        <v>1093</v>
      </c>
      <c r="OQ18" s="5" t="s">
        <v>1401</v>
      </c>
      <c r="OR18" s="5" t="s">
        <v>1707</v>
      </c>
      <c r="OS18" s="9"/>
      <c r="OT18" s="9"/>
      <c r="OU18" s="9"/>
      <c r="OV18" s="9"/>
      <c r="OW18" s="9"/>
      <c r="OX18" s="9"/>
      <c r="OY18" s="9"/>
      <c r="OZ18" s="9"/>
      <c r="PA18" s="9"/>
      <c r="PB18" s="9"/>
      <c r="PC18" s="9"/>
    </row>
    <row r="19" spans="1:419" ht="15" x14ac:dyDescent="0.2">
      <c r="A19" s="10">
        <v>44538</v>
      </c>
      <c r="B19" s="5" t="s">
        <v>441</v>
      </c>
      <c r="C19" s="5" t="s">
        <v>1093</v>
      </c>
      <c r="D19" s="5" t="s">
        <v>549</v>
      </c>
      <c r="E19" s="5" t="s">
        <v>741</v>
      </c>
      <c r="F19" s="5" t="s">
        <v>457</v>
      </c>
      <c r="G19" s="5" t="s">
        <v>812</v>
      </c>
      <c r="H19" s="5" t="s">
        <v>1778</v>
      </c>
      <c r="I19" s="5" t="s">
        <v>441</v>
      </c>
      <c r="J19" s="5" t="s">
        <v>492</v>
      </c>
      <c r="K19" s="5" t="s">
        <v>921</v>
      </c>
      <c r="L19" s="5" t="s">
        <v>748</v>
      </c>
      <c r="M19" s="5" t="s">
        <v>1788</v>
      </c>
      <c r="N19" s="5" t="s">
        <v>949</v>
      </c>
      <c r="O19" s="5" t="s">
        <v>1978</v>
      </c>
      <c r="P19" s="5" t="s">
        <v>447</v>
      </c>
      <c r="Q19" s="5" t="s">
        <v>1044</v>
      </c>
      <c r="R19" s="5" t="s">
        <v>466</v>
      </c>
      <c r="S19" s="5" t="s">
        <v>1979</v>
      </c>
      <c r="T19" s="5" t="s">
        <v>1176</v>
      </c>
      <c r="U19" s="5" t="s">
        <v>1980</v>
      </c>
      <c r="V19" s="5" t="s">
        <v>1257</v>
      </c>
      <c r="W19" s="5" t="s">
        <v>1135</v>
      </c>
      <c r="X19" s="6" t="s">
        <v>1176</v>
      </c>
      <c r="Y19" s="6" t="s">
        <v>1217</v>
      </c>
      <c r="Z19" s="6" t="s">
        <v>1264</v>
      </c>
      <c r="AA19" s="6" t="s">
        <v>1370</v>
      </c>
      <c r="AB19" s="7" t="s">
        <v>1981</v>
      </c>
      <c r="AC19" s="5" t="s">
        <v>1405</v>
      </c>
      <c r="AD19" s="5" t="s">
        <v>732</v>
      </c>
      <c r="AE19" s="5" t="s">
        <v>1103</v>
      </c>
      <c r="AF19" s="5" t="s">
        <v>1942</v>
      </c>
      <c r="AG19" s="5" t="s">
        <v>543</v>
      </c>
      <c r="AH19" s="5" t="s">
        <v>807</v>
      </c>
      <c r="AI19" s="5" t="s">
        <v>1511</v>
      </c>
      <c r="AJ19" s="5" t="s">
        <v>1149</v>
      </c>
      <c r="AK19" s="5" t="s">
        <v>740</v>
      </c>
      <c r="AL19" s="5" t="s">
        <v>1982</v>
      </c>
      <c r="AM19" s="5" t="s">
        <v>1264</v>
      </c>
      <c r="AN19" s="5" t="s">
        <v>492</v>
      </c>
      <c r="AO19" s="5" t="s">
        <v>1245</v>
      </c>
      <c r="AP19" s="5" t="s">
        <v>908</v>
      </c>
      <c r="AQ19" s="5" t="s">
        <v>559</v>
      </c>
      <c r="AR19" s="5" t="s">
        <v>1577</v>
      </c>
      <c r="AS19" s="5" t="s">
        <v>1368</v>
      </c>
      <c r="AT19" s="5" t="s">
        <v>573</v>
      </c>
      <c r="AU19" s="5" t="s">
        <v>619</v>
      </c>
      <c r="AV19" s="5" t="s">
        <v>784</v>
      </c>
      <c r="AW19" s="5" t="s">
        <v>1155</v>
      </c>
      <c r="AX19" s="5" t="s">
        <v>818</v>
      </c>
      <c r="AY19" s="5" t="s">
        <v>730</v>
      </c>
      <c r="AZ19" s="5" t="s">
        <v>1573</v>
      </c>
      <c r="BA19" s="5" t="s">
        <v>796</v>
      </c>
      <c r="BB19" s="5" t="s">
        <v>667</v>
      </c>
      <c r="BC19" s="5" t="s">
        <v>736</v>
      </c>
      <c r="BD19" s="5" t="s">
        <v>974</v>
      </c>
      <c r="BE19" s="5" t="s">
        <v>1983</v>
      </c>
      <c r="BF19" s="5" t="s">
        <v>530</v>
      </c>
      <c r="BG19" s="5" t="s">
        <v>647</v>
      </c>
      <c r="BH19" s="5" t="s">
        <v>942</v>
      </c>
      <c r="BI19" s="5" t="s">
        <v>1984</v>
      </c>
      <c r="BJ19" s="5" t="s">
        <v>919</v>
      </c>
      <c r="BK19" s="5" t="s">
        <v>1852</v>
      </c>
      <c r="BL19" s="5" t="s">
        <v>868</v>
      </c>
      <c r="BM19" s="5" t="s">
        <v>1985</v>
      </c>
      <c r="BN19" s="5" t="s">
        <v>1687</v>
      </c>
      <c r="BO19" s="5" t="s">
        <v>1574</v>
      </c>
      <c r="BP19" s="5" t="s">
        <v>703</v>
      </c>
      <c r="BQ19" s="5" t="s">
        <v>640</v>
      </c>
      <c r="BR19" s="5" t="s">
        <v>1403</v>
      </c>
      <c r="BS19" s="5" t="s">
        <v>976</v>
      </c>
      <c r="BT19" s="5" t="s">
        <v>708</v>
      </c>
      <c r="BU19" s="5" t="s">
        <v>1065</v>
      </c>
      <c r="BV19" s="5" t="s">
        <v>1583</v>
      </c>
      <c r="BW19" s="5" t="s">
        <v>1481</v>
      </c>
      <c r="BX19" s="5" t="s">
        <v>1261</v>
      </c>
      <c r="BY19" s="5" t="s">
        <v>948</v>
      </c>
      <c r="BZ19" s="5" t="s">
        <v>778</v>
      </c>
      <c r="CA19" s="5" t="s">
        <v>550</v>
      </c>
      <c r="CB19" s="5" t="s">
        <v>1986</v>
      </c>
      <c r="CC19" s="5" t="s">
        <v>482</v>
      </c>
      <c r="CD19" s="5" t="s">
        <v>1987</v>
      </c>
      <c r="CE19" s="5" t="s">
        <v>1988</v>
      </c>
      <c r="CF19" s="5" t="s">
        <v>1124</v>
      </c>
      <c r="CG19" s="5" t="s">
        <v>1989</v>
      </c>
      <c r="CH19" s="5" t="s">
        <v>1990</v>
      </c>
      <c r="CI19" s="5" t="s">
        <v>543</v>
      </c>
      <c r="CJ19" s="5" t="s">
        <v>1141</v>
      </c>
      <c r="CK19" s="5" t="s">
        <v>1627</v>
      </c>
      <c r="CL19" s="5" t="s">
        <v>566</v>
      </c>
      <c r="CM19" s="5" t="s">
        <v>923</v>
      </c>
      <c r="CN19" s="5" t="s">
        <v>1621</v>
      </c>
      <c r="CO19" s="5" t="s">
        <v>1991</v>
      </c>
      <c r="CP19" s="5" t="s">
        <v>851</v>
      </c>
      <c r="CQ19" s="5" t="s">
        <v>1456</v>
      </c>
      <c r="CR19" s="5" t="s">
        <v>878</v>
      </c>
      <c r="CS19" s="5" t="s">
        <v>1366</v>
      </c>
      <c r="CT19" s="5" t="s">
        <v>675</v>
      </c>
      <c r="CU19" s="5" t="s">
        <v>844</v>
      </c>
      <c r="CV19" s="5" t="s">
        <v>704</v>
      </c>
      <c r="CW19" s="5" t="s">
        <v>531</v>
      </c>
      <c r="CX19" s="5" t="s">
        <v>440</v>
      </c>
      <c r="CY19" s="8" t="s">
        <v>824</v>
      </c>
      <c r="CZ19" s="8" t="s">
        <v>1320</v>
      </c>
      <c r="DA19" s="8" t="s">
        <v>1954</v>
      </c>
      <c r="DB19" s="8" t="s">
        <v>926</v>
      </c>
      <c r="DC19" s="8" t="s">
        <v>1553</v>
      </c>
      <c r="DD19" s="8" t="s">
        <v>751</v>
      </c>
      <c r="DE19" s="8" t="s">
        <v>508</v>
      </c>
      <c r="DF19" s="8">
        <v>18</v>
      </c>
      <c r="DG19" s="8" t="s">
        <v>619</v>
      </c>
      <c r="DH19" s="8" t="s">
        <v>1992</v>
      </c>
      <c r="DI19" s="8" t="s">
        <v>817</v>
      </c>
      <c r="DJ19" s="8" t="s">
        <v>558</v>
      </c>
      <c r="DK19" s="8" t="s">
        <v>1421</v>
      </c>
      <c r="DL19" s="8" t="s">
        <v>577</v>
      </c>
      <c r="DM19" s="8" t="s">
        <v>581</v>
      </c>
      <c r="DN19" s="8" t="s">
        <v>1306</v>
      </c>
      <c r="DO19" s="8" t="s">
        <v>1173</v>
      </c>
      <c r="DP19" s="8" t="s">
        <v>1678</v>
      </c>
      <c r="DQ19" s="8" t="s">
        <v>1952</v>
      </c>
      <c r="DR19" s="8" t="s">
        <v>1477</v>
      </c>
      <c r="DS19" s="8" t="s">
        <v>749</v>
      </c>
      <c r="DT19" s="8" t="s">
        <v>1133</v>
      </c>
      <c r="DU19" s="8" t="s">
        <v>1831</v>
      </c>
      <c r="DV19" s="8" t="s">
        <v>1953</v>
      </c>
      <c r="DW19" s="8" t="s">
        <v>457</v>
      </c>
      <c r="DX19" s="8" t="s">
        <v>457</v>
      </c>
      <c r="DY19" s="8" t="s">
        <v>1103</v>
      </c>
      <c r="DZ19" s="8" t="s">
        <v>1993</v>
      </c>
      <c r="EA19" s="9"/>
      <c r="EB19" s="8" t="s">
        <v>839</v>
      </c>
      <c r="EC19" s="8" t="s">
        <v>452</v>
      </c>
      <c r="ED19" s="8" t="s">
        <v>1574</v>
      </c>
      <c r="EE19" s="5" t="s">
        <v>457</v>
      </c>
      <c r="EF19" s="5" t="s">
        <v>1994</v>
      </c>
      <c r="EG19" s="5" t="s">
        <v>775</v>
      </c>
      <c r="EH19" s="5" t="s">
        <v>1588</v>
      </c>
      <c r="EI19" s="5" t="s">
        <v>523</v>
      </c>
      <c r="EJ19" s="5" t="s">
        <v>1724</v>
      </c>
      <c r="EK19" s="5" t="s">
        <v>1132</v>
      </c>
      <c r="EL19" s="5" t="s">
        <v>660</v>
      </c>
      <c r="EM19" s="5" t="s">
        <v>1338</v>
      </c>
      <c r="EN19" s="5" t="s">
        <v>555</v>
      </c>
      <c r="EO19" s="5" t="s">
        <v>999</v>
      </c>
      <c r="EP19" s="5" t="s">
        <v>747</v>
      </c>
      <c r="EQ19" s="5" t="s">
        <v>988</v>
      </c>
      <c r="ER19" s="5" t="s">
        <v>1995</v>
      </c>
      <c r="ES19" s="5" t="s">
        <v>555</v>
      </c>
      <c r="ET19" s="5" t="s">
        <v>1996</v>
      </c>
      <c r="EU19" s="5" t="s">
        <v>448</v>
      </c>
      <c r="EV19" s="8" t="s">
        <v>1474</v>
      </c>
      <c r="EW19" s="8" t="s">
        <v>986</v>
      </c>
      <c r="EX19" s="8" t="s">
        <v>809</v>
      </c>
      <c r="EY19" s="8" t="s">
        <v>1997</v>
      </c>
      <c r="EZ19" s="8" t="s">
        <v>796</v>
      </c>
      <c r="FA19" s="8" t="s">
        <v>1355</v>
      </c>
      <c r="FB19" s="8" t="s">
        <v>1432</v>
      </c>
      <c r="FC19" s="8" t="s">
        <v>1998</v>
      </c>
      <c r="FD19" s="8" t="s">
        <v>567</v>
      </c>
      <c r="FE19" s="8" t="s">
        <v>704</v>
      </c>
      <c r="FF19" s="8" t="s">
        <v>1005</v>
      </c>
      <c r="FG19" s="8" t="s">
        <v>901</v>
      </c>
      <c r="FH19" s="8" t="s">
        <v>1068</v>
      </c>
      <c r="FI19" s="8" t="s">
        <v>589</v>
      </c>
      <c r="FJ19" s="8" t="s">
        <v>1314</v>
      </c>
      <c r="FK19" s="8" t="s">
        <v>1461</v>
      </c>
      <c r="FL19" s="8" t="s">
        <v>651</v>
      </c>
      <c r="FM19" s="8" t="s">
        <v>1999</v>
      </c>
      <c r="FN19" s="8" t="s">
        <v>559</v>
      </c>
      <c r="FO19" s="8" t="s">
        <v>1514</v>
      </c>
      <c r="FP19" s="8" t="s">
        <v>1882</v>
      </c>
      <c r="FQ19" s="8" t="s">
        <v>529</v>
      </c>
      <c r="FR19" s="8" t="s">
        <v>1684</v>
      </c>
      <c r="FS19" s="8" t="s">
        <v>910</v>
      </c>
      <c r="FT19" s="8" t="s">
        <v>1017</v>
      </c>
      <c r="FU19" s="8" t="s">
        <v>1326</v>
      </c>
      <c r="FV19" s="8" t="s">
        <v>1405</v>
      </c>
      <c r="FW19" s="8" t="s">
        <v>826</v>
      </c>
      <c r="FX19" s="8" t="s">
        <v>963</v>
      </c>
      <c r="FY19" s="8" t="s">
        <v>509</v>
      </c>
      <c r="FZ19" s="8" t="s">
        <v>1438</v>
      </c>
      <c r="GA19" s="8" t="s">
        <v>1483</v>
      </c>
      <c r="GB19" s="8" t="s">
        <v>546</v>
      </c>
      <c r="GC19" s="8" t="s">
        <v>1487</v>
      </c>
      <c r="GD19" s="8" t="s">
        <v>1002</v>
      </c>
      <c r="GE19" s="8" t="s">
        <v>1177</v>
      </c>
      <c r="GF19" s="8" t="s">
        <v>2000</v>
      </c>
      <c r="GG19" s="8" t="s">
        <v>2001</v>
      </c>
      <c r="GH19" s="8" t="s">
        <v>2002</v>
      </c>
      <c r="GI19" s="8" t="s">
        <v>796</v>
      </c>
      <c r="GJ19" s="8" t="s">
        <v>690</v>
      </c>
      <c r="GK19" s="5" t="s">
        <v>589</v>
      </c>
      <c r="GL19" s="5" t="s">
        <v>923</v>
      </c>
      <c r="GM19" s="5" t="s">
        <v>782</v>
      </c>
      <c r="GN19" s="5" t="s">
        <v>2003</v>
      </c>
      <c r="GO19" s="5" t="s">
        <v>1153</v>
      </c>
      <c r="GP19" s="5" t="s">
        <v>1250</v>
      </c>
      <c r="GQ19" s="5" t="s">
        <v>546</v>
      </c>
      <c r="GR19" s="5" t="s">
        <v>583</v>
      </c>
      <c r="GS19" s="5" t="s">
        <v>893</v>
      </c>
      <c r="GT19" s="8" t="s">
        <v>492</v>
      </c>
      <c r="GU19" s="8" t="s">
        <v>1280</v>
      </c>
      <c r="GV19" s="8">
        <v>21.15</v>
      </c>
      <c r="GW19" s="8" t="s">
        <v>963</v>
      </c>
      <c r="GX19" s="8" t="s">
        <v>1080</v>
      </c>
      <c r="GY19" s="8" t="s">
        <v>919</v>
      </c>
      <c r="GZ19" s="8" t="s">
        <v>496</v>
      </c>
      <c r="HA19" s="8" t="s">
        <v>694</v>
      </c>
      <c r="HB19" s="8" t="s">
        <v>552</v>
      </c>
      <c r="HC19" s="8">
        <v>24.1</v>
      </c>
      <c r="HD19" s="8" t="s">
        <v>1044</v>
      </c>
      <c r="HE19" s="8" t="s">
        <v>1451</v>
      </c>
      <c r="HF19" s="8">
        <v>151.1</v>
      </c>
      <c r="HG19" s="8">
        <v>133.9</v>
      </c>
      <c r="HH19" s="8" t="s">
        <v>573</v>
      </c>
      <c r="HI19" s="8" t="s">
        <v>714</v>
      </c>
      <c r="HJ19" s="8" t="s">
        <v>1193</v>
      </c>
      <c r="HK19" s="8" t="s">
        <v>1703</v>
      </c>
      <c r="HL19" s="8" t="s">
        <v>1109</v>
      </c>
      <c r="HM19" s="8">
        <v>37</v>
      </c>
      <c r="HN19" s="8">
        <v>30.457999999999998</v>
      </c>
      <c r="HO19" s="8" t="s">
        <v>1097</v>
      </c>
      <c r="HP19" s="8" t="s">
        <v>1273</v>
      </c>
      <c r="HQ19" s="8" t="s">
        <v>1664</v>
      </c>
      <c r="HR19" s="8" t="s">
        <v>1840</v>
      </c>
      <c r="HS19" s="8" t="s">
        <v>568</v>
      </c>
      <c r="HT19" s="8" t="s">
        <v>1977</v>
      </c>
      <c r="HU19" s="8">
        <v>86.947000000000003</v>
      </c>
      <c r="HV19" s="8" t="s">
        <v>900</v>
      </c>
      <c r="HW19" s="8" t="s">
        <v>1241</v>
      </c>
      <c r="HX19" s="8" t="s">
        <v>865</v>
      </c>
      <c r="HY19" s="8" t="s">
        <v>540</v>
      </c>
      <c r="HZ19" s="8" t="s">
        <v>1028</v>
      </c>
      <c r="IA19" s="8" t="s">
        <v>457</v>
      </c>
      <c r="IB19" s="8" t="s">
        <v>1367</v>
      </c>
      <c r="IC19" s="8" t="s">
        <v>1031</v>
      </c>
      <c r="ID19" s="8" t="s">
        <v>1706</v>
      </c>
      <c r="IE19" s="8" t="s">
        <v>1742</v>
      </c>
      <c r="IF19" s="8" t="s">
        <v>956</v>
      </c>
      <c r="IG19" s="8" t="s">
        <v>1577</v>
      </c>
      <c r="IH19" s="8" t="s">
        <v>421</v>
      </c>
      <c r="II19" s="8" t="s">
        <v>1539</v>
      </c>
      <c r="IJ19" s="8">
        <v>34.9</v>
      </c>
      <c r="IK19" s="8" t="s">
        <v>479</v>
      </c>
      <c r="IL19" s="8" t="s">
        <v>896</v>
      </c>
      <c r="IM19" s="8" t="s">
        <v>1523</v>
      </c>
      <c r="IN19" s="8" t="s">
        <v>487</v>
      </c>
      <c r="IO19" s="8" t="s">
        <v>643</v>
      </c>
      <c r="IP19" s="8" t="s">
        <v>814</v>
      </c>
      <c r="IQ19" s="8" t="s">
        <v>985</v>
      </c>
      <c r="IR19" s="8" t="s">
        <v>900</v>
      </c>
      <c r="IS19" s="8" t="s">
        <v>1916</v>
      </c>
      <c r="IT19" s="8" t="s">
        <v>671</v>
      </c>
      <c r="IU19" s="8" t="s">
        <v>585</v>
      </c>
      <c r="IV19" s="8" t="s">
        <v>1161</v>
      </c>
      <c r="IW19" s="8" t="s">
        <v>1275</v>
      </c>
      <c r="IX19" s="8" t="s">
        <v>805</v>
      </c>
      <c r="IY19" s="8" t="s">
        <v>1103</v>
      </c>
      <c r="IZ19" s="8" t="s">
        <v>577</v>
      </c>
      <c r="JA19" s="8" t="s">
        <v>584</v>
      </c>
      <c r="JB19" s="8" t="s">
        <v>1161</v>
      </c>
      <c r="JC19" s="5" t="s">
        <v>1952</v>
      </c>
      <c r="JD19" s="5" t="s">
        <v>2004</v>
      </c>
      <c r="JE19" s="5" t="s">
        <v>1931</v>
      </c>
      <c r="JF19" s="5" t="s">
        <v>730</v>
      </c>
      <c r="JG19" s="5">
        <v>138.03899999999999</v>
      </c>
      <c r="JH19" s="5" t="s">
        <v>527</v>
      </c>
      <c r="JI19" s="5" t="s">
        <v>1723</v>
      </c>
      <c r="JJ19" s="5" t="s">
        <v>910</v>
      </c>
      <c r="JK19" s="5" t="s">
        <v>2005</v>
      </c>
      <c r="JL19" s="5" t="s">
        <v>2006</v>
      </c>
      <c r="JM19" s="5">
        <v>152.9</v>
      </c>
      <c r="JN19" s="5" t="s">
        <v>1012</v>
      </c>
      <c r="JO19" s="5" t="s">
        <v>713</v>
      </c>
      <c r="JP19" s="5" t="s">
        <v>1354</v>
      </c>
      <c r="JQ19" s="5" t="s">
        <v>776</v>
      </c>
      <c r="JR19" s="5" t="s">
        <v>619</v>
      </c>
      <c r="JS19" s="5" t="s">
        <v>1015</v>
      </c>
      <c r="JT19" s="5" t="s">
        <v>1197</v>
      </c>
      <c r="JU19" s="5" t="s">
        <v>868</v>
      </c>
      <c r="JV19" s="5">
        <v>144.6</v>
      </c>
      <c r="JW19" s="5" t="s">
        <v>901</v>
      </c>
      <c r="JX19" s="5" t="s">
        <v>994</v>
      </c>
      <c r="JY19" s="5" t="s">
        <v>1772</v>
      </c>
      <c r="JZ19" s="5" t="s">
        <v>799</v>
      </c>
      <c r="KA19" s="5" t="s">
        <v>1396</v>
      </c>
      <c r="KB19" s="5" t="s">
        <v>1080</v>
      </c>
      <c r="KC19" s="5" t="s">
        <v>1005</v>
      </c>
      <c r="KD19" s="5" t="s">
        <v>741</v>
      </c>
      <c r="KE19" s="5" t="s">
        <v>740</v>
      </c>
      <c r="KF19" s="5" t="s">
        <v>1652</v>
      </c>
      <c r="KG19" s="5" t="s">
        <v>740</v>
      </c>
      <c r="KH19" s="5" t="s">
        <v>640</v>
      </c>
      <c r="KI19" s="5" t="s">
        <v>1001</v>
      </c>
      <c r="KJ19" s="5" t="s">
        <v>2007</v>
      </c>
      <c r="KK19" s="5" t="s">
        <v>863</v>
      </c>
      <c r="KL19" s="5" t="s">
        <v>702</v>
      </c>
      <c r="KM19" s="5" t="s">
        <v>1182</v>
      </c>
      <c r="KN19" s="5" t="s">
        <v>444</v>
      </c>
      <c r="KO19" s="5" t="s">
        <v>1006</v>
      </c>
      <c r="KP19" s="5" t="s">
        <v>687</v>
      </c>
      <c r="KQ19" s="5" t="s">
        <v>819</v>
      </c>
      <c r="KR19" s="5" t="s">
        <v>2008</v>
      </c>
      <c r="KS19" s="5" t="s">
        <v>885</v>
      </c>
      <c r="KT19" s="5" t="s">
        <v>650</v>
      </c>
      <c r="KU19" s="5" t="s">
        <v>900</v>
      </c>
      <c r="KV19" s="5" t="s">
        <v>1210</v>
      </c>
      <c r="KW19" s="5" t="s">
        <v>1552</v>
      </c>
      <c r="KX19" s="5" t="s">
        <v>1060</v>
      </c>
      <c r="KY19" s="5" t="s">
        <v>2009</v>
      </c>
      <c r="KZ19" s="5" t="s">
        <v>1278</v>
      </c>
      <c r="LA19" s="5" t="s">
        <v>1167</v>
      </c>
      <c r="LB19" s="5" t="s">
        <v>985</v>
      </c>
      <c r="LC19" s="5" t="s">
        <v>1112</v>
      </c>
      <c r="LD19" s="5" t="s">
        <v>1875</v>
      </c>
      <c r="LE19" s="5" t="s">
        <v>1378</v>
      </c>
      <c r="LF19" s="5" t="s">
        <v>711</v>
      </c>
      <c r="LG19" s="5" t="s">
        <v>492</v>
      </c>
      <c r="LH19" s="5" t="s">
        <v>964</v>
      </c>
      <c r="LI19" s="5" t="s">
        <v>1283</v>
      </c>
      <c r="LJ19" s="5" t="s">
        <v>1520</v>
      </c>
      <c r="LK19" s="5" t="s">
        <v>1725</v>
      </c>
      <c r="LL19" s="5" t="s">
        <v>573</v>
      </c>
      <c r="LM19" s="5" t="s">
        <v>1844</v>
      </c>
      <c r="LN19" s="5" t="s">
        <v>503</v>
      </c>
      <c r="LO19" s="5" t="s">
        <v>737</v>
      </c>
      <c r="LP19" s="5" t="s">
        <v>1114</v>
      </c>
      <c r="LQ19" s="5" t="s">
        <v>1043</v>
      </c>
      <c r="LR19" s="5" t="s">
        <v>1308</v>
      </c>
      <c r="LS19" s="5" t="s">
        <v>1462</v>
      </c>
      <c r="LT19" s="5" t="s">
        <v>421</v>
      </c>
      <c r="LU19" s="5" t="s">
        <v>1155</v>
      </c>
      <c r="LV19" s="5" t="s">
        <v>713</v>
      </c>
      <c r="LW19" s="5" t="s">
        <v>1974</v>
      </c>
      <c r="LX19" s="5" t="s">
        <v>1656</v>
      </c>
      <c r="LY19" s="5" t="s">
        <v>1634</v>
      </c>
      <c r="LZ19" s="5" t="s">
        <v>906</v>
      </c>
      <c r="MA19" s="5" t="s">
        <v>2010</v>
      </c>
      <c r="MB19" s="5" t="s">
        <v>2011</v>
      </c>
      <c r="MC19" s="5" t="s">
        <v>640</v>
      </c>
      <c r="MD19" s="5" t="s">
        <v>976</v>
      </c>
      <c r="ME19" s="5" t="s">
        <v>1768</v>
      </c>
      <c r="MF19" s="5" t="s">
        <v>451</v>
      </c>
      <c r="MG19" s="5" t="s">
        <v>756</v>
      </c>
      <c r="MH19" s="5" t="s">
        <v>943</v>
      </c>
      <c r="MI19" s="5" t="s">
        <v>1432</v>
      </c>
      <c r="MJ19" s="5" t="s">
        <v>1252</v>
      </c>
      <c r="MK19" s="5" t="s">
        <v>2012</v>
      </c>
      <c r="ML19" s="5" t="s">
        <v>1078</v>
      </c>
      <c r="MM19" s="5" t="s">
        <v>2013</v>
      </c>
      <c r="MN19" s="5" t="s">
        <v>1474</v>
      </c>
      <c r="MO19" s="5" t="s">
        <v>2014</v>
      </c>
      <c r="MP19" s="5" t="s">
        <v>1643</v>
      </c>
      <c r="MQ19" s="5" t="s">
        <v>1065</v>
      </c>
      <c r="MR19" s="5" t="s">
        <v>581</v>
      </c>
      <c r="MS19" s="5" t="s">
        <v>2015</v>
      </c>
      <c r="MT19" s="5" t="s">
        <v>1164</v>
      </c>
      <c r="MU19" s="5" t="s">
        <v>1459</v>
      </c>
      <c r="MV19" s="5" t="s">
        <v>1655</v>
      </c>
      <c r="MW19" s="5" t="s">
        <v>1009</v>
      </c>
      <c r="MX19" s="5" t="s">
        <v>733</v>
      </c>
      <c r="MY19" s="5" t="s">
        <v>674</v>
      </c>
      <c r="MZ19" s="5" t="s">
        <v>903</v>
      </c>
      <c r="NA19" s="5" t="s">
        <v>914</v>
      </c>
      <c r="NB19" s="5" t="s">
        <v>1598</v>
      </c>
      <c r="NC19" s="5" t="s">
        <v>1153</v>
      </c>
      <c r="ND19" s="5">
        <v>16.649999999999999</v>
      </c>
      <c r="NE19" s="5">
        <v>76.412999999999997</v>
      </c>
      <c r="NF19" s="5">
        <v>250</v>
      </c>
      <c r="NG19" s="5" t="s">
        <v>735</v>
      </c>
      <c r="NH19" s="5" t="s">
        <v>1237</v>
      </c>
      <c r="NI19" s="5" t="s">
        <v>1371</v>
      </c>
      <c r="NJ19" s="5" t="s">
        <v>1086</v>
      </c>
      <c r="NK19" s="5" t="s">
        <v>1812</v>
      </c>
      <c r="NL19" s="5" t="s">
        <v>567</v>
      </c>
      <c r="NM19" s="5" t="s">
        <v>1812</v>
      </c>
      <c r="NN19" s="5">
        <v>81</v>
      </c>
      <c r="NO19" s="5">
        <v>41.8</v>
      </c>
      <c r="NP19" s="5">
        <v>105.9</v>
      </c>
      <c r="NQ19" s="5" t="s">
        <v>1312</v>
      </c>
      <c r="NR19" s="5" t="s">
        <v>692</v>
      </c>
      <c r="NS19" s="5" t="s">
        <v>1035</v>
      </c>
      <c r="NT19" s="5" t="s">
        <v>956</v>
      </c>
      <c r="NU19" s="5">
        <v>121.4</v>
      </c>
      <c r="NV19" s="5" t="s">
        <v>1409</v>
      </c>
      <c r="NW19" s="5" t="s">
        <v>1683</v>
      </c>
      <c r="NX19" s="5" t="s">
        <v>1297</v>
      </c>
      <c r="NY19" s="5" t="s">
        <v>1257</v>
      </c>
      <c r="NZ19" s="5" t="s">
        <v>1253</v>
      </c>
      <c r="OA19" s="5" t="s">
        <v>1121</v>
      </c>
      <c r="OB19" s="5" t="s">
        <v>668</v>
      </c>
      <c r="OC19" s="5" t="s">
        <v>1107</v>
      </c>
      <c r="OD19" s="5" t="s">
        <v>2016</v>
      </c>
      <c r="OE19" s="5" t="s">
        <v>451</v>
      </c>
      <c r="OF19" s="5" t="s">
        <v>909</v>
      </c>
      <c r="OG19" s="5" t="s">
        <v>1236</v>
      </c>
      <c r="OH19" s="5" t="s">
        <v>1233</v>
      </c>
      <c r="OI19" s="5" t="s">
        <v>580</v>
      </c>
      <c r="OJ19" s="5" t="s">
        <v>2017</v>
      </c>
      <c r="OK19" s="5" t="s">
        <v>660</v>
      </c>
      <c r="OL19" s="5" t="s">
        <v>1776</v>
      </c>
      <c r="OM19" s="5" t="s">
        <v>1080</v>
      </c>
      <c r="ON19" s="5" t="s">
        <v>661</v>
      </c>
      <c r="OO19" s="5" t="s">
        <v>849</v>
      </c>
      <c r="OP19" s="5" t="s">
        <v>749</v>
      </c>
      <c r="OQ19" s="5" t="s">
        <v>1401</v>
      </c>
      <c r="OR19" s="5" t="s">
        <v>1180</v>
      </c>
      <c r="OS19" s="9"/>
      <c r="OT19" s="9"/>
      <c r="OU19" s="9"/>
      <c r="OV19" s="9"/>
      <c r="OW19" s="9"/>
      <c r="OX19" s="9"/>
      <c r="OY19" s="9"/>
      <c r="OZ19" s="9"/>
      <c r="PA19" s="9"/>
      <c r="PB19" s="9"/>
      <c r="PC19" s="9"/>
    </row>
    <row r="20" spans="1:419" ht="15" x14ac:dyDescent="0.2">
      <c r="A20" s="10">
        <v>44537</v>
      </c>
      <c r="B20" s="5" t="s">
        <v>786</v>
      </c>
      <c r="C20" s="5" t="s">
        <v>849</v>
      </c>
      <c r="D20" s="5" t="s">
        <v>1280</v>
      </c>
      <c r="E20" s="5" t="s">
        <v>860</v>
      </c>
      <c r="F20" s="5" t="s">
        <v>704</v>
      </c>
      <c r="G20" s="5" t="s">
        <v>1125</v>
      </c>
      <c r="H20" s="5" t="s">
        <v>1778</v>
      </c>
      <c r="I20" s="5" t="s">
        <v>686</v>
      </c>
      <c r="J20" s="5" t="s">
        <v>1016</v>
      </c>
      <c r="K20" s="5" t="s">
        <v>544</v>
      </c>
      <c r="L20" s="5" t="s">
        <v>2018</v>
      </c>
      <c r="M20" s="5" t="s">
        <v>544</v>
      </c>
      <c r="N20" s="5" t="s">
        <v>573</v>
      </c>
      <c r="O20" s="5" t="s">
        <v>2019</v>
      </c>
      <c r="P20" s="5" t="s">
        <v>469</v>
      </c>
      <c r="Q20" s="5" t="s">
        <v>661</v>
      </c>
      <c r="R20" s="5" t="s">
        <v>679</v>
      </c>
      <c r="S20" s="5" t="s">
        <v>2020</v>
      </c>
      <c r="T20" s="5" t="s">
        <v>1176</v>
      </c>
      <c r="U20" s="5" t="s">
        <v>2021</v>
      </c>
      <c r="V20" s="5" t="s">
        <v>454</v>
      </c>
      <c r="W20" s="5" t="s">
        <v>1395</v>
      </c>
      <c r="X20" s="6" t="s">
        <v>1462</v>
      </c>
      <c r="Y20" s="6" t="s">
        <v>1204</v>
      </c>
      <c r="Z20" s="6" t="s">
        <v>1264</v>
      </c>
      <c r="AA20" s="6" t="s">
        <v>606</v>
      </c>
      <c r="AB20" s="7" t="s">
        <v>976</v>
      </c>
      <c r="AC20" s="5" t="s">
        <v>676</v>
      </c>
      <c r="AD20" s="5" t="s">
        <v>1598</v>
      </c>
      <c r="AE20" s="5" t="s">
        <v>425</v>
      </c>
      <c r="AF20" s="5" t="s">
        <v>2022</v>
      </c>
      <c r="AG20" s="5" t="s">
        <v>543</v>
      </c>
      <c r="AH20" s="5" t="s">
        <v>807</v>
      </c>
      <c r="AI20" s="5" t="s">
        <v>883</v>
      </c>
      <c r="AJ20" s="5" t="s">
        <v>1383</v>
      </c>
      <c r="AK20" s="5" t="s">
        <v>951</v>
      </c>
      <c r="AL20" s="5" t="s">
        <v>2023</v>
      </c>
      <c r="AM20" s="5" t="s">
        <v>863</v>
      </c>
      <c r="AN20" s="5" t="s">
        <v>1630</v>
      </c>
      <c r="AO20" s="5" t="s">
        <v>1582</v>
      </c>
      <c r="AP20" s="5" t="s">
        <v>908</v>
      </c>
      <c r="AQ20" s="5" t="s">
        <v>1492</v>
      </c>
      <c r="AR20" s="5" t="s">
        <v>870</v>
      </c>
      <c r="AS20" s="5" t="s">
        <v>2024</v>
      </c>
      <c r="AT20" s="5" t="s">
        <v>606</v>
      </c>
      <c r="AU20" s="5" t="s">
        <v>613</v>
      </c>
      <c r="AV20" s="5" t="s">
        <v>686</v>
      </c>
      <c r="AW20" s="5" t="s">
        <v>1155</v>
      </c>
      <c r="AX20" s="5" t="s">
        <v>782</v>
      </c>
      <c r="AY20" s="5" t="s">
        <v>641</v>
      </c>
      <c r="AZ20" s="5" t="s">
        <v>901</v>
      </c>
      <c r="BA20" s="5" t="s">
        <v>618</v>
      </c>
      <c r="BB20" s="5" t="s">
        <v>1568</v>
      </c>
      <c r="BC20" s="5" t="s">
        <v>458</v>
      </c>
      <c r="BD20" s="5" t="s">
        <v>886</v>
      </c>
      <c r="BE20" s="5" t="s">
        <v>2025</v>
      </c>
      <c r="BF20" s="5" t="s">
        <v>686</v>
      </c>
      <c r="BG20" s="5" t="s">
        <v>916</v>
      </c>
      <c r="BH20" s="5" t="s">
        <v>1251</v>
      </c>
      <c r="BI20" s="5" t="s">
        <v>913</v>
      </c>
      <c r="BJ20" s="5" t="s">
        <v>835</v>
      </c>
      <c r="BK20" s="5" t="s">
        <v>457</v>
      </c>
      <c r="BL20" s="5" t="s">
        <v>466</v>
      </c>
      <c r="BM20" s="5" t="s">
        <v>677</v>
      </c>
      <c r="BN20" s="5" t="s">
        <v>826</v>
      </c>
      <c r="BO20" s="5" t="s">
        <v>557</v>
      </c>
      <c r="BP20" s="5" t="s">
        <v>434</v>
      </c>
      <c r="BQ20" s="5" t="s">
        <v>1265</v>
      </c>
      <c r="BR20" s="5" t="s">
        <v>601</v>
      </c>
      <c r="BS20" s="5" t="s">
        <v>492</v>
      </c>
      <c r="BT20" s="5" t="s">
        <v>888</v>
      </c>
      <c r="BU20" s="5" t="s">
        <v>530</v>
      </c>
      <c r="BV20" s="5" t="s">
        <v>1236</v>
      </c>
      <c r="BW20" s="5" t="s">
        <v>901</v>
      </c>
      <c r="BX20" s="5" t="s">
        <v>771</v>
      </c>
      <c r="BY20" s="5" t="s">
        <v>445</v>
      </c>
      <c r="BZ20" s="5" t="s">
        <v>1529</v>
      </c>
      <c r="CA20" s="5" t="s">
        <v>550</v>
      </c>
      <c r="CB20" s="5" t="s">
        <v>1249</v>
      </c>
      <c r="CC20" s="5" t="s">
        <v>966</v>
      </c>
      <c r="CD20" s="5" t="s">
        <v>2026</v>
      </c>
      <c r="CE20" s="5" t="s">
        <v>2027</v>
      </c>
      <c r="CF20" s="5" t="s">
        <v>417</v>
      </c>
      <c r="CG20" s="5" t="s">
        <v>1989</v>
      </c>
      <c r="CH20" s="5" t="s">
        <v>2028</v>
      </c>
      <c r="CI20" s="5" t="s">
        <v>849</v>
      </c>
      <c r="CJ20" s="5" t="s">
        <v>657</v>
      </c>
      <c r="CK20" s="5" t="s">
        <v>1563</v>
      </c>
      <c r="CL20" s="5" t="s">
        <v>1135</v>
      </c>
      <c r="CM20" s="5" t="s">
        <v>1167</v>
      </c>
      <c r="CN20" s="5" t="s">
        <v>522</v>
      </c>
      <c r="CO20" s="5" t="s">
        <v>1378</v>
      </c>
      <c r="CP20" s="5" t="s">
        <v>851</v>
      </c>
      <c r="CQ20" s="5" t="s">
        <v>1039</v>
      </c>
      <c r="CR20" s="5" t="s">
        <v>687</v>
      </c>
      <c r="CS20" s="5" t="s">
        <v>493</v>
      </c>
      <c r="CT20" s="5" t="s">
        <v>1860</v>
      </c>
      <c r="CU20" s="5" t="s">
        <v>453</v>
      </c>
      <c r="CV20" s="5" t="s">
        <v>412</v>
      </c>
      <c r="CW20" s="5" t="s">
        <v>758</v>
      </c>
      <c r="CX20" s="5" t="s">
        <v>473</v>
      </c>
      <c r="CY20" s="8" t="s">
        <v>1340</v>
      </c>
      <c r="CZ20" s="8" t="s">
        <v>1152</v>
      </c>
      <c r="DA20" s="8" t="s">
        <v>1623</v>
      </c>
      <c r="DB20" s="8" t="s">
        <v>422</v>
      </c>
      <c r="DC20" s="8" t="s">
        <v>1338</v>
      </c>
      <c r="DD20" s="8" t="s">
        <v>570</v>
      </c>
      <c r="DE20" s="8" t="s">
        <v>501</v>
      </c>
      <c r="DF20" s="8">
        <v>18.399999999999999</v>
      </c>
      <c r="DG20" s="8" t="s">
        <v>1707</v>
      </c>
      <c r="DH20" s="8" t="s">
        <v>2029</v>
      </c>
      <c r="DI20" s="8" t="s">
        <v>1882</v>
      </c>
      <c r="DJ20" s="8" t="s">
        <v>581</v>
      </c>
      <c r="DK20" s="8" t="s">
        <v>1343</v>
      </c>
      <c r="DL20" s="8" t="s">
        <v>952</v>
      </c>
      <c r="DM20" s="8" t="s">
        <v>710</v>
      </c>
      <c r="DN20" s="8" t="s">
        <v>546</v>
      </c>
      <c r="DO20" s="8" t="s">
        <v>769</v>
      </c>
      <c r="DP20" s="8" t="s">
        <v>1158</v>
      </c>
      <c r="DQ20" s="8" t="s">
        <v>2030</v>
      </c>
      <c r="DR20" s="8" t="s">
        <v>1060</v>
      </c>
      <c r="DS20" s="8" t="s">
        <v>701</v>
      </c>
      <c r="DT20" s="8" t="s">
        <v>1133</v>
      </c>
      <c r="DU20" s="8" t="s">
        <v>2031</v>
      </c>
      <c r="DV20" s="8" t="s">
        <v>2032</v>
      </c>
      <c r="DW20" s="8" t="s">
        <v>1717</v>
      </c>
      <c r="DX20" s="8" t="s">
        <v>1717</v>
      </c>
      <c r="DY20" s="8" t="s">
        <v>496</v>
      </c>
      <c r="DZ20" s="8" t="s">
        <v>675</v>
      </c>
      <c r="EA20" s="9"/>
      <c r="EB20" s="8" t="s">
        <v>479</v>
      </c>
      <c r="EC20" s="8" t="s">
        <v>501</v>
      </c>
      <c r="ED20" s="8" t="s">
        <v>1574</v>
      </c>
      <c r="EE20" s="5" t="s">
        <v>1031</v>
      </c>
      <c r="EF20" s="5" t="s">
        <v>2033</v>
      </c>
      <c r="EG20" s="5" t="s">
        <v>528</v>
      </c>
      <c r="EH20" s="5" t="s">
        <v>2034</v>
      </c>
      <c r="EI20" s="5" t="s">
        <v>558</v>
      </c>
      <c r="EJ20" s="5" t="s">
        <v>569</v>
      </c>
      <c r="EK20" s="5" t="s">
        <v>532</v>
      </c>
      <c r="EL20" s="5" t="s">
        <v>956</v>
      </c>
      <c r="EM20" s="5" t="s">
        <v>737</v>
      </c>
      <c r="EN20" s="5" t="s">
        <v>1506</v>
      </c>
      <c r="EO20" s="5" t="s">
        <v>2035</v>
      </c>
      <c r="EP20" s="5" t="s">
        <v>956</v>
      </c>
      <c r="EQ20" s="5" t="s">
        <v>2009</v>
      </c>
      <c r="ER20" s="5" t="s">
        <v>1995</v>
      </c>
      <c r="ES20" s="5" t="s">
        <v>527</v>
      </c>
      <c r="ET20" s="5" t="s">
        <v>2036</v>
      </c>
      <c r="EU20" s="5" t="s">
        <v>1338</v>
      </c>
      <c r="EV20" s="8" t="s">
        <v>919</v>
      </c>
      <c r="EW20" s="8" t="s">
        <v>634</v>
      </c>
      <c r="EX20" s="8" t="s">
        <v>1573</v>
      </c>
      <c r="EY20" s="8" t="s">
        <v>2037</v>
      </c>
      <c r="EZ20" s="8" t="s">
        <v>1322</v>
      </c>
      <c r="FA20" s="8" t="s">
        <v>2038</v>
      </c>
      <c r="FB20" s="8" t="s">
        <v>503</v>
      </c>
      <c r="FC20" s="8" t="s">
        <v>1998</v>
      </c>
      <c r="FD20" s="8" t="s">
        <v>1128</v>
      </c>
      <c r="FE20" s="8" t="s">
        <v>418</v>
      </c>
      <c r="FF20" s="8" t="s">
        <v>1005</v>
      </c>
      <c r="FG20" s="8" t="s">
        <v>1214</v>
      </c>
      <c r="FH20" s="8" t="s">
        <v>557</v>
      </c>
      <c r="FI20" s="8" t="s">
        <v>1004</v>
      </c>
      <c r="FJ20" s="8" t="s">
        <v>977</v>
      </c>
      <c r="FK20" s="8" t="s">
        <v>460</v>
      </c>
      <c r="FL20" s="8" t="s">
        <v>531</v>
      </c>
      <c r="FM20" s="8" t="s">
        <v>1401</v>
      </c>
      <c r="FN20" s="8" t="s">
        <v>1294</v>
      </c>
      <c r="FO20" s="8" t="s">
        <v>543</v>
      </c>
      <c r="FP20" s="8" t="s">
        <v>1715</v>
      </c>
      <c r="FQ20" s="8" t="s">
        <v>781</v>
      </c>
      <c r="FR20" s="8" t="s">
        <v>575</v>
      </c>
      <c r="FS20" s="8" t="s">
        <v>1078</v>
      </c>
      <c r="FT20" s="8" t="s">
        <v>786</v>
      </c>
      <c r="FU20" s="8" t="s">
        <v>956</v>
      </c>
      <c r="FV20" s="8" t="s">
        <v>1207</v>
      </c>
      <c r="FW20" s="8" t="s">
        <v>826</v>
      </c>
      <c r="FX20" s="8" t="s">
        <v>1043</v>
      </c>
      <c r="FY20" s="8" t="s">
        <v>1715</v>
      </c>
      <c r="FZ20" s="8" t="s">
        <v>1959</v>
      </c>
      <c r="GA20" s="8" t="s">
        <v>1700</v>
      </c>
      <c r="GB20" s="8" t="s">
        <v>1561</v>
      </c>
      <c r="GC20" s="8" t="s">
        <v>1519</v>
      </c>
      <c r="GD20" s="8" t="s">
        <v>571</v>
      </c>
      <c r="GE20" s="8" t="s">
        <v>1177</v>
      </c>
      <c r="GF20" s="8" t="s">
        <v>2039</v>
      </c>
      <c r="GG20" s="8" t="s">
        <v>1958</v>
      </c>
      <c r="GH20" s="8" t="s">
        <v>2040</v>
      </c>
      <c r="GI20" s="8" t="s">
        <v>1568</v>
      </c>
      <c r="GJ20" s="8" t="s">
        <v>980</v>
      </c>
      <c r="GK20" s="5" t="s">
        <v>870</v>
      </c>
      <c r="GL20" s="5" t="s">
        <v>1066</v>
      </c>
      <c r="GM20" s="5" t="s">
        <v>834</v>
      </c>
      <c r="GN20" s="5" t="s">
        <v>1925</v>
      </c>
      <c r="GO20" s="5" t="s">
        <v>541</v>
      </c>
      <c r="GP20" s="5" t="s">
        <v>1250</v>
      </c>
      <c r="GQ20" s="5" t="s">
        <v>566</v>
      </c>
      <c r="GR20" s="5" t="s">
        <v>583</v>
      </c>
      <c r="GS20" s="5" t="s">
        <v>2041</v>
      </c>
      <c r="GT20" s="8" t="s">
        <v>492</v>
      </c>
      <c r="GU20" s="8" t="s">
        <v>1096</v>
      </c>
      <c r="GV20" s="8">
        <v>20.95</v>
      </c>
      <c r="GW20" s="8" t="s">
        <v>1471</v>
      </c>
      <c r="GX20" s="8" t="s">
        <v>895</v>
      </c>
      <c r="GY20" s="8" t="s">
        <v>1132</v>
      </c>
      <c r="GZ20" s="8" t="s">
        <v>930</v>
      </c>
      <c r="HA20" s="8" t="s">
        <v>907</v>
      </c>
      <c r="HB20" s="8" t="s">
        <v>427</v>
      </c>
      <c r="HC20" s="8">
        <v>23.5</v>
      </c>
      <c r="HD20" s="8" t="s">
        <v>1324</v>
      </c>
      <c r="HE20" s="8" t="s">
        <v>1564</v>
      </c>
      <c r="HF20" s="8">
        <v>151.9</v>
      </c>
      <c r="HG20" s="8">
        <v>133.5</v>
      </c>
      <c r="HH20" s="8" t="s">
        <v>949</v>
      </c>
      <c r="HI20" s="8" t="s">
        <v>568</v>
      </c>
      <c r="HJ20" s="8" t="s">
        <v>457</v>
      </c>
      <c r="HK20" s="8" t="s">
        <v>1194</v>
      </c>
      <c r="HL20" s="8" t="s">
        <v>830</v>
      </c>
      <c r="HM20" s="8">
        <v>37</v>
      </c>
      <c r="HN20" s="8">
        <v>30.417000000000002</v>
      </c>
      <c r="HO20" s="8" t="s">
        <v>1371</v>
      </c>
      <c r="HP20" s="8" t="s">
        <v>2042</v>
      </c>
      <c r="HQ20" s="8" t="s">
        <v>598</v>
      </c>
      <c r="HR20" s="8" t="s">
        <v>1840</v>
      </c>
      <c r="HS20" s="8" t="s">
        <v>817</v>
      </c>
      <c r="HT20" s="8" t="s">
        <v>1322</v>
      </c>
      <c r="HU20" s="8">
        <v>85.953999999999994</v>
      </c>
      <c r="HV20" s="8" t="s">
        <v>806</v>
      </c>
      <c r="HW20" s="8" t="s">
        <v>754</v>
      </c>
      <c r="HX20" s="8" t="s">
        <v>864</v>
      </c>
      <c r="HY20" s="8" t="s">
        <v>917</v>
      </c>
      <c r="HZ20" s="8" t="s">
        <v>1028</v>
      </c>
      <c r="IA20" s="8" t="s">
        <v>1629</v>
      </c>
      <c r="IB20" s="8" t="s">
        <v>1629</v>
      </c>
      <c r="IC20" s="8" t="s">
        <v>862</v>
      </c>
      <c r="ID20" s="8" t="s">
        <v>1756</v>
      </c>
      <c r="IE20" s="8" t="s">
        <v>1799</v>
      </c>
      <c r="IF20" s="8" t="s">
        <v>956</v>
      </c>
      <c r="IG20" s="8" t="s">
        <v>2043</v>
      </c>
      <c r="IH20" s="8" t="s">
        <v>1152</v>
      </c>
      <c r="II20" s="8" t="s">
        <v>956</v>
      </c>
      <c r="IJ20" s="8">
        <v>35</v>
      </c>
      <c r="IK20" s="8" t="s">
        <v>840</v>
      </c>
      <c r="IL20" s="8" t="s">
        <v>1537</v>
      </c>
      <c r="IM20" s="8" t="s">
        <v>1523</v>
      </c>
      <c r="IN20" s="8" t="s">
        <v>487</v>
      </c>
      <c r="IO20" s="8" t="s">
        <v>981</v>
      </c>
      <c r="IP20" s="8" t="s">
        <v>761</v>
      </c>
      <c r="IQ20" s="8" t="s">
        <v>740</v>
      </c>
      <c r="IR20" s="8" t="s">
        <v>783</v>
      </c>
      <c r="IS20" s="8" t="s">
        <v>1344</v>
      </c>
      <c r="IT20" s="8" t="s">
        <v>671</v>
      </c>
      <c r="IU20" s="8" t="s">
        <v>551</v>
      </c>
      <c r="IV20" s="8" t="s">
        <v>1171</v>
      </c>
      <c r="IW20" s="8" t="s">
        <v>1275</v>
      </c>
      <c r="IX20" s="8" t="s">
        <v>805</v>
      </c>
      <c r="IY20" s="8" t="s">
        <v>807</v>
      </c>
      <c r="IZ20" s="8" t="s">
        <v>943</v>
      </c>
      <c r="JA20" s="8" t="s">
        <v>690</v>
      </c>
      <c r="JB20" s="8" t="s">
        <v>714</v>
      </c>
      <c r="JC20" s="5" t="s">
        <v>1952</v>
      </c>
      <c r="JD20" s="5" t="s">
        <v>865</v>
      </c>
      <c r="JE20" s="5" t="s">
        <v>1850</v>
      </c>
      <c r="JF20" s="5" t="s">
        <v>641</v>
      </c>
      <c r="JG20" s="5">
        <v>136.65899999999999</v>
      </c>
      <c r="JH20" s="5" t="s">
        <v>577</v>
      </c>
      <c r="JI20" s="5" t="s">
        <v>1189</v>
      </c>
      <c r="JJ20" s="5" t="s">
        <v>1406</v>
      </c>
      <c r="JK20" s="5" t="s">
        <v>2044</v>
      </c>
      <c r="JL20" s="5" t="s">
        <v>974</v>
      </c>
      <c r="JM20" s="5">
        <v>153</v>
      </c>
      <c r="JN20" s="5" t="s">
        <v>431</v>
      </c>
      <c r="JO20" s="5" t="s">
        <v>930</v>
      </c>
      <c r="JP20" s="5" t="s">
        <v>1218</v>
      </c>
      <c r="JQ20" s="5" t="s">
        <v>1577</v>
      </c>
      <c r="JR20" s="5" t="s">
        <v>619</v>
      </c>
      <c r="JS20" s="5" t="s">
        <v>782</v>
      </c>
      <c r="JT20" s="5" t="s">
        <v>1197</v>
      </c>
      <c r="JU20" s="5" t="s">
        <v>549</v>
      </c>
      <c r="JV20" s="5">
        <v>147.9</v>
      </c>
      <c r="JW20" s="5" t="s">
        <v>521</v>
      </c>
      <c r="JX20" s="5" t="s">
        <v>479</v>
      </c>
      <c r="JY20" s="5" t="s">
        <v>2045</v>
      </c>
      <c r="JZ20" s="5" t="s">
        <v>1526</v>
      </c>
      <c r="KA20" s="5" t="s">
        <v>747</v>
      </c>
      <c r="KB20" s="5" t="s">
        <v>961</v>
      </c>
      <c r="KC20" s="5" t="s">
        <v>1005</v>
      </c>
      <c r="KD20" s="5" t="s">
        <v>568</v>
      </c>
      <c r="KE20" s="5" t="s">
        <v>985</v>
      </c>
      <c r="KF20" s="5" t="s">
        <v>1179</v>
      </c>
      <c r="KG20" s="5" t="s">
        <v>685</v>
      </c>
      <c r="KH20" s="5" t="s">
        <v>871</v>
      </c>
      <c r="KI20" s="5" t="s">
        <v>615</v>
      </c>
      <c r="KJ20" s="5" t="s">
        <v>1284</v>
      </c>
      <c r="KK20" s="5" t="s">
        <v>1180</v>
      </c>
      <c r="KL20" s="5" t="s">
        <v>487</v>
      </c>
      <c r="KM20" s="5" t="s">
        <v>1182</v>
      </c>
      <c r="KN20" s="5" t="s">
        <v>444</v>
      </c>
      <c r="KO20" s="5" t="s">
        <v>1228</v>
      </c>
      <c r="KP20" s="5" t="s">
        <v>687</v>
      </c>
      <c r="KQ20" s="5" t="s">
        <v>1250</v>
      </c>
      <c r="KR20" s="5" t="s">
        <v>2046</v>
      </c>
      <c r="KS20" s="5" t="s">
        <v>1765</v>
      </c>
      <c r="KT20" s="5" t="s">
        <v>1616</v>
      </c>
      <c r="KU20" s="5" t="s">
        <v>487</v>
      </c>
      <c r="KV20" s="5" t="s">
        <v>1267</v>
      </c>
      <c r="KW20" s="5" t="s">
        <v>711</v>
      </c>
      <c r="KX20" s="5" t="s">
        <v>1655</v>
      </c>
      <c r="KY20" s="5" t="s">
        <v>2031</v>
      </c>
      <c r="KZ20" s="5" t="s">
        <v>1899</v>
      </c>
      <c r="LA20" s="5" t="s">
        <v>642</v>
      </c>
      <c r="LB20" s="5" t="s">
        <v>1610</v>
      </c>
      <c r="LC20" s="5" t="s">
        <v>1245</v>
      </c>
      <c r="LD20" s="5" t="s">
        <v>1775</v>
      </c>
      <c r="LE20" s="5" t="s">
        <v>1466</v>
      </c>
      <c r="LF20" s="5" t="s">
        <v>2006</v>
      </c>
      <c r="LG20" s="5" t="s">
        <v>492</v>
      </c>
      <c r="LH20" s="5" t="s">
        <v>621</v>
      </c>
      <c r="LI20" s="5" t="s">
        <v>871</v>
      </c>
      <c r="LJ20" s="5" t="s">
        <v>1520</v>
      </c>
      <c r="LK20" s="5" t="s">
        <v>1725</v>
      </c>
      <c r="LL20" s="5" t="s">
        <v>419</v>
      </c>
      <c r="LM20" s="5" t="s">
        <v>1844</v>
      </c>
      <c r="LN20" s="5" t="s">
        <v>1219</v>
      </c>
      <c r="LO20" s="5" t="s">
        <v>737</v>
      </c>
      <c r="LP20" s="5" t="s">
        <v>701</v>
      </c>
      <c r="LQ20" s="5" t="s">
        <v>1140</v>
      </c>
      <c r="LR20" s="5" t="s">
        <v>544</v>
      </c>
      <c r="LS20" s="5" t="s">
        <v>1538</v>
      </c>
      <c r="LT20" s="5" t="s">
        <v>421</v>
      </c>
      <c r="LU20" s="5" t="s">
        <v>1461</v>
      </c>
      <c r="LV20" s="5" t="s">
        <v>1288</v>
      </c>
      <c r="LW20" s="5" t="s">
        <v>1169</v>
      </c>
      <c r="LX20" s="5" t="s">
        <v>956</v>
      </c>
      <c r="LY20" s="5" t="s">
        <v>1634</v>
      </c>
      <c r="LZ20" s="5" t="s">
        <v>906</v>
      </c>
      <c r="MA20" s="5" t="s">
        <v>2047</v>
      </c>
      <c r="MB20" s="5" t="s">
        <v>500</v>
      </c>
      <c r="MC20" s="5" t="s">
        <v>878</v>
      </c>
      <c r="MD20" s="5" t="s">
        <v>976</v>
      </c>
      <c r="ME20" s="5" t="s">
        <v>1194</v>
      </c>
      <c r="MF20" s="5" t="s">
        <v>451</v>
      </c>
      <c r="MG20" s="5" t="s">
        <v>684</v>
      </c>
      <c r="MH20" s="5" t="s">
        <v>694</v>
      </c>
      <c r="MI20" s="5" t="s">
        <v>1432</v>
      </c>
      <c r="MJ20" s="5" t="s">
        <v>1465</v>
      </c>
      <c r="MK20" s="5" t="s">
        <v>2048</v>
      </c>
      <c r="ML20" s="5" t="s">
        <v>1406</v>
      </c>
      <c r="MM20" s="5" t="s">
        <v>2049</v>
      </c>
      <c r="MN20" s="5" t="s">
        <v>1474</v>
      </c>
      <c r="MO20" s="5" t="s">
        <v>2050</v>
      </c>
      <c r="MP20" s="5" t="s">
        <v>1643</v>
      </c>
      <c r="MQ20" s="5" t="s">
        <v>819</v>
      </c>
      <c r="MR20" s="5" t="s">
        <v>581</v>
      </c>
      <c r="MS20" s="5" t="s">
        <v>971</v>
      </c>
      <c r="MT20" s="5" t="s">
        <v>1011</v>
      </c>
      <c r="MU20" s="5" t="s">
        <v>1479</v>
      </c>
      <c r="MV20" s="5" t="s">
        <v>1655</v>
      </c>
      <c r="MW20" s="5" t="s">
        <v>1338</v>
      </c>
      <c r="MX20" s="5" t="s">
        <v>733</v>
      </c>
      <c r="MY20" s="5" t="s">
        <v>1326</v>
      </c>
      <c r="MZ20" s="5" t="s">
        <v>1354</v>
      </c>
      <c r="NA20" s="5" t="s">
        <v>914</v>
      </c>
      <c r="NB20" s="5" t="s">
        <v>1598</v>
      </c>
      <c r="NC20" s="5" t="s">
        <v>1001</v>
      </c>
      <c r="ND20" s="5">
        <v>16.7</v>
      </c>
      <c r="NE20" s="5">
        <v>76.025000000000006</v>
      </c>
      <c r="NF20" s="5">
        <v>246</v>
      </c>
      <c r="NG20" s="5" t="s">
        <v>1866</v>
      </c>
      <c r="NH20" s="5" t="s">
        <v>696</v>
      </c>
      <c r="NI20" s="5" t="s">
        <v>1568</v>
      </c>
      <c r="NJ20" s="5" t="s">
        <v>554</v>
      </c>
      <c r="NK20" s="5" t="s">
        <v>473</v>
      </c>
      <c r="NL20" s="5" t="s">
        <v>478</v>
      </c>
      <c r="NM20" s="5" t="s">
        <v>1329</v>
      </c>
      <c r="NN20" s="5">
        <v>81.599999999999994</v>
      </c>
      <c r="NO20" s="5">
        <v>40.950000000000003</v>
      </c>
      <c r="NP20" s="5">
        <v>106.7</v>
      </c>
      <c r="NQ20" s="5" t="s">
        <v>487</v>
      </c>
      <c r="NR20" s="5" t="s">
        <v>692</v>
      </c>
      <c r="NS20" s="5" t="s">
        <v>672</v>
      </c>
      <c r="NT20" s="5" t="s">
        <v>1307</v>
      </c>
      <c r="NU20" s="5">
        <v>123</v>
      </c>
      <c r="NV20" s="5" t="s">
        <v>1249</v>
      </c>
      <c r="NW20" s="5" t="s">
        <v>1802</v>
      </c>
      <c r="NX20" s="5" t="s">
        <v>1297</v>
      </c>
      <c r="NY20" s="5" t="s">
        <v>694</v>
      </c>
      <c r="NZ20" s="5" t="s">
        <v>1253</v>
      </c>
      <c r="OA20" s="5" t="s">
        <v>2051</v>
      </c>
      <c r="OB20" s="5" t="s">
        <v>487</v>
      </c>
      <c r="OC20" s="5" t="s">
        <v>570</v>
      </c>
      <c r="OD20" s="5" t="s">
        <v>780</v>
      </c>
      <c r="OE20" s="5" t="s">
        <v>501</v>
      </c>
      <c r="OF20" s="5" t="s">
        <v>1650</v>
      </c>
      <c r="OG20" s="5" t="s">
        <v>564</v>
      </c>
      <c r="OH20" s="5" t="s">
        <v>566</v>
      </c>
      <c r="OI20" s="5" t="s">
        <v>558</v>
      </c>
      <c r="OJ20" s="5" t="s">
        <v>1283</v>
      </c>
      <c r="OK20" s="5" t="s">
        <v>802</v>
      </c>
      <c r="OL20" s="5" t="s">
        <v>1285</v>
      </c>
      <c r="OM20" s="5" t="s">
        <v>629</v>
      </c>
      <c r="ON20" s="5" t="s">
        <v>901</v>
      </c>
      <c r="OO20" s="5" t="s">
        <v>849</v>
      </c>
      <c r="OP20" s="5" t="s">
        <v>701</v>
      </c>
      <c r="OQ20" s="5" t="s">
        <v>715</v>
      </c>
      <c r="OR20" s="5" t="s">
        <v>619</v>
      </c>
      <c r="OS20" s="9"/>
      <c r="OT20" s="9"/>
      <c r="OU20" s="9"/>
      <c r="OV20" s="9"/>
      <c r="OW20" s="9"/>
      <c r="OX20" s="9"/>
      <c r="OY20" s="9"/>
      <c r="OZ20" s="9"/>
      <c r="PA20" s="9"/>
      <c r="PB20" s="9"/>
      <c r="PC20" s="9"/>
    </row>
    <row r="21" spans="1:419" ht="15" x14ac:dyDescent="0.2">
      <c r="A21" s="10">
        <v>44536</v>
      </c>
      <c r="B21" s="5" t="s">
        <v>639</v>
      </c>
      <c r="C21" s="5" t="s">
        <v>1093</v>
      </c>
      <c r="D21" s="5" t="s">
        <v>1354</v>
      </c>
      <c r="E21" s="5" t="s">
        <v>480</v>
      </c>
      <c r="F21" s="5" t="s">
        <v>1094</v>
      </c>
      <c r="G21" s="5" t="s">
        <v>1224</v>
      </c>
      <c r="H21" s="5" t="s">
        <v>894</v>
      </c>
      <c r="I21" s="5" t="s">
        <v>530</v>
      </c>
      <c r="J21" s="5" t="s">
        <v>675</v>
      </c>
      <c r="K21" s="5" t="s">
        <v>697</v>
      </c>
      <c r="L21" s="5" t="s">
        <v>882</v>
      </c>
      <c r="M21" s="5" t="s">
        <v>457</v>
      </c>
      <c r="N21" s="5" t="s">
        <v>844</v>
      </c>
      <c r="O21" s="5" t="s">
        <v>2052</v>
      </c>
      <c r="P21" s="5" t="s">
        <v>723</v>
      </c>
      <c r="Q21" s="5" t="s">
        <v>661</v>
      </c>
      <c r="R21" s="5" t="s">
        <v>746</v>
      </c>
      <c r="S21" s="5" t="s">
        <v>2053</v>
      </c>
      <c r="T21" s="5" t="s">
        <v>1032</v>
      </c>
      <c r="U21" s="5" t="s">
        <v>2054</v>
      </c>
      <c r="V21" s="5" t="s">
        <v>438</v>
      </c>
      <c r="W21" s="5" t="s">
        <v>1098</v>
      </c>
      <c r="X21" s="6" t="s">
        <v>721</v>
      </c>
      <c r="Y21" s="6" t="s">
        <v>1292</v>
      </c>
      <c r="Z21" s="6" t="s">
        <v>784</v>
      </c>
      <c r="AA21" s="6" t="s">
        <v>776</v>
      </c>
      <c r="AB21" s="7" t="s">
        <v>973</v>
      </c>
      <c r="AC21" s="5" t="s">
        <v>458</v>
      </c>
      <c r="AD21" s="5" t="s">
        <v>473</v>
      </c>
      <c r="AE21" s="5" t="s">
        <v>1210</v>
      </c>
      <c r="AF21" s="5" t="s">
        <v>2055</v>
      </c>
      <c r="AG21" s="5" t="s">
        <v>792</v>
      </c>
      <c r="AH21" s="5" t="s">
        <v>1253</v>
      </c>
      <c r="AI21" s="5" t="s">
        <v>1689</v>
      </c>
      <c r="AJ21" s="5" t="s">
        <v>445</v>
      </c>
      <c r="AK21" s="5" t="s">
        <v>951</v>
      </c>
      <c r="AL21" s="5" t="s">
        <v>1489</v>
      </c>
      <c r="AM21" s="5" t="s">
        <v>613</v>
      </c>
      <c r="AN21" s="5" t="s">
        <v>973</v>
      </c>
      <c r="AO21" s="5" t="s">
        <v>1383</v>
      </c>
      <c r="AP21" s="5" t="s">
        <v>908</v>
      </c>
      <c r="AQ21" s="5" t="s">
        <v>1478</v>
      </c>
      <c r="AR21" s="5" t="s">
        <v>844</v>
      </c>
      <c r="AS21" s="5" t="s">
        <v>941</v>
      </c>
      <c r="AT21" s="5" t="s">
        <v>476</v>
      </c>
      <c r="AU21" s="5" t="s">
        <v>840</v>
      </c>
      <c r="AV21" s="5" t="s">
        <v>619</v>
      </c>
      <c r="AW21" s="5" t="s">
        <v>1461</v>
      </c>
      <c r="AX21" s="5" t="s">
        <v>782</v>
      </c>
      <c r="AY21" s="5" t="s">
        <v>543</v>
      </c>
      <c r="AZ21" s="5" t="s">
        <v>1009</v>
      </c>
      <c r="BA21" s="5" t="s">
        <v>1097</v>
      </c>
      <c r="BB21" s="5" t="s">
        <v>667</v>
      </c>
      <c r="BC21" s="5" t="s">
        <v>636</v>
      </c>
      <c r="BD21" s="5" t="s">
        <v>886</v>
      </c>
      <c r="BE21" s="5" t="s">
        <v>1732</v>
      </c>
      <c r="BF21" s="5" t="s">
        <v>710</v>
      </c>
      <c r="BG21" s="5" t="s">
        <v>1218</v>
      </c>
      <c r="BH21" s="5" t="s">
        <v>1288</v>
      </c>
      <c r="BI21" s="5" t="s">
        <v>913</v>
      </c>
      <c r="BJ21" s="5" t="s">
        <v>623</v>
      </c>
      <c r="BK21" s="5" t="s">
        <v>898</v>
      </c>
      <c r="BL21" s="5" t="s">
        <v>672</v>
      </c>
      <c r="BM21" s="5" t="s">
        <v>2056</v>
      </c>
      <c r="BN21" s="5" t="s">
        <v>845</v>
      </c>
      <c r="BO21" s="5" t="s">
        <v>557</v>
      </c>
      <c r="BP21" s="5" t="s">
        <v>1435</v>
      </c>
      <c r="BQ21" s="5" t="s">
        <v>557</v>
      </c>
      <c r="BR21" s="5" t="s">
        <v>796</v>
      </c>
      <c r="BS21" s="5" t="s">
        <v>976</v>
      </c>
      <c r="BT21" s="5" t="s">
        <v>1487</v>
      </c>
      <c r="BU21" s="5" t="s">
        <v>671</v>
      </c>
      <c r="BV21" s="5" t="s">
        <v>1162</v>
      </c>
      <c r="BW21" s="5" t="s">
        <v>926</v>
      </c>
      <c r="BX21" s="5" t="s">
        <v>920</v>
      </c>
      <c r="BY21" s="5" t="s">
        <v>445</v>
      </c>
      <c r="BZ21" s="5" t="s">
        <v>558</v>
      </c>
      <c r="CA21" s="5" t="s">
        <v>782</v>
      </c>
      <c r="CB21" s="5" t="s">
        <v>1136</v>
      </c>
      <c r="CC21" s="5" t="s">
        <v>742</v>
      </c>
      <c r="CD21" s="5" t="s">
        <v>2057</v>
      </c>
      <c r="CE21" s="5" t="s">
        <v>1495</v>
      </c>
      <c r="CF21" s="5" t="s">
        <v>788</v>
      </c>
      <c r="CG21" s="5" t="s">
        <v>1871</v>
      </c>
      <c r="CH21" s="5" t="s">
        <v>2058</v>
      </c>
      <c r="CI21" s="5" t="s">
        <v>1312</v>
      </c>
      <c r="CJ21" s="5" t="s">
        <v>1386</v>
      </c>
      <c r="CK21" s="5" t="s">
        <v>2059</v>
      </c>
      <c r="CL21" s="5" t="s">
        <v>761</v>
      </c>
      <c r="CM21" s="5" t="s">
        <v>879</v>
      </c>
      <c r="CN21" s="5" t="s">
        <v>1518</v>
      </c>
      <c r="CO21" s="5" t="s">
        <v>1747</v>
      </c>
      <c r="CP21" s="5" t="s">
        <v>721</v>
      </c>
      <c r="CQ21" s="5" t="s">
        <v>1671</v>
      </c>
      <c r="CR21" s="5" t="s">
        <v>1197</v>
      </c>
      <c r="CS21" s="5" t="s">
        <v>491</v>
      </c>
      <c r="CT21" s="5" t="s">
        <v>1020</v>
      </c>
      <c r="CU21" s="5" t="s">
        <v>453</v>
      </c>
      <c r="CV21" s="5" t="s">
        <v>979</v>
      </c>
      <c r="CW21" s="5" t="s">
        <v>651</v>
      </c>
      <c r="CX21" s="5" t="s">
        <v>449</v>
      </c>
      <c r="CY21" s="8" t="s">
        <v>1396</v>
      </c>
      <c r="CZ21" s="8" t="s">
        <v>1552</v>
      </c>
      <c r="DA21" s="8" t="s">
        <v>2060</v>
      </c>
      <c r="DB21" s="8" t="s">
        <v>1009</v>
      </c>
      <c r="DC21" s="8" t="s">
        <v>737</v>
      </c>
      <c r="DD21" s="8" t="s">
        <v>1078</v>
      </c>
      <c r="DE21" s="8" t="s">
        <v>985</v>
      </c>
      <c r="DF21" s="8">
        <v>18.600000000000001</v>
      </c>
      <c r="DG21" s="8" t="s">
        <v>686</v>
      </c>
      <c r="DH21" s="8" t="s">
        <v>1578</v>
      </c>
      <c r="DI21" s="8" t="s">
        <v>1882</v>
      </c>
      <c r="DJ21" s="8" t="s">
        <v>474</v>
      </c>
      <c r="DK21" s="8" t="s">
        <v>481</v>
      </c>
      <c r="DL21" s="8" t="s">
        <v>1153</v>
      </c>
      <c r="DM21" s="8" t="s">
        <v>710</v>
      </c>
      <c r="DN21" s="8" t="s">
        <v>1069</v>
      </c>
      <c r="DO21" s="8" t="s">
        <v>1129</v>
      </c>
      <c r="DP21" s="8" t="s">
        <v>941</v>
      </c>
      <c r="DQ21" s="8" t="s">
        <v>1795</v>
      </c>
      <c r="DR21" s="8" t="s">
        <v>1775</v>
      </c>
      <c r="DS21" s="8" t="s">
        <v>806</v>
      </c>
      <c r="DT21" s="8" t="s">
        <v>1246</v>
      </c>
      <c r="DU21" s="8" t="s">
        <v>1392</v>
      </c>
      <c r="DV21" s="8" t="s">
        <v>2061</v>
      </c>
      <c r="DW21" s="8" t="s">
        <v>810</v>
      </c>
      <c r="DX21" s="8" t="s">
        <v>810</v>
      </c>
      <c r="DY21" s="8" t="s">
        <v>1752</v>
      </c>
      <c r="DZ21" s="8" t="s">
        <v>1860</v>
      </c>
      <c r="EA21" s="9"/>
      <c r="EB21" s="8" t="s">
        <v>1017</v>
      </c>
      <c r="EC21" s="8" t="s">
        <v>613</v>
      </c>
      <c r="ED21" s="8" t="s">
        <v>1078</v>
      </c>
      <c r="EE21" s="5" t="s">
        <v>544</v>
      </c>
      <c r="EF21" s="5" t="s">
        <v>2062</v>
      </c>
      <c r="EG21" s="5" t="s">
        <v>1105</v>
      </c>
      <c r="EH21" s="5" t="s">
        <v>2063</v>
      </c>
      <c r="EI21" s="5" t="s">
        <v>523</v>
      </c>
      <c r="EJ21" s="5" t="s">
        <v>2064</v>
      </c>
      <c r="EK21" s="5" t="s">
        <v>532</v>
      </c>
      <c r="EL21" s="5" t="s">
        <v>582</v>
      </c>
      <c r="EM21" s="5" t="s">
        <v>665</v>
      </c>
      <c r="EN21" s="5" t="s">
        <v>759</v>
      </c>
      <c r="EO21" s="5" t="s">
        <v>1328</v>
      </c>
      <c r="EP21" s="5" t="s">
        <v>1032</v>
      </c>
      <c r="EQ21" s="5" t="s">
        <v>2031</v>
      </c>
      <c r="ER21" s="5" t="s">
        <v>1632</v>
      </c>
      <c r="ES21" s="5" t="s">
        <v>694</v>
      </c>
      <c r="ET21" s="5" t="s">
        <v>2065</v>
      </c>
      <c r="EU21" s="5" t="s">
        <v>432</v>
      </c>
      <c r="EV21" s="8" t="s">
        <v>1899</v>
      </c>
      <c r="EW21" s="8" t="s">
        <v>672</v>
      </c>
      <c r="EX21" s="8" t="s">
        <v>1338</v>
      </c>
      <c r="EY21" s="8" t="s">
        <v>505</v>
      </c>
      <c r="EZ21" s="8" t="s">
        <v>1322</v>
      </c>
      <c r="FA21" s="8" t="s">
        <v>1138</v>
      </c>
      <c r="FB21" s="8" t="s">
        <v>1310</v>
      </c>
      <c r="FC21" s="8" t="s">
        <v>2052</v>
      </c>
      <c r="FD21" s="8" t="s">
        <v>428</v>
      </c>
      <c r="FE21" s="8" t="s">
        <v>1507</v>
      </c>
      <c r="FF21" s="8" t="s">
        <v>1528</v>
      </c>
      <c r="FG21" s="8" t="s">
        <v>419</v>
      </c>
      <c r="FH21" s="8" t="s">
        <v>1012</v>
      </c>
      <c r="FI21" s="8" t="s">
        <v>1004</v>
      </c>
      <c r="FJ21" s="8" t="s">
        <v>763</v>
      </c>
      <c r="FK21" s="8" t="s">
        <v>615</v>
      </c>
      <c r="FL21" s="8" t="s">
        <v>614</v>
      </c>
      <c r="FM21" s="8" t="s">
        <v>1999</v>
      </c>
      <c r="FN21" s="8" t="s">
        <v>674</v>
      </c>
      <c r="FO21" s="8" t="s">
        <v>749</v>
      </c>
      <c r="FP21" s="8" t="s">
        <v>872</v>
      </c>
      <c r="FQ21" s="8" t="s">
        <v>1259</v>
      </c>
      <c r="FR21" s="8" t="s">
        <v>575</v>
      </c>
      <c r="FS21" s="8" t="s">
        <v>512</v>
      </c>
      <c r="FT21" s="8" t="s">
        <v>1610</v>
      </c>
      <c r="FU21" s="8" t="s">
        <v>942</v>
      </c>
      <c r="FV21" s="8" t="s">
        <v>469</v>
      </c>
      <c r="FW21" s="8" t="s">
        <v>1007</v>
      </c>
      <c r="FX21" s="8" t="s">
        <v>541</v>
      </c>
      <c r="FY21" s="8" t="s">
        <v>575</v>
      </c>
      <c r="FZ21" s="8" t="s">
        <v>2066</v>
      </c>
      <c r="GA21" s="8" t="s">
        <v>2067</v>
      </c>
      <c r="GB21" s="8" t="s">
        <v>973</v>
      </c>
      <c r="GC21" s="8" t="s">
        <v>2068</v>
      </c>
      <c r="GD21" s="8" t="s">
        <v>1285</v>
      </c>
      <c r="GE21" s="8" t="s">
        <v>1746</v>
      </c>
      <c r="GF21" s="8" t="s">
        <v>2069</v>
      </c>
      <c r="GG21" s="8" t="s">
        <v>2070</v>
      </c>
      <c r="GH21" s="8" t="s">
        <v>2071</v>
      </c>
      <c r="GI21" s="8" t="s">
        <v>418</v>
      </c>
      <c r="GJ21" s="8" t="s">
        <v>980</v>
      </c>
      <c r="GK21" s="5" t="s">
        <v>714</v>
      </c>
      <c r="GL21" s="5" t="s">
        <v>833</v>
      </c>
      <c r="GM21" s="5" t="s">
        <v>407</v>
      </c>
      <c r="GN21" s="5" t="s">
        <v>2072</v>
      </c>
      <c r="GO21" s="5" t="s">
        <v>716</v>
      </c>
      <c r="GP21" s="5" t="s">
        <v>1155</v>
      </c>
      <c r="GQ21" s="5" t="s">
        <v>428</v>
      </c>
      <c r="GR21" s="5" t="s">
        <v>914</v>
      </c>
      <c r="GS21" s="5" t="s">
        <v>1433</v>
      </c>
      <c r="GT21" s="8" t="s">
        <v>1599</v>
      </c>
      <c r="GU21" s="8" t="s">
        <v>1242</v>
      </c>
      <c r="GV21" s="8">
        <v>20.3</v>
      </c>
      <c r="GW21" s="8" t="s">
        <v>801</v>
      </c>
      <c r="GX21" s="8" t="s">
        <v>410</v>
      </c>
      <c r="GY21" s="8" t="s">
        <v>1211</v>
      </c>
      <c r="GZ21" s="8" t="s">
        <v>930</v>
      </c>
      <c r="HA21" s="8" t="s">
        <v>555</v>
      </c>
      <c r="HB21" s="8" t="s">
        <v>552</v>
      </c>
      <c r="HC21" s="8">
        <v>22.5</v>
      </c>
      <c r="HD21" s="8" t="s">
        <v>589</v>
      </c>
      <c r="HE21" s="8" t="s">
        <v>1564</v>
      </c>
      <c r="HF21" s="8">
        <v>151</v>
      </c>
      <c r="HG21" s="8">
        <v>131.4</v>
      </c>
      <c r="HH21" s="8" t="s">
        <v>827</v>
      </c>
      <c r="HI21" s="8" t="s">
        <v>687</v>
      </c>
      <c r="HJ21" s="8" t="s">
        <v>2073</v>
      </c>
      <c r="HK21" s="8" t="s">
        <v>642</v>
      </c>
      <c r="HL21" s="8" t="s">
        <v>1067</v>
      </c>
      <c r="HM21" s="8">
        <v>35.5</v>
      </c>
      <c r="HN21" s="8">
        <v>29.667000000000002</v>
      </c>
      <c r="HO21" s="8" t="s">
        <v>1717</v>
      </c>
      <c r="HP21" s="8" t="s">
        <v>938</v>
      </c>
      <c r="HQ21" s="8" t="s">
        <v>1399</v>
      </c>
      <c r="HR21" s="8" t="s">
        <v>847</v>
      </c>
      <c r="HS21" s="8" t="s">
        <v>834</v>
      </c>
      <c r="HT21" s="8" t="s">
        <v>504</v>
      </c>
      <c r="HU21" s="8">
        <v>84.733000000000004</v>
      </c>
      <c r="HV21" s="8" t="s">
        <v>806</v>
      </c>
      <c r="HW21" s="8" t="s">
        <v>901</v>
      </c>
      <c r="HX21" s="8" t="s">
        <v>1809</v>
      </c>
      <c r="HY21" s="8" t="s">
        <v>595</v>
      </c>
      <c r="HZ21" s="8" t="s">
        <v>1028</v>
      </c>
      <c r="IA21" s="8" t="s">
        <v>1139</v>
      </c>
      <c r="IB21" s="8" t="s">
        <v>764</v>
      </c>
      <c r="IC21" s="8" t="s">
        <v>1219</v>
      </c>
      <c r="ID21" s="8" t="s">
        <v>1030</v>
      </c>
      <c r="IE21" s="8" t="s">
        <v>1173</v>
      </c>
      <c r="IF21" s="8" t="s">
        <v>425</v>
      </c>
      <c r="IG21" s="8" t="s">
        <v>960</v>
      </c>
      <c r="IH21" s="8" t="s">
        <v>434</v>
      </c>
      <c r="II21" s="8" t="s">
        <v>933</v>
      </c>
      <c r="IJ21" s="8">
        <v>33.299999999999997</v>
      </c>
      <c r="IK21" s="8" t="s">
        <v>823</v>
      </c>
      <c r="IL21" s="8" t="s">
        <v>433</v>
      </c>
      <c r="IM21" s="8" t="s">
        <v>1523</v>
      </c>
      <c r="IN21" s="8" t="s">
        <v>1312</v>
      </c>
      <c r="IO21" s="8" t="s">
        <v>501</v>
      </c>
      <c r="IP21" s="8" t="s">
        <v>695</v>
      </c>
      <c r="IQ21" s="8" t="s">
        <v>409</v>
      </c>
      <c r="IR21" s="8" t="s">
        <v>783</v>
      </c>
      <c r="IS21" s="8" t="s">
        <v>683</v>
      </c>
      <c r="IT21" s="8" t="s">
        <v>1043</v>
      </c>
      <c r="IU21" s="8" t="s">
        <v>952</v>
      </c>
      <c r="IV21" s="8" t="s">
        <v>818</v>
      </c>
      <c r="IW21" s="8" t="s">
        <v>525</v>
      </c>
      <c r="IX21" s="8" t="s">
        <v>1811</v>
      </c>
      <c r="IY21" s="8" t="s">
        <v>899</v>
      </c>
      <c r="IZ21" s="8" t="s">
        <v>716</v>
      </c>
      <c r="JA21" s="8" t="s">
        <v>1624</v>
      </c>
      <c r="JB21" s="8" t="s">
        <v>509</v>
      </c>
      <c r="JC21" s="5" t="s">
        <v>1967</v>
      </c>
      <c r="JD21" s="5" t="s">
        <v>1682</v>
      </c>
      <c r="JE21" s="5" t="s">
        <v>2074</v>
      </c>
      <c r="JF21" s="5" t="s">
        <v>850</v>
      </c>
      <c r="JG21" s="5">
        <v>134.28200000000001</v>
      </c>
      <c r="JH21" s="5" t="s">
        <v>527</v>
      </c>
      <c r="JI21" s="5" t="s">
        <v>658</v>
      </c>
      <c r="JJ21" s="5" t="s">
        <v>512</v>
      </c>
      <c r="JK21" s="5" t="s">
        <v>1682</v>
      </c>
      <c r="JL21" s="5" t="s">
        <v>1208</v>
      </c>
      <c r="JM21" s="5">
        <v>151.6</v>
      </c>
      <c r="JN21" s="5" t="s">
        <v>443</v>
      </c>
      <c r="JO21" s="5" t="s">
        <v>807</v>
      </c>
      <c r="JP21" s="5" t="s">
        <v>1159</v>
      </c>
      <c r="JQ21" s="5" t="s">
        <v>818</v>
      </c>
      <c r="JR21" s="5" t="s">
        <v>784</v>
      </c>
      <c r="JS21" s="5" t="s">
        <v>480</v>
      </c>
      <c r="JT21" s="5" t="s">
        <v>1197</v>
      </c>
      <c r="JU21" s="5" t="s">
        <v>1096</v>
      </c>
      <c r="JV21" s="5">
        <v>145</v>
      </c>
      <c r="JW21" s="5" t="s">
        <v>1027</v>
      </c>
      <c r="JX21" s="5" t="s">
        <v>710</v>
      </c>
      <c r="JY21" s="5" t="s">
        <v>696</v>
      </c>
      <c r="JZ21" s="5" t="s">
        <v>799</v>
      </c>
      <c r="KA21" s="5" t="s">
        <v>983</v>
      </c>
      <c r="KB21" s="5" t="s">
        <v>1462</v>
      </c>
      <c r="KC21" s="5" t="s">
        <v>2075</v>
      </c>
      <c r="KD21" s="5" t="s">
        <v>872</v>
      </c>
      <c r="KE21" s="5" t="s">
        <v>608</v>
      </c>
      <c r="KF21" s="5" t="s">
        <v>877</v>
      </c>
      <c r="KG21" s="5" t="s">
        <v>619</v>
      </c>
      <c r="KH21" s="5" t="s">
        <v>916</v>
      </c>
      <c r="KI21" s="5" t="s">
        <v>530</v>
      </c>
      <c r="KJ21" s="5" t="s">
        <v>1733</v>
      </c>
      <c r="KK21" s="5" t="s">
        <v>951</v>
      </c>
      <c r="KL21" s="5" t="s">
        <v>668</v>
      </c>
      <c r="KM21" s="5" t="s">
        <v>882</v>
      </c>
      <c r="KN21" s="5" t="s">
        <v>1115</v>
      </c>
      <c r="KO21" s="5" t="s">
        <v>871</v>
      </c>
      <c r="KP21" s="5" t="s">
        <v>407</v>
      </c>
      <c r="KQ21" s="5" t="s">
        <v>1250</v>
      </c>
      <c r="KR21" s="5" t="s">
        <v>2076</v>
      </c>
      <c r="KS21" s="5" t="s">
        <v>1493</v>
      </c>
      <c r="KT21" s="5" t="s">
        <v>567</v>
      </c>
      <c r="KU21" s="5" t="s">
        <v>900</v>
      </c>
      <c r="KV21" s="5" t="s">
        <v>807</v>
      </c>
      <c r="KW21" s="5" t="s">
        <v>1276</v>
      </c>
      <c r="KX21" s="5" t="s">
        <v>658</v>
      </c>
      <c r="KY21" s="5" t="s">
        <v>1935</v>
      </c>
      <c r="KZ21" s="5" t="s">
        <v>564</v>
      </c>
      <c r="LA21" s="5" t="s">
        <v>2077</v>
      </c>
      <c r="LB21" s="5" t="s">
        <v>643</v>
      </c>
      <c r="LC21" s="5" t="s">
        <v>445</v>
      </c>
      <c r="LD21" s="5" t="s">
        <v>1060</v>
      </c>
      <c r="LE21" s="5" t="s">
        <v>1698</v>
      </c>
      <c r="LF21" s="5" t="s">
        <v>674</v>
      </c>
      <c r="LG21" s="5" t="s">
        <v>973</v>
      </c>
      <c r="LH21" s="5" t="s">
        <v>1044</v>
      </c>
      <c r="LI21" s="5" t="s">
        <v>640</v>
      </c>
      <c r="LJ21" s="5" t="s">
        <v>1136</v>
      </c>
      <c r="LK21" s="5" t="s">
        <v>1761</v>
      </c>
      <c r="LL21" s="5" t="s">
        <v>661</v>
      </c>
      <c r="LM21" s="5" t="s">
        <v>2078</v>
      </c>
      <c r="LN21" s="5" t="s">
        <v>469</v>
      </c>
      <c r="LO21" s="5" t="s">
        <v>589</v>
      </c>
      <c r="LP21" s="5" t="s">
        <v>849</v>
      </c>
      <c r="LQ21" s="5" t="s">
        <v>1506</v>
      </c>
      <c r="LR21" s="5" t="s">
        <v>544</v>
      </c>
      <c r="LS21" s="5" t="s">
        <v>1538</v>
      </c>
      <c r="LT21" s="5" t="s">
        <v>421</v>
      </c>
      <c r="LU21" s="5" t="s">
        <v>1043</v>
      </c>
      <c r="LV21" s="5" t="s">
        <v>584</v>
      </c>
      <c r="LW21" s="5" t="s">
        <v>1169</v>
      </c>
      <c r="LX21" s="5" t="s">
        <v>1313</v>
      </c>
      <c r="LY21" s="5" t="s">
        <v>1077</v>
      </c>
      <c r="LZ21" s="5" t="s">
        <v>979</v>
      </c>
      <c r="MA21" s="5" t="s">
        <v>2079</v>
      </c>
      <c r="MB21" s="5" t="s">
        <v>500</v>
      </c>
      <c r="MC21" s="5" t="s">
        <v>1354</v>
      </c>
      <c r="MD21" s="5" t="s">
        <v>976</v>
      </c>
      <c r="ME21" s="5" t="s">
        <v>1194</v>
      </c>
      <c r="MF21" s="5" t="s">
        <v>740</v>
      </c>
      <c r="MG21" s="5" t="s">
        <v>1480</v>
      </c>
      <c r="MH21" s="5" t="s">
        <v>626</v>
      </c>
      <c r="MI21" s="5" t="s">
        <v>1432</v>
      </c>
      <c r="MJ21" s="5" t="s">
        <v>1060</v>
      </c>
      <c r="MK21" s="5" t="s">
        <v>2080</v>
      </c>
      <c r="ML21" s="5" t="s">
        <v>1202</v>
      </c>
      <c r="MM21" s="5" t="s">
        <v>2081</v>
      </c>
      <c r="MN21" s="5" t="s">
        <v>1474</v>
      </c>
      <c r="MO21" s="5" t="s">
        <v>1076</v>
      </c>
      <c r="MP21" s="5" t="s">
        <v>1575</v>
      </c>
      <c r="MQ21" s="5" t="s">
        <v>479</v>
      </c>
      <c r="MR21" s="5" t="s">
        <v>474</v>
      </c>
      <c r="MS21" s="5" t="s">
        <v>1011</v>
      </c>
      <c r="MT21" s="5" t="s">
        <v>881</v>
      </c>
      <c r="MU21" s="5" t="s">
        <v>1359</v>
      </c>
      <c r="MV21" s="5" t="s">
        <v>1477</v>
      </c>
      <c r="MW21" s="5" t="s">
        <v>844</v>
      </c>
      <c r="MX21" s="5" t="s">
        <v>1360</v>
      </c>
      <c r="MY21" s="5" t="s">
        <v>586</v>
      </c>
      <c r="MZ21" s="5" t="s">
        <v>512</v>
      </c>
      <c r="NA21" s="5" t="s">
        <v>914</v>
      </c>
      <c r="NB21" s="5" t="s">
        <v>779</v>
      </c>
      <c r="NC21" s="5" t="s">
        <v>1001</v>
      </c>
      <c r="ND21" s="5">
        <v>16.600000000000001</v>
      </c>
      <c r="NE21" s="5">
        <v>73.858000000000004</v>
      </c>
      <c r="NF21" s="5">
        <v>252</v>
      </c>
      <c r="NG21" s="5" t="s">
        <v>756</v>
      </c>
      <c r="NH21" s="5" t="s">
        <v>760</v>
      </c>
      <c r="NI21" s="5" t="s">
        <v>1403</v>
      </c>
      <c r="NJ21" s="5" t="s">
        <v>421</v>
      </c>
      <c r="NK21" s="5" t="s">
        <v>565</v>
      </c>
      <c r="NL21" s="5" t="s">
        <v>1561</v>
      </c>
      <c r="NM21" s="5" t="s">
        <v>1321</v>
      </c>
      <c r="NN21" s="5">
        <v>79.7</v>
      </c>
      <c r="NO21" s="5">
        <v>40.6</v>
      </c>
      <c r="NP21" s="5">
        <v>105.6</v>
      </c>
      <c r="NQ21" s="5" t="s">
        <v>701</v>
      </c>
      <c r="NR21" s="5" t="s">
        <v>914</v>
      </c>
      <c r="NS21" s="5" t="s">
        <v>611</v>
      </c>
      <c r="NT21" s="5" t="s">
        <v>1400</v>
      </c>
      <c r="NU21" s="5">
        <v>120.5</v>
      </c>
      <c r="NV21" s="5" t="s">
        <v>1097</v>
      </c>
      <c r="NW21" s="5" t="s">
        <v>920</v>
      </c>
      <c r="NX21" s="5" t="s">
        <v>702</v>
      </c>
      <c r="NY21" s="5" t="s">
        <v>626</v>
      </c>
      <c r="NZ21" s="5" t="s">
        <v>1253</v>
      </c>
      <c r="OA21" s="5" t="s">
        <v>927</v>
      </c>
      <c r="OB21" s="5" t="s">
        <v>900</v>
      </c>
      <c r="OC21" s="5" t="s">
        <v>1610</v>
      </c>
      <c r="OD21" s="5" t="s">
        <v>704</v>
      </c>
      <c r="OE21" s="5" t="s">
        <v>880</v>
      </c>
      <c r="OF21" s="5" t="s">
        <v>1712</v>
      </c>
      <c r="OG21" s="5" t="s">
        <v>2082</v>
      </c>
      <c r="OH21" s="5" t="s">
        <v>417</v>
      </c>
      <c r="OI21" s="5" t="s">
        <v>523</v>
      </c>
      <c r="OJ21" s="5" t="s">
        <v>1218</v>
      </c>
      <c r="OK21" s="5" t="s">
        <v>572</v>
      </c>
      <c r="OL21" s="5" t="s">
        <v>467</v>
      </c>
      <c r="OM21" s="5" t="s">
        <v>1341</v>
      </c>
      <c r="ON21" s="5" t="s">
        <v>901</v>
      </c>
      <c r="OO21" s="5" t="s">
        <v>849</v>
      </c>
      <c r="OP21" s="5" t="s">
        <v>1206</v>
      </c>
      <c r="OQ21" s="5" t="s">
        <v>1164</v>
      </c>
      <c r="OR21" s="5" t="s">
        <v>619</v>
      </c>
      <c r="OS21" s="9"/>
      <c r="OT21" s="9"/>
      <c r="OU21" s="9"/>
      <c r="OV21" s="9"/>
      <c r="OW21" s="9"/>
      <c r="OX21" s="9"/>
      <c r="OY21" s="9"/>
      <c r="OZ21" s="9"/>
      <c r="PA21" s="9"/>
      <c r="PB21" s="9"/>
      <c r="PC21" s="9"/>
    </row>
    <row r="22" spans="1:419" ht="15" x14ac:dyDescent="0.2">
      <c r="A22" s="10">
        <v>44533</v>
      </c>
      <c r="B22" s="5" t="s">
        <v>613</v>
      </c>
      <c r="C22" s="5" t="s">
        <v>1093</v>
      </c>
      <c r="D22" s="5" t="s">
        <v>1177</v>
      </c>
      <c r="E22" s="5" t="s">
        <v>1338</v>
      </c>
      <c r="F22" s="5" t="s">
        <v>704</v>
      </c>
      <c r="G22" s="5" t="s">
        <v>1757</v>
      </c>
      <c r="H22" s="5" t="s">
        <v>419</v>
      </c>
      <c r="I22" s="5" t="s">
        <v>1180</v>
      </c>
      <c r="J22" s="5" t="s">
        <v>1229</v>
      </c>
      <c r="K22" s="5" t="s">
        <v>780</v>
      </c>
      <c r="L22" s="5" t="s">
        <v>1490</v>
      </c>
      <c r="M22" s="5" t="s">
        <v>1170</v>
      </c>
      <c r="N22" s="5" t="s">
        <v>964</v>
      </c>
      <c r="O22" s="5" t="s">
        <v>2083</v>
      </c>
      <c r="P22" s="5" t="s">
        <v>503</v>
      </c>
      <c r="Q22" s="5" t="s">
        <v>950</v>
      </c>
      <c r="R22" s="5" t="s">
        <v>1349</v>
      </c>
      <c r="S22" s="5" t="s">
        <v>1478</v>
      </c>
      <c r="T22" s="5" t="s">
        <v>1276</v>
      </c>
      <c r="U22" s="5" t="s">
        <v>2084</v>
      </c>
      <c r="V22" s="5" t="s">
        <v>1140</v>
      </c>
      <c r="W22" s="5" t="s">
        <v>612</v>
      </c>
      <c r="X22" s="11"/>
      <c r="Y22" s="6" t="s">
        <v>538</v>
      </c>
      <c r="Z22" s="6" t="s">
        <v>524</v>
      </c>
      <c r="AA22" s="6" t="s">
        <v>2085</v>
      </c>
      <c r="AB22" s="7" t="s">
        <v>893</v>
      </c>
      <c r="AC22" s="5" t="s">
        <v>544</v>
      </c>
      <c r="AD22" s="5" t="s">
        <v>565</v>
      </c>
      <c r="AE22" s="5" t="s">
        <v>586</v>
      </c>
      <c r="AF22" s="5" t="s">
        <v>2086</v>
      </c>
      <c r="AG22" s="5" t="s">
        <v>849</v>
      </c>
      <c r="AH22" s="5" t="s">
        <v>1538</v>
      </c>
      <c r="AI22" s="5" t="s">
        <v>999</v>
      </c>
      <c r="AJ22" s="5" t="s">
        <v>1149</v>
      </c>
      <c r="AK22" s="5" t="s">
        <v>1180</v>
      </c>
      <c r="AL22" s="5" t="s">
        <v>1223</v>
      </c>
      <c r="AM22" s="5" t="s">
        <v>985</v>
      </c>
      <c r="AN22" s="5" t="s">
        <v>1077</v>
      </c>
      <c r="AO22" s="5" t="s">
        <v>888</v>
      </c>
      <c r="AP22" s="5" t="s">
        <v>472</v>
      </c>
      <c r="AQ22" s="5" t="s">
        <v>1492</v>
      </c>
      <c r="AR22" s="5" t="s">
        <v>870</v>
      </c>
      <c r="AS22" s="5" t="s">
        <v>941</v>
      </c>
      <c r="AT22" s="5" t="s">
        <v>419</v>
      </c>
      <c r="AU22" s="5" t="s">
        <v>1242</v>
      </c>
      <c r="AV22" s="5" t="s">
        <v>784</v>
      </c>
      <c r="AW22" s="5" t="s">
        <v>581</v>
      </c>
      <c r="AX22" s="5" t="s">
        <v>509</v>
      </c>
      <c r="AY22" s="5" t="s">
        <v>907</v>
      </c>
      <c r="AZ22" s="5" t="s">
        <v>807</v>
      </c>
      <c r="BA22" s="5" t="s">
        <v>1136</v>
      </c>
      <c r="BB22" s="5" t="s">
        <v>1139</v>
      </c>
      <c r="BC22" s="5" t="s">
        <v>1101</v>
      </c>
      <c r="BD22" s="5" t="s">
        <v>956</v>
      </c>
      <c r="BE22" s="5" t="s">
        <v>2087</v>
      </c>
      <c r="BF22" s="5" t="s">
        <v>1250</v>
      </c>
      <c r="BG22" s="5" t="s">
        <v>687</v>
      </c>
      <c r="BH22" s="5" t="s">
        <v>1396</v>
      </c>
      <c r="BI22" s="5" t="s">
        <v>1379</v>
      </c>
      <c r="BJ22" s="5" t="s">
        <v>849</v>
      </c>
      <c r="BK22" s="5" t="s">
        <v>544</v>
      </c>
      <c r="BL22" s="5" t="s">
        <v>1078</v>
      </c>
      <c r="BM22" s="5" t="s">
        <v>1229</v>
      </c>
      <c r="BN22" s="5" t="s">
        <v>826</v>
      </c>
      <c r="BO22" s="5" t="s">
        <v>2088</v>
      </c>
      <c r="BP22" s="5" t="s">
        <v>703</v>
      </c>
      <c r="BQ22" s="5" t="s">
        <v>782</v>
      </c>
      <c r="BR22" s="5" t="s">
        <v>2089</v>
      </c>
      <c r="BS22" s="5" t="s">
        <v>678</v>
      </c>
      <c r="BT22" s="5" t="s">
        <v>941</v>
      </c>
      <c r="BU22" s="5" t="s">
        <v>839</v>
      </c>
      <c r="BV22" s="5" t="s">
        <v>1359</v>
      </c>
      <c r="BW22" s="5" t="s">
        <v>754</v>
      </c>
      <c r="BX22" s="5" t="s">
        <v>1760</v>
      </c>
      <c r="BY22" s="5" t="s">
        <v>1028</v>
      </c>
      <c r="BZ22" s="5" t="s">
        <v>619</v>
      </c>
      <c r="CA22" s="5" t="s">
        <v>453</v>
      </c>
      <c r="CB22" s="5" t="s">
        <v>1226</v>
      </c>
      <c r="CC22" s="5" t="s">
        <v>898</v>
      </c>
      <c r="CD22" s="5" t="s">
        <v>2090</v>
      </c>
      <c r="CE22" s="5" t="s">
        <v>1681</v>
      </c>
      <c r="CF22" s="5" t="s">
        <v>1616</v>
      </c>
      <c r="CG22" s="5" t="s">
        <v>915</v>
      </c>
      <c r="CH22" s="5" t="s">
        <v>2091</v>
      </c>
      <c r="CI22" s="5" t="s">
        <v>1506</v>
      </c>
      <c r="CJ22" s="5" t="s">
        <v>1104</v>
      </c>
      <c r="CK22" s="5" t="s">
        <v>1711</v>
      </c>
      <c r="CL22" s="5" t="s">
        <v>546</v>
      </c>
      <c r="CM22" s="5" t="s">
        <v>1558</v>
      </c>
      <c r="CN22" s="5" t="s">
        <v>1621</v>
      </c>
      <c r="CO22" s="5" t="s">
        <v>2092</v>
      </c>
      <c r="CP22" s="5" t="s">
        <v>950</v>
      </c>
      <c r="CQ22" s="5" t="s">
        <v>979</v>
      </c>
      <c r="CR22" s="5" t="s">
        <v>808</v>
      </c>
      <c r="CS22" s="5" t="s">
        <v>493</v>
      </c>
      <c r="CT22" s="5" t="s">
        <v>1643</v>
      </c>
      <c r="CU22" s="5" t="s">
        <v>1324</v>
      </c>
      <c r="CV22" s="5" t="s">
        <v>412</v>
      </c>
      <c r="CW22" s="5" t="s">
        <v>651</v>
      </c>
      <c r="CX22" s="5" t="s">
        <v>502</v>
      </c>
      <c r="CY22" s="8" t="s">
        <v>1539</v>
      </c>
      <c r="CZ22" s="8" t="s">
        <v>825</v>
      </c>
      <c r="DA22" s="8" t="s">
        <v>1937</v>
      </c>
      <c r="DB22" s="8" t="s">
        <v>807</v>
      </c>
      <c r="DC22" s="8" t="s">
        <v>1338</v>
      </c>
      <c r="DD22" s="8" t="s">
        <v>1078</v>
      </c>
      <c r="DE22" s="8" t="s">
        <v>409</v>
      </c>
      <c r="DF22" s="8">
        <v>18.600000000000001</v>
      </c>
      <c r="DG22" s="8" t="s">
        <v>985</v>
      </c>
      <c r="DH22" s="8" t="s">
        <v>1011</v>
      </c>
      <c r="DI22" s="8" t="s">
        <v>576</v>
      </c>
      <c r="DJ22" s="8" t="s">
        <v>994</v>
      </c>
      <c r="DK22" s="8" t="s">
        <v>1403</v>
      </c>
      <c r="DL22" s="8" t="s">
        <v>552</v>
      </c>
      <c r="DM22" s="8" t="s">
        <v>474</v>
      </c>
      <c r="DN22" s="8" t="s">
        <v>566</v>
      </c>
      <c r="DO22" s="8" t="s">
        <v>1646</v>
      </c>
      <c r="DP22" s="8" t="s">
        <v>1477</v>
      </c>
      <c r="DQ22" s="8" t="s">
        <v>2093</v>
      </c>
      <c r="DR22" s="8" t="s">
        <v>1293</v>
      </c>
      <c r="DS22" s="8" t="s">
        <v>668</v>
      </c>
      <c r="DT22" s="8" t="s">
        <v>1346</v>
      </c>
      <c r="DU22" s="8" t="s">
        <v>1916</v>
      </c>
      <c r="DV22" s="8" t="s">
        <v>2094</v>
      </c>
      <c r="DW22" s="8" t="s">
        <v>1689</v>
      </c>
      <c r="DX22" s="8" t="s">
        <v>1689</v>
      </c>
      <c r="DY22" s="8" t="s">
        <v>1478</v>
      </c>
      <c r="DZ22" s="8" t="s">
        <v>973</v>
      </c>
      <c r="EA22" s="9"/>
      <c r="EB22" s="8" t="s">
        <v>558</v>
      </c>
      <c r="EC22" s="8" t="s">
        <v>1096</v>
      </c>
      <c r="ED22" s="8" t="s">
        <v>1006</v>
      </c>
      <c r="EE22" s="5" t="s">
        <v>1170</v>
      </c>
      <c r="EF22" s="5" t="s">
        <v>545</v>
      </c>
      <c r="EG22" s="5" t="s">
        <v>1895</v>
      </c>
      <c r="EH22" s="5" t="s">
        <v>2095</v>
      </c>
      <c r="EI22" s="5" t="s">
        <v>613</v>
      </c>
      <c r="EJ22" s="5" t="s">
        <v>2096</v>
      </c>
      <c r="EK22" s="5" t="s">
        <v>487</v>
      </c>
      <c r="EL22" s="5" t="s">
        <v>582</v>
      </c>
      <c r="EM22" s="5" t="s">
        <v>589</v>
      </c>
      <c r="EN22" s="5" t="s">
        <v>943</v>
      </c>
      <c r="EO22" s="5" t="s">
        <v>756</v>
      </c>
      <c r="EP22" s="5" t="s">
        <v>711</v>
      </c>
      <c r="EQ22" s="5" t="s">
        <v>2097</v>
      </c>
      <c r="ER22" s="5" t="s">
        <v>2098</v>
      </c>
      <c r="ES22" s="5" t="s">
        <v>925</v>
      </c>
      <c r="ET22" s="5" t="s">
        <v>2099</v>
      </c>
      <c r="EU22" s="5" t="s">
        <v>737</v>
      </c>
      <c r="EV22" s="8" t="s">
        <v>850</v>
      </c>
      <c r="EW22" s="8" t="s">
        <v>1354</v>
      </c>
      <c r="EX22" s="8" t="s">
        <v>926</v>
      </c>
      <c r="EY22" s="8" t="s">
        <v>1361</v>
      </c>
      <c r="EZ22" s="8" t="s">
        <v>764</v>
      </c>
      <c r="FA22" s="8" t="s">
        <v>953</v>
      </c>
      <c r="FB22" s="8" t="s">
        <v>815</v>
      </c>
      <c r="FC22" s="8" t="s">
        <v>1850</v>
      </c>
      <c r="FD22" s="8" t="s">
        <v>720</v>
      </c>
      <c r="FE22" s="8" t="s">
        <v>898</v>
      </c>
      <c r="FF22" s="8" t="s">
        <v>1739</v>
      </c>
      <c r="FG22" s="8" t="s">
        <v>419</v>
      </c>
      <c r="FH22" s="8" t="s">
        <v>1046</v>
      </c>
      <c r="FI22" s="8" t="s">
        <v>1004</v>
      </c>
      <c r="FJ22" s="8" t="s">
        <v>2100</v>
      </c>
      <c r="FK22" s="8" t="s">
        <v>615</v>
      </c>
      <c r="FL22" s="8" t="s">
        <v>843</v>
      </c>
      <c r="FM22" s="8" t="s">
        <v>2101</v>
      </c>
      <c r="FN22" s="8" t="s">
        <v>825</v>
      </c>
      <c r="FO22" s="8" t="s">
        <v>982</v>
      </c>
      <c r="FP22" s="8" t="s">
        <v>1045</v>
      </c>
      <c r="FQ22" s="8" t="s">
        <v>624</v>
      </c>
      <c r="FR22" s="8" t="s">
        <v>1147</v>
      </c>
      <c r="FS22" s="8" t="s">
        <v>525</v>
      </c>
      <c r="FT22" s="8" t="s">
        <v>1746</v>
      </c>
      <c r="FU22" s="8" t="s">
        <v>425</v>
      </c>
      <c r="FV22" s="8" t="s">
        <v>1086</v>
      </c>
      <c r="FW22" s="8" t="s">
        <v>2102</v>
      </c>
      <c r="FX22" s="8" t="s">
        <v>438</v>
      </c>
      <c r="FY22" s="8" t="s">
        <v>870</v>
      </c>
      <c r="FZ22" s="8" t="s">
        <v>2103</v>
      </c>
      <c r="GA22" s="8" t="s">
        <v>1401</v>
      </c>
      <c r="GB22" s="8" t="s">
        <v>1412</v>
      </c>
      <c r="GC22" s="8" t="s">
        <v>1519</v>
      </c>
      <c r="GD22" s="8" t="s">
        <v>755</v>
      </c>
      <c r="GE22" s="8" t="s">
        <v>995</v>
      </c>
      <c r="GF22" s="8" t="s">
        <v>2039</v>
      </c>
      <c r="GG22" s="8" t="s">
        <v>1416</v>
      </c>
      <c r="GH22" s="8" t="s">
        <v>1509</v>
      </c>
      <c r="GI22" s="8" t="s">
        <v>601</v>
      </c>
      <c r="GJ22" s="8" t="s">
        <v>1370</v>
      </c>
      <c r="GK22" s="5" t="s">
        <v>665</v>
      </c>
      <c r="GL22" s="5" t="s">
        <v>833</v>
      </c>
      <c r="GM22" s="5" t="s">
        <v>687</v>
      </c>
      <c r="GN22" s="5" t="s">
        <v>2104</v>
      </c>
      <c r="GO22" s="5" t="s">
        <v>438</v>
      </c>
      <c r="GP22" s="5" t="s">
        <v>1155</v>
      </c>
      <c r="GQ22" s="5" t="s">
        <v>695</v>
      </c>
      <c r="GR22" s="5" t="s">
        <v>539</v>
      </c>
      <c r="GS22" s="5" t="s">
        <v>1661</v>
      </c>
      <c r="GT22" s="8" t="s">
        <v>934</v>
      </c>
      <c r="GU22" s="8" t="s">
        <v>839</v>
      </c>
      <c r="GV22" s="8">
        <v>21.55</v>
      </c>
      <c r="GW22" s="8" t="s">
        <v>558</v>
      </c>
      <c r="GX22" s="8" t="s">
        <v>690</v>
      </c>
      <c r="GY22" s="8" t="s">
        <v>1140</v>
      </c>
      <c r="GZ22" s="8" t="s">
        <v>869</v>
      </c>
      <c r="HA22" s="8" t="s">
        <v>555</v>
      </c>
      <c r="HB22" s="8" t="s">
        <v>819</v>
      </c>
      <c r="HC22" s="8">
        <v>24.1</v>
      </c>
      <c r="HD22" s="8" t="s">
        <v>661</v>
      </c>
      <c r="HE22" s="8" t="s">
        <v>1564</v>
      </c>
      <c r="HF22" s="8">
        <v>151</v>
      </c>
      <c r="HG22" s="8">
        <v>133.5</v>
      </c>
      <c r="HH22" s="8" t="s">
        <v>901</v>
      </c>
      <c r="HI22" s="8" t="s">
        <v>509</v>
      </c>
      <c r="HJ22" s="8" t="s">
        <v>1905</v>
      </c>
      <c r="HK22" s="8" t="s">
        <v>1966</v>
      </c>
      <c r="HL22" s="8" t="s">
        <v>678</v>
      </c>
      <c r="HM22" s="8">
        <v>37.6</v>
      </c>
      <c r="HN22" s="8">
        <v>30.167000000000002</v>
      </c>
      <c r="HO22" s="8" t="s">
        <v>883</v>
      </c>
      <c r="HP22" s="8" t="s">
        <v>990</v>
      </c>
      <c r="HQ22" s="8" t="s">
        <v>1670</v>
      </c>
      <c r="HR22" s="8" t="s">
        <v>969</v>
      </c>
      <c r="HS22" s="8" t="s">
        <v>2043</v>
      </c>
      <c r="HT22" s="8" t="s">
        <v>1520</v>
      </c>
      <c r="HU22" s="8">
        <v>84.733000000000004</v>
      </c>
      <c r="HV22" s="8" t="s">
        <v>668</v>
      </c>
      <c r="HW22" s="8" t="s">
        <v>410</v>
      </c>
      <c r="HX22" s="8" t="s">
        <v>2105</v>
      </c>
      <c r="HY22" s="8" t="s">
        <v>1752</v>
      </c>
      <c r="HZ22" s="8" t="s">
        <v>1028</v>
      </c>
      <c r="IA22" s="8" t="s">
        <v>796</v>
      </c>
      <c r="IB22" s="8" t="s">
        <v>1249</v>
      </c>
      <c r="IC22" s="8" t="s">
        <v>954</v>
      </c>
      <c r="ID22" s="8" t="s">
        <v>617</v>
      </c>
      <c r="IE22" s="8" t="s">
        <v>805</v>
      </c>
      <c r="IF22" s="8" t="s">
        <v>956</v>
      </c>
      <c r="IG22" s="8" t="s">
        <v>509</v>
      </c>
      <c r="IH22" s="8" t="s">
        <v>560</v>
      </c>
      <c r="II22" s="8" t="s">
        <v>933</v>
      </c>
      <c r="IJ22" s="8">
        <v>34.299999999999997</v>
      </c>
      <c r="IK22" s="8" t="s">
        <v>1180</v>
      </c>
      <c r="IL22" s="8" t="s">
        <v>1141</v>
      </c>
      <c r="IM22" s="8" t="s">
        <v>1523</v>
      </c>
      <c r="IN22" s="8" t="s">
        <v>1093</v>
      </c>
      <c r="IO22" s="8" t="s">
        <v>452</v>
      </c>
      <c r="IP22" s="8" t="s">
        <v>1306</v>
      </c>
      <c r="IQ22" s="8" t="s">
        <v>880</v>
      </c>
      <c r="IR22" s="8" t="s">
        <v>641</v>
      </c>
      <c r="IS22" s="8" t="s">
        <v>1564</v>
      </c>
      <c r="IT22" s="8" t="s">
        <v>1143</v>
      </c>
      <c r="IU22" s="8" t="s">
        <v>1140</v>
      </c>
      <c r="IV22" s="8" t="s">
        <v>1004</v>
      </c>
      <c r="IW22" s="8" t="s">
        <v>916</v>
      </c>
      <c r="IX22" s="8" t="s">
        <v>1799</v>
      </c>
      <c r="IY22" s="8" t="s">
        <v>620</v>
      </c>
      <c r="IZ22" s="8" t="s">
        <v>1114</v>
      </c>
      <c r="JA22" s="8" t="s">
        <v>901</v>
      </c>
      <c r="JB22" s="8" t="s">
        <v>665</v>
      </c>
      <c r="JC22" s="5" t="s">
        <v>2106</v>
      </c>
      <c r="JD22" s="5" t="s">
        <v>1523</v>
      </c>
      <c r="JE22" s="5" t="s">
        <v>1627</v>
      </c>
      <c r="JF22" s="5" t="s">
        <v>919</v>
      </c>
      <c r="JG22" s="5">
        <v>139.41999999999999</v>
      </c>
      <c r="JH22" s="5" t="s">
        <v>454</v>
      </c>
      <c r="JI22" s="5" t="s">
        <v>1189</v>
      </c>
      <c r="JJ22" s="5" t="s">
        <v>1046</v>
      </c>
      <c r="JK22" s="5" t="s">
        <v>2005</v>
      </c>
      <c r="JL22" s="5" t="s">
        <v>1208</v>
      </c>
      <c r="JM22" s="5">
        <v>157</v>
      </c>
      <c r="JN22" s="5" t="s">
        <v>751</v>
      </c>
      <c r="JO22" s="5" t="s">
        <v>1311</v>
      </c>
      <c r="JP22" s="5" t="s">
        <v>910</v>
      </c>
      <c r="JQ22" s="5" t="s">
        <v>1750</v>
      </c>
      <c r="JR22" s="5" t="s">
        <v>1008</v>
      </c>
      <c r="JS22" s="5" t="s">
        <v>589</v>
      </c>
      <c r="JT22" s="5" t="s">
        <v>687</v>
      </c>
      <c r="JU22" s="5" t="s">
        <v>630</v>
      </c>
      <c r="JV22" s="5">
        <v>148</v>
      </c>
      <c r="JW22" s="5" t="s">
        <v>448</v>
      </c>
      <c r="JX22" s="5" t="s">
        <v>558</v>
      </c>
      <c r="JY22" s="5" t="s">
        <v>477</v>
      </c>
      <c r="JZ22" s="5" t="s">
        <v>1560</v>
      </c>
      <c r="KA22" s="5" t="s">
        <v>2006</v>
      </c>
      <c r="KB22" s="5" t="s">
        <v>572</v>
      </c>
      <c r="KC22" s="5" t="s">
        <v>2107</v>
      </c>
      <c r="KD22" s="5" t="s">
        <v>714</v>
      </c>
      <c r="KE22" s="5" t="s">
        <v>672</v>
      </c>
      <c r="KF22" s="5" t="s">
        <v>1652</v>
      </c>
      <c r="KG22" s="5" t="s">
        <v>619</v>
      </c>
      <c r="KH22" s="5" t="s">
        <v>576</v>
      </c>
      <c r="KI22" s="5" t="s">
        <v>1163</v>
      </c>
      <c r="KJ22" s="5" t="s">
        <v>2077</v>
      </c>
      <c r="KK22" s="5" t="s">
        <v>608</v>
      </c>
      <c r="KL22" s="5" t="s">
        <v>701</v>
      </c>
      <c r="KM22" s="5" t="s">
        <v>712</v>
      </c>
      <c r="KN22" s="5" t="s">
        <v>1490</v>
      </c>
      <c r="KO22" s="5" t="s">
        <v>1161</v>
      </c>
      <c r="KP22" s="5" t="s">
        <v>632</v>
      </c>
      <c r="KQ22" s="5" t="s">
        <v>859</v>
      </c>
      <c r="KR22" s="5" t="s">
        <v>2108</v>
      </c>
      <c r="KS22" s="5" t="s">
        <v>1447</v>
      </c>
      <c r="KT22" s="5" t="s">
        <v>1069</v>
      </c>
      <c r="KU22" s="5" t="s">
        <v>1132</v>
      </c>
      <c r="KV22" s="5" t="s">
        <v>572</v>
      </c>
      <c r="KW22" s="5" t="s">
        <v>711</v>
      </c>
      <c r="KX22" s="5" t="s">
        <v>896</v>
      </c>
      <c r="KY22" s="5" t="s">
        <v>1200</v>
      </c>
      <c r="KZ22" s="5" t="s">
        <v>1459</v>
      </c>
      <c r="LA22" s="5" t="s">
        <v>2077</v>
      </c>
      <c r="LB22" s="5" t="s">
        <v>1074</v>
      </c>
      <c r="LC22" s="5" t="s">
        <v>1289</v>
      </c>
      <c r="LD22" s="5" t="s">
        <v>846</v>
      </c>
      <c r="LE22" s="5" t="s">
        <v>1444</v>
      </c>
      <c r="LF22" s="5" t="s">
        <v>674</v>
      </c>
      <c r="LG22" s="5" t="s">
        <v>788</v>
      </c>
      <c r="LH22" s="5" t="s">
        <v>1338</v>
      </c>
      <c r="LI22" s="5" t="s">
        <v>548</v>
      </c>
      <c r="LJ22" s="5" t="s">
        <v>1063</v>
      </c>
      <c r="LK22" s="5" t="s">
        <v>1712</v>
      </c>
      <c r="LL22" s="5" t="s">
        <v>901</v>
      </c>
      <c r="LM22" s="5" t="s">
        <v>1721</v>
      </c>
      <c r="LN22" s="5" t="s">
        <v>1219</v>
      </c>
      <c r="LO22" s="5" t="s">
        <v>507</v>
      </c>
      <c r="LP22" s="5" t="s">
        <v>487</v>
      </c>
      <c r="LQ22" s="5" t="s">
        <v>982</v>
      </c>
      <c r="LR22" s="5" t="s">
        <v>1166</v>
      </c>
      <c r="LS22" s="5" t="s">
        <v>1538</v>
      </c>
      <c r="LT22" s="5" t="s">
        <v>1470</v>
      </c>
      <c r="LU22" s="5" t="s">
        <v>474</v>
      </c>
      <c r="LV22" s="5" t="s">
        <v>584</v>
      </c>
      <c r="LW22" s="5" t="s">
        <v>1347</v>
      </c>
      <c r="LX22" s="5" t="s">
        <v>886</v>
      </c>
      <c r="LY22" s="5" t="s">
        <v>947</v>
      </c>
      <c r="LZ22" s="5" t="s">
        <v>979</v>
      </c>
      <c r="MA22" s="5" t="s">
        <v>1595</v>
      </c>
      <c r="MB22" s="5" t="s">
        <v>953</v>
      </c>
      <c r="MC22" s="5" t="s">
        <v>878</v>
      </c>
      <c r="MD22" s="5" t="s">
        <v>1661</v>
      </c>
      <c r="ME22" s="5" t="s">
        <v>1540</v>
      </c>
      <c r="MF22" s="5" t="s">
        <v>1033</v>
      </c>
      <c r="MG22" s="5" t="s">
        <v>1630</v>
      </c>
      <c r="MH22" s="5" t="s">
        <v>1257</v>
      </c>
      <c r="MI22" s="5" t="s">
        <v>1432</v>
      </c>
      <c r="MJ22" s="5" t="s">
        <v>896</v>
      </c>
      <c r="MK22" s="5" t="s">
        <v>2029</v>
      </c>
      <c r="ML22" s="5" t="s">
        <v>634</v>
      </c>
      <c r="MM22" s="5" t="s">
        <v>2081</v>
      </c>
      <c r="MN22" s="5" t="s">
        <v>1291</v>
      </c>
      <c r="MO22" s="5" t="s">
        <v>1596</v>
      </c>
      <c r="MP22" s="5" t="s">
        <v>1126</v>
      </c>
      <c r="MQ22" s="5" t="s">
        <v>1342</v>
      </c>
      <c r="MR22" s="5" t="s">
        <v>784</v>
      </c>
      <c r="MS22" s="5" t="s">
        <v>644</v>
      </c>
      <c r="MT22" s="5" t="s">
        <v>1291</v>
      </c>
      <c r="MU22" s="5" t="s">
        <v>1206</v>
      </c>
      <c r="MV22" s="5" t="s">
        <v>433</v>
      </c>
      <c r="MW22" s="5" t="s">
        <v>1009</v>
      </c>
      <c r="MX22" s="5" t="s">
        <v>2109</v>
      </c>
      <c r="MY22" s="5" t="s">
        <v>1276</v>
      </c>
      <c r="MZ22" s="5" t="s">
        <v>1078</v>
      </c>
      <c r="NA22" s="5" t="s">
        <v>1278</v>
      </c>
      <c r="NB22" s="5" t="s">
        <v>941</v>
      </c>
      <c r="NC22" s="5" t="s">
        <v>552</v>
      </c>
      <c r="ND22" s="5">
        <v>17.25</v>
      </c>
      <c r="NE22" s="5">
        <v>75.870999999999995</v>
      </c>
      <c r="NF22" s="5">
        <v>245</v>
      </c>
      <c r="NG22" s="5" t="s">
        <v>1630</v>
      </c>
      <c r="NH22" s="5" t="s">
        <v>1238</v>
      </c>
      <c r="NI22" s="5" t="s">
        <v>457</v>
      </c>
      <c r="NJ22" s="5" t="s">
        <v>1405</v>
      </c>
      <c r="NK22" s="5" t="s">
        <v>1548</v>
      </c>
      <c r="NL22" s="5" t="s">
        <v>567</v>
      </c>
      <c r="NM22" s="5" t="s">
        <v>1598</v>
      </c>
      <c r="NN22" s="5">
        <v>80.2</v>
      </c>
      <c r="NO22" s="5">
        <v>42.4</v>
      </c>
      <c r="NP22" s="5">
        <v>105.5</v>
      </c>
      <c r="NQ22" s="5" t="s">
        <v>532</v>
      </c>
      <c r="NR22" s="5" t="s">
        <v>1459</v>
      </c>
      <c r="NS22" s="5" t="s">
        <v>611</v>
      </c>
      <c r="NT22" s="5" t="s">
        <v>743</v>
      </c>
      <c r="NU22" s="5">
        <v>120.4</v>
      </c>
      <c r="NV22" s="5" t="s">
        <v>1249</v>
      </c>
      <c r="NW22" s="5" t="s">
        <v>477</v>
      </c>
      <c r="NX22" s="5" t="s">
        <v>475</v>
      </c>
      <c r="NY22" s="5" t="s">
        <v>998</v>
      </c>
      <c r="NZ22" s="5" t="s">
        <v>1080</v>
      </c>
      <c r="OA22" s="5" t="s">
        <v>2110</v>
      </c>
      <c r="OB22" s="5" t="s">
        <v>1132</v>
      </c>
      <c r="OC22" s="5" t="s">
        <v>512</v>
      </c>
      <c r="OD22" s="5" t="s">
        <v>411</v>
      </c>
      <c r="OE22" s="5" t="s">
        <v>880</v>
      </c>
      <c r="OF22" s="5" t="s">
        <v>920</v>
      </c>
      <c r="OG22" s="5" t="s">
        <v>881</v>
      </c>
      <c r="OH22" s="5" t="s">
        <v>1395</v>
      </c>
      <c r="OI22" s="5" t="s">
        <v>686</v>
      </c>
      <c r="OJ22" s="5" t="s">
        <v>570</v>
      </c>
      <c r="OK22" s="5" t="s">
        <v>1288</v>
      </c>
      <c r="OL22" s="5" t="s">
        <v>1480</v>
      </c>
      <c r="OM22" s="5" t="s">
        <v>983</v>
      </c>
      <c r="ON22" s="5" t="s">
        <v>950</v>
      </c>
      <c r="OO22" s="5" t="s">
        <v>982</v>
      </c>
      <c r="OP22" s="5" t="s">
        <v>1132</v>
      </c>
      <c r="OQ22" s="5" t="s">
        <v>2064</v>
      </c>
      <c r="OR22" s="5" t="s">
        <v>985</v>
      </c>
      <c r="OS22" s="9"/>
      <c r="OT22" s="9"/>
      <c r="OU22" s="9"/>
      <c r="OV22" s="9"/>
      <c r="OW22" s="9"/>
      <c r="OX22" s="9"/>
      <c r="OY22" s="9"/>
      <c r="OZ22" s="9"/>
      <c r="PA22" s="9"/>
      <c r="PB22" s="9"/>
      <c r="PC22" s="9"/>
    </row>
    <row r="23" spans="1:419" ht="15" x14ac:dyDescent="0.2">
      <c r="A23" s="10">
        <v>44532</v>
      </c>
      <c r="B23" s="5" t="s">
        <v>717</v>
      </c>
      <c r="C23" s="5" t="s">
        <v>555</v>
      </c>
      <c r="D23" s="5" t="s">
        <v>1159</v>
      </c>
      <c r="E23" s="5" t="s">
        <v>950</v>
      </c>
      <c r="F23" s="5" t="s">
        <v>544</v>
      </c>
      <c r="G23" s="5" t="s">
        <v>1671</v>
      </c>
      <c r="H23" s="5" t="s">
        <v>950</v>
      </c>
      <c r="I23" s="5" t="s">
        <v>452</v>
      </c>
      <c r="J23" s="5" t="s">
        <v>2111</v>
      </c>
      <c r="K23" s="5" t="s">
        <v>1852</v>
      </c>
      <c r="L23" s="5" t="s">
        <v>1883</v>
      </c>
      <c r="M23" s="5" t="s">
        <v>966</v>
      </c>
      <c r="N23" s="5" t="s">
        <v>1253</v>
      </c>
      <c r="O23" s="5" t="s">
        <v>1894</v>
      </c>
      <c r="P23" s="5" t="s">
        <v>1031</v>
      </c>
      <c r="Q23" s="5" t="s">
        <v>807</v>
      </c>
      <c r="R23" s="5" t="s">
        <v>1746</v>
      </c>
      <c r="S23" s="5" t="s">
        <v>2112</v>
      </c>
      <c r="T23" s="5" t="s">
        <v>1276</v>
      </c>
      <c r="U23" s="5" t="s">
        <v>2113</v>
      </c>
      <c r="V23" s="5" t="s">
        <v>454</v>
      </c>
      <c r="W23" s="5" t="s">
        <v>1135</v>
      </c>
      <c r="X23" s="11"/>
      <c r="Y23" s="6" t="s">
        <v>1678</v>
      </c>
      <c r="Z23" s="6" t="s">
        <v>1107</v>
      </c>
      <c r="AA23" s="6" t="s">
        <v>2114</v>
      </c>
      <c r="AB23" s="7" t="s">
        <v>546</v>
      </c>
      <c r="AC23" s="5" t="s">
        <v>796</v>
      </c>
      <c r="AD23" s="5" t="s">
        <v>1118</v>
      </c>
      <c r="AE23" s="5" t="s">
        <v>1296</v>
      </c>
      <c r="AF23" s="5" t="s">
        <v>2115</v>
      </c>
      <c r="AG23" s="5" t="s">
        <v>1454</v>
      </c>
      <c r="AH23" s="5" t="s">
        <v>1103</v>
      </c>
      <c r="AI23" s="5" t="s">
        <v>1518</v>
      </c>
      <c r="AJ23" s="5" t="s">
        <v>1663</v>
      </c>
      <c r="AK23" s="5" t="s">
        <v>717</v>
      </c>
      <c r="AL23" s="5" t="s">
        <v>1229</v>
      </c>
      <c r="AM23" s="5" t="s">
        <v>501</v>
      </c>
      <c r="AN23" s="5" t="s">
        <v>973</v>
      </c>
      <c r="AO23" s="5" t="s">
        <v>1445</v>
      </c>
      <c r="AP23" s="5" t="s">
        <v>1630</v>
      </c>
      <c r="AQ23" s="5" t="s">
        <v>560</v>
      </c>
      <c r="AR23" s="5" t="s">
        <v>1047</v>
      </c>
      <c r="AS23" s="5" t="s">
        <v>1541</v>
      </c>
      <c r="AT23" s="5" t="s">
        <v>588</v>
      </c>
      <c r="AU23" s="5" t="s">
        <v>452</v>
      </c>
      <c r="AV23" s="5" t="s">
        <v>619</v>
      </c>
      <c r="AW23" s="5" t="s">
        <v>581</v>
      </c>
      <c r="AX23" s="5" t="s">
        <v>637</v>
      </c>
      <c r="AY23" s="5" t="s">
        <v>783</v>
      </c>
      <c r="AZ23" s="5" t="s">
        <v>1311</v>
      </c>
      <c r="BA23" s="5" t="s">
        <v>1314</v>
      </c>
      <c r="BB23" s="5" t="s">
        <v>1097</v>
      </c>
      <c r="BC23" s="5" t="s">
        <v>554</v>
      </c>
      <c r="BD23" s="5" t="s">
        <v>2116</v>
      </c>
      <c r="BE23" s="5" t="s">
        <v>2117</v>
      </c>
      <c r="BF23" s="5" t="s">
        <v>859</v>
      </c>
      <c r="BG23" s="5" t="s">
        <v>637</v>
      </c>
      <c r="BH23" s="5" t="s">
        <v>711</v>
      </c>
      <c r="BI23" s="5" t="s">
        <v>596</v>
      </c>
      <c r="BJ23" s="5" t="s">
        <v>626</v>
      </c>
      <c r="BK23" s="5" t="s">
        <v>1207</v>
      </c>
      <c r="BL23" s="5" t="s">
        <v>995</v>
      </c>
      <c r="BM23" s="5" t="s">
        <v>973</v>
      </c>
      <c r="BN23" s="5" t="s">
        <v>1592</v>
      </c>
      <c r="BO23" s="5" t="s">
        <v>2118</v>
      </c>
      <c r="BP23" s="5" t="s">
        <v>753</v>
      </c>
      <c r="BQ23" s="5" t="s">
        <v>870</v>
      </c>
      <c r="BR23" s="5" t="s">
        <v>1090</v>
      </c>
      <c r="BS23" s="5" t="s">
        <v>567</v>
      </c>
      <c r="BT23" s="5" t="s">
        <v>1754</v>
      </c>
      <c r="BU23" s="5" t="s">
        <v>740</v>
      </c>
      <c r="BV23" s="5" t="s">
        <v>1291</v>
      </c>
      <c r="BW23" s="5" t="s">
        <v>540</v>
      </c>
      <c r="BX23" s="5" t="s">
        <v>1914</v>
      </c>
      <c r="BY23" s="5" t="s">
        <v>1028</v>
      </c>
      <c r="BZ23" s="5" t="s">
        <v>880</v>
      </c>
      <c r="CA23" s="5" t="s">
        <v>714</v>
      </c>
      <c r="CB23" s="5" t="s">
        <v>1480</v>
      </c>
      <c r="CC23" s="5" t="s">
        <v>1407</v>
      </c>
      <c r="CD23" s="5" t="s">
        <v>2119</v>
      </c>
      <c r="CE23" s="5" t="s">
        <v>2120</v>
      </c>
      <c r="CF23" s="5" t="s">
        <v>699</v>
      </c>
      <c r="CG23" s="5" t="s">
        <v>2121</v>
      </c>
      <c r="CH23" s="5" t="s">
        <v>2122</v>
      </c>
      <c r="CI23" s="5" t="s">
        <v>730</v>
      </c>
      <c r="CJ23" s="5" t="s">
        <v>1141</v>
      </c>
      <c r="CK23" s="5" t="s">
        <v>1453</v>
      </c>
      <c r="CL23" s="5" t="s">
        <v>680</v>
      </c>
      <c r="CM23" s="5" t="s">
        <v>706</v>
      </c>
      <c r="CN23" s="5" t="s">
        <v>1599</v>
      </c>
      <c r="CO23" s="5" t="s">
        <v>642</v>
      </c>
      <c r="CP23" s="5" t="s">
        <v>851</v>
      </c>
      <c r="CQ23" s="5" t="s">
        <v>707</v>
      </c>
      <c r="CR23" s="5" t="s">
        <v>1004</v>
      </c>
      <c r="CS23" s="5" t="s">
        <v>1266</v>
      </c>
      <c r="CT23" s="5" t="s">
        <v>1067</v>
      </c>
      <c r="CU23" s="5" t="s">
        <v>573</v>
      </c>
      <c r="CV23" s="5" t="s">
        <v>1470</v>
      </c>
      <c r="CW23" s="5" t="s">
        <v>651</v>
      </c>
      <c r="CX23" s="5" t="s">
        <v>565</v>
      </c>
      <c r="CY23" s="8" t="s">
        <v>729</v>
      </c>
      <c r="CZ23" s="8" t="s">
        <v>469</v>
      </c>
      <c r="DA23" s="8" t="s">
        <v>1259</v>
      </c>
      <c r="DB23" s="8" t="s">
        <v>1341</v>
      </c>
      <c r="DC23" s="8" t="s">
        <v>739</v>
      </c>
      <c r="DD23" s="8" t="s">
        <v>1046</v>
      </c>
      <c r="DE23" s="8" t="s">
        <v>570</v>
      </c>
      <c r="DF23" s="8">
        <v>18.5</v>
      </c>
      <c r="DG23" s="8" t="s">
        <v>1096</v>
      </c>
      <c r="DH23" s="8" t="s">
        <v>644</v>
      </c>
      <c r="DI23" s="8" t="s">
        <v>637</v>
      </c>
      <c r="DJ23" s="8" t="s">
        <v>558</v>
      </c>
      <c r="DK23" s="8" t="s">
        <v>481</v>
      </c>
      <c r="DL23" s="8" t="s">
        <v>1461</v>
      </c>
      <c r="DM23" s="8" t="s">
        <v>1513</v>
      </c>
      <c r="DN23" s="8" t="s">
        <v>2068</v>
      </c>
      <c r="DO23" s="8" t="s">
        <v>2123</v>
      </c>
      <c r="DP23" s="8" t="s">
        <v>1060</v>
      </c>
      <c r="DQ23" s="8" t="s">
        <v>2093</v>
      </c>
      <c r="DR23" s="8" t="s">
        <v>1713</v>
      </c>
      <c r="DS23" s="8" t="s">
        <v>701</v>
      </c>
      <c r="DT23" s="8" t="s">
        <v>1424</v>
      </c>
      <c r="DU23" s="8" t="s">
        <v>2124</v>
      </c>
      <c r="DV23" s="8" t="s">
        <v>1149</v>
      </c>
      <c r="DW23" s="8" t="s">
        <v>999</v>
      </c>
      <c r="DX23" s="8" t="s">
        <v>999</v>
      </c>
      <c r="DY23" s="8" t="s">
        <v>1276</v>
      </c>
      <c r="DZ23" s="8" t="s">
        <v>1604</v>
      </c>
      <c r="EA23" s="9"/>
      <c r="EB23" s="8" t="s">
        <v>951</v>
      </c>
      <c r="EC23" s="8" t="s">
        <v>787</v>
      </c>
      <c r="ED23" s="8" t="s">
        <v>932</v>
      </c>
      <c r="EE23" s="5" t="s">
        <v>1868</v>
      </c>
      <c r="EF23" s="5" t="s">
        <v>545</v>
      </c>
      <c r="EG23" s="5" t="s">
        <v>1042</v>
      </c>
      <c r="EH23" s="5" t="s">
        <v>1711</v>
      </c>
      <c r="EI23" s="5" t="s">
        <v>501</v>
      </c>
      <c r="EJ23" s="5" t="s">
        <v>1278</v>
      </c>
      <c r="EK23" s="5" t="s">
        <v>597</v>
      </c>
      <c r="EL23" s="5" t="s">
        <v>1208</v>
      </c>
      <c r="EM23" s="5" t="s">
        <v>422</v>
      </c>
      <c r="EN23" s="5" t="s">
        <v>454</v>
      </c>
      <c r="EO23" s="5" t="s">
        <v>953</v>
      </c>
      <c r="EP23" s="5" t="s">
        <v>652</v>
      </c>
      <c r="EQ23" s="5" t="s">
        <v>2125</v>
      </c>
      <c r="ER23" s="5" t="s">
        <v>2126</v>
      </c>
      <c r="ES23" s="5" t="s">
        <v>1461</v>
      </c>
      <c r="ET23" s="5" t="s">
        <v>1791</v>
      </c>
      <c r="EU23" s="5" t="s">
        <v>599</v>
      </c>
      <c r="EV23" s="8" t="s">
        <v>701</v>
      </c>
      <c r="EW23" s="8" t="s">
        <v>1006</v>
      </c>
      <c r="EX23" s="8" t="s">
        <v>917</v>
      </c>
      <c r="EY23" s="8" t="s">
        <v>1483</v>
      </c>
      <c r="EZ23" s="8" t="s">
        <v>764</v>
      </c>
      <c r="FA23" s="8" t="s">
        <v>1239</v>
      </c>
      <c r="FB23" s="8" t="s">
        <v>1391</v>
      </c>
      <c r="FC23" s="8" t="s">
        <v>1843</v>
      </c>
      <c r="FD23" s="8" t="s">
        <v>938</v>
      </c>
      <c r="FE23" s="8" t="s">
        <v>977</v>
      </c>
      <c r="FF23" s="8" t="s">
        <v>1724</v>
      </c>
      <c r="FG23" s="8" t="s">
        <v>521</v>
      </c>
      <c r="FH23" s="8" t="s">
        <v>557</v>
      </c>
      <c r="FI23" s="8" t="s">
        <v>1047</v>
      </c>
      <c r="FJ23" s="8" t="s">
        <v>663</v>
      </c>
      <c r="FK23" s="8" t="s">
        <v>615</v>
      </c>
      <c r="FL23" s="8" t="s">
        <v>842</v>
      </c>
      <c r="FM23" s="8" t="s">
        <v>569</v>
      </c>
      <c r="FN23" s="8" t="s">
        <v>469</v>
      </c>
      <c r="FO23" s="8" t="s">
        <v>597</v>
      </c>
      <c r="FP23" s="8" t="s">
        <v>741</v>
      </c>
      <c r="FQ23" s="8" t="s">
        <v>505</v>
      </c>
      <c r="FR23" s="8" t="s">
        <v>550</v>
      </c>
      <c r="FS23" s="8" t="s">
        <v>1574</v>
      </c>
      <c r="FT23" s="8" t="s">
        <v>1228</v>
      </c>
      <c r="FU23" s="8" t="s">
        <v>711</v>
      </c>
      <c r="FV23" s="8" t="s">
        <v>1086</v>
      </c>
      <c r="FW23" s="8" t="s">
        <v>2127</v>
      </c>
      <c r="FX23" s="8" t="s">
        <v>1304</v>
      </c>
      <c r="FY23" s="8" t="s">
        <v>737</v>
      </c>
      <c r="FZ23" s="8" t="s">
        <v>2128</v>
      </c>
      <c r="GA23" s="8" t="s">
        <v>2101</v>
      </c>
      <c r="GB23" s="8" t="s">
        <v>987</v>
      </c>
      <c r="GC23" s="8" t="s">
        <v>1463</v>
      </c>
      <c r="GD23" s="8" t="s">
        <v>1426</v>
      </c>
      <c r="GE23" s="8" t="s">
        <v>834</v>
      </c>
      <c r="GF23" s="8" t="s">
        <v>2129</v>
      </c>
      <c r="GG23" s="8" t="s">
        <v>2015</v>
      </c>
      <c r="GH23" s="8" t="s">
        <v>2130</v>
      </c>
      <c r="GI23" s="8" t="s">
        <v>663</v>
      </c>
      <c r="GJ23" s="8" t="s">
        <v>926</v>
      </c>
      <c r="GK23" s="5" t="s">
        <v>509</v>
      </c>
      <c r="GL23" s="5" t="s">
        <v>923</v>
      </c>
      <c r="GM23" s="5" t="s">
        <v>1567</v>
      </c>
      <c r="GN23" s="5" t="s">
        <v>2131</v>
      </c>
      <c r="GO23" s="5" t="s">
        <v>952</v>
      </c>
      <c r="GP23" s="5" t="s">
        <v>1155</v>
      </c>
      <c r="GQ23" s="5" t="s">
        <v>1542</v>
      </c>
      <c r="GR23" s="5" t="s">
        <v>1114</v>
      </c>
      <c r="GS23" s="5" t="s">
        <v>934</v>
      </c>
      <c r="GT23" s="8" t="s">
        <v>987</v>
      </c>
      <c r="GU23" s="8" t="s">
        <v>551</v>
      </c>
      <c r="GV23" s="8">
        <v>22.4</v>
      </c>
      <c r="GW23" s="8" t="s">
        <v>613</v>
      </c>
      <c r="GX23" s="8" t="s">
        <v>1032</v>
      </c>
      <c r="GY23" s="8" t="s">
        <v>859</v>
      </c>
      <c r="GZ23" s="8" t="s">
        <v>572</v>
      </c>
      <c r="HA23" s="8" t="s">
        <v>555</v>
      </c>
      <c r="HB23" s="8" t="s">
        <v>530</v>
      </c>
      <c r="HC23" s="8">
        <v>24.75</v>
      </c>
      <c r="HD23" s="8" t="s">
        <v>950</v>
      </c>
      <c r="HE23" s="8" t="s">
        <v>2132</v>
      </c>
      <c r="HF23" s="8">
        <v>152</v>
      </c>
      <c r="HG23" s="8">
        <v>137</v>
      </c>
      <c r="HH23" s="8" t="s">
        <v>1241</v>
      </c>
      <c r="HI23" s="8" t="s">
        <v>453</v>
      </c>
      <c r="HJ23" s="8" t="s">
        <v>1115</v>
      </c>
      <c r="HK23" s="8" t="s">
        <v>574</v>
      </c>
      <c r="HL23" s="8" t="s">
        <v>417</v>
      </c>
      <c r="HM23" s="8">
        <v>40</v>
      </c>
      <c r="HN23" s="8">
        <v>30.75</v>
      </c>
      <c r="HO23" s="8" t="s">
        <v>882</v>
      </c>
      <c r="HP23" s="8" t="s">
        <v>1857</v>
      </c>
      <c r="HQ23" s="8" t="s">
        <v>690</v>
      </c>
      <c r="HR23" s="8" t="s">
        <v>1205</v>
      </c>
      <c r="HS23" s="8" t="s">
        <v>818</v>
      </c>
      <c r="HT23" s="8" t="s">
        <v>1677</v>
      </c>
      <c r="HU23" s="8">
        <v>87.251999999999995</v>
      </c>
      <c r="HV23" s="8" t="s">
        <v>668</v>
      </c>
      <c r="HW23" s="8" t="s">
        <v>584</v>
      </c>
      <c r="HX23" s="8" t="s">
        <v>2064</v>
      </c>
      <c r="HY23" s="8" t="s">
        <v>747</v>
      </c>
      <c r="HZ23" s="8" t="s">
        <v>990</v>
      </c>
      <c r="IA23" s="8" t="s">
        <v>1910</v>
      </c>
      <c r="IB23" s="8" t="s">
        <v>1511</v>
      </c>
      <c r="IC23" s="8" t="s">
        <v>810</v>
      </c>
      <c r="ID23" s="8" t="s">
        <v>1706</v>
      </c>
      <c r="IE23" s="8" t="s">
        <v>1145</v>
      </c>
      <c r="IF23" s="8" t="s">
        <v>1208</v>
      </c>
      <c r="IG23" s="8" t="s">
        <v>776</v>
      </c>
      <c r="IH23" s="8" t="s">
        <v>2133</v>
      </c>
      <c r="II23" s="8" t="s">
        <v>747</v>
      </c>
      <c r="IJ23" s="8">
        <v>34.799999999999997</v>
      </c>
      <c r="IK23" s="8" t="s">
        <v>508</v>
      </c>
      <c r="IL23" s="8" t="s">
        <v>477</v>
      </c>
      <c r="IM23" s="8" t="s">
        <v>1377</v>
      </c>
      <c r="IN23" s="8" t="s">
        <v>982</v>
      </c>
      <c r="IO23" s="8" t="s">
        <v>634</v>
      </c>
      <c r="IP23" s="8" t="s">
        <v>1417</v>
      </c>
      <c r="IQ23" s="8" t="s">
        <v>1163</v>
      </c>
      <c r="IR23" s="8" t="s">
        <v>1506</v>
      </c>
      <c r="IS23" s="8" t="s">
        <v>2134</v>
      </c>
      <c r="IT23" s="8" t="s">
        <v>823</v>
      </c>
      <c r="IU23" s="8" t="s">
        <v>925</v>
      </c>
      <c r="IV23" s="8" t="s">
        <v>1045</v>
      </c>
      <c r="IW23" s="8" t="s">
        <v>916</v>
      </c>
      <c r="IX23" s="8" t="s">
        <v>1030</v>
      </c>
      <c r="IY23" s="8" t="s">
        <v>1049</v>
      </c>
      <c r="IZ23" s="8" t="s">
        <v>408</v>
      </c>
      <c r="JA23" s="8" t="s">
        <v>961</v>
      </c>
      <c r="JB23" s="8" t="s">
        <v>589</v>
      </c>
      <c r="JC23" s="5" t="s">
        <v>2135</v>
      </c>
      <c r="JD23" s="5" t="s">
        <v>1041</v>
      </c>
      <c r="JE23" s="5" t="s">
        <v>2136</v>
      </c>
      <c r="JF23" s="5" t="s">
        <v>668</v>
      </c>
      <c r="JG23" s="5">
        <v>140.18700000000001</v>
      </c>
      <c r="JH23" s="5" t="s">
        <v>552</v>
      </c>
      <c r="JI23" s="5" t="s">
        <v>1526</v>
      </c>
      <c r="JJ23" s="5" t="s">
        <v>797</v>
      </c>
      <c r="JK23" s="5" t="s">
        <v>2137</v>
      </c>
      <c r="JL23" s="5" t="s">
        <v>1294</v>
      </c>
      <c r="JM23" s="5">
        <v>159</v>
      </c>
      <c r="JN23" s="5" t="s">
        <v>1349</v>
      </c>
      <c r="JO23" s="5" t="s">
        <v>1032</v>
      </c>
      <c r="JP23" s="5" t="s">
        <v>1046</v>
      </c>
      <c r="JQ23" s="5" t="s">
        <v>448</v>
      </c>
      <c r="JR23" s="5" t="s">
        <v>985</v>
      </c>
      <c r="JS23" s="5" t="s">
        <v>589</v>
      </c>
      <c r="JT23" s="5" t="s">
        <v>797</v>
      </c>
      <c r="JU23" s="5" t="s">
        <v>995</v>
      </c>
      <c r="JV23" s="5">
        <v>150.30000000000001</v>
      </c>
      <c r="JW23" s="5" t="s">
        <v>595</v>
      </c>
      <c r="JX23" s="5" t="s">
        <v>965</v>
      </c>
      <c r="JY23" s="5" t="s">
        <v>477</v>
      </c>
      <c r="JZ23" s="5" t="s">
        <v>1560</v>
      </c>
      <c r="KA23" s="5" t="s">
        <v>1152</v>
      </c>
      <c r="KB23" s="5" t="s">
        <v>607</v>
      </c>
      <c r="KC23" s="5" t="s">
        <v>2138</v>
      </c>
      <c r="KD23" s="5" t="s">
        <v>1637</v>
      </c>
      <c r="KE23" s="5" t="s">
        <v>1746</v>
      </c>
      <c r="KF23" s="5" t="s">
        <v>1179</v>
      </c>
      <c r="KG23" s="5" t="s">
        <v>951</v>
      </c>
      <c r="KH23" s="5" t="s">
        <v>550</v>
      </c>
      <c r="KI23" s="5" t="s">
        <v>1096</v>
      </c>
      <c r="KJ23" s="5" t="s">
        <v>2077</v>
      </c>
      <c r="KK23" s="5" t="s">
        <v>981</v>
      </c>
      <c r="KL23" s="5" t="s">
        <v>1506</v>
      </c>
      <c r="KM23" s="5" t="s">
        <v>712</v>
      </c>
      <c r="KN23" s="5" t="s">
        <v>1254</v>
      </c>
      <c r="KO23" s="5" t="s">
        <v>1161</v>
      </c>
      <c r="KP23" s="5" t="s">
        <v>542</v>
      </c>
      <c r="KQ23" s="5" t="s">
        <v>671</v>
      </c>
      <c r="KR23" s="5" t="s">
        <v>2139</v>
      </c>
      <c r="KS23" s="5" t="s">
        <v>520</v>
      </c>
      <c r="KT23" s="5" t="s">
        <v>566</v>
      </c>
      <c r="KU23" s="5" t="s">
        <v>475</v>
      </c>
      <c r="KV23" s="5" t="s">
        <v>1176</v>
      </c>
      <c r="KW23" s="5" t="s">
        <v>1049</v>
      </c>
      <c r="KX23" s="5" t="s">
        <v>1204</v>
      </c>
      <c r="KY23" s="5" t="s">
        <v>767</v>
      </c>
      <c r="KZ23" s="5" t="s">
        <v>792</v>
      </c>
      <c r="LA23" s="5" t="s">
        <v>972</v>
      </c>
      <c r="LB23" s="5" t="s">
        <v>797</v>
      </c>
      <c r="LC23" s="5" t="s">
        <v>435</v>
      </c>
      <c r="LD23" s="5" t="s">
        <v>593</v>
      </c>
      <c r="LE23" s="5" t="s">
        <v>2140</v>
      </c>
      <c r="LF23" s="5" t="s">
        <v>674</v>
      </c>
      <c r="LG23" s="5" t="s">
        <v>695</v>
      </c>
      <c r="LH23" s="5" t="s">
        <v>669</v>
      </c>
      <c r="LI23" s="5" t="s">
        <v>589</v>
      </c>
      <c r="LJ23" s="5" t="s">
        <v>1411</v>
      </c>
      <c r="LK23" s="5" t="s">
        <v>477</v>
      </c>
      <c r="LL23" s="5" t="s">
        <v>807</v>
      </c>
      <c r="LM23" s="5" t="s">
        <v>1711</v>
      </c>
      <c r="LN23" s="5" t="s">
        <v>862</v>
      </c>
      <c r="LO23" s="5" t="s">
        <v>754</v>
      </c>
      <c r="LP23" s="5" t="s">
        <v>475</v>
      </c>
      <c r="LQ23" s="5" t="s">
        <v>438</v>
      </c>
      <c r="LR23" s="5" t="s">
        <v>1977</v>
      </c>
      <c r="LS23" s="5" t="s">
        <v>1462</v>
      </c>
      <c r="LT23" s="5" t="s">
        <v>1470</v>
      </c>
      <c r="LU23" s="5" t="s">
        <v>479</v>
      </c>
      <c r="LV23" s="5" t="s">
        <v>1080</v>
      </c>
      <c r="LW23" s="5" t="s">
        <v>2125</v>
      </c>
      <c r="LX23" s="5" t="s">
        <v>711</v>
      </c>
      <c r="LY23" s="5" t="s">
        <v>1661</v>
      </c>
      <c r="LZ23" s="5" t="s">
        <v>906</v>
      </c>
      <c r="MA23" s="5" t="s">
        <v>1936</v>
      </c>
      <c r="MB23" s="5" t="s">
        <v>2141</v>
      </c>
      <c r="MC23" s="5" t="s">
        <v>1527</v>
      </c>
      <c r="MD23" s="5" t="s">
        <v>2142</v>
      </c>
      <c r="ME23" s="5" t="s">
        <v>2143</v>
      </c>
      <c r="MF23" s="5" t="s">
        <v>452</v>
      </c>
      <c r="MG23" s="5" t="s">
        <v>1630</v>
      </c>
      <c r="MH23" s="5" t="s">
        <v>535</v>
      </c>
      <c r="MI23" s="5" t="s">
        <v>1150</v>
      </c>
      <c r="MJ23" s="5" t="s">
        <v>538</v>
      </c>
      <c r="MK23" s="5" t="s">
        <v>1359</v>
      </c>
      <c r="ML23" s="5" t="s">
        <v>1406</v>
      </c>
      <c r="MM23" s="5" t="s">
        <v>2144</v>
      </c>
      <c r="MN23" s="5" t="s">
        <v>692</v>
      </c>
      <c r="MO23" s="5" t="s">
        <v>537</v>
      </c>
      <c r="MP23" s="5" t="s">
        <v>675</v>
      </c>
      <c r="MQ23" s="5" t="s">
        <v>570</v>
      </c>
      <c r="MR23" s="5" t="s">
        <v>613</v>
      </c>
      <c r="MS23" s="5" t="s">
        <v>1278</v>
      </c>
      <c r="MT23" s="5" t="s">
        <v>806</v>
      </c>
      <c r="MU23" s="5" t="s">
        <v>623</v>
      </c>
      <c r="MV23" s="5" t="s">
        <v>1764</v>
      </c>
      <c r="MW23" s="5" t="s">
        <v>807</v>
      </c>
      <c r="MX23" s="5" t="s">
        <v>1002</v>
      </c>
      <c r="MY23" s="5" t="s">
        <v>1400</v>
      </c>
      <c r="MZ23" s="5" t="s">
        <v>525</v>
      </c>
      <c r="NA23" s="5" t="s">
        <v>1459</v>
      </c>
      <c r="NB23" s="5" t="s">
        <v>941</v>
      </c>
      <c r="NC23" s="5" t="s">
        <v>1140</v>
      </c>
      <c r="ND23" s="5">
        <v>17.2</v>
      </c>
      <c r="NE23" s="5">
        <v>76.721999999999994</v>
      </c>
      <c r="NF23" s="5">
        <v>245</v>
      </c>
      <c r="NG23" s="5" t="s">
        <v>1849</v>
      </c>
      <c r="NH23" s="5" t="s">
        <v>1914</v>
      </c>
      <c r="NI23" s="5" t="s">
        <v>504</v>
      </c>
      <c r="NJ23" s="5" t="s">
        <v>457</v>
      </c>
      <c r="NK23" s="5" t="s">
        <v>1028</v>
      </c>
      <c r="NL23" s="5" t="s">
        <v>567</v>
      </c>
      <c r="NM23" s="5" t="s">
        <v>1517</v>
      </c>
      <c r="NN23" s="5">
        <v>82.3</v>
      </c>
      <c r="NO23" s="5">
        <v>42.9</v>
      </c>
      <c r="NP23" s="5">
        <v>107.2</v>
      </c>
      <c r="NQ23" s="5" t="s">
        <v>1312</v>
      </c>
      <c r="NR23" s="5" t="s">
        <v>702</v>
      </c>
      <c r="NS23" s="5" t="s">
        <v>409</v>
      </c>
      <c r="NT23" s="5" t="s">
        <v>1193</v>
      </c>
      <c r="NU23" s="5">
        <v>120.4</v>
      </c>
      <c r="NV23" s="5" t="s">
        <v>1029</v>
      </c>
      <c r="NW23" s="5" t="s">
        <v>1698</v>
      </c>
      <c r="NX23" s="5" t="s">
        <v>597</v>
      </c>
      <c r="NY23" s="5" t="s">
        <v>427</v>
      </c>
      <c r="NZ23" s="5" t="s">
        <v>1210</v>
      </c>
      <c r="OA23" s="5" t="s">
        <v>2143</v>
      </c>
      <c r="OB23" s="5" t="s">
        <v>487</v>
      </c>
      <c r="OC23" s="5" t="s">
        <v>1177</v>
      </c>
      <c r="OD23" s="5" t="s">
        <v>457</v>
      </c>
      <c r="OE23" s="5" t="s">
        <v>443</v>
      </c>
      <c r="OF23" s="5" t="s">
        <v>1021</v>
      </c>
      <c r="OG23" s="5" t="s">
        <v>702</v>
      </c>
      <c r="OH23" s="5" t="s">
        <v>566</v>
      </c>
      <c r="OI23" s="5" t="s">
        <v>740</v>
      </c>
      <c r="OJ23" s="5" t="s">
        <v>1096</v>
      </c>
      <c r="OK23" s="5" t="s">
        <v>620</v>
      </c>
      <c r="OL23" s="5" t="s">
        <v>832</v>
      </c>
      <c r="OM23" s="5" t="s">
        <v>713</v>
      </c>
      <c r="ON23" s="5" t="s">
        <v>521</v>
      </c>
      <c r="OO23" s="5" t="s">
        <v>982</v>
      </c>
      <c r="OP23" s="5" t="s">
        <v>641</v>
      </c>
      <c r="OQ23" s="5" t="s">
        <v>1160</v>
      </c>
      <c r="OR23" s="5" t="s">
        <v>1008</v>
      </c>
      <c r="OS23" s="9"/>
      <c r="OT23" s="9"/>
      <c r="OU23" s="9"/>
      <c r="OV23" s="9"/>
      <c r="OW23" s="9"/>
      <c r="OX23" s="9"/>
      <c r="OY23" s="9"/>
      <c r="OZ23" s="9"/>
      <c r="PA23" s="9"/>
      <c r="PB23" s="9"/>
      <c r="PC23" s="9"/>
    </row>
    <row r="24" spans="1:419" ht="15" x14ac:dyDescent="0.2">
      <c r="A24" s="10">
        <v>44531</v>
      </c>
      <c r="B24" s="5" t="s">
        <v>451</v>
      </c>
      <c r="C24" s="5" t="s">
        <v>1211</v>
      </c>
      <c r="D24" s="5" t="s">
        <v>1666</v>
      </c>
      <c r="E24" s="5" t="s">
        <v>1624</v>
      </c>
      <c r="F24" s="5" t="s">
        <v>418</v>
      </c>
      <c r="G24" s="5" t="s">
        <v>458</v>
      </c>
      <c r="H24" s="5" t="s">
        <v>595</v>
      </c>
      <c r="I24" s="5" t="s">
        <v>451</v>
      </c>
      <c r="J24" s="5" t="s">
        <v>2145</v>
      </c>
      <c r="K24" s="5" t="s">
        <v>1099</v>
      </c>
      <c r="L24" s="5" t="s">
        <v>1821</v>
      </c>
      <c r="M24" s="5" t="s">
        <v>1031</v>
      </c>
      <c r="N24" s="5" t="s">
        <v>961</v>
      </c>
      <c r="O24" s="5" t="s">
        <v>2146</v>
      </c>
      <c r="P24" s="5" t="s">
        <v>1432</v>
      </c>
      <c r="Q24" s="5" t="s">
        <v>807</v>
      </c>
      <c r="R24" s="5" t="s">
        <v>1573</v>
      </c>
      <c r="S24" s="5" t="s">
        <v>1102</v>
      </c>
      <c r="T24" s="5" t="s">
        <v>933</v>
      </c>
      <c r="U24" s="5" t="s">
        <v>1819</v>
      </c>
      <c r="V24" s="5" t="s">
        <v>1001</v>
      </c>
      <c r="W24" s="5" t="s">
        <v>938</v>
      </c>
      <c r="X24" s="11"/>
      <c r="Y24" s="6" t="s">
        <v>1217</v>
      </c>
      <c r="Z24" s="6" t="s">
        <v>431</v>
      </c>
      <c r="AA24" s="6" t="s">
        <v>2147</v>
      </c>
      <c r="AB24" s="7" t="s">
        <v>1263</v>
      </c>
      <c r="AC24" s="5" t="s">
        <v>1139</v>
      </c>
      <c r="AD24" s="5" t="s">
        <v>1812</v>
      </c>
      <c r="AE24" s="5" t="s">
        <v>956</v>
      </c>
      <c r="AF24" s="5" t="s">
        <v>2148</v>
      </c>
      <c r="AG24" s="5" t="s">
        <v>866</v>
      </c>
      <c r="AH24" s="5" t="s">
        <v>807</v>
      </c>
      <c r="AI24" s="5" t="s">
        <v>571</v>
      </c>
      <c r="AJ24" s="5" t="s">
        <v>1220</v>
      </c>
      <c r="AK24" s="5" t="s">
        <v>613</v>
      </c>
      <c r="AL24" s="5" t="s">
        <v>2149</v>
      </c>
      <c r="AM24" s="5" t="s">
        <v>524</v>
      </c>
      <c r="AN24" s="5" t="s">
        <v>1077</v>
      </c>
      <c r="AO24" s="5" t="s">
        <v>1118</v>
      </c>
      <c r="AP24" s="5" t="s">
        <v>1630</v>
      </c>
      <c r="AQ24" s="5" t="s">
        <v>560</v>
      </c>
      <c r="AR24" s="5" t="s">
        <v>632</v>
      </c>
      <c r="AS24" s="5" t="s">
        <v>1541</v>
      </c>
      <c r="AT24" s="5" t="s">
        <v>827</v>
      </c>
      <c r="AU24" s="5" t="s">
        <v>1008</v>
      </c>
      <c r="AV24" s="5" t="s">
        <v>985</v>
      </c>
      <c r="AW24" s="5" t="s">
        <v>951</v>
      </c>
      <c r="AX24" s="5" t="s">
        <v>542</v>
      </c>
      <c r="AY24" s="5" t="s">
        <v>900</v>
      </c>
      <c r="AZ24" s="5" t="s">
        <v>582</v>
      </c>
      <c r="BA24" s="5" t="s">
        <v>1314</v>
      </c>
      <c r="BB24" s="5" t="s">
        <v>1097</v>
      </c>
      <c r="BC24" s="5" t="s">
        <v>554</v>
      </c>
      <c r="BD24" s="5" t="s">
        <v>942</v>
      </c>
      <c r="BE24" s="5" t="s">
        <v>2150</v>
      </c>
      <c r="BF24" s="5" t="s">
        <v>1143</v>
      </c>
      <c r="BG24" s="5" t="s">
        <v>576</v>
      </c>
      <c r="BH24" s="5" t="s">
        <v>1307</v>
      </c>
      <c r="BI24" s="5" t="s">
        <v>1328</v>
      </c>
      <c r="BJ24" s="5" t="s">
        <v>783</v>
      </c>
      <c r="BK24" s="5" t="s">
        <v>974</v>
      </c>
      <c r="BL24" s="5" t="s">
        <v>647</v>
      </c>
      <c r="BM24" s="5" t="s">
        <v>1069</v>
      </c>
      <c r="BN24" s="5" t="s">
        <v>594</v>
      </c>
      <c r="BO24" s="5" t="s">
        <v>2151</v>
      </c>
      <c r="BP24" s="5" t="s">
        <v>906</v>
      </c>
      <c r="BQ24" s="5" t="s">
        <v>480</v>
      </c>
      <c r="BR24" s="5" t="s">
        <v>735</v>
      </c>
      <c r="BS24" s="5" t="s">
        <v>953</v>
      </c>
      <c r="BT24" s="5" t="s">
        <v>1230</v>
      </c>
      <c r="BU24" s="5" t="s">
        <v>981</v>
      </c>
      <c r="BV24" s="5" t="s">
        <v>1278</v>
      </c>
      <c r="BW24" s="5" t="s">
        <v>470</v>
      </c>
      <c r="BX24" s="5" t="s">
        <v>1444</v>
      </c>
      <c r="BY24" s="5" t="s">
        <v>1487</v>
      </c>
      <c r="BZ24" s="5" t="s">
        <v>501</v>
      </c>
      <c r="CA24" s="5" t="s">
        <v>714</v>
      </c>
      <c r="CB24" s="5" t="s">
        <v>712</v>
      </c>
      <c r="CC24" s="5" t="s">
        <v>1117</v>
      </c>
      <c r="CD24" s="5" t="s">
        <v>2152</v>
      </c>
      <c r="CE24" s="5" t="s">
        <v>1559</v>
      </c>
      <c r="CF24" s="5" t="s">
        <v>1667</v>
      </c>
      <c r="CG24" s="5" t="s">
        <v>513</v>
      </c>
      <c r="CH24" s="5" t="s">
        <v>1758</v>
      </c>
      <c r="CI24" s="5" t="s">
        <v>555</v>
      </c>
      <c r="CJ24" s="5" t="s">
        <v>2153</v>
      </c>
      <c r="CK24" s="5" t="s">
        <v>2154</v>
      </c>
      <c r="CL24" s="5" t="s">
        <v>928</v>
      </c>
      <c r="CM24" s="5" t="s">
        <v>1121</v>
      </c>
      <c r="CN24" s="5" t="s">
        <v>1616</v>
      </c>
      <c r="CO24" s="5" t="s">
        <v>1687</v>
      </c>
      <c r="CP24" s="5" t="s">
        <v>950</v>
      </c>
      <c r="CQ24" s="5" t="s">
        <v>1864</v>
      </c>
      <c r="CR24" s="5" t="s">
        <v>568</v>
      </c>
      <c r="CS24" s="5" t="s">
        <v>659</v>
      </c>
      <c r="CT24" s="5" t="s">
        <v>1195</v>
      </c>
      <c r="CU24" s="5" t="s">
        <v>562</v>
      </c>
      <c r="CV24" s="5" t="s">
        <v>704</v>
      </c>
      <c r="CW24" s="5" t="s">
        <v>651</v>
      </c>
      <c r="CX24" s="5" t="s">
        <v>502</v>
      </c>
      <c r="CY24" s="8" t="s">
        <v>736</v>
      </c>
      <c r="CZ24" s="8" t="s">
        <v>906</v>
      </c>
      <c r="DA24" s="8" t="s">
        <v>1498</v>
      </c>
      <c r="DB24" s="8" t="s">
        <v>1538</v>
      </c>
      <c r="DC24" s="8" t="s">
        <v>1019</v>
      </c>
      <c r="DD24" s="8" t="s">
        <v>1574</v>
      </c>
      <c r="DE24" s="8" t="s">
        <v>1107</v>
      </c>
      <c r="DF24" s="8">
        <v>17.8</v>
      </c>
      <c r="DG24" s="8" t="s">
        <v>857</v>
      </c>
      <c r="DH24" s="8" t="s">
        <v>564</v>
      </c>
      <c r="DI24" s="8" t="s">
        <v>1283</v>
      </c>
      <c r="DJ24" s="8" t="s">
        <v>558</v>
      </c>
      <c r="DK24" s="8" t="s">
        <v>1029</v>
      </c>
      <c r="DL24" s="8" t="s">
        <v>671</v>
      </c>
      <c r="DM24" s="8" t="s">
        <v>1513</v>
      </c>
      <c r="DN24" s="8" t="s">
        <v>1463</v>
      </c>
      <c r="DO24" s="8" t="s">
        <v>1831</v>
      </c>
      <c r="DP24" s="8" t="s">
        <v>1598</v>
      </c>
      <c r="DQ24" s="8" t="s">
        <v>2155</v>
      </c>
      <c r="DR24" s="8" t="s">
        <v>1042</v>
      </c>
      <c r="DS24" s="8" t="s">
        <v>668</v>
      </c>
      <c r="DT24" s="8" t="s">
        <v>2156</v>
      </c>
      <c r="DU24" s="8" t="s">
        <v>1893</v>
      </c>
      <c r="DV24" s="8" t="s">
        <v>2157</v>
      </c>
      <c r="DW24" s="8" t="s">
        <v>1985</v>
      </c>
      <c r="DX24" s="8" t="s">
        <v>1985</v>
      </c>
      <c r="DY24" s="8" t="s">
        <v>1276</v>
      </c>
      <c r="DZ24" s="8" t="s">
        <v>1661</v>
      </c>
      <c r="EA24" s="9"/>
      <c r="EB24" s="8" t="s">
        <v>784</v>
      </c>
      <c r="EC24" s="8" t="s">
        <v>512</v>
      </c>
      <c r="ED24" s="8" t="s">
        <v>932</v>
      </c>
      <c r="EE24" s="5" t="s">
        <v>601</v>
      </c>
      <c r="EF24" s="5" t="s">
        <v>1377</v>
      </c>
      <c r="EG24" s="5" t="s">
        <v>1410</v>
      </c>
      <c r="EH24" s="5" t="s">
        <v>2158</v>
      </c>
      <c r="EI24" s="5" t="s">
        <v>880</v>
      </c>
      <c r="EJ24" s="5" t="s">
        <v>881</v>
      </c>
      <c r="EK24" s="5" t="s">
        <v>487</v>
      </c>
      <c r="EL24" s="5" t="s">
        <v>559</v>
      </c>
      <c r="EM24" s="5" t="s">
        <v>540</v>
      </c>
      <c r="EN24" s="5" t="s">
        <v>730</v>
      </c>
      <c r="EO24" s="5" t="s">
        <v>2141</v>
      </c>
      <c r="EP24" s="5" t="s">
        <v>1552</v>
      </c>
      <c r="EQ24" s="5" t="s">
        <v>1076</v>
      </c>
      <c r="ER24" s="5" t="s">
        <v>2159</v>
      </c>
      <c r="ES24" s="5" t="s">
        <v>1461</v>
      </c>
      <c r="ET24" s="5" t="s">
        <v>2160</v>
      </c>
      <c r="EU24" s="5" t="s">
        <v>422</v>
      </c>
      <c r="EV24" s="8" t="s">
        <v>532</v>
      </c>
      <c r="EW24" s="8" t="s">
        <v>797</v>
      </c>
      <c r="EX24" s="8" t="s">
        <v>899</v>
      </c>
      <c r="EY24" s="8" t="s">
        <v>1842</v>
      </c>
      <c r="EZ24" s="8" t="s">
        <v>764</v>
      </c>
      <c r="FA24" s="8" t="s">
        <v>973</v>
      </c>
      <c r="FB24" s="8" t="s">
        <v>602</v>
      </c>
      <c r="FC24" s="8" t="s">
        <v>2161</v>
      </c>
      <c r="FD24" s="8" t="s">
        <v>709</v>
      </c>
      <c r="FE24" s="8" t="s">
        <v>1331</v>
      </c>
      <c r="FF24" s="8" t="s">
        <v>2162</v>
      </c>
      <c r="FG24" s="8" t="s">
        <v>689</v>
      </c>
      <c r="FH24" s="8" t="s">
        <v>1006</v>
      </c>
      <c r="FI24" s="8" t="s">
        <v>632</v>
      </c>
      <c r="FJ24" s="8" t="s">
        <v>2163</v>
      </c>
      <c r="FK24" s="8" t="s">
        <v>1065</v>
      </c>
      <c r="FL24" s="8" t="s">
        <v>952</v>
      </c>
      <c r="FM24" s="8" t="s">
        <v>2164</v>
      </c>
      <c r="FN24" s="8" t="s">
        <v>554</v>
      </c>
      <c r="FO24" s="8" t="s">
        <v>543</v>
      </c>
      <c r="FP24" s="8" t="s">
        <v>1798</v>
      </c>
      <c r="FQ24" s="8" t="s">
        <v>505</v>
      </c>
      <c r="FR24" s="8" t="s">
        <v>550</v>
      </c>
      <c r="FS24" s="8" t="s">
        <v>557</v>
      </c>
      <c r="FT24" s="8" t="s">
        <v>2043</v>
      </c>
      <c r="FU24" s="8" t="s">
        <v>1492</v>
      </c>
      <c r="FV24" s="8" t="s">
        <v>1086</v>
      </c>
      <c r="FW24" s="8" t="s">
        <v>1772</v>
      </c>
      <c r="FX24" s="8" t="s">
        <v>1153</v>
      </c>
      <c r="FY24" s="8" t="s">
        <v>1044</v>
      </c>
      <c r="FZ24" s="8" t="s">
        <v>2165</v>
      </c>
      <c r="GA24" s="8" t="s">
        <v>1724</v>
      </c>
      <c r="GB24" s="8" t="s">
        <v>788</v>
      </c>
      <c r="GC24" s="8" t="s">
        <v>1383</v>
      </c>
      <c r="GD24" s="8" t="s">
        <v>1077</v>
      </c>
      <c r="GE24" s="8" t="s">
        <v>876</v>
      </c>
      <c r="GF24" s="8" t="s">
        <v>2166</v>
      </c>
      <c r="GG24" s="8" t="s">
        <v>2167</v>
      </c>
      <c r="GH24" s="8" t="s">
        <v>2168</v>
      </c>
      <c r="GI24" s="8" t="s">
        <v>663</v>
      </c>
      <c r="GJ24" s="8" t="s">
        <v>661</v>
      </c>
      <c r="GK24" s="5" t="s">
        <v>714</v>
      </c>
      <c r="GL24" s="5" t="s">
        <v>1268</v>
      </c>
      <c r="GM24" s="5" t="s">
        <v>932</v>
      </c>
      <c r="GN24" s="5" t="s">
        <v>2169</v>
      </c>
      <c r="GO24" s="5" t="s">
        <v>651</v>
      </c>
      <c r="GP24" s="5" t="s">
        <v>530</v>
      </c>
      <c r="GQ24" s="5" t="s">
        <v>1081</v>
      </c>
      <c r="GR24" s="5" t="s">
        <v>668</v>
      </c>
      <c r="GS24" s="5" t="s">
        <v>567</v>
      </c>
      <c r="GT24" s="8" t="s">
        <v>678</v>
      </c>
      <c r="GU24" s="8" t="s">
        <v>952</v>
      </c>
      <c r="GV24" s="8">
        <v>22.75</v>
      </c>
      <c r="GW24" s="8" t="s">
        <v>863</v>
      </c>
      <c r="GX24" s="8" t="s">
        <v>425</v>
      </c>
      <c r="GY24" s="8" t="s">
        <v>577</v>
      </c>
      <c r="GZ24" s="8" t="s">
        <v>572</v>
      </c>
      <c r="HA24" s="8" t="s">
        <v>555</v>
      </c>
      <c r="HB24" s="8" t="s">
        <v>523</v>
      </c>
      <c r="HC24" s="8">
        <v>24.85</v>
      </c>
      <c r="HD24" s="8" t="s">
        <v>807</v>
      </c>
      <c r="HE24" s="8" t="s">
        <v>1372</v>
      </c>
      <c r="HF24" s="8">
        <v>149.9</v>
      </c>
      <c r="HG24" s="8">
        <v>138.9</v>
      </c>
      <c r="HH24" s="8" t="s">
        <v>1455</v>
      </c>
      <c r="HI24" s="8" t="s">
        <v>728</v>
      </c>
      <c r="HJ24" s="8" t="s">
        <v>463</v>
      </c>
      <c r="HK24" s="8" t="s">
        <v>927</v>
      </c>
      <c r="HL24" s="8" t="s">
        <v>478</v>
      </c>
      <c r="HM24" s="8">
        <v>40</v>
      </c>
      <c r="HN24" s="8">
        <v>31.25</v>
      </c>
      <c r="HO24" s="8" t="s">
        <v>1285</v>
      </c>
      <c r="HP24" s="8" t="s">
        <v>948</v>
      </c>
      <c r="HQ24" s="8" t="s">
        <v>1080</v>
      </c>
      <c r="HR24" s="8" t="s">
        <v>2170</v>
      </c>
      <c r="HS24" s="8" t="s">
        <v>817</v>
      </c>
      <c r="HT24" s="8" t="s">
        <v>1026</v>
      </c>
      <c r="HU24" s="8">
        <v>87.022999999999996</v>
      </c>
      <c r="HV24" s="8" t="s">
        <v>749</v>
      </c>
      <c r="HW24" s="8" t="s">
        <v>841</v>
      </c>
      <c r="HX24" s="8" t="s">
        <v>1005</v>
      </c>
      <c r="HY24" s="8" t="s">
        <v>1313</v>
      </c>
      <c r="HZ24" s="8" t="s">
        <v>1028</v>
      </c>
      <c r="IA24" s="8" t="s">
        <v>1166</v>
      </c>
      <c r="IB24" s="8" t="s">
        <v>848</v>
      </c>
      <c r="IC24" s="8" t="s">
        <v>667</v>
      </c>
      <c r="ID24" s="8" t="s">
        <v>1564</v>
      </c>
      <c r="IE24" s="8" t="s">
        <v>513</v>
      </c>
      <c r="IF24" s="8" t="s">
        <v>711</v>
      </c>
      <c r="IG24" s="8" t="s">
        <v>665</v>
      </c>
      <c r="IH24" s="8" t="s">
        <v>458</v>
      </c>
      <c r="II24" s="8" t="s">
        <v>747</v>
      </c>
      <c r="IJ24" s="8">
        <v>35.5</v>
      </c>
      <c r="IK24" s="8" t="s">
        <v>451</v>
      </c>
      <c r="IL24" s="8" t="s">
        <v>1238</v>
      </c>
      <c r="IM24" s="8" t="s">
        <v>1282</v>
      </c>
      <c r="IN24" s="8" t="s">
        <v>543</v>
      </c>
      <c r="IO24" s="8" t="s">
        <v>451</v>
      </c>
      <c r="IP24" s="8" t="s">
        <v>1088</v>
      </c>
      <c r="IQ24" s="8" t="s">
        <v>619</v>
      </c>
      <c r="IR24" s="8" t="s">
        <v>694</v>
      </c>
      <c r="IS24" s="8" t="s">
        <v>1928</v>
      </c>
      <c r="IT24" s="8" t="s">
        <v>523</v>
      </c>
      <c r="IU24" s="8" t="s">
        <v>651</v>
      </c>
      <c r="IV24" s="8" t="s">
        <v>1882</v>
      </c>
      <c r="IW24" s="8" t="s">
        <v>687</v>
      </c>
      <c r="IX24" s="8" t="s">
        <v>2171</v>
      </c>
      <c r="IY24" s="8" t="s">
        <v>887</v>
      </c>
      <c r="IZ24" s="8" t="s">
        <v>614</v>
      </c>
      <c r="JA24" s="8" t="s">
        <v>1670</v>
      </c>
      <c r="JB24" s="8" t="s">
        <v>589</v>
      </c>
      <c r="JC24" s="5" t="s">
        <v>2172</v>
      </c>
      <c r="JD24" s="5" t="s">
        <v>1005</v>
      </c>
      <c r="JE24" s="5" t="s">
        <v>2173</v>
      </c>
      <c r="JF24" s="5" t="s">
        <v>475</v>
      </c>
      <c r="JG24" s="5">
        <v>140.57</v>
      </c>
      <c r="JH24" s="5" t="s">
        <v>1304</v>
      </c>
      <c r="JI24" s="5" t="s">
        <v>867</v>
      </c>
      <c r="JJ24" s="5" t="s">
        <v>687</v>
      </c>
      <c r="JK24" s="5" t="s">
        <v>2060</v>
      </c>
      <c r="JL24" s="5" t="s">
        <v>1294</v>
      </c>
      <c r="JM24" s="5">
        <v>156.5</v>
      </c>
      <c r="JN24" s="5" t="s">
        <v>525</v>
      </c>
      <c r="JO24" s="5" t="s">
        <v>586</v>
      </c>
      <c r="JP24" s="5" t="s">
        <v>1046</v>
      </c>
      <c r="JQ24" s="5" t="s">
        <v>448</v>
      </c>
      <c r="JR24" s="5" t="s">
        <v>608</v>
      </c>
      <c r="JS24" s="5" t="s">
        <v>616</v>
      </c>
      <c r="JT24" s="5" t="s">
        <v>1068</v>
      </c>
      <c r="JU24" s="5" t="s">
        <v>1052</v>
      </c>
      <c r="JV24" s="5">
        <v>155</v>
      </c>
      <c r="JW24" s="5" t="s">
        <v>950</v>
      </c>
      <c r="JX24" s="5" t="s">
        <v>840</v>
      </c>
      <c r="JY24" s="5" t="s">
        <v>477</v>
      </c>
      <c r="JZ24" s="5" t="s">
        <v>1713</v>
      </c>
      <c r="KA24" s="5" t="s">
        <v>703</v>
      </c>
      <c r="KB24" s="5" t="s">
        <v>533</v>
      </c>
      <c r="KC24" s="5" t="s">
        <v>2075</v>
      </c>
      <c r="KD24" s="5" t="s">
        <v>1637</v>
      </c>
      <c r="KE24" s="5" t="s">
        <v>751</v>
      </c>
      <c r="KF24" s="5" t="s">
        <v>1051</v>
      </c>
      <c r="KG24" s="5" t="s">
        <v>1264</v>
      </c>
      <c r="KH24" s="5" t="s">
        <v>932</v>
      </c>
      <c r="KI24" s="5" t="s">
        <v>630</v>
      </c>
      <c r="KJ24" s="5" t="s">
        <v>826</v>
      </c>
      <c r="KK24" s="5" t="s">
        <v>880</v>
      </c>
      <c r="KL24" s="5" t="s">
        <v>849</v>
      </c>
      <c r="KM24" s="5" t="s">
        <v>712</v>
      </c>
      <c r="KN24" s="5" t="s">
        <v>953</v>
      </c>
      <c r="KO24" s="5" t="s">
        <v>728</v>
      </c>
      <c r="KP24" s="5" t="s">
        <v>876</v>
      </c>
      <c r="KQ24" s="5" t="s">
        <v>1155</v>
      </c>
      <c r="KR24" s="5" t="s">
        <v>2174</v>
      </c>
      <c r="KS24" s="5" t="s">
        <v>1285</v>
      </c>
      <c r="KT24" s="5" t="s">
        <v>948</v>
      </c>
      <c r="KU24" s="5" t="s">
        <v>532</v>
      </c>
      <c r="KV24" s="5" t="s">
        <v>933</v>
      </c>
      <c r="KW24" s="5" t="s">
        <v>1224</v>
      </c>
      <c r="KX24" s="5" t="s">
        <v>1571</v>
      </c>
      <c r="KY24" s="5" t="s">
        <v>513</v>
      </c>
      <c r="KZ24" s="5" t="s">
        <v>539</v>
      </c>
      <c r="LA24" s="5" t="s">
        <v>972</v>
      </c>
      <c r="LB24" s="5" t="s">
        <v>834</v>
      </c>
      <c r="LC24" s="5" t="s">
        <v>565</v>
      </c>
      <c r="LD24" s="5" t="s">
        <v>593</v>
      </c>
      <c r="LE24" s="5" t="s">
        <v>1897</v>
      </c>
      <c r="LF24" s="5" t="s">
        <v>1294</v>
      </c>
      <c r="LG24" s="5" t="s">
        <v>1098</v>
      </c>
      <c r="LH24" s="5" t="s">
        <v>419</v>
      </c>
      <c r="LI24" s="5" t="s">
        <v>588</v>
      </c>
      <c r="LJ24" s="5" t="s">
        <v>1520</v>
      </c>
      <c r="LK24" s="5" t="s">
        <v>491</v>
      </c>
      <c r="LL24" s="5" t="s">
        <v>598</v>
      </c>
      <c r="LM24" s="5" t="s">
        <v>1588</v>
      </c>
      <c r="LN24" s="5" t="s">
        <v>1099</v>
      </c>
      <c r="LO24" s="5" t="s">
        <v>1137</v>
      </c>
      <c r="LP24" s="5" t="s">
        <v>835</v>
      </c>
      <c r="LQ24" s="5" t="s">
        <v>694</v>
      </c>
      <c r="LR24" s="5" t="s">
        <v>601</v>
      </c>
      <c r="LS24" s="5" t="s">
        <v>807</v>
      </c>
      <c r="LT24" s="5" t="s">
        <v>503</v>
      </c>
      <c r="LU24" s="5" t="s">
        <v>924</v>
      </c>
      <c r="LV24" s="5" t="s">
        <v>496</v>
      </c>
      <c r="LW24" s="5" t="s">
        <v>2175</v>
      </c>
      <c r="LX24" s="5" t="s">
        <v>711</v>
      </c>
      <c r="LY24" s="5" t="s">
        <v>1299</v>
      </c>
      <c r="LZ24" s="5" t="s">
        <v>469</v>
      </c>
      <c r="MA24" s="5" t="s">
        <v>1807</v>
      </c>
      <c r="MB24" s="5" t="s">
        <v>675</v>
      </c>
      <c r="MC24" s="5" t="s">
        <v>741</v>
      </c>
      <c r="MD24" s="5" t="s">
        <v>1195</v>
      </c>
      <c r="ME24" s="5" t="s">
        <v>2176</v>
      </c>
      <c r="MF24" s="5" t="s">
        <v>1610</v>
      </c>
      <c r="MG24" s="5" t="s">
        <v>1077</v>
      </c>
      <c r="MH24" s="5" t="s">
        <v>842</v>
      </c>
      <c r="MI24" s="5" t="s">
        <v>906</v>
      </c>
      <c r="MJ24" s="5" t="s">
        <v>1475</v>
      </c>
      <c r="MK24" s="5" t="s">
        <v>1206</v>
      </c>
      <c r="ML24" s="5" t="s">
        <v>407</v>
      </c>
      <c r="MM24" s="5" t="s">
        <v>2177</v>
      </c>
      <c r="MN24" s="5" t="s">
        <v>692</v>
      </c>
      <c r="MO24" s="5" t="s">
        <v>537</v>
      </c>
      <c r="MP24" s="5" t="s">
        <v>1229</v>
      </c>
      <c r="MQ24" s="5" t="s">
        <v>634</v>
      </c>
      <c r="MR24" s="5" t="s">
        <v>1264</v>
      </c>
      <c r="MS24" s="5" t="s">
        <v>1011</v>
      </c>
      <c r="MT24" s="5" t="s">
        <v>1291</v>
      </c>
      <c r="MU24" s="5" t="s">
        <v>623</v>
      </c>
      <c r="MV24" s="5" t="s">
        <v>658</v>
      </c>
      <c r="MW24" s="5" t="s">
        <v>1664</v>
      </c>
      <c r="MX24" s="5" t="s">
        <v>1467</v>
      </c>
      <c r="MY24" s="5" t="s">
        <v>1400</v>
      </c>
      <c r="MZ24" s="5" t="s">
        <v>797</v>
      </c>
      <c r="NA24" s="5" t="s">
        <v>1385</v>
      </c>
      <c r="NB24" s="5" t="s">
        <v>693</v>
      </c>
      <c r="NC24" s="5" t="s">
        <v>577</v>
      </c>
      <c r="ND24" s="5">
        <v>17.350000000000001</v>
      </c>
      <c r="NE24" s="5">
        <v>76.644999999999996</v>
      </c>
      <c r="NF24" s="5">
        <v>250</v>
      </c>
      <c r="NG24" s="5" t="s">
        <v>567</v>
      </c>
      <c r="NH24" s="5" t="s">
        <v>1914</v>
      </c>
      <c r="NI24" s="5" t="s">
        <v>504</v>
      </c>
      <c r="NJ24" s="5" t="s">
        <v>898</v>
      </c>
      <c r="NK24" s="5" t="s">
        <v>2042</v>
      </c>
      <c r="NL24" s="5" t="s">
        <v>830</v>
      </c>
      <c r="NM24" s="5" t="s">
        <v>1303</v>
      </c>
      <c r="NN24" s="5">
        <v>82.9</v>
      </c>
      <c r="NO24" s="5">
        <v>43</v>
      </c>
      <c r="NP24" s="5">
        <v>106</v>
      </c>
      <c r="NQ24" s="5" t="s">
        <v>982</v>
      </c>
      <c r="NR24" s="5" t="s">
        <v>539</v>
      </c>
      <c r="NS24" s="5" t="s">
        <v>672</v>
      </c>
      <c r="NT24" s="5" t="s">
        <v>1031</v>
      </c>
      <c r="NU24" s="5">
        <v>120</v>
      </c>
      <c r="NV24" s="5" t="s">
        <v>596</v>
      </c>
      <c r="NW24" s="5" t="s">
        <v>1444</v>
      </c>
      <c r="NX24" s="5" t="s">
        <v>1514</v>
      </c>
      <c r="NY24" s="5" t="s">
        <v>998</v>
      </c>
      <c r="NZ24" s="5" t="s">
        <v>1210</v>
      </c>
      <c r="OA24" s="5" t="s">
        <v>1499</v>
      </c>
      <c r="OB24" s="5" t="s">
        <v>532</v>
      </c>
      <c r="OC24" s="5" t="s">
        <v>910</v>
      </c>
      <c r="OD24" s="5" t="s">
        <v>1097</v>
      </c>
      <c r="OE24" s="5" t="s">
        <v>880</v>
      </c>
      <c r="OF24" s="5" t="s">
        <v>1712</v>
      </c>
      <c r="OG24" s="5" t="s">
        <v>464</v>
      </c>
      <c r="OH24" s="5" t="s">
        <v>698</v>
      </c>
      <c r="OI24" s="5" t="s">
        <v>778</v>
      </c>
      <c r="OJ24" s="5" t="s">
        <v>524</v>
      </c>
      <c r="OK24" s="5" t="s">
        <v>1276</v>
      </c>
      <c r="OL24" s="5" t="s">
        <v>1327</v>
      </c>
      <c r="OM24" s="5" t="s">
        <v>1210</v>
      </c>
      <c r="ON24" s="5" t="s">
        <v>807</v>
      </c>
      <c r="OO24" s="5" t="s">
        <v>408</v>
      </c>
      <c r="OP24" s="5" t="s">
        <v>1514</v>
      </c>
      <c r="OQ24" s="5" t="s">
        <v>914</v>
      </c>
      <c r="OR24" s="5" t="s">
        <v>613</v>
      </c>
      <c r="OS24" s="9"/>
      <c r="OT24" s="9"/>
      <c r="OU24" s="9"/>
      <c r="OV24" s="9"/>
      <c r="OW24" s="9"/>
      <c r="OX24" s="9"/>
      <c r="OY24" s="9"/>
      <c r="OZ24" s="9"/>
      <c r="PA24" s="9"/>
      <c r="PB24" s="9"/>
      <c r="PC24" s="9"/>
    </row>
    <row r="25" spans="1:419" ht="15" x14ac:dyDescent="0.2">
      <c r="A25" s="4">
        <v>44530</v>
      </c>
      <c r="B25" s="5" t="s">
        <v>1163</v>
      </c>
      <c r="C25" s="5" t="s">
        <v>438</v>
      </c>
      <c r="D25" s="5" t="s">
        <v>1078</v>
      </c>
      <c r="E25" s="5" t="s">
        <v>1027</v>
      </c>
      <c r="F25" s="5" t="s">
        <v>707</v>
      </c>
      <c r="G25" s="5" t="s">
        <v>421</v>
      </c>
      <c r="H25" s="5" t="s">
        <v>1481</v>
      </c>
      <c r="I25" s="5" t="s">
        <v>451</v>
      </c>
      <c r="J25" s="5" t="s">
        <v>2178</v>
      </c>
      <c r="K25" s="5" t="s">
        <v>780</v>
      </c>
      <c r="L25" s="5" t="s">
        <v>2018</v>
      </c>
      <c r="M25" s="5" t="s">
        <v>764</v>
      </c>
      <c r="N25" s="5" t="s">
        <v>961</v>
      </c>
      <c r="O25" s="5" t="s">
        <v>2179</v>
      </c>
      <c r="P25" s="5" t="s">
        <v>412</v>
      </c>
      <c r="Q25" s="5" t="s">
        <v>807</v>
      </c>
      <c r="R25" s="5" t="s">
        <v>901</v>
      </c>
      <c r="S25" s="5" t="s">
        <v>2180</v>
      </c>
      <c r="T25" s="5" t="s">
        <v>425</v>
      </c>
      <c r="U25" s="5" t="s">
        <v>686</v>
      </c>
      <c r="V25" s="5" t="s">
        <v>1001</v>
      </c>
      <c r="W25" s="5" t="s">
        <v>1081</v>
      </c>
      <c r="X25" s="11"/>
      <c r="Y25" s="6" t="s">
        <v>1655</v>
      </c>
      <c r="Z25" s="6" t="s">
        <v>691</v>
      </c>
      <c r="AA25" s="6" t="s">
        <v>2181</v>
      </c>
      <c r="AB25" s="7" t="s">
        <v>1667</v>
      </c>
      <c r="AC25" s="5" t="s">
        <v>482</v>
      </c>
      <c r="AD25" s="5" t="s">
        <v>1812</v>
      </c>
      <c r="AE25" s="5" t="s">
        <v>1208</v>
      </c>
      <c r="AF25" s="5" t="s">
        <v>2182</v>
      </c>
      <c r="AG25" s="5" t="s">
        <v>408</v>
      </c>
      <c r="AH25" s="5" t="s">
        <v>807</v>
      </c>
      <c r="AI25" s="5" t="s">
        <v>1302</v>
      </c>
      <c r="AJ25" s="5" t="s">
        <v>941</v>
      </c>
      <c r="AK25" s="5" t="s">
        <v>740</v>
      </c>
      <c r="AL25" s="5" t="s">
        <v>1299</v>
      </c>
      <c r="AM25" s="5" t="s">
        <v>1264</v>
      </c>
      <c r="AN25" s="5" t="s">
        <v>1749</v>
      </c>
      <c r="AO25" s="5" t="s">
        <v>693</v>
      </c>
      <c r="AP25" s="5" t="s">
        <v>1630</v>
      </c>
      <c r="AQ25" s="5" t="s">
        <v>1240</v>
      </c>
      <c r="AR25" s="5" t="s">
        <v>876</v>
      </c>
      <c r="AS25" s="5" t="s">
        <v>1112</v>
      </c>
      <c r="AT25" s="5" t="s">
        <v>739</v>
      </c>
      <c r="AU25" s="5" t="s">
        <v>880</v>
      </c>
      <c r="AV25" s="5" t="s">
        <v>740</v>
      </c>
      <c r="AW25" s="5" t="s">
        <v>1707</v>
      </c>
      <c r="AX25" s="5" t="s">
        <v>876</v>
      </c>
      <c r="AY25" s="5" t="s">
        <v>1474</v>
      </c>
      <c r="AZ25" s="5" t="s">
        <v>1276</v>
      </c>
      <c r="BA25" s="5" t="s">
        <v>1717</v>
      </c>
      <c r="BB25" s="5" t="s">
        <v>2183</v>
      </c>
      <c r="BC25" s="5" t="s">
        <v>821</v>
      </c>
      <c r="BD25" s="5" t="s">
        <v>410</v>
      </c>
      <c r="BE25" s="5" t="s">
        <v>1906</v>
      </c>
      <c r="BF25" s="5" t="s">
        <v>1143</v>
      </c>
      <c r="BG25" s="5" t="s">
        <v>932</v>
      </c>
      <c r="BH25" s="5" t="s">
        <v>1208</v>
      </c>
      <c r="BI25" s="5" t="s">
        <v>1883</v>
      </c>
      <c r="BJ25" s="5" t="s">
        <v>982</v>
      </c>
      <c r="BK25" s="5" t="s">
        <v>1757</v>
      </c>
      <c r="BL25" s="5" t="s">
        <v>687</v>
      </c>
      <c r="BM25" s="5" t="s">
        <v>1737</v>
      </c>
      <c r="BN25" s="5" t="s">
        <v>594</v>
      </c>
      <c r="BO25" s="5" t="s">
        <v>2184</v>
      </c>
      <c r="BP25" s="5" t="s">
        <v>743</v>
      </c>
      <c r="BQ25" s="5" t="s">
        <v>1750</v>
      </c>
      <c r="BR25" s="5" t="s">
        <v>1077</v>
      </c>
      <c r="BS25" s="5" t="s">
        <v>735</v>
      </c>
      <c r="BT25" s="5" t="s">
        <v>693</v>
      </c>
      <c r="BU25" s="5" t="s">
        <v>1096</v>
      </c>
      <c r="BV25" s="5" t="s">
        <v>1011</v>
      </c>
      <c r="BW25" s="5" t="s">
        <v>631</v>
      </c>
      <c r="BX25" s="5" t="s">
        <v>1785</v>
      </c>
      <c r="BY25" s="5" t="s">
        <v>600</v>
      </c>
      <c r="BZ25" s="5" t="s">
        <v>443</v>
      </c>
      <c r="CA25" s="5" t="s">
        <v>665</v>
      </c>
      <c r="CB25" s="5" t="s">
        <v>832</v>
      </c>
      <c r="CC25" s="5" t="s">
        <v>796</v>
      </c>
      <c r="CD25" s="5" t="s">
        <v>2185</v>
      </c>
      <c r="CE25" s="5" t="s">
        <v>1120</v>
      </c>
      <c r="CF25" s="5" t="s">
        <v>814</v>
      </c>
      <c r="CG25" s="5" t="s">
        <v>1855</v>
      </c>
      <c r="CH25" s="5" t="s">
        <v>2186</v>
      </c>
      <c r="CI25" s="5" t="s">
        <v>1454</v>
      </c>
      <c r="CJ25" s="5" t="s">
        <v>799</v>
      </c>
      <c r="CK25" s="5" t="s">
        <v>1627</v>
      </c>
      <c r="CL25" s="5" t="s">
        <v>1300</v>
      </c>
      <c r="CM25" s="5" t="s">
        <v>2143</v>
      </c>
      <c r="CN25" s="5" t="s">
        <v>772</v>
      </c>
      <c r="CO25" s="5" t="s">
        <v>594</v>
      </c>
      <c r="CP25" s="5" t="s">
        <v>595</v>
      </c>
      <c r="CQ25" s="5" t="s">
        <v>1308</v>
      </c>
      <c r="CR25" s="5" t="s">
        <v>741</v>
      </c>
      <c r="CS25" s="5" t="s">
        <v>1476</v>
      </c>
      <c r="CT25" s="5" t="s">
        <v>492</v>
      </c>
      <c r="CU25" s="5" t="s">
        <v>432</v>
      </c>
      <c r="CV25" s="5" t="s">
        <v>704</v>
      </c>
      <c r="CW25" s="5" t="s">
        <v>843</v>
      </c>
      <c r="CX25" s="5" t="s">
        <v>779</v>
      </c>
      <c r="CY25" s="8" t="s">
        <v>434</v>
      </c>
      <c r="CZ25" s="8" t="s">
        <v>2133</v>
      </c>
      <c r="DA25" s="8" t="s">
        <v>1498</v>
      </c>
      <c r="DB25" s="8" t="s">
        <v>1462</v>
      </c>
      <c r="DC25" s="8" t="s">
        <v>1338</v>
      </c>
      <c r="DD25" s="8" t="s">
        <v>995</v>
      </c>
      <c r="DE25" s="8" t="s">
        <v>570</v>
      </c>
      <c r="DF25" s="8">
        <v>18</v>
      </c>
      <c r="DG25" s="8" t="s">
        <v>740</v>
      </c>
      <c r="DH25" s="8" t="s">
        <v>1160</v>
      </c>
      <c r="DI25" s="8" t="s">
        <v>808</v>
      </c>
      <c r="DJ25" s="8" t="s">
        <v>558</v>
      </c>
      <c r="DK25" s="8" t="s">
        <v>1421</v>
      </c>
      <c r="DL25" s="8" t="s">
        <v>726</v>
      </c>
      <c r="DM25" s="8" t="s">
        <v>963</v>
      </c>
      <c r="DN25" s="8" t="s">
        <v>1353</v>
      </c>
      <c r="DO25" s="8" t="s">
        <v>2187</v>
      </c>
      <c r="DP25" s="8" t="s">
        <v>1149</v>
      </c>
      <c r="DQ25" s="8" t="s">
        <v>2188</v>
      </c>
      <c r="DR25" s="8" t="s">
        <v>2189</v>
      </c>
      <c r="DS25" s="8" t="s">
        <v>1312</v>
      </c>
      <c r="DT25" s="8" t="s">
        <v>2190</v>
      </c>
      <c r="DU25" s="8" t="s">
        <v>1891</v>
      </c>
      <c r="DV25" s="8" t="s">
        <v>2191</v>
      </c>
      <c r="DW25" s="8" t="s">
        <v>832</v>
      </c>
      <c r="DX25" s="8" t="s">
        <v>832</v>
      </c>
      <c r="DY25" s="8" t="s">
        <v>1276</v>
      </c>
      <c r="DZ25" s="8" t="s">
        <v>1737</v>
      </c>
      <c r="EA25" s="9"/>
      <c r="EB25" s="8" t="s">
        <v>840</v>
      </c>
      <c r="EC25" s="8" t="s">
        <v>691</v>
      </c>
      <c r="ED25" s="8" t="s">
        <v>640</v>
      </c>
      <c r="EE25" s="5" t="s">
        <v>618</v>
      </c>
      <c r="EF25" s="5" t="s">
        <v>2192</v>
      </c>
      <c r="EG25" s="5" t="s">
        <v>773</v>
      </c>
      <c r="EH25" s="5" t="s">
        <v>1844</v>
      </c>
      <c r="EI25" s="5" t="s">
        <v>1096</v>
      </c>
      <c r="EJ25" s="5" t="s">
        <v>644</v>
      </c>
      <c r="EK25" s="5" t="s">
        <v>1093</v>
      </c>
      <c r="EL25" s="5" t="s">
        <v>1294</v>
      </c>
      <c r="EM25" s="5" t="s">
        <v>470</v>
      </c>
      <c r="EN25" s="5" t="s">
        <v>1506</v>
      </c>
      <c r="EO25" s="5" t="s">
        <v>973</v>
      </c>
      <c r="EP25" s="5" t="s">
        <v>886</v>
      </c>
      <c r="EQ25" s="5" t="s">
        <v>1536</v>
      </c>
      <c r="ER25" s="5" t="s">
        <v>1632</v>
      </c>
      <c r="ES25" s="5" t="s">
        <v>1461</v>
      </c>
      <c r="ET25" s="5" t="s">
        <v>2193</v>
      </c>
      <c r="EU25" s="5" t="s">
        <v>419</v>
      </c>
      <c r="EV25" s="8" t="s">
        <v>701</v>
      </c>
      <c r="EW25" s="8" t="s">
        <v>797</v>
      </c>
      <c r="EX25" s="8" t="s">
        <v>961</v>
      </c>
      <c r="EY25" s="8" t="s">
        <v>2194</v>
      </c>
      <c r="EZ25" s="8" t="s">
        <v>764</v>
      </c>
      <c r="FA25" s="8" t="s">
        <v>1993</v>
      </c>
      <c r="FB25" s="8" t="s">
        <v>1717</v>
      </c>
      <c r="FC25" s="8" t="s">
        <v>2093</v>
      </c>
      <c r="FD25" s="8" t="s">
        <v>546</v>
      </c>
      <c r="FE25" s="8" t="s">
        <v>946</v>
      </c>
      <c r="FF25" s="8" t="s">
        <v>816</v>
      </c>
      <c r="FG25" s="8" t="s">
        <v>926</v>
      </c>
      <c r="FH25" s="8" t="s">
        <v>557</v>
      </c>
      <c r="FI25" s="8" t="s">
        <v>1147</v>
      </c>
      <c r="FJ25" s="8" t="s">
        <v>2195</v>
      </c>
      <c r="FK25" s="8" t="s">
        <v>963</v>
      </c>
      <c r="FL25" s="8" t="s">
        <v>1250</v>
      </c>
      <c r="FM25" s="8" t="s">
        <v>1011</v>
      </c>
      <c r="FN25" s="8" t="s">
        <v>1507</v>
      </c>
      <c r="FO25" s="8" t="s">
        <v>982</v>
      </c>
      <c r="FP25" s="8" t="s">
        <v>714</v>
      </c>
      <c r="FQ25" s="8" t="s">
        <v>2196</v>
      </c>
      <c r="FR25" s="8" t="s">
        <v>1715</v>
      </c>
      <c r="FS25" s="8" t="s">
        <v>995</v>
      </c>
      <c r="FT25" s="8" t="s">
        <v>1637</v>
      </c>
      <c r="FU25" s="8" t="s">
        <v>1639</v>
      </c>
      <c r="FV25" s="8" t="s">
        <v>676</v>
      </c>
      <c r="FW25" s="8" t="s">
        <v>1079</v>
      </c>
      <c r="FX25" s="8" t="s">
        <v>694</v>
      </c>
      <c r="FY25" s="8" t="s">
        <v>476</v>
      </c>
      <c r="FZ25" s="8" t="s">
        <v>2197</v>
      </c>
      <c r="GA25" s="8" t="s">
        <v>2048</v>
      </c>
      <c r="GB25" s="8" t="s">
        <v>492</v>
      </c>
      <c r="GC25" s="8" t="s">
        <v>1087</v>
      </c>
      <c r="GD25" s="8" t="s">
        <v>2198</v>
      </c>
      <c r="GE25" s="8" t="s">
        <v>782</v>
      </c>
      <c r="GF25" s="8" t="s">
        <v>2199</v>
      </c>
      <c r="GG25" s="8" t="s">
        <v>1401</v>
      </c>
      <c r="GH25" s="8" t="s">
        <v>2200</v>
      </c>
      <c r="GI25" s="8" t="s">
        <v>520</v>
      </c>
      <c r="GJ25" s="8" t="s">
        <v>754</v>
      </c>
      <c r="GK25" s="5" t="s">
        <v>1047</v>
      </c>
      <c r="GL25" s="5" t="s">
        <v>1972</v>
      </c>
      <c r="GM25" s="5" t="s">
        <v>509</v>
      </c>
      <c r="GN25" s="5" t="s">
        <v>2072</v>
      </c>
      <c r="GO25" s="5" t="s">
        <v>454</v>
      </c>
      <c r="GP25" s="5" t="s">
        <v>530</v>
      </c>
      <c r="GQ25" s="5" t="s">
        <v>415</v>
      </c>
      <c r="GR25" s="5" t="s">
        <v>900</v>
      </c>
      <c r="GS25" s="5" t="s">
        <v>1737</v>
      </c>
      <c r="GT25" s="8" t="s">
        <v>650</v>
      </c>
      <c r="GU25" s="8" t="s">
        <v>842</v>
      </c>
      <c r="GV25" s="8">
        <v>22.4</v>
      </c>
      <c r="GW25" s="8" t="s">
        <v>786</v>
      </c>
      <c r="GX25" s="8" t="s">
        <v>586</v>
      </c>
      <c r="GY25" s="8" t="s">
        <v>1454</v>
      </c>
      <c r="GZ25" s="8" t="s">
        <v>807</v>
      </c>
      <c r="HA25" s="8" t="s">
        <v>487</v>
      </c>
      <c r="HB25" s="8" t="s">
        <v>581</v>
      </c>
      <c r="HC25" s="8">
        <v>24.7</v>
      </c>
      <c r="HD25" s="8" t="s">
        <v>901</v>
      </c>
      <c r="HE25" s="8" t="s">
        <v>1646</v>
      </c>
      <c r="HF25" s="8">
        <v>149.19999999999999</v>
      </c>
      <c r="HG25" s="8">
        <v>138.9</v>
      </c>
      <c r="HH25" s="8" t="s">
        <v>1664</v>
      </c>
      <c r="HI25" s="8" t="s">
        <v>950</v>
      </c>
      <c r="HJ25" s="8" t="s">
        <v>446</v>
      </c>
      <c r="HK25" s="8" t="s">
        <v>1814</v>
      </c>
      <c r="HL25" s="8" t="s">
        <v>415</v>
      </c>
      <c r="HM25" s="8">
        <v>40.5</v>
      </c>
      <c r="HN25" s="8">
        <v>31.5</v>
      </c>
      <c r="HO25" s="8" t="s">
        <v>882</v>
      </c>
      <c r="HP25" s="8" t="s">
        <v>911</v>
      </c>
      <c r="HQ25" s="8" t="s">
        <v>1752</v>
      </c>
      <c r="HR25" s="8" t="s">
        <v>1205</v>
      </c>
      <c r="HS25" s="8" t="s">
        <v>637</v>
      </c>
      <c r="HT25" s="8" t="s">
        <v>1029</v>
      </c>
      <c r="HU25" s="8">
        <v>83.968999999999994</v>
      </c>
      <c r="HV25" s="8" t="s">
        <v>919</v>
      </c>
      <c r="HW25" s="8" t="s">
        <v>629</v>
      </c>
      <c r="HX25" s="8" t="s">
        <v>1050</v>
      </c>
      <c r="HY25" s="8" t="s">
        <v>1294</v>
      </c>
      <c r="HZ25" s="8" t="s">
        <v>1028</v>
      </c>
      <c r="IA25" s="8" t="s">
        <v>1629</v>
      </c>
      <c r="IB25" s="8" t="s">
        <v>1421</v>
      </c>
      <c r="IC25" s="8" t="s">
        <v>1097</v>
      </c>
      <c r="ID25" s="8" t="s">
        <v>537</v>
      </c>
      <c r="IE25" s="8" t="s">
        <v>789</v>
      </c>
      <c r="IF25" s="8" t="s">
        <v>660</v>
      </c>
      <c r="IG25" s="8" t="s">
        <v>432</v>
      </c>
      <c r="IH25" s="8" t="s">
        <v>1094</v>
      </c>
      <c r="II25" s="8" t="s">
        <v>425</v>
      </c>
      <c r="IJ25" s="8">
        <v>35</v>
      </c>
      <c r="IK25" s="8" t="s">
        <v>452</v>
      </c>
      <c r="IL25" s="8" t="s">
        <v>920</v>
      </c>
      <c r="IM25" s="8" t="s">
        <v>1377</v>
      </c>
      <c r="IN25" s="8" t="s">
        <v>783</v>
      </c>
      <c r="IO25" s="8" t="s">
        <v>1008</v>
      </c>
      <c r="IP25" s="8" t="s">
        <v>1273</v>
      </c>
      <c r="IQ25" s="8" t="s">
        <v>784</v>
      </c>
      <c r="IR25" s="8" t="s">
        <v>925</v>
      </c>
      <c r="IS25" s="8" t="s">
        <v>2125</v>
      </c>
      <c r="IT25" s="8" t="s">
        <v>965</v>
      </c>
      <c r="IU25" s="8" t="s">
        <v>614</v>
      </c>
      <c r="IV25" s="8" t="s">
        <v>1882</v>
      </c>
      <c r="IW25" s="8" t="s">
        <v>1275</v>
      </c>
      <c r="IX25" s="8" t="s">
        <v>1758</v>
      </c>
      <c r="IY25" s="8" t="s">
        <v>1552</v>
      </c>
      <c r="IZ25" s="8" t="s">
        <v>943</v>
      </c>
      <c r="JA25" s="8" t="s">
        <v>1241</v>
      </c>
      <c r="JB25" s="8" t="s">
        <v>860</v>
      </c>
      <c r="JC25" s="5" t="s">
        <v>1830</v>
      </c>
      <c r="JD25" s="5" t="s">
        <v>1377</v>
      </c>
      <c r="JE25" s="5" t="s">
        <v>2201</v>
      </c>
      <c r="JF25" s="5" t="s">
        <v>835</v>
      </c>
      <c r="JG25" s="5">
        <v>140.26300000000001</v>
      </c>
      <c r="JH25" s="5" t="s">
        <v>943</v>
      </c>
      <c r="JI25" s="5" t="s">
        <v>1476</v>
      </c>
      <c r="JJ25" s="5" t="s">
        <v>1006</v>
      </c>
      <c r="JK25" s="5" t="s">
        <v>2202</v>
      </c>
      <c r="JL25" s="5" t="s">
        <v>1208</v>
      </c>
      <c r="JM25" s="5">
        <v>154</v>
      </c>
      <c r="JN25" s="5" t="s">
        <v>960</v>
      </c>
      <c r="JO25" s="5" t="s">
        <v>841</v>
      </c>
      <c r="JP25" s="5" t="s">
        <v>407</v>
      </c>
      <c r="JQ25" s="5" t="s">
        <v>573</v>
      </c>
      <c r="JR25" s="5" t="s">
        <v>451</v>
      </c>
      <c r="JS25" s="5" t="s">
        <v>616</v>
      </c>
      <c r="JT25" s="5" t="s">
        <v>525</v>
      </c>
      <c r="JU25" s="5" t="s">
        <v>525</v>
      </c>
      <c r="JV25" s="5">
        <v>156.5</v>
      </c>
      <c r="JW25" s="5" t="s">
        <v>901</v>
      </c>
      <c r="JX25" s="5" t="s">
        <v>839</v>
      </c>
      <c r="JY25" s="5" t="s">
        <v>1188</v>
      </c>
      <c r="JZ25" s="5" t="s">
        <v>867</v>
      </c>
      <c r="KA25" s="5" t="s">
        <v>821</v>
      </c>
      <c r="KB25" s="5" t="s">
        <v>956</v>
      </c>
      <c r="KC25" s="5" t="s">
        <v>2203</v>
      </c>
      <c r="KD25" s="5" t="s">
        <v>844</v>
      </c>
      <c r="KE25" s="5" t="s">
        <v>1202</v>
      </c>
      <c r="KF25" s="5" t="s">
        <v>2204</v>
      </c>
      <c r="KG25" s="5" t="s">
        <v>501</v>
      </c>
      <c r="KH25" s="5" t="s">
        <v>576</v>
      </c>
      <c r="KI25" s="5" t="s">
        <v>916</v>
      </c>
      <c r="KJ25" s="5" t="s">
        <v>826</v>
      </c>
      <c r="KK25" s="5" t="s">
        <v>1264</v>
      </c>
      <c r="KL25" s="5" t="s">
        <v>749</v>
      </c>
      <c r="KM25" s="5" t="s">
        <v>712</v>
      </c>
      <c r="KN25" s="5" t="s">
        <v>1382</v>
      </c>
      <c r="KO25" s="5" t="s">
        <v>1171</v>
      </c>
      <c r="KP25" s="5" t="s">
        <v>1092</v>
      </c>
      <c r="KQ25" s="5" t="s">
        <v>1155</v>
      </c>
      <c r="KR25" s="5" t="s">
        <v>1932</v>
      </c>
      <c r="KS25" s="5" t="s">
        <v>1984</v>
      </c>
      <c r="KT25" s="5" t="s">
        <v>1300</v>
      </c>
      <c r="KU25" s="5" t="s">
        <v>668</v>
      </c>
      <c r="KV25" s="5" t="s">
        <v>582</v>
      </c>
      <c r="KW25" s="5" t="s">
        <v>1620</v>
      </c>
      <c r="KX25" s="5" t="s">
        <v>430</v>
      </c>
      <c r="KY25" s="5" t="s">
        <v>513</v>
      </c>
      <c r="KZ25" s="5" t="s">
        <v>1459</v>
      </c>
      <c r="LA25" s="5" t="s">
        <v>909</v>
      </c>
      <c r="LB25" s="5" t="s">
        <v>776</v>
      </c>
      <c r="LC25" s="5" t="s">
        <v>1056</v>
      </c>
      <c r="LD25" s="5" t="s">
        <v>1293</v>
      </c>
      <c r="LE25" s="5" t="s">
        <v>1747</v>
      </c>
      <c r="LF25" s="5" t="s">
        <v>1552</v>
      </c>
      <c r="LG25" s="5" t="s">
        <v>650</v>
      </c>
      <c r="LH25" s="5" t="s">
        <v>2205</v>
      </c>
      <c r="LI25" s="5" t="s">
        <v>1168</v>
      </c>
      <c r="LJ25" s="5" t="s">
        <v>1493</v>
      </c>
      <c r="LK25" s="5" t="s">
        <v>845</v>
      </c>
      <c r="LL25" s="5" t="s">
        <v>901</v>
      </c>
      <c r="LM25" s="5" t="s">
        <v>1244</v>
      </c>
      <c r="LN25" s="5" t="s">
        <v>456</v>
      </c>
      <c r="LO25" s="5" t="s">
        <v>572</v>
      </c>
      <c r="LP25" s="5" t="s">
        <v>1479</v>
      </c>
      <c r="LQ25" s="5" t="s">
        <v>730</v>
      </c>
      <c r="LR25" s="5" t="s">
        <v>1813</v>
      </c>
      <c r="LS25" s="5" t="s">
        <v>807</v>
      </c>
      <c r="LT25" s="5" t="s">
        <v>742</v>
      </c>
      <c r="LU25" s="5" t="s">
        <v>823</v>
      </c>
      <c r="LV25" s="5" t="s">
        <v>1389</v>
      </c>
      <c r="LW25" s="5" t="s">
        <v>1646</v>
      </c>
      <c r="LX25" s="5" t="s">
        <v>802</v>
      </c>
      <c r="LY25" s="5" t="s">
        <v>893</v>
      </c>
      <c r="LZ25" s="5" t="s">
        <v>1094</v>
      </c>
      <c r="MA25" s="5" t="s">
        <v>2206</v>
      </c>
      <c r="MB25" s="5" t="s">
        <v>1737</v>
      </c>
      <c r="MC25" s="5" t="s">
        <v>589</v>
      </c>
      <c r="MD25" s="5" t="s">
        <v>1062</v>
      </c>
      <c r="ME25" s="5" t="s">
        <v>1536</v>
      </c>
      <c r="MF25" s="5" t="s">
        <v>409</v>
      </c>
      <c r="MG25" s="5" t="s">
        <v>1077</v>
      </c>
      <c r="MH25" s="5" t="s">
        <v>535</v>
      </c>
      <c r="MI25" s="5" t="s">
        <v>458</v>
      </c>
      <c r="MJ25" s="5" t="s">
        <v>1729</v>
      </c>
      <c r="MK25" s="5" t="s">
        <v>532</v>
      </c>
      <c r="ML25" s="5" t="s">
        <v>1068</v>
      </c>
      <c r="MM25" s="5" t="s">
        <v>2207</v>
      </c>
      <c r="MN25" s="5" t="s">
        <v>1474</v>
      </c>
      <c r="MO25" s="5" t="s">
        <v>513</v>
      </c>
      <c r="MP25" s="5" t="s">
        <v>2111</v>
      </c>
      <c r="MQ25" s="5" t="s">
        <v>672</v>
      </c>
      <c r="MR25" s="5" t="s">
        <v>619</v>
      </c>
      <c r="MS25" s="5" t="s">
        <v>2208</v>
      </c>
      <c r="MT25" s="5" t="s">
        <v>919</v>
      </c>
      <c r="MU25" s="5" t="s">
        <v>668</v>
      </c>
      <c r="MV25" s="5" t="s">
        <v>1597</v>
      </c>
      <c r="MW25" s="5" t="s">
        <v>629</v>
      </c>
      <c r="MX25" s="5" t="s">
        <v>1363</v>
      </c>
      <c r="MY25" s="5" t="s">
        <v>711</v>
      </c>
      <c r="MZ25" s="5" t="s">
        <v>630</v>
      </c>
      <c r="NA25" s="5" t="s">
        <v>655</v>
      </c>
      <c r="NB25" s="5" t="s">
        <v>1118</v>
      </c>
      <c r="NC25" s="5" t="s">
        <v>552</v>
      </c>
      <c r="ND25" s="5">
        <v>17.350000000000001</v>
      </c>
      <c r="NE25" s="5">
        <v>76.566999999999993</v>
      </c>
      <c r="NF25" s="5">
        <v>250</v>
      </c>
      <c r="NG25" s="5" t="s">
        <v>1069</v>
      </c>
      <c r="NH25" s="5" t="s">
        <v>1934</v>
      </c>
      <c r="NI25" s="5" t="s">
        <v>504</v>
      </c>
      <c r="NJ25" s="5" t="s">
        <v>898</v>
      </c>
      <c r="NK25" s="5" t="s">
        <v>698</v>
      </c>
      <c r="NL25" s="5" t="s">
        <v>1667</v>
      </c>
      <c r="NM25" s="5" t="s">
        <v>1875</v>
      </c>
      <c r="NN25" s="5">
        <v>84.6</v>
      </c>
      <c r="NO25" s="5">
        <v>42.2</v>
      </c>
      <c r="NP25" s="5">
        <v>105</v>
      </c>
      <c r="NQ25" s="5" t="s">
        <v>438</v>
      </c>
      <c r="NR25" s="5" t="s">
        <v>1206</v>
      </c>
      <c r="NS25" s="5" t="s">
        <v>409</v>
      </c>
      <c r="NT25" s="5" t="s">
        <v>605</v>
      </c>
      <c r="NU25" s="5">
        <v>122.5</v>
      </c>
      <c r="NV25" s="5" t="s">
        <v>2209</v>
      </c>
      <c r="NW25" s="5" t="s">
        <v>879</v>
      </c>
      <c r="NX25" s="5" t="s">
        <v>543</v>
      </c>
      <c r="NY25" s="5" t="s">
        <v>527</v>
      </c>
      <c r="NZ25" s="5" t="s">
        <v>895</v>
      </c>
      <c r="OA25" s="5" t="s">
        <v>2210</v>
      </c>
      <c r="OB25" s="5" t="s">
        <v>1132</v>
      </c>
      <c r="OC25" s="5" t="s">
        <v>1280</v>
      </c>
      <c r="OD25" s="5" t="s">
        <v>1568</v>
      </c>
      <c r="OE25" s="5" t="s">
        <v>1035</v>
      </c>
      <c r="OF25" s="5" t="s">
        <v>491</v>
      </c>
      <c r="OG25" s="5" t="s">
        <v>900</v>
      </c>
      <c r="OH25" s="5" t="s">
        <v>761</v>
      </c>
      <c r="OI25" s="5" t="s">
        <v>639</v>
      </c>
      <c r="OJ25" s="5" t="s">
        <v>880</v>
      </c>
      <c r="OK25" s="5" t="s">
        <v>887</v>
      </c>
      <c r="OL25" s="5" t="s">
        <v>1883</v>
      </c>
      <c r="OM25" s="5" t="s">
        <v>1210</v>
      </c>
      <c r="ON25" s="5" t="s">
        <v>628</v>
      </c>
      <c r="OO25" s="5" t="s">
        <v>982</v>
      </c>
      <c r="OP25" s="5" t="s">
        <v>1312</v>
      </c>
      <c r="OQ25" s="5" t="s">
        <v>655</v>
      </c>
      <c r="OR25" s="5" t="s">
        <v>740</v>
      </c>
      <c r="OS25" s="9"/>
      <c r="OT25" s="9"/>
      <c r="OU25" s="9"/>
      <c r="OV25" s="9"/>
      <c r="OW25" s="9"/>
      <c r="OX25" s="9"/>
      <c r="OY25" s="9"/>
      <c r="OZ25" s="9"/>
      <c r="PA25" s="9"/>
      <c r="PB25" s="9"/>
      <c r="PC25" s="9"/>
    </row>
    <row r="26" spans="1:419" ht="15" x14ac:dyDescent="0.2">
      <c r="A26" s="4">
        <v>44529</v>
      </c>
      <c r="B26" s="5" t="s">
        <v>619</v>
      </c>
      <c r="C26" s="5" t="s">
        <v>998</v>
      </c>
      <c r="D26" s="5" t="s">
        <v>1177</v>
      </c>
      <c r="E26" s="5" t="s">
        <v>1790</v>
      </c>
      <c r="F26" s="5" t="s">
        <v>921</v>
      </c>
      <c r="G26" s="5" t="s">
        <v>413</v>
      </c>
      <c r="H26" s="5" t="s">
        <v>901</v>
      </c>
      <c r="I26" s="5" t="s">
        <v>1242</v>
      </c>
      <c r="J26" s="5" t="s">
        <v>492</v>
      </c>
      <c r="K26" s="5" t="s">
        <v>544</v>
      </c>
      <c r="L26" s="5" t="s">
        <v>929</v>
      </c>
      <c r="M26" s="5" t="s">
        <v>544</v>
      </c>
      <c r="N26" s="5" t="s">
        <v>470</v>
      </c>
      <c r="O26" s="5" t="s">
        <v>2211</v>
      </c>
      <c r="P26" s="5" t="s">
        <v>676</v>
      </c>
      <c r="Q26" s="5" t="s">
        <v>807</v>
      </c>
      <c r="R26" s="5" t="s">
        <v>1027</v>
      </c>
      <c r="S26" s="5" t="s">
        <v>2212</v>
      </c>
      <c r="T26" s="5" t="s">
        <v>942</v>
      </c>
      <c r="U26" s="5" t="s">
        <v>1863</v>
      </c>
      <c r="V26" s="5" t="s">
        <v>454</v>
      </c>
      <c r="W26" s="5" t="s">
        <v>1081</v>
      </c>
      <c r="X26" s="11"/>
      <c r="Y26" s="6" t="s">
        <v>1517</v>
      </c>
      <c r="Z26" s="6" t="s">
        <v>409</v>
      </c>
      <c r="AA26" s="6" t="s">
        <v>2213</v>
      </c>
      <c r="AB26" s="7" t="s">
        <v>1081</v>
      </c>
      <c r="AC26" s="5" t="s">
        <v>2073</v>
      </c>
      <c r="AD26" s="5" t="s">
        <v>1303</v>
      </c>
      <c r="AE26" s="5" t="s">
        <v>942</v>
      </c>
      <c r="AF26" s="5" t="s">
        <v>2214</v>
      </c>
      <c r="AG26" s="5" t="s">
        <v>1132</v>
      </c>
      <c r="AH26" s="5" t="s">
        <v>754</v>
      </c>
      <c r="AI26" s="5" t="s">
        <v>1302</v>
      </c>
      <c r="AJ26" s="5" t="s">
        <v>1541</v>
      </c>
      <c r="AK26" s="5" t="s">
        <v>451</v>
      </c>
      <c r="AL26" s="5" t="s">
        <v>1702</v>
      </c>
      <c r="AM26" s="5" t="s">
        <v>501</v>
      </c>
      <c r="AN26" s="5" t="s">
        <v>973</v>
      </c>
      <c r="AO26" s="5" t="s">
        <v>1477</v>
      </c>
      <c r="AP26" s="5" t="s">
        <v>1229</v>
      </c>
      <c r="AQ26" s="5" t="s">
        <v>812</v>
      </c>
      <c r="AR26" s="5" t="s">
        <v>808</v>
      </c>
      <c r="AS26" s="5" t="s">
        <v>829</v>
      </c>
      <c r="AT26" s="5" t="s">
        <v>809</v>
      </c>
      <c r="AU26" s="5" t="s">
        <v>524</v>
      </c>
      <c r="AV26" s="5" t="s">
        <v>613</v>
      </c>
      <c r="AW26" s="5" t="s">
        <v>863</v>
      </c>
      <c r="AX26" s="5" t="s">
        <v>876</v>
      </c>
      <c r="AY26" s="5" t="s">
        <v>1459</v>
      </c>
      <c r="AZ26" s="5" t="s">
        <v>1296</v>
      </c>
      <c r="BA26" s="5" t="s">
        <v>1409</v>
      </c>
      <c r="BB26" s="5" t="s">
        <v>898</v>
      </c>
      <c r="BC26" s="5" t="s">
        <v>412</v>
      </c>
      <c r="BD26" s="5" t="s">
        <v>586</v>
      </c>
      <c r="BE26" s="5" t="s">
        <v>2215</v>
      </c>
      <c r="BF26" s="5" t="s">
        <v>758</v>
      </c>
      <c r="BG26" s="5" t="s">
        <v>817</v>
      </c>
      <c r="BH26" s="5" t="s">
        <v>1326</v>
      </c>
      <c r="BI26" s="5" t="s">
        <v>684</v>
      </c>
      <c r="BJ26" s="5" t="s">
        <v>1093</v>
      </c>
      <c r="BK26" s="5" t="s">
        <v>1049</v>
      </c>
      <c r="BL26" s="5" t="s">
        <v>687</v>
      </c>
      <c r="BM26" s="5" t="s">
        <v>772</v>
      </c>
      <c r="BN26" s="5" t="s">
        <v>1712</v>
      </c>
      <c r="BO26" s="5" t="s">
        <v>2151</v>
      </c>
      <c r="BP26" s="5" t="s">
        <v>1398</v>
      </c>
      <c r="BQ26" s="5" t="s">
        <v>665</v>
      </c>
      <c r="BR26" s="5" t="s">
        <v>1860</v>
      </c>
      <c r="BS26" s="5" t="s">
        <v>1731</v>
      </c>
      <c r="BT26" s="5" t="s">
        <v>1220</v>
      </c>
      <c r="BU26" s="5" t="s">
        <v>740</v>
      </c>
      <c r="BV26" s="5" t="s">
        <v>1236</v>
      </c>
      <c r="BW26" s="5" t="s">
        <v>1341</v>
      </c>
      <c r="BX26" s="5" t="s">
        <v>1846</v>
      </c>
      <c r="BY26" s="5" t="s">
        <v>1857</v>
      </c>
      <c r="BZ26" s="5" t="s">
        <v>981</v>
      </c>
      <c r="CA26" s="5" t="s">
        <v>562</v>
      </c>
      <c r="CB26" s="5" t="s">
        <v>1518</v>
      </c>
      <c r="CC26" s="5" t="s">
        <v>1629</v>
      </c>
      <c r="CD26" s="5" t="s">
        <v>2216</v>
      </c>
      <c r="CE26" s="5" t="s">
        <v>2217</v>
      </c>
      <c r="CF26" s="5" t="s">
        <v>814</v>
      </c>
      <c r="CG26" s="5" t="s">
        <v>603</v>
      </c>
      <c r="CH26" s="5" t="s">
        <v>1116</v>
      </c>
      <c r="CI26" s="5" t="s">
        <v>1454</v>
      </c>
      <c r="CJ26" s="5" t="s">
        <v>1366</v>
      </c>
      <c r="CK26" s="5" t="s">
        <v>1244</v>
      </c>
      <c r="CL26" s="5" t="s">
        <v>445</v>
      </c>
      <c r="CM26" s="5" t="s">
        <v>2218</v>
      </c>
      <c r="CN26" s="5" t="s">
        <v>947</v>
      </c>
      <c r="CO26" s="5" t="s">
        <v>1934</v>
      </c>
      <c r="CP26" s="5" t="s">
        <v>950</v>
      </c>
      <c r="CQ26" s="5" t="s">
        <v>676</v>
      </c>
      <c r="CR26" s="5" t="s">
        <v>562</v>
      </c>
      <c r="CS26" s="5" t="s">
        <v>1351</v>
      </c>
      <c r="CT26" s="5" t="s">
        <v>973</v>
      </c>
      <c r="CU26" s="5" t="s">
        <v>589</v>
      </c>
      <c r="CV26" s="5" t="s">
        <v>704</v>
      </c>
      <c r="CW26" s="5" t="s">
        <v>460</v>
      </c>
      <c r="CX26" s="5" t="s">
        <v>693</v>
      </c>
      <c r="CY26" s="8" t="s">
        <v>804</v>
      </c>
      <c r="CZ26" s="8" t="s">
        <v>2006</v>
      </c>
      <c r="DA26" s="8" t="s">
        <v>1469</v>
      </c>
      <c r="DB26" s="8" t="s">
        <v>1024</v>
      </c>
      <c r="DC26" s="8" t="s">
        <v>894</v>
      </c>
      <c r="DD26" s="8" t="s">
        <v>903</v>
      </c>
      <c r="DE26" s="8" t="s">
        <v>1033</v>
      </c>
      <c r="DF26" s="8">
        <v>18.3</v>
      </c>
      <c r="DG26" s="8" t="s">
        <v>740</v>
      </c>
      <c r="DH26" s="8" t="s">
        <v>1359</v>
      </c>
      <c r="DI26" s="8" t="s">
        <v>1046</v>
      </c>
      <c r="DJ26" s="8" t="s">
        <v>951</v>
      </c>
      <c r="DK26" s="8" t="s">
        <v>984</v>
      </c>
      <c r="DL26" s="8" t="s">
        <v>1388</v>
      </c>
      <c r="DM26" s="8" t="s">
        <v>1065</v>
      </c>
      <c r="DN26" s="8" t="s">
        <v>1965</v>
      </c>
      <c r="DO26" s="8" t="s">
        <v>1134</v>
      </c>
      <c r="DP26" s="8" t="s">
        <v>2219</v>
      </c>
      <c r="DQ26" s="8" t="s">
        <v>2220</v>
      </c>
      <c r="DR26" s="8" t="s">
        <v>1725</v>
      </c>
      <c r="DS26" s="8" t="s">
        <v>1132</v>
      </c>
      <c r="DT26" s="8" t="s">
        <v>2221</v>
      </c>
      <c r="DU26" s="8" t="s">
        <v>1271</v>
      </c>
      <c r="DV26" s="8" t="s">
        <v>2222</v>
      </c>
      <c r="DW26" s="8" t="s">
        <v>733</v>
      </c>
      <c r="DX26" s="8" t="s">
        <v>733</v>
      </c>
      <c r="DY26" s="8" t="s">
        <v>1176</v>
      </c>
      <c r="DZ26" s="8" t="s">
        <v>976</v>
      </c>
      <c r="EA26" s="9"/>
      <c r="EB26" s="8" t="s">
        <v>778</v>
      </c>
      <c r="EC26" s="8" t="s">
        <v>512</v>
      </c>
      <c r="ED26" s="8" t="s">
        <v>1046</v>
      </c>
      <c r="EE26" s="5" t="s">
        <v>670</v>
      </c>
      <c r="EF26" s="5" t="s">
        <v>1498</v>
      </c>
      <c r="EG26" s="5" t="s">
        <v>1048</v>
      </c>
      <c r="EH26" s="5" t="s">
        <v>1931</v>
      </c>
      <c r="EI26" s="5" t="s">
        <v>1107</v>
      </c>
      <c r="EJ26" s="5" t="s">
        <v>1162</v>
      </c>
      <c r="EK26" s="5" t="s">
        <v>641</v>
      </c>
      <c r="EL26" s="5" t="s">
        <v>1656</v>
      </c>
      <c r="EM26" s="5" t="s">
        <v>901</v>
      </c>
      <c r="EN26" s="5" t="s">
        <v>982</v>
      </c>
      <c r="EO26" s="5" t="s">
        <v>1195</v>
      </c>
      <c r="EP26" s="5" t="s">
        <v>652</v>
      </c>
      <c r="EQ26" s="5" t="s">
        <v>1935</v>
      </c>
      <c r="ER26" s="5" t="s">
        <v>2223</v>
      </c>
      <c r="ES26" s="5" t="s">
        <v>925</v>
      </c>
      <c r="ET26" s="5" t="s">
        <v>1791</v>
      </c>
      <c r="EU26" s="5" t="s">
        <v>588</v>
      </c>
      <c r="EV26" s="8" t="s">
        <v>1206</v>
      </c>
      <c r="EW26" s="8" t="s">
        <v>1666</v>
      </c>
      <c r="EX26" s="8" t="s">
        <v>899</v>
      </c>
      <c r="EY26" s="8" t="s">
        <v>1377</v>
      </c>
      <c r="EZ26" s="8" t="s">
        <v>764</v>
      </c>
      <c r="FA26" s="8" t="s">
        <v>1749</v>
      </c>
      <c r="FB26" s="8" t="s">
        <v>1411</v>
      </c>
      <c r="FC26" s="8" t="s">
        <v>2019</v>
      </c>
      <c r="FD26" s="8" t="s">
        <v>1263</v>
      </c>
      <c r="FE26" s="8" t="s">
        <v>1371</v>
      </c>
      <c r="FF26" s="8" t="s">
        <v>2224</v>
      </c>
      <c r="FG26" s="8" t="s">
        <v>631</v>
      </c>
      <c r="FH26" s="8" t="s">
        <v>1280</v>
      </c>
      <c r="FI26" s="8" t="s">
        <v>637</v>
      </c>
      <c r="FJ26" s="8" t="s">
        <v>704</v>
      </c>
      <c r="FK26" s="8" t="s">
        <v>625</v>
      </c>
      <c r="FL26" s="8" t="s">
        <v>531</v>
      </c>
      <c r="FM26" s="8" t="s">
        <v>1710</v>
      </c>
      <c r="FN26" s="8" t="s">
        <v>1039</v>
      </c>
      <c r="FO26" s="8" t="s">
        <v>1454</v>
      </c>
      <c r="FP26" s="8" t="s">
        <v>499</v>
      </c>
      <c r="FQ26" s="8" t="s">
        <v>505</v>
      </c>
      <c r="FR26" s="8" t="s">
        <v>548</v>
      </c>
      <c r="FS26" s="8" t="s">
        <v>557</v>
      </c>
      <c r="FT26" s="8" t="s">
        <v>894</v>
      </c>
      <c r="FU26" s="8" t="s">
        <v>1396</v>
      </c>
      <c r="FV26" s="8" t="s">
        <v>412</v>
      </c>
      <c r="FW26" s="8" t="s">
        <v>477</v>
      </c>
      <c r="FX26" s="8" t="s">
        <v>626</v>
      </c>
      <c r="FY26" s="8" t="s">
        <v>1004</v>
      </c>
      <c r="FZ26" s="8" t="s">
        <v>2197</v>
      </c>
      <c r="GA26" s="8" t="s">
        <v>2080</v>
      </c>
      <c r="GB26" s="8" t="s">
        <v>1239</v>
      </c>
      <c r="GC26" s="8" t="s">
        <v>2225</v>
      </c>
      <c r="GD26" s="8" t="s">
        <v>811</v>
      </c>
      <c r="GE26" s="8" t="s">
        <v>423</v>
      </c>
      <c r="GF26" s="8" t="s">
        <v>2199</v>
      </c>
      <c r="GG26" s="8" t="s">
        <v>2167</v>
      </c>
      <c r="GH26" s="8" t="s">
        <v>2226</v>
      </c>
      <c r="GI26" s="8" t="s">
        <v>1226</v>
      </c>
      <c r="GJ26" s="8" t="s">
        <v>450</v>
      </c>
      <c r="GK26" s="5" t="s">
        <v>632</v>
      </c>
      <c r="GL26" s="5" t="s">
        <v>1934</v>
      </c>
      <c r="GM26" s="5" t="s">
        <v>2017</v>
      </c>
      <c r="GN26" s="5" t="s">
        <v>2227</v>
      </c>
      <c r="GO26" s="5" t="s">
        <v>726</v>
      </c>
      <c r="GP26" s="5" t="s">
        <v>1471</v>
      </c>
      <c r="GQ26" s="5" t="s">
        <v>612</v>
      </c>
      <c r="GR26" s="5" t="s">
        <v>806</v>
      </c>
      <c r="GS26" s="5" t="s">
        <v>578</v>
      </c>
      <c r="GT26" s="8" t="s">
        <v>417</v>
      </c>
      <c r="GU26" s="8" t="s">
        <v>651</v>
      </c>
      <c r="GV26" s="8">
        <v>23.05</v>
      </c>
      <c r="GW26" s="8" t="s">
        <v>1529</v>
      </c>
      <c r="GX26" s="8" t="s">
        <v>887</v>
      </c>
      <c r="GY26" s="8" t="s">
        <v>475</v>
      </c>
      <c r="GZ26" s="8" t="s">
        <v>470</v>
      </c>
      <c r="HA26" s="8" t="s">
        <v>408</v>
      </c>
      <c r="HB26" s="8" t="s">
        <v>963</v>
      </c>
      <c r="HC26" s="8">
        <v>24.4</v>
      </c>
      <c r="HD26" s="8" t="s">
        <v>1241</v>
      </c>
      <c r="HE26" s="8" t="s">
        <v>1916</v>
      </c>
      <c r="HF26" s="8">
        <v>152.5</v>
      </c>
      <c r="HG26" s="8">
        <v>137.5</v>
      </c>
      <c r="HH26" s="8" t="s">
        <v>1664</v>
      </c>
      <c r="HI26" s="8" t="s">
        <v>1624</v>
      </c>
      <c r="HJ26" s="8" t="s">
        <v>646</v>
      </c>
      <c r="HK26" s="8" t="s">
        <v>1814</v>
      </c>
      <c r="HL26" s="8" t="s">
        <v>1395</v>
      </c>
      <c r="HM26" s="8">
        <v>40.200000000000003</v>
      </c>
      <c r="HN26" s="8">
        <v>30.832999999999998</v>
      </c>
      <c r="HO26" s="8" t="s">
        <v>939</v>
      </c>
      <c r="HP26" s="8" t="s">
        <v>1263</v>
      </c>
      <c r="HQ26" s="8" t="s">
        <v>993</v>
      </c>
      <c r="HR26" s="8" t="s">
        <v>1840</v>
      </c>
      <c r="HS26" s="8" t="s">
        <v>548</v>
      </c>
      <c r="HT26" s="8" t="s">
        <v>649</v>
      </c>
      <c r="HU26" s="8">
        <v>84.122</v>
      </c>
      <c r="HV26" s="8" t="s">
        <v>792</v>
      </c>
      <c r="HW26" s="8" t="s">
        <v>425</v>
      </c>
      <c r="HX26" s="8" t="s">
        <v>622</v>
      </c>
      <c r="HY26" s="8" t="s">
        <v>1156</v>
      </c>
      <c r="HZ26" s="8" t="s">
        <v>1028</v>
      </c>
      <c r="IA26" s="8" t="s">
        <v>1022</v>
      </c>
      <c r="IB26" s="8" t="s">
        <v>913</v>
      </c>
      <c r="IC26" s="8" t="s">
        <v>1409</v>
      </c>
      <c r="ID26" s="8" t="s">
        <v>1570</v>
      </c>
      <c r="IE26" s="8" t="s">
        <v>1564</v>
      </c>
      <c r="IF26" s="8" t="s">
        <v>942</v>
      </c>
      <c r="IG26" s="8" t="s">
        <v>854</v>
      </c>
      <c r="IH26" s="8" t="s">
        <v>469</v>
      </c>
      <c r="II26" s="8" t="s">
        <v>933</v>
      </c>
      <c r="IJ26" s="8">
        <v>35</v>
      </c>
      <c r="IK26" s="8" t="s">
        <v>1035</v>
      </c>
      <c r="IL26" s="8" t="s">
        <v>1410</v>
      </c>
      <c r="IM26" s="8" t="s">
        <v>1377</v>
      </c>
      <c r="IN26" s="8" t="s">
        <v>783</v>
      </c>
      <c r="IO26" s="8" t="s">
        <v>740</v>
      </c>
      <c r="IP26" s="8" t="s">
        <v>709</v>
      </c>
      <c r="IQ26" s="8" t="s">
        <v>686</v>
      </c>
      <c r="IR26" s="8" t="s">
        <v>1471</v>
      </c>
      <c r="IS26" s="8" t="s">
        <v>1134</v>
      </c>
      <c r="IT26" s="8" t="s">
        <v>639</v>
      </c>
      <c r="IU26" s="8" t="s">
        <v>998</v>
      </c>
      <c r="IV26" s="8" t="s">
        <v>714</v>
      </c>
      <c r="IW26" s="8" t="s">
        <v>916</v>
      </c>
      <c r="IX26" s="8" t="s">
        <v>1647</v>
      </c>
      <c r="IY26" s="8" t="s">
        <v>1323</v>
      </c>
      <c r="IZ26" s="8" t="s">
        <v>716</v>
      </c>
      <c r="JA26" s="8" t="s">
        <v>1573</v>
      </c>
      <c r="JB26" s="8" t="s">
        <v>860</v>
      </c>
      <c r="JC26" s="5" t="s">
        <v>1830</v>
      </c>
      <c r="JD26" s="5" t="s">
        <v>997</v>
      </c>
      <c r="JE26" s="5" t="s">
        <v>2172</v>
      </c>
      <c r="JF26" s="5" t="s">
        <v>539</v>
      </c>
      <c r="JG26" s="5">
        <v>139.95699999999999</v>
      </c>
      <c r="JH26" s="5" t="s">
        <v>438</v>
      </c>
      <c r="JI26" s="5" t="s">
        <v>1526</v>
      </c>
      <c r="JJ26" s="5" t="s">
        <v>1068</v>
      </c>
      <c r="JK26" s="5" t="s">
        <v>2228</v>
      </c>
      <c r="JL26" s="5" t="s">
        <v>1208</v>
      </c>
      <c r="JM26" s="5">
        <v>156.1</v>
      </c>
      <c r="JN26" s="5" t="s">
        <v>1006</v>
      </c>
      <c r="JO26" s="5" t="s">
        <v>1080</v>
      </c>
      <c r="JP26" s="5" t="s">
        <v>407</v>
      </c>
      <c r="JQ26" s="5" t="s">
        <v>432</v>
      </c>
      <c r="JR26" s="5" t="s">
        <v>1264</v>
      </c>
      <c r="JS26" s="5" t="s">
        <v>573</v>
      </c>
      <c r="JT26" s="5" t="s">
        <v>1197</v>
      </c>
      <c r="JU26" s="5" t="s">
        <v>549</v>
      </c>
      <c r="JV26" s="5">
        <v>158.19999999999999</v>
      </c>
      <c r="JW26" s="5" t="s">
        <v>901</v>
      </c>
      <c r="JX26" s="5" t="s">
        <v>839</v>
      </c>
      <c r="JY26" s="5" t="s">
        <v>477</v>
      </c>
      <c r="JZ26" s="5" t="s">
        <v>867</v>
      </c>
      <c r="KA26" s="5" t="s">
        <v>821</v>
      </c>
      <c r="KB26" s="5" t="s">
        <v>620</v>
      </c>
      <c r="KC26" s="5" t="s">
        <v>2229</v>
      </c>
      <c r="KD26" s="5" t="s">
        <v>621</v>
      </c>
      <c r="KE26" s="5" t="s">
        <v>903</v>
      </c>
      <c r="KF26" s="5" t="s">
        <v>638</v>
      </c>
      <c r="KG26" s="5" t="s">
        <v>501</v>
      </c>
      <c r="KH26" s="5" t="s">
        <v>576</v>
      </c>
      <c r="KI26" s="5" t="s">
        <v>568</v>
      </c>
      <c r="KJ26" s="5" t="s">
        <v>1747</v>
      </c>
      <c r="KK26" s="5" t="s">
        <v>1180</v>
      </c>
      <c r="KL26" s="5" t="s">
        <v>1385</v>
      </c>
      <c r="KM26" s="5" t="s">
        <v>1480</v>
      </c>
      <c r="KN26" s="5" t="s">
        <v>567</v>
      </c>
      <c r="KO26" s="5" t="s">
        <v>876</v>
      </c>
      <c r="KP26" s="5" t="s">
        <v>916</v>
      </c>
      <c r="KQ26" s="5" t="s">
        <v>859</v>
      </c>
      <c r="KR26" s="5" t="s">
        <v>1804</v>
      </c>
      <c r="KS26" s="5" t="s">
        <v>2035</v>
      </c>
      <c r="KT26" s="5" t="s">
        <v>1198</v>
      </c>
      <c r="KU26" s="5" t="s">
        <v>1206</v>
      </c>
      <c r="KV26" s="5" t="s">
        <v>933</v>
      </c>
      <c r="KW26" s="5" t="s">
        <v>703</v>
      </c>
      <c r="KX26" s="5" t="s">
        <v>1477</v>
      </c>
      <c r="KY26" s="5" t="s">
        <v>513</v>
      </c>
      <c r="KZ26" s="5" t="s">
        <v>1291</v>
      </c>
      <c r="LA26" s="5" t="s">
        <v>909</v>
      </c>
      <c r="LB26" s="5" t="s">
        <v>575</v>
      </c>
      <c r="LC26" s="5" t="s">
        <v>948</v>
      </c>
      <c r="LD26" s="5" t="s">
        <v>1204</v>
      </c>
      <c r="LE26" s="5" t="s">
        <v>1284</v>
      </c>
      <c r="LF26" s="5" t="s">
        <v>1552</v>
      </c>
      <c r="LG26" s="5" t="s">
        <v>1124</v>
      </c>
      <c r="LH26" s="5" t="s">
        <v>1207</v>
      </c>
      <c r="LI26" s="5" t="s">
        <v>870</v>
      </c>
      <c r="LJ26" s="5" t="s">
        <v>663</v>
      </c>
      <c r="LK26" s="5" t="s">
        <v>491</v>
      </c>
      <c r="LL26" s="5" t="s">
        <v>1212</v>
      </c>
      <c r="LM26" s="5" t="s">
        <v>2230</v>
      </c>
      <c r="LN26" s="5" t="s">
        <v>862</v>
      </c>
      <c r="LO26" s="5" t="s">
        <v>1241</v>
      </c>
      <c r="LP26" s="5" t="s">
        <v>919</v>
      </c>
      <c r="LQ26" s="5" t="s">
        <v>1093</v>
      </c>
      <c r="LR26" s="5" t="s">
        <v>796</v>
      </c>
      <c r="LS26" s="5" t="s">
        <v>1462</v>
      </c>
      <c r="LT26" s="5" t="s">
        <v>503</v>
      </c>
      <c r="LU26" s="5" t="s">
        <v>710</v>
      </c>
      <c r="LV26" s="5" t="s">
        <v>895</v>
      </c>
      <c r="LW26" s="5" t="s">
        <v>1928</v>
      </c>
      <c r="LX26" s="5" t="s">
        <v>1313</v>
      </c>
      <c r="LY26" s="5" t="s">
        <v>1126</v>
      </c>
      <c r="LZ26" s="5" t="s">
        <v>1398</v>
      </c>
      <c r="MA26" s="5" t="s">
        <v>1936</v>
      </c>
      <c r="MB26" s="5" t="s">
        <v>1108</v>
      </c>
      <c r="MC26" s="5" t="s">
        <v>870</v>
      </c>
      <c r="MD26" s="5" t="s">
        <v>492</v>
      </c>
      <c r="ME26" s="5" t="s">
        <v>1782</v>
      </c>
      <c r="MF26" s="5" t="s">
        <v>409</v>
      </c>
      <c r="MG26" s="5" t="s">
        <v>1355</v>
      </c>
      <c r="MH26" s="5" t="s">
        <v>651</v>
      </c>
      <c r="MI26" s="5" t="s">
        <v>503</v>
      </c>
      <c r="MJ26" s="5" t="s">
        <v>2153</v>
      </c>
      <c r="MK26" s="5" t="s">
        <v>1454</v>
      </c>
      <c r="ML26" s="5" t="s">
        <v>1202</v>
      </c>
      <c r="MM26" s="5" t="s">
        <v>2231</v>
      </c>
      <c r="MN26" s="5" t="s">
        <v>1291</v>
      </c>
      <c r="MO26" s="5" t="s">
        <v>1344</v>
      </c>
      <c r="MP26" s="5" t="s">
        <v>1077</v>
      </c>
      <c r="MQ26" s="5" t="s">
        <v>857</v>
      </c>
      <c r="MR26" s="5" t="s">
        <v>740</v>
      </c>
      <c r="MS26" s="5" t="s">
        <v>1011</v>
      </c>
      <c r="MT26" s="5" t="s">
        <v>919</v>
      </c>
      <c r="MU26" s="5" t="s">
        <v>1114</v>
      </c>
      <c r="MV26" s="5" t="s">
        <v>2153</v>
      </c>
      <c r="MW26" s="5" t="s">
        <v>572</v>
      </c>
      <c r="MX26" s="5" t="s">
        <v>1630</v>
      </c>
      <c r="MY26" s="5" t="s">
        <v>711</v>
      </c>
      <c r="MZ26" s="5" t="s">
        <v>1078</v>
      </c>
      <c r="NA26" s="5" t="s">
        <v>1899</v>
      </c>
      <c r="NB26" s="5" t="s">
        <v>829</v>
      </c>
      <c r="NC26" s="5" t="s">
        <v>454</v>
      </c>
      <c r="ND26" s="5">
        <v>17.25</v>
      </c>
      <c r="NE26" s="5">
        <v>78.271000000000001</v>
      </c>
      <c r="NF26" s="5">
        <v>249</v>
      </c>
      <c r="NG26" s="5" t="s">
        <v>1229</v>
      </c>
      <c r="NH26" s="5" t="s">
        <v>1365</v>
      </c>
      <c r="NI26" s="5" t="s">
        <v>898</v>
      </c>
      <c r="NJ26" s="5" t="s">
        <v>1097</v>
      </c>
      <c r="NK26" s="5" t="s">
        <v>1081</v>
      </c>
      <c r="NL26" s="5" t="s">
        <v>788</v>
      </c>
      <c r="NM26" s="5" t="s">
        <v>918</v>
      </c>
      <c r="NN26" s="5">
        <v>84.8</v>
      </c>
      <c r="NO26" s="5">
        <v>43.65</v>
      </c>
      <c r="NP26" s="5">
        <v>105.3</v>
      </c>
      <c r="NQ26" s="5" t="s">
        <v>730</v>
      </c>
      <c r="NR26" s="5" t="s">
        <v>1385</v>
      </c>
      <c r="NS26" s="5" t="s">
        <v>409</v>
      </c>
      <c r="NT26" s="5" t="s">
        <v>1099</v>
      </c>
      <c r="NU26" s="5">
        <v>125</v>
      </c>
      <c r="NV26" s="5" t="s">
        <v>1226</v>
      </c>
      <c r="NW26" s="5" t="s">
        <v>1397</v>
      </c>
      <c r="NX26" s="5" t="s">
        <v>1514</v>
      </c>
      <c r="NY26" s="5" t="s">
        <v>541</v>
      </c>
      <c r="NZ26" s="5" t="s">
        <v>1288</v>
      </c>
      <c r="OA26" s="5" t="s">
        <v>1499</v>
      </c>
      <c r="OB26" s="5" t="s">
        <v>783</v>
      </c>
      <c r="OC26" s="5" t="s">
        <v>630</v>
      </c>
      <c r="OD26" s="5" t="s">
        <v>1322</v>
      </c>
      <c r="OE26" s="5" t="s">
        <v>1035</v>
      </c>
      <c r="OF26" s="5" t="s">
        <v>493</v>
      </c>
      <c r="OG26" s="5" t="s">
        <v>900</v>
      </c>
      <c r="OH26" s="5" t="s">
        <v>830</v>
      </c>
      <c r="OI26" s="5" t="s">
        <v>523</v>
      </c>
      <c r="OJ26" s="5" t="s">
        <v>1107</v>
      </c>
      <c r="OK26" s="5" t="s">
        <v>462</v>
      </c>
      <c r="OL26" s="5" t="s">
        <v>832</v>
      </c>
      <c r="OM26" s="5" t="s">
        <v>1210</v>
      </c>
      <c r="ON26" s="5" t="s">
        <v>621</v>
      </c>
      <c r="OO26" s="5" t="s">
        <v>730</v>
      </c>
      <c r="OP26" s="5" t="s">
        <v>487</v>
      </c>
      <c r="OQ26" s="5" t="s">
        <v>1789</v>
      </c>
      <c r="OR26" s="5" t="s">
        <v>1264</v>
      </c>
      <c r="OS26" s="9"/>
      <c r="OT26" s="9"/>
      <c r="OU26" s="9"/>
      <c r="OV26" s="9"/>
      <c r="OW26" s="9"/>
      <c r="OX26" s="9"/>
      <c r="OY26" s="9"/>
      <c r="OZ26" s="9"/>
      <c r="PA26" s="9"/>
      <c r="PB26" s="9"/>
      <c r="PC26" s="9"/>
    </row>
    <row r="27" spans="1:419" ht="15" x14ac:dyDescent="0.2">
      <c r="A27" s="4">
        <v>44526</v>
      </c>
      <c r="B27" s="5" t="s">
        <v>613</v>
      </c>
      <c r="C27" s="5" t="s">
        <v>614</v>
      </c>
      <c r="D27" s="5" t="s">
        <v>1046</v>
      </c>
      <c r="E27" s="5" t="s">
        <v>754</v>
      </c>
      <c r="F27" s="5" t="s">
        <v>704</v>
      </c>
      <c r="G27" s="5" t="s">
        <v>676</v>
      </c>
      <c r="H27" s="5" t="s">
        <v>1338</v>
      </c>
      <c r="I27" s="5" t="s">
        <v>740</v>
      </c>
      <c r="J27" s="5" t="s">
        <v>1195</v>
      </c>
      <c r="K27" s="5" t="s">
        <v>1031</v>
      </c>
      <c r="L27" s="5" t="s">
        <v>2232</v>
      </c>
      <c r="M27" s="5" t="s">
        <v>2016</v>
      </c>
      <c r="N27" s="5" t="s">
        <v>1790</v>
      </c>
      <c r="O27" s="5" t="s">
        <v>1795</v>
      </c>
      <c r="P27" s="5" t="s">
        <v>742</v>
      </c>
      <c r="Q27" s="5" t="s">
        <v>964</v>
      </c>
      <c r="R27" s="5" t="s">
        <v>901</v>
      </c>
      <c r="S27" s="5" t="s">
        <v>2233</v>
      </c>
      <c r="T27" s="5" t="s">
        <v>747</v>
      </c>
      <c r="U27" s="5" t="s">
        <v>1673</v>
      </c>
      <c r="V27" s="5" t="s">
        <v>552</v>
      </c>
      <c r="W27" s="5" t="s">
        <v>680</v>
      </c>
      <c r="X27" s="11"/>
      <c r="Y27" s="6" t="s">
        <v>1517</v>
      </c>
      <c r="Z27" s="6" t="s">
        <v>409</v>
      </c>
      <c r="AA27" s="6" t="s">
        <v>2234</v>
      </c>
      <c r="AB27" s="7" t="s">
        <v>566</v>
      </c>
      <c r="AC27" s="5" t="s">
        <v>418</v>
      </c>
      <c r="AD27" s="5" t="s">
        <v>1812</v>
      </c>
      <c r="AE27" s="5" t="s">
        <v>887</v>
      </c>
      <c r="AF27" s="5" t="s">
        <v>2235</v>
      </c>
      <c r="AG27" s="5" t="s">
        <v>487</v>
      </c>
      <c r="AH27" s="5" t="s">
        <v>754</v>
      </c>
      <c r="AI27" s="5" t="s">
        <v>444</v>
      </c>
      <c r="AJ27" s="5" t="s">
        <v>941</v>
      </c>
      <c r="AK27" s="5" t="s">
        <v>524</v>
      </c>
      <c r="AL27" s="5" t="s">
        <v>1067</v>
      </c>
      <c r="AM27" s="5" t="s">
        <v>443</v>
      </c>
      <c r="AN27" s="5" t="s">
        <v>973</v>
      </c>
      <c r="AO27" s="5" t="s">
        <v>1329</v>
      </c>
      <c r="AP27" s="5" t="s">
        <v>953</v>
      </c>
      <c r="AQ27" s="5" t="s">
        <v>506</v>
      </c>
      <c r="AR27" s="5" t="s">
        <v>1046</v>
      </c>
      <c r="AS27" s="5" t="s">
        <v>516</v>
      </c>
      <c r="AT27" s="5" t="s">
        <v>661</v>
      </c>
      <c r="AU27" s="5" t="s">
        <v>1242</v>
      </c>
      <c r="AV27" s="5" t="s">
        <v>619</v>
      </c>
      <c r="AW27" s="5" t="s">
        <v>994</v>
      </c>
      <c r="AX27" s="5" t="s">
        <v>876</v>
      </c>
      <c r="AY27" s="5" t="s">
        <v>1474</v>
      </c>
      <c r="AZ27" s="5" t="s">
        <v>1137</v>
      </c>
      <c r="BA27" s="5" t="s">
        <v>1629</v>
      </c>
      <c r="BB27" s="5" t="s">
        <v>810</v>
      </c>
      <c r="BC27" s="5" t="s">
        <v>1815</v>
      </c>
      <c r="BD27" s="5" t="s">
        <v>711</v>
      </c>
      <c r="BE27" s="5" t="s">
        <v>2236</v>
      </c>
      <c r="BF27" s="5" t="s">
        <v>801</v>
      </c>
      <c r="BG27" s="5" t="s">
        <v>817</v>
      </c>
      <c r="BH27" s="5" t="s">
        <v>1340</v>
      </c>
      <c r="BI27" s="5" t="s">
        <v>500</v>
      </c>
      <c r="BJ27" s="5" t="s">
        <v>408</v>
      </c>
      <c r="BK27" s="5" t="s">
        <v>887</v>
      </c>
      <c r="BL27" s="5" t="s">
        <v>1052</v>
      </c>
      <c r="BM27" s="5" t="s">
        <v>1062</v>
      </c>
      <c r="BN27" s="5" t="s">
        <v>1188</v>
      </c>
      <c r="BO27" s="5" t="s">
        <v>2118</v>
      </c>
      <c r="BP27" s="5" t="s">
        <v>554</v>
      </c>
      <c r="BQ27" s="5" t="s">
        <v>834</v>
      </c>
      <c r="BR27" s="5" t="s">
        <v>1630</v>
      </c>
      <c r="BS27" s="5" t="s">
        <v>1221</v>
      </c>
      <c r="BT27" s="5" t="s">
        <v>1368</v>
      </c>
      <c r="BU27" s="5" t="s">
        <v>740</v>
      </c>
      <c r="BV27" s="5" t="s">
        <v>1583</v>
      </c>
      <c r="BW27" s="5" t="s">
        <v>690</v>
      </c>
      <c r="BX27" s="5" t="s">
        <v>2077</v>
      </c>
      <c r="BY27" s="5" t="s">
        <v>948</v>
      </c>
      <c r="BZ27" s="5" t="s">
        <v>686</v>
      </c>
      <c r="CA27" s="5" t="s">
        <v>562</v>
      </c>
      <c r="CB27" s="5" t="s">
        <v>712</v>
      </c>
      <c r="CC27" s="5" t="s">
        <v>810</v>
      </c>
      <c r="CD27" s="5" t="s">
        <v>2237</v>
      </c>
      <c r="CE27" s="5" t="s">
        <v>2238</v>
      </c>
      <c r="CF27" s="5" t="s">
        <v>1088</v>
      </c>
      <c r="CG27" s="5" t="s">
        <v>513</v>
      </c>
      <c r="CH27" s="5" t="s">
        <v>861</v>
      </c>
      <c r="CI27" s="5" t="s">
        <v>694</v>
      </c>
      <c r="CJ27" s="5" t="s">
        <v>867</v>
      </c>
      <c r="CK27" s="5" t="s">
        <v>1711</v>
      </c>
      <c r="CL27" s="5" t="s">
        <v>1306</v>
      </c>
      <c r="CM27" s="5" t="s">
        <v>485</v>
      </c>
      <c r="CN27" s="5" t="s">
        <v>579</v>
      </c>
      <c r="CO27" s="5" t="s">
        <v>1856</v>
      </c>
      <c r="CP27" s="5" t="s">
        <v>422</v>
      </c>
      <c r="CQ27" s="5" t="s">
        <v>1456</v>
      </c>
      <c r="CR27" s="5" t="s">
        <v>1147</v>
      </c>
      <c r="CS27" s="5" t="s">
        <v>657</v>
      </c>
      <c r="CT27" s="5" t="s">
        <v>1355</v>
      </c>
      <c r="CU27" s="5" t="s">
        <v>894</v>
      </c>
      <c r="CV27" s="5" t="s">
        <v>503</v>
      </c>
      <c r="CW27" s="5" t="s">
        <v>710</v>
      </c>
      <c r="CX27" s="5" t="s">
        <v>435</v>
      </c>
      <c r="CY27" s="8" t="s">
        <v>1210</v>
      </c>
      <c r="CZ27" s="8" t="s">
        <v>1340</v>
      </c>
      <c r="DA27" s="8" t="s">
        <v>989</v>
      </c>
      <c r="DB27" s="8" t="s">
        <v>930</v>
      </c>
      <c r="DC27" s="8" t="s">
        <v>422</v>
      </c>
      <c r="DD27" s="8" t="s">
        <v>1280</v>
      </c>
      <c r="DE27" s="8" t="s">
        <v>1035</v>
      </c>
      <c r="DF27" s="8">
        <v>18.399999999999999</v>
      </c>
      <c r="DG27" s="8" t="s">
        <v>740</v>
      </c>
      <c r="DH27" s="8" t="s">
        <v>2239</v>
      </c>
      <c r="DI27" s="8" t="s">
        <v>634</v>
      </c>
      <c r="DJ27" s="8" t="s">
        <v>613</v>
      </c>
      <c r="DK27" s="8" t="s">
        <v>1520</v>
      </c>
      <c r="DL27" s="8" t="s">
        <v>726</v>
      </c>
      <c r="DM27" s="8" t="s">
        <v>1065</v>
      </c>
      <c r="DN27" s="8" t="s">
        <v>1395</v>
      </c>
      <c r="DO27" s="8" t="s">
        <v>2240</v>
      </c>
      <c r="DP27" s="8" t="s">
        <v>1087</v>
      </c>
      <c r="DQ27" s="8" t="s">
        <v>2241</v>
      </c>
      <c r="DR27" s="8" t="s">
        <v>1188</v>
      </c>
      <c r="DS27" s="8" t="s">
        <v>475</v>
      </c>
      <c r="DT27" s="8" t="s">
        <v>1501</v>
      </c>
      <c r="DU27" s="8" t="s">
        <v>1758</v>
      </c>
      <c r="DV27" s="8" t="s">
        <v>2242</v>
      </c>
      <c r="DW27" s="8" t="s">
        <v>2243</v>
      </c>
      <c r="DX27" s="8" t="s">
        <v>2243</v>
      </c>
      <c r="DY27" s="8" t="s">
        <v>586</v>
      </c>
      <c r="DZ27" s="8" t="s">
        <v>1482</v>
      </c>
      <c r="EA27" s="9"/>
      <c r="EB27" s="8" t="s">
        <v>1529</v>
      </c>
      <c r="EC27" s="8" t="s">
        <v>1746</v>
      </c>
      <c r="ED27" s="8" t="s">
        <v>1068</v>
      </c>
      <c r="EE27" s="5" t="s">
        <v>526</v>
      </c>
      <c r="EF27" s="5" t="s">
        <v>1711</v>
      </c>
      <c r="EG27" s="5" t="s">
        <v>1526</v>
      </c>
      <c r="EH27" s="5" t="s">
        <v>2063</v>
      </c>
      <c r="EI27" s="5" t="s">
        <v>1035</v>
      </c>
      <c r="EJ27" s="5" t="s">
        <v>816</v>
      </c>
      <c r="EK27" s="5" t="s">
        <v>1312</v>
      </c>
      <c r="EL27" s="5" t="s">
        <v>1251</v>
      </c>
      <c r="EM27" s="5" t="s">
        <v>1553</v>
      </c>
      <c r="EN27" s="5" t="s">
        <v>408</v>
      </c>
      <c r="EO27" s="5" t="s">
        <v>1067</v>
      </c>
      <c r="EP27" s="5" t="s">
        <v>1639</v>
      </c>
      <c r="EQ27" s="5" t="s">
        <v>1076</v>
      </c>
      <c r="ER27" s="5" t="s">
        <v>2244</v>
      </c>
      <c r="ES27" s="5" t="s">
        <v>836</v>
      </c>
      <c r="ET27" s="5" t="s">
        <v>2245</v>
      </c>
      <c r="EU27" s="5" t="s">
        <v>844</v>
      </c>
      <c r="EV27" s="8" t="s">
        <v>668</v>
      </c>
      <c r="EW27" s="8" t="s">
        <v>407</v>
      </c>
      <c r="EX27" s="8" t="s">
        <v>496</v>
      </c>
      <c r="EY27" s="8" t="s">
        <v>1301</v>
      </c>
      <c r="EZ27" s="8" t="s">
        <v>1170</v>
      </c>
      <c r="FA27" s="8" t="s">
        <v>1382</v>
      </c>
      <c r="FB27" s="8" t="s">
        <v>663</v>
      </c>
      <c r="FC27" s="8" t="s">
        <v>2246</v>
      </c>
      <c r="FD27" s="8" t="s">
        <v>1135</v>
      </c>
      <c r="FE27" s="8" t="s">
        <v>1468</v>
      </c>
      <c r="FF27" s="8" t="s">
        <v>2247</v>
      </c>
      <c r="FG27" s="8" t="s">
        <v>809</v>
      </c>
      <c r="FH27" s="8" t="s">
        <v>910</v>
      </c>
      <c r="FI27" s="8" t="s">
        <v>714</v>
      </c>
      <c r="FJ27" s="8" t="s">
        <v>2248</v>
      </c>
      <c r="FK27" s="8" t="s">
        <v>625</v>
      </c>
      <c r="FL27" s="8" t="s">
        <v>1250</v>
      </c>
      <c r="FM27" s="8" t="s">
        <v>1011</v>
      </c>
      <c r="FN27" s="8" t="s">
        <v>506</v>
      </c>
      <c r="FO27" s="8" t="s">
        <v>555</v>
      </c>
      <c r="FP27" s="8" t="s">
        <v>2205</v>
      </c>
      <c r="FQ27" s="8" t="s">
        <v>505</v>
      </c>
      <c r="FR27" s="8" t="s">
        <v>817</v>
      </c>
      <c r="FS27" s="8" t="s">
        <v>640</v>
      </c>
      <c r="FT27" s="8" t="s">
        <v>1720</v>
      </c>
      <c r="FU27" s="8" t="s">
        <v>933</v>
      </c>
      <c r="FV27" s="8" t="s">
        <v>1310</v>
      </c>
      <c r="FW27" s="8" t="s">
        <v>493</v>
      </c>
      <c r="FX27" s="8" t="s">
        <v>1312</v>
      </c>
      <c r="FY27" s="8" t="s">
        <v>817</v>
      </c>
      <c r="FZ27" s="8" t="s">
        <v>2249</v>
      </c>
      <c r="GA27" s="8" t="s">
        <v>800</v>
      </c>
      <c r="GB27" s="8" t="s">
        <v>2141</v>
      </c>
      <c r="GC27" s="8" t="s">
        <v>2225</v>
      </c>
      <c r="GD27" s="8" t="s">
        <v>471</v>
      </c>
      <c r="GE27" s="8" t="s">
        <v>679</v>
      </c>
      <c r="GF27" s="8" t="s">
        <v>2250</v>
      </c>
      <c r="GG27" s="8" t="s">
        <v>1726</v>
      </c>
      <c r="GH27" s="8" t="s">
        <v>2168</v>
      </c>
      <c r="GI27" s="8" t="s">
        <v>1421</v>
      </c>
      <c r="GJ27" s="8" t="s">
        <v>1577</v>
      </c>
      <c r="GK27" s="5" t="s">
        <v>687</v>
      </c>
      <c r="GL27" s="5" t="s">
        <v>1458</v>
      </c>
      <c r="GM27" s="5" t="s">
        <v>1196</v>
      </c>
      <c r="GN27" s="5" t="s">
        <v>2251</v>
      </c>
      <c r="GO27" s="5" t="s">
        <v>1153</v>
      </c>
      <c r="GP27" s="5" t="s">
        <v>798</v>
      </c>
      <c r="GQ27" s="5" t="s">
        <v>1083</v>
      </c>
      <c r="GR27" s="5" t="s">
        <v>1291</v>
      </c>
      <c r="GS27" s="5" t="s">
        <v>1016</v>
      </c>
      <c r="GT27" s="8" t="s">
        <v>417</v>
      </c>
      <c r="GU27" s="8" t="s">
        <v>651</v>
      </c>
      <c r="GV27" s="8">
        <v>23.9</v>
      </c>
      <c r="GW27" s="8" t="s">
        <v>501</v>
      </c>
      <c r="GX27" s="8" t="s">
        <v>747</v>
      </c>
      <c r="GY27" s="8" t="s">
        <v>835</v>
      </c>
      <c r="GZ27" s="8" t="s">
        <v>2252</v>
      </c>
      <c r="HA27" s="8" t="s">
        <v>438</v>
      </c>
      <c r="HB27" s="8" t="s">
        <v>474</v>
      </c>
      <c r="HC27" s="8">
        <v>24.95</v>
      </c>
      <c r="HD27" s="8" t="s">
        <v>1670</v>
      </c>
      <c r="HE27" s="8" t="s">
        <v>805</v>
      </c>
      <c r="HF27" s="8">
        <v>157.5</v>
      </c>
      <c r="HG27" s="8">
        <v>141.5</v>
      </c>
      <c r="HH27" s="8" t="s">
        <v>899</v>
      </c>
      <c r="HI27" s="8" t="s">
        <v>940</v>
      </c>
      <c r="HJ27" s="8" t="s">
        <v>646</v>
      </c>
      <c r="HK27" s="8" t="s">
        <v>1814</v>
      </c>
      <c r="HL27" s="8" t="s">
        <v>546</v>
      </c>
      <c r="HM27" s="8">
        <v>40.9</v>
      </c>
      <c r="HN27" s="8">
        <v>31.667000000000002</v>
      </c>
      <c r="HO27" s="8" t="s">
        <v>1379</v>
      </c>
      <c r="HP27" s="8" t="s">
        <v>1203</v>
      </c>
      <c r="HQ27" s="8" t="s">
        <v>1341</v>
      </c>
      <c r="HR27" s="8" t="s">
        <v>1874</v>
      </c>
      <c r="HS27" s="8" t="s">
        <v>1603</v>
      </c>
      <c r="HT27" s="8" t="s">
        <v>618</v>
      </c>
      <c r="HU27" s="8">
        <v>84.504000000000005</v>
      </c>
      <c r="HV27" s="8" t="s">
        <v>806</v>
      </c>
      <c r="HW27" s="8" t="s">
        <v>1326</v>
      </c>
      <c r="HX27" s="8" t="s">
        <v>1682</v>
      </c>
      <c r="HY27" s="8" t="s">
        <v>494</v>
      </c>
      <c r="HZ27" s="8" t="s">
        <v>1028</v>
      </c>
      <c r="IA27" s="8" t="s">
        <v>1022</v>
      </c>
      <c r="IB27" s="8" t="s">
        <v>1029</v>
      </c>
      <c r="IC27" s="8" t="s">
        <v>605</v>
      </c>
      <c r="ID27" s="8" t="s">
        <v>537</v>
      </c>
      <c r="IE27" s="8" t="s">
        <v>1451</v>
      </c>
      <c r="IF27" s="8" t="s">
        <v>802</v>
      </c>
      <c r="IG27" s="8" t="s">
        <v>588</v>
      </c>
      <c r="IH27" s="8" t="s">
        <v>906</v>
      </c>
      <c r="II27" s="8" t="s">
        <v>956</v>
      </c>
      <c r="IJ27" s="8">
        <v>36.200000000000003</v>
      </c>
      <c r="IK27" s="8" t="s">
        <v>740</v>
      </c>
      <c r="IL27" s="8" t="s">
        <v>1231</v>
      </c>
      <c r="IM27" s="8" t="s">
        <v>820</v>
      </c>
      <c r="IN27" s="8" t="s">
        <v>597</v>
      </c>
      <c r="IO27" s="8" t="s">
        <v>613</v>
      </c>
      <c r="IP27" s="8" t="s">
        <v>990</v>
      </c>
      <c r="IQ27" s="8" t="s">
        <v>740</v>
      </c>
      <c r="IR27" s="8" t="s">
        <v>1250</v>
      </c>
      <c r="IS27" s="8" t="s">
        <v>1123</v>
      </c>
      <c r="IT27" s="8" t="s">
        <v>839</v>
      </c>
      <c r="IU27" s="8" t="s">
        <v>1140</v>
      </c>
      <c r="IV27" s="8" t="s">
        <v>741</v>
      </c>
      <c r="IW27" s="8" t="s">
        <v>876</v>
      </c>
      <c r="IX27" s="8" t="s">
        <v>2253</v>
      </c>
      <c r="IY27" s="8" t="s">
        <v>436</v>
      </c>
      <c r="IZ27" s="8" t="s">
        <v>1114</v>
      </c>
      <c r="JA27" s="8" t="s">
        <v>595</v>
      </c>
      <c r="JB27" s="8" t="s">
        <v>2205</v>
      </c>
      <c r="JC27" s="5" t="s">
        <v>2254</v>
      </c>
      <c r="JD27" s="5" t="s">
        <v>622</v>
      </c>
      <c r="JE27" s="5" t="s">
        <v>1952</v>
      </c>
      <c r="JF27" s="5" t="s">
        <v>835</v>
      </c>
      <c r="JG27" s="5">
        <v>142.64099999999999</v>
      </c>
      <c r="JH27" s="5" t="s">
        <v>555</v>
      </c>
      <c r="JI27" s="5" t="s">
        <v>775</v>
      </c>
      <c r="JJ27" s="5" t="s">
        <v>525</v>
      </c>
      <c r="JK27" s="5" t="s">
        <v>1801</v>
      </c>
      <c r="JL27" s="5" t="s">
        <v>674</v>
      </c>
      <c r="JM27" s="5">
        <v>160.19999999999999</v>
      </c>
      <c r="JN27" s="5" t="s">
        <v>640</v>
      </c>
      <c r="JO27" s="5" t="s">
        <v>1080</v>
      </c>
      <c r="JP27" s="5" t="s">
        <v>871</v>
      </c>
      <c r="JQ27" s="5" t="s">
        <v>588</v>
      </c>
      <c r="JR27" s="5" t="s">
        <v>740</v>
      </c>
      <c r="JS27" s="5" t="s">
        <v>1037</v>
      </c>
      <c r="JT27" s="5" t="s">
        <v>1666</v>
      </c>
      <c r="JU27" s="5" t="s">
        <v>409</v>
      </c>
      <c r="JV27" s="5">
        <v>147.9</v>
      </c>
      <c r="JW27" s="5" t="s">
        <v>1341</v>
      </c>
      <c r="JX27" s="5" t="s">
        <v>951</v>
      </c>
      <c r="JY27" s="5" t="s">
        <v>493</v>
      </c>
      <c r="JZ27" s="5" t="s">
        <v>609</v>
      </c>
      <c r="KA27" s="5" t="s">
        <v>966</v>
      </c>
      <c r="KB27" s="5" t="s">
        <v>1326</v>
      </c>
      <c r="KC27" s="5" t="s">
        <v>2255</v>
      </c>
      <c r="KD27" s="5" t="s">
        <v>1270</v>
      </c>
      <c r="KE27" s="5" t="s">
        <v>1202</v>
      </c>
      <c r="KF27" s="5" t="s">
        <v>1652</v>
      </c>
      <c r="KG27" s="5" t="s">
        <v>639</v>
      </c>
      <c r="KH27" s="5" t="s">
        <v>575</v>
      </c>
      <c r="KI27" s="5" t="s">
        <v>621</v>
      </c>
      <c r="KJ27" s="5" t="s">
        <v>2077</v>
      </c>
      <c r="KK27" s="5" t="s">
        <v>1163</v>
      </c>
      <c r="KL27" s="5" t="s">
        <v>1291</v>
      </c>
      <c r="KM27" s="5" t="s">
        <v>439</v>
      </c>
      <c r="KN27" s="5" t="s">
        <v>1993</v>
      </c>
      <c r="KO27" s="5" t="s">
        <v>525</v>
      </c>
      <c r="KP27" s="5" t="s">
        <v>1092</v>
      </c>
      <c r="KQ27" s="5" t="s">
        <v>1250</v>
      </c>
      <c r="KR27" s="5" t="s">
        <v>2256</v>
      </c>
      <c r="KS27" s="5" t="s">
        <v>1765</v>
      </c>
      <c r="KT27" s="5" t="s">
        <v>761</v>
      </c>
      <c r="KU27" s="5" t="s">
        <v>464</v>
      </c>
      <c r="KV27" s="5" t="s">
        <v>536</v>
      </c>
      <c r="KW27" s="5" t="s">
        <v>447</v>
      </c>
      <c r="KX27" s="5" t="s">
        <v>1517</v>
      </c>
      <c r="KY27" s="5" t="s">
        <v>683</v>
      </c>
      <c r="KZ27" s="5" t="s">
        <v>1291</v>
      </c>
      <c r="LA27" s="5" t="s">
        <v>1446</v>
      </c>
      <c r="LB27" s="5" t="s">
        <v>995</v>
      </c>
      <c r="LC27" s="5" t="s">
        <v>709</v>
      </c>
      <c r="LD27" s="5" t="s">
        <v>593</v>
      </c>
      <c r="LE27" s="5" t="s">
        <v>2127</v>
      </c>
      <c r="LF27" s="5" t="s">
        <v>2006</v>
      </c>
      <c r="LG27" s="5" t="s">
        <v>566</v>
      </c>
      <c r="LH27" s="5" t="s">
        <v>1224</v>
      </c>
      <c r="LI27" s="5" t="s">
        <v>844</v>
      </c>
      <c r="LJ27" s="5" t="s">
        <v>663</v>
      </c>
      <c r="LK27" s="5" t="s">
        <v>1846</v>
      </c>
      <c r="LL27" s="5" t="s">
        <v>901</v>
      </c>
      <c r="LM27" s="5" t="s">
        <v>2257</v>
      </c>
      <c r="LN27" s="5" t="s">
        <v>862</v>
      </c>
      <c r="LO27" s="5" t="s">
        <v>521</v>
      </c>
      <c r="LP27" s="5" t="s">
        <v>850</v>
      </c>
      <c r="LQ27" s="5" t="s">
        <v>668</v>
      </c>
      <c r="LR27" s="5" t="s">
        <v>1097</v>
      </c>
      <c r="LS27" s="5" t="s">
        <v>899</v>
      </c>
      <c r="LT27" s="5" t="s">
        <v>503</v>
      </c>
      <c r="LU27" s="5" t="s">
        <v>585</v>
      </c>
      <c r="LV27" s="5" t="s">
        <v>534</v>
      </c>
      <c r="LW27" s="5" t="s">
        <v>1129</v>
      </c>
      <c r="LX27" s="5" t="s">
        <v>886</v>
      </c>
      <c r="LY27" s="5" t="s">
        <v>1190</v>
      </c>
      <c r="LZ27" s="5" t="s">
        <v>821</v>
      </c>
      <c r="MA27" s="5" t="s">
        <v>2258</v>
      </c>
      <c r="MB27" s="5" t="s">
        <v>1770</v>
      </c>
      <c r="MC27" s="5" t="s">
        <v>782</v>
      </c>
      <c r="MD27" s="5" t="s">
        <v>893</v>
      </c>
      <c r="ME27" s="5" t="s">
        <v>2259</v>
      </c>
      <c r="MF27" s="5" t="s">
        <v>414</v>
      </c>
      <c r="MG27" s="5" t="s">
        <v>973</v>
      </c>
      <c r="MH27" s="5" t="s">
        <v>531</v>
      </c>
      <c r="MI27" s="5" t="s">
        <v>605</v>
      </c>
      <c r="MJ27" s="5" t="s">
        <v>1875</v>
      </c>
      <c r="MK27" s="5" t="s">
        <v>454</v>
      </c>
      <c r="ML27" s="5" t="s">
        <v>981</v>
      </c>
      <c r="MM27" s="5" t="s">
        <v>2260</v>
      </c>
      <c r="MN27" s="5" t="s">
        <v>1291</v>
      </c>
      <c r="MO27" s="5" t="s">
        <v>1909</v>
      </c>
      <c r="MP27" s="5" t="s">
        <v>1630</v>
      </c>
      <c r="MQ27" s="5" t="s">
        <v>608</v>
      </c>
      <c r="MR27" s="5" t="s">
        <v>740</v>
      </c>
      <c r="MS27" s="5" t="s">
        <v>1011</v>
      </c>
      <c r="MT27" s="5" t="s">
        <v>792</v>
      </c>
      <c r="MU27" s="5" t="s">
        <v>749</v>
      </c>
      <c r="MV27" s="5" t="s">
        <v>1293</v>
      </c>
      <c r="MW27" s="5" t="s">
        <v>713</v>
      </c>
      <c r="MX27" s="5" t="s">
        <v>1880</v>
      </c>
      <c r="MY27" s="5" t="s">
        <v>1340</v>
      </c>
      <c r="MZ27" s="5" t="s">
        <v>1078</v>
      </c>
      <c r="NA27" s="5" t="s">
        <v>1206</v>
      </c>
      <c r="NB27" s="5" t="s">
        <v>945</v>
      </c>
      <c r="NC27" s="5" t="s">
        <v>1001</v>
      </c>
      <c r="ND27" s="5">
        <v>17.600000000000001</v>
      </c>
      <c r="NE27" s="5">
        <v>81.290000000000006</v>
      </c>
      <c r="NF27" s="5">
        <v>249</v>
      </c>
      <c r="NG27" s="5" t="s">
        <v>1770</v>
      </c>
      <c r="NH27" s="5" t="s">
        <v>1458</v>
      </c>
      <c r="NI27" s="5" t="s">
        <v>1629</v>
      </c>
      <c r="NJ27" s="5" t="s">
        <v>1717</v>
      </c>
      <c r="NK27" s="5" t="s">
        <v>546</v>
      </c>
      <c r="NL27" s="5" t="s">
        <v>1630</v>
      </c>
      <c r="NM27" s="5" t="s">
        <v>1477</v>
      </c>
      <c r="NN27" s="5">
        <v>83.3</v>
      </c>
      <c r="NO27" s="5">
        <v>45</v>
      </c>
      <c r="NP27" s="5">
        <v>98.5</v>
      </c>
      <c r="NQ27" s="5" t="s">
        <v>641</v>
      </c>
      <c r="NR27" s="5" t="s">
        <v>835</v>
      </c>
      <c r="NS27" s="5" t="s">
        <v>857</v>
      </c>
      <c r="NT27" s="5" t="s">
        <v>743</v>
      </c>
      <c r="NU27" s="5">
        <v>129.5</v>
      </c>
      <c r="NV27" s="5" t="s">
        <v>618</v>
      </c>
      <c r="NW27" s="5" t="s">
        <v>1444</v>
      </c>
      <c r="NX27" s="5" t="s">
        <v>543</v>
      </c>
      <c r="NY27" s="5" t="s">
        <v>535</v>
      </c>
      <c r="NZ27" s="5" t="s">
        <v>1341</v>
      </c>
      <c r="OA27" s="5" t="s">
        <v>1823</v>
      </c>
      <c r="OB27" s="5" t="s">
        <v>487</v>
      </c>
      <c r="OC27" s="5" t="s">
        <v>1354</v>
      </c>
      <c r="OD27" s="5" t="s">
        <v>1136</v>
      </c>
      <c r="OE27" s="5" t="s">
        <v>1033</v>
      </c>
      <c r="OF27" s="5" t="s">
        <v>1615</v>
      </c>
      <c r="OG27" s="5" t="s">
        <v>539</v>
      </c>
      <c r="OH27" s="5" t="s">
        <v>650</v>
      </c>
      <c r="OI27" s="5" t="s">
        <v>523</v>
      </c>
      <c r="OJ27" s="5" t="s">
        <v>409</v>
      </c>
      <c r="OK27" s="5" t="s">
        <v>1326</v>
      </c>
      <c r="OL27" s="5" t="s">
        <v>571</v>
      </c>
      <c r="OM27" s="5" t="s">
        <v>1103</v>
      </c>
      <c r="ON27" s="5" t="s">
        <v>721</v>
      </c>
      <c r="OO27" s="5" t="s">
        <v>408</v>
      </c>
      <c r="OP27" s="5" t="s">
        <v>543</v>
      </c>
      <c r="OQ27" s="5" t="s">
        <v>2064</v>
      </c>
      <c r="OR27" s="5" t="s">
        <v>613</v>
      </c>
      <c r="OS27" s="9"/>
      <c r="OT27" s="9"/>
      <c r="OU27" s="9"/>
      <c r="OV27" s="9"/>
      <c r="OW27" s="9"/>
      <c r="OX27" s="9"/>
      <c r="OY27" s="9"/>
      <c r="OZ27" s="9"/>
      <c r="PA27" s="9"/>
      <c r="PB27" s="9"/>
      <c r="PC27" s="9"/>
    </row>
    <row r="28" spans="1:419" ht="15" x14ac:dyDescent="0.2">
      <c r="A28" s="4">
        <v>44525</v>
      </c>
      <c r="B28" s="5" t="s">
        <v>985</v>
      </c>
      <c r="C28" s="5" t="s">
        <v>555</v>
      </c>
      <c r="D28" s="5" t="s">
        <v>1574</v>
      </c>
      <c r="E28" s="5" t="s">
        <v>1399</v>
      </c>
      <c r="F28" s="5" t="s">
        <v>503</v>
      </c>
      <c r="G28" s="5" t="s">
        <v>1658</v>
      </c>
      <c r="H28" s="5" t="s">
        <v>1573</v>
      </c>
      <c r="I28" s="5" t="s">
        <v>619</v>
      </c>
      <c r="J28" s="5" t="s">
        <v>2038</v>
      </c>
      <c r="K28" s="5" t="s">
        <v>1071</v>
      </c>
      <c r="L28" s="5" t="s">
        <v>1223</v>
      </c>
      <c r="M28" s="5" t="s">
        <v>1150</v>
      </c>
      <c r="N28" s="5" t="s">
        <v>754</v>
      </c>
      <c r="O28" s="5" t="s">
        <v>2261</v>
      </c>
      <c r="P28" s="5" t="s">
        <v>411</v>
      </c>
      <c r="Q28" s="5" t="s">
        <v>1214</v>
      </c>
      <c r="R28" s="5" t="s">
        <v>540</v>
      </c>
      <c r="S28" s="5" t="s">
        <v>974</v>
      </c>
      <c r="T28" s="5" t="s">
        <v>956</v>
      </c>
      <c r="U28" s="5" t="s">
        <v>2262</v>
      </c>
      <c r="V28" s="5" t="s">
        <v>651</v>
      </c>
      <c r="W28" s="5" t="s">
        <v>566</v>
      </c>
      <c r="X28" s="11"/>
      <c r="Y28" s="6" t="s">
        <v>1517</v>
      </c>
      <c r="Z28" s="6" t="s">
        <v>727</v>
      </c>
      <c r="AA28" s="6" t="s">
        <v>2263</v>
      </c>
      <c r="AB28" s="7" t="s">
        <v>2042</v>
      </c>
      <c r="AC28" s="5" t="s">
        <v>1150</v>
      </c>
      <c r="AD28" s="5" t="s">
        <v>1477</v>
      </c>
      <c r="AE28" s="5" t="s">
        <v>956</v>
      </c>
      <c r="AF28" s="5" t="s">
        <v>2264</v>
      </c>
      <c r="AG28" s="5" t="s">
        <v>475</v>
      </c>
      <c r="AH28" s="5" t="s">
        <v>1241</v>
      </c>
      <c r="AI28" s="5" t="s">
        <v>1611</v>
      </c>
      <c r="AJ28" s="5" t="s">
        <v>435</v>
      </c>
      <c r="AK28" s="5" t="s">
        <v>524</v>
      </c>
      <c r="AL28" s="5" t="s">
        <v>1599</v>
      </c>
      <c r="AM28" s="5" t="s">
        <v>1035</v>
      </c>
      <c r="AN28" s="5" t="s">
        <v>492</v>
      </c>
      <c r="AO28" s="5" t="s">
        <v>430</v>
      </c>
      <c r="AP28" s="5" t="s">
        <v>1126</v>
      </c>
      <c r="AQ28" s="5" t="s">
        <v>1111</v>
      </c>
      <c r="AR28" s="5" t="s">
        <v>691</v>
      </c>
      <c r="AS28" s="5" t="s">
        <v>516</v>
      </c>
      <c r="AT28" s="5" t="s">
        <v>1037</v>
      </c>
      <c r="AU28" s="5" t="s">
        <v>1707</v>
      </c>
      <c r="AV28" s="5" t="s">
        <v>619</v>
      </c>
      <c r="AW28" s="5" t="s">
        <v>819</v>
      </c>
      <c r="AX28" s="5" t="s">
        <v>576</v>
      </c>
      <c r="AY28" s="5" t="s">
        <v>1474</v>
      </c>
      <c r="AZ28" s="5" t="s">
        <v>572</v>
      </c>
      <c r="BA28" s="5" t="s">
        <v>2265</v>
      </c>
      <c r="BB28" s="5" t="s">
        <v>796</v>
      </c>
      <c r="BC28" s="5" t="s">
        <v>676</v>
      </c>
      <c r="BD28" s="5" t="s">
        <v>436</v>
      </c>
      <c r="BE28" s="5" t="s">
        <v>2266</v>
      </c>
      <c r="BF28" s="5" t="s">
        <v>801</v>
      </c>
      <c r="BG28" s="5" t="s">
        <v>687</v>
      </c>
      <c r="BH28" s="5" t="s">
        <v>1323</v>
      </c>
      <c r="BI28" s="5" t="s">
        <v>500</v>
      </c>
      <c r="BJ28" s="5" t="s">
        <v>1093</v>
      </c>
      <c r="BK28" s="5" t="s">
        <v>436</v>
      </c>
      <c r="BL28" s="5" t="s">
        <v>916</v>
      </c>
      <c r="BM28" s="5" t="s">
        <v>947</v>
      </c>
      <c r="BN28" s="5" t="s">
        <v>771</v>
      </c>
      <c r="BO28" s="5" t="s">
        <v>2267</v>
      </c>
      <c r="BP28" s="5" t="s">
        <v>1658</v>
      </c>
      <c r="BQ28" s="5" t="s">
        <v>575</v>
      </c>
      <c r="BR28" s="5" t="s">
        <v>1229</v>
      </c>
      <c r="BS28" s="5" t="s">
        <v>1090</v>
      </c>
      <c r="BT28" s="5" t="s">
        <v>1230</v>
      </c>
      <c r="BU28" s="5" t="s">
        <v>524</v>
      </c>
      <c r="BV28" s="5" t="s">
        <v>914</v>
      </c>
      <c r="BW28" s="5" t="s">
        <v>572</v>
      </c>
      <c r="BX28" s="5" t="s">
        <v>491</v>
      </c>
      <c r="BY28" s="5" t="s">
        <v>1109</v>
      </c>
      <c r="BZ28" s="5" t="s">
        <v>778</v>
      </c>
      <c r="CA28" s="5" t="s">
        <v>870</v>
      </c>
      <c r="CB28" s="5" t="s">
        <v>984</v>
      </c>
      <c r="CC28" s="5" t="s">
        <v>526</v>
      </c>
      <c r="CD28" s="5" t="s">
        <v>2268</v>
      </c>
      <c r="CE28" s="5" t="s">
        <v>2269</v>
      </c>
      <c r="CF28" s="5" t="s">
        <v>612</v>
      </c>
      <c r="CG28" s="5" t="s">
        <v>1129</v>
      </c>
      <c r="CH28" s="5" t="s">
        <v>2270</v>
      </c>
      <c r="CI28" s="5" t="s">
        <v>943</v>
      </c>
      <c r="CJ28" s="5" t="s">
        <v>1189</v>
      </c>
      <c r="CK28" s="5" t="s">
        <v>1525</v>
      </c>
      <c r="CL28" s="5" t="s">
        <v>490</v>
      </c>
      <c r="CM28" s="5" t="s">
        <v>1491</v>
      </c>
      <c r="CN28" s="5" t="s">
        <v>973</v>
      </c>
      <c r="CO28" s="5" t="s">
        <v>1194</v>
      </c>
      <c r="CP28" s="5" t="s">
        <v>950</v>
      </c>
      <c r="CQ28" s="5" t="s">
        <v>1507</v>
      </c>
      <c r="CR28" s="5" t="s">
        <v>1006</v>
      </c>
      <c r="CS28" s="5" t="s">
        <v>656</v>
      </c>
      <c r="CT28" s="5" t="s">
        <v>976</v>
      </c>
      <c r="CU28" s="5" t="s">
        <v>901</v>
      </c>
      <c r="CV28" s="5" t="s">
        <v>742</v>
      </c>
      <c r="CW28" s="5" t="s">
        <v>801</v>
      </c>
      <c r="CX28" s="5" t="s">
        <v>693</v>
      </c>
      <c r="CY28" s="8" t="s">
        <v>584</v>
      </c>
      <c r="CZ28" s="8" t="s">
        <v>495</v>
      </c>
      <c r="DA28" s="8" t="s">
        <v>1453</v>
      </c>
      <c r="DB28" s="8" t="s">
        <v>1660</v>
      </c>
      <c r="DC28" s="8" t="s">
        <v>628</v>
      </c>
      <c r="DD28" s="8" t="s">
        <v>640</v>
      </c>
      <c r="DE28" s="8" t="s">
        <v>570</v>
      </c>
      <c r="DF28" s="8">
        <v>18.3</v>
      </c>
      <c r="DG28" s="8" t="s">
        <v>409</v>
      </c>
      <c r="DH28" s="8" t="s">
        <v>2271</v>
      </c>
      <c r="DI28" s="8" t="s">
        <v>451</v>
      </c>
      <c r="DJ28" s="8" t="s">
        <v>613</v>
      </c>
      <c r="DK28" s="8" t="s">
        <v>663</v>
      </c>
      <c r="DL28" s="8" t="s">
        <v>1461</v>
      </c>
      <c r="DM28" s="8" t="s">
        <v>801</v>
      </c>
      <c r="DN28" s="8" t="s">
        <v>1395</v>
      </c>
      <c r="DO28" s="8" t="s">
        <v>1030</v>
      </c>
      <c r="DP28" s="8" t="s">
        <v>1220</v>
      </c>
      <c r="DQ28" s="8" t="s">
        <v>2272</v>
      </c>
      <c r="DR28" s="8" t="s">
        <v>1939</v>
      </c>
      <c r="DS28" s="8" t="s">
        <v>1297</v>
      </c>
      <c r="DT28" s="8" t="s">
        <v>2273</v>
      </c>
      <c r="DU28" s="8" t="s">
        <v>1116</v>
      </c>
      <c r="DV28" s="8" t="s">
        <v>2191</v>
      </c>
      <c r="DW28" s="8" t="s">
        <v>2274</v>
      </c>
      <c r="DX28" s="8" t="s">
        <v>2274</v>
      </c>
      <c r="DY28" s="8" t="s">
        <v>586</v>
      </c>
      <c r="DZ28" s="8" t="s">
        <v>567</v>
      </c>
      <c r="EA28" s="9"/>
      <c r="EB28" s="8" t="s">
        <v>1163</v>
      </c>
      <c r="EC28" s="8" t="s">
        <v>1159</v>
      </c>
      <c r="ED28" s="8" t="s">
        <v>1228</v>
      </c>
      <c r="EE28" s="5" t="s">
        <v>667</v>
      </c>
      <c r="EF28" s="5" t="s">
        <v>1192</v>
      </c>
      <c r="EG28" s="5" t="s">
        <v>799</v>
      </c>
      <c r="EH28" s="5" t="s">
        <v>1931</v>
      </c>
      <c r="EI28" s="5" t="s">
        <v>451</v>
      </c>
      <c r="EJ28" s="5" t="s">
        <v>2275</v>
      </c>
      <c r="EK28" s="5" t="s">
        <v>1506</v>
      </c>
      <c r="EL28" s="5" t="s">
        <v>540</v>
      </c>
      <c r="EM28" s="5" t="s">
        <v>422</v>
      </c>
      <c r="EN28" s="5" t="s">
        <v>716</v>
      </c>
      <c r="EO28" s="5" t="s">
        <v>953</v>
      </c>
      <c r="EP28" s="5" t="s">
        <v>1152</v>
      </c>
      <c r="EQ28" s="5" t="s">
        <v>2276</v>
      </c>
      <c r="ER28" s="5" t="s">
        <v>2159</v>
      </c>
      <c r="ES28" s="5" t="s">
        <v>859</v>
      </c>
      <c r="ET28" s="5" t="s">
        <v>2277</v>
      </c>
      <c r="EU28" s="5" t="s">
        <v>1161</v>
      </c>
      <c r="EV28" s="8" t="s">
        <v>532</v>
      </c>
      <c r="EW28" s="8" t="s">
        <v>878</v>
      </c>
      <c r="EX28" s="8" t="s">
        <v>961</v>
      </c>
      <c r="EY28" s="8" t="s">
        <v>2278</v>
      </c>
      <c r="EZ28" s="8" t="s">
        <v>457</v>
      </c>
      <c r="FA28" s="8" t="s">
        <v>1404</v>
      </c>
      <c r="FB28" s="8" t="s">
        <v>1409</v>
      </c>
      <c r="FC28" s="8" t="s">
        <v>2279</v>
      </c>
      <c r="FD28" s="8" t="s">
        <v>2068</v>
      </c>
      <c r="FE28" s="8" t="s">
        <v>1249</v>
      </c>
      <c r="FF28" s="8" t="s">
        <v>1789</v>
      </c>
      <c r="FG28" s="8" t="s">
        <v>448</v>
      </c>
      <c r="FH28" s="8" t="s">
        <v>1354</v>
      </c>
      <c r="FI28" s="8" t="s">
        <v>776</v>
      </c>
      <c r="FJ28" s="8" t="s">
        <v>2280</v>
      </c>
      <c r="FK28" s="8" t="s">
        <v>686</v>
      </c>
      <c r="FL28" s="8" t="s">
        <v>531</v>
      </c>
      <c r="FM28" s="8" t="s">
        <v>1013</v>
      </c>
      <c r="FN28" s="8" t="s">
        <v>1101</v>
      </c>
      <c r="FO28" s="8" t="s">
        <v>1211</v>
      </c>
      <c r="FP28" s="8" t="s">
        <v>606</v>
      </c>
      <c r="FQ28" s="8" t="s">
        <v>800</v>
      </c>
      <c r="FR28" s="8" t="s">
        <v>1004</v>
      </c>
      <c r="FS28" s="8" t="s">
        <v>876</v>
      </c>
      <c r="FT28" s="8" t="s">
        <v>1161</v>
      </c>
      <c r="FU28" s="8" t="s">
        <v>886</v>
      </c>
      <c r="FV28" s="8" t="s">
        <v>412</v>
      </c>
      <c r="FW28" s="8" t="s">
        <v>1021</v>
      </c>
      <c r="FX28" s="8" t="s">
        <v>749</v>
      </c>
      <c r="FY28" s="8" t="s">
        <v>776</v>
      </c>
      <c r="FZ28" s="8" t="s">
        <v>2281</v>
      </c>
      <c r="GA28" s="8" t="s">
        <v>1682</v>
      </c>
      <c r="GB28" s="8" t="s">
        <v>1542</v>
      </c>
      <c r="GC28" s="8" t="s">
        <v>2282</v>
      </c>
      <c r="GD28" s="8" t="s">
        <v>1638</v>
      </c>
      <c r="GE28" s="8" t="s">
        <v>549</v>
      </c>
      <c r="GF28" s="8" t="s">
        <v>2283</v>
      </c>
      <c r="GG28" s="8" t="s">
        <v>820</v>
      </c>
      <c r="GH28" s="8" t="s">
        <v>2284</v>
      </c>
      <c r="GI28" s="8" t="s">
        <v>667</v>
      </c>
      <c r="GJ28" s="8" t="s">
        <v>1577</v>
      </c>
      <c r="GK28" s="5" t="s">
        <v>876</v>
      </c>
      <c r="GL28" s="5" t="s">
        <v>1444</v>
      </c>
      <c r="GM28" s="5" t="s">
        <v>1074</v>
      </c>
      <c r="GN28" s="5" t="s">
        <v>2251</v>
      </c>
      <c r="GO28" s="5" t="s">
        <v>982</v>
      </c>
      <c r="GP28" s="5" t="s">
        <v>758</v>
      </c>
      <c r="GQ28" s="5" t="s">
        <v>1072</v>
      </c>
      <c r="GR28" s="5" t="s">
        <v>1206</v>
      </c>
      <c r="GS28" s="5" t="s">
        <v>1016</v>
      </c>
      <c r="GT28" s="8" t="s">
        <v>720</v>
      </c>
      <c r="GU28" s="8" t="s">
        <v>460</v>
      </c>
      <c r="GV28" s="8">
        <v>24.45</v>
      </c>
      <c r="GW28" s="8" t="s">
        <v>880</v>
      </c>
      <c r="GX28" s="8" t="s">
        <v>1294</v>
      </c>
      <c r="GY28" s="8" t="s">
        <v>881</v>
      </c>
      <c r="GZ28" s="8" t="s">
        <v>901</v>
      </c>
      <c r="HA28" s="8" t="s">
        <v>943</v>
      </c>
      <c r="HB28" s="8" t="s">
        <v>479</v>
      </c>
      <c r="HC28" s="8">
        <v>25.8</v>
      </c>
      <c r="HD28" s="8" t="s">
        <v>1341</v>
      </c>
      <c r="HE28" s="8" t="s">
        <v>2285</v>
      </c>
      <c r="HF28" s="8">
        <v>157.5</v>
      </c>
      <c r="HG28" s="8">
        <v>145</v>
      </c>
      <c r="HH28" s="8" t="s">
        <v>690</v>
      </c>
      <c r="HI28" s="8" t="s">
        <v>521</v>
      </c>
      <c r="HJ28" s="8" t="s">
        <v>1480</v>
      </c>
      <c r="HK28" s="8" t="s">
        <v>767</v>
      </c>
      <c r="HL28" s="8" t="s">
        <v>1135</v>
      </c>
      <c r="HM28" s="8">
        <v>41.8</v>
      </c>
      <c r="HN28" s="8">
        <v>31.917000000000002</v>
      </c>
      <c r="HO28" s="8" t="s">
        <v>1328</v>
      </c>
      <c r="HP28" s="8" t="s">
        <v>1028</v>
      </c>
      <c r="HQ28" s="8" t="s">
        <v>572</v>
      </c>
      <c r="HR28" s="8" t="s">
        <v>1874</v>
      </c>
      <c r="HS28" s="8" t="s">
        <v>817</v>
      </c>
      <c r="HT28" s="8" t="s">
        <v>1331</v>
      </c>
      <c r="HU28" s="8">
        <v>83.206000000000003</v>
      </c>
      <c r="HV28" s="8" t="s">
        <v>1093</v>
      </c>
      <c r="HW28" s="8" t="s">
        <v>886</v>
      </c>
      <c r="HX28" s="8" t="s">
        <v>997</v>
      </c>
      <c r="HY28" s="8" t="s">
        <v>825</v>
      </c>
      <c r="HZ28" s="8" t="s">
        <v>1028</v>
      </c>
      <c r="IA28" s="8" t="s">
        <v>618</v>
      </c>
      <c r="IB28" s="8" t="s">
        <v>1511</v>
      </c>
      <c r="IC28" s="8" t="s">
        <v>2016</v>
      </c>
      <c r="ID28" s="8" t="s">
        <v>2121</v>
      </c>
      <c r="IE28" s="8" t="s">
        <v>1521</v>
      </c>
      <c r="IF28" s="8" t="s">
        <v>1907</v>
      </c>
      <c r="IG28" s="8" t="s">
        <v>949</v>
      </c>
      <c r="IH28" s="8" t="s">
        <v>469</v>
      </c>
      <c r="II28" s="8" t="s">
        <v>1313</v>
      </c>
      <c r="IJ28" s="8">
        <v>36.4</v>
      </c>
      <c r="IK28" s="8" t="s">
        <v>524</v>
      </c>
      <c r="IL28" s="8" t="s">
        <v>873</v>
      </c>
      <c r="IM28" s="8" t="s">
        <v>1961</v>
      </c>
      <c r="IN28" s="8" t="s">
        <v>982</v>
      </c>
      <c r="IO28" s="8" t="s">
        <v>1008</v>
      </c>
      <c r="IP28" s="8" t="s">
        <v>1149</v>
      </c>
      <c r="IQ28" s="8" t="s">
        <v>613</v>
      </c>
      <c r="IR28" s="8" t="s">
        <v>1001</v>
      </c>
      <c r="IS28" s="8" t="s">
        <v>2286</v>
      </c>
      <c r="IT28" s="8" t="s">
        <v>1017</v>
      </c>
      <c r="IU28" s="8" t="s">
        <v>427</v>
      </c>
      <c r="IV28" s="8" t="s">
        <v>1882</v>
      </c>
      <c r="IW28" s="8" t="s">
        <v>1651</v>
      </c>
      <c r="IX28" s="8" t="s">
        <v>2287</v>
      </c>
      <c r="IY28" s="8" t="s">
        <v>629</v>
      </c>
      <c r="IZ28" s="8" t="s">
        <v>919</v>
      </c>
      <c r="JA28" s="8" t="s">
        <v>1670</v>
      </c>
      <c r="JB28" s="8" t="s">
        <v>606</v>
      </c>
      <c r="JC28" s="5" t="s">
        <v>2288</v>
      </c>
      <c r="JD28" s="5" t="s">
        <v>875</v>
      </c>
      <c r="JE28" s="5" t="s">
        <v>2289</v>
      </c>
      <c r="JF28" s="5" t="s">
        <v>835</v>
      </c>
      <c r="JG28" s="5">
        <v>142.64099999999999</v>
      </c>
      <c r="JH28" s="5" t="s">
        <v>541</v>
      </c>
      <c r="JI28" s="5" t="s">
        <v>975</v>
      </c>
      <c r="JJ28" s="5" t="s">
        <v>1052</v>
      </c>
      <c r="JK28" s="5" t="s">
        <v>1627</v>
      </c>
      <c r="JL28" s="5" t="s">
        <v>1326</v>
      </c>
      <c r="JM28" s="5">
        <v>165</v>
      </c>
      <c r="JN28" s="5" t="s">
        <v>687</v>
      </c>
      <c r="JO28" s="5" t="s">
        <v>1389</v>
      </c>
      <c r="JP28" s="5" t="s">
        <v>687</v>
      </c>
      <c r="JQ28" s="5" t="s">
        <v>450</v>
      </c>
      <c r="JR28" s="5" t="s">
        <v>1264</v>
      </c>
      <c r="JS28" s="5" t="s">
        <v>432</v>
      </c>
      <c r="JT28" s="5" t="s">
        <v>1666</v>
      </c>
      <c r="JU28" s="5" t="s">
        <v>1281</v>
      </c>
      <c r="JV28" s="5">
        <v>147.1</v>
      </c>
      <c r="JW28" s="5" t="s">
        <v>586</v>
      </c>
      <c r="JX28" s="5" t="s">
        <v>951</v>
      </c>
      <c r="JY28" s="5" t="s">
        <v>1082</v>
      </c>
      <c r="JZ28" s="5" t="s">
        <v>1366</v>
      </c>
      <c r="KA28" s="5" t="s">
        <v>2073</v>
      </c>
      <c r="KB28" s="5" t="s">
        <v>1569</v>
      </c>
      <c r="KC28" s="5" t="s">
        <v>2290</v>
      </c>
      <c r="KD28" s="5" t="s">
        <v>1270</v>
      </c>
      <c r="KE28" s="5" t="s">
        <v>549</v>
      </c>
      <c r="KF28" s="5" t="s">
        <v>1652</v>
      </c>
      <c r="KG28" s="5" t="s">
        <v>441</v>
      </c>
      <c r="KH28" s="5" t="s">
        <v>1684</v>
      </c>
      <c r="KI28" s="5" t="s">
        <v>1603</v>
      </c>
      <c r="KJ28" s="5" t="s">
        <v>1284</v>
      </c>
      <c r="KK28" s="5" t="s">
        <v>613</v>
      </c>
      <c r="KL28" s="5" t="s">
        <v>464</v>
      </c>
      <c r="KM28" s="5" t="s">
        <v>1480</v>
      </c>
      <c r="KN28" s="5" t="s">
        <v>1138</v>
      </c>
      <c r="KO28" s="5" t="s">
        <v>995</v>
      </c>
      <c r="KP28" s="5" t="s">
        <v>876</v>
      </c>
      <c r="KQ28" s="5" t="s">
        <v>1155</v>
      </c>
      <c r="KR28" s="5" t="s">
        <v>2291</v>
      </c>
      <c r="KS28" s="5" t="s">
        <v>1369</v>
      </c>
      <c r="KT28" s="5" t="s">
        <v>1135</v>
      </c>
      <c r="KU28" s="5" t="s">
        <v>900</v>
      </c>
      <c r="KV28" s="5" t="s">
        <v>2006</v>
      </c>
      <c r="KW28" s="5" t="s">
        <v>447</v>
      </c>
      <c r="KX28" s="5" t="s">
        <v>1084</v>
      </c>
      <c r="KY28" s="5" t="s">
        <v>537</v>
      </c>
      <c r="KZ28" s="5" t="s">
        <v>1291</v>
      </c>
      <c r="LA28" s="5" t="s">
        <v>642</v>
      </c>
      <c r="LB28" s="5" t="s">
        <v>512</v>
      </c>
      <c r="LC28" s="5" t="s">
        <v>1203</v>
      </c>
      <c r="LD28" s="5" t="s">
        <v>433</v>
      </c>
      <c r="LE28" s="5" t="s">
        <v>1600</v>
      </c>
      <c r="LF28" s="5" t="s">
        <v>2006</v>
      </c>
      <c r="LG28" s="5" t="s">
        <v>709</v>
      </c>
      <c r="LH28" s="5" t="s">
        <v>434</v>
      </c>
      <c r="LI28" s="5" t="s">
        <v>616</v>
      </c>
      <c r="LJ28" s="5" t="s">
        <v>1117</v>
      </c>
      <c r="LK28" s="5" t="s">
        <v>1446</v>
      </c>
      <c r="LL28" s="5" t="s">
        <v>595</v>
      </c>
      <c r="LM28" s="5" t="s">
        <v>1740</v>
      </c>
      <c r="LN28" s="5" t="s">
        <v>898</v>
      </c>
      <c r="LO28" s="5" t="s">
        <v>807</v>
      </c>
      <c r="LP28" s="5" t="s">
        <v>835</v>
      </c>
      <c r="LQ28" s="5" t="s">
        <v>532</v>
      </c>
      <c r="LR28" s="5" t="s">
        <v>796</v>
      </c>
      <c r="LS28" s="5" t="s">
        <v>521</v>
      </c>
      <c r="LT28" s="5" t="s">
        <v>456</v>
      </c>
      <c r="LU28" s="5" t="s">
        <v>1017</v>
      </c>
      <c r="LV28" s="5" t="s">
        <v>1152</v>
      </c>
      <c r="LW28" s="5" t="s">
        <v>2132</v>
      </c>
      <c r="LX28" s="5" t="s">
        <v>886</v>
      </c>
      <c r="LY28" s="5" t="s">
        <v>1062</v>
      </c>
      <c r="LZ28" s="5" t="s">
        <v>1398</v>
      </c>
      <c r="MA28" s="5" t="s">
        <v>2292</v>
      </c>
      <c r="MB28" s="5" t="s">
        <v>1467</v>
      </c>
      <c r="MC28" s="5" t="s">
        <v>557</v>
      </c>
      <c r="MD28" s="5" t="s">
        <v>973</v>
      </c>
      <c r="ME28" s="5" t="s">
        <v>1909</v>
      </c>
      <c r="MF28" s="5" t="s">
        <v>981</v>
      </c>
      <c r="MG28" s="5" t="s">
        <v>1239</v>
      </c>
      <c r="MH28" s="5" t="s">
        <v>614</v>
      </c>
      <c r="MI28" s="5" t="s">
        <v>979</v>
      </c>
      <c r="MJ28" s="5" t="s">
        <v>1812</v>
      </c>
      <c r="MK28" s="5" t="s">
        <v>730</v>
      </c>
      <c r="ML28" s="5" t="s">
        <v>619</v>
      </c>
      <c r="MM28" s="5" t="s">
        <v>2293</v>
      </c>
      <c r="MN28" s="5" t="s">
        <v>1291</v>
      </c>
      <c r="MO28" s="5" t="s">
        <v>1491</v>
      </c>
      <c r="MP28" s="5" t="s">
        <v>1630</v>
      </c>
      <c r="MQ28" s="5" t="s">
        <v>613</v>
      </c>
      <c r="MR28" s="5" t="s">
        <v>1264</v>
      </c>
      <c r="MS28" s="5" t="s">
        <v>1013</v>
      </c>
      <c r="MT28" s="5" t="s">
        <v>783</v>
      </c>
      <c r="MU28" s="5" t="s">
        <v>668</v>
      </c>
      <c r="MV28" s="5" t="s">
        <v>896</v>
      </c>
      <c r="MW28" s="5" t="s">
        <v>436</v>
      </c>
      <c r="MX28" s="5" t="s">
        <v>1643</v>
      </c>
      <c r="MY28" s="5" t="s">
        <v>1552</v>
      </c>
      <c r="MZ28" s="5" t="s">
        <v>1159</v>
      </c>
      <c r="NA28" s="5" t="s">
        <v>1206</v>
      </c>
      <c r="NB28" s="5" t="s">
        <v>1582</v>
      </c>
      <c r="NC28" s="5" t="s">
        <v>1043</v>
      </c>
      <c r="ND28" s="5">
        <v>17.600000000000001</v>
      </c>
      <c r="NE28" s="5">
        <v>82.915999999999997</v>
      </c>
      <c r="NF28" s="5">
        <v>255</v>
      </c>
      <c r="NG28" s="5" t="s">
        <v>1643</v>
      </c>
      <c r="NH28" s="5" t="s">
        <v>1644</v>
      </c>
      <c r="NI28" s="5" t="s">
        <v>1568</v>
      </c>
      <c r="NJ28" s="5" t="s">
        <v>885</v>
      </c>
      <c r="NK28" s="5" t="s">
        <v>546</v>
      </c>
      <c r="NL28" s="5" t="s">
        <v>1299</v>
      </c>
      <c r="NM28" s="5" t="s">
        <v>1465</v>
      </c>
      <c r="NN28" s="5">
        <v>83.9</v>
      </c>
      <c r="NO28" s="5">
        <v>44.65</v>
      </c>
      <c r="NP28" s="5">
        <v>94</v>
      </c>
      <c r="NQ28" s="5" t="s">
        <v>487</v>
      </c>
      <c r="NR28" s="5" t="s">
        <v>623</v>
      </c>
      <c r="NS28" s="5" t="s">
        <v>1096</v>
      </c>
      <c r="NT28" s="5" t="s">
        <v>458</v>
      </c>
      <c r="NU28" s="5">
        <v>132</v>
      </c>
      <c r="NV28" s="5" t="s">
        <v>663</v>
      </c>
      <c r="NW28" s="5" t="s">
        <v>2294</v>
      </c>
      <c r="NX28" s="5" t="s">
        <v>701</v>
      </c>
      <c r="NY28" s="5" t="s">
        <v>726</v>
      </c>
      <c r="NZ28" s="5" t="s">
        <v>572</v>
      </c>
      <c r="OA28" s="5" t="s">
        <v>1499</v>
      </c>
      <c r="OB28" s="5" t="s">
        <v>487</v>
      </c>
      <c r="OC28" s="5" t="s">
        <v>1046</v>
      </c>
      <c r="OD28" s="5" t="s">
        <v>796</v>
      </c>
      <c r="OE28" s="5" t="s">
        <v>443</v>
      </c>
      <c r="OF28" s="5" t="s">
        <v>1082</v>
      </c>
      <c r="OG28" s="5" t="s">
        <v>900</v>
      </c>
      <c r="OH28" s="5" t="s">
        <v>417</v>
      </c>
      <c r="OI28" s="5" t="s">
        <v>479</v>
      </c>
      <c r="OJ28" s="5" t="s">
        <v>1096</v>
      </c>
      <c r="OK28" s="5" t="s">
        <v>536</v>
      </c>
      <c r="OL28" s="5" t="s">
        <v>811</v>
      </c>
      <c r="OM28" s="5" t="s">
        <v>607</v>
      </c>
      <c r="ON28" s="5" t="s">
        <v>901</v>
      </c>
      <c r="OO28" s="5" t="s">
        <v>716</v>
      </c>
      <c r="OP28" s="5" t="s">
        <v>783</v>
      </c>
      <c r="OQ28" s="5" t="s">
        <v>1160</v>
      </c>
      <c r="OR28" s="5" t="s">
        <v>717</v>
      </c>
      <c r="OS28" s="9"/>
      <c r="OT28" s="9"/>
      <c r="OU28" s="9"/>
      <c r="OV28" s="9"/>
      <c r="OW28" s="9"/>
      <c r="OX28" s="9"/>
      <c r="OY28" s="9"/>
      <c r="OZ28" s="9"/>
      <c r="PA28" s="9"/>
      <c r="PB28" s="9"/>
      <c r="PC28" s="9"/>
    </row>
    <row r="29" spans="1:419" ht="15" x14ac:dyDescent="0.2">
      <c r="A29" s="4">
        <v>44524</v>
      </c>
      <c r="B29" s="5" t="s">
        <v>740</v>
      </c>
      <c r="C29" s="5" t="s">
        <v>943</v>
      </c>
      <c r="D29" s="5" t="s">
        <v>1218</v>
      </c>
      <c r="E29" s="5" t="s">
        <v>661</v>
      </c>
      <c r="F29" s="5" t="s">
        <v>906</v>
      </c>
      <c r="G29" s="5" t="s">
        <v>1308</v>
      </c>
      <c r="H29" s="5" t="s">
        <v>661</v>
      </c>
      <c r="I29" s="5" t="s">
        <v>740</v>
      </c>
      <c r="J29" s="5" t="s">
        <v>677</v>
      </c>
      <c r="K29" s="5" t="s">
        <v>1101</v>
      </c>
      <c r="L29" s="5" t="s">
        <v>929</v>
      </c>
      <c r="M29" s="5" t="s">
        <v>1150</v>
      </c>
      <c r="N29" s="5" t="s">
        <v>595</v>
      </c>
      <c r="O29" s="5" t="s">
        <v>1795</v>
      </c>
      <c r="P29" s="5" t="s">
        <v>437</v>
      </c>
      <c r="Q29" s="5" t="s">
        <v>950</v>
      </c>
      <c r="R29" s="5" t="s">
        <v>1241</v>
      </c>
      <c r="S29" s="5" t="s">
        <v>2295</v>
      </c>
      <c r="T29" s="5" t="s">
        <v>887</v>
      </c>
      <c r="U29" s="5" t="s">
        <v>2262</v>
      </c>
      <c r="V29" s="5" t="s">
        <v>651</v>
      </c>
      <c r="W29" s="5" t="s">
        <v>1395</v>
      </c>
      <c r="X29" s="11"/>
      <c r="Y29" s="6" t="s">
        <v>538</v>
      </c>
      <c r="Z29" s="6" t="s">
        <v>691</v>
      </c>
      <c r="AA29" s="6" t="s">
        <v>2263</v>
      </c>
      <c r="AB29" s="7" t="s">
        <v>1273</v>
      </c>
      <c r="AC29" s="5" t="s">
        <v>1852</v>
      </c>
      <c r="AD29" s="5" t="s">
        <v>1201</v>
      </c>
      <c r="AE29" s="5" t="s">
        <v>956</v>
      </c>
      <c r="AF29" s="5" t="s">
        <v>2296</v>
      </c>
      <c r="AG29" s="5" t="s">
        <v>1514</v>
      </c>
      <c r="AH29" s="5" t="s">
        <v>807</v>
      </c>
      <c r="AI29" s="5" t="s">
        <v>684</v>
      </c>
      <c r="AJ29" s="5" t="s">
        <v>1541</v>
      </c>
      <c r="AK29" s="5" t="s">
        <v>740</v>
      </c>
      <c r="AL29" s="5" t="s">
        <v>1020</v>
      </c>
      <c r="AM29" s="5" t="s">
        <v>524</v>
      </c>
      <c r="AN29" s="5" t="s">
        <v>492</v>
      </c>
      <c r="AO29" s="5" t="s">
        <v>700</v>
      </c>
      <c r="AP29" s="5" t="s">
        <v>1184</v>
      </c>
      <c r="AQ29" s="5" t="s">
        <v>906</v>
      </c>
      <c r="AR29" s="5" t="s">
        <v>727</v>
      </c>
      <c r="AS29" s="5" t="s">
        <v>516</v>
      </c>
      <c r="AT29" s="5" t="s">
        <v>588</v>
      </c>
      <c r="AU29" s="5" t="s">
        <v>558</v>
      </c>
      <c r="AV29" s="5" t="s">
        <v>778</v>
      </c>
      <c r="AW29" s="5" t="s">
        <v>819</v>
      </c>
      <c r="AX29" s="5" t="s">
        <v>576</v>
      </c>
      <c r="AY29" s="5" t="s">
        <v>692</v>
      </c>
      <c r="AZ29" s="5" t="s">
        <v>1429</v>
      </c>
      <c r="BA29" s="5" t="s">
        <v>1405</v>
      </c>
      <c r="BB29" s="5" t="s">
        <v>1403</v>
      </c>
      <c r="BC29" s="5" t="s">
        <v>554</v>
      </c>
      <c r="BD29" s="5" t="s">
        <v>629</v>
      </c>
      <c r="BE29" s="5" t="s">
        <v>2297</v>
      </c>
      <c r="BF29" s="5" t="s">
        <v>801</v>
      </c>
      <c r="BG29" s="5" t="s">
        <v>1012</v>
      </c>
      <c r="BH29" s="5" t="s">
        <v>1492</v>
      </c>
      <c r="BI29" s="5" t="s">
        <v>1269</v>
      </c>
      <c r="BJ29" s="5" t="s">
        <v>626</v>
      </c>
      <c r="BK29" s="5" t="s">
        <v>1080</v>
      </c>
      <c r="BL29" s="5" t="s">
        <v>576</v>
      </c>
      <c r="BM29" s="5" t="s">
        <v>1126</v>
      </c>
      <c r="BN29" s="5" t="s">
        <v>2045</v>
      </c>
      <c r="BO29" s="5" t="s">
        <v>2184</v>
      </c>
      <c r="BP29" s="5" t="s">
        <v>718</v>
      </c>
      <c r="BQ29" s="5" t="s">
        <v>808</v>
      </c>
      <c r="BR29" s="5" t="s">
        <v>500</v>
      </c>
      <c r="BS29" s="5" t="s">
        <v>682</v>
      </c>
      <c r="BT29" s="5" t="s">
        <v>502</v>
      </c>
      <c r="BU29" s="5" t="s">
        <v>524</v>
      </c>
      <c r="BV29" s="5" t="s">
        <v>1160</v>
      </c>
      <c r="BW29" s="5" t="s">
        <v>629</v>
      </c>
      <c r="BX29" s="5" t="s">
        <v>909</v>
      </c>
      <c r="BY29" s="5" t="s">
        <v>2068</v>
      </c>
      <c r="BZ29" s="5" t="s">
        <v>784</v>
      </c>
      <c r="CA29" s="5" t="s">
        <v>782</v>
      </c>
      <c r="CB29" s="5" t="s">
        <v>1029</v>
      </c>
      <c r="CC29" s="5" t="s">
        <v>862</v>
      </c>
      <c r="CD29" s="5" t="s">
        <v>2298</v>
      </c>
      <c r="CE29" s="5" t="s">
        <v>2299</v>
      </c>
      <c r="CF29" s="5" t="s">
        <v>814</v>
      </c>
      <c r="CG29" s="5" t="s">
        <v>1564</v>
      </c>
      <c r="CH29" s="5" t="s">
        <v>1130</v>
      </c>
      <c r="CI29" s="5" t="s">
        <v>1506</v>
      </c>
      <c r="CJ29" s="5" t="s">
        <v>430</v>
      </c>
      <c r="CK29" s="5" t="s">
        <v>1806</v>
      </c>
      <c r="CL29" s="5" t="s">
        <v>814</v>
      </c>
      <c r="CM29" s="5" t="s">
        <v>2300</v>
      </c>
      <c r="CN29" s="5" t="s">
        <v>1126</v>
      </c>
      <c r="CO29" s="5" t="s">
        <v>1298</v>
      </c>
      <c r="CP29" s="5" t="s">
        <v>631</v>
      </c>
      <c r="CQ29" s="5" t="s">
        <v>1101</v>
      </c>
      <c r="CR29" s="5" t="s">
        <v>903</v>
      </c>
      <c r="CS29" s="5" t="s">
        <v>1178</v>
      </c>
      <c r="CT29" s="5" t="s">
        <v>1069</v>
      </c>
      <c r="CU29" s="5" t="s">
        <v>507</v>
      </c>
      <c r="CV29" s="5" t="s">
        <v>742</v>
      </c>
      <c r="CW29" s="5" t="s">
        <v>651</v>
      </c>
      <c r="CX29" s="5" t="s">
        <v>1875</v>
      </c>
      <c r="CY29" s="8" t="s">
        <v>1625</v>
      </c>
      <c r="CZ29" s="8" t="s">
        <v>1552</v>
      </c>
      <c r="DA29" s="8" t="s">
        <v>1453</v>
      </c>
      <c r="DB29" s="8" t="s">
        <v>942</v>
      </c>
      <c r="DC29" s="8" t="s">
        <v>422</v>
      </c>
      <c r="DD29" s="8" t="s">
        <v>548</v>
      </c>
      <c r="DE29" s="8" t="s">
        <v>570</v>
      </c>
      <c r="DF29" s="8">
        <v>18.899999999999999</v>
      </c>
      <c r="DG29" s="8" t="s">
        <v>443</v>
      </c>
      <c r="DH29" s="8" t="s">
        <v>2301</v>
      </c>
      <c r="DI29" s="8" t="s">
        <v>985</v>
      </c>
      <c r="DJ29" s="8" t="s">
        <v>613</v>
      </c>
      <c r="DK29" s="8" t="s">
        <v>1403</v>
      </c>
      <c r="DL29" s="8" t="s">
        <v>842</v>
      </c>
      <c r="DM29" s="8" t="s">
        <v>551</v>
      </c>
      <c r="DN29" s="8" t="s">
        <v>1395</v>
      </c>
      <c r="DO29" s="8" t="s">
        <v>2125</v>
      </c>
      <c r="DP29" s="8" t="s">
        <v>1056</v>
      </c>
      <c r="DQ29" s="8" t="s">
        <v>2302</v>
      </c>
      <c r="DR29" s="8" t="s">
        <v>2303</v>
      </c>
      <c r="DS29" s="8" t="s">
        <v>749</v>
      </c>
      <c r="DT29" s="8" t="s">
        <v>991</v>
      </c>
      <c r="DU29" s="8" t="s">
        <v>2186</v>
      </c>
      <c r="DV29" s="8" t="s">
        <v>2191</v>
      </c>
      <c r="DW29" s="8" t="s">
        <v>2304</v>
      </c>
      <c r="DX29" s="8" t="s">
        <v>2304</v>
      </c>
      <c r="DY29" s="8" t="s">
        <v>586</v>
      </c>
      <c r="DZ29" s="8" t="s">
        <v>934</v>
      </c>
      <c r="EA29" s="9"/>
      <c r="EB29" s="8" t="s">
        <v>613</v>
      </c>
      <c r="EC29" s="8" t="s">
        <v>557</v>
      </c>
      <c r="ED29" s="8" t="s">
        <v>407</v>
      </c>
      <c r="EE29" s="5" t="s">
        <v>1166</v>
      </c>
      <c r="EF29" s="5" t="s">
        <v>2305</v>
      </c>
      <c r="EG29" s="5" t="s">
        <v>1526</v>
      </c>
      <c r="EH29" s="5" t="s">
        <v>2083</v>
      </c>
      <c r="EI29" s="5" t="s">
        <v>778</v>
      </c>
      <c r="EJ29" s="5" t="s">
        <v>2306</v>
      </c>
      <c r="EK29" s="5" t="s">
        <v>1093</v>
      </c>
      <c r="EL29" s="5" t="s">
        <v>899</v>
      </c>
      <c r="EM29" s="5" t="s">
        <v>721</v>
      </c>
      <c r="EN29" s="5" t="s">
        <v>597</v>
      </c>
      <c r="EO29" s="5" t="s">
        <v>522</v>
      </c>
      <c r="EP29" s="5" t="s">
        <v>458</v>
      </c>
      <c r="EQ29" s="5" t="s">
        <v>603</v>
      </c>
      <c r="ER29" s="5" t="s">
        <v>2307</v>
      </c>
      <c r="ES29" s="5" t="s">
        <v>1155</v>
      </c>
      <c r="ET29" s="5" t="s">
        <v>2308</v>
      </c>
      <c r="EU29" s="5" t="s">
        <v>1004</v>
      </c>
      <c r="EV29" s="8" t="s">
        <v>487</v>
      </c>
      <c r="EW29" s="8" t="s">
        <v>916</v>
      </c>
      <c r="EX29" s="8" t="s">
        <v>961</v>
      </c>
      <c r="EY29" s="8" t="s">
        <v>2309</v>
      </c>
      <c r="EZ29" s="8" t="s">
        <v>764</v>
      </c>
      <c r="FA29" s="8" t="s">
        <v>2041</v>
      </c>
      <c r="FB29" s="8" t="s">
        <v>707</v>
      </c>
      <c r="FC29" s="8" t="s">
        <v>1929</v>
      </c>
      <c r="FD29" s="8" t="s">
        <v>415</v>
      </c>
      <c r="FE29" s="8" t="s">
        <v>1543</v>
      </c>
      <c r="FF29" s="8" t="s">
        <v>1789</v>
      </c>
      <c r="FG29" s="8" t="s">
        <v>1270</v>
      </c>
      <c r="FH29" s="8" t="s">
        <v>1159</v>
      </c>
      <c r="FI29" s="8" t="s">
        <v>728</v>
      </c>
      <c r="FJ29" s="8" t="s">
        <v>2310</v>
      </c>
      <c r="FK29" s="8" t="s">
        <v>441</v>
      </c>
      <c r="FL29" s="8" t="s">
        <v>758</v>
      </c>
      <c r="FM29" s="8" t="s">
        <v>1160</v>
      </c>
      <c r="FN29" s="8" t="s">
        <v>1507</v>
      </c>
      <c r="FO29" s="8" t="s">
        <v>1506</v>
      </c>
      <c r="FP29" s="8" t="s">
        <v>1750</v>
      </c>
      <c r="FQ29" s="8" t="s">
        <v>505</v>
      </c>
      <c r="FR29" s="8" t="s">
        <v>548</v>
      </c>
      <c r="FS29" s="8" t="s">
        <v>1092</v>
      </c>
      <c r="FT29" s="8" t="s">
        <v>808</v>
      </c>
      <c r="FU29" s="8" t="s">
        <v>747</v>
      </c>
      <c r="FV29" s="8" t="s">
        <v>1101</v>
      </c>
      <c r="FW29" s="8" t="s">
        <v>1188</v>
      </c>
      <c r="FX29" s="8" t="s">
        <v>1385</v>
      </c>
      <c r="FY29" s="8" t="s">
        <v>637</v>
      </c>
      <c r="FZ29" s="8" t="s">
        <v>2281</v>
      </c>
      <c r="GA29" s="8" t="s">
        <v>997</v>
      </c>
      <c r="GB29" s="8" t="s">
        <v>1126</v>
      </c>
      <c r="GC29" s="8" t="s">
        <v>2311</v>
      </c>
      <c r="GD29" s="8" t="s">
        <v>1634</v>
      </c>
      <c r="GE29" s="8" t="s">
        <v>746</v>
      </c>
      <c r="GF29" s="8" t="s">
        <v>2312</v>
      </c>
      <c r="GG29" s="8" t="s">
        <v>489</v>
      </c>
      <c r="GH29" s="8" t="s">
        <v>2313</v>
      </c>
      <c r="GI29" s="8" t="s">
        <v>954</v>
      </c>
      <c r="GJ29" s="8" t="s">
        <v>1577</v>
      </c>
      <c r="GK29" s="5" t="s">
        <v>1715</v>
      </c>
      <c r="GL29" s="5" t="s">
        <v>1458</v>
      </c>
      <c r="GM29" s="5" t="s">
        <v>466</v>
      </c>
      <c r="GN29" s="5" t="s">
        <v>2072</v>
      </c>
      <c r="GO29" s="5" t="s">
        <v>749</v>
      </c>
      <c r="GP29" s="5" t="s">
        <v>651</v>
      </c>
      <c r="GQ29" s="5" t="s">
        <v>1072</v>
      </c>
      <c r="GR29" s="5" t="s">
        <v>919</v>
      </c>
      <c r="GS29" s="5" t="s">
        <v>973</v>
      </c>
      <c r="GT29" s="8" t="s">
        <v>546</v>
      </c>
      <c r="GU29" s="8" t="s">
        <v>1250</v>
      </c>
      <c r="GV29" s="8">
        <v>24.5</v>
      </c>
      <c r="GW29" s="8" t="s">
        <v>880</v>
      </c>
      <c r="GX29" s="8" t="s">
        <v>1294</v>
      </c>
      <c r="GY29" s="8" t="s">
        <v>1364</v>
      </c>
      <c r="GZ29" s="8" t="s">
        <v>1324</v>
      </c>
      <c r="HA29" s="8" t="s">
        <v>614</v>
      </c>
      <c r="HB29" s="8" t="s">
        <v>823</v>
      </c>
      <c r="HC29" s="8">
        <v>25.8</v>
      </c>
      <c r="HD29" s="8" t="s">
        <v>496</v>
      </c>
      <c r="HE29" s="8" t="s">
        <v>2031</v>
      </c>
      <c r="HF29" s="8">
        <v>157</v>
      </c>
      <c r="HG29" s="8">
        <v>144</v>
      </c>
      <c r="HH29" s="8" t="s">
        <v>598</v>
      </c>
      <c r="HI29" s="8" t="s">
        <v>1210</v>
      </c>
      <c r="HJ29" s="8" t="s">
        <v>1689</v>
      </c>
      <c r="HK29" s="8" t="s">
        <v>767</v>
      </c>
      <c r="HL29" s="8" t="s">
        <v>490</v>
      </c>
      <c r="HM29" s="8">
        <v>42.2</v>
      </c>
      <c r="HN29" s="8">
        <v>31.667000000000002</v>
      </c>
      <c r="HO29" s="8" t="s">
        <v>465</v>
      </c>
      <c r="HP29" s="8" t="s">
        <v>1135</v>
      </c>
      <c r="HQ29" s="8" t="s">
        <v>1288</v>
      </c>
      <c r="HR29" s="8" t="s">
        <v>1515</v>
      </c>
      <c r="HS29" s="8" t="s">
        <v>2043</v>
      </c>
      <c r="HT29" s="8" t="s">
        <v>1690</v>
      </c>
      <c r="HU29" s="8">
        <v>81.221000000000004</v>
      </c>
      <c r="HV29" s="8" t="s">
        <v>1093</v>
      </c>
      <c r="HW29" s="8" t="s">
        <v>802</v>
      </c>
      <c r="HX29" s="8" t="s">
        <v>2309</v>
      </c>
      <c r="HY29" s="8" t="s">
        <v>729</v>
      </c>
      <c r="HZ29" s="8" t="s">
        <v>1028</v>
      </c>
      <c r="IA29" s="8" t="s">
        <v>1136</v>
      </c>
      <c r="IB29" s="8" t="s">
        <v>1833</v>
      </c>
      <c r="IC29" s="8" t="s">
        <v>412</v>
      </c>
      <c r="ID29" s="8" t="s">
        <v>1491</v>
      </c>
      <c r="IE29" s="8" t="s">
        <v>2314</v>
      </c>
      <c r="IF29" s="8" t="s">
        <v>802</v>
      </c>
      <c r="IG29" s="8" t="s">
        <v>949</v>
      </c>
      <c r="IH29" s="8" t="s">
        <v>412</v>
      </c>
      <c r="II29" s="8" t="s">
        <v>1326</v>
      </c>
      <c r="IJ29" s="8">
        <v>36.5</v>
      </c>
      <c r="IK29" s="8" t="s">
        <v>501</v>
      </c>
      <c r="IL29" s="8" t="s">
        <v>2315</v>
      </c>
      <c r="IM29" s="8" t="s">
        <v>1961</v>
      </c>
      <c r="IN29" s="8" t="s">
        <v>1506</v>
      </c>
      <c r="IO29" s="8" t="s">
        <v>501</v>
      </c>
      <c r="IP29" s="8" t="s">
        <v>1028</v>
      </c>
      <c r="IQ29" s="8" t="s">
        <v>985</v>
      </c>
      <c r="IR29" s="8" t="s">
        <v>555</v>
      </c>
      <c r="IS29" s="8" t="s">
        <v>2316</v>
      </c>
      <c r="IT29" s="8" t="s">
        <v>924</v>
      </c>
      <c r="IU29" s="8" t="s">
        <v>577</v>
      </c>
      <c r="IV29" s="8" t="s">
        <v>741</v>
      </c>
      <c r="IW29" s="8" t="s">
        <v>542</v>
      </c>
      <c r="IX29" s="8" t="s">
        <v>2317</v>
      </c>
      <c r="IY29" s="8" t="s">
        <v>599</v>
      </c>
      <c r="IZ29" s="8" t="s">
        <v>644</v>
      </c>
      <c r="JA29" s="8" t="s">
        <v>1670</v>
      </c>
      <c r="JB29" s="8" t="s">
        <v>589</v>
      </c>
      <c r="JC29" s="5" t="s">
        <v>2318</v>
      </c>
      <c r="JD29" s="5" t="s">
        <v>1434</v>
      </c>
      <c r="JE29" s="5" t="s">
        <v>2201</v>
      </c>
      <c r="JF29" s="5" t="s">
        <v>881</v>
      </c>
      <c r="JG29" s="5">
        <v>141.33699999999999</v>
      </c>
      <c r="JH29" s="5" t="s">
        <v>614</v>
      </c>
      <c r="JI29" s="5" t="s">
        <v>1178</v>
      </c>
      <c r="JJ29" s="5" t="s">
        <v>647</v>
      </c>
      <c r="JK29" s="5" t="s">
        <v>2319</v>
      </c>
      <c r="JL29" s="5" t="s">
        <v>1313</v>
      </c>
      <c r="JM29" s="5">
        <v>168</v>
      </c>
      <c r="JN29" s="5" t="s">
        <v>1012</v>
      </c>
      <c r="JO29" s="5" t="s">
        <v>1389</v>
      </c>
      <c r="JP29" s="5" t="s">
        <v>632</v>
      </c>
      <c r="JQ29" s="5" t="s">
        <v>1019</v>
      </c>
      <c r="JR29" s="5" t="s">
        <v>985</v>
      </c>
      <c r="JS29" s="5" t="s">
        <v>606</v>
      </c>
      <c r="JT29" s="5" t="s">
        <v>1177</v>
      </c>
      <c r="JU29" s="5" t="s">
        <v>880</v>
      </c>
      <c r="JV29" s="5">
        <v>148</v>
      </c>
      <c r="JW29" s="5" t="s">
        <v>1552</v>
      </c>
      <c r="JX29" s="5" t="s">
        <v>639</v>
      </c>
      <c r="JY29" s="5" t="s">
        <v>493</v>
      </c>
      <c r="JZ29" s="5" t="s">
        <v>1560</v>
      </c>
      <c r="KA29" s="5" t="s">
        <v>753</v>
      </c>
      <c r="KB29" s="5" t="s">
        <v>1307</v>
      </c>
      <c r="KC29" s="5" t="s">
        <v>2203</v>
      </c>
      <c r="KD29" s="5" t="s">
        <v>1270</v>
      </c>
      <c r="KE29" s="5" t="s">
        <v>910</v>
      </c>
      <c r="KF29" s="5" t="s">
        <v>638</v>
      </c>
      <c r="KG29" s="5" t="s">
        <v>1264</v>
      </c>
      <c r="KH29" s="5" t="s">
        <v>2043</v>
      </c>
      <c r="KI29" s="5" t="s">
        <v>1373</v>
      </c>
      <c r="KJ29" s="5" t="s">
        <v>477</v>
      </c>
      <c r="KK29" s="5" t="s">
        <v>619</v>
      </c>
      <c r="KL29" s="5" t="s">
        <v>849</v>
      </c>
      <c r="KM29" s="5" t="s">
        <v>1480</v>
      </c>
      <c r="KN29" s="5" t="s">
        <v>1447</v>
      </c>
      <c r="KO29" s="5" t="s">
        <v>1052</v>
      </c>
      <c r="KP29" s="5" t="s">
        <v>876</v>
      </c>
      <c r="KQ29" s="5" t="s">
        <v>651</v>
      </c>
      <c r="KR29" s="5" t="s">
        <v>2008</v>
      </c>
      <c r="KS29" s="5" t="s">
        <v>646</v>
      </c>
      <c r="KT29" s="5" t="s">
        <v>699</v>
      </c>
      <c r="KU29" s="5" t="s">
        <v>668</v>
      </c>
      <c r="KV29" s="5" t="s">
        <v>1313</v>
      </c>
      <c r="KW29" s="5" t="s">
        <v>703</v>
      </c>
      <c r="KX29" s="5" t="s">
        <v>846</v>
      </c>
      <c r="KY29" s="5" t="s">
        <v>513</v>
      </c>
      <c r="KZ29" s="5" t="s">
        <v>1278</v>
      </c>
      <c r="LA29" s="5" t="s">
        <v>1446</v>
      </c>
      <c r="LB29" s="5" t="s">
        <v>443</v>
      </c>
      <c r="LC29" s="5" t="s">
        <v>1233</v>
      </c>
      <c r="LD29" s="5" t="s">
        <v>1104</v>
      </c>
      <c r="LE29" s="5" t="s">
        <v>477</v>
      </c>
      <c r="LF29" s="5" t="s">
        <v>804</v>
      </c>
      <c r="LG29" s="5" t="s">
        <v>1417</v>
      </c>
      <c r="LH29" s="5" t="s">
        <v>955</v>
      </c>
      <c r="LI29" s="5" t="s">
        <v>818</v>
      </c>
      <c r="LJ29" s="5" t="s">
        <v>1029</v>
      </c>
      <c r="LK29" s="5" t="s">
        <v>2320</v>
      </c>
      <c r="LL29" s="5" t="s">
        <v>980</v>
      </c>
      <c r="LM29" s="5" t="s">
        <v>1954</v>
      </c>
      <c r="LN29" s="5" t="s">
        <v>1629</v>
      </c>
      <c r="LO29" s="5" t="s">
        <v>599</v>
      </c>
      <c r="LP29" s="5" t="s">
        <v>1385</v>
      </c>
      <c r="LQ29" s="5" t="s">
        <v>543</v>
      </c>
      <c r="LR29" s="5" t="s">
        <v>1097</v>
      </c>
      <c r="LS29" s="5" t="s">
        <v>689</v>
      </c>
      <c r="LT29" s="5" t="s">
        <v>544</v>
      </c>
      <c r="LU29" s="5" t="s">
        <v>1471</v>
      </c>
      <c r="LV29" s="5" t="s">
        <v>2116</v>
      </c>
      <c r="LW29" s="5" t="s">
        <v>1344</v>
      </c>
      <c r="LX29" s="5" t="s">
        <v>886</v>
      </c>
      <c r="LY29" s="5" t="s">
        <v>973</v>
      </c>
      <c r="LZ29" s="5" t="s">
        <v>1398</v>
      </c>
      <c r="MA29" s="5" t="s">
        <v>2321</v>
      </c>
      <c r="MB29" s="5" t="s">
        <v>1108</v>
      </c>
      <c r="MC29" s="5" t="s">
        <v>525</v>
      </c>
      <c r="MD29" s="5" t="s">
        <v>1849</v>
      </c>
      <c r="ME29" s="5" t="s">
        <v>767</v>
      </c>
      <c r="MF29" s="5" t="s">
        <v>443</v>
      </c>
      <c r="MG29" s="5" t="s">
        <v>1611</v>
      </c>
      <c r="MH29" s="5" t="s">
        <v>427</v>
      </c>
      <c r="MI29" s="5" t="s">
        <v>544</v>
      </c>
      <c r="MJ29" s="5" t="s">
        <v>708</v>
      </c>
      <c r="MK29" s="5" t="s">
        <v>641</v>
      </c>
      <c r="ML29" s="5" t="s">
        <v>778</v>
      </c>
      <c r="MM29" s="5" t="s">
        <v>2322</v>
      </c>
      <c r="MN29" s="5" t="s">
        <v>1278</v>
      </c>
      <c r="MO29" s="5" t="s">
        <v>1076</v>
      </c>
      <c r="MP29" s="5" t="s">
        <v>1077</v>
      </c>
      <c r="MQ29" s="5" t="s">
        <v>994</v>
      </c>
      <c r="MR29" s="5" t="s">
        <v>1107</v>
      </c>
      <c r="MS29" s="5" t="s">
        <v>1013</v>
      </c>
      <c r="MT29" s="5" t="s">
        <v>408</v>
      </c>
      <c r="MU29" s="5" t="s">
        <v>900</v>
      </c>
      <c r="MV29" s="5" t="s">
        <v>1204</v>
      </c>
      <c r="MW29" s="5" t="s">
        <v>1296</v>
      </c>
      <c r="MX29" s="5" t="s">
        <v>1467</v>
      </c>
      <c r="MY29" s="5" t="s">
        <v>494</v>
      </c>
      <c r="MZ29" s="5" t="s">
        <v>1078</v>
      </c>
      <c r="NA29" s="5" t="s">
        <v>702</v>
      </c>
      <c r="NB29" s="5" t="s">
        <v>829</v>
      </c>
      <c r="NC29" s="5" t="s">
        <v>798</v>
      </c>
      <c r="ND29" s="5">
        <v>17.45</v>
      </c>
      <c r="NE29" s="5">
        <v>81.135000000000005</v>
      </c>
      <c r="NF29" s="5">
        <v>255</v>
      </c>
      <c r="NG29" s="5" t="s">
        <v>677</v>
      </c>
      <c r="NH29" s="5" t="s">
        <v>1466</v>
      </c>
      <c r="NI29" s="5" t="s">
        <v>504</v>
      </c>
      <c r="NJ29" s="5" t="s">
        <v>1918</v>
      </c>
      <c r="NK29" s="5" t="s">
        <v>546</v>
      </c>
      <c r="NL29" s="5" t="s">
        <v>1229</v>
      </c>
      <c r="NM29" s="5" t="s">
        <v>1419</v>
      </c>
      <c r="NN29" s="5">
        <v>83.7</v>
      </c>
      <c r="NO29" s="5">
        <v>44.8</v>
      </c>
      <c r="NP29" s="5">
        <v>94.1</v>
      </c>
      <c r="NQ29" s="5" t="s">
        <v>668</v>
      </c>
      <c r="NR29" s="5" t="s">
        <v>702</v>
      </c>
      <c r="NS29" s="5" t="s">
        <v>431</v>
      </c>
      <c r="NT29" s="5" t="s">
        <v>703</v>
      </c>
      <c r="NU29" s="5">
        <v>132.19999999999999</v>
      </c>
      <c r="NV29" s="5" t="s">
        <v>511</v>
      </c>
      <c r="NW29" s="5" t="s">
        <v>2323</v>
      </c>
      <c r="NX29" s="5" t="s">
        <v>475</v>
      </c>
      <c r="NY29" s="5" t="s">
        <v>843</v>
      </c>
      <c r="NZ29" s="5" t="s">
        <v>572</v>
      </c>
      <c r="OA29" s="5" t="s">
        <v>1499</v>
      </c>
      <c r="OB29" s="5" t="s">
        <v>532</v>
      </c>
      <c r="OC29" s="5" t="s">
        <v>1666</v>
      </c>
      <c r="OD29" s="5" t="s">
        <v>504</v>
      </c>
      <c r="OE29" s="5" t="s">
        <v>1033</v>
      </c>
      <c r="OF29" s="5" t="s">
        <v>873</v>
      </c>
      <c r="OG29" s="5" t="s">
        <v>919</v>
      </c>
      <c r="OH29" s="5" t="s">
        <v>1124</v>
      </c>
      <c r="OI29" s="5" t="s">
        <v>580</v>
      </c>
      <c r="OJ29" s="5" t="s">
        <v>1096</v>
      </c>
      <c r="OK29" s="5" t="s">
        <v>1539</v>
      </c>
      <c r="OL29" s="5" t="s">
        <v>756</v>
      </c>
      <c r="OM29" s="5" t="s">
        <v>586</v>
      </c>
      <c r="ON29" s="5" t="s">
        <v>1338</v>
      </c>
      <c r="OO29" s="5" t="s">
        <v>626</v>
      </c>
      <c r="OP29" s="5" t="s">
        <v>1093</v>
      </c>
      <c r="OQ29" s="5" t="s">
        <v>881</v>
      </c>
      <c r="OR29" s="5" t="s">
        <v>1033</v>
      </c>
      <c r="OS29" s="9"/>
      <c r="OT29" s="9"/>
      <c r="OU29" s="9"/>
      <c r="OV29" s="9"/>
      <c r="OW29" s="9"/>
      <c r="OX29" s="9"/>
      <c r="OY29" s="9"/>
      <c r="OZ29" s="9"/>
      <c r="PA29" s="9"/>
      <c r="PB29" s="9"/>
      <c r="PC29" s="9"/>
    </row>
    <row r="30" spans="1:419" ht="15" x14ac:dyDescent="0.2">
      <c r="A30" s="4">
        <v>44523</v>
      </c>
      <c r="B30" s="5" t="s">
        <v>985</v>
      </c>
      <c r="C30" s="5" t="s">
        <v>438</v>
      </c>
      <c r="D30" s="5" t="s">
        <v>1197</v>
      </c>
      <c r="E30" s="5" t="s">
        <v>1027</v>
      </c>
      <c r="F30" s="5" t="s">
        <v>503</v>
      </c>
      <c r="G30" s="5" t="s">
        <v>1039</v>
      </c>
      <c r="H30" s="5" t="s">
        <v>573</v>
      </c>
      <c r="I30" s="5" t="s">
        <v>965</v>
      </c>
      <c r="J30" s="5" t="s">
        <v>755</v>
      </c>
      <c r="K30" s="5" t="s">
        <v>676</v>
      </c>
      <c r="L30" s="5" t="s">
        <v>735</v>
      </c>
      <c r="M30" s="5" t="s">
        <v>1150</v>
      </c>
      <c r="N30" s="5" t="s">
        <v>721</v>
      </c>
      <c r="O30" s="5" t="s">
        <v>2272</v>
      </c>
      <c r="P30" s="5" t="s">
        <v>1071</v>
      </c>
      <c r="Q30" s="5" t="s">
        <v>851</v>
      </c>
      <c r="R30" s="5" t="s">
        <v>689</v>
      </c>
      <c r="S30" s="5" t="s">
        <v>2324</v>
      </c>
      <c r="T30" s="5" t="s">
        <v>1176</v>
      </c>
      <c r="U30" s="5" t="s">
        <v>2325</v>
      </c>
      <c r="V30" s="5" t="s">
        <v>1388</v>
      </c>
      <c r="W30" s="5" t="s">
        <v>566</v>
      </c>
      <c r="X30" s="11"/>
      <c r="Y30" s="6" t="s">
        <v>1146</v>
      </c>
      <c r="Z30" s="6" t="s">
        <v>634</v>
      </c>
      <c r="AA30" s="6" t="s">
        <v>2326</v>
      </c>
      <c r="AB30" s="7" t="s">
        <v>1135</v>
      </c>
      <c r="AC30" s="5" t="s">
        <v>482</v>
      </c>
      <c r="AD30" s="5" t="s">
        <v>1201</v>
      </c>
      <c r="AE30" s="5" t="s">
        <v>1396</v>
      </c>
      <c r="AF30" s="5" t="s">
        <v>2327</v>
      </c>
      <c r="AG30" s="5" t="s">
        <v>1114</v>
      </c>
      <c r="AH30" s="5" t="s">
        <v>662</v>
      </c>
      <c r="AI30" s="5" t="s">
        <v>756</v>
      </c>
      <c r="AJ30" s="5" t="s">
        <v>473</v>
      </c>
      <c r="AK30" s="5" t="s">
        <v>686</v>
      </c>
      <c r="AL30" s="5" t="s">
        <v>1749</v>
      </c>
      <c r="AM30" s="5" t="s">
        <v>508</v>
      </c>
      <c r="AN30" s="5" t="s">
        <v>492</v>
      </c>
      <c r="AO30" s="5" t="s">
        <v>1394</v>
      </c>
      <c r="AP30" s="5" t="s">
        <v>1630</v>
      </c>
      <c r="AQ30" s="5" t="s">
        <v>1398</v>
      </c>
      <c r="AR30" s="5" t="s">
        <v>570</v>
      </c>
      <c r="AS30" s="5" t="s">
        <v>473</v>
      </c>
      <c r="AT30" s="5" t="s">
        <v>589</v>
      </c>
      <c r="AU30" s="5" t="s">
        <v>1180</v>
      </c>
      <c r="AV30" s="5" t="s">
        <v>1264</v>
      </c>
      <c r="AW30" s="5" t="s">
        <v>530</v>
      </c>
      <c r="AX30" s="5" t="s">
        <v>834</v>
      </c>
      <c r="AY30" s="5" t="s">
        <v>1291</v>
      </c>
      <c r="AZ30" s="5" t="s">
        <v>1455</v>
      </c>
      <c r="BA30" s="5" t="s">
        <v>1086</v>
      </c>
      <c r="BB30" s="5" t="s">
        <v>1403</v>
      </c>
      <c r="BC30" s="5" t="s">
        <v>413</v>
      </c>
      <c r="BD30" s="5" t="s">
        <v>956</v>
      </c>
      <c r="BE30" s="5" t="s">
        <v>2328</v>
      </c>
      <c r="BF30" s="5" t="s">
        <v>1065</v>
      </c>
      <c r="BG30" s="5" t="s">
        <v>431</v>
      </c>
      <c r="BH30" s="5" t="s">
        <v>729</v>
      </c>
      <c r="BI30" s="5" t="s">
        <v>1182</v>
      </c>
      <c r="BJ30" s="5" t="s">
        <v>626</v>
      </c>
      <c r="BK30" s="5" t="s">
        <v>690</v>
      </c>
      <c r="BL30" s="5" t="s">
        <v>834</v>
      </c>
      <c r="BM30" s="5" t="s">
        <v>1964</v>
      </c>
      <c r="BN30" s="5" t="s">
        <v>657</v>
      </c>
      <c r="BO30" s="5" t="s">
        <v>2151</v>
      </c>
      <c r="BP30" s="5" t="s">
        <v>1101</v>
      </c>
      <c r="BQ30" s="5" t="s">
        <v>1092</v>
      </c>
      <c r="BR30" s="5" t="s">
        <v>756</v>
      </c>
      <c r="BS30" s="5" t="s">
        <v>1322</v>
      </c>
      <c r="BT30" s="5" t="s">
        <v>1445</v>
      </c>
      <c r="BU30" s="5" t="s">
        <v>784</v>
      </c>
      <c r="BV30" s="5" t="s">
        <v>914</v>
      </c>
      <c r="BW30" s="5" t="s">
        <v>1311</v>
      </c>
      <c r="BX30" s="5" t="s">
        <v>1691</v>
      </c>
      <c r="BY30" s="5" t="s">
        <v>612</v>
      </c>
      <c r="BZ30" s="5" t="s">
        <v>1529</v>
      </c>
      <c r="CA30" s="5" t="s">
        <v>834</v>
      </c>
      <c r="CB30" s="5" t="s">
        <v>1029</v>
      </c>
      <c r="CC30" s="5" t="s">
        <v>457</v>
      </c>
      <c r="CD30" s="5" t="s">
        <v>2329</v>
      </c>
      <c r="CE30" s="5" t="s">
        <v>2238</v>
      </c>
      <c r="CF30" s="5" t="s">
        <v>1124</v>
      </c>
      <c r="CG30" s="5" t="s">
        <v>1036</v>
      </c>
      <c r="CH30" s="5" t="s">
        <v>1038</v>
      </c>
      <c r="CI30" s="5" t="s">
        <v>1506</v>
      </c>
      <c r="CJ30" s="5" t="s">
        <v>693</v>
      </c>
      <c r="CK30" s="5" t="s">
        <v>1648</v>
      </c>
      <c r="CL30" s="5" t="s">
        <v>814</v>
      </c>
      <c r="CM30" s="5" t="s">
        <v>2330</v>
      </c>
      <c r="CN30" s="5" t="s">
        <v>893</v>
      </c>
      <c r="CO30" s="5" t="s">
        <v>2331</v>
      </c>
      <c r="CP30" s="5" t="s">
        <v>809</v>
      </c>
      <c r="CQ30" s="5" t="s">
        <v>821</v>
      </c>
      <c r="CR30" s="5" t="s">
        <v>1006</v>
      </c>
      <c r="CS30" s="5" t="s">
        <v>775</v>
      </c>
      <c r="CT30" s="5" t="s">
        <v>675</v>
      </c>
      <c r="CU30" s="5" t="s">
        <v>894</v>
      </c>
      <c r="CV30" s="5" t="s">
        <v>742</v>
      </c>
      <c r="CW30" s="5" t="s">
        <v>651</v>
      </c>
      <c r="CX30" s="5" t="s">
        <v>1477</v>
      </c>
      <c r="CY30" s="8" t="s">
        <v>901</v>
      </c>
      <c r="CZ30" s="8" t="s">
        <v>1443</v>
      </c>
      <c r="DA30" s="8" t="s">
        <v>1469</v>
      </c>
      <c r="DB30" s="8" t="s">
        <v>410</v>
      </c>
      <c r="DC30" s="8" t="s">
        <v>573</v>
      </c>
      <c r="DD30" s="8" t="s">
        <v>589</v>
      </c>
      <c r="DE30" s="8" t="s">
        <v>1107</v>
      </c>
      <c r="DF30" s="8">
        <v>19.2</v>
      </c>
      <c r="DG30" s="8" t="s">
        <v>451</v>
      </c>
      <c r="DH30" s="8" t="s">
        <v>2271</v>
      </c>
      <c r="DI30" s="8" t="s">
        <v>501</v>
      </c>
      <c r="DJ30" s="8" t="s">
        <v>441</v>
      </c>
      <c r="DK30" s="8" t="s">
        <v>977</v>
      </c>
      <c r="DL30" s="8" t="s">
        <v>535</v>
      </c>
      <c r="DM30" s="8" t="s">
        <v>819</v>
      </c>
      <c r="DN30" s="8" t="s">
        <v>1616</v>
      </c>
      <c r="DO30" s="8" t="s">
        <v>1916</v>
      </c>
      <c r="DP30" s="8" t="s">
        <v>829</v>
      </c>
      <c r="DQ30" s="8" t="s">
        <v>2332</v>
      </c>
      <c r="DR30" s="8" t="s">
        <v>696</v>
      </c>
      <c r="DS30" s="8" t="s">
        <v>792</v>
      </c>
      <c r="DT30" s="8" t="s">
        <v>991</v>
      </c>
      <c r="DU30" s="8" t="s">
        <v>2333</v>
      </c>
      <c r="DV30" s="8" t="s">
        <v>519</v>
      </c>
      <c r="DW30" s="8" t="s">
        <v>2334</v>
      </c>
      <c r="DX30" s="8" t="s">
        <v>2334</v>
      </c>
      <c r="DY30" s="8" t="s">
        <v>1176</v>
      </c>
      <c r="DZ30" s="8" t="s">
        <v>567</v>
      </c>
      <c r="EA30" s="9"/>
      <c r="EB30" s="8" t="s">
        <v>441</v>
      </c>
      <c r="EC30" s="8" t="s">
        <v>679</v>
      </c>
      <c r="ED30" s="8" t="s">
        <v>995</v>
      </c>
      <c r="EE30" s="5" t="s">
        <v>898</v>
      </c>
      <c r="EF30" s="5" t="s">
        <v>2095</v>
      </c>
      <c r="EG30" s="5" t="s">
        <v>2335</v>
      </c>
      <c r="EH30" s="5" t="s">
        <v>2083</v>
      </c>
      <c r="EI30" s="5" t="s">
        <v>965</v>
      </c>
      <c r="EJ30" s="5" t="s">
        <v>564</v>
      </c>
      <c r="EK30" s="5" t="s">
        <v>438</v>
      </c>
      <c r="EL30" s="5" t="s">
        <v>662</v>
      </c>
      <c r="EM30" s="5" t="s">
        <v>827</v>
      </c>
      <c r="EN30" s="5" t="s">
        <v>982</v>
      </c>
      <c r="EO30" s="5" t="s">
        <v>1020</v>
      </c>
      <c r="EP30" s="5" t="s">
        <v>1443</v>
      </c>
      <c r="EQ30" s="5" t="s">
        <v>1247</v>
      </c>
      <c r="ER30" s="5" t="s">
        <v>2336</v>
      </c>
      <c r="ES30" s="5" t="s">
        <v>551</v>
      </c>
      <c r="ET30" s="5" t="s">
        <v>2308</v>
      </c>
      <c r="EU30" s="5" t="s">
        <v>741</v>
      </c>
      <c r="EV30" s="8" t="s">
        <v>849</v>
      </c>
      <c r="EW30" s="8" t="s">
        <v>995</v>
      </c>
      <c r="EX30" s="8" t="s">
        <v>869</v>
      </c>
      <c r="EY30" s="8" t="s">
        <v>2309</v>
      </c>
      <c r="EZ30" s="8" t="s">
        <v>1101</v>
      </c>
      <c r="FA30" s="8" t="s">
        <v>2142</v>
      </c>
      <c r="FB30" s="8" t="s">
        <v>544</v>
      </c>
      <c r="FC30" s="8" t="s">
        <v>1952</v>
      </c>
      <c r="FD30" s="8" t="s">
        <v>734</v>
      </c>
      <c r="FE30" s="8" t="s">
        <v>1407</v>
      </c>
      <c r="FF30" s="8" t="s">
        <v>2101</v>
      </c>
      <c r="FG30" s="8" t="s">
        <v>661</v>
      </c>
      <c r="FH30" s="8" t="s">
        <v>1354</v>
      </c>
      <c r="FI30" s="8" t="s">
        <v>809</v>
      </c>
      <c r="FJ30" s="8" t="s">
        <v>2337</v>
      </c>
      <c r="FK30" s="8" t="s">
        <v>619</v>
      </c>
      <c r="FL30" s="8" t="s">
        <v>651</v>
      </c>
      <c r="FM30" s="8" t="s">
        <v>1011</v>
      </c>
      <c r="FN30" s="8" t="s">
        <v>503</v>
      </c>
      <c r="FO30" s="8" t="s">
        <v>1304</v>
      </c>
      <c r="FP30" s="8" t="s">
        <v>480</v>
      </c>
      <c r="FQ30" s="8" t="s">
        <v>1377</v>
      </c>
      <c r="FR30" s="8" t="s">
        <v>637</v>
      </c>
      <c r="FS30" s="8" t="s">
        <v>1373</v>
      </c>
      <c r="FT30" s="8" t="s">
        <v>1046</v>
      </c>
      <c r="FU30" s="8" t="s">
        <v>804</v>
      </c>
      <c r="FV30" s="8" t="s">
        <v>979</v>
      </c>
      <c r="FW30" s="8" t="s">
        <v>1772</v>
      </c>
      <c r="FX30" s="8" t="s">
        <v>835</v>
      </c>
      <c r="FY30" s="8" t="s">
        <v>1004</v>
      </c>
      <c r="FZ30" s="8" t="s">
        <v>2165</v>
      </c>
      <c r="GA30" s="8" t="s">
        <v>997</v>
      </c>
      <c r="GB30" s="8" t="s">
        <v>675</v>
      </c>
      <c r="GC30" s="8" t="s">
        <v>2338</v>
      </c>
      <c r="GD30" s="8" t="s">
        <v>472</v>
      </c>
      <c r="GE30" s="8" t="s">
        <v>466</v>
      </c>
      <c r="GF30" s="8" t="s">
        <v>2339</v>
      </c>
      <c r="GG30" s="8" t="s">
        <v>1416</v>
      </c>
      <c r="GH30" s="8" t="s">
        <v>2340</v>
      </c>
      <c r="GI30" s="8" t="s">
        <v>1166</v>
      </c>
      <c r="GJ30" s="8" t="s">
        <v>1009</v>
      </c>
      <c r="GK30" s="5" t="s">
        <v>932</v>
      </c>
      <c r="GL30" s="5" t="s">
        <v>594</v>
      </c>
      <c r="GM30" s="5" t="s">
        <v>1096</v>
      </c>
      <c r="GN30" s="5" t="s">
        <v>2341</v>
      </c>
      <c r="GO30" s="5" t="s">
        <v>716</v>
      </c>
      <c r="GP30" s="5" t="s">
        <v>998</v>
      </c>
      <c r="GQ30" s="5" t="s">
        <v>417</v>
      </c>
      <c r="GR30" s="5" t="s">
        <v>702</v>
      </c>
      <c r="GS30" s="5" t="s">
        <v>973</v>
      </c>
      <c r="GT30" s="8" t="s">
        <v>720</v>
      </c>
      <c r="GU30" s="8" t="s">
        <v>460</v>
      </c>
      <c r="GV30" s="8">
        <v>23.05</v>
      </c>
      <c r="GW30" s="8" t="s">
        <v>443</v>
      </c>
      <c r="GX30" s="8" t="s">
        <v>582</v>
      </c>
      <c r="GY30" s="8" t="s">
        <v>1890</v>
      </c>
      <c r="GZ30" s="8" t="s">
        <v>669</v>
      </c>
      <c r="HA30" s="8" t="s">
        <v>614</v>
      </c>
      <c r="HB30" s="8" t="s">
        <v>474</v>
      </c>
      <c r="HC30" s="8">
        <v>26.1</v>
      </c>
      <c r="HD30" s="8" t="s">
        <v>1624</v>
      </c>
      <c r="HE30" s="8" t="s">
        <v>2031</v>
      </c>
      <c r="HF30" s="8">
        <v>156.5</v>
      </c>
      <c r="HG30" s="8">
        <v>143</v>
      </c>
      <c r="HH30" s="8" t="s">
        <v>1241</v>
      </c>
      <c r="HI30" s="8" t="s">
        <v>674</v>
      </c>
      <c r="HJ30" s="8" t="s">
        <v>646</v>
      </c>
      <c r="HK30" s="8" t="s">
        <v>1499</v>
      </c>
      <c r="HL30" s="8" t="s">
        <v>698</v>
      </c>
      <c r="HM30" s="8">
        <v>41.5</v>
      </c>
      <c r="HN30" s="8">
        <v>31.667000000000002</v>
      </c>
      <c r="HO30" s="8" t="s">
        <v>1106</v>
      </c>
      <c r="HP30" s="8" t="s">
        <v>2342</v>
      </c>
      <c r="HQ30" s="8" t="s">
        <v>1670</v>
      </c>
      <c r="HR30" s="8" t="s">
        <v>1796</v>
      </c>
      <c r="HS30" s="8" t="s">
        <v>548</v>
      </c>
      <c r="HT30" s="8" t="s">
        <v>1690</v>
      </c>
      <c r="HU30" s="8">
        <v>81.069000000000003</v>
      </c>
      <c r="HV30" s="8" t="s">
        <v>749</v>
      </c>
      <c r="HW30" s="8" t="s">
        <v>572</v>
      </c>
      <c r="HX30" s="8" t="s">
        <v>2343</v>
      </c>
      <c r="HY30" s="8" t="s">
        <v>1552</v>
      </c>
      <c r="HZ30" s="8" t="s">
        <v>1028</v>
      </c>
      <c r="IA30" s="8" t="s">
        <v>1520</v>
      </c>
      <c r="IB30" s="8" t="s">
        <v>2089</v>
      </c>
      <c r="IC30" s="8" t="s">
        <v>1576</v>
      </c>
      <c r="ID30" s="8" t="s">
        <v>2314</v>
      </c>
      <c r="IE30" s="8" t="s">
        <v>2344</v>
      </c>
      <c r="IF30" s="8" t="s">
        <v>674</v>
      </c>
      <c r="IG30" s="8" t="s">
        <v>1019</v>
      </c>
      <c r="IH30" s="8" t="s">
        <v>447</v>
      </c>
      <c r="II30" s="8" t="s">
        <v>1313</v>
      </c>
      <c r="IJ30" s="8">
        <v>36.200000000000003</v>
      </c>
      <c r="IK30" s="8" t="s">
        <v>451</v>
      </c>
      <c r="IL30" s="8" t="s">
        <v>627</v>
      </c>
      <c r="IM30" s="8" t="s">
        <v>2345</v>
      </c>
      <c r="IN30" s="8" t="s">
        <v>597</v>
      </c>
      <c r="IO30" s="8" t="s">
        <v>451</v>
      </c>
      <c r="IP30" s="8" t="s">
        <v>1028</v>
      </c>
      <c r="IQ30" s="8" t="s">
        <v>740</v>
      </c>
      <c r="IR30" s="8" t="s">
        <v>1514</v>
      </c>
      <c r="IS30" s="8" t="s">
        <v>2316</v>
      </c>
      <c r="IT30" s="8" t="s">
        <v>710</v>
      </c>
      <c r="IU30" s="8" t="s">
        <v>552</v>
      </c>
      <c r="IV30" s="8" t="s">
        <v>741</v>
      </c>
      <c r="IW30" s="8" t="s">
        <v>632</v>
      </c>
      <c r="IX30" s="8" t="s">
        <v>2346</v>
      </c>
      <c r="IY30" s="8" t="s">
        <v>728</v>
      </c>
      <c r="IZ30" s="8" t="s">
        <v>971</v>
      </c>
      <c r="JA30" s="8" t="s">
        <v>899</v>
      </c>
      <c r="JB30" s="8" t="s">
        <v>1168</v>
      </c>
      <c r="JC30" s="5" t="s">
        <v>2261</v>
      </c>
      <c r="JD30" s="5" t="s">
        <v>1282</v>
      </c>
      <c r="JE30" s="5" t="s">
        <v>2347</v>
      </c>
      <c r="JF30" s="5" t="s">
        <v>835</v>
      </c>
      <c r="JG30" s="5">
        <v>138.03899999999999</v>
      </c>
      <c r="JH30" s="5" t="s">
        <v>694</v>
      </c>
      <c r="JI30" s="5" t="s">
        <v>1000</v>
      </c>
      <c r="JJ30" s="5" t="s">
        <v>1373</v>
      </c>
      <c r="JK30" s="5" t="s">
        <v>2034</v>
      </c>
      <c r="JL30" s="5" t="s">
        <v>933</v>
      </c>
      <c r="JM30" s="5">
        <v>168</v>
      </c>
      <c r="JN30" s="5" t="s">
        <v>687</v>
      </c>
      <c r="JO30" s="5" t="s">
        <v>607</v>
      </c>
      <c r="JP30" s="5" t="s">
        <v>1283</v>
      </c>
      <c r="JQ30" s="5" t="s">
        <v>661</v>
      </c>
      <c r="JR30" s="5" t="s">
        <v>740</v>
      </c>
      <c r="JS30" s="5" t="s">
        <v>606</v>
      </c>
      <c r="JT30" s="5" t="s">
        <v>1159</v>
      </c>
      <c r="JU30" s="5" t="s">
        <v>414</v>
      </c>
      <c r="JV30" s="5">
        <v>148.9</v>
      </c>
      <c r="JW30" s="5" t="s">
        <v>1224</v>
      </c>
      <c r="JX30" s="5" t="s">
        <v>840</v>
      </c>
      <c r="JY30" s="5" t="s">
        <v>659</v>
      </c>
      <c r="JZ30" s="5" t="s">
        <v>2335</v>
      </c>
      <c r="KA30" s="5" t="s">
        <v>676</v>
      </c>
      <c r="KB30" s="5" t="s">
        <v>1191</v>
      </c>
      <c r="KC30" s="5" t="s">
        <v>2290</v>
      </c>
      <c r="KD30" s="5" t="s">
        <v>606</v>
      </c>
      <c r="KE30" s="5" t="s">
        <v>910</v>
      </c>
      <c r="KF30" s="5" t="s">
        <v>2348</v>
      </c>
      <c r="KG30" s="5" t="s">
        <v>951</v>
      </c>
      <c r="KH30" s="5" t="s">
        <v>782</v>
      </c>
      <c r="KI30" s="5" t="s">
        <v>1177</v>
      </c>
      <c r="KJ30" s="5" t="s">
        <v>493</v>
      </c>
      <c r="KK30" s="5" t="s">
        <v>1264</v>
      </c>
      <c r="KL30" s="5" t="s">
        <v>1312</v>
      </c>
      <c r="KM30" s="5" t="s">
        <v>439</v>
      </c>
      <c r="KN30" s="5" t="s">
        <v>439</v>
      </c>
      <c r="KO30" s="5" t="s">
        <v>640</v>
      </c>
      <c r="KP30" s="5" t="s">
        <v>808</v>
      </c>
      <c r="KQ30" s="5" t="s">
        <v>651</v>
      </c>
      <c r="KR30" s="5" t="s">
        <v>2349</v>
      </c>
      <c r="KS30" s="5" t="s">
        <v>1226</v>
      </c>
      <c r="KT30" s="5" t="s">
        <v>417</v>
      </c>
      <c r="KU30" s="5" t="s">
        <v>1132</v>
      </c>
      <c r="KV30" s="5" t="s">
        <v>584</v>
      </c>
      <c r="KW30" s="5" t="s">
        <v>458</v>
      </c>
      <c r="KX30" s="5" t="s">
        <v>565</v>
      </c>
      <c r="KY30" s="5" t="s">
        <v>513</v>
      </c>
      <c r="KZ30" s="5" t="s">
        <v>919</v>
      </c>
      <c r="LA30" s="5" t="s">
        <v>1733</v>
      </c>
      <c r="LB30" s="5" t="s">
        <v>880</v>
      </c>
      <c r="LC30" s="5" t="s">
        <v>1395</v>
      </c>
      <c r="LD30" s="5" t="s">
        <v>1204</v>
      </c>
      <c r="LE30" s="5" t="s">
        <v>760</v>
      </c>
      <c r="LF30" s="5" t="s">
        <v>2006</v>
      </c>
      <c r="LG30" s="5" t="s">
        <v>720</v>
      </c>
      <c r="LH30" s="5" t="s">
        <v>447</v>
      </c>
      <c r="LI30" s="5" t="s">
        <v>844</v>
      </c>
      <c r="LJ30" s="5" t="s">
        <v>1029</v>
      </c>
      <c r="LK30" s="5" t="s">
        <v>1165</v>
      </c>
      <c r="LL30" s="5" t="s">
        <v>628</v>
      </c>
      <c r="LM30" s="5" t="s">
        <v>2350</v>
      </c>
      <c r="LN30" s="5" t="s">
        <v>411</v>
      </c>
      <c r="LO30" s="5" t="s">
        <v>950</v>
      </c>
      <c r="LP30" s="5" t="s">
        <v>1459</v>
      </c>
      <c r="LQ30" s="5" t="s">
        <v>543</v>
      </c>
      <c r="LR30" s="5" t="s">
        <v>1097</v>
      </c>
      <c r="LS30" s="5" t="s">
        <v>521</v>
      </c>
      <c r="LT30" s="5" t="s">
        <v>544</v>
      </c>
      <c r="LU30" s="5" t="s">
        <v>710</v>
      </c>
      <c r="LV30" s="5" t="s">
        <v>753</v>
      </c>
      <c r="LW30" s="5" t="s">
        <v>1536</v>
      </c>
      <c r="LX30" s="5" t="s">
        <v>956</v>
      </c>
      <c r="LY30" s="5" t="s">
        <v>675</v>
      </c>
      <c r="LZ30" s="5" t="s">
        <v>1398</v>
      </c>
      <c r="MA30" s="5" t="s">
        <v>2206</v>
      </c>
      <c r="MB30" s="5" t="s">
        <v>1883</v>
      </c>
      <c r="MC30" s="5" t="s">
        <v>407</v>
      </c>
      <c r="MD30" s="5" t="s">
        <v>1849</v>
      </c>
      <c r="ME30" s="5" t="s">
        <v>1703</v>
      </c>
      <c r="MF30" s="5" t="s">
        <v>443</v>
      </c>
      <c r="MG30" s="5" t="s">
        <v>939</v>
      </c>
      <c r="MH30" s="5" t="s">
        <v>552</v>
      </c>
      <c r="MI30" s="5" t="s">
        <v>544</v>
      </c>
      <c r="MJ30" s="5" t="s">
        <v>600</v>
      </c>
      <c r="MK30" s="5" t="s">
        <v>850</v>
      </c>
      <c r="ML30" s="5" t="s">
        <v>778</v>
      </c>
      <c r="MM30" s="5" t="s">
        <v>2351</v>
      </c>
      <c r="MN30" s="5" t="s">
        <v>1291</v>
      </c>
      <c r="MO30" s="5" t="s">
        <v>1422</v>
      </c>
      <c r="MP30" s="5" t="s">
        <v>1077</v>
      </c>
      <c r="MQ30" s="5" t="s">
        <v>581</v>
      </c>
      <c r="MR30" s="5" t="s">
        <v>461</v>
      </c>
      <c r="MS30" s="5" t="s">
        <v>1013</v>
      </c>
      <c r="MT30" s="5" t="s">
        <v>438</v>
      </c>
      <c r="MU30" s="5" t="s">
        <v>1474</v>
      </c>
      <c r="MV30" s="5" t="s">
        <v>1084</v>
      </c>
      <c r="MW30" s="5" t="s">
        <v>425</v>
      </c>
      <c r="MX30" s="5" t="s">
        <v>755</v>
      </c>
      <c r="MY30" s="5" t="s">
        <v>495</v>
      </c>
      <c r="MZ30" s="5" t="s">
        <v>1218</v>
      </c>
      <c r="NA30" s="5" t="s">
        <v>702</v>
      </c>
      <c r="NB30" s="5" t="s">
        <v>1582</v>
      </c>
      <c r="NC30" s="5" t="s">
        <v>541</v>
      </c>
      <c r="ND30" s="5">
        <v>17.149999999999999</v>
      </c>
      <c r="NE30" s="5">
        <v>76.721999999999994</v>
      </c>
      <c r="NF30" s="5">
        <v>257.89999999999998</v>
      </c>
      <c r="NG30" s="5" t="s">
        <v>1426</v>
      </c>
      <c r="NH30" s="5" t="s">
        <v>771</v>
      </c>
      <c r="NI30" s="5" t="s">
        <v>1568</v>
      </c>
      <c r="NJ30" s="5" t="s">
        <v>601</v>
      </c>
      <c r="NK30" s="5" t="s">
        <v>678</v>
      </c>
      <c r="NL30" s="5" t="s">
        <v>1302</v>
      </c>
      <c r="NM30" s="5" t="s">
        <v>1084</v>
      </c>
      <c r="NN30" s="5">
        <v>82.5</v>
      </c>
      <c r="NO30" s="5">
        <v>41.9</v>
      </c>
      <c r="NP30" s="5">
        <v>94.8</v>
      </c>
      <c r="NQ30" s="5" t="s">
        <v>668</v>
      </c>
      <c r="NR30" s="5" t="s">
        <v>668</v>
      </c>
      <c r="NS30" s="5" t="s">
        <v>691</v>
      </c>
      <c r="NT30" s="5" t="s">
        <v>703</v>
      </c>
      <c r="NU30" s="5">
        <v>132</v>
      </c>
      <c r="NV30" s="5" t="s">
        <v>946</v>
      </c>
      <c r="NW30" s="5" t="s">
        <v>1856</v>
      </c>
      <c r="NX30" s="5" t="s">
        <v>543</v>
      </c>
      <c r="NY30" s="5" t="s">
        <v>651</v>
      </c>
      <c r="NZ30" s="5" t="s">
        <v>1341</v>
      </c>
      <c r="OA30" s="5" t="s">
        <v>1814</v>
      </c>
      <c r="OB30" s="5" t="s">
        <v>759</v>
      </c>
      <c r="OC30" s="5" t="s">
        <v>423</v>
      </c>
      <c r="OD30" s="5" t="s">
        <v>1816</v>
      </c>
      <c r="OE30" s="5" t="s">
        <v>443</v>
      </c>
      <c r="OF30" s="5" t="s">
        <v>760</v>
      </c>
      <c r="OG30" s="5" t="s">
        <v>1278</v>
      </c>
      <c r="OH30" s="5" t="s">
        <v>415</v>
      </c>
      <c r="OI30" s="5" t="s">
        <v>994</v>
      </c>
      <c r="OJ30" s="5" t="s">
        <v>1280</v>
      </c>
      <c r="OK30" s="5" t="s">
        <v>462</v>
      </c>
      <c r="OL30" s="5" t="s">
        <v>1223</v>
      </c>
      <c r="OM30" s="5" t="s">
        <v>586</v>
      </c>
      <c r="ON30" s="5" t="s">
        <v>844</v>
      </c>
      <c r="OO30" s="5" t="s">
        <v>1454</v>
      </c>
      <c r="OP30" s="5" t="s">
        <v>1093</v>
      </c>
      <c r="OQ30" s="5" t="s">
        <v>583</v>
      </c>
      <c r="OR30" s="5" t="s">
        <v>508</v>
      </c>
      <c r="OS30" s="9"/>
      <c r="OT30" s="9"/>
      <c r="OU30" s="9"/>
      <c r="OV30" s="9"/>
      <c r="OW30" s="9"/>
      <c r="OX30" s="9"/>
      <c r="OY30" s="9"/>
      <c r="OZ30" s="9"/>
      <c r="PA30" s="9"/>
      <c r="PB30" s="9"/>
      <c r="PC30" s="9"/>
    </row>
    <row r="31" spans="1:419" ht="15" x14ac:dyDescent="0.2">
      <c r="A31" s="4">
        <v>44522</v>
      </c>
      <c r="B31" s="5" t="s">
        <v>441</v>
      </c>
      <c r="C31" s="5" t="s">
        <v>555</v>
      </c>
      <c r="D31" s="5" t="s">
        <v>910</v>
      </c>
      <c r="E31" s="5" t="s">
        <v>669</v>
      </c>
      <c r="F31" s="5" t="s">
        <v>503</v>
      </c>
      <c r="G31" s="5" t="s">
        <v>413</v>
      </c>
      <c r="H31" s="5" t="s">
        <v>432</v>
      </c>
      <c r="I31" s="5" t="s">
        <v>474</v>
      </c>
      <c r="J31" s="5" t="s">
        <v>1426</v>
      </c>
      <c r="K31" s="5" t="s">
        <v>1101</v>
      </c>
      <c r="L31" s="5" t="s">
        <v>472</v>
      </c>
      <c r="M31" s="5" t="s">
        <v>966</v>
      </c>
      <c r="N31" s="5" t="s">
        <v>589</v>
      </c>
      <c r="O31" s="5" t="s">
        <v>2179</v>
      </c>
      <c r="P31" s="5" t="s">
        <v>1101</v>
      </c>
      <c r="Q31" s="5" t="s">
        <v>1270</v>
      </c>
      <c r="R31" s="5" t="s">
        <v>1338</v>
      </c>
      <c r="S31" s="5" t="s">
        <v>2352</v>
      </c>
      <c r="T31" s="5" t="s">
        <v>1326</v>
      </c>
      <c r="U31" s="5" t="s">
        <v>2353</v>
      </c>
      <c r="V31" s="5" t="s">
        <v>552</v>
      </c>
      <c r="W31" s="5" t="s">
        <v>698</v>
      </c>
      <c r="X31" s="11"/>
      <c r="Y31" s="6" t="s">
        <v>538</v>
      </c>
      <c r="Z31" s="6" t="s">
        <v>443</v>
      </c>
      <c r="AA31" s="6" t="s">
        <v>2354</v>
      </c>
      <c r="AB31" s="7" t="s">
        <v>612</v>
      </c>
      <c r="AC31" s="5" t="s">
        <v>704</v>
      </c>
      <c r="AD31" s="5" t="s">
        <v>846</v>
      </c>
      <c r="AE31" s="5" t="s">
        <v>887</v>
      </c>
      <c r="AF31" s="5" t="s">
        <v>2355</v>
      </c>
      <c r="AG31" s="5" t="s">
        <v>792</v>
      </c>
      <c r="AH31" s="5" t="s">
        <v>662</v>
      </c>
      <c r="AI31" s="5" t="s">
        <v>2356</v>
      </c>
      <c r="AJ31" s="5" t="s">
        <v>1321</v>
      </c>
      <c r="AK31" s="5" t="s">
        <v>686</v>
      </c>
      <c r="AL31" s="5" t="s">
        <v>1126</v>
      </c>
      <c r="AM31" s="5" t="s">
        <v>639</v>
      </c>
      <c r="AN31" s="5" t="s">
        <v>492</v>
      </c>
      <c r="AO31" s="5" t="s">
        <v>757</v>
      </c>
      <c r="AP31" s="5" t="s">
        <v>1014</v>
      </c>
      <c r="AQ31" s="5" t="s">
        <v>1435</v>
      </c>
      <c r="AR31" s="5" t="s">
        <v>452</v>
      </c>
      <c r="AS31" s="5" t="s">
        <v>516</v>
      </c>
      <c r="AT31" s="5" t="s">
        <v>2205</v>
      </c>
      <c r="AU31" s="5" t="s">
        <v>863</v>
      </c>
      <c r="AV31" s="5" t="s">
        <v>1180</v>
      </c>
      <c r="AW31" s="5" t="s">
        <v>994</v>
      </c>
      <c r="AX31" s="5" t="s">
        <v>876</v>
      </c>
      <c r="AY31" s="5" t="s">
        <v>835</v>
      </c>
      <c r="AZ31" s="5" t="s">
        <v>410</v>
      </c>
      <c r="BA31" s="5" t="s">
        <v>1757</v>
      </c>
      <c r="BB31" s="5" t="s">
        <v>602</v>
      </c>
      <c r="BC31" s="5" t="s">
        <v>413</v>
      </c>
      <c r="BD31" s="5" t="s">
        <v>1552</v>
      </c>
      <c r="BE31" s="5" t="s">
        <v>2357</v>
      </c>
      <c r="BF31" s="5" t="s">
        <v>585</v>
      </c>
      <c r="BG31" s="5" t="s">
        <v>1264</v>
      </c>
      <c r="BH31" s="5" t="s">
        <v>1492</v>
      </c>
      <c r="BI31" s="5" t="s">
        <v>882</v>
      </c>
      <c r="BJ31" s="5" t="s">
        <v>555</v>
      </c>
      <c r="BK31" s="5" t="s">
        <v>496</v>
      </c>
      <c r="BL31" s="5" t="s">
        <v>568</v>
      </c>
      <c r="BM31" s="5" t="s">
        <v>1634</v>
      </c>
      <c r="BN31" s="5" t="s">
        <v>799</v>
      </c>
      <c r="BO31" s="5" t="s">
        <v>2151</v>
      </c>
      <c r="BP31" s="5" t="s">
        <v>412</v>
      </c>
      <c r="BQ31" s="5" t="s">
        <v>1092</v>
      </c>
      <c r="BR31" s="5" t="s">
        <v>1113</v>
      </c>
      <c r="BS31" s="5" t="s">
        <v>601</v>
      </c>
      <c r="BT31" s="5" t="s">
        <v>945</v>
      </c>
      <c r="BU31" s="5" t="s">
        <v>924</v>
      </c>
      <c r="BV31" s="5" t="s">
        <v>1160</v>
      </c>
      <c r="BW31" s="5" t="s">
        <v>1311</v>
      </c>
      <c r="BX31" s="5" t="s">
        <v>896</v>
      </c>
      <c r="BY31" s="5" t="s">
        <v>761</v>
      </c>
      <c r="BZ31" s="5" t="s">
        <v>581</v>
      </c>
      <c r="CA31" s="5" t="s">
        <v>776</v>
      </c>
      <c r="CB31" s="5" t="s">
        <v>1350</v>
      </c>
      <c r="CC31" s="5" t="s">
        <v>503</v>
      </c>
      <c r="CD31" s="5" t="s">
        <v>2358</v>
      </c>
      <c r="CE31" s="5" t="s">
        <v>1805</v>
      </c>
      <c r="CF31" s="5" t="s">
        <v>417</v>
      </c>
      <c r="CG31" s="5" t="s">
        <v>513</v>
      </c>
      <c r="CH31" s="5" t="s">
        <v>1893</v>
      </c>
      <c r="CI31" s="5" t="s">
        <v>438</v>
      </c>
      <c r="CJ31" s="5" t="s">
        <v>658</v>
      </c>
      <c r="CK31" s="5" t="s">
        <v>1861</v>
      </c>
      <c r="CL31" s="5" t="s">
        <v>566</v>
      </c>
      <c r="CM31" s="5" t="s">
        <v>2359</v>
      </c>
      <c r="CN31" s="5" t="s">
        <v>1020</v>
      </c>
      <c r="CO31" s="5" t="s">
        <v>1738</v>
      </c>
      <c r="CP31" s="5" t="s">
        <v>631</v>
      </c>
      <c r="CQ31" s="5" t="s">
        <v>736</v>
      </c>
      <c r="CR31" s="5" t="s">
        <v>808</v>
      </c>
      <c r="CS31" s="5" t="s">
        <v>1475</v>
      </c>
      <c r="CT31" s="5" t="s">
        <v>2360</v>
      </c>
      <c r="CU31" s="5" t="s">
        <v>631</v>
      </c>
      <c r="CV31" s="5" t="s">
        <v>742</v>
      </c>
      <c r="CW31" s="5" t="s">
        <v>651</v>
      </c>
      <c r="CX31" s="5" t="s">
        <v>1754</v>
      </c>
      <c r="CY31" s="8" t="s">
        <v>737</v>
      </c>
      <c r="CZ31" s="8" t="s">
        <v>1323</v>
      </c>
      <c r="DA31" s="8" t="s">
        <v>1436</v>
      </c>
      <c r="DB31" s="8" t="s">
        <v>961</v>
      </c>
      <c r="DC31" s="8" t="s">
        <v>741</v>
      </c>
      <c r="DD31" s="8" t="s">
        <v>568</v>
      </c>
      <c r="DE31" s="8" t="s">
        <v>981</v>
      </c>
      <c r="DF31" s="8">
        <v>19.2</v>
      </c>
      <c r="DG31" s="8" t="s">
        <v>691</v>
      </c>
      <c r="DH31" s="8" t="s">
        <v>2361</v>
      </c>
      <c r="DI31" s="8" t="s">
        <v>1707</v>
      </c>
      <c r="DJ31" s="8" t="s">
        <v>784</v>
      </c>
      <c r="DK31" s="8" t="s">
        <v>1136</v>
      </c>
      <c r="DL31" s="8" t="s">
        <v>798</v>
      </c>
      <c r="DM31" s="8" t="s">
        <v>1155</v>
      </c>
      <c r="DN31" s="8" t="s">
        <v>1542</v>
      </c>
      <c r="DO31" s="8" t="s">
        <v>537</v>
      </c>
      <c r="DP31" s="8" t="s">
        <v>1300</v>
      </c>
      <c r="DQ31" s="8" t="s">
        <v>2362</v>
      </c>
      <c r="DR31" s="8" t="s">
        <v>1231</v>
      </c>
      <c r="DS31" s="8" t="s">
        <v>792</v>
      </c>
      <c r="DT31" s="8" t="s">
        <v>1741</v>
      </c>
      <c r="DU31" s="8" t="s">
        <v>2363</v>
      </c>
      <c r="DV31" s="8" t="s">
        <v>2364</v>
      </c>
      <c r="DW31" s="8" t="s">
        <v>2365</v>
      </c>
      <c r="DX31" s="8" t="s">
        <v>2365</v>
      </c>
      <c r="DY31" s="8" t="s">
        <v>425</v>
      </c>
      <c r="DZ31" s="8" t="s">
        <v>2178</v>
      </c>
      <c r="EA31" s="9"/>
      <c r="EB31" s="8" t="s">
        <v>965</v>
      </c>
      <c r="EC31" s="8" t="s">
        <v>549</v>
      </c>
      <c r="ED31" s="8" t="s">
        <v>910</v>
      </c>
      <c r="EE31" s="5" t="s">
        <v>921</v>
      </c>
      <c r="EF31" s="5" t="s">
        <v>2230</v>
      </c>
      <c r="EG31" s="5" t="s">
        <v>1189</v>
      </c>
      <c r="EH31" s="5" t="s">
        <v>2366</v>
      </c>
      <c r="EI31" s="5" t="s">
        <v>501</v>
      </c>
      <c r="EJ31" s="5" t="s">
        <v>564</v>
      </c>
      <c r="EK31" s="5" t="s">
        <v>943</v>
      </c>
      <c r="EL31" s="5" t="s">
        <v>1573</v>
      </c>
      <c r="EM31" s="5" t="s">
        <v>1047</v>
      </c>
      <c r="EN31" s="5" t="s">
        <v>730</v>
      </c>
      <c r="EO31" s="5" t="s">
        <v>500</v>
      </c>
      <c r="EP31" s="5" t="s">
        <v>1224</v>
      </c>
      <c r="EQ31" s="5" t="s">
        <v>513</v>
      </c>
      <c r="ER31" s="5" t="s">
        <v>2367</v>
      </c>
      <c r="ES31" s="5" t="s">
        <v>952</v>
      </c>
      <c r="ET31" s="5" t="s">
        <v>2368</v>
      </c>
      <c r="EU31" s="5" t="s">
        <v>1147</v>
      </c>
      <c r="EV31" s="8" t="s">
        <v>749</v>
      </c>
      <c r="EW31" s="8" t="s">
        <v>1406</v>
      </c>
      <c r="EX31" s="8" t="s">
        <v>1538</v>
      </c>
      <c r="EY31" s="8" t="s">
        <v>722</v>
      </c>
      <c r="EZ31" s="8" t="s">
        <v>1552</v>
      </c>
      <c r="FA31" s="8" t="s">
        <v>2041</v>
      </c>
      <c r="FB31" s="8" t="s">
        <v>707</v>
      </c>
      <c r="FC31" s="8" t="s">
        <v>2369</v>
      </c>
      <c r="FD31" s="8" t="s">
        <v>738</v>
      </c>
      <c r="FE31" s="8" t="s">
        <v>1322</v>
      </c>
      <c r="FF31" s="8" t="s">
        <v>569</v>
      </c>
      <c r="FG31" s="8" t="s">
        <v>1577</v>
      </c>
      <c r="FH31" s="8" t="s">
        <v>1078</v>
      </c>
      <c r="FI31" s="8" t="s">
        <v>728</v>
      </c>
      <c r="FJ31" s="8" t="s">
        <v>2370</v>
      </c>
      <c r="FK31" s="8" t="s">
        <v>1242</v>
      </c>
      <c r="FL31" s="8" t="s">
        <v>907</v>
      </c>
      <c r="FM31" s="8" t="s">
        <v>644</v>
      </c>
      <c r="FN31" s="8" t="s">
        <v>955</v>
      </c>
      <c r="FO31" s="8" t="s">
        <v>716</v>
      </c>
      <c r="FP31" s="8" t="s">
        <v>714</v>
      </c>
      <c r="FQ31" s="8" t="s">
        <v>2371</v>
      </c>
      <c r="FR31" s="8" t="s">
        <v>817</v>
      </c>
      <c r="FS31" s="8" t="s">
        <v>557</v>
      </c>
      <c r="FT31" s="8" t="s">
        <v>634</v>
      </c>
      <c r="FU31" s="8" t="s">
        <v>607</v>
      </c>
      <c r="FV31" s="8" t="s">
        <v>1101</v>
      </c>
      <c r="FW31" s="8" t="s">
        <v>1188</v>
      </c>
      <c r="FX31" s="8" t="s">
        <v>1114</v>
      </c>
      <c r="FY31" s="8" t="s">
        <v>632</v>
      </c>
      <c r="FZ31" s="8" t="s">
        <v>2372</v>
      </c>
      <c r="GA31" s="8" t="s">
        <v>1199</v>
      </c>
      <c r="GB31" s="8" t="s">
        <v>1020</v>
      </c>
      <c r="GC31" s="8" t="s">
        <v>2373</v>
      </c>
      <c r="GD31" s="8" t="s">
        <v>882</v>
      </c>
      <c r="GE31" s="8" t="s">
        <v>986</v>
      </c>
      <c r="GF31" s="8" t="s">
        <v>2374</v>
      </c>
      <c r="GG31" s="8" t="s">
        <v>1236</v>
      </c>
      <c r="GH31" s="8" t="s">
        <v>2375</v>
      </c>
      <c r="GI31" s="8" t="s">
        <v>862</v>
      </c>
      <c r="GJ31" s="8" t="s">
        <v>588</v>
      </c>
      <c r="GK31" s="5" t="s">
        <v>818</v>
      </c>
      <c r="GL31" s="5" t="s">
        <v>594</v>
      </c>
      <c r="GM31" s="5" t="s">
        <v>501</v>
      </c>
      <c r="GN31" s="5" t="s">
        <v>2376</v>
      </c>
      <c r="GO31" s="5" t="s">
        <v>1257</v>
      </c>
      <c r="GP31" s="5" t="s">
        <v>460</v>
      </c>
      <c r="GQ31" s="5" t="s">
        <v>987</v>
      </c>
      <c r="GR31" s="5" t="s">
        <v>655</v>
      </c>
      <c r="GS31" s="5" t="s">
        <v>675</v>
      </c>
      <c r="GT31" s="8" t="s">
        <v>938</v>
      </c>
      <c r="GU31" s="8" t="s">
        <v>843</v>
      </c>
      <c r="GV31" s="8">
        <v>23.45</v>
      </c>
      <c r="GW31" s="8" t="s">
        <v>880</v>
      </c>
      <c r="GX31" s="8" t="s">
        <v>533</v>
      </c>
      <c r="GY31" s="8" t="s">
        <v>2377</v>
      </c>
      <c r="GZ31" s="8" t="s">
        <v>669</v>
      </c>
      <c r="HA31" s="8" t="s">
        <v>614</v>
      </c>
      <c r="HB31" s="8" t="s">
        <v>965</v>
      </c>
      <c r="HC31" s="8">
        <v>25.7</v>
      </c>
      <c r="HD31" s="8" t="s">
        <v>669</v>
      </c>
      <c r="HE31" s="8" t="s">
        <v>2125</v>
      </c>
      <c r="HF31" s="8">
        <v>149.9</v>
      </c>
      <c r="HG31" s="8">
        <v>138.6</v>
      </c>
      <c r="HH31" s="8" t="s">
        <v>1429</v>
      </c>
      <c r="HI31" s="8" t="s">
        <v>703</v>
      </c>
      <c r="HJ31" s="8" t="s">
        <v>1369</v>
      </c>
      <c r="HK31" s="8" t="s">
        <v>1782</v>
      </c>
      <c r="HL31" s="8" t="s">
        <v>830</v>
      </c>
      <c r="HM31" s="8">
        <v>40.65</v>
      </c>
      <c r="HN31" s="8">
        <v>31.917000000000002</v>
      </c>
      <c r="HO31" s="8" t="s">
        <v>939</v>
      </c>
      <c r="HP31" s="8" t="s">
        <v>2378</v>
      </c>
      <c r="HQ31" s="8" t="s">
        <v>1241</v>
      </c>
      <c r="HR31" s="8" t="s">
        <v>1874</v>
      </c>
      <c r="HS31" s="8" t="s">
        <v>876</v>
      </c>
      <c r="HT31" s="8" t="s">
        <v>2016</v>
      </c>
      <c r="HU31" s="8">
        <v>77.938999999999993</v>
      </c>
      <c r="HV31" s="8" t="s">
        <v>487</v>
      </c>
      <c r="HW31" s="8" t="s">
        <v>1538</v>
      </c>
      <c r="HX31" s="8" t="s">
        <v>2379</v>
      </c>
      <c r="HY31" s="8" t="s">
        <v>1208</v>
      </c>
      <c r="HZ31" s="8" t="s">
        <v>1028</v>
      </c>
      <c r="IA31" s="8" t="s">
        <v>1520</v>
      </c>
      <c r="IB31" s="8" t="s">
        <v>1314</v>
      </c>
      <c r="IC31" s="8" t="s">
        <v>906</v>
      </c>
      <c r="ID31" s="8" t="s">
        <v>1855</v>
      </c>
      <c r="IE31" s="8" t="s">
        <v>2300</v>
      </c>
      <c r="IF31" s="8" t="s">
        <v>887</v>
      </c>
      <c r="IG31" s="8" t="s">
        <v>1577</v>
      </c>
      <c r="IH31" s="8" t="s">
        <v>1152</v>
      </c>
      <c r="II31" s="8" t="s">
        <v>956</v>
      </c>
      <c r="IJ31" s="8">
        <v>35.700000000000003</v>
      </c>
      <c r="IK31" s="8" t="s">
        <v>501</v>
      </c>
      <c r="IL31" s="8" t="s">
        <v>1951</v>
      </c>
      <c r="IM31" s="8" t="s">
        <v>2380</v>
      </c>
      <c r="IN31" s="8" t="s">
        <v>982</v>
      </c>
      <c r="IO31" s="8" t="s">
        <v>1180</v>
      </c>
      <c r="IP31" s="8" t="s">
        <v>1300</v>
      </c>
      <c r="IQ31" s="8" t="s">
        <v>1264</v>
      </c>
      <c r="IR31" s="8" t="s">
        <v>464</v>
      </c>
      <c r="IS31" s="8" t="s">
        <v>988</v>
      </c>
      <c r="IT31" s="8" t="s">
        <v>710</v>
      </c>
      <c r="IU31" s="8" t="s">
        <v>1304</v>
      </c>
      <c r="IV31" s="8" t="s">
        <v>818</v>
      </c>
      <c r="IW31" s="8" t="s">
        <v>1275</v>
      </c>
      <c r="IX31" s="8" t="s">
        <v>861</v>
      </c>
      <c r="IY31" s="8" t="s">
        <v>1171</v>
      </c>
      <c r="IZ31" s="8" t="s">
        <v>971</v>
      </c>
      <c r="JA31" s="8" t="s">
        <v>980</v>
      </c>
      <c r="JB31" s="8" t="s">
        <v>714</v>
      </c>
      <c r="JC31" s="5" t="s">
        <v>2381</v>
      </c>
      <c r="JD31" s="5" t="s">
        <v>865</v>
      </c>
      <c r="JE31" s="5" t="s">
        <v>2369</v>
      </c>
      <c r="JF31" s="5" t="s">
        <v>487</v>
      </c>
      <c r="JG31" s="5">
        <v>140.18700000000001</v>
      </c>
      <c r="JH31" s="5" t="s">
        <v>907</v>
      </c>
      <c r="JI31" s="5" t="s">
        <v>1204</v>
      </c>
      <c r="JJ31" s="5" t="s">
        <v>916</v>
      </c>
      <c r="JK31" s="5" t="s">
        <v>2382</v>
      </c>
      <c r="JL31" s="5" t="s">
        <v>933</v>
      </c>
      <c r="JM31" s="5">
        <v>168</v>
      </c>
      <c r="JN31" s="5" t="s">
        <v>1603</v>
      </c>
      <c r="JO31" s="5" t="s">
        <v>899</v>
      </c>
      <c r="JP31" s="5" t="s">
        <v>876</v>
      </c>
      <c r="JQ31" s="5" t="s">
        <v>616</v>
      </c>
      <c r="JR31" s="5" t="s">
        <v>786</v>
      </c>
      <c r="JS31" s="5" t="s">
        <v>606</v>
      </c>
      <c r="JT31" s="5" t="s">
        <v>557</v>
      </c>
      <c r="JU31" s="5" t="s">
        <v>1035</v>
      </c>
      <c r="JV31" s="5">
        <v>144</v>
      </c>
      <c r="JW31" s="5" t="s">
        <v>1552</v>
      </c>
      <c r="JX31" s="5" t="s">
        <v>581</v>
      </c>
      <c r="JY31" s="5" t="s">
        <v>1048</v>
      </c>
      <c r="JZ31" s="5" t="s">
        <v>1292</v>
      </c>
      <c r="KA31" s="5" t="s">
        <v>676</v>
      </c>
      <c r="KB31" s="5" t="s">
        <v>662</v>
      </c>
      <c r="KC31" s="5" t="s">
        <v>1387</v>
      </c>
      <c r="KD31" s="5" t="s">
        <v>621</v>
      </c>
      <c r="KE31" s="5" t="s">
        <v>1074</v>
      </c>
      <c r="KF31" s="5" t="s">
        <v>638</v>
      </c>
      <c r="KG31" s="5" t="s">
        <v>740</v>
      </c>
      <c r="KH31" s="5" t="s">
        <v>575</v>
      </c>
      <c r="KI31" s="5" t="s">
        <v>672</v>
      </c>
      <c r="KJ31" s="5" t="s">
        <v>1330</v>
      </c>
      <c r="KK31" s="5" t="s">
        <v>686</v>
      </c>
      <c r="KL31" s="5" t="s">
        <v>982</v>
      </c>
      <c r="KM31" s="5" t="s">
        <v>439</v>
      </c>
      <c r="KN31" s="5" t="s">
        <v>1447</v>
      </c>
      <c r="KO31" s="5" t="s">
        <v>687</v>
      </c>
      <c r="KP31" s="5" t="s">
        <v>834</v>
      </c>
      <c r="KQ31" s="5" t="s">
        <v>1043</v>
      </c>
      <c r="KR31" s="5" t="s">
        <v>2349</v>
      </c>
      <c r="KS31" s="5" t="s">
        <v>429</v>
      </c>
      <c r="KT31" s="5" t="s">
        <v>1239</v>
      </c>
      <c r="KU31" s="5" t="s">
        <v>487</v>
      </c>
      <c r="KV31" s="5" t="s">
        <v>930</v>
      </c>
      <c r="KW31" s="5" t="s">
        <v>812</v>
      </c>
      <c r="KX31" s="5" t="s">
        <v>565</v>
      </c>
      <c r="KY31" s="5" t="s">
        <v>767</v>
      </c>
      <c r="KZ31" s="5" t="s">
        <v>1474</v>
      </c>
      <c r="LA31" s="5" t="s">
        <v>1945</v>
      </c>
      <c r="LB31" s="5" t="s">
        <v>880</v>
      </c>
      <c r="LC31" s="5" t="s">
        <v>1702</v>
      </c>
      <c r="LD31" s="5" t="s">
        <v>1293</v>
      </c>
      <c r="LE31" s="5" t="s">
        <v>493</v>
      </c>
      <c r="LF31" s="5" t="s">
        <v>804</v>
      </c>
      <c r="LG31" s="5" t="s">
        <v>1081</v>
      </c>
      <c r="LH31" s="5" t="s">
        <v>1400</v>
      </c>
      <c r="LI31" s="5" t="s">
        <v>432</v>
      </c>
      <c r="LJ31" s="5" t="s">
        <v>1287</v>
      </c>
      <c r="LK31" s="5" t="s">
        <v>1165</v>
      </c>
      <c r="LL31" s="5" t="s">
        <v>950</v>
      </c>
      <c r="LM31" s="5" t="s">
        <v>1881</v>
      </c>
      <c r="LN31" s="5" t="s">
        <v>707</v>
      </c>
      <c r="LO31" s="5" t="s">
        <v>1553</v>
      </c>
      <c r="LP31" s="5" t="s">
        <v>914</v>
      </c>
      <c r="LQ31" s="5" t="s">
        <v>543</v>
      </c>
      <c r="LR31" s="5" t="s">
        <v>544</v>
      </c>
      <c r="LS31" s="5" t="s">
        <v>521</v>
      </c>
      <c r="LT31" s="5" t="s">
        <v>544</v>
      </c>
      <c r="LU31" s="5" t="s">
        <v>705</v>
      </c>
      <c r="LV31" s="5" t="s">
        <v>1569</v>
      </c>
      <c r="LW31" s="5" t="s">
        <v>2383</v>
      </c>
      <c r="LX31" s="5" t="s">
        <v>711</v>
      </c>
      <c r="LY31" s="5" t="s">
        <v>811</v>
      </c>
      <c r="LZ31" s="5" t="s">
        <v>979</v>
      </c>
      <c r="MA31" s="5" t="s">
        <v>2384</v>
      </c>
      <c r="MB31" s="5" t="s">
        <v>1182</v>
      </c>
      <c r="MC31" s="5" t="s">
        <v>679</v>
      </c>
      <c r="MD31" s="5" t="s">
        <v>492</v>
      </c>
      <c r="ME31" s="5" t="s">
        <v>1703</v>
      </c>
      <c r="MF31" s="5" t="s">
        <v>613</v>
      </c>
      <c r="MG31" s="5" t="s">
        <v>939</v>
      </c>
      <c r="MH31" s="5" t="s">
        <v>2385</v>
      </c>
      <c r="MI31" s="5" t="s">
        <v>544</v>
      </c>
      <c r="MJ31" s="5" t="s">
        <v>445</v>
      </c>
      <c r="MK31" s="5" t="s">
        <v>583</v>
      </c>
      <c r="ML31" s="5" t="s">
        <v>778</v>
      </c>
      <c r="MM31" s="5" t="s">
        <v>2386</v>
      </c>
      <c r="MN31" s="5" t="s">
        <v>919</v>
      </c>
      <c r="MO31" s="5" t="s">
        <v>2387</v>
      </c>
      <c r="MP31" s="5" t="s">
        <v>1630</v>
      </c>
      <c r="MQ31" s="5" t="s">
        <v>474</v>
      </c>
      <c r="MR31" s="5" t="s">
        <v>512</v>
      </c>
      <c r="MS31" s="5" t="s">
        <v>971</v>
      </c>
      <c r="MT31" s="5" t="s">
        <v>952</v>
      </c>
      <c r="MU31" s="5" t="s">
        <v>1236</v>
      </c>
      <c r="MV31" s="5" t="s">
        <v>1775</v>
      </c>
      <c r="MW31" s="5" t="s">
        <v>425</v>
      </c>
      <c r="MX31" s="5" t="s">
        <v>1866</v>
      </c>
      <c r="MY31" s="5" t="s">
        <v>1443</v>
      </c>
      <c r="MZ31" s="5" t="s">
        <v>1218</v>
      </c>
      <c r="NA31" s="5" t="s">
        <v>1291</v>
      </c>
      <c r="NB31" s="5" t="s">
        <v>1383</v>
      </c>
      <c r="NC31" s="5" t="s">
        <v>836</v>
      </c>
      <c r="ND31" s="5">
        <v>17.100000000000001</v>
      </c>
      <c r="NE31" s="5">
        <v>76.489999999999995</v>
      </c>
      <c r="NF31" s="5">
        <v>254.8</v>
      </c>
      <c r="NG31" s="5" t="s">
        <v>1426</v>
      </c>
      <c r="NH31" s="5" t="s">
        <v>493</v>
      </c>
      <c r="NI31" s="5" t="s">
        <v>898</v>
      </c>
      <c r="NJ31" s="5" t="s">
        <v>457</v>
      </c>
      <c r="NK31" s="5" t="s">
        <v>1069</v>
      </c>
      <c r="NL31" s="5" t="s">
        <v>2149</v>
      </c>
      <c r="NM31" s="5" t="s">
        <v>435</v>
      </c>
      <c r="NN31" s="5">
        <v>81</v>
      </c>
      <c r="NO31" s="5">
        <v>41.7</v>
      </c>
      <c r="NP31" s="5">
        <v>94.8</v>
      </c>
      <c r="NQ31" s="5" t="s">
        <v>900</v>
      </c>
      <c r="NR31" s="5" t="s">
        <v>835</v>
      </c>
      <c r="NS31" s="5" t="s">
        <v>1074</v>
      </c>
      <c r="NT31" s="5" t="s">
        <v>1552</v>
      </c>
      <c r="NU31" s="5">
        <v>128</v>
      </c>
      <c r="NV31" s="5" t="s">
        <v>457</v>
      </c>
      <c r="NW31" s="5" t="s">
        <v>909</v>
      </c>
      <c r="NX31" s="5" t="s">
        <v>783</v>
      </c>
      <c r="NY31" s="5" t="s">
        <v>726</v>
      </c>
      <c r="NZ31" s="5" t="s">
        <v>917</v>
      </c>
      <c r="OA31" s="5" t="s">
        <v>1767</v>
      </c>
      <c r="OB31" s="5" t="s">
        <v>982</v>
      </c>
      <c r="OC31" s="5" t="s">
        <v>679</v>
      </c>
      <c r="OD31" s="5" t="s">
        <v>482</v>
      </c>
      <c r="OE31" s="5" t="s">
        <v>981</v>
      </c>
      <c r="OF31" s="5" t="s">
        <v>867</v>
      </c>
      <c r="OG31" s="5" t="s">
        <v>1291</v>
      </c>
      <c r="OH31" s="5" t="s">
        <v>417</v>
      </c>
      <c r="OI31" s="5" t="s">
        <v>479</v>
      </c>
      <c r="OJ31" s="5" t="s">
        <v>1006</v>
      </c>
      <c r="OK31" s="5" t="s">
        <v>933</v>
      </c>
      <c r="OL31" s="5" t="s">
        <v>735</v>
      </c>
      <c r="OM31" s="5" t="s">
        <v>713</v>
      </c>
      <c r="ON31" s="5" t="s">
        <v>509</v>
      </c>
      <c r="OO31" s="5" t="s">
        <v>1454</v>
      </c>
      <c r="OP31" s="5" t="s">
        <v>487</v>
      </c>
      <c r="OQ31" s="5" t="s">
        <v>1899</v>
      </c>
      <c r="OR31" s="5" t="s">
        <v>508</v>
      </c>
      <c r="OS31" s="9"/>
      <c r="OT31" s="9"/>
      <c r="OU31" s="9"/>
      <c r="OV31" s="9"/>
      <c r="OW31" s="9"/>
      <c r="OX31" s="9"/>
      <c r="OY31" s="9"/>
      <c r="OZ31" s="9"/>
      <c r="PA31" s="9"/>
      <c r="PB31" s="9"/>
      <c r="PC31" s="9"/>
    </row>
    <row r="32" spans="1:419" ht="15" x14ac:dyDescent="0.2">
      <c r="A32" s="4">
        <v>44519</v>
      </c>
      <c r="B32" s="5" t="s">
        <v>524</v>
      </c>
      <c r="C32" s="5" t="s">
        <v>614</v>
      </c>
      <c r="D32" s="5" t="s">
        <v>1006</v>
      </c>
      <c r="E32" s="5" t="s">
        <v>496</v>
      </c>
      <c r="F32" s="5" t="s">
        <v>906</v>
      </c>
      <c r="G32" s="5" t="s">
        <v>636</v>
      </c>
      <c r="H32" s="5" t="s">
        <v>621</v>
      </c>
      <c r="I32" s="5" t="s">
        <v>784</v>
      </c>
      <c r="J32" s="5" t="s">
        <v>1575</v>
      </c>
      <c r="K32" s="5" t="s">
        <v>1507</v>
      </c>
      <c r="L32" s="5" t="s">
        <v>2038</v>
      </c>
      <c r="M32" s="5" t="s">
        <v>544</v>
      </c>
      <c r="N32" s="5" t="s">
        <v>661</v>
      </c>
      <c r="O32" s="5" t="s">
        <v>2135</v>
      </c>
      <c r="P32" s="5" t="s">
        <v>906</v>
      </c>
      <c r="Q32" s="5" t="s">
        <v>754</v>
      </c>
      <c r="R32" s="5" t="s">
        <v>844</v>
      </c>
      <c r="S32" s="5" t="s">
        <v>2388</v>
      </c>
      <c r="T32" s="5" t="s">
        <v>674</v>
      </c>
      <c r="U32" s="5" t="s">
        <v>2389</v>
      </c>
      <c r="V32" s="5" t="s">
        <v>798</v>
      </c>
      <c r="W32" s="5" t="s">
        <v>566</v>
      </c>
      <c r="X32" s="11"/>
      <c r="Y32" s="6" t="s">
        <v>538</v>
      </c>
      <c r="Z32" s="6" t="s">
        <v>751</v>
      </c>
      <c r="AA32" s="6" t="s">
        <v>2085</v>
      </c>
      <c r="AB32" s="7" t="s">
        <v>1028</v>
      </c>
      <c r="AC32" s="5" t="s">
        <v>1629</v>
      </c>
      <c r="AD32" s="5" t="s">
        <v>1477</v>
      </c>
      <c r="AE32" s="5" t="s">
        <v>1396</v>
      </c>
      <c r="AF32" s="5" t="s">
        <v>2182</v>
      </c>
      <c r="AG32" s="5" t="s">
        <v>783</v>
      </c>
      <c r="AH32" s="5" t="s">
        <v>425</v>
      </c>
      <c r="AI32" s="5" t="s">
        <v>1426</v>
      </c>
      <c r="AJ32" s="5" t="s">
        <v>1220</v>
      </c>
      <c r="AK32" s="5" t="s">
        <v>452</v>
      </c>
      <c r="AL32" s="5" t="s">
        <v>830</v>
      </c>
      <c r="AM32" s="5" t="s">
        <v>451</v>
      </c>
      <c r="AN32" s="5" t="s">
        <v>546</v>
      </c>
      <c r="AO32" s="5" t="s">
        <v>1118</v>
      </c>
      <c r="AP32" s="5" t="s">
        <v>677</v>
      </c>
      <c r="AQ32" s="5" t="s">
        <v>412</v>
      </c>
      <c r="AR32" s="5" t="s">
        <v>634</v>
      </c>
      <c r="AS32" s="5" t="s">
        <v>449</v>
      </c>
      <c r="AT32" s="5" t="s">
        <v>589</v>
      </c>
      <c r="AU32" s="5" t="s">
        <v>409</v>
      </c>
      <c r="AV32" s="5" t="s">
        <v>452</v>
      </c>
      <c r="AW32" s="5" t="s">
        <v>619</v>
      </c>
      <c r="AX32" s="5" t="s">
        <v>576</v>
      </c>
      <c r="AY32" s="5" t="s">
        <v>668</v>
      </c>
      <c r="AZ32" s="5" t="s">
        <v>1296</v>
      </c>
      <c r="BA32" s="5" t="s">
        <v>503</v>
      </c>
      <c r="BB32" s="5" t="s">
        <v>977</v>
      </c>
      <c r="BC32" s="5" t="s">
        <v>1507</v>
      </c>
      <c r="BD32" s="5" t="s">
        <v>956</v>
      </c>
      <c r="BE32" s="5" t="s">
        <v>2390</v>
      </c>
      <c r="BF32" s="5" t="s">
        <v>474</v>
      </c>
      <c r="BG32" s="5" t="s">
        <v>452</v>
      </c>
      <c r="BH32" s="5" t="s">
        <v>906</v>
      </c>
      <c r="BI32" s="5" t="s">
        <v>999</v>
      </c>
      <c r="BJ32" s="5" t="s">
        <v>614</v>
      </c>
      <c r="BK32" s="5" t="s">
        <v>933</v>
      </c>
      <c r="BL32" s="5" t="s">
        <v>817</v>
      </c>
      <c r="BM32" s="5" t="s">
        <v>492</v>
      </c>
      <c r="BN32" s="5" t="s">
        <v>760</v>
      </c>
      <c r="BO32" s="5" t="s">
        <v>2151</v>
      </c>
      <c r="BP32" s="5" t="s">
        <v>560</v>
      </c>
      <c r="BQ32" s="5" t="s">
        <v>741</v>
      </c>
      <c r="BR32" s="5" t="s">
        <v>756</v>
      </c>
      <c r="BS32" s="5" t="s">
        <v>601</v>
      </c>
      <c r="BT32" s="5" t="s">
        <v>1118</v>
      </c>
      <c r="BU32" s="5" t="s">
        <v>1513</v>
      </c>
      <c r="BV32" s="5" t="s">
        <v>835</v>
      </c>
      <c r="BW32" s="5" t="s">
        <v>933</v>
      </c>
      <c r="BX32" s="5" t="s">
        <v>1104</v>
      </c>
      <c r="BY32" s="5" t="s">
        <v>428</v>
      </c>
      <c r="BZ32" s="5" t="s">
        <v>863</v>
      </c>
      <c r="CA32" s="5" t="s">
        <v>1044</v>
      </c>
      <c r="CB32" s="5" t="s">
        <v>1029</v>
      </c>
      <c r="CC32" s="5" t="s">
        <v>1150</v>
      </c>
      <c r="CD32" s="5" t="s">
        <v>2391</v>
      </c>
      <c r="CE32" s="5" t="s">
        <v>2392</v>
      </c>
      <c r="CF32" s="5" t="s">
        <v>650</v>
      </c>
      <c r="CG32" s="5" t="s">
        <v>1450</v>
      </c>
      <c r="CH32" s="5" t="s">
        <v>1227</v>
      </c>
      <c r="CI32" s="5" t="s">
        <v>527</v>
      </c>
      <c r="CJ32" s="5" t="s">
        <v>656</v>
      </c>
      <c r="CK32" s="5" t="s">
        <v>1387</v>
      </c>
      <c r="CL32" s="5" t="s">
        <v>695</v>
      </c>
      <c r="CM32" s="5" t="s">
        <v>1145</v>
      </c>
      <c r="CN32" s="5" t="s">
        <v>1077</v>
      </c>
      <c r="CO32" s="5" t="s">
        <v>923</v>
      </c>
      <c r="CP32" s="5" t="s">
        <v>851</v>
      </c>
      <c r="CQ32" s="5" t="s">
        <v>697</v>
      </c>
      <c r="CR32" s="5" t="s">
        <v>1045</v>
      </c>
      <c r="CS32" s="5" t="s">
        <v>1537</v>
      </c>
      <c r="CT32" s="5" t="s">
        <v>1014</v>
      </c>
      <c r="CU32" s="5" t="s">
        <v>1253</v>
      </c>
      <c r="CV32" s="5" t="s">
        <v>544</v>
      </c>
      <c r="CW32" s="5" t="s">
        <v>531</v>
      </c>
      <c r="CX32" s="5" t="s">
        <v>1060</v>
      </c>
      <c r="CY32" s="8" t="s">
        <v>980</v>
      </c>
      <c r="CZ32" s="8" t="s">
        <v>2133</v>
      </c>
      <c r="DA32" s="8" t="s">
        <v>1301</v>
      </c>
      <c r="DB32" s="8" t="s">
        <v>1341</v>
      </c>
      <c r="DC32" s="8" t="s">
        <v>2205</v>
      </c>
      <c r="DD32" s="8" t="s">
        <v>687</v>
      </c>
      <c r="DE32" s="8" t="s">
        <v>746</v>
      </c>
      <c r="DF32" s="8">
        <v>18.100000000000001</v>
      </c>
      <c r="DG32" s="8" t="s">
        <v>797</v>
      </c>
      <c r="DH32" s="8" t="s">
        <v>2393</v>
      </c>
      <c r="DI32" s="8" t="s">
        <v>1035</v>
      </c>
      <c r="DJ32" s="8" t="s">
        <v>619</v>
      </c>
      <c r="DK32" s="8" t="s">
        <v>885</v>
      </c>
      <c r="DL32" s="8" t="s">
        <v>474</v>
      </c>
      <c r="DM32" s="8" t="s">
        <v>1155</v>
      </c>
      <c r="DN32" s="8" t="s">
        <v>720</v>
      </c>
      <c r="DO32" s="8" t="s">
        <v>2285</v>
      </c>
      <c r="DP32" s="8" t="s">
        <v>829</v>
      </c>
      <c r="DQ32" s="8" t="s">
        <v>2394</v>
      </c>
      <c r="DR32" s="8" t="s">
        <v>609</v>
      </c>
      <c r="DS32" s="8" t="s">
        <v>783</v>
      </c>
      <c r="DT32" s="8" t="s">
        <v>1787</v>
      </c>
      <c r="DU32" s="8" t="s">
        <v>959</v>
      </c>
      <c r="DV32" s="8" t="s">
        <v>2395</v>
      </c>
      <c r="DW32" s="8" t="s">
        <v>2396</v>
      </c>
      <c r="DX32" s="8" t="s">
        <v>2396</v>
      </c>
      <c r="DY32" s="8" t="s">
        <v>804</v>
      </c>
      <c r="DZ32" s="8" t="s">
        <v>1542</v>
      </c>
      <c r="EA32" s="5"/>
      <c r="EB32" s="8" t="s">
        <v>1264</v>
      </c>
      <c r="EC32" s="8" t="s">
        <v>512</v>
      </c>
      <c r="ED32" s="8" t="s">
        <v>1052</v>
      </c>
      <c r="EE32" s="5" t="s">
        <v>1568</v>
      </c>
      <c r="EF32" s="5" t="s">
        <v>1697</v>
      </c>
      <c r="EG32" s="5" t="s">
        <v>659</v>
      </c>
      <c r="EH32" s="5" t="s">
        <v>1648</v>
      </c>
      <c r="EI32" s="5" t="s">
        <v>634</v>
      </c>
      <c r="EJ32" s="5" t="s">
        <v>1459</v>
      </c>
      <c r="EK32" s="5" t="s">
        <v>943</v>
      </c>
      <c r="EL32" s="5" t="s">
        <v>899</v>
      </c>
      <c r="EM32" s="5" t="s">
        <v>1168</v>
      </c>
      <c r="EN32" s="5" t="s">
        <v>552</v>
      </c>
      <c r="EO32" s="5" t="s">
        <v>1770</v>
      </c>
      <c r="EP32" s="5" t="s">
        <v>1396</v>
      </c>
      <c r="EQ32" s="5" t="s">
        <v>1030</v>
      </c>
      <c r="ER32" s="5" t="s">
        <v>2397</v>
      </c>
      <c r="ES32" s="5" t="s">
        <v>801</v>
      </c>
      <c r="ET32" s="5" t="s">
        <v>2398</v>
      </c>
      <c r="EU32" s="5" t="s">
        <v>714</v>
      </c>
      <c r="EV32" s="8" t="s">
        <v>543</v>
      </c>
      <c r="EW32" s="8" t="s">
        <v>876</v>
      </c>
      <c r="EX32" s="8" t="s">
        <v>1095</v>
      </c>
      <c r="EY32" s="8" t="s">
        <v>875</v>
      </c>
      <c r="EZ32" s="8" t="s">
        <v>1552</v>
      </c>
      <c r="FA32" s="8" t="s">
        <v>675</v>
      </c>
      <c r="FB32" s="8" t="s">
        <v>457</v>
      </c>
      <c r="FC32" s="8" t="s">
        <v>1657</v>
      </c>
      <c r="FD32" s="8" t="s">
        <v>1655</v>
      </c>
      <c r="FE32" s="8" t="s">
        <v>898</v>
      </c>
      <c r="FF32" s="8" t="s">
        <v>2399</v>
      </c>
      <c r="FG32" s="8" t="s">
        <v>1009</v>
      </c>
      <c r="FH32" s="8" t="s">
        <v>557</v>
      </c>
      <c r="FI32" s="8" t="s">
        <v>950</v>
      </c>
      <c r="FJ32" s="8" t="s">
        <v>2400</v>
      </c>
      <c r="FK32" s="8" t="s">
        <v>1242</v>
      </c>
      <c r="FL32" s="8" t="s">
        <v>552</v>
      </c>
      <c r="FM32" s="8" t="s">
        <v>881</v>
      </c>
      <c r="FN32" s="8" t="s">
        <v>821</v>
      </c>
      <c r="FO32" s="8" t="s">
        <v>998</v>
      </c>
      <c r="FP32" s="8" t="s">
        <v>1577</v>
      </c>
      <c r="FQ32" s="8" t="s">
        <v>2343</v>
      </c>
      <c r="FR32" s="8" t="s">
        <v>818</v>
      </c>
      <c r="FS32" s="8" t="s">
        <v>1147</v>
      </c>
      <c r="FT32" s="8" t="s">
        <v>986</v>
      </c>
      <c r="FU32" s="8" t="s">
        <v>559</v>
      </c>
      <c r="FV32" s="8" t="s">
        <v>704</v>
      </c>
      <c r="FW32" s="8" t="s">
        <v>1760</v>
      </c>
      <c r="FX32" s="8" t="s">
        <v>408</v>
      </c>
      <c r="FY32" s="8" t="s">
        <v>2401</v>
      </c>
      <c r="FZ32" s="8" t="s">
        <v>2402</v>
      </c>
      <c r="GA32" s="8" t="s">
        <v>1255</v>
      </c>
      <c r="GB32" s="8" t="s">
        <v>492</v>
      </c>
      <c r="GC32" s="8" t="s">
        <v>2403</v>
      </c>
      <c r="GD32" s="8" t="s">
        <v>1254</v>
      </c>
      <c r="GE32" s="8" t="s">
        <v>1046</v>
      </c>
      <c r="GF32" s="8" t="s">
        <v>2404</v>
      </c>
      <c r="GG32" s="8" t="s">
        <v>1291</v>
      </c>
      <c r="GH32" s="8" t="s">
        <v>2405</v>
      </c>
      <c r="GI32" s="8" t="s">
        <v>1249</v>
      </c>
      <c r="GJ32" s="8" t="s">
        <v>844</v>
      </c>
      <c r="GK32" s="5" t="s">
        <v>576</v>
      </c>
      <c r="GL32" s="5" t="s">
        <v>1515</v>
      </c>
      <c r="GM32" s="5" t="s">
        <v>634</v>
      </c>
      <c r="GN32" s="5" t="s">
        <v>2406</v>
      </c>
      <c r="GO32" s="5" t="s">
        <v>531</v>
      </c>
      <c r="GP32" s="5" t="s">
        <v>710</v>
      </c>
      <c r="GQ32" s="5" t="s">
        <v>1135</v>
      </c>
      <c r="GR32" s="5" t="s">
        <v>850</v>
      </c>
      <c r="GS32" s="5" t="s">
        <v>934</v>
      </c>
      <c r="GT32" s="8" t="s">
        <v>546</v>
      </c>
      <c r="GU32" s="8" t="s">
        <v>651</v>
      </c>
      <c r="GV32" s="8">
        <v>22.7</v>
      </c>
      <c r="GW32" s="8" t="s">
        <v>466</v>
      </c>
      <c r="GX32" s="8" t="s">
        <v>690</v>
      </c>
      <c r="GY32" s="8" t="s">
        <v>2033</v>
      </c>
      <c r="GZ32" s="8" t="s">
        <v>950</v>
      </c>
      <c r="HA32" s="8" t="s">
        <v>998</v>
      </c>
      <c r="HB32" s="8" t="s">
        <v>501</v>
      </c>
      <c r="HC32" s="8">
        <v>27.6</v>
      </c>
      <c r="HD32" s="8" t="s">
        <v>1019</v>
      </c>
      <c r="HE32" s="8" t="s">
        <v>2407</v>
      </c>
      <c r="HF32" s="8">
        <v>147.4</v>
      </c>
      <c r="HG32" s="8">
        <v>139</v>
      </c>
      <c r="HH32" s="8" t="s">
        <v>1664</v>
      </c>
      <c r="HI32" s="8" t="s">
        <v>469</v>
      </c>
      <c r="HJ32" s="8" t="s">
        <v>1302</v>
      </c>
      <c r="HK32" s="8" t="s">
        <v>2210</v>
      </c>
      <c r="HL32" s="8" t="s">
        <v>445</v>
      </c>
      <c r="HM32" s="8">
        <v>43.65</v>
      </c>
      <c r="HN32" s="8">
        <v>31.5</v>
      </c>
      <c r="HO32" s="8" t="s">
        <v>646</v>
      </c>
      <c r="HP32" s="8" t="s">
        <v>2408</v>
      </c>
      <c r="HQ32" s="8" t="s">
        <v>1714</v>
      </c>
      <c r="HR32" s="8" t="s">
        <v>594</v>
      </c>
      <c r="HS32" s="8" t="s">
        <v>1004</v>
      </c>
      <c r="HT32" s="8" t="s">
        <v>810</v>
      </c>
      <c r="HU32" s="8">
        <v>78.015000000000001</v>
      </c>
      <c r="HV32" s="8" t="s">
        <v>1312</v>
      </c>
      <c r="HW32" s="8" t="s">
        <v>521</v>
      </c>
      <c r="HX32" s="8" t="s">
        <v>1958</v>
      </c>
      <c r="HY32" s="8" t="s">
        <v>1435</v>
      </c>
      <c r="HZ32" s="8" t="s">
        <v>1028</v>
      </c>
      <c r="IA32" s="8" t="s">
        <v>1986</v>
      </c>
      <c r="IB32" s="8" t="s">
        <v>1360</v>
      </c>
      <c r="IC32" s="8" t="s">
        <v>1170</v>
      </c>
      <c r="ID32" s="8" t="s">
        <v>1564</v>
      </c>
      <c r="IE32" s="8" t="s">
        <v>2344</v>
      </c>
      <c r="IF32" s="8" t="s">
        <v>1552</v>
      </c>
      <c r="IG32" s="8" t="s">
        <v>1009</v>
      </c>
      <c r="IH32" s="8" t="s">
        <v>821</v>
      </c>
      <c r="II32" s="8" t="s">
        <v>674</v>
      </c>
      <c r="IJ32" s="8">
        <v>37.299999999999997</v>
      </c>
      <c r="IK32" s="8" t="s">
        <v>634</v>
      </c>
      <c r="IL32" s="8" t="s">
        <v>920</v>
      </c>
      <c r="IM32" s="8" t="s">
        <v>1899</v>
      </c>
      <c r="IN32" s="8" t="s">
        <v>1506</v>
      </c>
      <c r="IO32" s="8" t="s">
        <v>524</v>
      </c>
      <c r="IP32" s="8" t="s">
        <v>1220</v>
      </c>
      <c r="IQ32" s="8" t="s">
        <v>524</v>
      </c>
      <c r="IR32" s="8" t="s">
        <v>1278</v>
      </c>
      <c r="IS32" s="8" t="s">
        <v>2409</v>
      </c>
      <c r="IT32" s="8" t="s">
        <v>1471</v>
      </c>
      <c r="IU32" s="8" t="s">
        <v>842</v>
      </c>
      <c r="IV32" s="8" t="s">
        <v>1004</v>
      </c>
      <c r="IW32" s="8" t="s">
        <v>818</v>
      </c>
      <c r="IX32" s="8" t="s">
        <v>2317</v>
      </c>
      <c r="IY32" s="8" t="s">
        <v>876</v>
      </c>
      <c r="IZ32" s="8" t="s">
        <v>919</v>
      </c>
      <c r="JA32" s="8" t="s">
        <v>584</v>
      </c>
      <c r="JB32" s="8" t="s">
        <v>573</v>
      </c>
      <c r="JC32" s="5" t="s">
        <v>1588</v>
      </c>
      <c r="JD32" s="5" t="s">
        <v>610</v>
      </c>
      <c r="JE32" s="5" t="s">
        <v>1657</v>
      </c>
      <c r="JF32" s="5" t="s">
        <v>626</v>
      </c>
      <c r="JG32" s="5">
        <v>142.71700000000001</v>
      </c>
      <c r="JH32" s="5" t="s">
        <v>726</v>
      </c>
      <c r="JI32" s="5" t="s">
        <v>1427</v>
      </c>
      <c r="JJ32" s="5" t="s">
        <v>509</v>
      </c>
      <c r="JK32" s="5" t="s">
        <v>1950</v>
      </c>
      <c r="JL32" s="5" t="s">
        <v>887</v>
      </c>
      <c r="JM32" s="5">
        <v>167.1</v>
      </c>
      <c r="JN32" s="5" t="s">
        <v>827</v>
      </c>
      <c r="JO32" s="5" t="s">
        <v>586</v>
      </c>
      <c r="JP32" s="5" t="s">
        <v>687</v>
      </c>
      <c r="JQ32" s="5" t="s">
        <v>1214</v>
      </c>
      <c r="JR32" s="5" t="s">
        <v>1610</v>
      </c>
      <c r="JS32" s="5" t="s">
        <v>606</v>
      </c>
      <c r="JT32" s="5" t="s">
        <v>1354</v>
      </c>
      <c r="JU32" s="5" t="s">
        <v>903</v>
      </c>
      <c r="JV32" s="5">
        <v>144</v>
      </c>
      <c r="JW32" s="5" t="s">
        <v>906</v>
      </c>
      <c r="JX32" s="5" t="s">
        <v>580</v>
      </c>
      <c r="JY32" s="5" t="s">
        <v>1873</v>
      </c>
      <c r="JZ32" s="5" t="s">
        <v>1713</v>
      </c>
      <c r="KA32" s="5" t="s">
        <v>457</v>
      </c>
      <c r="KB32" s="5" t="s">
        <v>425</v>
      </c>
      <c r="KC32" s="5" t="s">
        <v>2290</v>
      </c>
      <c r="KD32" s="5" t="s">
        <v>1015</v>
      </c>
      <c r="KE32" s="5" t="s">
        <v>797</v>
      </c>
      <c r="KF32" s="5" t="s">
        <v>1051</v>
      </c>
      <c r="KG32" s="5" t="s">
        <v>740</v>
      </c>
      <c r="KH32" s="5" t="s">
        <v>637</v>
      </c>
      <c r="KI32" s="5" t="s">
        <v>431</v>
      </c>
      <c r="KJ32" s="5" t="s">
        <v>491</v>
      </c>
      <c r="KK32" s="5" t="s">
        <v>643</v>
      </c>
      <c r="KL32" s="5" t="s">
        <v>541</v>
      </c>
      <c r="KM32" s="5" t="s">
        <v>712</v>
      </c>
      <c r="KN32" s="5" t="s">
        <v>646</v>
      </c>
      <c r="KO32" s="5" t="s">
        <v>1265</v>
      </c>
      <c r="KP32" s="5" t="s">
        <v>550</v>
      </c>
      <c r="KQ32" s="5" t="s">
        <v>1250</v>
      </c>
      <c r="KR32" s="5" t="s">
        <v>2410</v>
      </c>
      <c r="KS32" s="5" t="s">
        <v>646</v>
      </c>
      <c r="KT32" s="5" t="s">
        <v>1126</v>
      </c>
      <c r="KU32" s="5" t="s">
        <v>749</v>
      </c>
      <c r="KV32" s="5" t="s">
        <v>629</v>
      </c>
      <c r="KW32" s="5" t="s">
        <v>412</v>
      </c>
      <c r="KX32" s="5" t="s">
        <v>1084</v>
      </c>
      <c r="KY32" s="5" t="s">
        <v>1989</v>
      </c>
      <c r="KZ32" s="5" t="s">
        <v>792</v>
      </c>
      <c r="LA32" s="5" t="s">
        <v>1945</v>
      </c>
      <c r="LB32" s="5" t="s">
        <v>570</v>
      </c>
      <c r="LC32" s="5" t="s">
        <v>1667</v>
      </c>
      <c r="LD32" s="5" t="s">
        <v>1764</v>
      </c>
      <c r="LE32" s="5" t="s">
        <v>493</v>
      </c>
      <c r="LF32" s="5" t="s">
        <v>804</v>
      </c>
      <c r="LG32" s="5" t="s">
        <v>1124</v>
      </c>
      <c r="LH32" s="5" t="s">
        <v>955</v>
      </c>
      <c r="LI32" s="5" t="s">
        <v>721</v>
      </c>
      <c r="LJ32" s="5" t="s">
        <v>750</v>
      </c>
      <c r="LK32" s="5" t="s">
        <v>2411</v>
      </c>
      <c r="LL32" s="5" t="s">
        <v>1670</v>
      </c>
      <c r="LM32" s="5" t="s">
        <v>2412</v>
      </c>
      <c r="LN32" s="5" t="s">
        <v>1219</v>
      </c>
      <c r="LO32" s="5" t="s">
        <v>807</v>
      </c>
      <c r="LP32" s="5" t="s">
        <v>1291</v>
      </c>
      <c r="LQ32" s="5" t="s">
        <v>1093</v>
      </c>
      <c r="LR32" s="5" t="s">
        <v>1568</v>
      </c>
      <c r="LS32" s="5" t="s">
        <v>926</v>
      </c>
      <c r="LT32" s="5" t="s">
        <v>418</v>
      </c>
      <c r="LU32" s="5" t="s">
        <v>441</v>
      </c>
      <c r="LV32" s="5" t="s">
        <v>1296</v>
      </c>
      <c r="LW32" s="5" t="s">
        <v>485</v>
      </c>
      <c r="LX32" s="5" t="s">
        <v>711</v>
      </c>
      <c r="LY32" s="5" t="s">
        <v>1126</v>
      </c>
      <c r="LZ32" s="5" t="s">
        <v>753</v>
      </c>
      <c r="MA32" s="5" t="s">
        <v>1659</v>
      </c>
      <c r="MB32" s="5" t="s">
        <v>929</v>
      </c>
      <c r="MC32" s="5" t="s">
        <v>1078</v>
      </c>
      <c r="MD32" s="5" t="s">
        <v>492</v>
      </c>
      <c r="ME32" s="5" t="s">
        <v>1194</v>
      </c>
      <c r="MF32" s="5" t="s">
        <v>857</v>
      </c>
      <c r="MG32" s="5" t="s">
        <v>882</v>
      </c>
      <c r="MH32" s="5" t="s">
        <v>2413</v>
      </c>
      <c r="MI32" s="5" t="s">
        <v>1219</v>
      </c>
      <c r="MJ32" s="5" t="s">
        <v>1098</v>
      </c>
      <c r="MK32" s="5" t="s">
        <v>831</v>
      </c>
      <c r="ML32" s="5" t="s">
        <v>619</v>
      </c>
      <c r="MM32" s="5" t="s">
        <v>2414</v>
      </c>
      <c r="MN32" s="5" t="s">
        <v>692</v>
      </c>
      <c r="MO32" s="5" t="s">
        <v>2218</v>
      </c>
      <c r="MP32" s="5" t="s">
        <v>1957</v>
      </c>
      <c r="MQ32" s="5" t="s">
        <v>510</v>
      </c>
      <c r="MR32" s="5" t="s">
        <v>1159</v>
      </c>
      <c r="MS32" s="5" t="s">
        <v>919</v>
      </c>
      <c r="MT32" s="5" t="s">
        <v>438</v>
      </c>
      <c r="MU32" s="5" t="s">
        <v>1291</v>
      </c>
      <c r="MV32" s="5" t="s">
        <v>1104</v>
      </c>
      <c r="MW32" s="5" t="s">
        <v>711</v>
      </c>
      <c r="MX32" s="5" t="s">
        <v>1630</v>
      </c>
      <c r="MY32" s="5" t="s">
        <v>1552</v>
      </c>
      <c r="MZ32" s="5" t="s">
        <v>1159</v>
      </c>
      <c r="NA32" s="5" t="s">
        <v>900</v>
      </c>
      <c r="NB32" s="5" t="s">
        <v>1149</v>
      </c>
      <c r="NC32" s="5" t="s">
        <v>535</v>
      </c>
      <c r="ND32" s="5">
        <v>17.600000000000001</v>
      </c>
      <c r="NE32" s="5">
        <v>75.174000000000007</v>
      </c>
      <c r="NF32" s="5">
        <v>240</v>
      </c>
      <c r="NG32" s="5" t="s">
        <v>1126</v>
      </c>
      <c r="NH32" s="5" t="s">
        <v>1188</v>
      </c>
      <c r="NI32" s="5" t="s">
        <v>1788</v>
      </c>
      <c r="NJ32" s="5" t="s">
        <v>796</v>
      </c>
      <c r="NK32" s="5" t="s">
        <v>492</v>
      </c>
      <c r="NL32" s="5" t="s">
        <v>478</v>
      </c>
      <c r="NM32" s="5" t="s">
        <v>435</v>
      </c>
      <c r="NN32" s="5">
        <v>80.5</v>
      </c>
      <c r="NO32" s="5">
        <v>39</v>
      </c>
      <c r="NP32" s="5">
        <v>94.8</v>
      </c>
      <c r="NQ32" s="5" t="s">
        <v>532</v>
      </c>
      <c r="NR32" s="5" t="s">
        <v>487</v>
      </c>
      <c r="NS32" s="5" t="s">
        <v>868</v>
      </c>
      <c r="NT32" s="5" t="s">
        <v>469</v>
      </c>
      <c r="NU32" s="5">
        <v>127.8</v>
      </c>
      <c r="NV32" s="5" t="s">
        <v>601</v>
      </c>
      <c r="NW32" s="5" t="s">
        <v>491</v>
      </c>
      <c r="NX32" s="5" t="s">
        <v>694</v>
      </c>
      <c r="NY32" s="5" t="s">
        <v>819</v>
      </c>
      <c r="NZ32" s="5" t="s">
        <v>584</v>
      </c>
      <c r="OA32" s="5" t="s">
        <v>1309</v>
      </c>
      <c r="OB32" s="5" t="s">
        <v>1132</v>
      </c>
      <c r="OC32" s="5" t="s">
        <v>1052</v>
      </c>
      <c r="OD32" s="5" t="s">
        <v>966</v>
      </c>
      <c r="OE32" s="5" t="s">
        <v>452</v>
      </c>
      <c r="OF32" s="5" t="s">
        <v>1082</v>
      </c>
      <c r="OG32" s="5" t="s">
        <v>668</v>
      </c>
      <c r="OH32" s="5" t="s">
        <v>546</v>
      </c>
      <c r="OI32" s="5" t="s">
        <v>839</v>
      </c>
      <c r="OJ32" s="5" t="s">
        <v>687</v>
      </c>
      <c r="OK32" s="5" t="s">
        <v>886</v>
      </c>
      <c r="OL32" s="5" t="s">
        <v>999</v>
      </c>
      <c r="OM32" s="5" t="s">
        <v>425</v>
      </c>
      <c r="ON32" s="5" t="s">
        <v>741</v>
      </c>
      <c r="OO32" s="5" t="s">
        <v>1506</v>
      </c>
      <c r="OP32" s="5" t="s">
        <v>730</v>
      </c>
      <c r="OQ32" s="5" t="s">
        <v>464</v>
      </c>
      <c r="OR32" s="5" t="s">
        <v>570</v>
      </c>
      <c r="OS32" s="9"/>
      <c r="OT32" s="9"/>
      <c r="OU32" s="9"/>
      <c r="OV32" s="9"/>
      <c r="OW32" s="9"/>
      <c r="OX32" s="9"/>
      <c r="OY32" s="9"/>
      <c r="OZ32" s="9"/>
      <c r="PA32" s="9"/>
      <c r="PB32" s="9"/>
      <c r="PC32" s="9"/>
    </row>
    <row r="33" spans="1:419" ht="15" x14ac:dyDescent="0.2">
      <c r="A33" s="4">
        <v>44518</v>
      </c>
      <c r="B33" s="5" t="s">
        <v>634</v>
      </c>
      <c r="C33" s="5" t="s">
        <v>651</v>
      </c>
      <c r="D33" s="5" t="s">
        <v>640</v>
      </c>
      <c r="E33" s="5" t="s">
        <v>533</v>
      </c>
      <c r="F33" s="5" t="s">
        <v>1456</v>
      </c>
      <c r="G33" s="5" t="s">
        <v>1152</v>
      </c>
      <c r="H33" s="5" t="s">
        <v>573</v>
      </c>
      <c r="I33" s="5" t="s">
        <v>1008</v>
      </c>
      <c r="J33" s="5" t="s">
        <v>1575</v>
      </c>
      <c r="K33" s="5" t="s">
        <v>1219</v>
      </c>
      <c r="L33" s="5" t="s">
        <v>1254</v>
      </c>
      <c r="M33" s="5" t="s">
        <v>764</v>
      </c>
      <c r="N33" s="5" t="s">
        <v>628</v>
      </c>
      <c r="O33" s="5" t="s">
        <v>1844</v>
      </c>
      <c r="P33" s="5" t="s">
        <v>544</v>
      </c>
      <c r="Q33" s="5" t="s">
        <v>496</v>
      </c>
      <c r="R33" s="5" t="s">
        <v>964</v>
      </c>
      <c r="S33" s="5" t="s">
        <v>2415</v>
      </c>
      <c r="T33" s="5" t="s">
        <v>674</v>
      </c>
      <c r="U33" s="5" t="s">
        <v>426</v>
      </c>
      <c r="V33" s="5" t="s">
        <v>1065</v>
      </c>
      <c r="W33" s="5" t="s">
        <v>1203</v>
      </c>
      <c r="X33" s="11"/>
      <c r="Y33" s="6" t="s">
        <v>433</v>
      </c>
      <c r="Z33" s="6" t="s">
        <v>1006</v>
      </c>
      <c r="AA33" s="6" t="s">
        <v>2181</v>
      </c>
      <c r="AB33" s="7" t="s">
        <v>738</v>
      </c>
      <c r="AC33" s="5" t="s">
        <v>1421</v>
      </c>
      <c r="AD33" s="5" t="s">
        <v>1812</v>
      </c>
      <c r="AE33" s="5" t="s">
        <v>2116</v>
      </c>
      <c r="AF33" s="5" t="s">
        <v>2214</v>
      </c>
      <c r="AG33" s="5" t="s">
        <v>730</v>
      </c>
      <c r="AH33" s="5" t="s">
        <v>1976</v>
      </c>
      <c r="AI33" s="5" t="s">
        <v>675</v>
      </c>
      <c r="AJ33" s="5" t="s">
        <v>449</v>
      </c>
      <c r="AK33" s="5" t="s">
        <v>1107</v>
      </c>
      <c r="AL33" s="5" t="s">
        <v>830</v>
      </c>
      <c r="AM33" s="5" t="s">
        <v>409</v>
      </c>
      <c r="AN33" s="5" t="s">
        <v>546</v>
      </c>
      <c r="AO33" s="5" t="s">
        <v>593</v>
      </c>
      <c r="AP33" s="5" t="s">
        <v>1612</v>
      </c>
      <c r="AQ33" s="5" t="s">
        <v>544</v>
      </c>
      <c r="AR33" s="5" t="s">
        <v>512</v>
      </c>
      <c r="AS33" s="5" t="s">
        <v>449</v>
      </c>
      <c r="AT33" s="5" t="s">
        <v>894</v>
      </c>
      <c r="AU33" s="5" t="s">
        <v>1280</v>
      </c>
      <c r="AV33" s="5" t="s">
        <v>409</v>
      </c>
      <c r="AW33" s="5" t="s">
        <v>443</v>
      </c>
      <c r="AX33" s="5" t="s">
        <v>576</v>
      </c>
      <c r="AY33" s="5" t="s">
        <v>900</v>
      </c>
      <c r="AZ33" s="5" t="s">
        <v>1539</v>
      </c>
      <c r="BA33" s="5" t="s">
        <v>1470</v>
      </c>
      <c r="BB33" s="5" t="s">
        <v>1391</v>
      </c>
      <c r="BC33" s="5" t="s">
        <v>921</v>
      </c>
      <c r="BD33" s="5" t="s">
        <v>1260</v>
      </c>
      <c r="BE33" s="5" t="s">
        <v>2416</v>
      </c>
      <c r="BF33" s="5" t="s">
        <v>1017</v>
      </c>
      <c r="BG33" s="5" t="s">
        <v>466</v>
      </c>
      <c r="BH33" s="5" t="s">
        <v>764</v>
      </c>
      <c r="BI33" s="5" t="s">
        <v>1944</v>
      </c>
      <c r="BJ33" s="5" t="s">
        <v>694</v>
      </c>
      <c r="BK33" s="5" t="s">
        <v>892</v>
      </c>
      <c r="BL33" s="5" t="s">
        <v>1275</v>
      </c>
      <c r="BM33" s="5" t="s">
        <v>1667</v>
      </c>
      <c r="BN33" s="5" t="s">
        <v>491</v>
      </c>
      <c r="BO33" s="5" t="s">
        <v>525</v>
      </c>
      <c r="BP33" s="5" t="s">
        <v>1797</v>
      </c>
      <c r="BQ33" s="5" t="s">
        <v>1004</v>
      </c>
      <c r="BR33" s="5" t="s">
        <v>1138</v>
      </c>
      <c r="BS33" s="5" t="s">
        <v>601</v>
      </c>
      <c r="BT33" s="5" t="s">
        <v>1465</v>
      </c>
      <c r="BU33" s="5" t="s">
        <v>531</v>
      </c>
      <c r="BV33" s="5" t="s">
        <v>1278</v>
      </c>
      <c r="BW33" s="5" t="s">
        <v>572</v>
      </c>
      <c r="BX33" s="5" t="s">
        <v>528</v>
      </c>
      <c r="BY33" s="5" t="s">
        <v>417</v>
      </c>
      <c r="BZ33" s="5" t="s">
        <v>409</v>
      </c>
      <c r="CA33" s="5" t="s">
        <v>728</v>
      </c>
      <c r="CB33" s="5" t="s">
        <v>429</v>
      </c>
      <c r="CC33" s="5" t="s">
        <v>1170</v>
      </c>
      <c r="CD33" s="5" t="s">
        <v>2391</v>
      </c>
      <c r="CE33" s="5" t="s">
        <v>2417</v>
      </c>
      <c r="CF33" s="5" t="s">
        <v>1233</v>
      </c>
      <c r="CG33" s="5" t="s">
        <v>1392</v>
      </c>
      <c r="CH33" s="5" t="s">
        <v>1130</v>
      </c>
      <c r="CI33" s="5" t="s">
        <v>998</v>
      </c>
      <c r="CJ33" s="5" t="s">
        <v>773</v>
      </c>
      <c r="CK33" s="5" t="s">
        <v>2005</v>
      </c>
      <c r="CL33" s="5" t="s">
        <v>1417</v>
      </c>
      <c r="CM33" s="5" t="s">
        <v>769</v>
      </c>
      <c r="CN33" s="5" t="s">
        <v>1239</v>
      </c>
      <c r="CO33" s="5" t="s">
        <v>1626</v>
      </c>
      <c r="CP33" s="5" t="s">
        <v>961</v>
      </c>
      <c r="CQ33" s="5" t="s">
        <v>1097</v>
      </c>
      <c r="CR33" s="5" t="s">
        <v>573</v>
      </c>
      <c r="CS33" s="5" t="s">
        <v>896</v>
      </c>
      <c r="CT33" s="5" t="s">
        <v>1002</v>
      </c>
      <c r="CU33" s="5" t="s">
        <v>410</v>
      </c>
      <c r="CV33" s="5" t="s">
        <v>544</v>
      </c>
      <c r="CW33" s="5" t="s">
        <v>531</v>
      </c>
      <c r="CX33" s="5" t="s">
        <v>1217</v>
      </c>
      <c r="CY33" s="8" t="s">
        <v>598</v>
      </c>
      <c r="CZ33" s="8" t="s">
        <v>1797</v>
      </c>
      <c r="DA33" s="8" t="s">
        <v>1301</v>
      </c>
      <c r="DB33" s="8" t="s">
        <v>754</v>
      </c>
      <c r="DC33" s="8" t="s">
        <v>422</v>
      </c>
      <c r="DD33" s="8" t="s">
        <v>525</v>
      </c>
      <c r="DE33" s="8" t="s">
        <v>1078</v>
      </c>
      <c r="DF33" s="8">
        <v>18.3</v>
      </c>
      <c r="DG33" s="8" t="s">
        <v>868</v>
      </c>
      <c r="DH33" s="8" t="s">
        <v>2418</v>
      </c>
      <c r="DI33" s="8" t="s">
        <v>414</v>
      </c>
      <c r="DJ33" s="8" t="s">
        <v>441</v>
      </c>
      <c r="DK33" s="8" t="s">
        <v>763</v>
      </c>
      <c r="DL33" s="8" t="s">
        <v>558</v>
      </c>
      <c r="DM33" s="8" t="s">
        <v>1155</v>
      </c>
      <c r="DN33" s="8" t="s">
        <v>1306</v>
      </c>
      <c r="DO33" s="8" t="s">
        <v>2031</v>
      </c>
      <c r="DP33" s="8" t="s">
        <v>435</v>
      </c>
      <c r="DQ33" s="8" t="s">
        <v>2369</v>
      </c>
      <c r="DR33" s="8" t="s">
        <v>1828</v>
      </c>
      <c r="DS33" s="8" t="s">
        <v>694</v>
      </c>
      <c r="DT33" s="8" t="s">
        <v>1346</v>
      </c>
      <c r="DU33" s="8" t="s">
        <v>2419</v>
      </c>
      <c r="DV33" s="8" t="s">
        <v>2061</v>
      </c>
      <c r="DW33" s="8" t="s">
        <v>2420</v>
      </c>
      <c r="DX33" s="8" t="s">
        <v>2420</v>
      </c>
      <c r="DY33" s="8" t="s">
        <v>674</v>
      </c>
      <c r="DZ33" s="8" t="s">
        <v>1306</v>
      </c>
      <c r="EA33" s="5"/>
      <c r="EB33" s="8" t="s">
        <v>1107</v>
      </c>
      <c r="EC33" s="8" t="s">
        <v>1354</v>
      </c>
      <c r="ED33" s="8" t="s">
        <v>1147</v>
      </c>
      <c r="EE33" s="5" t="s">
        <v>1287</v>
      </c>
      <c r="EF33" s="5" t="s">
        <v>2421</v>
      </c>
      <c r="EG33" s="5" t="s">
        <v>771</v>
      </c>
      <c r="EH33" s="5" t="s">
        <v>2060</v>
      </c>
      <c r="EI33" s="5" t="s">
        <v>857</v>
      </c>
      <c r="EJ33" s="5" t="s">
        <v>1474</v>
      </c>
      <c r="EK33" s="5" t="s">
        <v>438</v>
      </c>
      <c r="EL33" s="5" t="s">
        <v>1311</v>
      </c>
      <c r="EM33" s="5" t="s">
        <v>901</v>
      </c>
      <c r="EN33" s="5" t="s">
        <v>460</v>
      </c>
      <c r="EO33" s="5" t="s">
        <v>578</v>
      </c>
      <c r="EP33" s="5" t="s">
        <v>1752</v>
      </c>
      <c r="EQ33" s="5" t="s">
        <v>2422</v>
      </c>
      <c r="ER33" s="5" t="s">
        <v>2423</v>
      </c>
      <c r="ES33" s="5" t="s">
        <v>710</v>
      </c>
      <c r="ET33" s="5" t="s">
        <v>2424</v>
      </c>
      <c r="EU33" s="5" t="s">
        <v>854</v>
      </c>
      <c r="EV33" s="8" t="s">
        <v>532</v>
      </c>
      <c r="EW33" s="8" t="s">
        <v>834</v>
      </c>
      <c r="EX33" s="8" t="s">
        <v>533</v>
      </c>
      <c r="EY33" s="8" t="s">
        <v>1034</v>
      </c>
      <c r="EZ33" s="8" t="s">
        <v>1552</v>
      </c>
      <c r="FA33" s="8" t="s">
        <v>1702</v>
      </c>
      <c r="FB33" s="8" t="s">
        <v>815</v>
      </c>
      <c r="FC33" s="8" t="s">
        <v>1801</v>
      </c>
      <c r="FD33" s="8" t="s">
        <v>440</v>
      </c>
      <c r="FE33" s="8" t="s">
        <v>1520</v>
      </c>
      <c r="FF33" s="8" t="s">
        <v>1792</v>
      </c>
      <c r="FG33" s="8" t="s">
        <v>1027</v>
      </c>
      <c r="FH33" s="8" t="s">
        <v>647</v>
      </c>
      <c r="FI33" s="8" t="s">
        <v>1009</v>
      </c>
      <c r="FJ33" s="8" t="s">
        <v>2425</v>
      </c>
      <c r="FK33" s="8" t="s">
        <v>1264</v>
      </c>
      <c r="FL33" s="8" t="s">
        <v>1250</v>
      </c>
      <c r="FM33" s="8" t="s">
        <v>919</v>
      </c>
      <c r="FN33" s="8" t="s">
        <v>821</v>
      </c>
      <c r="FO33" s="8" t="s">
        <v>843</v>
      </c>
      <c r="FP33" s="8" t="s">
        <v>1009</v>
      </c>
      <c r="FQ33" s="8" t="s">
        <v>1884</v>
      </c>
      <c r="FR33" s="8" t="s">
        <v>1047</v>
      </c>
      <c r="FS33" s="8" t="s">
        <v>1603</v>
      </c>
      <c r="FT33" s="8" t="s">
        <v>508</v>
      </c>
      <c r="FU33" s="8" t="s">
        <v>1094</v>
      </c>
      <c r="FV33" s="8" t="s">
        <v>457</v>
      </c>
      <c r="FW33" s="8" t="s">
        <v>1760</v>
      </c>
      <c r="FX33" s="8" t="s">
        <v>1514</v>
      </c>
      <c r="FY33" s="8" t="s">
        <v>2426</v>
      </c>
      <c r="FZ33" s="8" t="s">
        <v>2427</v>
      </c>
      <c r="GA33" s="8" t="s">
        <v>2379</v>
      </c>
      <c r="GB33" s="8" t="s">
        <v>761</v>
      </c>
      <c r="GC33" s="8" t="s">
        <v>2428</v>
      </c>
      <c r="GD33" s="8" t="s">
        <v>2038</v>
      </c>
      <c r="GE33" s="8" t="s">
        <v>1006</v>
      </c>
      <c r="GF33" s="8" t="s">
        <v>2429</v>
      </c>
      <c r="GG33" s="8" t="s">
        <v>1474</v>
      </c>
      <c r="GH33" s="8" t="s">
        <v>2430</v>
      </c>
      <c r="GI33" s="8" t="s">
        <v>429</v>
      </c>
      <c r="GJ33" s="8" t="s">
        <v>844</v>
      </c>
      <c r="GK33" s="5" t="s">
        <v>818</v>
      </c>
      <c r="GL33" s="5" t="s">
        <v>1437</v>
      </c>
      <c r="GM33" s="5" t="s">
        <v>1746</v>
      </c>
      <c r="GN33" s="5" t="s">
        <v>2431</v>
      </c>
      <c r="GO33" s="5" t="s">
        <v>1143</v>
      </c>
      <c r="GP33" s="5" t="s">
        <v>585</v>
      </c>
      <c r="GQ33" s="5" t="s">
        <v>445</v>
      </c>
      <c r="GR33" s="5" t="s">
        <v>1514</v>
      </c>
      <c r="GS33" s="5" t="s">
        <v>1544</v>
      </c>
      <c r="GT33" s="8" t="s">
        <v>1395</v>
      </c>
      <c r="GU33" s="8" t="s">
        <v>551</v>
      </c>
      <c r="GV33" s="8">
        <v>22.6</v>
      </c>
      <c r="GW33" s="8" t="s">
        <v>1033</v>
      </c>
      <c r="GX33" s="8" t="s">
        <v>690</v>
      </c>
      <c r="GY33" s="8" t="s">
        <v>2062</v>
      </c>
      <c r="GZ33" s="8" t="s">
        <v>895</v>
      </c>
      <c r="HA33" s="8" t="s">
        <v>998</v>
      </c>
      <c r="HB33" s="8" t="s">
        <v>451</v>
      </c>
      <c r="HC33" s="8">
        <v>28.6</v>
      </c>
      <c r="HD33" s="8" t="s">
        <v>606</v>
      </c>
      <c r="HE33" s="8" t="s">
        <v>769</v>
      </c>
      <c r="HF33" s="8">
        <v>148</v>
      </c>
      <c r="HG33" s="8">
        <v>139</v>
      </c>
      <c r="HH33" s="8" t="s">
        <v>1462</v>
      </c>
      <c r="HI33" s="8" t="s">
        <v>764</v>
      </c>
      <c r="HJ33" s="8" t="s">
        <v>1638</v>
      </c>
      <c r="HK33" s="8" t="s">
        <v>1912</v>
      </c>
      <c r="HL33" s="8" t="s">
        <v>1220</v>
      </c>
      <c r="HM33" s="8">
        <v>45.6</v>
      </c>
      <c r="HN33" s="8">
        <v>32.082999999999998</v>
      </c>
      <c r="HO33" s="8" t="s">
        <v>999</v>
      </c>
      <c r="HP33" s="8" t="s">
        <v>2432</v>
      </c>
      <c r="HQ33" s="8" t="s">
        <v>1294</v>
      </c>
      <c r="HR33" s="8" t="s">
        <v>1446</v>
      </c>
      <c r="HS33" s="8" t="s">
        <v>1037</v>
      </c>
      <c r="HT33" s="8" t="s">
        <v>1136</v>
      </c>
      <c r="HU33" s="8">
        <v>78.397000000000006</v>
      </c>
      <c r="HV33" s="8" t="s">
        <v>532</v>
      </c>
      <c r="HW33" s="8" t="s">
        <v>595</v>
      </c>
      <c r="HX33" s="8" t="s">
        <v>610</v>
      </c>
      <c r="HY33" s="8" t="s">
        <v>1101</v>
      </c>
      <c r="HZ33" s="8" t="s">
        <v>2219</v>
      </c>
      <c r="IA33" s="8" t="s">
        <v>663</v>
      </c>
      <c r="IB33" s="8" t="s">
        <v>663</v>
      </c>
      <c r="IC33" s="8" t="s">
        <v>1097</v>
      </c>
      <c r="ID33" s="8" t="s">
        <v>537</v>
      </c>
      <c r="IE33" s="8" t="s">
        <v>1415</v>
      </c>
      <c r="IF33" s="8" t="s">
        <v>554</v>
      </c>
      <c r="IG33" s="8" t="s">
        <v>807</v>
      </c>
      <c r="IH33" s="8" t="s">
        <v>704</v>
      </c>
      <c r="II33" s="8" t="s">
        <v>711</v>
      </c>
      <c r="IJ33" s="8">
        <v>37</v>
      </c>
      <c r="IK33" s="8" t="s">
        <v>1074</v>
      </c>
      <c r="IL33" s="8" t="s">
        <v>1848</v>
      </c>
      <c r="IM33" s="8" t="s">
        <v>2275</v>
      </c>
      <c r="IN33" s="8" t="s">
        <v>1506</v>
      </c>
      <c r="IO33" s="8" t="s">
        <v>727</v>
      </c>
      <c r="IP33" s="8" t="s">
        <v>693</v>
      </c>
      <c r="IQ33" s="8" t="s">
        <v>452</v>
      </c>
      <c r="IR33" s="8" t="s">
        <v>1011</v>
      </c>
      <c r="IS33" s="8" t="s">
        <v>2433</v>
      </c>
      <c r="IT33" s="8" t="s">
        <v>580</v>
      </c>
      <c r="IU33" s="8" t="s">
        <v>615</v>
      </c>
      <c r="IV33" s="8" t="s">
        <v>1015</v>
      </c>
      <c r="IW33" s="8" t="s">
        <v>1037</v>
      </c>
      <c r="IX33" s="8" t="s">
        <v>988</v>
      </c>
      <c r="IY33" s="8" t="s">
        <v>525</v>
      </c>
      <c r="IZ33" s="8" t="s">
        <v>1291</v>
      </c>
      <c r="JA33" s="8" t="s">
        <v>804</v>
      </c>
      <c r="JB33" s="8" t="s">
        <v>661</v>
      </c>
      <c r="JC33" s="5" t="s">
        <v>2434</v>
      </c>
      <c r="JD33" s="5" t="s">
        <v>1401</v>
      </c>
      <c r="JE33" s="5" t="s">
        <v>2435</v>
      </c>
      <c r="JF33" s="5" t="s">
        <v>982</v>
      </c>
      <c r="JG33" s="5">
        <v>143.024</v>
      </c>
      <c r="JH33" s="5" t="s">
        <v>801</v>
      </c>
      <c r="JI33" s="5" t="s">
        <v>656</v>
      </c>
      <c r="JJ33" s="5" t="s">
        <v>1637</v>
      </c>
      <c r="JK33" s="5" t="s">
        <v>1623</v>
      </c>
      <c r="JL33" s="5" t="s">
        <v>933</v>
      </c>
      <c r="JM33" s="5">
        <v>168.2</v>
      </c>
      <c r="JN33" s="5" t="s">
        <v>573</v>
      </c>
      <c r="JO33" s="5" t="s">
        <v>1208</v>
      </c>
      <c r="JP33" s="5" t="s">
        <v>876</v>
      </c>
      <c r="JQ33" s="5" t="s">
        <v>1624</v>
      </c>
      <c r="JR33" s="5" t="s">
        <v>1096</v>
      </c>
      <c r="JS33" s="5" t="s">
        <v>827</v>
      </c>
      <c r="JT33" s="5" t="s">
        <v>525</v>
      </c>
      <c r="JU33" s="5" t="s">
        <v>746</v>
      </c>
      <c r="JV33" s="5">
        <v>147</v>
      </c>
      <c r="JW33" s="5" t="s">
        <v>703</v>
      </c>
      <c r="JX33" s="5" t="s">
        <v>686</v>
      </c>
      <c r="JY33" s="5" t="s">
        <v>909</v>
      </c>
      <c r="JZ33" s="5" t="s">
        <v>1761</v>
      </c>
      <c r="KA33" s="5" t="s">
        <v>966</v>
      </c>
      <c r="KB33" s="5" t="s">
        <v>804</v>
      </c>
      <c r="KC33" s="5" t="s">
        <v>1483</v>
      </c>
      <c r="KD33" s="5" t="s">
        <v>665</v>
      </c>
      <c r="KE33" s="5" t="s">
        <v>423</v>
      </c>
      <c r="KF33" s="5" t="s">
        <v>2436</v>
      </c>
      <c r="KG33" s="5" t="s">
        <v>1180</v>
      </c>
      <c r="KH33" s="5" t="s">
        <v>576</v>
      </c>
      <c r="KI33" s="5" t="s">
        <v>1264</v>
      </c>
      <c r="KJ33" s="5" t="s">
        <v>1007</v>
      </c>
      <c r="KK33" s="5" t="s">
        <v>634</v>
      </c>
      <c r="KL33" s="5" t="s">
        <v>843</v>
      </c>
      <c r="KM33" s="5" t="s">
        <v>929</v>
      </c>
      <c r="KN33" s="5" t="s">
        <v>1944</v>
      </c>
      <c r="KO33" s="5" t="s">
        <v>576</v>
      </c>
      <c r="KP33" s="5" t="s">
        <v>776</v>
      </c>
      <c r="KQ33" s="5" t="s">
        <v>1461</v>
      </c>
      <c r="KR33" s="5" t="s">
        <v>2437</v>
      </c>
      <c r="KS33" s="5" t="s">
        <v>1269</v>
      </c>
      <c r="KT33" s="5" t="s">
        <v>1382</v>
      </c>
      <c r="KU33" s="5" t="s">
        <v>849</v>
      </c>
      <c r="KV33" s="5" t="s">
        <v>1137</v>
      </c>
      <c r="KW33" s="5" t="s">
        <v>921</v>
      </c>
      <c r="KX33" s="5" t="s">
        <v>2438</v>
      </c>
      <c r="KY33" s="5" t="s">
        <v>1392</v>
      </c>
      <c r="KZ33" s="5" t="s">
        <v>487</v>
      </c>
      <c r="LA33" s="5" t="s">
        <v>1733</v>
      </c>
      <c r="LB33" s="5" t="s">
        <v>570</v>
      </c>
      <c r="LC33" s="5" t="s">
        <v>1028</v>
      </c>
      <c r="LD33" s="5" t="s">
        <v>1764</v>
      </c>
      <c r="LE33" s="5" t="s">
        <v>1048</v>
      </c>
      <c r="LF33" s="5" t="s">
        <v>804</v>
      </c>
      <c r="LG33" s="5" t="s">
        <v>678</v>
      </c>
      <c r="LH33" s="5" t="s">
        <v>707</v>
      </c>
      <c r="LI33" s="5" t="s">
        <v>1418</v>
      </c>
      <c r="LJ33" s="5" t="s">
        <v>1447</v>
      </c>
      <c r="LK33" s="5" t="s">
        <v>1397</v>
      </c>
      <c r="LL33" s="5" t="s">
        <v>629</v>
      </c>
      <c r="LM33" s="5" t="s">
        <v>2439</v>
      </c>
      <c r="LN33" s="5" t="s">
        <v>1207</v>
      </c>
      <c r="LO33" s="5" t="s">
        <v>1389</v>
      </c>
      <c r="LP33" s="5" t="s">
        <v>850</v>
      </c>
      <c r="LQ33" s="5" t="s">
        <v>907</v>
      </c>
      <c r="LR33" s="5" t="s">
        <v>1136</v>
      </c>
      <c r="LS33" s="5" t="s">
        <v>754</v>
      </c>
      <c r="LT33" s="5" t="s">
        <v>457</v>
      </c>
      <c r="LU33" s="5" t="s">
        <v>880</v>
      </c>
      <c r="LV33" s="5" t="s">
        <v>1137</v>
      </c>
      <c r="LW33" s="5" t="s">
        <v>1613</v>
      </c>
      <c r="LX33" s="5" t="s">
        <v>711</v>
      </c>
      <c r="LY33" s="5" t="s">
        <v>567</v>
      </c>
      <c r="LZ33" s="5" t="s">
        <v>1405</v>
      </c>
      <c r="MA33" s="5" t="s">
        <v>2321</v>
      </c>
      <c r="MB33" s="5" t="s">
        <v>1209</v>
      </c>
      <c r="MC33" s="5" t="s">
        <v>960</v>
      </c>
      <c r="MD33" s="5" t="s">
        <v>492</v>
      </c>
      <c r="ME33" s="5" t="s">
        <v>642</v>
      </c>
      <c r="MF33" s="5" t="s">
        <v>910</v>
      </c>
      <c r="MG33" s="5" t="s">
        <v>1866</v>
      </c>
      <c r="MH33" s="5" t="s">
        <v>2440</v>
      </c>
      <c r="MI33" s="5" t="s">
        <v>458</v>
      </c>
      <c r="MJ33" s="5" t="s">
        <v>720</v>
      </c>
      <c r="MK33" s="5" t="s">
        <v>1005</v>
      </c>
      <c r="ML33" s="5" t="s">
        <v>740</v>
      </c>
      <c r="MM33" s="5" t="s">
        <v>2441</v>
      </c>
      <c r="MN33" s="5" t="s">
        <v>1474</v>
      </c>
      <c r="MO33" s="5" t="s">
        <v>1336</v>
      </c>
      <c r="MP33" s="5" t="s">
        <v>675</v>
      </c>
      <c r="MQ33" s="5" t="s">
        <v>639</v>
      </c>
      <c r="MR33" s="5" t="s">
        <v>512</v>
      </c>
      <c r="MS33" s="5" t="s">
        <v>583</v>
      </c>
      <c r="MT33" s="5" t="s">
        <v>1514</v>
      </c>
      <c r="MU33" s="5" t="s">
        <v>702</v>
      </c>
      <c r="MV33" s="5" t="s">
        <v>1547</v>
      </c>
      <c r="MW33" s="5" t="s">
        <v>2116</v>
      </c>
      <c r="MX33" s="5" t="s">
        <v>675</v>
      </c>
      <c r="MY33" s="5" t="s">
        <v>421</v>
      </c>
      <c r="MZ33" s="5" t="s">
        <v>1197</v>
      </c>
      <c r="NA33" s="5" t="s">
        <v>850</v>
      </c>
      <c r="NB33" s="5" t="s">
        <v>1149</v>
      </c>
      <c r="NC33" s="5" t="s">
        <v>535</v>
      </c>
      <c r="ND33" s="5">
        <v>17.8</v>
      </c>
      <c r="NE33" s="5">
        <v>75.096000000000004</v>
      </c>
      <c r="NF33" s="5">
        <v>257</v>
      </c>
      <c r="NG33" s="5" t="s">
        <v>1404</v>
      </c>
      <c r="NH33" s="5" t="s">
        <v>1733</v>
      </c>
      <c r="NI33" s="5" t="s">
        <v>1543</v>
      </c>
      <c r="NJ33" s="5" t="s">
        <v>984</v>
      </c>
      <c r="NK33" s="5" t="s">
        <v>678</v>
      </c>
      <c r="NL33" s="5" t="s">
        <v>830</v>
      </c>
      <c r="NM33" s="5" t="s">
        <v>1812</v>
      </c>
      <c r="NN33" s="5">
        <v>82.8</v>
      </c>
      <c r="NO33" s="5">
        <v>37.799999999999997</v>
      </c>
      <c r="NP33" s="5">
        <v>94.5</v>
      </c>
      <c r="NQ33" s="5" t="s">
        <v>641</v>
      </c>
      <c r="NR33" s="5" t="s">
        <v>408</v>
      </c>
      <c r="NS33" s="5" t="s">
        <v>1074</v>
      </c>
      <c r="NT33" s="5" t="s">
        <v>494</v>
      </c>
      <c r="NU33" s="5">
        <v>126.5</v>
      </c>
      <c r="NV33" s="5" t="s">
        <v>1520</v>
      </c>
      <c r="NW33" s="5" t="s">
        <v>1747</v>
      </c>
      <c r="NX33" s="5" t="s">
        <v>907</v>
      </c>
      <c r="NY33" s="5" t="s">
        <v>1250</v>
      </c>
      <c r="NZ33" s="5" t="s">
        <v>1089</v>
      </c>
      <c r="OA33" s="5" t="s">
        <v>1422</v>
      </c>
      <c r="OB33" s="5" t="s">
        <v>783</v>
      </c>
      <c r="OC33" s="5" t="s">
        <v>1402</v>
      </c>
      <c r="OD33" s="5" t="s">
        <v>718</v>
      </c>
      <c r="OE33" s="5" t="s">
        <v>1096</v>
      </c>
      <c r="OF33" s="5" t="s">
        <v>2045</v>
      </c>
      <c r="OG33" s="5" t="s">
        <v>835</v>
      </c>
      <c r="OH33" s="5" t="s">
        <v>417</v>
      </c>
      <c r="OI33" s="5" t="s">
        <v>965</v>
      </c>
      <c r="OJ33" s="5" t="s">
        <v>687</v>
      </c>
      <c r="OK33" s="5" t="s">
        <v>1539</v>
      </c>
      <c r="OL33" s="5" t="s">
        <v>1302</v>
      </c>
      <c r="OM33" s="5" t="s">
        <v>933</v>
      </c>
      <c r="ON33" s="5" t="s">
        <v>844</v>
      </c>
      <c r="OO33" s="5" t="s">
        <v>730</v>
      </c>
      <c r="OP33" s="5" t="s">
        <v>577</v>
      </c>
      <c r="OQ33" s="5" t="s">
        <v>1206</v>
      </c>
      <c r="OR33" s="5" t="s">
        <v>751</v>
      </c>
      <c r="OS33" s="9"/>
      <c r="OT33" s="9"/>
      <c r="OU33" s="9"/>
      <c r="OV33" s="9"/>
      <c r="OW33" s="9"/>
      <c r="OX33" s="9"/>
      <c r="OY33" s="9"/>
      <c r="OZ33" s="9"/>
      <c r="PA33" s="9"/>
      <c r="PB33" s="9"/>
      <c r="PC33" s="9"/>
    </row>
    <row r="34" spans="1:419" ht="15" x14ac:dyDescent="0.2">
      <c r="A34" s="4">
        <v>44517</v>
      </c>
      <c r="B34" s="5" t="s">
        <v>1035</v>
      </c>
      <c r="C34" s="5" t="s">
        <v>998</v>
      </c>
      <c r="D34" s="5" t="s">
        <v>687</v>
      </c>
      <c r="E34" s="5" t="s">
        <v>1024</v>
      </c>
      <c r="F34" s="5" t="s">
        <v>1031</v>
      </c>
      <c r="G34" s="5" t="s">
        <v>421</v>
      </c>
      <c r="H34" s="5" t="s">
        <v>589</v>
      </c>
      <c r="I34" s="5" t="s">
        <v>524</v>
      </c>
      <c r="J34" s="5" t="s">
        <v>1575</v>
      </c>
      <c r="K34" s="5" t="s">
        <v>753</v>
      </c>
      <c r="L34" s="5" t="s">
        <v>2198</v>
      </c>
      <c r="M34" s="5" t="s">
        <v>418</v>
      </c>
      <c r="N34" s="5" t="s">
        <v>621</v>
      </c>
      <c r="O34" s="5" t="s">
        <v>2442</v>
      </c>
      <c r="P34" s="5" t="s">
        <v>457</v>
      </c>
      <c r="Q34" s="5" t="s">
        <v>584</v>
      </c>
      <c r="R34" s="5" t="s">
        <v>860</v>
      </c>
      <c r="S34" s="5" t="s">
        <v>2443</v>
      </c>
      <c r="T34" s="5" t="s">
        <v>1208</v>
      </c>
      <c r="U34" s="5" t="s">
        <v>2353</v>
      </c>
      <c r="V34" s="5" t="s">
        <v>523</v>
      </c>
      <c r="W34" s="5" t="s">
        <v>1263</v>
      </c>
      <c r="X34" s="11"/>
      <c r="Y34" s="6" t="s">
        <v>1678</v>
      </c>
      <c r="Z34" s="6" t="s">
        <v>632</v>
      </c>
      <c r="AA34" s="6" t="s">
        <v>2444</v>
      </c>
      <c r="AB34" s="7" t="s">
        <v>829</v>
      </c>
      <c r="AC34" s="5" t="s">
        <v>511</v>
      </c>
      <c r="AD34" s="5" t="s">
        <v>1812</v>
      </c>
      <c r="AE34" s="5" t="s">
        <v>1552</v>
      </c>
      <c r="AF34" s="5" t="s">
        <v>2022</v>
      </c>
      <c r="AG34" s="5" t="s">
        <v>1093</v>
      </c>
      <c r="AH34" s="5" t="s">
        <v>494</v>
      </c>
      <c r="AI34" s="5" t="s">
        <v>2141</v>
      </c>
      <c r="AJ34" s="5" t="s">
        <v>449</v>
      </c>
      <c r="AK34" s="5" t="s">
        <v>1074</v>
      </c>
      <c r="AL34" s="5" t="s">
        <v>1016</v>
      </c>
      <c r="AM34" s="5" t="s">
        <v>409</v>
      </c>
      <c r="AN34" s="5" t="s">
        <v>546</v>
      </c>
      <c r="AO34" s="5" t="s">
        <v>593</v>
      </c>
      <c r="AP34" s="5" t="s">
        <v>1002</v>
      </c>
      <c r="AQ34" s="5" t="s">
        <v>764</v>
      </c>
      <c r="AR34" s="5" t="s">
        <v>787</v>
      </c>
      <c r="AS34" s="5" t="s">
        <v>440</v>
      </c>
      <c r="AT34" s="5" t="s">
        <v>854</v>
      </c>
      <c r="AU34" s="5" t="s">
        <v>868</v>
      </c>
      <c r="AV34" s="5" t="s">
        <v>981</v>
      </c>
      <c r="AW34" s="5" t="s">
        <v>443</v>
      </c>
      <c r="AX34" s="5" t="s">
        <v>576</v>
      </c>
      <c r="AY34" s="5" t="s">
        <v>464</v>
      </c>
      <c r="AZ34" s="5" t="s">
        <v>1032</v>
      </c>
      <c r="BA34" s="5" t="s">
        <v>974</v>
      </c>
      <c r="BB34" s="5" t="s">
        <v>763</v>
      </c>
      <c r="BC34" s="5" t="s">
        <v>1150</v>
      </c>
      <c r="BD34" s="5" t="s">
        <v>1552</v>
      </c>
      <c r="BE34" s="5" t="s">
        <v>2445</v>
      </c>
      <c r="BF34" s="5" t="s">
        <v>1017</v>
      </c>
      <c r="BG34" s="5" t="s">
        <v>903</v>
      </c>
      <c r="BH34" s="5" t="s">
        <v>667</v>
      </c>
      <c r="BI34" s="5" t="s">
        <v>2446</v>
      </c>
      <c r="BJ34" s="5" t="s">
        <v>626</v>
      </c>
      <c r="BK34" s="5" t="s">
        <v>1668</v>
      </c>
      <c r="BL34" s="5" t="s">
        <v>1078</v>
      </c>
      <c r="BM34" s="5" t="s">
        <v>1417</v>
      </c>
      <c r="BN34" s="5" t="s">
        <v>1061</v>
      </c>
      <c r="BO34" s="5" t="s">
        <v>2447</v>
      </c>
      <c r="BP34" s="5" t="s">
        <v>1780</v>
      </c>
      <c r="BQ34" s="5" t="s">
        <v>808</v>
      </c>
      <c r="BR34" s="5" t="s">
        <v>1447</v>
      </c>
      <c r="BS34" s="5" t="s">
        <v>1868</v>
      </c>
      <c r="BT34" s="5" t="s">
        <v>1252</v>
      </c>
      <c r="BU34" s="5" t="s">
        <v>527</v>
      </c>
      <c r="BV34" s="5" t="s">
        <v>1160</v>
      </c>
      <c r="BW34" s="5" t="s">
        <v>807</v>
      </c>
      <c r="BX34" s="5" t="s">
        <v>1351</v>
      </c>
      <c r="BY34" s="5" t="s">
        <v>1616</v>
      </c>
      <c r="BZ34" s="5" t="s">
        <v>981</v>
      </c>
      <c r="CA34" s="5" t="s">
        <v>728</v>
      </c>
      <c r="CB34" s="5" t="s">
        <v>750</v>
      </c>
      <c r="CC34" s="5" t="s">
        <v>1918</v>
      </c>
      <c r="CD34" s="5" t="s">
        <v>2448</v>
      </c>
      <c r="CE34" s="5" t="s">
        <v>1680</v>
      </c>
      <c r="CF34" s="5" t="s">
        <v>1198</v>
      </c>
      <c r="CG34" s="5" t="s">
        <v>2449</v>
      </c>
      <c r="CH34" s="5" t="s">
        <v>2363</v>
      </c>
      <c r="CI34" s="5" t="s">
        <v>1001</v>
      </c>
      <c r="CJ34" s="5" t="s">
        <v>1723</v>
      </c>
      <c r="CK34" s="5" t="s">
        <v>515</v>
      </c>
      <c r="CL34" s="5" t="s">
        <v>1028</v>
      </c>
      <c r="CM34" s="5" t="s">
        <v>2450</v>
      </c>
      <c r="CN34" s="5" t="s">
        <v>678</v>
      </c>
      <c r="CO34" s="5" t="s">
        <v>1626</v>
      </c>
      <c r="CP34" s="5" t="s">
        <v>1288</v>
      </c>
      <c r="CQ34" s="5" t="s">
        <v>898</v>
      </c>
      <c r="CR34" s="5" t="s">
        <v>573</v>
      </c>
      <c r="CS34" s="5" t="s">
        <v>896</v>
      </c>
      <c r="CT34" s="5" t="s">
        <v>1151</v>
      </c>
      <c r="CU34" s="5" t="s">
        <v>410</v>
      </c>
      <c r="CV34" s="5" t="s">
        <v>1170</v>
      </c>
      <c r="CW34" s="5" t="s">
        <v>531</v>
      </c>
      <c r="CX34" s="5" t="s">
        <v>433</v>
      </c>
      <c r="CY34" s="8" t="s">
        <v>1625</v>
      </c>
      <c r="CZ34" s="8" t="s">
        <v>1539</v>
      </c>
      <c r="DA34" s="8" t="s">
        <v>1315</v>
      </c>
      <c r="DB34" s="8" t="s">
        <v>961</v>
      </c>
      <c r="DC34" s="8" t="s">
        <v>631</v>
      </c>
      <c r="DD34" s="8" t="s">
        <v>1280</v>
      </c>
      <c r="DE34" s="8" t="s">
        <v>903</v>
      </c>
      <c r="DF34" s="8">
        <v>18.399999999999999</v>
      </c>
      <c r="DG34" s="8" t="s">
        <v>880</v>
      </c>
      <c r="DH34" s="8" t="s">
        <v>2418</v>
      </c>
      <c r="DI34" s="8" t="s">
        <v>443</v>
      </c>
      <c r="DJ34" s="8" t="s">
        <v>441</v>
      </c>
      <c r="DK34" s="8" t="s">
        <v>1075</v>
      </c>
      <c r="DL34" s="8" t="s">
        <v>924</v>
      </c>
      <c r="DM34" s="8" t="s">
        <v>615</v>
      </c>
      <c r="DN34" s="8" t="s">
        <v>1306</v>
      </c>
      <c r="DO34" s="8" t="s">
        <v>1891</v>
      </c>
      <c r="DP34" s="8" t="s">
        <v>565</v>
      </c>
      <c r="DQ34" s="8" t="s">
        <v>2288</v>
      </c>
      <c r="DR34" s="8" t="s">
        <v>609</v>
      </c>
      <c r="DS34" s="8" t="s">
        <v>555</v>
      </c>
      <c r="DT34" s="8" t="s">
        <v>1424</v>
      </c>
      <c r="DU34" s="8" t="s">
        <v>2451</v>
      </c>
      <c r="DV34" s="8" t="s">
        <v>992</v>
      </c>
      <c r="DW34" s="8" t="s">
        <v>2452</v>
      </c>
      <c r="DX34" s="8" t="s">
        <v>2452</v>
      </c>
      <c r="DY34" s="8" t="s">
        <v>1552</v>
      </c>
      <c r="DZ34" s="8" t="s">
        <v>1233</v>
      </c>
      <c r="EA34" s="5"/>
      <c r="EB34" s="8" t="s">
        <v>431</v>
      </c>
      <c r="EC34" s="8" t="s">
        <v>1197</v>
      </c>
      <c r="ED34" s="8" t="s">
        <v>782</v>
      </c>
      <c r="EE34" s="5" t="s">
        <v>663</v>
      </c>
      <c r="EF34" s="5" t="s">
        <v>420</v>
      </c>
      <c r="EG34" s="5" t="s">
        <v>1061</v>
      </c>
      <c r="EH34" s="5" t="s">
        <v>2453</v>
      </c>
      <c r="EI34" s="5" t="s">
        <v>740</v>
      </c>
      <c r="EJ34" s="5" t="s">
        <v>1236</v>
      </c>
      <c r="EK34" s="5" t="s">
        <v>438</v>
      </c>
      <c r="EL34" s="5" t="s">
        <v>572</v>
      </c>
      <c r="EM34" s="5" t="s">
        <v>507</v>
      </c>
      <c r="EN34" s="5" t="s">
        <v>531</v>
      </c>
      <c r="EO34" s="5" t="s">
        <v>571</v>
      </c>
      <c r="EP34" s="5" t="s">
        <v>1341</v>
      </c>
      <c r="EQ34" s="5" t="s">
        <v>2454</v>
      </c>
      <c r="ER34" s="5" t="s">
        <v>2455</v>
      </c>
      <c r="ES34" s="5" t="s">
        <v>474</v>
      </c>
      <c r="ET34" s="5" t="s">
        <v>2456</v>
      </c>
      <c r="EU34" s="5" t="s">
        <v>665</v>
      </c>
      <c r="EV34" s="8" t="s">
        <v>792</v>
      </c>
      <c r="EW34" s="8" t="s">
        <v>576</v>
      </c>
      <c r="EX34" s="8" t="s">
        <v>436</v>
      </c>
      <c r="EY34" s="8" t="s">
        <v>2070</v>
      </c>
      <c r="EZ34" s="8" t="s">
        <v>1443</v>
      </c>
      <c r="FA34" s="8" t="s">
        <v>987</v>
      </c>
      <c r="FB34" s="8" t="s">
        <v>412</v>
      </c>
      <c r="FC34" s="8" t="s">
        <v>2106</v>
      </c>
      <c r="FD34" s="8" t="s">
        <v>700</v>
      </c>
      <c r="FE34" s="8" t="s">
        <v>939</v>
      </c>
      <c r="FF34" s="8" t="s">
        <v>1636</v>
      </c>
      <c r="FG34" s="8" t="s">
        <v>754</v>
      </c>
      <c r="FH34" s="8" t="s">
        <v>647</v>
      </c>
      <c r="FI34" s="8" t="s">
        <v>588</v>
      </c>
      <c r="FJ34" s="8" t="s">
        <v>2457</v>
      </c>
      <c r="FK34" s="8" t="s">
        <v>686</v>
      </c>
      <c r="FL34" s="8" t="s">
        <v>1043</v>
      </c>
      <c r="FM34" s="8" t="s">
        <v>1132</v>
      </c>
      <c r="FN34" s="8" t="s">
        <v>821</v>
      </c>
      <c r="FO34" s="8" t="s">
        <v>460</v>
      </c>
      <c r="FP34" s="8" t="s">
        <v>507</v>
      </c>
      <c r="FQ34" s="8" t="s">
        <v>1958</v>
      </c>
      <c r="FR34" s="8" t="s">
        <v>1161</v>
      </c>
      <c r="FS34" s="8" t="s">
        <v>1171</v>
      </c>
      <c r="FT34" s="8" t="s">
        <v>639</v>
      </c>
      <c r="FU34" s="8" t="s">
        <v>1111</v>
      </c>
      <c r="FV34" s="8" t="s">
        <v>1910</v>
      </c>
      <c r="FW34" s="8" t="s">
        <v>491</v>
      </c>
      <c r="FX34" s="8" t="s">
        <v>464</v>
      </c>
      <c r="FY34" s="8" t="s">
        <v>2458</v>
      </c>
      <c r="FZ34" s="8" t="s">
        <v>2459</v>
      </c>
      <c r="GA34" s="8" t="s">
        <v>2005</v>
      </c>
      <c r="GB34" s="8" t="s">
        <v>1616</v>
      </c>
      <c r="GC34" s="8" t="s">
        <v>2460</v>
      </c>
      <c r="GD34" s="8" t="s">
        <v>2149</v>
      </c>
      <c r="GE34" s="8" t="s">
        <v>903</v>
      </c>
      <c r="GF34" s="8" t="s">
        <v>2461</v>
      </c>
      <c r="GG34" s="8" t="s">
        <v>1459</v>
      </c>
      <c r="GH34" s="8" t="s">
        <v>2462</v>
      </c>
      <c r="GI34" s="8" t="s">
        <v>596</v>
      </c>
      <c r="GJ34" s="8" t="s">
        <v>621</v>
      </c>
      <c r="GK34" s="5" t="s">
        <v>782</v>
      </c>
      <c r="GL34" s="5" t="s">
        <v>826</v>
      </c>
      <c r="GM34" s="5" t="s">
        <v>986</v>
      </c>
      <c r="GN34" s="5" t="s">
        <v>2463</v>
      </c>
      <c r="GO34" s="5" t="s">
        <v>585</v>
      </c>
      <c r="GP34" s="5" t="s">
        <v>1065</v>
      </c>
      <c r="GQ34" s="5" t="s">
        <v>445</v>
      </c>
      <c r="GR34" s="5" t="s">
        <v>1114</v>
      </c>
      <c r="GS34" s="5" t="s">
        <v>678</v>
      </c>
      <c r="GT34" s="8" t="s">
        <v>814</v>
      </c>
      <c r="GU34" s="8" t="s">
        <v>1065</v>
      </c>
      <c r="GV34" s="8">
        <v>23</v>
      </c>
      <c r="GW34" s="8" t="s">
        <v>1008</v>
      </c>
      <c r="GX34" s="8" t="s">
        <v>713</v>
      </c>
      <c r="GY34" s="8" t="s">
        <v>2464</v>
      </c>
      <c r="GZ34" s="8" t="s">
        <v>895</v>
      </c>
      <c r="HA34" s="8" t="s">
        <v>1388</v>
      </c>
      <c r="HB34" s="8" t="s">
        <v>778</v>
      </c>
      <c r="HC34" s="8">
        <v>28.2</v>
      </c>
      <c r="HD34" s="8" t="s">
        <v>854</v>
      </c>
      <c r="HE34" s="8" t="s">
        <v>1372</v>
      </c>
      <c r="HF34" s="8">
        <v>150.5</v>
      </c>
      <c r="HG34" s="8">
        <v>137.9</v>
      </c>
      <c r="HH34" s="8" t="s">
        <v>572</v>
      </c>
      <c r="HI34" s="8" t="s">
        <v>1101</v>
      </c>
      <c r="HJ34" s="8" t="s">
        <v>1630</v>
      </c>
      <c r="HK34" s="8" t="s">
        <v>1989</v>
      </c>
      <c r="HL34" s="8" t="s">
        <v>1345</v>
      </c>
      <c r="HM34" s="8">
        <v>44.5</v>
      </c>
      <c r="HN34" s="8">
        <v>32.5</v>
      </c>
      <c r="HO34" s="8" t="s">
        <v>1426</v>
      </c>
      <c r="HP34" s="8" t="s">
        <v>2465</v>
      </c>
      <c r="HQ34" s="8" t="s">
        <v>711</v>
      </c>
      <c r="HR34" s="8" t="s">
        <v>594</v>
      </c>
      <c r="HS34" s="8" t="s">
        <v>621</v>
      </c>
      <c r="HT34" s="8" t="s">
        <v>1411</v>
      </c>
      <c r="HU34" s="8">
        <v>78.778999999999996</v>
      </c>
      <c r="HV34" s="8" t="s">
        <v>900</v>
      </c>
      <c r="HW34" s="8" t="s">
        <v>1624</v>
      </c>
      <c r="HX34" s="8" t="s">
        <v>1853</v>
      </c>
      <c r="HY34" s="8" t="s">
        <v>825</v>
      </c>
      <c r="HZ34" s="8" t="s">
        <v>1300</v>
      </c>
      <c r="IA34" s="8" t="s">
        <v>1117</v>
      </c>
      <c r="IB34" s="8" t="s">
        <v>456</v>
      </c>
      <c r="IC34" s="8" t="s">
        <v>1868</v>
      </c>
      <c r="ID34" s="8" t="s">
        <v>1521</v>
      </c>
      <c r="IE34" s="8" t="s">
        <v>1336</v>
      </c>
      <c r="IF34" s="8" t="s">
        <v>676</v>
      </c>
      <c r="IG34" s="8" t="s">
        <v>629</v>
      </c>
      <c r="IH34" s="8" t="s">
        <v>780</v>
      </c>
      <c r="II34" s="8" t="s">
        <v>711</v>
      </c>
      <c r="IJ34" s="8">
        <v>37</v>
      </c>
      <c r="IK34" s="8" t="s">
        <v>1033</v>
      </c>
      <c r="IL34" s="8" t="s">
        <v>1760</v>
      </c>
      <c r="IM34" s="8" t="s">
        <v>2466</v>
      </c>
      <c r="IN34" s="8" t="s">
        <v>730</v>
      </c>
      <c r="IO34" s="8" t="s">
        <v>1008</v>
      </c>
      <c r="IP34" s="8" t="s">
        <v>1158</v>
      </c>
      <c r="IQ34" s="8" t="s">
        <v>1610</v>
      </c>
      <c r="IR34" s="8" t="s">
        <v>2275</v>
      </c>
      <c r="IS34" s="8" t="s">
        <v>2467</v>
      </c>
      <c r="IT34" s="8" t="s">
        <v>510</v>
      </c>
      <c r="IU34" s="8" t="s">
        <v>925</v>
      </c>
      <c r="IV34" s="8" t="s">
        <v>1637</v>
      </c>
      <c r="IW34" s="8" t="s">
        <v>1270</v>
      </c>
      <c r="IX34" s="8" t="s">
        <v>2433</v>
      </c>
      <c r="IY34" s="8" t="s">
        <v>691</v>
      </c>
      <c r="IZ34" s="8" t="s">
        <v>1583</v>
      </c>
      <c r="JA34" s="8" t="s">
        <v>1552</v>
      </c>
      <c r="JB34" s="8" t="s">
        <v>507</v>
      </c>
      <c r="JC34" s="5" t="s">
        <v>2468</v>
      </c>
      <c r="JD34" s="5" t="s">
        <v>622</v>
      </c>
      <c r="JE34" s="5" t="s">
        <v>2469</v>
      </c>
      <c r="JF34" s="5" t="s">
        <v>749</v>
      </c>
      <c r="JG34" s="5">
        <v>143.94399999999999</v>
      </c>
      <c r="JH34" s="5" t="s">
        <v>801</v>
      </c>
      <c r="JI34" s="5" t="s">
        <v>1082</v>
      </c>
      <c r="JJ34" s="5" t="s">
        <v>1577</v>
      </c>
      <c r="JK34" s="5" t="s">
        <v>2154</v>
      </c>
      <c r="JL34" s="5" t="s">
        <v>1276</v>
      </c>
      <c r="JM34" s="5">
        <v>170.5</v>
      </c>
      <c r="JN34" s="5" t="s">
        <v>606</v>
      </c>
      <c r="JO34" s="5" t="s">
        <v>1639</v>
      </c>
      <c r="JP34" s="5" t="s">
        <v>1092</v>
      </c>
      <c r="JQ34" s="5" t="s">
        <v>1009</v>
      </c>
      <c r="JR34" s="5" t="s">
        <v>1096</v>
      </c>
      <c r="JS34" s="5" t="s">
        <v>589</v>
      </c>
      <c r="JT34" s="5" t="s">
        <v>1666</v>
      </c>
      <c r="JU34" s="5" t="s">
        <v>409</v>
      </c>
      <c r="JV34" s="5">
        <v>146.80000000000001</v>
      </c>
      <c r="JW34" s="5" t="s">
        <v>703</v>
      </c>
      <c r="JX34" s="5" t="s">
        <v>1342</v>
      </c>
      <c r="JY34" s="5" t="s">
        <v>2077</v>
      </c>
      <c r="JZ34" s="5" t="s">
        <v>2335</v>
      </c>
      <c r="KA34" s="5" t="s">
        <v>1320</v>
      </c>
      <c r="KB34" s="5" t="s">
        <v>1307</v>
      </c>
      <c r="KC34" s="5" t="s">
        <v>1483</v>
      </c>
      <c r="KD34" s="5" t="s">
        <v>1750</v>
      </c>
      <c r="KE34" s="5" t="s">
        <v>1406</v>
      </c>
      <c r="KF34" s="5" t="s">
        <v>1179</v>
      </c>
      <c r="KG34" s="5" t="s">
        <v>786</v>
      </c>
      <c r="KH34" s="5" t="s">
        <v>808</v>
      </c>
      <c r="KI34" s="5" t="s">
        <v>965</v>
      </c>
      <c r="KJ34" s="5" t="s">
        <v>493</v>
      </c>
      <c r="KK34" s="5" t="s">
        <v>868</v>
      </c>
      <c r="KL34" s="5" t="s">
        <v>1001</v>
      </c>
      <c r="KM34" s="5" t="s">
        <v>929</v>
      </c>
      <c r="KN34" s="5" t="s">
        <v>1630</v>
      </c>
      <c r="KO34" s="5" t="s">
        <v>576</v>
      </c>
      <c r="KP34" s="5" t="s">
        <v>637</v>
      </c>
      <c r="KQ34" s="5" t="s">
        <v>1250</v>
      </c>
      <c r="KR34" s="5" t="s">
        <v>2470</v>
      </c>
      <c r="KS34" s="5" t="s">
        <v>1328</v>
      </c>
      <c r="KT34" s="5" t="s">
        <v>1985</v>
      </c>
      <c r="KU34" s="5" t="s">
        <v>982</v>
      </c>
      <c r="KV34" s="5" t="s">
        <v>572</v>
      </c>
      <c r="KW34" s="5" t="s">
        <v>906</v>
      </c>
      <c r="KX34" s="5" t="s">
        <v>593</v>
      </c>
      <c r="KY34" s="5" t="s">
        <v>1536</v>
      </c>
      <c r="KZ34" s="5" t="s">
        <v>849</v>
      </c>
      <c r="LA34" s="5" t="s">
        <v>845</v>
      </c>
      <c r="LB34" s="5" t="s">
        <v>1096</v>
      </c>
      <c r="LC34" s="5" t="s">
        <v>1149</v>
      </c>
      <c r="LD34" s="5" t="s">
        <v>664</v>
      </c>
      <c r="LE34" s="5" t="s">
        <v>760</v>
      </c>
      <c r="LF34" s="5" t="s">
        <v>804</v>
      </c>
      <c r="LG34" s="5" t="s">
        <v>1616</v>
      </c>
      <c r="LH34" s="5" t="s">
        <v>718</v>
      </c>
      <c r="LI34" s="5" t="s">
        <v>606</v>
      </c>
      <c r="LJ34" s="5" t="s">
        <v>2109</v>
      </c>
      <c r="LK34" s="5" t="s">
        <v>1515</v>
      </c>
      <c r="LL34" s="5" t="s">
        <v>599</v>
      </c>
      <c r="LM34" s="5" t="s">
        <v>2034</v>
      </c>
      <c r="LN34" s="5" t="s">
        <v>1101</v>
      </c>
      <c r="LO34" s="5" t="s">
        <v>930</v>
      </c>
      <c r="LP34" s="5" t="s">
        <v>539</v>
      </c>
      <c r="LQ34" s="5" t="s">
        <v>541</v>
      </c>
      <c r="LR34" s="5" t="s">
        <v>1520</v>
      </c>
      <c r="LS34" s="5" t="s">
        <v>807</v>
      </c>
      <c r="LT34" s="5" t="s">
        <v>704</v>
      </c>
      <c r="LU34" s="5" t="s">
        <v>510</v>
      </c>
      <c r="LV34" s="5" t="s">
        <v>1214</v>
      </c>
      <c r="LW34" s="5" t="s">
        <v>537</v>
      </c>
      <c r="LX34" s="5" t="s">
        <v>1396</v>
      </c>
      <c r="LY34" s="5" t="s">
        <v>417</v>
      </c>
      <c r="LZ34" s="5" t="s">
        <v>1507</v>
      </c>
      <c r="MA34" s="5" t="s">
        <v>2471</v>
      </c>
      <c r="MB34" s="5" t="s">
        <v>1209</v>
      </c>
      <c r="MC34" s="5" t="s">
        <v>1567</v>
      </c>
      <c r="MD34" s="5" t="s">
        <v>1069</v>
      </c>
      <c r="ME34" s="5" t="s">
        <v>2472</v>
      </c>
      <c r="MF34" s="5" t="s">
        <v>1078</v>
      </c>
      <c r="MG34" s="5" t="s">
        <v>908</v>
      </c>
      <c r="MH34" s="5" t="s">
        <v>2473</v>
      </c>
      <c r="MI34" s="5" t="s">
        <v>921</v>
      </c>
      <c r="MJ34" s="5" t="s">
        <v>415</v>
      </c>
      <c r="MK34" s="5" t="s">
        <v>1377</v>
      </c>
      <c r="ML34" s="5" t="s">
        <v>558</v>
      </c>
      <c r="MM34" s="5" t="s">
        <v>2474</v>
      </c>
      <c r="MN34" s="5" t="s">
        <v>919</v>
      </c>
      <c r="MO34" s="5" t="s">
        <v>1491</v>
      </c>
      <c r="MP34" s="5" t="s">
        <v>1108</v>
      </c>
      <c r="MQ34" s="5" t="s">
        <v>1471</v>
      </c>
      <c r="MR34" s="5" t="s">
        <v>868</v>
      </c>
      <c r="MS34" s="5" t="s">
        <v>881</v>
      </c>
      <c r="MT34" s="5" t="s">
        <v>464</v>
      </c>
      <c r="MU34" s="5" t="s">
        <v>655</v>
      </c>
      <c r="MV34" s="5" t="s">
        <v>1189</v>
      </c>
      <c r="MW34" s="5" t="s">
        <v>942</v>
      </c>
      <c r="MX34" s="5" t="s">
        <v>1077</v>
      </c>
      <c r="MY34" s="5" t="s">
        <v>825</v>
      </c>
      <c r="MZ34" s="5" t="s">
        <v>1159</v>
      </c>
      <c r="NA34" s="5" t="s">
        <v>583</v>
      </c>
      <c r="NB34" s="5" t="s">
        <v>1149</v>
      </c>
      <c r="NC34" s="5" t="s">
        <v>454</v>
      </c>
      <c r="ND34" s="5">
        <v>17.899999999999999</v>
      </c>
      <c r="NE34" s="5">
        <v>75.870999999999995</v>
      </c>
      <c r="NF34" s="5">
        <v>257.89999999999998</v>
      </c>
      <c r="NG34" s="5" t="s">
        <v>1566</v>
      </c>
      <c r="NH34" s="5" t="s">
        <v>1772</v>
      </c>
      <c r="NI34" s="5" t="s">
        <v>1717</v>
      </c>
      <c r="NJ34" s="5" t="s">
        <v>2475</v>
      </c>
      <c r="NK34" s="5" t="s">
        <v>1749</v>
      </c>
      <c r="NL34" s="5" t="s">
        <v>417</v>
      </c>
      <c r="NM34" s="5" t="s">
        <v>593</v>
      </c>
      <c r="NN34" s="5">
        <v>83.5</v>
      </c>
      <c r="NO34" s="5">
        <v>38.35</v>
      </c>
      <c r="NP34" s="5">
        <v>96.3</v>
      </c>
      <c r="NQ34" s="5" t="s">
        <v>487</v>
      </c>
      <c r="NR34" s="5" t="s">
        <v>408</v>
      </c>
      <c r="NS34" s="5" t="s">
        <v>868</v>
      </c>
      <c r="NT34" s="5" t="s">
        <v>747</v>
      </c>
      <c r="NU34" s="5">
        <v>127.9</v>
      </c>
      <c r="NV34" s="5" t="s">
        <v>1287</v>
      </c>
      <c r="NW34" s="5" t="s">
        <v>1650</v>
      </c>
      <c r="NX34" s="5" t="s">
        <v>408</v>
      </c>
      <c r="NY34" s="5" t="s">
        <v>1388</v>
      </c>
      <c r="NZ34" s="5" t="s">
        <v>824</v>
      </c>
      <c r="OA34" s="5" t="s">
        <v>1613</v>
      </c>
      <c r="OB34" s="5" t="s">
        <v>532</v>
      </c>
      <c r="OC34" s="5" t="s">
        <v>1004</v>
      </c>
      <c r="OD34" s="5" t="s">
        <v>2073</v>
      </c>
      <c r="OE34" s="5" t="s">
        <v>857</v>
      </c>
      <c r="OF34" s="5" t="s">
        <v>1873</v>
      </c>
      <c r="OG34" s="5" t="s">
        <v>881</v>
      </c>
      <c r="OH34" s="5" t="s">
        <v>1083</v>
      </c>
      <c r="OI34" s="5" t="s">
        <v>686</v>
      </c>
      <c r="OJ34" s="5" t="s">
        <v>1092</v>
      </c>
      <c r="OK34" s="5" t="s">
        <v>1313</v>
      </c>
      <c r="OL34" s="5" t="s">
        <v>1480</v>
      </c>
      <c r="OM34" s="5" t="s">
        <v>1396</v>
      </c>
      <c r="ON34" s="5" t="s">
        <v>589</v>
      </c>
      <c r="OO34" s="5" t="s">
        <v>626</v>
      </c>
      <c r="OP34" s="5" t="s">
        <v>427</v>
      </c>
      <c r="OQ34" s="5" t="s">
        <v>919</v>
      </c>
      <c r="OR34" s="5" t="s">
        <v>672</v>
      </c>
      <c r="OS34" s="9"/>
      <c r="OT34" s="9"/>
      <c r="OU34" s="9"/>
      <c r="OV34" s="9"/>
      <c r="OW34" s="9"/>
      <c r="OX34" s="9"/>
      <c r="OY34" s="9"/>
      <c r="OZ34" s="9"/>
      <c r="PA34" s="9"/>
      <c r="PB34" s="9"/>
      <c r="PC34" s="9"/>
    </row>
    <row r="35" spans="1:419" ht="15" x14ac:dyDescent="0.2">
      <c r="A35" s="4">
        <v>44516</v>
      </c>
      <c r="B35" s="5" t="s">
        <v>443</v>
      </c>
      <c r="C35" s="5" t="s">
        <v>614</v>
      </c>
      <c r="D35" s="5" t="s">
        <v>687</v>
      </c>
      <c r="E35" s="5" t="s">
        <v>1032</v>
      </c>
      <c r="F35" s="5" t="s">
        <v>670</v>
      </c>
      <c r="G35" s="5" t="s">
        <v>723</v>
      </c>
      <c r="H35" s="5" t="s">
        <v>616</v>
      </c>
      <c r="I35" s="5" t="s">
        <v>508</v>
      </c>
      <c r="J35" s="5" t="s">
        <v>1151</v>
      </c>
      <c r="K35" s="5" t="s">
        <v>1435</v>
      </c>
      <c r="L35" s="5" t="s">
        <v>522</v>
      </c>
      <c r="M35" s="5" t="s">
        <v>418</v>
      </c>
      <c r="N35" s="5" t="s">
        <v>1798</v>
      </c>
      <c r="O35" s="5" t="s">
        <v>1894</v>
      </c>
      <c r="P35" s="5" t="s">
        <v>437</v>
      </c>
      <c r="Q35" s="5" t="s">
        <v>584</v>
      </c>
      <c r="R35" s="5" t="s">
        <v>1161</v>
      </c>
      <c r="S35" s="5" t="s">
        <v>2476</v>
      </c>
      <c r="T35" s="5" t="s">
        <v>1208</v>
      </c>
      <c r="U35" s="5" t="s">
        <v>1606</v>
      </c>
      <c r="V35" s="5" t="s">
        <v>758</v>
      </c>
      <c r="W35" s="5" t="s">
        <v>680</v>
      </c>
      <c r="X35" s="11"/>
      <c r="Y35" s="6" t="s">
        <v>1204</v>
      </c>
      <c r="Z35" s="6" t="s">
        <v>1373</v>
      </c>
      <c r="AA35" s="6" t="s">
        <v>2477</v>
      </c>
      <c r="AB35" s="7" t="s">
        <v>1586</v>
      </c>
      <c r="AC35" s="5" t="s">
        <v>1511</v>
      </c>
      <c r="AD35" s="5" t="s">
        <v>1754</v>
      </c>
      <c r="AE35" s="5" t="s">
        <v>1552</v>
      </c>
      <c r="AF35" s="5" t="s">
        <v>2478</v>
      </c>
      <c r="AG35" s="5" t="s">
        <v>982</v>
      </c>
      <c r="AH35" s="5" t="s">
        <v>747</v>
      </c>
      <c r="AI35" s="5" t="s">
        <v>947</v>
      </c>
      <c r="AJ35" s="5" t="s">
        <v>941</v>
      </c>
      <c r="AK35" s="5" t="s">
        <v>466</v>
      </c>
      <c r="AL35" s="5" t="s">
        <v>1634</v>
      </c>
      <c r="AM35" s="5" t="s">
        <v>1096</v>
      </c>
      <c r="AN35" s="5" t="s">
        <v>546</v>
      </c>
      <c r="AO35" s="5" t="s">
        <v>1419</v>
      </c>
      <c r="AP35" s="5" t="s">
        <v>756</v>
      </c>
      <c r="AQ35" s="5" t="s">
        <v>526</v>
      </c>
      <c r="AR35" s="5" t="s">
        <v>787</v>
      </c>
      <c r="AS35" s="5" t="s">
        <v>1112</v>
      </c>
      <c r="AT35" s="5" t="s">
        <v>1044</v>
      </c>
      <c r="AU35" s="5" t="s">
        <v>751</v>
      </c>
      <c r="AV35" s="5" t="s">
        <v>672</v>
      </c>
      <c r="AW35" s="5" t="s">
        <v>451</v>
      </c>
      <c r="AX35" s="5" t="s">
        <v>576</v>
      </c>
      <c r="AY35" s="5" t="s">
        <v>850</v>
      </c>
      <c r="AZ35" s="5" t="s">
        <v>983</v>
      </c>
      <c r="BA35" s="5" t="s">
        <v>1152</v>
      </c>
      <c r="BB35" s="5" t="s">
        <v>649</v>
      </c>
      <c r="BC35" s="5" t="s">
        <v>966</v>
      </c>
      <c r="BD35" s="5" t="s">
        <v>802</v>
      </c>
      <c r="BE35" s="5" t="s">
        <v>2479</v>
      </c>
      <c r="BF35" s="5" t="s">
        <v>710</v>
      </c>
      <c r="BG35" s="5" t="s">
        <v>512</v>
      </c>
      <c r="BH35" s="5" t="s">
        <v>456</v>
      </c>
      <c r="BI35" s="5" t="s">
        <v>2446</v>
      </c>
      <c r="BJ35" s="5" t="s">
        <v>408</v>
      </c>
      <c r="BK35" s="5" t="s">
        <v>1478</v>
      </c>
      <c r="BL35" s="5" t="s">
        <v>1078</v>
      </c>
      <c r="BM35" s="5" t="s">
        <v>1135</v>
      </c>
      <c r="BN35" s="5" t="s">
        <v>773</v>
      </c>
      <c r="BO35" s="5" t="s">
        <v>2480</v>
      </c>
      <c r="BP35" s="5" t="s">
        <v>494</v>
      </c>
      <c r="BQ35" s="5" t="s">
        <v>575</v>
      </c>
      <c r="BR35" s="5" t="s">
        <v>882</v>
      </c>
      <c r="BS35" s="5" t="s">
        <v>1314</v>
      </c>
      <c r="BT35" s="5" t="s">
        <v>433</v>
      </c>
      <c r="BU35" s="5" t="s">
        <v>597</v>
      </c>
      <c r="BV35" s="5" t="s">
        <v>914</v>
      </c>
      <c r="BW35" s="5" t="s">
        <v>1573</v>
      </c>
      <c r="BX35" s="5" t="s">
        <v>657</v>
      </c>
      <c r="BY35" s="5" t="s">
        <v>546</v>
      </c>
      <c r="BZ35" s="5" t="s">
        <v>1035</v>
      </c>
      <c r="CA35" s="5" t="s">
        <v>661</v>
      </c>
      <c r="CB35" s="5" t="s">
        <v>1730</v>
      </c>
      <c r="CC35" s="5" t="s">
        <v>1136</v>
      </c>
      <c r="CD35" s="5" t="s">
        <v>2481</v>
      </c>
      <c r="CE35" s="5" t="s">
        <v>2482</v>
      </c>
      <c r="CF35" s="5" t="s">
        <v>1135</v>
      </c>
      <c r="CG35" s="5" t="s">
        <v>2483</v>
      </c>
      <c r="CH35" s="5" t="s">
        <v>2363</v>
      </c>
      <c r="CI35" s="5" t="s">
        <v>454</v>
      </c>
      <c r="CJ35" s="5" t="s">
        <v>775</v>
      </c>
      <c r="CK35" s="5" t="s">
        <v>2484</v>
      </c>
      <c r="CL35" s="5" t="s">
        <v>1028</v>
      </c>
      <c r="CM35" s="5" t="s">
        <v>2485</v>
      </c>
      <c r="CN35" s="5" t="s">
        <v>490</v>
      </c>
      <c r="CO35" s="5" t="s">
        <v>1687</v>
      </c>
      <c r="CP35" s="5" t="s">
        <v>1288</v>
      </c>
      <c r="CQ35" s="5" t="s">
        <v>966</v>
      </c>
      <c r="CR35" s="5" t="s">
        <v>1418</v>
      </c>
      <c r="CS35" s="5" t="s">
        <v>433</v>
      </c>
      <c r="CT35" s="5" t="s">
        <v>1077</v>
      </c>
      <c r="CU35" s="5" t="s">
        <v>926</v>
      </c>
      <c r="CV35" s="5" t="s">
        <v>1170</v>
      </c>
      <c r="CW35" s="5" t="s">
        <v>531</v>
      </c>
      <c r="CX35" s="5" t="s">
        <v>922</v>
      </c>
      <c r="CY35" s="8" t="s">
        <v>851</v>
      </c>
      <c r="CZ35" s="8" t="s">
        <v>674</v>
      </c>
      <c r="DA35" s="8" t="s">
        <v>997</v>
      </c>
      <c r="DB35" s="8" t="s">
        <v>496</v>
      </c>
      <c r="DC35" s="8" t="s">
        <v>1624</v>
      </c>
      <c r="DD35" s="8" t="s">
        <v>857</v>
      </c>
      <c r="DE35" s="8" t="s">
        <v>910</v>
      </c>
      <c r="DF35" s="8">
        <v>17.899999999999999</v>
      </c>
      <c r="DG35" s="8" t="s">
        <v>510</v>
      </c>
      <c r="DH35" s="8" t="s">
        <v>2239</v>
      </c>
      <c r="DI35" s="8" t="s">
        <v>409</v>
      </c>
      <c r="DJ35" s="8" t="s">
        <v>558</v>
      </c>
      <c r="DK35" s="8" t="s">
        <v>1730</v>
      </c>
      <c r="DL35" s="8" t="s">
        <v>1143</v>
      </c>
      <c r="DM35" s="8" t="s">
        <v>1461</v>
      </c>
      <c r="DN35" s="8" t="s">
        <v>699</v>
      </c>
      <c r="DO35" s="8" t="s">
        <v>1891</v>
      </c>
      <c r="DP35" s="8" t="s">
        <v>1149</v>
      </c>
      <c r="DQ35" s="8" t="s">
        <v>2486</v>
      </c>
      <c r="DR35" s="8" t="s">
        <v>1845</v>
      </c>
      <c r="DS35" s="8" t="s">
        <v>716</v>
      </c>
      <c r="DT35" s="8" t="s">
        <v>2273</v>
      </c>
      <c r="DU35" s="8" t="s">
        <v>2091</v>
      </c>
      <c r="DV35" s="8" t="s">
        <v>2395</v>
      </c>
      <c r="DW35" s="8" t="s">
        <v>1986</v>
      </c>
      <c r="DX35" s="8" t="s">
        <v>1986</v>
      </c>
      <c r="DY35" s="8" t="s">
        <v>652</v>
      </c>
      <c r="DZ35" s="8" t="s">
        <v>734</v>
      </c>
      <c r="EA35" s="5"/>
      <c r="EB35" s="8" t="s">
        <v>868</v>
      </c>
      <c r="EC35" s="8" t="s">
        <v>1197</v>
      </c>
      <c r="ED35" s="8" t="s">
        <v>782</v>
      </c>
      <c r="EE35" s="5" t="s">
        <v>602</v>
      </c>
      <c r="EF35" s="5" t="s">
        <v>1970</v>
      </c>
      <c r="EG35" s="5" t="s">
        <v>909</v>
      </c>
      <c r="EH35" s="5" t="s">
        <v>2439</v>
      </c>
      <c r="EI35" s="5" t="s">
        <v>479</v>
      </c>
      <c r="EJ35" s="5" t="s">
        <v>1013</v>
      </c>
      <c r="EK35" s="5" t="s">
        <v>982</v>
      </c>
      <c r="EL35" s="5" t="s">
        <v>1341</v>
      </c>
      <c r="EM35" s="5" t="s">
        <v>1338</v>
      </c>
      <c r="EN35" s="5" t="s">
        <v>843</v>
      </c>
      <c r="EO35" s="5" t="s">
        <v>500</v>
      </c>
      <c r="EP35" s="5" t="s">
        <v>629</v>
      </c>
      <c r="EQ35" s="5" t="s">
        <v>790</v>
      </c>
      <c r="ER35" s="5" t="s">
        <v>2487</v>
      </c>
      <c r="ES35" s="5" t="s">
        <v>474</v>
      </c>
      <c r="ET35" s="5" t="s">
        <v>2488</v>
      </c>
      <c r="EU35" s="5" t="s">
        <v>860</v>
      </c>
      <c r="EV35" s="8" t="s">
        <v>692</v>
      </c>
      <c r="EW35" s="8" t="s">
        <v>1092</v>
      </c>
      <c r="EX35" s="8" t="s">
        <v>1296</v>
      </c>
      <c r="EY35" s="8" t="s">
        <v>1700</v>
      </c>
      <c r="EZ35" s="8" t="s">
        <v>906</v>
      </c>
      <c r="FA35" s="8" t="s">
        <v>417</v>
      </c>
      <c r="FB35" s="8" t="s">
        <v>1766</v>
      </c>
      <c r="FC35" s="8" t="s">
        <v>2288</v>
      </c>
      <c r="FD35" s="8" t="s">
        <v>1056</v>
      </c>
      <c r="FE35" s="8" t="s">
        <v>1182</v>
      </c>
      <c r="FF35" s="8" t="s">
        <v>770</v>
      </c>
      <c r="FG35" s="8" t="s">
        <v>961</v>
      </c>
      <c r="FH35" s="8" t="s">
        <v>407</v>
      </c>
      <c r="FI35" s="8" t="s">
        <v>453</v>
      </c>
      <c r="FJ35" s="8" t="s">
        <v>2489</v>
      </c>
      <c r="FK35" s="8" t="s">
        <v>501</v>
      </c>
      <c r="FL35" s="8" t="s">
        <v>801</v>
      </c>
      <c r="FM35" s="8" t="s">
        <v>702</v>
      </c>
      <c r="FN35" s="8" t="s">
        <v>412</v>
      </c>
      <c r="FO35" s="8" t="s">
        <v>1140</v>
      </c>
      <c r="FP35" s="8" t="s">
        <v>1338</v>
      </c>
      <c r="FQ35" s="8" t="s">
        <v>1961</v>
      </c>
      <c r="FR35" s="8" t="s">
        <v>1603</v>
      </c>
      <c r="FS35" s="8" t="s">
        <v>562</v>
      </c>
      <c r="FT35" s="8" t="s">
        <v>1471</v>
      </c>
      <c r="FU35" s="8" t="s">
        <v>736</v>
      </c>
      <c r="FV35" s="8" t="s">
        <v>1938</v>
      </c>
      <c r="FW35" s="8" t="s">
        <v>491</v>
      </c>
      <c r="FX35" s="8" t="s">
        <v>1278</v>
      </c>
      <c r="FY35" s="8" t="s">
        <v>2490</v>
      </c>
      <c r="FZ35" s="8" t="s">
        <v>2491</v>
      </c>
      <c r="GA35" s="8" t="s">
        <v>1579</v>
      </c>
      <c r="GB35" s="8" t="s">
        <v>417</v>
      </c>
      <c r="GC35" s="8" t="s">
        <v>2492</v>
      </c>
      <c r="GD35" s="8" t="s">
        <v>2141</v>
      </c>
      <c r="GE35" s="8" t="s">
        <v>1202</v>
      </c>
      <c r="GF35" s="8" t="s">
        <v>2493</v>
      </c>
      <c r="GG35" s="8" t="s">
        <v>1013</v>
      </c>
      <c r="GH35" s="8" t="s">
        <v>2494</v>
      </c>
      <c r="GI35" s="8" t="s">
        <v>1026</v>
      </c>
      <c r="GJ35" s="8" t="s">
        <v>631</v>
      </c>
      <c r="GK35" s="5" t="s">
        <v>782</v>
      </c>
      <c r="GL35" s="5" t="s">
        <v>760</v>
      </c>
      <c r="GM35" s="5" t="s">
        <v>691</v>
      </c>
      <c r="GN35" s="5" t="s">
        <v>2495</v>
      </c>
      <c r="GO35" s="5" t="s">
        <v>836</v>
      </c>
      <c r="GP35" s="5" t="s">
        <v>585</v>
      </c>
      <c r="GQ35" s="5" t="s">
        <v>1463</v>
      </c>
      <c r="GR35" s="5" t="s">
        <v>1132</v>
      </c>
      <c r="GS35" s="5" t="s">
        <v>498</v>
      </c>
      <c r="GT35" s="8" t="s">
        <v>612</v>
      </c>
      <c r="GU35" s="8" t="s">
        <v>474</v>
      </c>
      <c r="GV35" s="8">
        <v>23.1</v>
      </c>
      <c r="GW35" s="8" t="s">
        <v>501</v>
      </c>
      <c r="GX35" s="8" t="s">
        <v>1311</v>
      </c>
      <c r="GY35" s="8" t="s">
        <v>1827</v>
      </c>
      <c r="GZ35" s="8" t="s">
        <v>620</v>
      </c>
      <c r="HA35" s="8" t="s">
        <v>1388</v>
      </c>
      <c r="HB35" s="8" t="s">
        <v>479</v>
      </c>
      <c r="HC35" s="8">
        <v>28.7</v>
      </c>
      <c r="HD35" s="8" t="s">
        <v>589</v>
      </c>
      <c r="HE35" s="8" t="s">
        <v>805</v>
      </c>
      <c r="HF35" s="8">
        <v>152</v>
      </c>
      <c r="HG35" s="8">
        <v>137.9</v>
      </c>
      <c r="HH35" s="8" t="s">
        <v>1024</v>
      </c>
      <c r="HI35" s="8" t="s">
        <v>1323</v>
      </c>
      <c r="HJ35" s="8" t="s">
        <v>811</v>
      </c>
      <c r="HK35" s="8" t="s">
        <v>2485</v>
      </c>
      <c r="HL35" s="8" t="s">
        <v>1028</v>
      </c>
      <c r="HM35" s="8">
        <v>44.6</v>
      </c>
      <c r="HN35" s="8">
        <v>33.332999999999998</v>
      </c>
      <c r="HO35" s="8" t="s">
        <v>2038</v>
      </c>
      <c r="HP35" s="8" t="s">
        <v>2496</v>
      </c>
      <c r="HQ35" s="8" t="s">
        <v>2006</v>
      </c>
      <c r="HR35" s="8" t="s">
        <v>1446</v>
      </c>
      <c r="HS35" s="8" t="s">
        <v>1720</v>
      </c>
      <c r="HT35" s="8" t="s">
        <v>1343</v>
      </c>
      <c r="HU35" s="8">
        <v>78.701999999999998</v>
      </c>
      <c r="HV35" s="8" t="s">
        <v>792</v>
      </c>
      <c r="HW35" s="8" t="s">
        <v>1625</v>
      </c>
      <c r="HX35" s="8" t="s">
        <v>2497</v>
      </c>
      <c r="HY35" s="8" t="s">
        <v>1152</v>
      </c>
      <c r="HZ35" s="8" t="s">
        <v>1586</v>
      </c>
      <c r="IA35" s="8" t="s">
        <v>682</v>
      </c>
      <c r="IB35" s="8" t="s">
        <v>457</v>
      </c>
      <c r="IC35" s="8" t="s">
        <v>2183</v>
      </c>
      <c r="ID35" s="8" t="s">
        <v>2498</v>
      </c>
      <c r="IE35" s="8" t="s">
        <v>1491</v>
      </c>
      <c r="IF35" s="8" t="s">
        <v>1671</v>
      </c>
      <c r="IG35" s="8" t="s">
        <v>899</v>
      </c>
      <c r="IH35" s="8" t="s">
        <v>704</v>
      </c>
      <c r="II35" s="8" t="s">
        <v>1340</v>
      </c>
      <c r="IJ35" s="8">
        <v>37.5</v>
      </c>
      <c r="IK35" s="8" t="s">
        <v>524</v>
      </c>
      <c r="IL35" s="8" t="s">
        <v>656</v>
      </c>
      <c r="IM35" s="8" t="s">
        <v>2499</v>
      </c>
      <c r="IN35" s="8" t="s">
        <v>438</v>
      </c>
      <c r="IO35" s="8" t="s">
        <v>685</v>
      </c>
      <c r="IP35" s="8" t="s">
        <v>945</v>
      </c>
      <c r="IQ35" s="8" t="s">
        <v>1610</v>
      </c>
      <c r="IR35" s="8" t="s">
        <v>2275</v>
      </c>
      <c r="IS35" s="8" t="s">
        <v>2500</v>
      </c>
      <c r="IT35" s="8" t="s">
        <v>1707</v>
      </c>
      <c r="IU35" s="8" t="s">
        <v>1388</v>
      </c>
      <c r="IV35" s="8" t="s">
        <v>860</v>
      </c>
      <c r="IW35" s="8" t="s">
        <v>573</v>
      </c>
      <c r="IX35" s="8" t="s">
        <v>959</v>
      </c>
      <c r="IY35" s="8" t="s">
        <v>524</v>
      </c>
      <c r="IZ35" s="8" t="s">
        <v>931</v>
      </c>
      <c r="JA35" s="8" t="s">
        <v>1435</v>
      </c>
      <c r="JB35" s="8" t="s">
        <v>950</v>
      </c>
      <c r="JC35" s="5" t="s">
        <v>2501</v>
      </c>
      <c r="JD35" s="5" t="s">
        <v>1523</v>
      </c>
      <c r="JE35" s="5" t="s">
        <v>2502</v>
      </c>
      <c r="JF35" s="5" t="s">
        <v>1385</v>
      </c>
      <c r="JG35" s="5">
        <v>144.17400000000001</v>
      </c>
      <c r="JH35" s="5" t="s">
        <v>842</v>
      </c>
      <c r="JI35" s="5" t="s">
        <v>1082</v>
      </c>
      <c r="JJ35" s="5" t="s">
        <v>562</v>
      </c>
      <c r="JK35" s="5" t="s">
        <v>1588</v>
      </c>
      <c r="JL35" s="5" t="s">
        <v>802</v>
      </c>
      <c r="JM35" s="5">
        <v>170.6</v>
      </c>
      <c r="JN35" s="5" t="s">
        <v>2205</v>
      </c>
      <c r="JO35" s="5" t="s">
        <v>824</v>
      </c>
      <c r="JP35" s="5" t="s">
        <v>916</v>
      </c>
      <c r="JQ35" s="5" t="s">
        <v>1044</v>
      </c>
      <c r="JR35" s="5" t="s">
        <v>1107</v>
      </c>
      <c r="JS35" s="5" t="s">
        <v>661</v>
      </c>
      <c r="JT35" s="5" t="s">
        <v>916</v>
      </c>
      <c r="JU35" s="5" t="s">
        <v>443</v>
      </c>
      <c r="JV35" s="5">
        <v>146.80000000000001</v>
      </c>
      <c r="JW35" s="5" t="s">
        <v>703</v>
      </c>
      <c r="JX35" s="5" t="s">
        <v>613</v>
      </c>
      <c r="JY35" s="5" t="s">
        <v>1698</v>
      </c>
      <c r="JZ35" s="5" t="s">
        <v>1059</v>
      </c>
      <c r="KA35" s="5" t="s">
        <v>1658</v>
      </c>
      <c r="KB35" s="5" t="s">
        <v>1156</v>
      </c>
      <c r="KC35" s="5" t="s">
        <v>2503</v>
      </c>
      <c r="KD35" s="5" t="s">
        <v>860</v>
      </c>
      <c r="KE35" s="5" t="s">
        <v>1046</v>
      </c>
      <c r="KF35" s="5" t="s">
        <v>661</v>
      </c>
      <c r="KG35" s="5" t="s">
        <v>451</v>
      </c>
      <c r="KH35" s="5" t="s">
        <v>2017</v>
      </c>
      <c r="KI35" s="5" t="s">
        <v>963</v>
      </c>
      <c r="KJ35" s="5" t="s">
        <v>890</v>
      </c>
      <c r="KK35" s="5" t="s">
        <v>868</v>
      </c>
      <c r="KL35" s="5" t="s">
        <v>730</v>
      </c>
      <c r="KM35" s="5" t="s">
        <v>929</v>
      </c>
      <c r="KN35" s="5" t="s">
        <v>1229</v>
      </c>
      <c r="KO35" s="5" t="s">
        <v>1147</v>
      </c>
      <c r="KP35" s="5" t="s">
        <v>818</v>
      </c>
      <c r="KQ35" s="5" t="s">
        <v>843</v>
      </c>
      <c r="KR35" s="5" t="s">
        <v>2470</v>
      </c>
      <c r="KS35" s="5" t="s">
        <v>646</v>
      </c>
      <c r="KT35" s="5" t="s">
        <v>1883</v>
      </c>
      <c r="KU35" s="5" t="s">
        <v>438</v>
      </c>
      <c r="KV35" s="5" t="s">
        <v>1267</v>
      </c>
      <c r="KW35" s="5" t="s">
        <v>1576</v>
      </c>
      <c r="KX35" s="5" t="s">
        <v>941</v>
      </c>
      <c r="KY35" s="5" t="s">
        <v>537</v>
      </c>
      <c r="KZ35" s="5" t="s">
        <v>641</v>
      </c>
      <c r="LA35" s="5" t="s">
        <v>477</v>
      </c>
      <c r="LB35" s="5" t="s">
        <v>672</v>
      </c>
      <c r="LC35" s="5" t="s">
        <v>990</v>
      </c>
      <c r="LD35" s="5" t="s">
        <v>896</v>
      </c>
      <c r="LE35" s="5" t="s">
        <v>1945</v>
      </c>
      <c r="LF35" s="5" t="s">
        <v>804</v>
      </c>
      <c r="LG35" s="5" t="s">
        <v>417</v>
      </c>
      <c r="LH35" s="5" t="s">
        <v>821</v>
      </c>
      <c r="LI35" s="5" t="s">
        <v>870</v>
      </c>
      <c r="LJ35" s="5" t="s">
        <v>756</v>
      </c>
      <c r="LK35" s="5" t="s">
        <v>1261</v>
      </c>
      <c r="LL35" s="5" t="s">
        <v>950</v>
      </c>
      <c r="LM35" s="5" t="s">
        <v>2019</v>
      </c>
      <c r="LN35" s="5" t="s">
        <v>412</v>
      </c>
      <c r="LO35" s="5" t="s">
        <v>582</v>
      </c>
      <c r="LP35" s="5" t="s">
        <v>919</v>
      </c>
      <c r="LQ35" s="5" t="s">
        <v>614</v>
      </c>
      <c r="LR35" s="5" t="s">
        <v>481</v>
      </c>
      <c r="LS35" s="5" t="s">
        <v>410</v>
      </c>
      <c r="LT35" s="5" t="s">
        <v>421</v>
      </c>
      <c r="LU35" s="5" t="s">
        <v>840</v>
      </c>
      <c r="LV35" s="5" t="s">
        <v>827</v>
      </c>
      <c r="LW35" s="5" t="s">
        <v>1247</v>
      </c>
      <c r="LX35" s="5" t="s">
        <v>660</v>
      </c>
      <c r="LY35" s="5" t="s">
        <v>490</v>
      </c>
      <c r="LZ35" s="5" t="s">
        <v>544</v>
      </c>
      <c r="MA35" s="5" t="s">
        <v>2504</v>
      </c>
      <c r="MB35" s="5" t="s">
        <v>712</v>
      </c>
      <c r="MC35" s="5" t="s">
        <v>2043</v>
      </c>
      <c r="MD35" s="5" t="s">
        <v>492</v>
      </c>
      <c r="ME35" s="5" t="s">
        <v>1704</v>
      </c>
      <c r="MF35" s="5" t="s">
        <v>910</v>
      </c>
      <c r="MG35" s="5" t="s">
        <v>2232</v>
      </c>
      <c r="MH35" s="5" t="s">
        <v>2505</v>
      </c>
      <c r="MI35" s="5" t="s">
        <v>421</v>
      </c>
      <c r="MJ35" s="5" t="s">
        <v>938</v>
      </c>
      <c r="MK35" s="5" t="s">
        <v>1736</v>
      </c>
      <c r="ML35" s="5" t="s">
        <v>924</v>
      </c>
      <c r="MM35" s="5" t="s">
        <v>2506</v>
      </c>
      <c r="MN35" s="5" t="s">
        <v>919</v>
      </c>
      <c r="MO35" s="5" t="s">
        <v>2507</v>
      </c>
      <c r="MP35" s="5" t="s">
        <v>675</v>
      </c>
      <c r="MQ35" s="5" t="s">
        <v>585</v>
      </c>
      <c r="MR35" s="5" t="s">
        <v>691</v>
      </c>
      <c r="MS35" s="5" t="s">
        <v>644</v>
      </c>
      <c r="MT35" s="5" t="s">
        <v>1278</v>
      </c>
      <c r="MU35" s="5" t="s">
        <v>914</v>
      </c>
      <c r="MV35" s="5" t="s">
        <v>975</v>
      </c>
      <c r="MW35" s="5" t="s">
        <v>1752</v>
      </c>
      <c r="MX35" s="5" t="s">
        <v>803</v>
      </c>
      <c r="MY35" s="5" t="s">
        <v>1435</v>
      </c>
      <c r="MZ35" s="5" t="s">
        <v>1197</v>
      </c>
      <c r="NA35" s="5" t="s">
        <v>835</v>
      </c>
      <c r="NB35" s="5" t="s">
        <v>708</v>
      </c>
      <c r="NC35" s="5" t="s">
        <v>535</v>
      </c>
      <c r="ND35" s="5">
        <v>18.149999999999999</v>
      </c>
      <c r="NE35" s="5">
        <v>75.251000000000005</v>
      </c>
      <c r="NF35" s="5">
        <v>241.2</v>
      </c>
      <c r="NG35" s="5" t="s">
        <v>675</v>
      </c>
      <c r="NH35" s="5" t="s">
        <v>609</v>
      </c>
      <c r="NI35" s="5" t="s">
        <v>1097</v>
      </c>
      <c r="NJ35" s="5" t="s">
        <v>618</v>
      </c>
      <c r="NK35" s="5" t="s">
        <v>417</v>
      </c>
      <c r="NL35" s="5" t="s">
        <v>650</v>
      </c>
      <c r="NM35" s="5" t="s">
        <v>1104</v>
      </c>
      <c r="NN35" s="5">
        <v>83</v>
      </c>
      <c r="NO35" s="5">
        <v>38.049999999999997</v>
      </c>
      <c r="NP35" s="5">
        <v>94.8</v>
      </c>
      <c r="NQ35" s="5" t="s">
        <v>532</v>
      </c>
      <c r="NR35" s="5" t="s">
        <v>555</v>
      </c>
      <c r="NS35" s="5" t="s">
        <v>1202</v>
      </c>
      <c r="NT35" s="5" t="s">
        <v>1396</v>
      </c>
      <c r="NU35" s="5">
        <v>127.9</v>
      </c>
      <c r="NV35" s="5" t="s">
        <v>1026</v>
      </c>
      <c r="NW35" s="5" t="s">
        <v>1713</v>
      </c>
      <c r="NX35" s="5" t="s">
        <v>783</v>
      </c>
      <c r="NY35" s="5" t="s">
        <v>1461</v>
      </c>
      <c r="NZ35" s="5" t="s">
        <v>1156</v>
      </c>
      <c r="OA35" s="5" t="s">
        <v>1912</v>
      </c>
      <c r="OB35" s="5" t="s">
        <v>716</v>
      </c>
      <c r="OC35" s="5" t="s">
        <v>714</v>
      </c>
      <c r="OD35" s="5" t="s">
        <v>2073</v>
      </c>
      <c r="OE35" s="5" t="s">
        <v>1096</v>
      </c>
      <c r="OF35" s="5" t="s">
        <v>1772</v>
      </c>
      <c r="OG35" s="5" t="s">
        <v>1899</v>
      </c>
      <c r="OH35" s="5" t="s">
        <v>973</v>
      </c>
      <c r="OI35" s="5" t="s">
        <v>740</v>
      </c>
      <c r="OJ35" s="5" t="s">
        <v>1161</v>
      </c>
      <c r="OK35" s="5" t="s">
        <v>1185</v>
      </c>
      <c r="OL35" s="5" t="s">
        <v>999</v>
      </c>
      <c r="OM35" s="5" t="s">
        <v>660</v>
      </c>
      <c r="ON35" s="5" t="s">
        <v>589</v>
      </c>
      <c r="OO35" s="5" t="s">
        <v>626</v>
      </c>
      <c r="OP35" s="5" t="s">
        <v>952</v>
      </c>
      <c r="OQ35" s="5" t="s">
        <v>692</v>
      </c>
      <c r="OR35" s="5" t="s">
        <v>524</v>
      </c>
      <c r="OS35" s="9"/>
      <c r="OT35" s="9"/>
      <c r="OU35" s="9"/>
      <c r="OV35" s="9"/>
      <c r="OW35" s="9"/>
      <c r="OX35" s="9"/>
      <c r="OY35" s="9"/>
      <c r="OZ35" s="9"/>
      <c r="PA35" s="9"/>
      <c r="PB35" s="9"/>
      <c r="PC35" s="9"/>
    </row>
    <row r="36" spans="1:419" ht="15" x14ac:dyDescent="0.2">
      <c r="A36" s="4">
        <v>44515</v>
      </c>
      <c r="B36" s="5" t="s">
        <v>431</v>
      </c>
      <c r="C36" s="5" t="s">
        <v>427</v>
      </c>
      <c r="D36" s="5" t="s">
        <v>687</v>
      </c>
      <c r="E36" s="5" t="s">
        <v>983</v>
      </c>
      <c r="F36" s="5" t="s">
        <v>503</v>
      </c>
      <c r="G36" s="5" t="s">
        <v>447</v>
      </c>
      <c r="H36" s="5" t="s">
        <v>621</v>
      </c>
      <c r="I36" s="5" t="s">
        <v>443</v>
      </c>
      <c r="J36" s="5" t="s">
        <v>1731</v>
      </c>
      <c r="K36" s="5" t="s">
        <v>652</v>
      </c>
      <c r="L36" s="5" t="s">
        <v>1749</v>
      </c>
      <c r="M36" s="5" t="s">
        <v>1170</v>
      </c>
      <c r="N36" s="5" t="s">
        <v>1715</v>
      </c>
      <c r="O36" s="5" t="s">
        <v>2508</v>
      </c>
      <c r="P36" s="5" t="s">
        <v>437</v>
      </c>
      <c r="Q36" s="5" t="s">
        <v>933</v>
      </c>
      <c r="R36" s="5" t="s">
        <v>932</v>
      </c>
      <c r="S36" s="5" t="s">
        <v>2509</v>
      </c>
      <c r="T36" s="5" t="s">
        <v>1089</v>
      </c>
      <c r="U36" s="5" t="s">
        <v>1774</v>
      </c>
      <c r="V36" s="5" t="s">
        <v>671</v>
      </c>
      <c r="W36" s="5" t="s">
        <v>445</v>
      </c>
      <c r="X36" s="11"/>
      <c r="Y36" s="6" t="s">
        <v>433</v>
      </c>
      <c r="Z36" s="6" t="s">
        <v>1684</v>
      </c>
      <c r="AA36" s="6" t="s">
        <v>2354</v>
      </c>
      <c r="AB36" s="7" t="s">
        <v>948</v>
      </c>
      <c r="AC36" s="5" t="s">
        <v>649</v>
      </c>
      <c r="AD36" s="5" t="s">
        <v>1754</v>
      </c>
      <c r="AE36" s="5" t="s">
        <v>1569</v>
      </c>
      <c r="AF36" s="5" t="s">
        <v>2478</v>
      </c>
      <c r="AG36" s="5" t="s">
        <v>626</v>
      </c>
      <c r="AH36" s="5" t="s">
        <v>1185</v>
      </c>
      <c r="AI36" s="5" t="s">
        <v>455</v>
      </c>
      <c r="AJ36" s="5" t="s">
        <v>1541</v>
      </c>
      <c r="AK36" s="5" t="s">
        <v>466</v>
      </c>
      <c r="AL36" s="5" t="s">
        <v>1908</v>
      </c>
      <c r="AM36" s="5" t="s">
        <v>570</v>
      </c>
      <c r="AN36" s="5" t="s">
        <v>490</v>
      </c>
      <c r="AO36" s="5" t="s">
        <v>2024</v>
      </c>
      <c r="AP36" s="5" t="s">
        <v>756</v>
      </c>
      <c r="AQ36" s="5" t="s">
        <v>2183</v>
      </c>
      <c r="AR36" s="5" t="s">
        <v>787</v>
      </c>
      <c r="AS36" s="5" t="s">
        <v>473</v>
      </c>
      <c r="AT36" s="5" t="s">
        <v>606</v>
      </c>
      <c r="AU36" s="5" t="s">
        <v>525</v>
      </c>
      <c r="AV36" s="5" t="s">
        <v>611</v>
      </c>
      <c r="AW36" s="5" t="s">
        <v>985</v>
      </c>
      <c r="AX36" s="5" t="s">
        <v>2017</v>
      </c>
      <c r="AY36" s="5" t="s">
        <v>487</v>
      </c>
      <c r="AZ36" s="5" t="s">
        <v>804</v>
      </c>
      <c r="BA36" s="5" t="s">
        <v>1340</v>
      </c>
      <c r="BB36" s="5" t="s">
        <v>481</v>
      </c>
      <c r="BC36" s="5" t="s">
        <v>411</v>
      </c>
      <c r="BD36" s="5" t="s">
        <v>802</v>
      </c>
      <c r="BE36" s="5" t="s">
        <v>2215</v>
      </c>
      <c r="BF36" s="5" t="s">
        <v>581</v>
      </c>
      <c r="BG36" s="5" t="s">
        <v>1078</v>
      </c>
      <c r="BH36" s="5" t="s">
        <v>764</v>
      </c>
      <c r="BI36" s="5" t="s">
        <v>2446</v>
      </c>
      <c r="BJ36" s="5" t="s">
        <v>943</v>
      </c>
      <c r="BK36" s="5" t="s">
        <v>1396</v>
      </c>
      <c r="BL36" s="5" t="s">
        <v>1046</v>
      </c>
      <c r="BM36" s="5" t="s">
        <v>698</v>
      </c>
      <c r="BN36" s="5" t="s">
        <v>1772</v>
      </c>
      <c r="BO36" s="5" t="s">
        <v>2510</v>
      </c>
      <c r="BP36" s="5" t="s">
        <v>1152</v>
      </c>
      <c r="BQ36" s="5" t="s">
        <v>637</v>
      </c>
      <c r="BR36" s="5" t="s">
        <v>646</v>
      </c>
      <c r="BS36" s="5" t="s">
        <v>796</v>
      </c>
      <c r="BT36" s="5" t="s">
        <v>1475</v>
      </c>
      <c r="BU36" s="5" t="s">
        <v>1297</v>
      </c>
      <c r="BV36" s="5" t="s">
        <v>1899</v>
      </c>
      <c r="BW36" s="5" t="s">
        <v>851</v>
      </c>
      <c r="BX36" s="5" t="s">
        <v>996</v>
      </c>
      <c r="BY36" s="5" t="s">
        <v>428</v>
      </c>
      <c r="BZ36" s="5" t="s">
        <v>691</v>
      </c>
      <c r="CA36" s="5" t="s">
        <v>419</v>
      </c>
      <c r="CB36" s="5" t="s">
        <v>1511</v>
      </c>
      <c r="CC36" s="5" t="s">
        <v>618</v>
      </c>
      <c r="CD36" s="5" t="s">
        <v>2511</v>
      </c>
      <c r="CE36" s="5" t="s">
        <v>2512</v>
      </c>
      <c r="CF36" s="5" t="s">
        <v>928</v>
      </c>
      <c r="CG36" s="5" t="s">
        <v>1392</v>
      </c>
      <c r="CH36" s="5" t="s">
        <v>2009</v>
      </c>
      <c r="CI36" s="5" t="s">
        <v>427</v>
      </c>
      <c r="CJ36" s="5" t="s">
        <v>657</v>
      </c>
      <c r="CK36" s="5" t="s">
        <v>505</v>
      </c>
      <c r="CL36" s="5" t="s">
        <v>990</v>
      </c>
      <c r="CM36" s="5" t="s">
        <v>2110</v>
      </c>
      <c r="CN36" s="5" t="s">
        <v>720</v>
      </c>
      <c r="CO36" s="5" t="s">
        <v>2513</v>
      </c>
      <c r="CP36" s="5" t="s">
        <v>1024</v>
      </c>
      <c r="CQ36" s="5" t="s">
        <v>670</v>
      </c>
      <c r="CR36" s="5" t="s">
        <v>721</v>
      </c>
      <c r="CS36" s="5" t="s">
        <v>2438</v>
      </c>
      <c r="CT36" s="5" t="s">
        <v>1151</v>
      </c>
      <c r="CU36" s="5" t="s">
        <v>807</v>
      </c>
      <c r="CV36" s="5" t="s">
        <v>1170</v>
      </c>
      <c r="CW36" s="5" t="s">
        <v>531</v>
      </c>
      <c r="CX36" s="5" t="s">
        <v>1477</v>
      </c>
      <c r="CY36" s="8" t="s">
        <v>807</v>
      </c>
      <c r="CZ36" s="8" t="s">
        <v>1668</v>
      </c>
      <c r="DA36" s="8" t="s">
        <v>2514</v>
      </c>
      <c r="DB36" s="8" t="s">
        <v>1210</v>
      </c>
      <c r="DC36" s="8" t="s">
        <v>1573</v>
      </c>
      <c r="DD36" s="8" t="s">
        <v>740</v>
      </c>
      <c r="DE36" s="8" t="s">
        <v>1354</v>
      </c>
      <c r="DF36" s="8">
        <v>18</v>
      </c>
      <c r="DG36" s="8" t="s">
        <v>1017</v>
      </c>
      <c r="DH36" s="8" t="s">
        <v>2418</v>
      </c>
      <c r="DI36" s="8" t="s">
        <v>409</v>
      </c>
      <c r="DJ36" s="8" t="s">
        <v>710</v>
      </c>
      <c r="DK36" s="8" t="s">
        <v>763</v>
      </c>
      <c r="DL36" s="8" t="s">
        <v>994</v>
      </c>
      <c r="DM36" s="8" t="s">
        <v>1461</v>
      </c>
      <c r="DN36" s="8" t="s">
        <v>490</v>
      </c>
      <c r="DO36" s="8" t="s">
        <v>1928</v>
      </c>
      <c r="DP36" s="8" t="s">
        <v>738</v>
      </c>
      <c r="DQ36" s="8" t="s">
        <v>2347</v>
      </c>
      <c r="DR36" s="8" t="s">
        <v>2189</v>
      </c>
      <c r="DS36" s="8" t="s">
        <v>1114</v>
      </c>
      <c r="DT36" s="8" t="s">
        <v>2273</v>
      </c>
      <c r="DU36" s="8" t="s">
        <v>2515</v>
      </c>
      <c r="DV36" s="8" t="s">
        <v>2516</v>
      </c>
      <c r="DW36" s="8" t="s">
        <v>2517</v>
      </c>
      <c r="DX36" s="8" t="s">
        <v>2517</v>
      </c>
      <c r="DY36" s="8" t="s">
        <v>1907</v>
      </c>
      <c r="DZ36" s="8" t="s">
        <v>938</v>
      </c>
      <c r="EA36" s="5"/>
      <c r="EB36" s="8" t="s">
        <v>1281</v>
      </c>
      <c r="EC36" s="8" t="s">
        <v>995</v>
      </c>
      <c r="ED36" s="8" t="s">
        <v>818</v>
      </c>
      <c r="EE36" s="5" t="s">
        <v>763</v>
      </c>
      <c r="EF36" s="5" t="s">
        <v>556</v>
      </c>
      <c r="EG36" s="5" t="s">
        <v>1691</v>
      </c>
      <c r="EH36" s="5" t="s">
        <v>1259</v>
      </c>
      <c r="EI36" s="5" t="s">
        <v>639</v>
      </c>
      <c r="EJ36" s="5" t="s">
        <v>655</v>
      </c>
      <c r="EK36" s="5" t="s">
        <v>1093</v>
      </c>
      <c r="EL36" s="5" t="s">
        <v>901</v>
      </c>
      <c r="EM36" s="5" t="s">
        <v>844</v>
      </c>
      <c r="EN36" s="5" t="s">
        <v>963</v>
      </c>
      <c r="EO36" s="5" t="s">
        <v>677</v>
      </c>
      <c r="EP36" s="5" t="s">
        <v>1103</v>
      </c>
      <c r="EQ36" s="5" t="s">
        <v>1756</v>
      </c>
      <c r="ER36" s="5" t="s">
        <v>2518</v>
      </c>
      <c r="ES36" s="5" t="s">
        <v>523</v>
      </c>
      <c r="ET36" s="5" t="s">
        <v>2456</v>
      </c>
      <c r="EU36" s="5" t="s">
        <v>728</v>
      </c>
      <c r="EV36" s="8" t="s">
        <v>835</v>
      </c>
      <c r="EW36" s="8" t="s">
        <v>834</v>
      </c>
      <c r="EX36" s="8" t="s">
        <v>747</v>
      </c>
      <c r="EY36" s="8" t="s">
        <v>1710</v>
      </c>
      <c r="EZ36" s="8" t="s">
        <v>906</v>
      </c>
      <c r="FA36" s="8" t="s">
        <v>698</v>
      </c>
      <c r="FB36" s="8" t="s">
        <v>605</v>
      </c>
      <c r="FC36" s="8" t="s">
        <v>2519</v>
      </c>
      <c r="FD36" s="8" t="s">
        <v>1149</v>
      </c>
      <c r="FE36" s="8" t="s">
        <v>929</v>
      </c>
      <c r="FF36" s="8" t="s">
        <v>1724</v>
      </c>
      <c r="FG36" s="8" t="s">
        <v>598</v>
      </c>
      <c r="FH36" s="8" t="s">
        <v>407</v>
      </c>
      <c r="FI36" s="8" t="s">
        <v>1092</v>
      </c>
      <c r="FJ36" s="8" t="s">
        <v>2520</v>
      </c>
      <c r="FK36" s="8" t="s">
        <v>619</v>
      </c>
      <c r="FL36" s="8" t="s">
        <v>819</v>
      </c>
      <c r="FM36" s="8" t="s">
        <v>641</v>
      </c>
      <c r="FN36" s="8" t="s">
        <v>469</v>
      </c>
      <c r="FO36" s="8" t="s">
        <v>1506</v>
      </c>
      <c r="FP36" s="8" t="s">
        <v>1019</v>
      </c>
      <c r="FQ36" s="8" t="s">
        <v>2521</v>
      </c>
      <c r="FR36" s="8" t="s">
        <v>1045</v>
      </c>
      <c r="FS36" s="8" t="s">
        <v>1798</v>
      </c>
      <c r="FT36" s="8" t="s">
        <v>1513</v>
      </c>
      <c r="FU36" s="8" t="s">
        <v>503</v>
      </c>
      <c r="FV36" s="8" t="s">
        <v>796</v>
      </c>
      <c r="FW36" s="8" t="s">
        <v>2303</v>
      </c>
      <c r="FX36" s="8" t="s">
        <v>623</v>
      </c>
      <c r="FY36" s="8" t="s">
        <v>2458</v>
      </c>
      <c r="FZ36" s="8" t="s">
        <v>2522</v>
      </c>
      <c r="GA36" s="8" t="s">
        <v>800</v>
      </c>
      <c r="GB36" s="8" t="s">
        <v>814</v>
      </c>
      <c r="GC36" s="8" t="s">
        <v>2492</v>
      </c>
      <c r="GD36" s="8" t="s">
        <v>893</v>
      </c>
      <c r="GE36" s="8" t="s">
        <v>868</v>
      </c>
      <c r="GF36" s="8" t="s">
        <v>2523</v>
      </c>
      <c r="GG36" s="8" t="s">
        <v>1385</v>
      </c>
      <c r="GH36" s="8" t="s">
        <v>2524</v>
      </c>
      <c r="GI36" s="8" t="s">
        <v>1447</v>
      </c>
      <c r="GJ36" s="8" t="s">
        <v>1009</v>
      </c>
      <c r="GK36" s="5" t="s">
        <v>687</v>
      </c>
      <c r="GL36" s="5" t="s">
        <v>873</v>
      </c>
      <c r="GM36" s="5" t="s">
        <v>1218</v>
      </c>
      <c r="GN36" s="5" t="s">
        <v>2525</v>
      </c>
      <c r="GO36" s="5" t="s">
        <v>1017</v>
      </c>
      <c r="GP36" s="5" t="s">
        <v>581</v>
      </c>
      <c r="GQ36" s="5" t="s">
        <v>1149</v>
      </c>
      <c r="GR36" s="5" t="s">
        <v>1479</v>
      </c>
      <c r="GS36" s="5" t="s">
        <v>650</v>
      </c>
      <c r="GT36" s="8" t="s">
        <v>680</v>
      </c>
      <c r="GU36" s="8" t="s">
        <v>965</v>
      </c>
      <c r="GV36" s="8">
        <v>22.8</v>
      </c>
      <c r="GW36" s="8" t="s">
        <v>1035</v>
      </c>
      <c r="GX36" s="8" t="s">
        <v>1210</v>
      </c>
      <c r="GY36" s="8" t="s">
        <v>2305</v>
      </c>
      <c r="GZ36" s="8" t="s">
        <v>887</v>
      </c>
      <c r="HA36" s="8" t="s">
        <v>651</v>
      </c>
      <c r="HB36" s="8" t="s">
        <v>581</v>
      </c>
      <c r="HC36" s="8">
        <v>27.8</v>
      </c>
      <c r="HD36" s="8" t="s">
        <v>827</v>
      </c>
      <c r="HE36" s="8" t="s">
        <v>1564</v>
      </c>
      <c r="HF36" s="8">
        <v>154</v>
      </c>
      <c r="HG36" s="8">
        <v>139.4</v>
      </c>
      <c r="HH36" s="8" t="s">
        <v>1311</v>
      </c>
      <c r="HI36" s="8" t="s">
        <v>436</v>
      </c>
      <c r="HJ36" s="8" t="s">
        <v>1447</v>
      </c>
      <c r="HK36" s="8" t="s">
        <v>2526</v>
      </c>
      <c r="HL36" s="8" t="s">
        <v>732</v>
      </c>
      <c r="HM36" s="8">
        <v>45.5</v>
      </c>
      <c r="HN36" s="8">
        <v>34.125</v>
      </c>
      <c r="HO36" s="8" t="s">
        <v>905</v>
      </c>
      <c r="HP36" s="8" t="s">
        <v>2527</v>
      </c>
      <c r="HQ36" s="8" t="s">
        <v>1294</v>
      </c>
      <c r="HR36" s="8" t="s">
        <v>1897</v>
      </c>
      <c r="HS36" s="8" t="s">
        <v>827</v>
      </c>
      <c r="HT36" s="8" t="s">
        <v>1026</v>
      </c>
      <c r="HU36" s="8">
        <v>79.084000000000003</v>
      </c>
      <c r="HV36" s="8" t="s">
        <v>835</v>
      </c>
      <c r="HW36" s="8" t="s">
        <v>521</v>
      </c>
      <c r="HX36" s="8" t="s">
        <v>489</v>
      </c>
      <c r="HY36" s="8" t="s">
        <v>560</v>
      </c>
      <c r="HZ36" s="8" t="s">
        <v>1487</v>
      </c>
      <c r="IA36" s="8" t="s">
        <v>1511</v>
      </c>
      <c r="IB36" s="8" t="s">
        <v>1938</v>
      </c>
      <c r="IC36" s="8" t="s">
        <v>1314</v>
      </c>
      <c r="ID36" s="8" t="s">
        <v>853</v>
      </c>
      <c r="IE36" s="8" t="s">
        <v>1536</v>
      </c>
      <c r="IF36" s="8" t="s">
        <v>719</v>
      </c>
      <c r="IG36" s="8" t="s">
        <v>1462</v>
      </c>
      <c r="IH36" s="8" t="s">
        <v>707</v>
      </c>
      <c r="II36" s="8" t="s">
        <v>824</v>
      </c>
      <c r="IJ36" s="8">
        <v>37.700000000000003</v>
      </c>
      <c r="IK36" s="8" t="s">
        <v>409</v>
      </c>
      <c r="IL36" s="8" t="s">
        <v>2528</v>
      </c>
      <c r="IM36" s="8" t="s">
        <v>2529</v>
      </c>
      <c r="IN36" s="8" t="s">
        <v>527</v>
      </c>
      <c r="IO36" s="8" t="s">
        <v>441</v>
      </c>
      <c r="IP36" s="8" t="s">
        <v>1548</v>
      </c>
      <c r="IQ36" s="8" t="s">
        <v>443</v>
      </c>
      <c r="IR36" s="8" t="s">
        <v>1011</v>
      </c>
      <c r="IS36" s="8" t="s">
        <v>2530</v>
      </c>
      <c r="IT36" s="8" t="s">
        <v>863</v>
      </c>
      <c r="IU36" s="8" t="s">
        <v>427</v>
      </c>
      <c r="IV36" s="8" t="s">
        <v>1037</v>
      </c>
      <c r="IW36" s="8" t="s">
        <v>940</v>
      </c>
      <c r="IX36" s="8" t="s">
        <v>988</v>
      </c>
      <c r="IY36" s="8" t="s">
        <v>784</v>
      </c>
      <c r="IZ36" s="8" t="s">
        <v>1853</v>
      </c>
      <c r="JA36" s="8" t="s">
        <v>1668</v>
      </c>
      <c r="JB36" s="8" t="s">
        <v>599</v>
      </c>
      <c r="JC36" s="5" t="s">
        <v>2531</v>
      </c>
      <c r="JD36" s="5" t="s">
        <v>2105</v>
      </c>
      <c r="JE36" s="5" t="s">
        <v>2347</v>
      </c>
      <c r="JF36" s="5" t="s">
        <v>971</v>
      </c>
      <c r="JG36" s="5">
        <v>143.024</v>
      </c>
      <c r="JH36" s="5" t="s">
        <v>651</v>
      </c>
      <c r="JI36" s="5" t="s">
        <v>2189</v>
      </c>
      <c r="JJ36" s="5" t="s">
        <v>621</v>
      </c>
      <c r="JK36" s="5" t="s">
        <v>1587</v>
      </c>
      <c r="JL36" s="5" t="s">
        <v>1276</v>
      </c>
      <c r="JM36" s="5">
        <v>170</v>
      </c>
      <c r="JN36" s="5" t="s">
        <v>448</v>
      </c>
      <c r="JO36" s="5" t="s">
        <v>719</v>
      </c>
      <c r="JP36" s="5" t="s">
        <v>632</v>
      </c>
      <c r="JQ36" s="5" t="s">
        <v>599</v>
      </c>
      <c r="JR36" s="5" t="s">
        <v>1096</v>
      </c>
      <c r="JS36" s="5" t="s">
        <v>1637</v>
      </c>
      <c r="JT36" s="5" t="s">
        <v>687</v>
      </c>
      <c r="JU36" s="5" t="s">
        <v>634</v>
      </c>
      <c r="JV36" s="5">
        <v>146</v>
      </c>
      <c r="JW36" s="5" t="s">
        <v>1443</v>
      </c>
      <c r="JX36" s="5" t="s">
        <v>686</v>
      </c>
      <c r="JY36" s="5" t="s">
        <v>1972</v>
      </c>
      <c r="JZ36" s="5" t="s">
        <v>799</v>
      </c>
      <c r="KA36" s="5" t="s">
        <v>482</v>
      </c>
      <c r="KB36" s="5" t="s">
        <v>1337</v>
      </c>
      <c r="KC36" s="5" t="s">
        <v>2532</v>
      </c>
      <c r="KD36" s="5" t="s">
        <v>854</v>
      </c>
      <c r="KE36" s="5" t="s">
        <v>1406</v>
      </c>
      <c r="KF36" s="5" t="s">
        <v>2533</v>
      </c>
      <c r="KG36" s="5" t="s">
        <v>451</v>
      </c>
      <c r="KH36" s="5" t="s">
        <v>576</v>
      </c>
      <c r="KI36" s="5" t="s">
        <v>726</v>
      </c>
      <c r="KJ36" s="5" t="s">
        <v>996</v>
      </c>
      <c r="KK36" s="5" t="s">
        <v>679</v>
      </c>
      <c r="KL36" s="5" t="s">
        <v>641</v>
      </c>
      <c r="KM36" s="5" t="s">
        <v>439</v>
      </c>
      <c r="KN36" s="5" t="s">
        <v>1016</v>
      </c>
      <c r="KO36" s="5" t="s">
        <v>932</v>
      </c>
      <c r="KP36" s="5" t="s">
        <v>741</v>
      </c>
      <c r="KQ36" s="5" t="s">
        <v>651</v>
      </c>
      <c r="KR36" s="5" t="s">
        <v>2534</v>
      </c>
      <c r="KS36" s="5" t="s">
        <v>1226</v>
      </c>
      <c r="KT36" s="5" t="s">
        <v>1002</v>
      </c>
      <c r="KU36" s="5" t="s">
        <v>552</v>
      </c>
      <c r="KV36" s="5" t="s">
        <v>1095</v>
      </c>
      <c r="KW36" s="5" t="s">
        <v>1507</v>
      </c>
      <c r="KX36" s="5" t="s">
        <v>565</v>
      </c>
      <c r="KY36" s="5" t="s">
        <v>1129</v>
      </c>
      <c r="KZ36" s="5" t="s">
        <v>1093</v>
      </c>
      <c r="LA36" s="5" t="s">
        <v>1366</v>
      </c>
      <c r="LB36" s="5" t="s">
        <v>431</v>
      </c>
      <c r="LC36" s="5" t="s">
        <v>449</v>
      </c>
      <c r="LD36" s="5" t="s">
        <v>2535</v>
      </c>
      <c r="LE36" s="5" t="s">
        <v>2331</v>
      </c>
      <c r="LF36" s="5" t="s">
        <v>804</v>
      </c>
      <c r="LG36" s="5" t="s">
        <v>417</v>
      </c>
      <c r="LH36" s="5" t="s">
        <v>1170</v>
      </c>
      <c r="LI36" s="5" t="s">
        <v>480</v>
      </c>
      <c r="LJ36" s="5" t="s">
        <v>1609</v>
      </c>
      <c r="LK36" s="5" t="s">
        <v>2140</v>
      </c>
      <c r="LL36" s="5" t="s">
        <v>422</v>
      </c>
      <c r="LM36" s="5" t="s">
        <v>2536</v>
      </c>
      <c r="LN36" s="5" t="s">
        <v>554</v>
      </c>
      <c r="LO36" s="5" t="s">
        <v>747</v>
      </c>
      <c r="LP36" s="5" t="s">
        <v>900</v>
      </c>
      <c r="LQ36" s="5" t="s">
        <v>614</v>
      </c>
      <c r="LR36" s="5" t="s">
        <v>1136</v>
      </c>
      <c r="LS36" s="5" t="s">
        <v>410</v>
      </c>
      <c r="LT36" s="5" t="s">
        <v>1152</v>
      </c>
      <c r="LU36" s="5" t="s">
        <v>784</v>
      </c>
      <c r="LV36" s="5" t="s">
        <v>728</v>
      </c>
      <c r="LW36" s="5" t="s">
        <v>2537</v>
      </c>
      <c r="LX36" s="5" t="s">
        <v>1539</v>
      </c>
      <c r="LY36" s="5" t="s">
        <v>814</v>
      </c>
      <c r="LZ36" s="5" t="s">
        <v>862</v>
      </c>
      <c r="MA36" s="5" t="s">
        <v>2538</v>
      </c>
      <c r="MB36" s="5" t="s">
        <v>1090</v>
      </c>
      <c r="MC36" s="5" t="s">
        <v>1527</v>
      </c>
      <c r="MD36" s="5" t="s">
        <v>567</v>
      </c>
      <c r="ME36" s="5" t="s">
        <v>1704</v>
      </c>
      <c r="MF36" s="5" t="s">
        <v>1218</v>
      </c>
      <c r="MG36" s="5" t="s">
        <v>446</v>
      </c>
      <c r="MH36" s="5" t="s">
        <v>798</v>
      </c>
      <c r="MI36" s="5" t="s">
        <v>447</v>
      </c>
      <c r="MJ36" s="5" t="s">
        <v>938</v>
      </c>
      <c r="MK36" s="5" t="s">
        <v>1784</v>
      </c>
      <c r="ML36" s="5" t="s">
        <v>836</v>
      </c>
      <c r="MM36" s="5" t="s">
        <v>2539</v>
      </c>
      <c r="MN36" s="5" t="s">
        <v>919</v>
      </c>
      <c r="MO36" s="5" t="s">
        <v>1551</v>
      </c>
      <c r="MP36" s="5" t="s">
        <v>1630</v>
      </c>
      <c r="MQ36" s="5" t="s">
        <v>1017</v>
      </c>
      <c r="MR36" s="5" t="s">
        <v>466</v>
      </c>
      <c r="MS36" s="5" t="s">
        <v>1359</v>
      </c>
      <c r="MT36" s="5" t="s">
        <v>1011</v>
      </c>
      <c r="MU36" s="5" t="s">
        <v>692</v>
      </c>
      <c r="MV36" s="5" t="s">
        <v>1189</v>
      </c>
      <c r="MW36" s="5" t="s">
        <v>961</v>
      </c>
      <c r="MX36" s="5" t="s">
        <v>1984</v>
      </c>
      <c r="MY36" s="5" t="s">
        <v>974</v>
      </c>
      <c r="MZ36" s="5" t="s">
        <v>910</v>
      </c>
      <c r="NA36" s="5" t="s">
        <v>702</v>
      </c>
      <c r="NB36" s="5" t="s">
        <v>1186</v>
      </c>
      <c r="NC36" s="5" t="s">
        <v>651</v>
      </c>
      <c r="ND36" s="5">
        <v>18.45</v>
      </c>
      <c r="NE36" s="5">
        <v>75.638000000000005</v>
      </c>
      <c r="NF36" s="5">
        <v>240</v>
      </c>
      <c r="NG36" s="5" t="s">
        <v>1002</v>
      </c>
      <c r="NH36" s="5" t="s">
        <v>2045</v>
      </c>
      <c r="NI36" s="5" t="s">
        <v>1166</v>
      </c>
      <c r="NJ36" s="5" t="s">
        <v>1371</v>
      </c>
      <c r="NK36" s="5" t="s">
        <v>1098</v>
      </c>
      <c r="NL36" s="5" t="s">
        <v>567</v>
      </c>
      <c r="NM36" s="5" t="s">
        <v>433</v>
      </c>
      <c r="NN36" s="5">
        <v>84</v>
      </c>
      <c r="NO36" s="5">
        <v>38.35</v>
      </c>
      <c r="NP36" s="5">
        <v>95</v>
      </c>
      <c r="NQ36" s="5" t="s">
        <v>759</v>
      </c>
      <c r="NR36" s="5" t="s">
        <v>783</v>
      </c>
      <c r="NS36" s="5" t="s">
        <v>746</v>
      </c>
      <c r="NT36" s="5" t="s">
        <v>1294</v>
      </c>
      <c r="NU36" s="5">
        <v>127</v>
      </c>
      <c r="NV36" s="5" t="s">
        <v>1776</v>
      </c>
      <c r="NW36" s="5" t="s">
        <v>2528</v>
      </c>
      <c r="NX36" s="5" t="s">
        <v>783</v>
      </c>
      <c r="NY36" s="5" t="s">
        <v>1461</v>
      </c>
      <c r="NZ36" s="5" t="s">
        <v>887</v>
      </c>
      <c r="OA36" s="5" t="s">
        <v>485</v>
      </c>
      <c r="OB36" s="5" t="s">
        <v>1257</v>
      </c>
      <c r="OC36" s="5" t="s">
        <v>1402</v>
      </c>
      <c r="OD36" s="5" t="s">
        <v>2073</v>
      </c>
      <c r="OE36" s="5" t="s">
        <v>414</v>
      </c>
      <c r="OF36" s="5" t="s">
        <v>1713</v>
      </c>
      <c r="OG36" s="5" t="s">
        <v>1011</v>
      </c>
      <c r="OH36" s="5" t="s">
        <v>1069</v>
      </c>
      <c r="OI36" s="5" t="s">
        <v>740</v>
      </c>
      <c r="OJ36" s="5" t="s">
        <v>741</v>
      </c>
      <c r="OK36" s="5" t="s">
        <v>1396</v>
      </c>
      <c r="OL36" s="5" t="s">
        <v>1209</v>
      </c>
      <c r="OM36" s="5" t="s">
        <v>802</v>
      </c>
      <c r="ON36" s="5" t="s">
        <v>844</v>
      </c>
      <c r="OO36" s="5" t="s">
        <v>555</v>
      </c>
      <c r="OP36" s="5" t="s">
        <v>1153</v>
      </c>
      <c r="OQ36" s="5" t="s">
        <v>668</v>
      </c>
      <c r="OR36" s="5" t="s">
        <v>672</v>
      </c>
      <c r="OS36" s="9"/>
      <c r="OT36" s="9"/>
      <c r="OU36" s="9"/>
      <c r="OV36" s="9"/>
      <c r="OW36" s="9"/>
      <c r="OX36" s="9"/>
      <c r="OY36" s="9"/>
      <c r="OZ36" s="9"/>
      <c r="PA36" s="9"/>
      <c r="PB36" s="9"/>
      <c r="PC36" s="9"/>
    </row>
    <row r="37" spans="1:419" ht="15" x14ac:dyDescent="0.2">
      <c r="A37" s="10">
        <v>44512</v>
      </c>
      <c r="B37" s="5" t="s">
        <v>570</v>
      </c>
      <c r="C37" s="5" t="s">
        <v>842</v>
      </c>
      <c r="D37" s="5" t="s">
        <v>576</v>
      </c>
      <c r="E37" s="5" t="s">
        <v>926</v>
      </c>
      <c r="F37" s="5" t="s">
        <v>902</v>
      </c>
      <c r="G37" s="5" t="s">
        <v>1240</v>
      </c>
      <c r="H37" s="5" t="s">
        <v>665</v>
      </c>
      <c r="I37" s="5" t="s">
        <v>857</v>
      </c>
      <c r="J37" s="5" t="s">
        <v>1731</v>
      </c>
      <c r="K37" s="5" t="s">
        <v>1089</v>
      </c>
      <c r="L37" s="5" t="s">
        <v>2540</v>
      </c>
      <c r="M37" s="5" t="s">
        <v>1099</v>
      </c>
      <c r="N37" s="5" t="s">
        <v>878</v>
      </c>
      <c r="O37" s="5" t="s">
        <v>1931</v>
      </c>
      <c r="P37" s="5" t="s">
        <v>1249</v>
      </c>
      <c r="Q37" s="5" t="s">
        <v>582</v>
      </c>
      <c r="R37" s="5" t="s">
        <v>1068</v>
      </c>
      <c r="S37" s="5" t="s">
        <v>2541</v>
      </c>
      <c r="T37" s="5" t="s">
        <v>1907</v>
      </c>
      <c r="U37" s="5" t="s">
        <v>2542</v>
      </c>
      <c r="V37" s="5" t="s">
        <v>758</v>
      </c>
      <c r="W37" s="5" t="s">
        <v>1072</v>
      </c>
      <c r="X37" s="11"/>
      <c r="Y37" s="6" t="s">
        <v>1084</v>
      </c>
      <c r="Z37" s="6" t="s">
        <v>1147</v>
      </c>
      <c r="AA37" s="6" t="s">
        <v>2543</v>
      </c>
      <c r="AB37" s="7" t="s">
        <v>2042</v>
      </c>
      <c r="AC37" s="5" t="s">
        <v>437</v>
      </c>
      <c r="AD37" s="5" t="s">
        <v>1329</v>
      </c>
      <c r="AE37" s="5" t="s">
        <v>1443</v>
      </c>
      <c r="AF37" s="5" t="s">
        <v>2544</v>
      </c>
      <c r="AG37" s="5" t="s">
        <v>716</v>
      </c>
      <c r="AH37" s="5" t="s">
        <v>1288</v>
      </c>
      <c r="AI37" s="5" t="s">
        <v>590</v>
      </c>
      <c r="AJ37" s="5" t="s">
        <v>1754</v>
      </c>
      <c r="AK37" s="5" t="s">
        <v>903</v>
      </c>
      <c r="AL37" s="5" t="s">
        <v>1110</v>
      </c>
      <c r="AM37" s="5" t="s">
        <v>1107</v>
      </c>
      <c r="AN37" s="5" t="s">
        <v>772</v>
      </c>
      <c r="AO37" s="5" t="s">
        <v>700</v>
      </c>
      <c r="AP37" s="5" t="s">
        <v>571</v>
      </c>
      <c r="AQ37" s="5" t="s">
        <v>544</v>
      </c>
      <c r="AR37" s="5" t="s">
        <v>512</v>
      </c>
      <c r="AS37" s="5" t="s">
        <v>440</v>
      </c>
      <c r="AT37" s="5" t="s">
        <v>606</v>
      </c>
      <c r="AU37" s="5" t="s">
        <v>1177</v>
      </c>
      <c r="AV37" s="5" t="s">
        <v>1180</v>
      </c>
      <c r="AW37" s="5" t="s">
        <v>778</v>
      </c>
      <c r="AX37" s="5" t="s">
        <v>2017</v>
      </c>
      <c r="AY37" s="5" t="s">
        <v>850</v>
      </c>
      <c r="AZ37" s="5" t="s">
        <v>1478</v>
      </c>
      <c r="BA37" s="5" t="s">
        <v>533</v>
      </c>
      <c r="BB37" s="5" t="s">
        <v>1063</v>
      </c>
      <c r="BC37" s="5" t="s">
        <v>411</v>
      </c>
      <c r="BD37" s="5" t="s">
        <v>533</v>
      </c>
      <c r="BE37" s="5" t="s">
        <v>2545</v>
      </c>
      <c r="BF37" s="5" t="s">
        <v>530</v>
      </c>
      <c r="BG37" s="5" t="s">
        <v>1666</v>
      </c>
      <c r="BH37" s="5" t="s">
        <v>457</v>
      </c>
      <c r="BI37" s="5" t="s">
        <v>2446</v>
      </c>
      <c r="BJ37" s="5" t="s">
        <v>626</v>
      </c>
      <c r="BK37" s="5" t="s">
        <v>1326</v>
      </c>
      <c r="BL37" s="5" t="s">
        <v>634</v>
      </c>
      <c r="BM37" s="5" t="s">
        <v>546</v>
      </c>
      <c r="BN37" s="5" t="s">
        <v>1237</v>
      </c>
      <c r="BO37" s="5" t="s">
        <v>2510</v>
      </c>
      <c r="BP37" s="5" t="s">
        <v>434</v>
      </c>
      <c r="BQ37" s="5" t="s">
        <v>834</v>
      </c>
      <c r="BR37" s="5" t="s">
        <v>520</v>
      </c>
      <c r="BS37" s="5" t="s">
        <v>1322</v>
      </c>
      <c r="BT37" s="5" t="s">
        <v>1189</v>
      </c>
      <c r="BU37" s="5" t="s">
        <v>1459</v>
      </c>
      <c r="BV37" s="5" t="s">
        <v>1474</v>
      </c>
      <c r="BW37" s="5" t="s">
        <v>809</v>
      </c>
      <c r="BX37" s="5" t="s">
        <v>1713</v>
      </c>
      <c r="BY37" s="5" t="s">
        <v>478</v>
      </c>
      <c r="BZ37" s="5" t="s">
        <v>409</v>
      </c>
      <c r="CA37" s="5" t="s">
        <v>595</v>
      </c>
      <c r="CB37" s="5" t="s">
        <v>883</v>
      </c>
      <c r="CC37" s="5" t="s">
        <v>810</v>
      </c>
      <c r="CD37" s="5" t="s">
        <v>2546</v>
      </c>
      <c r="CE37" s="5" t="s">
        <v>2547</v>
      </c>
      <c r="CF37" s="5" t="s">
        <v>445</v>
      </c>
      <c r="CG37" s="5" t="s">
        <v>1521</v>
      </c>
      <c r="CH37" s="5" t="s">
        <v>1570</v>
      </c>
      <c r="CI37" s="5" t="s">
        <v>552</v>
      </c>
      <c r="CJ37" s="5" t="s">
        <v>635</v>
      </c>
      <c r="CK37" s="5" t="s">
        <v>2343</v>
      </c>
      <c r="CL37" s="5" t="s">
        <v>1473</v>
      </c>
      <c r="CM37" s="5" t="s">
        <v>2548</v>
      </c>
      <c r="CN37" s="5" t="s">
        <v>720</v>
      </c>
      <c r="CO37" s="5" t="s">
        <v>1644</v>
      </c>
      <c r="CP37" s="5" t="s">
        <v>983</v>
      </c>
      <c r="CQ37" s="5" t="s">
        <v>456</v>
      </c>
      <c r="CR37" s="5" t="s">
        <v>589</v>
      </c>
      <c r="CS37" s="5" t="s">
        <v>2438</v>
      </c>
      <c r="CT37" s="5" t="s">
        <v>677</v>
      </c>
      <c r="CU37" s="5" t="s">
        <v>572</v>
      </c>
      <c r="CV37" s="5" t="s">
        <v>1170</v>
      </c>
      <c r="CW37" s="5" t="s">
        <v>531</v>
      </c>
      <c r="CX37" s="5" t="s">
        <v>1812</v>
      </c>
      <c r="CY37" s="8" t="s">
        <v>807</v>
      </c>
      <c r="CZ37" s="8" t="s">
        <v>886</v>
      </c>
      <c r="DA37" s="8" t="s">
        <v>515</v>
      </c>
      <c r="DB37" s="8" t="s">
        <v>496</v>
      </c>
      <c r="DC37" s="8" t="s">
        <v>964</v>
      </c>
      <c r="DD37" s="8" t="s">
        <v>479</v>
      </c>
      <c r="DE37" s="8" t="s">
        <v>1197</v>
      </c>
      <c r="DF37" s="8">
        <v>18</v>
      </c>
      <c r="DG37" s="8" t="s">
        <v>843</v>
      </c>
      <c r="DH37" s="8" t="s">
        <v>2549</v>
      </c>
      <c r="DI37" s="8" t="s">
        <v>414</v>
      </c>
      <c r="DJ37" s="8" t="s">
        <v>951</v>
      </c>
      <c r="DK37" s="8" t="s">
        <v>429</v>
      </c>
      <c r="DL37" s="8" t="s">
        <v>758</v>
      </c>
      <c r="DM37" s="8" t="s">
        <v>859</v>
      </c>
      <c r="DN37" s="8" t="s">
        <v>1081</v>
      </c>
      <c r="DO37" s="8" t="s">
        <v>1243</v>
      </c>
      <c r="DP37" s="8" t="s">
        <v>708</v>
      </c>
      <c r="DQ37" s="8" t="s">
        <v>2550</v>
      </c>
      <c r="DR37" s="8" t="s">
        <v>855</v>
      </c>
      <c r="DS37" s="8" t="s">
        <v>919</v>
      </c>
      <c r="DT37" s="8" t="s">
        <v>991</v>
      </c>
      <c r="DU37" s="8" t="s">
        <v>1335</v>
      </c>
      <c r="DV37" s="8" t="s">
        <v>2551</v>
      </c>
      <c r="DW37" s="8" t="s">
        <v>2552</v>
      </c>
      <c r="DX37" s="8" t="s">
        <v>2552</v>
      </c>
      <c r="DY37" s="8" t="s">
        <v>1907</v>
      </c>
      <c r="DZ37" s="8" t="s">
        <v>415</v>
      </c>
      <c r="EA37" s="5"/>
      <c r="EB37" s="8" t="s">
        <v>611</v>
      </c>
      <c r="EC37" s="8" t="s">
        <v>557</v>
      </c>
      <c r="ED37" s="8" t="s">
        <v>2043</v>
      </c>
      <c r="EE37" s="5" t="s">
        <v>1677</v>
      </c>
      <c r="EF37" s="5" t="s">
        <v>2553</v>
      </c>
      <c r="EG37" s="5" t="s">
        <v>1761</v>
      </c>
      <c r="EH37" s="5" t="s">
        <v>2554</v>
      </c>
      <c r="EI37" s="5" t="s">
        <v>685</v>
      </c>
      <c r="EJ37" s="5" t="s">
        <v>1474</v>
      </c>
      <c r="EK37" s="5" t="s">
        <v>487</v>
      </c>
      <c r="EL37" s="5" t="s">
        <v>1418</v>
      </c>
      <c r="EM37" s="5" t="s">
        <v>1750</v>
      </c>
      <c r="EN37" s="5" t="s">
        <v>925</v>
      </c>
      <c r="EO37" s="5" t="s">
        <v>2056</v>
      </c>
      <c r="EP37" s="5" t="s">
        <v>572</v>
      </c>
      <c r="EQ37" s="5" t="s">
        <v>2555</v>
      </c>
      <c r="ER37" s="5" t="s">
        <v>1135</v>
      </c>
      <c r="ES37" s="5" t="s">
        <v>924</v>
      </c>
      <c r="ET37" s="5" t="s">
        <v>2488</v>
      </c>
      <c r="EU37" s="5" t="s">
        <v>860</v>
      </c>
      <c r="EV37" s="8" t="s">
        <v>1899</v>
      </c>
      <c r="EW37" s="8" t="s">
        <v>1147</v>
      </c>
      <c r="EX37" s="8" t="s">
        <v>1907</v>
      </c>
      <c r="EY37" s="8" t="s">
        <v>1255</v>
      </c>
      <c r="EZ37" s="8" t="s">
        <v>503</v>
      </c>
      <c r="FA37" s="8" t="s">
        <v>1263</v>
      </c>
      <c r="FB37" s="8" t="s">
        <v>544</v>
      </c>
      <c r="FC37" s="8" t="s">
        <v>2556</v>
      </c>
      <c r="FD37" s="8" t="s">
        <v>1149</v>
      </c>
      <c r="FE37" s="8" t="s">
        <v>590</v>
      </c>
      <c r="FF37" s="8" t="s">
        <v>856</v>
      </c>
      <c r="FG37" s="8" t="s">
        <v>1241</v>
      </c>
      <c r="FH37" s="8" t="s">
        <v>557</v>
      </c>
      <c r="FI37" s="8" t="s">
        <v>782</v>
      </c>
      <c r="FJ37" s="8" t="s">
        <v>2557</v>
      </c>
      <c r="FK37" s="8" t="s">
        <v>686</v>
      </c>
      <c r="FL37" s="8" t="s">
        <v>1388</v>
      </c>
      <c r="FM37" s="8" t="s">
        <v>464</v>
      </c>
      <c r="FN37" s="8" t="s">
        <v>1976</v>
      </c>
      <c r="FO37" s="8" t="s">
        <v>597</v>
      </c>
      <c r="FP37" s="8" t="s">
        <v>450</v>
      </c>
      <c r="FQ37" s="8" t="s">
        <v>1377</v>
      </c>
      <c r="FR37" s="8" t="s">
        <v>1161</v>
      </c>
      <c r="FS37" s="8" t="s">
        <v>870</v>
      </c>
      <c r="FT37" s="8" t="s">
        <v>531</v>
      </c>
      <c r="FU37" s="8" t="s">
        <v>544</v>
      </c>
      <c r="FV37" s="8" t="s">
        <v>796</v>
      </c>
      <c r="FW37" s="8" t="s">
        <v>1188</v>
      </c>
      <c r="FX37" s="8" t="s">
        <v>1385</v>
      </c>
      <c r="FY37" s="8" t="s">
        <v>2558</v>
      </c>
      <c r="FZ37" s="8" t="s">
        <v>2559</v>
      </c>
      <c r="GA37" s="8" t="s">
        <v>781</v>
      </c>
      <c r="GB37" s="8" t="s">
        <v>698</v>
      </c>
      <c r="GC37" s="8" t="s">
        <v>2403</v>
      </c>
      <c r="GD37" s="8" t="s">
        <v>1299</v>
      </c>
      <c r="GE37" s="8" t="s">
        <v>880</v>
      </c>
      <c r="GF37" s="8" t="s">
        <v>2560</v>
      </c>
      <c r="GG37" s="8" t="s">
        <v>971</v>
      </c>
      <c r="GH37" s="8" t="s">
        <v>2561</v>
      </c>
      <c r="GI37" s="8" t="s">
        <v>939</v>
      </c>
      <c r="GJ37" s="8" t="s">
        <v>1044</v>
      </c>
      <c r="GK37" s="5" t="s">
        <v>687</v>
      </c>
      <c r="GL37" s="5" t="s">
        <v>873</v>
      </c>
      <c r="GM37" s="5" t="s">
        <v>751</v>
      </c>
      <c r="GN37" s="5" t="s">
        <v>2562</v>
      </c>
      <c r="GO37" s="5" t="s">
        <v>843</v>
      </c>
      <c r="GP37" s="5" t="s">
        <v>581</v>
      </c>
      <c r="GQ37" s="5" t="s">
        <v>1473</v>
      </c>
      <c r="GR37" s="5" t="s">
        <v>1359</v>
      </c>
      <c r="GS37" s="5" t="s">
        <v>938</v>
      </c>
      <c r="GT37" s="8" t="s">
        <v>1263</v>
      </c>
      <c r="GU37" s="8" t="s">
        <v>965</v>
      </c>
      <c r="GV37" s="8">
        <v>22.9</v>
      </c>
      <c r="GW37" s="8" t="s">
        <v>985</v>
      </c>
      <c r="GX37" s="8" t="s">
        <v>983</v>
      </c>
      <c r="GY37" s="8" t="s">
        <v>1931</v>
      </c>
      <c r="GZ37" s="8" t="s">
        <v>1752</v>
      </c>
      <c r="HA37" s="8" t="s">
        <v>614</v>
      </c>
      <c r="HB37" s="8" t="s">
        <v>1461</v>
      </c>
      <c r="HC37" s="8">
        <v>27.95</v>
      </c>
      <c r="HD37" s="8" t="s">
        <v>621</v>
      </c>
      <c r="HE37" s="8" t="s">
        <v>2563</v>
      </c>
      <c r="HF37" s="8">
        <v>149.6</v>
      </c>
      <c r="HG37" s="8">
        <v>136</v>
      </c>
      <c r="HH37" s="8" t="s">
        <v>1210</v>
      </c>
      <c r="HI37" s="8" t="s">
        <v>629</v>
      </c>
      <c r="HJ37" s="8" t="s">
        <v>663</v>
      </c>
      <c r="HK37" s="8" t="s">
        <v>485</v>
      </c>
      <c r="HL37" s="8" t="s">
        <v>732</v>
      </c>
      <c r="HM37" s="8">
        <v>44.8</v>
      </c>
      <c r="HN37" s="8">
        <v>36.667000000000002</v>
      </c>
      <c r="HO37" s="8" t="s">
        <v>1604</v>
      </c>
      <c r="HP37" s="8" t="s">
        <v>2564</v>
      </c>
      <c r="HQ37" s="8" t="s">
        <v>1539</v>
      </c>
      <c r="HR37" s="8" t="s">
        <v>1897</v>
      </c>
      <c r="HS37" s="8" t="s">
        <v>589</v>
      </c>
      <c r="HT37" s="8" t="s">
        <v>1982</v>
      </c>
      <c r="HU37" s="8">
        <v>80.915999999999997</v>
      </c>
      <c r="HV37" s="8" t="s">
        <v>702</v>
      </c>
      <c r="HW37" s="8" t="s">
        <v>540</v>
      </c>
      <c r="HX37" s="8" t="s">
        <v>622</v>
      </c>
      <c r="HY37" s="8" t="s">
        <v>1639</v>
      </c>
      <c r="HZ37" s="8" t="s">
        <v>1463</v>
      </c>
      <c r="IA37" s="8" t="s">
        <v>429</v>
      </c>
      <c r="IB37" s="8" t="s">
        <v>1022</v>
      </c>
      <c r="IC37" s="8" t="s">
        <v>1367</v>
      </c>
      <c r="ID37" s="8" t="s">
        <v>2526</v>
      </c>
      <c r="IE37" s="8" t="s">
        <v>2483</v>
      </c>
      <c r="IF37" s="8" t="s">
        <v>1976</v>
      </c>
      <c r="IG37" s="8" t="s">
        <v>713</v>
      </c>
      <c r="IH37" s="8" t="s">
        <v>544</v>
      </c>
      <c r="II37" s="8" t="s">
        <v>652</v>
      </c>
      <c r="IJ37" s="8">
        <v>38.1</v>
      </c>
      <c r="IK37" s="8" t="s">
        <v>1107</v>
      </c>
      <c r="IL37" s="8" t="s">
        <v>1560</v>
      </c>
      <c r="IM37" s="8" t="s">
        <v>2565</v>
      </c>
      <c r="IN37" s="8" t="s">
        <v>555</v>
      </c>
      <c r="IO37" s="8" t="s">
        <v>1707</v>
      </c>
      <c r="IP37" s="8" t="s">
        <v>941</v>
      </c>
      <c r="IQ37" s="8" t="s">
        <v>524</v>
      </c>
      <c r="IR37" s="8" t="s">
        <v>1401</v>
      </c>
      <c r="IS37" s="8" t="s">
        <v>2566</v>
      </c>
      <c r="IT37" s="8" t="s">
        <v>1163</v>
      </c>
      <c r="IU37" s="8" t="s">
        <v>866</v>
      </c>
      <c r="IV37" s="8" t="s">
        <v>562</v>
      </c>
      <c r="IW37" s="8" t="s">
        <v>809</v>
      </c>
      <c r="IX37" s="8" t="s">
        <v>2567</v>
      </c>
      <c r="IY37" s="8" t="s">
        <v>924</v>
      </c>
      <c r="IZ37" s="8" t="s">
        <v>1792</v>
      </c>
      <c r="JA37" s="8" t="s">
        <v>674</v>
      </c>
      <c r="JB37" s="8" t="s">
        <v>422</v>
      </c>
      <c r="JC37" s="5" t="s">
        <v>2568</v>
      </c>
      <c r="JD37" s="5" t="s">
        <v>2569</v>
      </c>
      <c r="JE37" s="5" t="s">
        <v>2431</v>
      </c>
      <c r="JF37" s="5" t="s">
        <v>2048</v>
      </c>
      <c r="JG37" s="5">
        <v>144.48099999999999</v>
      </c>
      <c r="JH37" s="5" t="s">
        <v>454</v>
      </c>
      <c r="JI37" s="5" t="s">
        <v>477</v>
      </c>
      <c r="JJ37" s="5" t="s">
        <v>1603</v>
      </c>
      <c r="JK37" s="5" t="s">
        <v>1800</v>
      </c>
      <c r="JL37" s="5" t="s">
        <v>1276</v>
      </c>
      <c r="JM37" s="5">
        <v>172</v>
      </c>
      <c r="JN37" s="5" t="s">
        <v>894</v>
      </c>
      <c r="JO37" s="5" t="s">
        <v>1152</v>
      </c>
      <c r="JP37" s="5" t="s">
        <v>1283</v>
      </c>
      <c r="JQ37" s="5" t="s">
        <v>901</v>
      </c>
      <c r="JR37" s="5" t="s">
        <v>443</v>
      </c>
      <c r="JS37" s="5" t="s">
        <v>940</v>
      </c>
      <c r="JT37" s="5" t="s">
        <v>576</v>
      </c>
      <c r="JU37" s="5" t="s">
        <v>524</v>
      </c>
      <c r="JV37" s="5">
        <v>144.9</v>
      </c>
      <c r="JW37" s="5" t="s">
        <v>1539</v>
      </c>
      <c r="JX37" s="5" t="s">
        <v>686</v>
      </c>
      <c r="JY37" s="5" t="s">
        <v>1167</v>
      </c>
      <c r="JZ37" s="5" t="s">
        <v>1895</v>
      </c>
      <c r="KA37" s="5" t="s">
        <v>898</v>
      </c>
      <c r="KB37" s="5" t="s">
        <v>703</v>
      </c>
      <c r="KC37" s="5" t="s">
        <v>2570</v>
      </c>
      <c r="KD37" s="5" t="s">
        <v>854</v>
      </c>
      <c r="KE37" s="5" t="s">
        <v>1406</v>
      </c>
      <c r="KF37" s="5" t="s">
        <v>2571</v>
      </c>
      <c r="KG37" s="5" t="s">
        <v>857</v>
      </c>
      <c r="KH37" s="5" t="s">
        <v>576</v>
      </c>
      <c r="KI37" s="5" t="s">
        <v>694</v>
      </c>
      <c r="KJ37" s="5" t="s">
        <v>1526</v>
      </c>
      <c r="KK37" s="5" t="s">
        <v>1406</v>
      </c>
      <c r="KL37" s="5" t="s">
        <v>850</v>
      </c>
      <c r="KM37" s="5" t="s">
        <v>439</v>
      </c>
      <c r="KN37" s="5" t="s">
        <v>579</v>
      </c>
      <c r="KO37" s="5" t="s">
        <v>640</v>
      </c>
      <c r="KP37" s="5" t="s">
        <v>637</v>
      </c>
      <c r="KQ37" s="5" t="s">
        <v>614</v>
      </c>
      <c r="KR37" s="5" t="s">
        <v>2572</v>
      </c>
      <c r="KS37" s="5" t="s">
        <v>1226</v>
      </c>
      <c r="KT37" s="5" t="s">
        <v>735</v>
      </c>
      <c r="KU37" s="5" t="s">
        <v>614</v>
      </c>
      <c r="KV37" s="5" t="s">
        <v>1288</v>
      </c>
      <c r="KW37" s="5" t="s">
        <v>906</v>
      </c>
      <c r="KX37" s="5" t="s">
        <v>941</v>
      </c>
      <c r="KY37" s="5" t="s">
        <v>1243</v>
      </c>
      <c r="KZ37" s="5" t="s">
        <v>849</v>
      </c>
      <c r="LA37" s="5" t="s">
        <v>1188</v>
      </c>
      <c r="LB37" s="5" t="s">
        <v>1264</v>
      </c>
      <c r="LC37" s="5" t="s">
        <v>565</v>
      </c>
      <c r="LD37" s="5" t="s">
        <v>975</v>
      </c>
      <c r="LE37" s="5" t="s">
        <v>1397</v>
      </c>
      <c r="LF37" s="5" t="s">
        <v>804</v>
      </c>
      <c r="LG37" s="5" t="s">
        <v>490</v>
      </c>
      <c r="LH37" s="5" t="s">
        <v>1788</v>
      </c>
      <c r="LI37" s="5" t="s">
        <v>1651</v>
      </c>
      <c r="LJ37" s="5" t="s">
        <v>439</v>
      </c>
      <c r="LK37" s="5" t="s">
        <v>1444</v>
      </c>
      <c r="LL37" s="5" t="s">
        <v>599</v>
      </c>
      <c r="LM37" s="5" t="s">
        <v>2573</v>
      </c>
      <c r="LN37" s="5" t="s">
        <v>447</v>
      </c>
      <c r="LO37" s="5" t="s">
        <v>1208</v>
      </c>
      <c r="LP37" s="5" t="s">
        <v>900</v>
      </c>
      <c r="LQ37" s="5" t="s">
        <v>527</v>
      </c>
      <c r="LR37" s="5" t="s">
        <v>1331</v>
      </c>
      <c r="LS37" s="5" t="s">
        <v>410</v>
      </c>
      <c r="LT37" s="5" t="s">
        <v>412</v>
      </c>
      <c r="LU37" s="5" t="s">
        <v>778</v>
      </c>
      <c r="LV37" s="5" t="s">
        <v>1720</v>
      </c>
      <c r="LW37" s="12" t="s">
        <v>2574</v>
      </c>
      <c r="LX37" s="5" t="s">
        <v>1340</v>
      </c>
      <c r="LY37" s="5" t="s">
        <v>1616</v>
      </c>
      <c r="LZ37" s="5" t="s">
        <v>670</v>
      </c>
      <c r="MA37" s="5" t="s">
        <v>2575</v>
      </c>
      <c r="MB37" s="5" t="s">
        <v>712</v>
      </c>
      <c r="MC37" s="5" t="s">
        <v>453</v>
      </c>
      <c r="MD37" s="5" t="s">
        <v>678</v>
      </c>
      <c r="ME37" s="5" t="s">
        <v>2576</v>
      </c>
      <c r="MF37" s="5" t="s">
        <v>1068</v>
      </c>
      <c r="MG37" s="5" t="s">
        <v>1328</v>
      </c>
      <c r="MH37" s="5" t="s">
        <v>2577</v>
      </c>
      <c r="MI37" s="5" t="s">
        <v>1552</v>
      </c>
      <c r="MJ37" s="5" t="s">
        <v>1561</v>
      </c>
      <c r="MK37" s="5" t="s">
        <v>1244</v>
      </c>
      <c r="ML37" s="5" t="s">
        <v>998</v>
      </c>
      <c r="MM37" s="5" t="s">
        <v>2414</v>
      </c>
      <c r="MN37" s="5" t="s">
        <v>583</v>
      </c>
      <c r="MO37" s="5" t="s">
        <v>1336</v>
      </c>
      <c r="MP37" s="5" t="s">
        <v>1731</v>
      </c>
      <c r="MQ37" s="5" t="s">
        <v>625</v>
      </c>
      <c r="MR37" s="5" t="s">
        <v>466</v>
      </c>
      <c r="MS37" s="5" t="s">
        <v>1011</v>
      </c>
      <c r="MT37" s="5" t="s">
        <v>1011</v>
      </c>
      <c r="MU37" s="5" t="s">
        <v>1291</v>
      </c>
      <c r="MV37" s="5" t="s">
        <v>1729</v>
      </c>
      <c r="MW37" s="5" t="s">
        <v>631</v>
      </c>
      <c r="MX37" s="5" t="s">
        <v>2578</v>
      </c>
      <c r="MY37" s="5" t="s">
        <v>703</v>
      </c>
      <c r="MZ37" s="5" t="s">
        <v>910</v>
      </c>
      <c r="NA37" s="5" t="s">
        <v>655</v>
      </c>
      <c r="NB37" s="5" t="s">
        <v>1663</v>
      </c>
      <c r="NC37" s="5" t="s">
        <v>651</v>
      </c>
      <c r="ND37" s="5">
        <v>18.2</v>
      </c>
      <c r="NE37" s="5">
        <v>76.025000000000006</v>
      </c>
      <c r="NF37" s="5">
        <v>250</v>
      </c>
      <c r="NG37" s="5" t="s">
        <v>908</v>
      </c>
      <c r="NH37" s="5" t="s">
        <v>760</v>
      </c>
      <c r="NI37" s="5" t="s">
        <v>1543</v>
      </c>
      <c r="NJ37" s="5" t="s">
        <v>482</v>
      </c>
      <c r="NK37" s="5" t="s">
        <v>490</v>
      </c>
      <c r="NL37" s="5" t="s">
        <v>953</v>
      </c>
      <c r="NM37" s="5" t="s">
        <v>1393</v>
      </c>
      <c r="NN37" s="5">
        <v>82</v>
      </c>
      <c r="NO37" s="5">
        <v>38.299999999999997</v>
      </c>
      <c r="NP37" s="5">
        <v>94.5</v>
      </c>
      <c r="NQ37" s="5" t="s">
        <v>1312</v>
      </c>
      <c r="NR37" s="5" t="s">
        <v>597</v>
      </c>
      <c r="NS37" s="5" t="s">
        <v>570</v>
      </c>
      <c r="NT37" s="5" t="s">
        <v>1389</v>
      </c>
      <c r="NU37" s="5">
        <v>128.6</v>
      </c>
      <c r="NV37" s="5" t="s">
        <v>2209</v>
      </c>
      <c r="NW37" s="5" t="s">
        <v>867</v>
      </c>
      <c r="NX37" s="5" t="s">
        <v>543</v>
      </c>
      <c r="NY37" s="5" t="s">
        <v>1001</v>
      </c>
      <c r="NZ37" s="5" t="s">
        <v>1176</v>
      </c>
      <c r="OA37" s="5" t="s">
        <v>2176</v>
      </c>
      <c r="OB37" s="5" t="s">
        <v>541</v>
      </c>
      <c r="OC37" s="5" t="s">
        <v>1047</v>
      </c>
      <c r="OD37" s="5" t="s">
        <v>1622</v>
      </c>
      <c r="OE37" s="5" t="s">
        <v>414</v>
      </c>
      <c r="OF37" s="5" t="s">
        <v>1713</v>
      </c>
      <c r="OG37" s="5" t="s">
        <v>2579</v>
      </c>
      <c r="OH37" s="5" t="s">
        <v>1069</v>
      </c>
      <c r="OI37" s="5" t="s">
        <v>479</v>
      </c>
      <c r="OJ37" s="5" t="s">
        <v>714</v>
      </c>
      <c r="OK37" s="5" t="s">
        <v>660</v>
      </c>
      <c r="OL37" s="5" t="s">
        <v>1327</v>
      </c>
      <c r="OM37" s="5" t="s">
        <v>802</v>
      </c>
      <c r="ON37" s="5" t="s">
        <v>844</v>
      </c>
      <c r="OO37" s="5" t="s">
        <v>982</v>
      </c>
      <c r="OP37" s="5" t="s">
        <v>1257</v>
      </c>
      <c r="OQ37" s="5" t="s">
        <v>850</v>
      </c>
      <c r="OR37" s="5" t="s">
        <v>1107</v>
      </c>
      <c r="OS37" s="8"/>
      <c r="OT37" s="8"/>
      <c r="OU37" s="8"/>
      <c r="OV37" s="8"/>
      <c r="OW37" s="8"/>
      <c r="OX37" s="8"/>
      <c r="OY37" s="8"/>
      <c r="OZ37" s="8"/>
      <c r="PA37" s="8"/>
      <c r="PB37" s="8"/>
      <c r="PC37" s="8"/>
    </row>
    <row r="38" spans="1:419" ht="15" x14ac:dyDescent="0.2">
      <c r="A38" s="10">
        <v>44511</v>
      </c>
      <c r="B38" s="5" t="s">
        <v>409</v>
      </c>
      <c r="C38" s="5" t="s">
        <v>819</v>
      </c>
      <c r="D38" s="5" t="s">
        <v>1373</v>
      </c>
      <c r="E38" s="5" t="s">
        <v>1752</v>
      </c>
      <c r="F38" s="5" t="s">
        <v>1470</v>
      </c>
      <c r="G38" s="5" t="s">
        <v>703</v>
      </c>
      <c r="H38" s="5" t="s">
        <v>562</v>
      </c>
      <c r="I38" s="5" t="s">
        <v>1264</v>
      </c>
      <c r="J38" s="5" t="s">
        <v>1575</v>
      </c>
      <c r="K38" s="5" t="s">
        <v>1539</v>
      </c>
      <c r="L38" s="5" t="s">
        <v>1363</v>
      </c>
      <c r="M38" s="5" t="s">
        <v>707</v>
      </c>
      <c r="N38" s="5" t="s">
        <v>1354</v>
      </c>
      <c r="O38" s="5" t="s">
        <v>1786</v>
      </c>
      <c r="P38" s="5" t="s">
        <v>977</v>
      </c>
      <c r="Q38" s="5" t="s">
        <v>713</v>
      </c>
      <c r="R38" s="5" t="s">
        <v>1666</v>
      </c>
      <c r="S38" s="5" t="s">
        <v>2580</v>
      </c>
      <c r="T38" s="5" t="s">
        <v>559</v>
      </c>
      <c r="U38" s="5" t="s">
        <v>2542</v>
      </c>
      <c r="V38" s="5" t="s">
        <v>1017</v>
      </c>
      <c r="W38" s="5" t="s">
        <v>1072</v>
      </c>
      <c r="X38" s="11"/>
      <c r="Y38" s="6" t="s">
        <v>922</v>
      </c>
      <c r="Z38" s="6" t="s">
        <v>1715</v>
      </c>
      <c r="AA38" s="6" t="s">
        <v>2581</v>
      </c>
      <c r="AB38" s="7" t="s">
        <v>1273</v>
      </c>
      <c r="AC38" s="5" t="s">
        <v>526</v>
      </c>
      <c r="AD38" s="5" t="s">
        <v>700</v>
      </c>
      <c r="AE38" s="5" t="s">
        <v>1224</v>
      </c>
      <c r="AF38" s="5" t="s">
        <v>2478</v>
      </c>
      <c r="AG38" s="5" t="s">
        <v>1514</v>
      </c>
      <c r="AH38" s="5" t="s">
        <v>1288</v>
      </c>
      <c r="AI38" s="5" t="s">
        <v>832</v>
      </c>
      <c r="AJ38" s="5" t="s">
        <v>846</v>
      </c>
      <c r="AK38" s="5" t="s">
        <v>1107</v>
      </c>
      <c r="AL38" s="5" t="s">
        <v>832</v>
      </c>
      <c r="AM38" s="5" t="s">
        <v>443</v>
      </c>
      <c r="AN38" s="5" t="s">
        <v>772</v>
      </c>
      <c r="AO38" s="5" t="s">
        <v>922</v>
      </c>
      <c r="AP38" s="5" t="s">
        <v>908</v>
      </c>
      <c r="AQ38" s="5" t="s">
        <v>718</v>
      </c>
      <c r="AR38" s="5" t="s">
        <v>634</v>
      </c>
      <c r="AS38" s="5" t="s">
        <v>1220</v>
      </c>
      <c r="AT38" s="5" t="s">
        <v>827</v>
      </c>
      <c r="AU38" s="5" t="s">
        <v>797</v>
      </c>
      <c r="AV38" s="5" t="s">
        <v>778</v>
      </c>
      <c r="AW38" s="5" t="s">
        <v>474</v>
      </c>
      <c r="AX38" s="5" t="s">
        <v>542</v>
      </c>
      <c r="AY38" s="5" t="s">
        <v>464</v>
      </c>
      <c r="AZ38" s="5" t="s">
        <v>1341</v>
      </c>
      <c r="BA38" s="5" t="s">
        <v>584</v>
      </c>
      <c r="BB38" s="5" t="s">
        <v>885</v>
      </c>
      <c r="BC38" s="5" t="s">
        <v>544</v>
      </c>
      <c r="BD38" s="5" t="s">
        <v>559</v>
      </c>
      <c r="BE38" s="5" t="s">
        <v>2582</v>
      </c>
      <c r="BF38" s="5" t="s">
        <v>710</v>
      </c>
      <c r="BG38" s="5" t="s">
        <v>512</v>
      </c>
      <c r="BH38" s="5" t="s">
        <v>457</v>
      </c>
      <c r="BI38" s="5" t="s">
        <v>735</v>
      </c>
      <c r="BJ38" s="5" t="s">
        <v>1312</v>
      </c>
      <c r="BK38" s="5" t="s">
        <v>1208</v>
      </c>
      <c r="BL38" s="5" t="s">
        <v>986</v>
      </c>
      <c r="BM38" s="5" t="s">
        <v>1198</v>
      </c>
      <c r="BN38" s="5" t="s">
        <v>1650</v>
      </c>
      <c r="BO38" s="5" t="s">
        <v>2583</v>
      </c>
      <c r="BP38" s="5" t="s">
        <v>719</v>
      </c>
      <c r="BQ38" s="5" t="s">
        <v>423</v>
      </c>
      <c r="BR38" s="5" t="s">
        <v>796</v>
      </c>
      <c r="BS38" s="5" t="s">
        <v>1645</v>
      </c>
      <c r="BT38" s="5" t="s">
        <v>1547</v>
      </c>
      <c r="BU38" s="5" t="s">
        <v>1013</v>
      </c>
      <c r="BV38" s="5" t="s">
        <v>1236</v>
      </c>
      <c r="BW38" s="5" t="s">
        <v>595</v>
      </c>
      <c r="BX38" s="5" t="s">
        <v>1560</v>
      </c>
      <c r="BY38" s="5" t="s">
        <v>830</v>
      </c>
      <c r="BZ38" s="5" t="s">
        <v>1107</v>
      </c>
      <c r="CA38" s="5" t="s">
        <v>595</v>
      </c>
      <c r="CB38" s="5" t="s">
        <v>465</v>
      </c>
      <c r="CC38" s="5" t="s">
        <v>1166</v>
      </c>
      <c r="CD38" s="5" t="s">
        <v>2584</v>
      </c>
      <c r="CE38" s="5" t="s">
        <v>2585</v>
      </c>
      <c r="CF38" s="5" t="s">
        <v>1222</v>
      </c>
      <c r="CG38" s="5" t="s">
        <v>1521</v>
      </c>
      <c r="CH38" s="5" t="s">
        <v>1841</v>
      </c>
      <c r="CI38" s="5" t="s">
        <v>614</v>
      </c>
      <c r="CJ38" s="5" t="s">
        <v>1430</v>
      </c>
      <c r="CK38" s="5" t="s">
        <v>1301</v>
      </c>
      <c r="CL38" s="5" t="s">
        <v>708</v>
      </c>
      <c r="CM38" s="5" t="s">
        <v>2210</v>
      </c>
      <c r="CN38" s="5" t="s">
        <v>428</v>
      </c>
      <c r="CO38" s="5" t="s">
        <v>1167</v>
      </c>
      <c r="CP38" s="5" t="s">
        <v>1024</v>
      </c>
      <c r="CQ38" s="5" t="s">
        <v>1622</v>
      </c>
      <c r="CR38" s="5" t="s">
        <v>1168</v>
      </c>
      <c r="CS38" s="5" t="s">
        <v>433</v>
      </c>
      <c r="CT38" s="5" t="s">
        <v>1985</v>
      </c>
      <c r="CU38" s="5" t="s">
        <v>572</v>
      </c>
      <c r="CV38" s="5" t="s">
        <v>1170</v>
      </c>
      <c r="CW38" s="5" t="s">
        <v>1043</v>
      </c>
      <c r="CX38" s="5" t="s">
        <v>2024</v>
      </c>
      <c r="CY38" s="8" t="s">
        <v>595</v>
      </c>
      <c r="CZ38" s="8" t="s">
        <v>886</v>
      </c>
      <c r="DA38" s="8" t="s">
        <v>1498</v>
      </c>
      <c r="DB38" s="8" t="s">
        <v>851</v>
      </c>
      <c r="DC38" s="8" t="s">
        <v>521</v>
      </c>
      <c r="DD38" s="8" t="s">
        <v>1342</v>
      </c>
      <c r="DE38" s="8" t="s">
        <v>1159</v>
      </c>
      <c r="DF38" s="8">
        <v>17.899999999999999</v>
      </c>
      <c r="DG38" s="8" t="s">
        <v>843</v>
      </c>
      <c r="DH38" s="8" t="s">
        <v>2586</v>
      </c>
      <c r="DI38" s="8" t="s">
        <v>880</v>
      </c>
      <c r="DJ38" s="8" t="s">
        <v>924</v>
      </c>
      <c r="DK38" s="8" t="s">
        <v>1343</v>
      </c>
      <c r="DL38" s="8" t="s">
        <v>651</v>
      </c>
      <c r="DM38" s="8" t="s">
        <v>859</v>
      </c>
      <c r="DN38" s="8" t="s">
        <v>720</v>
      </c>
      <c r="DO38" s="8" t="s">
        <v>769</v>
      </c>
      <c r="DP38" s="8" t="s">
        <v>680</v>
      </c>
      <c r="DQ38" s="8" t="s">
        <v>2587</v>
      </c>
      <c r="DR38" s="8" t="s">
        <v>1042</v>
      </c>
      <c r="DS38" s="8" t="s">
        <v>644</v>
      </c>
      <c r="DT38" s="8" t="s">
        <v>1133</v>
      </c>
      <c r="DU38" s="8" t="s">
        <v>2588</v>
      </c>
      <c r="DV38" s="8" t="s">
        <v>2589</v>
      </c>
      <c r="DW38" s="8" t="s">
        <v>2590</v>
      </c>
      <c r="DX38" s="8" t="s">
        <v>2590</v>
      </c>
      <c r="DY38" s="8" t="s">
        <v>1080</v>
      </c>
      <c r="DZ38" s="8" t="s">
        <v>761</v>
      </c>
      <c r="EA38" s="5"/>
      <c r="EB38" s="8" t="s">
        <v>857</v>
      </c>
      <c r="EC38" s="8" t="s">
        <v>423</v>
      </c>
      <c r="ED38" s="8" t="s">
        <v>550</v>
      </c>
      <c r="EE38" s="5" t="s">
        <v>1765</v>
      </c>
      <c r="EF38" s="5" t="s">
        <v>2591</v>
      </c>
      <c r="EG38" s="5" t="s">
        <v>1231</v>
      </c>
      <c r="EH38" s="5" t="s">
        <v>1827</v>
      </c>
      <c r="EI38" s="5" t="s">
        <v>963</v>
      </c>
      <c r="EJ38" s="5" t="s">
        <v>881</v>
      </c>
      <c r="EK38" s="5" t="s">
        <v>543</v>
      </c>
      <c r="EL38" s="5" t="s">
        <v>901</v>
      </c>
      <c r="EM38" s="5" t="s">
        <v>606</v>
      </c>
      <c r="EN38" s="5" t="s">
        <v>925</v>
      </c>
      <c r="EO38" s="5" t="s">
        <v>1858</v>
      </c>
      <c r="EP38" s="5" t="s">
        <v>961</v>
      </c>
      <c r="EQ38" s="5" t="s">
        <v>2592</v>
      </c>
      <c r="ER38" s="5" t="s">
        <v>1135</v>
      </c>
      <c r="ES38" s="5" t="s">
        <v>1017</v>
      </c>
      <c r="ET38" s="5" t="s">
        <v>2593</v>
      </c>
      <c r="EU38" s="5" t="s">
        <v>665</v>
      </c>
      <c r="EV38" s="8" t="s">
        <v>2096</v>
      </c>
      <c r="EW38" s="8" t="s">
        <v>548</v>
      </c>
      <c r="EX38" s="8" t="s">
        <v>802</v>
      </c>
      <c r="EY38" s="8" t="s">
        <v>622</v>
      </c>
      <c r="EZ38" s="8" t="s">
        <v>503</v>
      </c>
      <c r="FA38" s="8" t="s">
        <v>566</v>
      </c>
      <c r="FB38" s="8" t="s">
        <v>670</v>
      </c>
      <c r="FC38" s="8" t="s">
        <v>2251</v>
      </c>
      <c r="FD38" s="8" t="s">
        <v>565</v>
      </c>
      <c r="FE38" s="8" t="s">
        <v>712</v>
      </c>
      <c r="FF38" s="8" t="s">
        <v>1836</v>
      </c>
      <c r="FG38" s="8" t="s">
        <v>1573</v>
      </c>
      <c r="FH38" s="8" t="s">
        <v>1052</v>
      </c>
      <c r="FI38" s="8" t="s">
        <v>557</v>
      </c>
      <c r="FJ38" s="8" t="s">
        <v>503</v>
      </c>
      <c r="FK38" s="8" t="s">
        <v>441</v>
      </c>
      <c r="FL38" s="8" t="s">
        <v>726</v>
      </c>
      <c r="FM38" s="8" t="s">
        <v>1278</v>
      </c>
      <c r="FN38" s="8" t="s">
        <v>1208</v>
      </c>
      <c r="FO38" s="8" t="s">
        <v>597</v>
      </c>
      <c r="FP38" s="8" t="s">
        <v>1044</v>
      </c>
      <c r="FQ38" s="8" t="s">
        <v>624</v>
      </c>
      <c r="FR38" s="8" t="s">
        <v>1161</v>
      </c>
      <c r="FS38" s="8" t="s">
        <v>606</v>
      </c>
      <c r="FT38" s="8" t="s">
        <v>614</v>
      </c>
      <c r="FU38" s="8" t="s">
        <v>1170</v>
      </c>
      <c r="FV38" s="8" t="s">
        <v>1409</v>
      </c>
      <c r="FW38" s="8" t="s">
        <v>1600</v>
      </c>
      <c r="FX38" s="8" t="s">
        <v>971</v>
      </c>
      <c r="FY38" s="8" t="s">
        <v>2594</v>
      </c>
      <c r="FZ38" s="8" t="s">
        <v>2595</v>
      </c>
      <c r="GA38" s="8" t="s">
        <v>2596</v>
      </c>
      <c r="GB38" s="8" t="s">
        <v>546</v>
      </c>
      <c r="GC38" s="8" t="s">
        <v>2597</v>
      </c>
      <c r="GD38" s="8" t="s">
        <v>1737</v>
      </c>
      <c r="GE38" s="8" t="s">
        <v>452</v>
      </c>
      <c r="GF38" s="8" t="s">
        <v>2598</v>
      </c>
      <c r="GG38" s="8" t="s">
        <v>1581</v>
      </c>
      <c r="GH38" s="8" t="s">
        <v>2599</v>
      </c>
      <c r="GI38" s="8" t="s">
        <v>1226</v>
      </c>
      <c r="GJ38" s="8" t="s">
        <v>870</v>
      </c>
      <c r="GK38" s="5" t="s">
        <v>687</v>
      </c>
      <c r="GL38" s="5" t="s">
        <v>873</v>
      </c>
      <c r="GM38" s="5" t="s">
        <v>1280</v>
      </c>
      <c r="GN38" s="5" t="s">
        <v>2600</v>
      </c>
      <c r="GO38" s="5" t="s">
        <v>614</v>
      </c>
      <c r="GP38" s="5" t="s">
        <v>710</v>
      </c>
      <c r="GQ38" s="5" t="s">
        <v>1473</v>
      </c>
      <c r="GR38" s="5" t="s">
        <v>1416</v>
      </c>
      <c r="GS38" s="5" t="s">
        <v>698</v>
      </c>
      <c r="GT38" s="8" t="s">
        <v>2042</v>
      </c>
      <c r="GU38" s="8" t="s">
        <v>963</v>
      </c>
      <c r="GV38" s="8">
        <v>22.45</v>
      </c>
      <c r="GW38" s="8" t="s">
        <v>1163</v>
      </c>
      <c r="GX38" s="8" t="s">
        <v>1288</v>
      </c>
      <c r="GY38" s="8" t="s">
        <v>2601</v>
      </c>
      <c r="GZ38" s="8" t="s">
        <v>690</v>
      </c>
      <c r="HA38" s="8" t="s">
        <v>552</v>
      </c>
      <c r="HB38" s="8" t="s">
        <v>843</v>
      </c>
      <c r="HC38" s="8">
        <v>28.2</v>
      </c>
      <c r="HD38" s="8" t="s">
        <v>860</v>
      </c>
      <c r="HE38" s="8" t="s">
        <v>2483</v>
      </c>
      <c r="HF38" s="8">
        <v>146.9</v>
      </c>
      <c r="HG38" s="8">
        <v>135</v>
      </c>
      <c r="HH38" s="8" t="s">
        <v>1080</v>
      </c>
      <c r="HI38" s="8" t="s">
        <v>599</v>
      </c>
      <c r="HJ38" s="8" t="s">
        <v>446</v>
      </c>
      <c r="HK38" s="8" t="s">
        <v>1912</v>
      </c>
      <c r="HL38" s="8" t="s">
        <v>1857</v>
      </c>
      <c r="HM38" s="8">
        <v>45</v>
      </c>
      <c r="HN38" s="8">
        <v>38.167000000000002</v>
      </c>
      <c r="HO38" s="8" t="s">
        <v>1467</v>
      </c>
      <c r="HP38" s="8" t="s">
        <v>2602</v>
      </c>
      <c r="HQ38" s="8" t="s">
        <v>1539</v>
      </c>
      <c r="HR38" s="5"/>
      <c r="HS38" s="8" t="s">
        <v>621</v>
      </c>
      <c r="HT38" s="8" t="s">
        <v>1447</v>
      </c>
      <c r="HU38" s="8">
        <v>80.534000000000006</v>
      </c>
      <c r="HV38" s="8" t="s">
        <v>835</v>
      </c>
      <c r="HW38" s="8" t="s">
        <v>689</v>
      </c>
      <c r="HX38" s="8" t="s">
        <v>1682</v>
      </c>
      <c r="HY38" s="8" t="s">
        <v>711</v>
      </c>
      <c r="HZ38" s="8" t="s">
        <v>1353</v>
      </c>
      <c r="IA38" s="8" t="s">
        <v>1730</v>
      </c>
      <c r="IB38" s="8" t="s">
        <v>796</v>
      </c>
      <c r="IC38" s="8" t="s">
        <v>1367</v>
      </c>
      <c r="ID38" s="8" t="s">
        <v>537</v>
      </c>
      <c r="IE38" s="8" t="s">
        <v>2603</v>
      </c>
      <c r="IF38" s="8" t="s">
        <v>1443</v>
      </c>
      <c r="IG38" s="8" t="s">
        <v>1176</v>
      </c>
      <c r="IH38" s="8" t="s">
        <v>526</v>
      </c>
      <c r="II38" s="8" t="s">
        <v>747</v>
      </c>
      <c r="IJ38" s="8">
        <v>36.6</v>
      </c>
      <c r="IK38" s="8" t="s">
        <v>986</v>
      </c>
      <c r="IL38" s="8" t="s">
        <v>1366</v>
      </c>
      <c r="IM38" s="8" t="s">
        <v>2604</v>
      </c>
      <c r="IN38" s="8" t="s">
        <v>555</v>
      </c>
      <c r="IO38" s="8" t="s">
        <v>619</v>
      </c>
      <c r="IP38" s="8" t="s">
        <v>516</v>
      </c>
      <c r="IQ38" s="8" t="s">
        <v>443</v>
      </c>
      <c r="IR38" s="8" t="s">
        <v>547</v>
      </c>
      <c r="IS38" s="8" t="s">
        <v>790</v>
      </c>
      <c r="IT38" s="8" t="s">
        <v>441</v>
      </c>
      <c r="IU38" s="8" t="s">
        <v>626</v>
      </c>
      <c r="IV38" s="8" t="s">
        <v>844</v>
      </c>
      <c r="IW38" s="8" t="s">
        <v>507</v>
      </c>
      <c r="IX38" s="8" t="s">
        <v>2605</v>
      </c>
      <c r="IY38" s="8" t="s">
        <v>836</v>
      </c>
      <c r="IZ38" s="8" t="s">
        <v>2606</v>
      </c>
      <c r="JA38" s="8" t="s">
        <v>1639</v>
      </c>
      <c r="JB38" s="8" t="s">
        <v>809</v>
      </c>
      <c r="JC38" s="5" t="s">
        <v>2607</v>
      </c>
      <c r="JD38" s="5" t="s">
        <v>1390</v>
      </c>
      <c r="JE38" s="5" t="s">
        <v>2463</v>
      </c>
      <c r="JF38" s="5" t="s">
        <v>2080</v>
      </c>
      <c r="JG38" s="5">
        <v>144.941</v>
      </c>
      <c r="JH38" s="5" t="s">
        <v>730</v>
      </c>
      <c r="JI38" s="5" t="s">
        <v>855</v>
      </c>
      <c r="JJ38" s="5" t="s">
        <v>1171</v>
      </c>
      <c r="JK38" s="5" t="s">
        <v>2381</v>
      </c>
      <c r="JL38" s="5" t="s">
        <v>887</v>
      </c>
      <c r="JM38" s="5">
        <v>172</v>
      </c>
      <c r="JN38" s="5" t="s">
        <v>450</v>
      </c>
      <c r="JO38" s="5" t="s">
        <v>560</v>
      </c>
      <c r="JP38" s="5" t="s">
        <v>423</v>
      </c>
      <c r="JQ38" s="5" t="s">
        <v>422</v>
      </c>
      <c r="JR38" s="5" t="s">
        <v>717</v>
      </c>
      <c r="JS38" s="5" t="s">
        <v>737</v>
      </c>
      <c r="JT38" s="5" t="s">
        <v>550</v>
      </c>
      <c r="JU38" s="5" t="s">
        <v>451</v>
      </c>
      <c r="JV38" s="5">
        <v>144.9</v>
      </c>
      <c r="JW38" s="5" t="s">
        <v>1152</v>
      </c>
      <c r="JX38" s="5" t="s">
        <v>951</v>
      </c>
      <c r="JY38" s="5" t="s">
        <v>1914</v>
      </c>
      <c r="JZ38" s="5" t="s">
        <v>1526</v>
      </c>
      <c r="KA38" s="5" t="s">
        <v>1910</v>
      </c>
      <c r="KB38" s="5" t="s">
        <v>458</v>
      </c>
      <c r="KC38" s="5" t="s">
        <v>2608</v>
      </c>
      <c r="KD38" s="5" t="s">
        <v>606</v>
      </c>
      <c r="KE38" s="5" t="s">
        <v>797</v>
      </c>
      <c r="KF38" s="5" t="s">
        <v>2609</v>
      </c>
      <c r="KG38" s="5" t="s">
        <v>608</v>
      </c>
      <c r="KH38" s="5" t="s">
        <v>576</v>
      </c>
      <c r="KI38" s="5" t="s">
        <v>759</v>
      </c>
      <c r="KJ38" s="5" t="s">
        <v>1526</v>
      </c>
      <c r="KK38" s="5" t="s">
        <v>525</v>
      </c>
      <c r="KL38" s="5" t="s">
        <v>583</v>
      </c>
      <c r="KM38" s="5" t="s">
        <v>712</v>
      </c>
      <c r="KN38" s="5" t="s">
        <v>1661</v>
      </c>
      <c r="KO38" s="5" t="s">
        <v>557</v>
      </c>
      <c r="KP38" s="5" t="s">
        <v>550</v>
      </c>
      <c r="KQ38" s="5" t="s">
        <v>998</v>
      </c>
      <c r="KR38" s="5" t="s">
        <v>2349</v>
      </c>
      <c r="KS38" s="5" t="s">
        <v>1113</v>
      </c>
      <c r="KT38" s="5" t="s">
        <v>748</v>
      </c>
      <c r="KU38" s="5" t="s">
        <v>1211</v>
      </c>
      <c r="KV38" s="5" t="s">
        <v>961</v>
      </c>
      <c r="KW38" s="5" t="s">
        <v>764</v>
      </c>
      <c r="KX38" s="5" t="s">
        <v>738</v>
      </c>
      <c r="KY38" s="5" t="s">
        <v>2186</v>
      </c>
      <c r="KZ38" s="5" t="s">
        <v>849</v>
      </c>
      <c r="LA38" s="5" t="s">
        <v>656</v>
      </c>
      <c r="LB38" s="5" t="s">
        <v>880</v>
      </c>
      <c r="LC38" s="5" t="s">
        <v>732</v>
      </c>
      <c r="LD38" s="5" t="s">
        <v>896</v>
      </c>
      <c r="LE38" s="5" t="s">
        <v>1760</v>
      </c>
      <c r="LF38" s="5" t="s">
        <v>886</v>
      </c>
      <c r="LG38" s="5" t="s">
        <v>678</v>
      </c>
      <c r="LH38" s="5" t="s">
        <v>1977</v>
      </c>
      <c r="LI38" s="5" t="s">
        <v>1228</v>
      </c>
      <c r="LJ38" s="5" t="s">
        <v>1318</v>
      </c>
      <c r="LK38" s="5" t="s">
        <v>1592</v>
      </c>
      <c r="LL38" s="5" t="s">
        <v>599</v>
      </c>
      <c r="LM38" s="5" t="s">
        <v>2610</v>
      </c>
      <c r="LN38" s="5" t="s">
        <v>412</v>
      </c>
      <c r="LO38" s="5" t="s">
        <v>824</v>
      </c>
      <c r="LP38" s="5" t="s">
        <v>1297</v>
      </c>
      <c r="LQ38" s="5" t="s">
        <v>541</v>
      </c>
      <c r="LR38" s="5" t="s">
        <v>1331</v>
      </c>
      <c r="LS38" s="5" t="s">
        <v>410</v>
      </c>
      <c r="LT38" s="5" t="s">
        <v>457</v>
      </c>
      <c r="LU38" s="5" t="s">
        <v>778</v>
      </c>
      <c r="LV38" s="5" t="s">
        <v>860</v>
      </c>
      <c r="LW38" s="12" t="s">
        <v>2574</v>
      </c>
      <c r="LX38" s="5" t="s">
        <v>533</v>
      </c>
      <c r="LY38" s="5" t="s">
        <v>1069</v>
      </c>
      <c r="LZ38" s="5" t="s">
        <v>1568</v>
      </c>
      <c r="MA38" s="5" t="s">
        <v>2611</v>
      </c>
      <c r="MB38" s="5" t="s">
        <v>1090</v>
      </c>
      <c r="MC38" s="5" t="s">
        <v>1651</v>
      </c>
      <c r="MD38" s="5" t="s">
        <v>492</v>
      </c>
      <c r="ME38" s="5" t="s">
        <v>1334</v>
      </c>
      <c r="MF38" s="5" t="s">
        <v>1052</v>
      </c>
      <c r="MG38" s="5" t="s">
        <v>439</v>
      </c>
      <c r="MH38" s="5" t="s">
        <v>2577</v>
      </c>
      <c r="MI38" s="5" t="s">
        <v>652</v>
      </c>
      <c r="MJ38" s="5" t="s">
        <v>1561</v>
      </c>
      <c r="MK38" s="5" t="s">
        <v>1998</v>
      </c>
      <c r="ML38" s="5" t="s">
        <v>527</v>
      </c>
      <c r="MM38" s="5" t="s">
        <v>2612</v>
      </c>
      <c r="MN38" s="5" t="s">
        <v>1474</v>
      </c>
      <c r="MO38" s="5" t="s">
        <v>1336</v>
      </c>
      <c r="MP38" s="5" t="s">
        <v>1634</v>
      </c>
      <c r="MQ38" s="5" t="s">
        <v>615</v>
      </c>
      <c r="MR38" s="5" t="s">
        <v>903</v>
      </c>
      <c r="MS38" s="5" t="s">
        <v>2096</v>
      </c>
      <c r="MT38" s="5" t="s">
        <v>1753</v>
      </c>
      <c r="MU38" s="5" t="s">
        <v>644</v>
      </c>
      <c r="MV38" s="5" t="s">
        <v>1547</v>
      </c>
      <c r="MW38" s="5" t="s">
        <v>1212</v>
      </c>
      <c r="MX38" s="5" t="s">
        <v>2578</v>
      </c>
      <c r="MY38" s="5" t="s">
        <v>494</v>
      </c>
      <c r="MZ38" s="5" t="s">
        <v>1159</v>
      </c>
      <c r="NA38" s="5" t="s">
        <v>569</v>
      </c>
      <c r="NB38" s="5" t="s">
        <v>1056</v>
      </c>
      <c r="NC38" s="5" t="s">
        <v>1001</v>
      </c>
      <c r="ND38" s="5">
        <v>17.600000000000001</v>
      </c>
      <c r="NE38" s="5">
        <v>76.102999999999994</v>
      </c>
      <c r="NF38" s="5">
        <v>250.8</v>
      </c>
      <c r="NG38" s="5" t="s">
        <v>1223</v>
      </c>
      <c r="NH38" s="5" t="s">
        <v>1330</v>
      </c>
      <c r="NI38" s="5" t="s">
        <v>1409</v>
      </c>
      <c r="NJ38" s="5" t="s">
        <v>707</v>
      </c>
      <c r="NK38" s="5" t="s">
        <v>1849</v>
      </c>
      <c r="NL38" s="5" t="s">
        <v>675</v>
      </c>
      <c r="NM38" s="5" t="s">
        <v>538</v>
      </c>
      <c r="NN38" s="5">
        <v>81.5</v>
      </c>
      <c r="NO38" s="5">
        <v>37.799999999999997</v>
      </c>
      <c r="NP38" s="5">
        <v>94.8</v>
      </c>
      <c r="NQ38" s="5" t="s">
        <v>532</v>
      </c>
      <c r="NR38" s="5" t="s">
        <v>982</v>
      </c>
      <c r="NS38" s="5" t="s">
        <v>691</v>
      </c>
      <c r="NT38" s="5" t="s">
        <v>1478</v>
      </c>
      <c r="NU38" s="5">
        <v>128.6</v>
      </c>
      <c r="NV38" s="5" t="s">
        <v>1493</v>
      </c>
      <c r="NW38" s="5" t="s">
        <v>1895</v>
      </c>
      <c r="NX38" s="5" t="s">
        <v>641</v>
      </c>
      <c r="NY38" s="5" t="s">
        <v>1140</v>
      </c>
      <c r="NZ38" s="5" t="s">
        <v>933</v>
      </c>
      <c r="OA38" s="5" t="s">
        <v>1415</v>
      </c>
      <c r="OB38" s="5" t="s">
        <v>541</v>
      </c>
      <c r="OC38" s="5" t="s">
        <v>568</v>
      </c>
      <c r="OD38" s="5" t="s">
        <v>1170</v>
      </c>
      <c r="OE38" s="5" t="s">
        <v>409</v>
      </c>
      <c r="OF38" s="5" t="s">
        <v>1504</v>
      </c>
      <c r="OG38" s="5" t="s">
        <v>1003</v>
      </c>
      <c r="OH38" s="5" t="s">
        <v>1239</v>
      </c>
      <c r="OI38" s="5" t="s">
        <v>994</v>
      </c>
      <c r="OJ38" s="5" t="s">
        <v>1147</v>
      </c>
      <c r="OK38" s="5" t="s">
        <v>747</v>
      </c>
      <c r="OL38" s="5" t="s">
        <v>1077</v>
      </c>
      <c r="OM38" s="5" t="s">
        <v>956</v>
      </c>
      <c r="ON38" s="5" t="s">
        <v>714</v>
      </c>
      <c r="OO38" s="5" t="s">
        <v>1093</v>
      </c>
      <c r="OP38" s="5" t="s">
        <v>614</v>
      </c>
      <c r="OQ38" s="5" t="s">
        <v>583</v>
      </c>
      <c r="OR38" s="5" t="s">
        <v>414</v>
      </c>
      <c r="OS38" s="8"/>
      <c r="OT38" s="8"/>
      <c r="OU38" s="8"/>
      <c r="OV38" s="8"/>
      <c r="OW38" s="8"/>
      <c r="OX38" s="8"/>
      <c r="OY38" s="8"/>
      <c r="OZ38" s="8"/>
      <c r="PA38" s="8"/>
      <c r="PB38" s="8"/>
      <c r="PC38" s="8"/>
    </row>
    <row r="39" spans="1:419" ht="15" x14ac:dyDescent="0.2">
      <c r="A39" s="10">
        <v>44510</v>
      </c>
      <c r="B39" s="5" t="s">
        <v>857</v>
      </c>
      <c r="C39" s="5" t="s">
        <v>1043</v>
      </c>
      <c r="D39" s="5" t="s">
        <v>871</v>
      </c>
      <c r="E39" s="5" t="s">
        <v>496</v>
      </c>
      <c r="F39" s="5" t="s">
        <v>412</v>
      </c>
      <c r="G39" s="5" t="s">
        <v>447</v>
      </c>
      <c r="H39" s="5" t="s">
        <v>1171</v>
      </c>
      <c r="I39" s="5" t="s">
        <v>613</v>
      </c>
      <c r="J39" s="5" t="s">
        <v>455</v>
      </c>
      <c r="K39" s="5" t="s">
        <v>711</v>
      </c>
      <c r="L39" s="5" t="s">
        <v>1630</v>
      </c>
      <c r="M39" s="5" t="s">
        <v>815</v>
      </c>
      <c r="N39" s="5" t="s">
        <v>1354</v>
      </c>
      <c r="O39" s="5" t="s">
        <v>2613</v>
      </c>
      <c r="P39" s="5" t="s">
        <v>1568</v>
      </c>
      <c r="Q39" s="5" t="s">
        <v>1429</v>
      </c>
      <c r="R39" s="5" t="s">
        <v>1046</v>
      </c>
      <c r="S39" s="5" t="s">
        <v>1470</v>
      </c>
      <c r="T39" s="5" t="s">
        <v>559</v>
      </c>
      <c r="U39" s="5" t="s">
        <v>2614</v>
      </c>
      <c r="V39" s="5" t="s">
        <v>625</v>
      </c>
      <c r="W39" s="5" t="s">
        <v>928</v>
      </c>
      <c r="X39" s="11"/>
      <c r="Y39" s="6" t="s">
        <v>1060</v>
      </c>
      <c r="Z39" s="6" t="s">
        <v>1147</v>
      </c>
      <c r="AA39" s="6" t="s">
        <v>2615</v>
      </c>
      <c r="AB39" s="7" t="s">
        <v>1233</v>
      </c>
      <c r="AC39" s="5" t="s">
        <v>2265</v>
      </c>
      <c r="AD39" s="5" t="s">
        <v>1554</v>
      </c>
      <c r="AE39" s="5" t="s">
        <v>1492</v>
      </c>
      <c r="AF39" s="5" t="s">
        <v>2616</v>
      </c>
      <c r="AG39" s="5" t="s">
        <v>475</v>
      </c>
      <c r="AH39" s="5" t="s">
        <v>1455</v>
      </c>
      <c r="AI39" s="5" t="s">
        <v>1077</v>
      </c>
      <c r="AJ39" s="5" t="s">
        <v>846</v>
      </c>
      <c r="AK39" s="5" t="s">
        <v>880</v>
      </c>
      <c r="AL39" s="5" t="s">
        <v>1447</v>
      </c>
      <c r="AM39" s="5" t="s">
        <v>570</v>
      </c>
      <c r="AN39" s="5" t="s">
        <v>566</v>
      </c>
      <c r="AO39" s="5" t="s">
        <v>1204</v>
      </c>
      <c r="AP39" s="5" t="s">
        <v>1518</v>
      </c>
      <c r="AQ39" s="5" t="s">
        <v>921</v>
      </c>
      <c r="AR39" s="5" t="s">
        <v>414</v>
      </c>
      <c r="AS39" s="5" t="s">
        <v>941</v>
      </c>
      <c r="AT39" s="5" t="s">
        <v>573</v>
      </c>
      <c r="AU39" s="5" t="s">
        <v>630</v>
      </c>
      <c r="AV39" s="5" t="s">
        <v>778</v>
      </c>
      <c r="AW39" s="5" t="s">
        <v>819</v>
      </c>
      <c r="AX39" s="5" t="s">
        <v>876</v>
      </c>
      <c r="AY39" s="5" t="s">
        <v>900</v>
      </c>
      <c r="AZ39" s="5" t="s">
        <v>901</v>
      </c>
      <c r="BA39" s="5" t="s">
        <v>899</v>
      </c>
      <c r="BB39" s="5" t="s">
        <v>977</v>
      </c>
      <c r="BC39" s="5" t="s">
        <v>416</v>
      </c>
      <c r="BD39" s="5" t="s">
        <v>1639</v>
      </c>
      <c r="BE39" s="5" t="s">
        <v>2617</v>
      </c>
      <c r="BF39" s="5" t="s">
        <v>625</v>
      </c>
      <c r="BG39" s="5" t="s">
        <v>1280</v>
      </c>
      <c r="BH39" s="5" t="s">
        <v>2183</v>
      </c>
      <c r="BI39" s="5" t="s">
        <v>735</v>
      </c>
      <c r="BJ39" s="5" t="s">
        <v>1312</v>
      </c>
      <c r="BK39" s="5" t="s">
        <v>1478</v>
      </c>
      <c r="BL39" s="5" t="s">
        <v>691</v>
      </c>
      <c r="BM39" s="5" t="s">
        <v>990</v>
      </c>
      <c r="BN39" s="5" t="s">
        <v>1472</v>
      </c>
      <c r="BO39" s="5" t="s">
        <v>2583</v>
      </c>
      <c r="BP39" s="5" t="s">
        <v>1152</v>
      </c>
      <c r="BQ39" s="5" t="s">
        <v>679</v>
      </c>
      <c r="BR39" s="5" t="s">
        <v>1816</v>
      </c>
      <c r="BS39" s="5" t="s">
        <v>1645</v>
      </c>
      <c r="BT39" s="5" t="s">
        <v>1393</v>
      </c>
      <c r="BU39" s="5" t="s">
        <v>1926</v>
      </c>
      <c r="BV39" s="5" t="s">
        <v>2208</v>
      </c>
      <c r="BW39" s="5" t="s">
        <v>901</v>
      </c>
      <c r="BX39" s="5" t="s">
        <v>657</v>
      </c>
      <c r="BY39" s="5" t="s">
        <v>838</v>
      </c>
      <c r="BZ39" s="5" t="s">
        <v>443</v>
      </c>
      <c r="CA39" s="5" t="s">
        <v>631</v>
      </c>
      <c r="CB39" s="5" t="s">
        <v>1226</v>
      </c>
      <c r="CC39" s="5" t="s">
        <v>852</v>
      </c>
      <c r="CD39" s="5" t="s">
        <v>2618</v>
      </c>
      <c r="CE39" s="5" t="s">
        <v>1973</v>
      </c>
      <c r="CF39" s="5" t="s">
        <v>1109</v>
      </c>
      <c r="CG39" s="5" t="s">
        <v>1173</v>
      </c>
      <c r="CH39" s="5" t="s">
        <v>2619</v>
      </c>
      <c r="CI39" s="5" t="s">
        <v>614</v>
      </c>
      <c r="CJ39" s="5" t="s">
        <v>1477</v>
      </c>
      <c r="CK39" s="5" t="s">
        <v>2620</v>
      </c>
      <c r="CL39" s="5" t="s">
        <v>1321</v>
      </c>
      <c r="CM39" s="5" t="s">
        <v>2548</v>
      </c>
      <c r="CN39" s="5" t="s">
        <v>566</v>
      </c>
      <c r="CO39" s="5" t="s">
        <v>923</v>
      </c>
      <c r="CP39" s="5" t="s">
        <v>582</v>
      </c>
      <c r="CQ39" s="5" t="s">
        <v>764</v>
      </c>
      <c r="CR39" s="5" t="s">
        <v>476</v>
      </c>
      <c r="CS39" s="5" t="s">
        <v>1060</v>
      </c>
      <c r="CT39" s="5" t="s">
        <v>1002</v>
      </c>
      <c r="CU39" s="5" t="s">
        <v>629</v>
      </c>
      <c r="CV39" s="5" t="s">
        <v>457</v>
      </c>
      <c r="CW39" s="5" t="s">
        <v>1043</v>
      </c>
      <c r="CX39" s="5" t="s">
        <v>430</v>
      </c>
      <c r="CY39" s="8" t="s">
        <v>1027</v>
      </c>
      <c r="CZ39" s="8" t="s">
        <v>1539</v>
      </c>
      <c r="DA39" s="8" t="s">
        <v>666</v>
      </c>
      <c r="DB39" s="8" t="s">
        <v>901</v>
      </c>
      <c r="DC39" s="8" t="s">
        <v>1137</v>
      </c>
      <c r="DD39" s="8" t="s">
        <v>740</v>
      </c>
      <c r="DE39" s="8" t="s">
        <v>1012</v>
      </c>
      <c r="DF39" s="8">
        <v>17.7</v>
      </c>
      <c r="DG39" s="8" t="s">
        <v>614</v>
      </c>
      <c r="DH39" s="8" t="s">
        <v>2621</v>
      </c>
      <c r="DI39" s="8" t="s">
        <v>452</v>
      </c>
      <c r="DJ39" s="8" t="s">
        <v>523</v>
      </c>
      <c r="DK39" s="8" t="s">
        <v>465</v>
      </c>
      <c r="DL39" s="8" t="s">
        <v>1388</v>
      </c>
      <c r="DM39" s="8" t="s">
        <v>460</v>
      </c>
      <c r="DN39" s="8" t="s">
        <v>566</v>
      </c>
      <c r="DO39" s="8" t="s">
        <v>794</v>
      </c>
      <c r="DP39" s="8" t="s">
        <v>928</v>
      </c>
      <c r="DQ39" s="8" t="s">
        <v>2463</v>
      </c>
      <c r="DR39" s="8" t="s">
        <v>873</v>
      </c>
      <c r="DS39" s="8" t="s">
        <v>1236</v>
      </c>
      <c r="DT39" s="8" t="s">
        <v>1424</v>
      </c>
      <c r="DU39" s="8" t="s">
        <v>2622</v>
      </c>
      <c r="DV39" s="8" t="s">
        <v>2623</v>
      </c>
      <c r="DW39" s="8" t="s">
        <v>2624</v>
      </c>
      <c r="DX39" s="8" t="s">
        <v>2624</v>
      </c>
      <c r="DY39" s="8" t="s">
        <v>1664</v>
      </c>
      <c r="DZ39" s="8" t="s">
        <v>1088</v>
      </c>
      <c r="EA39" s="5"/>
      <c r="EB39" s="8" t="s">
        <v>611</v>
      </c>
      <c r="EC39" s="8" t="s">
        <v>1349</v>
      </c>
      <c r="ED39" s="8" t="s">
        <v>1047</v>
      </c>
      <c r="EE39" s="5" t="s">
        <v>429</v>
      </c>
      <c r="EF39" s="5" t="s">
        <v>1850</v>
      </c>
      <c r="EG39" s="5" t="s">
        <v>1305</v>
      </c>
      <c r="EH39" s="5" t="s">
        <v>2305</v>
      </c>
      <c r="EI39" s="5" t="s">
        <v>1065</v>
      </c>
      <c r="EJ39" s="5" t="s">
        <v>564</v>
      </c>
      <c r="EK39" s="5" t="s">
        <v>849</v>
      </c>
      <c r="EL39" s="5" t="s">
        <v>540</v>
      </c>
      <c r="EM39" s="5" t="s">
        <v>854</v>
      </c>
      <c r="EN39" s="5" t="s">
        <v>1043</v>
      </c>
      <c r="EO39" s="5" t="s">
        <v>999</v>
      </c>
      <c r="EP39" s="5" t="s">
        <v>572</v>
      </c>
      <c r="EQ39" s="5" t="s">
        <v>2625</v>
      </c>
      <c r="ER39" s="5" t="s">
        <v>2626</v>
      </c>
      <c r="ES39" s="5" t="s">
        <v>474</v>
      </c>
      <c r="ET39" s="5" t="s">
        <v>2627</v>
      </c>
      <c r="EU39" s="5" t="s">
        <v>860</v>
      </c>
      <c r="EV39" s="8" t="s">
        <v>2275</v>
      </c>
      <c r="EW39" s="8" t="s">
        <v>876</v>
      </c>
      <c r="EX39" s="8" t="s">
        <v>804</v>
      </c>
      <c r="EY39" s="8" t="s">
        <v>2379</v>
      </c>
      <c r="EZ39" s="8" t="s">
        <v>503</v>
      </c>
      <c r="FA39" s="8" t="s">
        <v>1198</v>
      </c>
      <c r="FB39" s="8" t="s">
        <v>704</v>
      </c>
      <c r="FC39" s="8" t="s">
        <v>2628</v>
      </c>
      <c r="FD39" s="8" t="s">
        <v>1028</v>
      </c>
      <c r="FE39" s="8" t="s">
        <v>756</v>
      </c>
      <c r="FF39" s="8" t="s">
        <v>1401</v>
      </c>
      <c r="FG39" s="8" t="s">
        <v>419</v>
      </c>
      <c r="FH39" s="8" t="s">
        <v>640</v>
      </c>
      <c r="FI39" s="8" t="s">
        <v>525</v>
      </c>
      <c r="FJ39" s="8" t="s">
        <v>2629</v>
      </c>
      <c r="FK39" s="8" t="s">
        <v>558</v>
      </c>
      <c r="FL39" s="8" t="s">
        <v>726</v>
      </c>
      <c r="FM39" s="8" t="s">
        <v>1011</v>
      </c>
      <c r="FN39" s="8" t="s">
        <v>620</v>
      </c>
      <c r="FO39" s="8" t="s">
        <v>1312</v>
      </c>
      <c r="FP39" s="8" t="s">
        <v>739</v>
      </c>
      <c r="FQ39" s="8" t="s">
        <v>2630</v>
      </c>
      <c r="FR39" s="8" t="s">
        <v>818</v>
      </c>
      <c r="FS39" s="8" t="s">
        <v>1037</v>
      </c>
      <c r="FT39" s="8" t="s">
        <v>1211</v>
      </c>
      <c r="FU39" s="8" t="s">
        <v>921</v>
      </c>
      <c r="FV39" s="8" t="s">
        <v>618</v>
      </c>
      <c r="FW39" s="8" t="s">
        <v>1600</v>
      </c>
      <c r="FX39" s="8" t="s">
        <v>1710</v>
      </c>
      <c r="FY39" s="8" t="s">
        <v>2631</v>
      </c>
      <c r="FZ39" s="8" t="s">
        <v>2632</v>
      </c>
      <c r="GA39" s="8" t="s">
        <v>2633</v>
      </c>
      <c r="GB39" s="8" t="s">
        <v>1561</v>
      </c>
      <c r="GC39" s="8" t="s">
        <v>2403</v>
      </c>
      <c r="GD39" s="8" t="s">
        <v>2149</v>
      </c>
      <c r="GE39" s="8" t="s">
        <v>1035</v>
      </c>
      <c r="GF39" s="8" t="s">
        <v>2634</v>
      </c>
      <c r="GG39" s="8" t="s">
        <v>2070</v>
      </c>
      <c r="GH39" s="8" t="s">
        <v>2599</v>
      </c>
      <c r="GI39" s="8" t="s">
        <v>958</v>
      </c>
      <c r="GJ39" s="8" t="s">
        <v>714</v>
      </c>
      <c r="GK39" s="5" t="s">
        <v>1052</v>
      </c>
      <c r="GL39" s="5" t="s">
        <v>760</v>
      </c>
      <c r="GM39" s="5" t="s">
        <v>868</v>
      </c>
      <c r="GN39" s="5" t="s">
        <v>2635</v>
      </c>
      <c r="GO39" s="5" t="s">
        <v>730</v>
      </c>
      <c r="GP39" s="5" t="s">
        <v>1250</v>
      </c>
      <c r="GQ39" s="5" t="s">
        <v>1088</v>
      </c>
      <c r="GR39" s="5" t="s">
        <v>1961</v>
      </c>
      <c r="GS39" s="5" t="s">
        <v>830</v>
      </c>
      <c r="GT39" s="8" t="s">
        <v>680</v>
      </c>
      <c r="GU39" s="8" t="s">
        <v>726</v>
      </c>
      <c r="GV39" s="8">
        <v>23.1</v>
      </c>
      <c r="GW39" s="8" t="s">
        <v>643</v>
      </c>
      <c r="GX39" s="8" t="s">
        <v>1210</v>
      </c>
      <c r="GY39" s="8" t="s">
        <v>2394</v>
      </c>
      <c r="GZ39" s="8" t="s">
        <v>1027</v>
      </c>
      <c r="HA39" s="8" t="s">
        <v>694</v>
      </c>
      <c r="HB39" s="8" t="s">
        <v>1461</v>
      </c>
      <c r="HC39" s="8">
        <v>28.6</v>
      </c>
      <c r="HD39" s="8" t="s">
        <v>949</v>
      </c>
      <c r="HE39" s="8" t="s">
        <v>1336</v>
      </c>
      <c r="HF39" s="8">
        <v>147.69999999999999</v>
      </c>
      <c r="HG39" s="8">
        <v>131.5</v>
      </c>
      <c r="HH39" s="8" t="s">
        <v>586</v>
      </c>
      <c r="HI39" s="8" t="s">
        <v>728</v>
      </c>
      <c r="HJ39" s="8" t="s">
        <v>999</v>
      </c>
      <c r="HK39" s="8" t="s">
        <v>1415</v>
      </c>
      <c r="HL39" s="8" t="s">
        <v>1667</v>
      </c>
      <c r="HM39" s="8">
        <v>43.45</v>
      </c>
      <c r="HN39" s="8">
        <v>36.75</v>
      </c>
      <c r="HO39" s="8" t="s">
        <v>973</v>
      </c>
      <c r="HP39" s="8" t="s">
        <v>2636</v>
      </c>
      <c r="HQ39" s="8" t="s">
        <v>559</v>
      </c>
      <c r="HR39" s="5"/>
      <c r="HS39" s="8" t="s">
        <v>1324</v>
      </c>
      <c r="HT39" s="8" t="s">
        <v>958</v>
      </c>
      <c r="HU39" s="8">
        <v>79.388999999999996</v>
      </c>
      <c r="HV39" s="8" t="s">
        <v>1206</v>
      </c>
      <c r="HW39" s="8" t="s">
        <v>598</v>
      </c>
      <c r="HX39" s="8" t="s">
        <v>2620</v>
      </c>
      <c r="HY39" s="8" t="s">
        <v>1569</v>
      </c>
      <c r="HZ39" s="8" t="s">
        <v>653</v>
      </c>
      <c r="IA39" s="8" t="s">
        <v>1226</v>
      </c>
      <c r="IB39" s="8" t="s">
        <v>1918</v>
      </c>
      <c r="IC39" s="8" t="s">
        <v>456</v>
      </c>
      <c r="ID39" s="8" t="s">
        <v>537</v>
      </c>
      <c r="IE39" s="8" t="s">
        <v>2526</v>
      </c>
      <c r="IF39" s="8" t="s">
        <v>1757</v>
      </c>
      <c r="IG39" s="8" t="s">
        <v>1176</v>
      </c>
      <c r="IH39" s="8" t="s">
        <v>1166</v>
      </c>
      <c r="II39" s="8" t="s">
        <v>1208</v>
      </c>
      <c r="IJ39" s="8">
        <v>32.700000000000003</v>
      </c>
      <c r="IK39" s="8" t="s">
        <v>672</v>
      </c>
      <c r="IL39" s="8" t="s">
        <v>760</v>
      </c>
      <c r="IM39" s="8" t="s">
        <v>1064</v>
      </c>
      <c r="IN39" s="8" t="s">
        <v>1454</v>
      </c>
      <c r="IO39" s="8" t="s">
        <v>951</v>
      </c>
      <c r="IP39" s="8" t="s">
        <v>708</v>
      </c>
      <c r="IQ39" s="8" t="s">
        <v>501</v>
      </c>
      <c r="IR39" s="8" t="s">
        <v>547</v>
      </c>
      <c r="IS39" s="8" t="s">
        <v>2186</v>
      </c>
      <c r="IT39" s="8" t="s">
        <v>619</v>
      </c>
      <c r="IU39" s="8" t="s">
        <v>943</v>
      </c>
      <c r="IV39" s="8" t="s">
        <v>1798</v>
      </c>
      <c r="IW39" s="8" t="s">
        <v>573</v>
      </c>
      <c r="IX39" s="8" t="s">
        <v>2637</v>
      </c>
      <c r="IY39" s="8" t="s">
        <v>998</v>
      </c>
      <c r="IZ39" s="8" t="s">
        <v>545</v>
      </c>
      <c r="JA39" s="8" t="s">
        <v>1976</v>
      </c>
      <c r="JB39" s="8" t="s">
        <v>1253</v>
      </c>
      <c r="JC39" s="5" t="s">
        <v>2638</v>
      </c>
      <c r="JD39" s="5" t="s">
        <v>624</v>
      </c>
      <c r="JE39" s="5" t="s">
        <v>2131</v>
      </c>
      <c r="JF39" s="5" t="s">
        <v>800</v>
      </c>
      <c r="JG39" s="5">
        <v>145.32499999999999</v>
      </c>
      <c r="JH39" s="5" t="s">
        <v>866</v>
      </c>
      <c r="JI39" s="5" t="s">
        <v>855</v>
      </c>
      <c r="JJ39" s="5" t="s">
        <v>876</v>
      </c>
      <c r="JK39" s="5" t="s">
        <v>2639</v>
      </c>
      <c r="JL39" s="5" t="s">
        <v>887</v>
      </c>
      <c r="JM39" s="5">
        <v>174</v>
      </c>
      <c r="JN39" s="5" t="s">
        <v>1720</v>
      </c>
      <c r="JO39" s="5" t="s">
        <v>1152</v>
      </c>
      <c r="JP39" s="5" t="s">
        <v>1006</v>
      </c>
      <c r="JQ39" s="5" t="s">
        <v>507</v>
      </c>
      <c r="JR39" s="5" t="s">
        <v>524</v>
      </c>
      <c r="JS39" s="5" t="s">
        <v>721</v>
      </c>
      <c r="JT39" s="5" t="s">
        <v>550</v>
      </c>
      <c r="JU39" s="5" t="s">
        <v>613</v>
      </c>
      <c r="JV39" s="5">
        <v>145.5</v>
      </c>
      <c r="JW39" s="5" t="s">
        <v>703</v>
      </c>
      <c r="JX39" s="5" t="s">
        <v>1180</v>
      </c>
      <c r="JY39" s="5" t="s">
        <v>1079</v>
      </c>
      <c r="JZ39" s="5" t="s">
        <v>799</v>
      </c>
      <c r="KA39" s="5" t="s">
        <v>704</v>
      </c>
      <c r="KB39" s="5" t="s">
        <v>729</v>
      </c>
      <c r="KC39" s="5" t="s">
        <v>1387</v>
      </c>
      <c r="KD39" s="5" t="s">
        <v>2640</v>
      </c>
      <c r="KE39" s="5" t="s">
        <v>1202</v>
      </c>
      <c r="KF39" s="5" t="s">
        <v>2641</v>
      </c>
      <c r="KG39" s="5" t="s">
        <v>778</v>
      </c>
      <c r="KH39" s="5" t="s">
        <v>1684</v>
      </c>
      <c r="KI39" s="5" t="s">
        <v>806</v>
      </c>
      <c r="KJ39" s="5" t="s">
        <v>1141</v>
      </c>
      <c r="KK39" s="5" t="s">
        <v>1046</v>
      </c>
      <c r="KL39" s="5" t="s">
        <v>1479</v>
      </c>
      <c r="KM39" s="5" t="s">
        <v>712</v>
      </c>
      <c r="KN39" s="5" t="s">
        <v>567</v>
      </c>
      <c r="KO39" s="5" t="s">
        <v>687</v>
      </c>
      <c r="KP39" s="5" t="s">
        <v>782</v>
      </c>
      <c r="KQ39" s="5" t="s">
        <v>535</v>
      </c>
      <c r="KR39" s="5" t="s">
        <v>2642</v>
      </c>
      <c r="KS39" s="5" t="s">
        <v>645</v>
      </c>
      <c r="KT39" s="5" t="s">
        <v>590</v>
      </c>
      <c r="KU39" s="5" t="s">
        <v>555</v>
      </c>
      <c r="KV39" s="5" t="s">
        <v>841</v>
      </c>
      <c r="KW39" s="5" t="s">
        <v>413</v>
      </c>
      <c r="KX39" s="5" t="s">
        <v>1118</v>
      </c>
      <c r="KY39" s="5" t="s">
        <v>1756</v>
      </c>
      <c r="KZ39" s="5" t="s">
        <v>597</v>
      </c>
      <c r="LA39" s="5" t="s">
        <v>656</v>
      </c>
      <c r="LB39" s="5" t="s">
        <v>740</v>
      </c>
      <c r="LC39" s="5" t="s">
        <v>1186</v>
      </c>
      <c r="LD39" s="5" t="s">
        <v>1293</v>
      </c>
      <c r="LE39" s="5" t="s">
        <v>491</v>
      </c>
      <c r="LF39" s="5" t="s">
        <v>1326</v>
      </c>
      <c r="LG39" s="5" t="s">
        <v>695</v>
      </c>
      <c r="LH39" s="5" t="s">
        <v>1918</v>
      </c>
      <c r="LI39" s="5" t="s">
        <v>461</v>
      </c>
      <c r="LJ39" s="5" t="s">
        <v>439</v>
      </c>
      <c r="LK39" s="5" t="s">
        <v>1444</v>
      </c>
      <c r="LL39" s="5" t="s">
        <v>754</v>
      </c>
      <c r="LM39" s="5" t="s">
        <v>2643</v>
      </c>
      <c r="LN39" s="5" t="s">
        <v>955</v>
      </c>
      <c r="LO39" s="5" t="s">
        <v>462</v>
      </c>
      <c r="LP39" s="5" t="s">
        <v>702</v>
      </c>
      <c r="LQ39" s="5" t="s">
        <v>1153</v>
      </c>
      <c r="LR39" s="5" t="s">
        <v>1371</v>
      </c>
      <c r="LS39" s="5" t="s">
        <v>1341</v>
      </c>
      <c r="LT39" s="5" t="s">
        <v>544</v>
      </c>
      <c r="LU39" s="5" t="s">
        <v>580</v>
      </c>
      <c r="LV39" s="5" t="s">
        <v>588</v>
      </c>
      <c r="LW39" s="12" t="s">
        <v>2574</v>
      </c>
      <c r="LX39" s="5" t="s">
        <v>942</v>
      </c>
      <c r="LY39" s="5" t="s">
        <v>788</v>
      </c>
      <c r="LZ39" s="5" t="s">
        <v>1097</v>
      </c>
      <c r="MA39" s="5" t="s">
        <v>2644</v>
      </c>
      <c r="MB39" s="5" t="s">
        <v>500</v>
      </c>
      <c r="MC39" s="5" t="s">
        <v>1004</v>
      </c>
      <c r="MD39" s="5" t="s">
        <v>492</v>
      </c>
      <c r="ME39" s="5" t="s">
        <v>1085</v>
      </c>
      <c r="MF39" s="5" t="s">
        <v>1012</v>
      </c>
      <c r="MG39" s="5" t="s">
        <v>999</v>
      </c>
      <c r="MH39" s="5" t="s">
        <v>2440</v>
      </c>
      <c r="MI39" s="5" t="s">
        <v>1639</v>
      </c>
      <c r="MJ39" s="5" t="s">
        <v>1702</v>
      </c>
      <c r="MK39" s="5" t="s">
        <v>2519</v>
      </c>
      <c r="ML39" s="5" t="s">
        <v>626</v>
      </c>
      <c r="MM39" s="5" t="s">
        <v>2645</v>
      </c>
      <c r="MN39" s="5" t="s">
        <v>644</v>
      </c>
      <c r="MO39" s="5" t="s">
        <v>2314</v>
      </c>
      <c r="MP39" s="5" t="s">
        <v>1634</v>
      </c>
      <c r="MQ39" s="5" t="s">
        <v>615</v>
      </c>
      <c r="MR39" s="5" t="s">
        <v>1033</v>
      </c>
      <c r="MS39" s="5" t="s">
        <v>547</v>
      </c>
      <c r="MT39" s="5" t="s">
        <v>1364</v>
      </c>
      <c r="MU39" s="5" t="s">
        <v>1739</v>
      </c>
      <c r="MV39" s="5" t="s">
        <v>593</v>
      </c>
      <c r="MW39" s="5" t="s">
        <v>1625</v>
      </c>
      <c r="MX39" s="5" t="s">
        <v>663</v>
      </c>
      <c r="MY39" s="5" t="s">
        <v>421</v>
      </c>
      <c r="MZ39" s="5" t="s">
        <v>910</v>
      </c>
      <c r="NA39" s="5" t="s">
        <v>1669</v>
      </c>
      <c r="NB39" s="5" t="s">
        <v>516</v>
      </c>
      <c r="NC39" s="5" t="s">
        <v>1001</v>
      </c>
      <c r="ND39" s="5">
        <v>17.649999999999999</v>
      </c>
      <c r="NE39" s="5">
        <v>75.561000000000007</v>
      </c>
      <c r="NF39" s="5">
        <v>250.8</v>
      </c>
      <c r="NG39" s="5" t="s">
        <v>1318</v>
      </c>
      <c r="NH39" s="5" t="s">
        <v>1079</v>
      </c>
      <c r="NI39" s="5" t="s">
        <v>667</v>
      </c>
      <c r="NJ39" s="5" t="s">
        <v>1601</v>
      </c>
      <c r="NK39" s="5" t="s">
        <v>546</v>
      </c>
      <c r="NL39" s="5" t="s">
        <v>1184</v>
      </c>
      <c r="NM39" s="5" t="s">
        <v>775</v>
      </c>
      <c r="NN39" s="5">
        <v>82.6</v>
      </c>
      <c r="NO39" s="5">
        <v>37.9</v>
      </c>
      <c r="NP39" s="5">
        <v>94.9</v>
      </c>
      <c r="NQ39" s="5" t="s">
        <v>623</v>
      </c>
      <c r="NR39" s="5" t="s">
        <v>716</v>
      </c>
      <c r="NS39" s="5" t="s">
        <v>466</v>
      </c>
      <c r="NT39" s="5" t="s">
        <v>436</v>
      </c>
      <c r="NU39" s="5">
        <v>129.69999999999999</v>
      </c>
      <c r="NV39" s="5" t="s">
        <v>962</v>
      </c>
      <c r="NW39" s="5" t="s">
        <v>1560</v>
      </c>
      <c r="NX39" s="5" t="s">
        <v>850</v>
      </c>
      <c r="NY39" s="5" t="s">
        <v>454</v>
      </c>
      <c r="NZ39" s="5" t="s">
        <v>887</v>
      </c>
      <c r="OA39" s="5" t="s">
        <v>1927</v>
      </c>
      <c r="OB39" s="5" t="s">
        <v>716</v>
      </c>
      <c r="OC39" s="5" t="s">
        <v>741</v>
      </c>
      <c r="OD39" s="5" t="s">
        <v>482</v>
      </c>
      <c r="OE39" s="5" t="s">
        <v>409</v>
      </c>
      <c r="OF39" s="5" t="s">
        <v>627</v>
      </c>
      <c r="OG39" s="5" t="s">
        <v>1896</v>
      </c>
      <c r="OH39" s="5" t="s">
        <v>2646</v>
      </c>
      <c r="OI39" s="5" t="s">
        <v>839</v>
      </c>
      <c r="OJ39" s="5" t="s">
        <v>1006</v>
      </c>
      <c r="OK39" s="5" t="s">
        <v>1294</v>
      </c>
      <c r="OL39" s="5" t="s">
        <v>1518</v>
      </c>
      <c r="OM39" s="5" t="s">
        <v>933</v>
      </c>
      <c r="ON39" s="5" t="s">
        <v>844</v>
      </c>
      <c r="OO39" s="5" t="s">
        <v>1093</v>
      </c>
      <c r="OP39" s="5" t="s">
        <v>577</v>
      </c>
      <c r="OQ39" s="5" t="s">
        <v>2082</v>
      </c>
      <c r="OR39" s="5" t="s">
        <v>613</v>
      </c>
      <c r="OS39" s="8"/>
      <c r="OT39" s="8"/>
      <c r="OU39" s="8"/>
      <c r="OV39" s="8"/>
      <c r="OW39" s="8"/>
      <c r="OX39" s="8"/>
      <c r="OY39" s="8"/>
      <c r="OZ39" s="8"/>
      <c r="PA39" s="8"/>
      <c r="PB39" s="8"/>
      <c r="PC39" s="8"/>
    </row>
    <row r="40" spans="1:419" ht="15" x14ac:dyDescent="0.2">
      <c r="A40" s="10">
        <v>44509</v>
      </c>
      <c r="B40" s="5" t="s">
        <v>985</v>
      </c>
      <c r="C40" s="5" t="s">
        <v>541</v>
      </c>
      <c r="D40" s="5" t="s">
        <v>1092</v>
      </c>
      <c r="E40" s="5" t="s">
        <v>1241</v>
      </c>
      <c r="F40" s="5" t="s">
        <v>1152</v>
      </c>
      <c r="G40" s="5" t="s">
        <v>636</v>
      </c>
      <c r="H40" s="5" t="s">
        <v>1015</v>
      </c>
      <c r="I40" s="5" t="s">
        <v>613</v>
      </c>
      <c r="J40" s="5" t="s">
        <v>455</v>
      </c>
      <c r="K40" s="5" t="s">
        <v>536</v>
      </c>
      <c r="L40" s="5" t="s">
        <v>1362</v>
      </c>
      <c r="M40" s="5" t="s">
        <v>457</v>
      </c>
      <c r="N40" s="5" t="s">
        <v>1280</v>
      </c>
      <c r="O40" s="5" t="s">
        <v>2318</v>
      </c>
      <c r="P40" s="5" t="s">
        <v>456</v>
      </c>
      <c r="Q40" s="5" t="s">
        <v>1338</v>
      </c>
      <c r="R40" s="5" t="s">
        <v>1159</v>
      </c>
      <c r="S40" s="5" t="s">
        <v>955</v>
      </c>
      <c r="T40" s="5" t="s">
        <v>652</v>
      </c>
      <c r="U40" s="5" t="s">
        <v>1980</v>
      </c>
      <c r="V40" s="5" t="s">
        <v>615</v>
      </c>
      <c r="W40" s="5" t="s">
        <v>680</v>
      </c>
      <c r="X40" s="11"/>
      <c r="Y40" s="6" t="s">
        <v>896</v>
      </c>
      <c r="Z40" s="6" t="s">
        <v>876</v>
      </c>
      <c r="AA40" s="6" t="s">
        <v>2647</v>
      </c>
      <c r="AB40" s="7" t="s">
        <v>445</v>
      </c>
      <c r="AC40" s="5" t="s">
        <v>1193</v>
      </c>
      <c r="AD40" s="5" t="s">
        <v>1060</v>
      </c>
      <c r="AE40" s="5" t="s">
        <v>1976</v>
      </c>
      <c r="AF40" s="5" t="s">
        <v>2616</v>
      </c>
      <c r="AG40" s="5" t="s">
        <v>835</v>
      </c>
      <c r="AH40" s="5" t="s">
        <v>1080</v>
      </c>
      <c r="AI40" s="5" t="s">
        <v>1020</v>
      </c>
      <c r="AJ40" s="5" t="s">
        <v>1158</v>
      </c>
      <c r="AK40" s="5" t="s">
        <v>786</v>
      </c>
      <c r="AL40" s="5" t="s">
        <v>1982</v>
      </c>
      <c r="AM40" s="5" t="s">
        <v>857</v>
      </c>
      <c r="AN40" s="5" t="s">
        <v>566</v>
      </c>
      <c r="AO40" s="5" t="s">
        <v>1293</v>
      </c>
      <c r="AP40" s="5" t="s">
        <v>1302</v>
      </c>
      <c r="AQ40" s="5" t="s">
        <v>1507</v>
      </c>
      <c r="AR40" s="5" t="s">
        <v>613</v>
      </c>
      <c r="AS40" s="5" t="s">
        <v>941</v>
      </c>
      <c r="AT40" s="5" t="s">
        <v>573</v>
      </c>
      <c r="AU40" s="5" t="s">
        <v>1107</v>
      </c>
      <c r="AV40" s="5" t="s">
        <v>778</v>
      </c>
      <c r="AW40" s="5" t="s">
        <v>801</v>
      </c>
      <c r="AX40" s="5" t="s">
        <v>576</v>
      </c>
      <c r="AY40" s="5" t="s">
        <v>919</v>
      </c>
      <c r="AZ40" s="5" t="s">
        <v>448</v>
      </c>
      <c r="BA40" s="5" t="s">
        <v>1455</v>
      </c>
      <c r="BB40" s="5" t="s">
        <v>1350</v>
      </c>
      <c r="BC40" s="5" t="s">
        <v>1150</v>
      </c>
      <c r="BD40" s="5" t="s">
        <v>1176</v>
      </c>
      <c r="BE40" s="5" t="s">
        <v>2648</v>
      </c>
      <c r="BF40" s="5" t="s">
        <v>615</v>
      </c>
      <c r="BG40" s="5" t="s">
        <v>512</v>
      </c>
      <c r="BH40" s="5" t="s">
        <v>1432</v>
      </c>
      <c r="BI40" s="5" t="s">
        <v>735</v>
      </c>
      <c r="BJ40" s="5" t="s">
        <v>641</v>
      </c>
      <c r="BK40" s="5" t="s">
        <v>1191</v>
      </c>
      <c r="BL40" s="5" t="s">
        <v>868</v>
      </c>
      <c r="BM40" s="5" t="s">
        <v>445</v>
      </c>
      <c r="BN40" s="5" t="s">
        <v>1238</v>
      </c>
      <c r="BO40" s="5" t="s">
        <v>2649</v>
      </c>
      <c r="BP40" s="5" t="s">
        <v>1125</v>
      </c>
      <c r="BQ40" s="5" t="s">
        <v>679</v>
      </c>
      <c r="BR40" s="5" t="s">
        <v>966</v>
      </c>
      <c r="BS40" s="5" t="s">
        <v>601</v>
      </c>
      <c r="BT40" s="5" t="s">
        <v>1217</v>
      </c>
      <c r="BU40" s="5" t="s">
        <v>1923</v>
      </c>
      <c r="BV40" s="5" t="s">
        <v>2275</v>
      </c>
      <c r="BW40" s="5" t="s">
        <v>661</v>
      </c>
      <c r="BX40" s="5" t="s">
        <v>1597</v>
      </c>
      <c r="BY40" s="5" t="s">
        <v>498</v>
      </c>
      <c r="BZ40" s="5" t="s">
        <v>501</v>
      </c>
      <c r="CA40" s="5" t="s">
        <v>631</v>
      </c>
      <c r="CB40" s="5" t="s">
        <v>465</v>
      </c>
      <c r="CC40" s="5" t="s">
        <v>1622</v>
      </c>
      <c r="CD40" s="5" t="s">
        <v>967</v>
      </c>
      <c r="CE40" s="5" t="s">
        <v>2650</v>
      </c>
      <c r="CF40" s="5" t="s">
        <v>1135</v>
      </c>
      <c r="CG40" s="5" t="s">
        <v>1451</v>
      </c>
      <c r="CH40" s="5" t="s">
        <v>1758</v>
      </c>
      <c r="CI40" s="5" t="s">
        <v>454</v>
      </c>
      <c r="CJ40" s="5" t="s">
        <v>1149</v>
      </c>
      <c r="CK40" s="5" t="s">
        <v>978</v>
      </c>
      <c r="CL40" s="5" t="s">
        <v>945</v>
      </c>
      <c r="CM40" s="5" t="s">
        <v>1602</v>
      </c>
      <c r="CN40" s="5" t="s">
        <v>1124</v>
      </c>
      <c r="CO40" s="5" t="s">
        <v>2651</v>
      </c>
      <c r="CP40" s="5" t="s">
        <v>690</v>
      </c>
      <c r="CQ40" s="5" t="s">
        <v>718</v>
      </c>
      <c r="CR40" s="5" t="s">
        <v>1004</v>
      </c>
      <c r="CS40" s="5" t="s">
        <v>1060</v>
      </c>
      <c r="CT40" s="5" t="s">
        <v>1077</v>
      </c>
      <c r="CU40" s="5" t="s">
        <v>899</v>
      </c>
      <c r="CV40" s="5" t="s">
        <v>1568</v>
      </c>
      <c r="CW40" s="5" t="s">
        <v>541</v>
      </c>
      <c r="CX40" s="5" t="s">
        <v>700</v>
      </c>
      <c r="CY40" s="8" t="s">
        <v>851</v>
      </c>
      <c r="CZ40" s="8" t="s">
        <v>804</v>
      </c>
      <c r="DA40" s="8" t="s">
        <v>1387</v>
      </c>
      <c r="DB40" s="8" t="s">
        <v>419</v>
      </c>
      <c r="DC40" s="8" t="s">
        <v>1341</v>
      </c>
      <c r="DD40" s="8" t="s">
        <v>1342</v>
      </c>
      <c r="DE40" s="8" t="s">
        <v>1046</v>
      </c>
      <c r="DF40" s="8">
        <v>17.899999999999999</v>
      </c>
      <c r="DG40" s="8" t="s">
        <v>1001</v>
      </c>
      <c r="DH40" s="8" t="s">
        <v>2652</v>
      </c>
      <c r="DI40" s="8" t="s">
        <v>441</v>
      </c>
      <c r="DJ40" s="8" t="s">
        <v>581</v>
      </c>
      <c r="DK40" s="8" t="s">
        <v>1026</v>
      </c>
      <c r="DL40" s="8" t="s">
        <v>952</v>
      </c>
      <c r="DM40" s="8" t="s">
        <v>843</v>
      </c>
      <c r="DN40" s="8" t="s">
        <v>1667</v>
      </c>
      <c r="DO40" s="8" t="s">
        <v>1686</v>
      </c>
      <c r="DP40" s="8" t="s">
        <v>1233</v>
      </c>
      <c r="DQ40" s="8" t="s">
        <v>2131</v>
      </c>
      <c r="DR40" s="8" t="s">
        <v>773</v>
      </c>
      <c r="DS40" s="8" t="s">
        <v>564</v>
      </c>
      <c r="DT40" s="8" t="s">
        <v>2190</v>
      </c>
      <c r="DU40" s="8" t="s">
        <v>2653</v>
      </c>
      <c r="DV40" s="8" t="s">
        <v>2654</v>
      </c>
      <c r="DW40" s="8" t="s">
        <v>2655</v>
      </c>
      <c r="DX40" s="8" t="s">
        <v>2655</v>
      </c>
      <c r="DY40" s="8" t="s">
        <v>980</v>
      </c>
      <c r="DZ40" s="8" t="s">
        <v>680</v>
      </c>
      <c r="EA40" s="5"/>
      <c r="EB40" s="8" t="s">
        <v>1180</v>
      </c>
      <c r="EC40" s="8" t="s">
        <v>632</v>
      </c>
      <c r="ED40" s="8" t="s">
        <v>1684</v>
      </c>
      <c r="EE40" s="5" t="s">
        <v>1360</v>
      </c>
      <c r="EF40" s="5" t="s">
        <v>1894</v>
      </c>
      <c r="EG40" s="5" t="s">
        <v>493</v>
      </c>
      <c r="EH40" s="5" t="s">
        <v>1931</v>
      </c>
      <c r="EI40" s="5" t="s">
        <v>801</v>
      </c>
      <c r="EJ40" s="5" t="s">
        <v>2208</v>
      </c>
      <c r="EK40" s="5" t="s">
        <v>849</v>
      </c>
      <c r="EL40" s="5" t="s">
        <v>595</v>
      </c>
      <c r="EM40" s="5" t="s">
        <v>1402</v>
      </c>
      <c r="EN40" s="5" t="s">
        <v>1001</v>
      </c>
      <c r="EO40" s="5" t="s">
        <v>731</v>
      </c>
      <c r="EP40" s="5" t="s">
        <v>961</v>
      </c>
      <c r="EQ40" s="5" t="s">
        <v>2656</v>
      </c>
      <c r="ER40" s="5" t="s">
        <v>2336</v>
      </c>
      <c r="ES40" s="5" t="s">
        <v>1043</v>
      </c>
      <c r="ET40" s="5" t="s">
        <v>2657</v>
      </c>
      <c r="EU40" s="5" t="s">
        <v>741</v>
      </c>
      <c r="EV40" s="8" t="s">
        <v>2029</v>
      </c>
      <c r="EW40" s="8" t="s">
        <v>1228</v>
      </c>
      <c r="EX40" s="8" t="s">
        <v>1656</v>
      </c>
      <c r="EY40" s="8" t="s">
        <v>2658</v>
      </c>
      <c r="EZ40" s="8" t="s">
        <v>526</v>
      </c>
      <c r="FA40" s="8" t="s">
        <v>1487</v>
      </c>
      <c r="FB40" s="8" t="s">
        <v>906</v>
      </c>
      <c r="FC40" s="8" t="s">
        <v>2659</v>
      </c>
      <c r="FD40" s="8" t="s">
        <v>1875</v>
      </c>
      <c r="FE40" s="8" t="s">
        <v>1771</v>
      </c>
      <c r="FF40" s="8" t="s">
        <v>1997</v>
      </c>
      <c r="FG40" s="8" t="s">
        <v>728</v>
      </c>
      <c r="FH40" s="8" t="s">
        <v>1159</v>
      </c>
      <c r="FI40" s="8" t="s">
        <v>525</v>
      </c>
      <c r="FJ40" s="8" t="s">
        <v>2660</v>
      </c>
      <c r="FK40" s="8" t="s">
        <v>685</v>
      </c>
      <c r="FL40" s="8" t="s">
        <v>726</v>
      </c>
      <c r="FM40" s="8" t="s">
        <v>1710</v>
      </c>
      <c r="FN40" s="8" t="s">
        <v>620</v>
      </c>
      <c r="FO40" s="8" t="s">
        <v>623</v>
      </c>
      <c r="FP40" s="8" t="s">
        <v>448</v>
      </c>
      <c r="FQ40" s="8" t="s">
        <v>1743</v>
      </c>
      <c r="FR40" s="8" t="s">
        <v>817</v>
      </c>
      <c r="FS40" s="8" t="s">
        <v>827</v>
      </c>
      <c r="FT40" s="8" t="s">
        <v>701</v>
      </c>
      <c r="FU40" s="8" t="s">
        <v>1507</v>
      </c>
      <c r="FV40" s="8" t="s">
        <v>1322</v>
      </c>
      <c r="FW40" s="8" t="s">
        <v>1600</v>
      </c>
      <c r="FX40" s="8" t="s">
        <v>610</v>
      </c>
      <c r="FY40" s="8" t="s">
        <v>2661</v>
      </c>
      <c r="FZ40" s="8" t="s">
        <v>2662</v>
      </c>
      <c r="GA40" s="8" t="s">
        <v>2095</v>
      </c>
      <c r="GB40" s="8" t="s">
        <v>1069</v>
      </c>
      <c r="GC40" s="8" t="s">
        <v>2663</v>
      </c>
      <c r="GD40" s="8" t="s">
        <v>1749</v>
      </c>
      <c r="GE40" s="8" t="s">
        <v>524</v>
      </c>
      <c r="GF40" s="8" t="s">
        <v>2664</v>
      </c>
      <c r="GG40" s="8" t="s">
        <v>875</v>
      </c>
      <c r="GH40" s="8" t="s">
        <v>2494</v>
      </c>
      <c r="GI40" s="8" t="s">
        <v>1029</v>
      </c>
      <c r="GJ40" s="8" t="s">
        <v>568</v>
      </c>
      <c r="GK40" s="5" t="s">
        <v>1078</v>
      </c>
      <c r="GL40" s="5" t="s">
        <v>773</v>
      </c>
      <c r="GM40" s="5" t="s">
        <v>1281</v>
      </c>
      <c r="GN40" s="5" t="s">
        <v>2665</v>
      </c>
      <c r="GO40" s="5" t="s">
        <v>641</v>
      </c>
      <c r="GP40" s="5" t="s">
        <v>454</v>
      </c>
      <c r="GQ40" s="5" t="s">
        <v>680</v>
      </c>
      <c r="GR40" s="5" t="s">
        <v>2067</v>
      </c>
      <c r="GS40" s="5" t="s">
        <v>1395</v>
      </c>
      <c r="GT40" s="8" t="s">
        <v>1135</v>
      </c>
      <c r="GU40" s="8" t="s">
        <v>552</v>
      </c>
      <c r="GV40" s="8">
        <v>23.5</v>
      </c>
      <c r="GW40" s="8" t="s">
        <v>1264</v>
      </c>
      <c r="GX40" s="8" t="s">
        <v>1210</v>
      </c>
      <c r="GY40" s="8" t="s">
        <v>2394</v>
      </c>
      <c r="GZ40" s="8" t="s">
        <v>1027</v>
      </c>
      <c r="HA40" s="8" t="s">
        <v>614</v>
      </c>
      <c r="HB40" s="8" t="s">
        <v>842</v>
      </c>
      <c r="HC40" s="8">
        <v>28.85</v>
      </c>
      <c r="HD40" s="8" t="s">
        <v>1270</v>
      </c>
      <c r="HE40" s="8" t="s">
        <v>1336</v>
      </c>
      <c r="HF40" s="8">
        <v>147.80000000000001</v>
      </c>
      <c r="HG40" s="8">
        <v>130</v>
      </c>
      <c r="HH40" s="8" t="s">
        <v>1251</v>
      </c>
      <c r="HI40" s="8" t="s">
        <v>1171</v>
      </c>
      <c r="HJ40" s="8" t="s">
        <v>590</v>
      </c>
      <c r="HK40" s="8" t="s">
        <v>1909</v>
      </c>
      <c r="HL40" s="8" t="s">
        <v>788</v>
      </c>
      <c r="HM40" s="8">
        <v>40.65</v>
      </c>
      <c r="HN40" s="8">
        <v>36.667000000000002</v>
      </c>
      <c r="HO40" s="8" t="s">
        <v>838</v>
      </c>
      <c r="HP40" s="8" t="s">
        <v>2666</v>
      </c>
      <c r="HQ40" s="8" t="s">
        <v>674</v>
      </c>
      <c r="HR40" s="5"/>
      <c r="HS40" s="8" t="s">
        <v>844</v>
      </c>
      <c r="HT40" s="8" t="s">
        <v>1328</v>
      </c>
      <c r="HU40" s="8">
        <v>78.626000000000005</v>
      </c>
      <c r="HV40" s="8" t="s">
        <v>919</v>
      </c>
      <c r="HW40" s="8" t="s">
        <v>572</v>
      </c>
      <c r="HX40" s="8" t="s">
        <v>1498</v>
      </c>
      <c r="HY40" s="8" t="s">
        <v>711</v>
      </c>
      <c r="HZ40" s="8" t="s">
        <v>1519</v>
      </c>
      <c r="IA40" s="8" t="s">
        <v>1226</v>
      </c>
      <c r="IB40" s="8" t="s">
        <v>862</v>
      </c>
      <c r="IC40" s="8" t="s">
        <v>1166</v>
      </c>
      <c r="ID40" s="8" t="s">
        <v>2031</v>
      </c>
      <c r="IE40" s="8" t="s">
        <v>2667</v>
      </c>
      <c r="IF40" s="8" t="s">
        <v>1443</v>
      </c>
      <c r="IG40" s="8" t="s">
        <v>1462</v>
      </c>
      <c r="IH40" s="8" t="s">
        <v>544</v>
      </c>
      <c r="II40" s="8" t="s">
        <v>711</v>
      </c>
      <c r="IJ40" s="8">
        <v>31.2</v>
      </c>
      <c r="IK40" s="8" t="s">
        <v>414</v>
      </c>
      <c r="IL40" s="8" t="s">
        <v>2528</v>
      </c>
      <c r="IM40" s="8" t="s">
        <v>1623</v>
      </c>
      <c r="IN40" s="8" t="s">
        <v>1506</v>
      </c>
      <c r="IO40" s="8" t="s">
        <v>839</v>
      </c>
      <c r="IP40" s="8" t="s">
        <v>680</v>
      </c>
      <c r="IQ40" s="8" t="s">
        <v>501</v>
      </c>
      <c r="IR40" s="8" t="s">
        <v>1401</v>
      </c>
      <c r="IS40" s="8" t="s">
        <v>959</v>
      </c>
      <c r="IT40" s="8" t="s">
        <v>613</v>
      </c>
      <c r="IU40" s="8" t="s">
        <v>730</v>
      </c>
      <c r="IV40" s="8" t="s">
        <v>1798</v>
      </c>
      <c r="IW40" s="8" t="s">
        <v>741</v>
      </c>
      <c r="IX40" s="8" t="s">
        <v>2668</v>
      </c>
      <c r="IY40" s="8" t="s">
        <v>408</v>
      </c>
      <c r="IZ40" s="8" t="s">
        <v>545</v>
      </c>
      <c r="JA40" s="8" t="s">
        <v>1340</v>
      </c>
      <c r="JB40" s="8" t="s">
        <v>917</v>
      </c>
      <c r="JC40" s="5" t="s">
        <v>2562</v>
      </c>
      <c r="JD40" s="5" t="s">
        <v>2669</v>
      </c>
      <c r="JE40" s="5" t="s">
        <v>2670</v>
      </c>
      <c r="JF40" s="5" t="s">
        <v>505</v>
      </c>
      <c r="JG40" s="5">
        <v>145.631</v>
      </c>
      <c r="JH40" s="5" t="s">
        <v>982</v>
      </c>
      <c r="JI40" s="5" t="s">
        <v>760</v>
      </c>
      <c r="JJ40" s="5" t="s">
        <v>525</v>
      </c>
      <c r="JK40" s="5" t="s">
        <v>2019</v>
      </c>
      <c r="JL40" s="5" t="s">
        <v>942</v>
      </c>
      <c r="JM40" s="5">
        <v>174</v>
      </c>
      <c r="JN40" s="5" t="s">
        <v>714</v>
      </c>
      <c r="JO40" s="5" t="s">
        <v>825</v>
      </c>
      <c r="JP40" s="5" t="s">
        <v>1006</v>
      </c>
      <c r="JQ40" s="5" t="s">
        <v>661</v>
      </c>
      <c r="JR40" s="5" t="s">
        <v>1035</v>
      </c>
      <c r="JS40" s="5" t="s">
        <v>589</v>
      </c>
      <c r="JT40" s="5" t="s">
        <v>1275</v>
      </c>
      <c r="JU40" s="5" t="s">
        <v>994</v>
      </c>
      <c r="JV40" s="5">
        <v>145.80000000000001</v>
      </c>
      <c r="JW40" s="5" t="s">
        <v>711</v>
      </c>
      <c r="JX40" s="5" t="s">
        <v>985</v>
      </c>
      <c r="JY40" s="5" t="s">
        <v>1761</v>
      </c>
      <c r="JZ40" s="5" t="s">
        <v>2335</v>
      </c>
      <c r="KA40" s="5" t="s">
        <v>764</v>
      </c>
      <c r="KB40" s="5" t="s">
        <v>494</v>
      </c>
      <c r="KC40" s="5" t="s">
        <v>2671</v>
      </c>
      <c r="KD40" s="5" t="s">
        <v>2640</v>
      </c>
      <c r="KE40" s="5" t="s">
        <v>1107</v>
      </c>
      <c r="KF40" s="5" t="s">
        <v>2672</v>
      </c>
      <c r="KG40" s="5" t="s">
        <v>619</v>
      </c>
      <c r="KH40" s="5" t="s">
        <v>2043</v>
      </c>
      <c r="KI40" s="5" t="s">
        <v>1291</v>
      </c>
      <c r="KJ40" s="5" t="s">
        <v>1895</v>
      </c>
      <c r="KK40" s="5" t="s">
        <v>1012</v>
      </c>
      <c r="KL40" s="5" t="s">
        <v>1479</v>
      </c>
      <c r="KM40" s="5" t="s">
        <v>712</v>
      </c>
      <c r="KN40" s="5" t="s">
        <v>678</v>
      </c>
      <c r="KO40" s="5" t="s">
        <v>834</v>
      </c>
      <c r="KP40" s="5" t="s">
        <v>834</v>
      </c>
      <c r="KQ40" s="5" t="s">
        <v>614</v>
      </c>
      <c r="KR40" s="5" t="s">
        <v>2673</v>
      </c>
      <c r="KS40" s="5" t="s">
        <v>1677</v>
      </c>
      <c r="KT40" s="5" t="s">
        <v>1490</v>
      </c>
      <c r="KU40" s="5" t="s">
        <v>408</v>
      </c>
      <c r="KV40" s="5" t="s">
        <v>1288</v>
      </c>
      <c r="KW40" s="5" t="s">
        <v>719</v>
      </c>
      <c r="KX40" s="5" t="s">
        <v>1754</v>
      </c>
      <c r="KY40" s="5" t="s">
        <v>1030</v>
      </c>
      <c r="KZ40" s="5" t="s">
        <v>1297</v>
      </c>
      <c r="LA40" s="5" t="s">
        <v>1366</v>
      </c>
      <c r="LB40" s="5" t="s">
        <v>558</v>
      </c>
      <c r="LC40" s="5" t="s">
        <v>1321</v>
      </c>
      <c r="LD40" s="5" t="s">
        <v>1104</v>
      </c>
      <c r="LE40" s="5" t="s">
        <v>2315</v>
      </c>
      <c r="LF40" s="5" t="s">
        <v>886</v>
      </c>
      <c r="LG40" s="5" t="s">
        <v>1124</v>
      </c>
      <c r="LH40" s="5" t="s">
        <v>601</v>
      </c>
      <c r="LI40" s="5" t="s">
        <v>986</v>
      </c>
      <c r="LJ40" s="5" t="s">
        <v>2018</v>
      </c>
      <c r="LK40" s="5" t="s">
        <v>1785</v>
      </c>
      <c r="LL40" s="5" t="s">
        <v>598</v>
      </c>
      <c r="LM40" s="5" t="s">
        <v>2341</v>
      </c>
      <c r="LN40" s="5" t="s">
        <v>955</v>
      </c>
      <c r="LO40" s="5" t="s">
        <v>1032</v>
      </c>
      <c r="LP40" s="5" t="s">
        <v>1899</v>
      </c>
      <c r="LQ40" s="5" t="s">
        <v>998</v>
      </c>
      <c r="LR40" s="5" t="s">
        <v>667</v>
      </c>
      <c r="LS40" s="5" t="s">
        <v>869</v>
      </c>
      <c r="LT40" s="5" t="s">
        <v>1448</v>
      </c>
      <c r="LU40" s="5" t="s">
        <v>1471</v>
      </c>
      <c r="LV40" s="5" t="s">
        <v>827</v>
      </c>
      <c r="LW40" s="12" t="s">
        <v>2574</v>
      </c>
      <c r="LX40" s="5" t="s">
        <v>586</v>
      </c>
      <c r="LY40" s="5" t="s">
        <v>492</v>
      </c>
      <c r="LZ40" s="5" t="s">
        <v>1097</v>
      </c>
      <c r="MA40" s="5" t="s">
        <v>2674</v>
      </c>
      <c r="MB40" s="5" t="s">
        <v>999</v>
      </c>
      <c r="MC40" s="5" t="s">
        <v>741</v>
      </c>
      <c r="MD40" s="5" t="s">
        <v>492</v>
      </c>
      <c r="ME40" s="5" t="s">
        <v>1912</v>
      </c>
      <c r="MF40" s="5" t="s">
        <v>1274</v>
      </c>
      <c r="MG40" s="5" t="s">
        <v>1447</v>
      </c>
      <c r="MH40" s="5" t="s">
        <v>2473</v>
      </c>
      <c r="MI40" s="5" t="s">
        <v>729</v>
      </c>
      <c r="MJ40" s="5" t="s">
        <v>1638</v>
      </c>
      <c r="MK40" s="5" t="s">
        <v>2468</v>
      </c>
      <c r="ML40" s="5" t="s">
        <v>1312</v>
      </c>
      <c r="MM40" s="5" t="s">
        <v>2675</v>
      </c>
      <c r="MN40" s="5" t="s">
        <v>1583</v>
      </c>
      <c r="MO40" s="5" t="s">
        <v>1935</v>
      </c>
      <c r="MP40" s="5" t="s">
        <v>1355</v>
      </c>
      <c r="MQ40" s="5" t="s">
        <v>460</v>
      </c>
      <c r="MR40" s="5" t="s">
        <v>611</v>
      </c>
      <c r="MS40" s="5" t="s">
        <v>1724</v>
      </c>
      <c r="MT40" s="5" t="s">
        <v>1890</v>
      </c>
      <c r="MU40" s="5" t="s">
        <v>820</v>
      </c>
      <c r="MV40" s="5" t="s">
        <v>433</v>
      </c>
      <c r="MW40" s="5" t="s">
        <v>901</v>
      </c>
      <c r="MX40" s="5" t="s">
        <v>1331</v>
      </c>
      <c r="MY40" s="5" t="s">
        <v>729</v>
      </c>
      <c r="MZ40" s="5" t="s">
        <v>1159</v>
      </c>
      <c r="NA40" s="5" t="s">
        <v>2676</v>
      </c>
      <c r="NB40" s="5" t="s">
        <v>440</v>
      </c>
      <c r="NC40" s="5" t="s">
        <v>531</v>
      </c>
      <c r="ND40" s="5">
        <v>17.600000000000001</v>
      </c>
      <c r="NE40" s="5">
        <v>75.174000000000007</v>
      </c>
      <c r="NF40" s="5">
        <v>246</v>
      </c>
      <c r="NG40" s="5" t="s">
        <v>1113</v>
      </c>
      <c r="NH40" s="5" t="s">
        <v>493</v>
      </c>
      <c r="NI40" s="5" t="s">
        <v>667</v>
      </c>
      <c r="NJ40" s="5" t="s">
        <v>457</v>
      </c>
      <c r="NK40" s="5" t="s">
        <v>567</v>
      </c>
      <c r="NL40" s="5" t="s">
        <v>1630</v>
      </c>
      <c r="NM40" s="5" t="s">
        <v>1430</v>
      </c>
      <c r="NN40" s="5">
        <v>83</v>
      </c>
      <c r="NO40" s="5">
        <v>38</v>
      </c>
      <c r="NP40" s="5">
        <v>94.9</v>
      </c>
      <c r="NQ40" s="5" t="s">
        <v>850</v>
      </c>
      <c r="NR40" s="5" t="s">
        <v>1312</v>
      </c>
      <c r="NS40" s="5" t="s">
        <v>466</v>
      </c>
      <c r="NT40" s="5" t="s">
        <v>1032</v>
      </c>
      <c r="NU40" s="5">
        <v>131</v>
      </c>
      <c r="NV40" s="5" t="s">
        <v>837</v>
      </c>
      <c r="NW40" s="5" t="s">
        <v>1713</v>
      </c>
      <c r="NX40" s="5" t="s">
        <v>623</v>
      </c>
      <c r="NY40" s="5" t="s">
        <v>454</v>
      </c>
      <c r="NZ40" s="5" t="s">
        <v>802</v>
      </c>
      <c r="OA40" s="5" t="s">
        <v>2677</v>
      </c>
      <c r="OB40" s="5" t="s">
        <v>1114</v>
      </c>
      <c r="OC40" s="5" t="s">
        <v>480</v>
      </c>
      <c r="OD40" s="5" t="s">
        <v>954</v>
      </c>
      <c r="OE40" s="5" t="s">
        <v>672</v>
      </c>
      <c r="OF40" s="5" t="s">
        <v>891</v>
      </c>
      <c r="OG40" s="5" t="s">
        <v>997</v>
      </c>
      <c r="OH40" s="5" t="s">
        <v>2646</v>
      </c>
      <c r="OI40" s="5" t="s">
        <v>994</v>
      </c>
      <c r="OJ40" s="5" t="s">
        <v>903</v>
      </c>
      <c r="OK40" s="5" t="s">
        <v>1326</v>
      </c>
      <c r="OL40" s="5" t="s">
        <v>1426</v>
      </c>
      <c r="OM40" s="5" t="s">
        <v>1396</v>
      </c>
      <c r="ON40" s="5" t="s">
        <v>714</v>
      </c>
      <c r="OO40" s="5" t="s">
        <v>1093</v>
      </c>
      <c r="OP40" s="5" t="s">
        <v>943</v>
      </c>
      <c r="OQ40" s="5" t="s">
        <v>1669</v>
      </c>
      <c r="OR40" s="5" t="s">
        <v>619</v>
      </c>
      <c r="OS40" s="8"/>
      <c r="OT40" s="8"/>
      <c r="OU40" s="8"/>
      <c r="OV40" s="8"/>
      <c r="OW40" s="8"/>
      <c r="OX40" s="8"/>
      <c r="OY40" s="8"/>
      <c r="OZ40" s="8"/>
      <c r="PA40" s="8"/>
      <c r="PB40" s="8"/>
      <c r="PC40" s="8"/>
    </row>
    <row r="41" spans="1:419" ht="15" x14ac:dyDescent="0.2">
      <c r="A41" s="10">
        <v>44508</v>
      </c>
      <c r="B41" s="5" t="s">
        <v>608</v>
      </c>
      <c r="C41" s="5" t="s">
        <v>716</v>
      </c>
      <c r="D41" s="5" t="s">
        <v>1052</v>
      </c>
      <c r="E41" s="5" t="s">
        <v>901</v>
      </c>
      <c r="F41" s="5" t="s">
        <v>1470</v>
      </c>
      <c r="G41" s="5" t="s">
        <v>447</v>
      </c>
      <c r="H41" s="5" t="s">
        <v>589</v>
      </c>
      <c r="I41" s="5" t="s">
        <v>1008</v>
      </c>
      <c r="J41" s="5" t="s">
        <v>1077</v>
      </c>
      <c r="K41" s="5" t="s">
        <v>674</v>
      </c>
      <c r="L41" s="5" t="s">
        <v>522</v>
      </c>
      <c r="M41" s="5" t="s">
        <v>437</v>
      </c>
      <c r="N41" s="5" t="s">
        <v>1177</v>
      </c>
      <c r="O41" s="5" t="s">
        <v>2613</v>
      </c>
      <c r="P41" s="5" t="s">
        <v>1314</v>
      </c>
      <c r="Q41" s="5" t="s">
        <v>661</v>
      </c>
      <c r="R41" s="5" t="s">
        <v>910</v>
      </c>
      <c r="S41" s="5" t="s">
        <v>2678</v>
      </c>
      <c r="T41" s="5" t="s">
        <v>652</v>
      </c>
      <c r="U41" s="5" t="s">
        <v>2679</v>
      </c>
      <c r="V41" s="5" t="s">
        <v>531</v>
      </c>
      <c r="W41" s="5" t="s">
        <v>709</v>
      </c>
      <c r="X41" s="11"/>
      <c r="Y41" s="6" t="s">
        <v>896</v>
      </c>
      <c r="Z41" s="6" t="s">
        <v>509</v>
      </c>
      <c r="AA41" s="6" t="s">
        <v>2680</v>
      </c>
      <c r="AB41" s="7" t="s">
        <v>445</v>
      </c>
      <c r="AC41" s="5" t="s">
        <v>544</v>
      </c>
      <c r="AD41" s="5" t="s">
        <v>430</v>
      </c>
      <c r="AE41" s="5" t="s">
        <v>1400</v>
      </c>
      <c r="AF41" s="5" t="s">
        <v>2681</v>
      </c>
      <c r="AG41" s="5" t="s">
        <v>623</v>
      </c>
      <c r="AH41" s="5" t="s">
        <v>1311</v>
      </c>
      <c r="AI41" s="5" t="s">
        <v>1327</v>
      </c>
      <c r="AJ41" s="5" t="s">
        <v>1060</v>
      </c>
      <c r="AK41" s="5" t="s">
        <v>1180</v>
      </c>
      <c r="AL41" s="5" t="s">
        <v>1982</v>
      </c>
      <c r="AM41" s="5" t="s">
        <v>443</v>
      </c>
      <c r="AN41" s="5" t="s">
        <v>546</v>
      </c>
      <c r="AO41" s="5" t="s">
        <v>1084</v>
      </c>
      <c r="AP41" s="5" t="s">
        <v>677</v>
      </c>
      <c r="AQ41" s="5" t="s">
        <v>676</v>
      </c>
      <c r="AR41" s="5" t="s">
        <v>1180</v>
      </c>
      <c r="AS41" s="5" t="s">
        <v>941</v>
      </c>
      <c r="AT41" s="5" t="s">
        <v>562</v>
      </c>
      <c r="AU41" s="5" t="s">
        <v>451</v>
      </c>
      <c r="AV41" s="5" t="s">
        <v>510</v>
      </c>
      <c r="AW41" s="5" t="s">
        <v>1065</v>
      </c>
      <c r="AX41" s="5" t="s">
        <v>576</v>
      </c>
      <c r="AY41" s="5" t="s">
        <v>749</v>
      </c>
      <c r="AZ41" s="5" t="s">
        <v>661</v>
      </c>
      <c r="BA41" s="5" t="s">
        <v>470</v>
      </c>
      <c r="BB41" s="5" t="s">
        <v>1249</v>
      </c>
      <c r="BC41" s="5" t="s">
        <v>503</v>
      </c>
      <c r="BD41" s="5" t="s">
        <v>1307</v>
      </c>
      <c r="BE41" s="5" t="s">
        <v>2682</v>
      </c>
      <c r="BF41" s="5" t="s">
        <v>1155</v>
      </c>
      <c r="BG41" s="5" t="s">
        <v>1218</v>
      </c>
      <c r="BH41" s="5" t="s">
        <v>1522</v>
      </c>
      <c r="BI41" s="5" t="s">
        <v>1508</v>
      </c>
      <c r="BJ41" s="5" t="s">
        <v>1093</v>
      </c>
      <c r="BK41" s="5" t="s">
        <v>1276</v>
      </c>
      <c r="BL41" s="5" t="s">
        <v>431</v>
      </c>
      <c r="BM41" s="5" t="s">
        <v>1383</v>
      </c>
      <c r="BN41" s="5" t="s">
        <v>2045</v>
      </c>
      <c r="BO41" s="5" t="s">
        <v>2683</v>
      </c>
      <c r="BP41" s="5" t="s">
        <v>560</v>
      </c>
      <c r="BQ41" s="5" t="s">
        <v>727</v>
      </c>
      <c r="BR41" s="5" t="s">
        <v>902</v>
      </c>
      <c r="BS41" s="5" t="s">
        <v>601</v>
      </c>
      <c r="BT41" s="5" t="s">
        <v>1252</v>
      </c>
      <c r="BU41" s="5" t="s">
        <v>1743</v>
      </c>
      <c r="BV41" s="5" t="s">
        <v>831</v>
      </c>
      <c r="BW41" s="5" t="s">
        <v>661</v>
      </c>
      <c r="BX41" s="5" t="s">
        <v>1475</v>
      </c>
      <c r="BY41" s="5" t="s">
        <v>1083</v>
      </c>
      <c r="BZ41" s="5" t="s">
        <v>501</v>
      </c>
      <c r="CA41" s="5" t="s">
        <v>595</v>
      </c>
      <c r="CB41" s="5" t="s">
        <v>1407</v>
      </c>
      <c r="CC41" s="5" t="s">
        <v>2265</v>
      </c>
      <c r="CD41" s="5" t="s">
        <v>2684</v>
      </c>
      <c r="CE41" s="5" t="s">
        <v>2650</v>
      </c>
      <c r="CF41" s="5" t="s">
        <v>709</v>
      </c>
      <c r="CG41" s="5" t="s">
        <v>2285</v>
      </c>
      <c r="CH41" s="5" t="s">
        <v>2619</v>
      </c>
      <c r="CI41" s="5" t="s">
        <v>577</v>
      </c>
      <c r="CJ41" s="5" t="s">
        <v>1345</v>
      </c>
      <c r="CK41" s="5" t="s">
        <v>2685</v>
      </c>
      <c r="CL41" s="5" t="s">
        <v>732</v>
      </c>
      <c r="CM41" s="5" t="s">
        <v>1558</v>
      </c>
      <c r="CN41" s="5" t="s">
        <v>417</v>
      </c>
      <c r="CO41" s="5" t="s">
        <v>1840</v>
      </c>
      <c r="CP41" s="5" t="s">
        <v>1032</v>
      </c>
      <c r="CQ41" s="5" t="s">
        <v>1099</v>
      </c>
      <c r="CR41" s="5" t="s">
        <v>509</v>
      </c>
      <c r="CS41" s="5" t="s">
        <v>775</v>
      </c>
      <c r="CT41" s="5" t="s">
        <v>1254</v>
      </c>
      <c r="CU41" s="5" t="s">
        <v>584</v>
      </c>
      <c r="CV41" s="5" t="s">
        <v>796</v>
      </c>
      <c r="CW41" s="5" t="s">
        <v>843</v>
      </c>
      <c r="CX41" s="5" t="s">
        <v>693</v>
      </c>
      <c r="CY41" s="8" t="s">
        <v>1214</v>
      </c>
      <c r="CZ41" s="8" t="s">
        <v>892</v>
      </c>
      <c r="DA41" s="8" t="s">
        <v>1829</v>
      </c>
      <c r="DB41" s="8" t="s">
        <v>1009</v>
      </c>
      <c r="DC41" s="8" t="s">
        <v>629</v>
      </c>
      <c r="DD41" s="8" t="s">
        <v>1342</v>
      </c>
      <c r="DE41" s="8" t="s">
        <v>407</v>
      </c>
      <c r="DF41" s="8">
        <v>17.8</v>
      </c>
      <c r="DG41" s="8" t="s">
        <v>535</v>
      </c>
      <c r="DH41" s="8" t="s">
        <v>2686</v>
      </c>
      <c r="DI41" s="8" t="s">
        <v>786</v>
      </c>
      <c r="DJ41" s="8" t="s">
        <v>710</v>
      </c>
      <c r="DK41" s="8" t="s">
        <v>1029</v>
      </c>
      <c r="DL41" s="8" t="s">
        <v>1001</v>
      </c>
      <c r="DM41" s="8" t="s">
        <v>1043</v>
      </c>
      <c r="DN41" s="8" t="s">
        <v>612</v>
      </c>
      <c r="DO41" s="8" t="s">
        <v>2134</v>
      </c>
      <c r="DP41" s="8" t="s">
        <v>928</v>
      </c>
      <c r="DQ41" s="8" t="s">
        <v>2003</v>
      </c>
      <c r="DR41" s="8" t="s">
        <v>773</v>
      </c>
      <c r="DS41" s="8" t="s">
        <v>1583</v>
      </c>
      <c r="DT41" s="8" t="s">
        <v>2687</v>
      </c>
      <c r="DU41" s="8" t="s">
        <v>2688</v>
      </c>
      <c r="DV41" s="8" t="s">
        <v>2689</v>
      </c>
      <c r="DW41" s="8" t="s">
        <v>2690</v>
      </c>
      <c r="DX41" s="8" t="s">
        <v>2690</v>
      </c>
      <c r="DY41" s="8" t="s">
        <v>595</v>
      </c>
      <c r="DZ41" s="8" t="s">
        <v>1616</v>
      </c>
      <c r="EA41" s="5"/>
      <c r="EB41" s="8" t="s">
        <v>965</v>
      </c>
      <c r="EC41" s="8" t="s">
        <v>1147</v>
      </c>
      <c r="ED41" s="8" t="s">
        <v>1147</v>
      </c>
      <c r="EE41" s="5" t="s">
        <v>984</v>
      </c>
      <c r="EF41" s="5" t="s">
        <v>1929</v>
      </c>
      <c r="EG41" s="5" t="s">
        <v>2528</v>
      </c>
      <c r="EH41" s="5" t="s">
        <v>2078</v>
      </c>
      <c r="EI41" s="5" t="s">
        <v>1065</v>
      </c>
      <c r="EJ41" s="5" t="s">
        <v>1359</v>
      </c>
      <c r="EK41" s="5" t="s">
        <v>1093</v>
      </c>
      <c r="EL41" s="5" t="s">
        <v>721</v>
      </c>
      <c r="EM41" s="5" t="s">
        <v>509</v>
      </c>
      <c r="EN41" s="5" t="s">
        <v>577</v>
      </c>
      <c r="EO41" s="5" t="s">
        <v>999</v>
      </c>
      <c r="EP41" s="5" t="s">
        <v>807</v>
      </c>
      <c r="EQ41" s="5" t="s">
        <v>2537</v>
      </c>
      <c r="ER41" s="5" t="s">
        <v>761</v>
      </c>
      <c r="ES41" s="5" t="s">
        <v>1043</v>
      </c>
      <c r="ET41" s="5" t="s">
        <v>2691</v>
      </c>
      <c r="EU41" s="5" t="s">
        <v>876</v>
      </c>
      <c r="EV41" s="8" t="s">
        <v>2224</v>
      </c>
      <c r="EW41" s="8" t="s">
        <v>1228</v>
      </c>
      <c r="EX41" s="8" t="s">
        <v>1539</v>
      </c>
      <c r="EY41" s="8" t="s">
        <v>791</v>
      </c>
      <c r="EZ41" s="8" t="s">
        <v>457</v>
      </c>
      <c r="FA41" s="8" t="s">
        <v>990</v>
      </c>
      <c r="FB41" s="8" t="s">
        <v>506</v>
      </c>
      <c r="FC41" s="8" t="s">
        <v>2587</v>
      </c>
      <c r="FD41" s="8" t="s">
        <v>600</v>
      </c>
      <c r="FE41" s="8" t="s">
        <v>755</v>
      </c>
      <c r="FF41" s="8" t="s">
        <v>1884</v>
      </c>
      <c r="FG41" s="8" t="s">
        <v>739</v>
      </c>
      <c r="FH41" s="8" t="s">
        <v>1159</v>
      </c>
      <c r="FI41" s="8" t="s">
        <v>797</v>
      </c>
      <c r="FJ41" s="8" t="s">
        <v>2692</v>
      </c>
      <c r="FK41" s="8" t="s">
        <v>685</v>
      </c>
      <c r="FL41" s="8" t="s">
        <v>531</v>
      </c>
      <c r="FM41" s="8" t="s">
        <v>1695</v>
      </c>
      <c r="FN41" s="8" t="s">
        <v>1478</v>
      </c>
      <c r="FO41" s="8" t="s">
        <v>1206</v>
      </c>
      <c r="FP41" s="8" t="s">
        <v>1044</v>
      </c>
      <c r="FQ41" s="8" t="s">
        <v>2278</v>
      </c>
      <c r="FR41" s="8" t="s">
        <v>818</v>
      </c>
      <c r="FS41" s="8" t="s">
        <v>432</v>
      </c>
      <c r="FT41" s="8" t="s">
        <v>701</v>
      </c>
      <c r="FU41" s="8" t="s">
        <v>1308</v>
      </c>
      <c r="FV41" s="8" t="s">
        <v>1139</v>
      </c>
      <c r="FW41" s="8" t="s">
        <v>1600</v>
      </c>
      <c r="FX41" s="8" t="s">
        <v>875</v>
      </c>
      <c r="FY41" s="8" t="s">
        <v>2693</v>
      </c>
      <c r="FZ41" s="8" t="s">
        <v>2459</v>
      </c>
      <c r="GA41" s="8" t="s">
        <v>2694</v>
      </c>
      <c r="GB41" s="8" t="s">
        <v>1062</v>
      </c>
      <c r="GC41" s="8" t="s">
        <v>2695</v>
      </c>
      <c r="GD41" s="8" t="s">
        <v>2540</v>
      </c>
      <c r="GE41" s="8" t="s">
        <v>619</v>
      </c>
      <c r="GF41" s="8" t="s">
        <v>2696</v>
      </c>
      <c r="GG41" s="8" t="s">
        <v>1434</v>
      </c>
      <c r="GH41" s="8" t="s">
        <v>2561</v>
      </c>
      <c r="GI41" s="8" t="s">
        <v>1029</v>
      </c>
      <c r="GJ41" s="8" t="s">
        <v>687</v>
      </c>
      <c r="GK41" s="5" t="s">
        <v>1006</v>
      </c>
      <c r="GL41" s="5" t="s">
        <v>760</v>
      </c>
      <c r="GM41" s="5" t="s">
        <v>857</v>
      </c>
      <c r="GN41" s="5" t="s">
        <v>2697</v>
      </c>
      <c r="GO41" s="5" t="s">
        <v>850</v>
      </c>
      <c r="GP41" s="5" t="s">
        <v>438</v>
      </c>
      <c r="GQ41" s="5" t="s">
        <v>709</v>
      </c>
      <c r="GR41" s="5" t="s">
        <v>2070</v>
      </c>
      <c r="GS41" s="5" t="s">
        <v>612</v>
      </c>
      <c r="GT41" s="8" t="s">
        <v>734</v>
      </c>
      <c r="GU41" s="8" t="s">
        <v>552</v>
      </c>
      <c r="GV41" s="8">
        <v>23.4</v>
      </c>
      <c r="GW41" s="8" t="s">
        <v>1610</v>
      </c>
      <c r="GX41" s="8" t="s">
        <v>584</v>
      </c>
      <c r="GY41" s="8" t="s">
        <v>2173</v>
      </c>
      <c r="GZ41" s="8" t="s">
        <v>1027</v>
      </c>
      <c r="HA41" s="8" t="s">
        <v>427</v>
      </c>
      <c r="HB41" s="8" t="s">
        <v>843</v>
      </c>
      <c r="HC41" s="8">
        <v>28.55</v>
      </c>
      <c r="HD41" s="8" t="s">
        <v>1553</v>
      </c>
      <c r="HE41" s="8" t="s">
        <v>1927</v>
      </c>
      <c r="HF41" s="8">
        <v>152</v>
      </c>
      <c r="HG41" s="8">
        <v>131.6</v>
      </c>
      <c r="HH41" s="8" t="s">
        <v>1191</v>
      </c>
      <c r="HI41" s="8" t="s">
        <v>876</v>
      </c>
      <c r="HJ41" s="8" t="s">
        <v>500</v>
      </c>
      <c r="HK41" s="8" t="s">
        <v>1909</v>
      </c>
      <c r="HL41" s="8" t="s">
        <v>1737</v>
      </c>
      <c r="HM41" s="8">
        <v>41.35</v>
      </c>
      <c r="HN41" s="8">
        <v>36.25</v>
      </c>
      <c r="HO41" s="8" t="s">
        <v>1544</v>
      </c>
      <c r="HP41" s="8" t="s">
        <v>2698</v>
      </c>
      <c r="HQ41" s="8" t="s">
        <v>2006</v>
      </c>
      <c r="HR41" s="5"/>
      <c r="HS41" s="8" t="s">
        <v>776</v>
      </c>
      <c r="HT41" s="8" t="s">
        <v>1730</v>
      </c>
      <c r="HU41" s="8">
        <v>79.846999999999994</v>
      </c>
      <c r="HV41" s="8" t="s">
        <v>900</v>
      </c>
      <c r="HW41" s="8" t="s">
        <v>584</v>
      </c>
      <c r="HX41" s="8" t="s">
        <v>1784</v>
      </c>
      <c r="HY41" s="8" t="s">
        <v>892</v>
      </c>
      <c r="HZ41" s="8" t="s">
        <v>1028</v>
      </c>
      <c r="IA41" s="8" t="s">
        <v>958</v>
      </c>
      <c r="IB41" s="8" t="s">
        <v>1405</v>
      </c>
      <c r="IC41" s="8" t="s">
        <v>1629</v>
      </c>
      <c r="ID41" s="8" t="s">
        <v>1935</v>
      </c>
      <c r="IE41" s="8" t="s">
        <v>603</v>
      </c>
      <c r="IF41" s="8" t="s">
        <v>1260</v>
      </c>
      <c r="IG41" s="8" t="s">
        <v>1241</v>
      </c>
      <c r="IH41" s="8" t="s">
        <v>764</v>
      </c>
      <c r="II41" s="8" t="s">
        <v>1539</v>
      </c>
      <c r="IJ41" s="8">
        <v>31.3</v>
      </c>
      <c r="IK41" s="8" t="s">
        <v>452</v>
      </c>
      <c r="IL41" s="8" t="s">
        <v>1141</v>
      </c>
      <c r="IM41" s="8" t="s">
        <v>1500</v>
      </c>
      <c r="IN41" s="8" t="s">
        <v>1454</v>
      </c>
      <c r="IO41" s="8" t="s">
        <v>581</v>
      </c>
      <c r="IP41" s="8" t="s">
        <v>2042</v>
      </c>
      <c r="IQ41" s="8" t="s">
        <v>501</v>
      </c>
      <c r="IR41" s="8" t="s">
        <v>1710</v>
      </c>
      <c r="IS41" s="8" t="s">
        <v>2500</v>
      </c>
      <c r="IT41" s="8" t="s">
        <v>1342</v>
      </c>
      <c r="IU41" s="8" t="s">
        <v>943</v>
      </c>
      <c r="IV41" s="8" t="s">
        <v>499</v>
      </c>
      <c r="IW41" s="8" t="s">
        <v>714</v>
      </c>
      <c r="IX41" s="8" t="s">
        <v>2699</v>
      </c>
      <c r="IY41" s="8" t="s">
        <v>1132</v>
      </c>
      <c r="IZ41" s="8" t="s">
        <v>2514</v>
      </c>
      <c r="JA41" s="8" t="s">
        <v>1326</v>
      </c>
      <c r="JB41" s="8" t="s">
        <v>894</v>
      </c>
      <c r="JC41" s="5" t="s">
        <v>2700</v>
      </c>
      <c r="JD41" s="5" t="s">
        <v>1279</v>
      </c>
      <c r="JE41" s="5" t="s">
        <v>2670</v>
      </c>
      <c r="JF41" s="5" t="s">
        <v>800</v>
      </c>
      <c r="JG41" s="5">
        <v>145.631</v>
      </c>
      <c r="JH41" s="5" t="s">
        <v>982</v>
      </c>
      <c r="JI41" s="5" t="s">
        <v>760</v>
      </c>
      <c r="JJ41" s="5" t="s">
        <v>1159</v>
      </c>
      <c r="JK41" s="5" t="s">
        <v>2083</v>
      </c>
      <c r="JL41" s="5" t="s">
        <v>933</v>
      </c>
      <c r="JM41" s="5">
        <v>173.7</v>
      </c>
      <c r="JN41" s="5" t="s">
        <v>872</v>
      </c>
      <c r="JO41" s="5" t="s">
        <v>469</v>
      </c>
      <c r="JP41" s="5" t="s">
        <v>557</v>
      </c>
      <c r="JQ41" s="5" t="s">
        <v>1370</v>
      </c>
      <c r="JR41" s="5" t="s">
        <v>1264</v>
      </c>
      <c r="JS41" s="5" t="s">
        <v>665</v>
      </c>
      <c r="JT41" s="5" t="s">
        <v>1078</v>
      </c>
      <c r="JU41" s="5" t="s">
        <v>474</v>
      </c>
      <c r="JV41" s="5">
        <v>143.19999999999999</v>
      </c>
      <c r="JW41" s="5" t="s">
        <v>723</v>
      </c>
      <c r="JX41" s="5" t="s">
        <v>717</v>
      </c>
      <c r="JY41" s="5" t="s">
        <v>2335</v>
      </c>
      <c r="JZ41" s="5" t="s">
        <v>1713</v>
      </c>
      <c r="KA41" s="5" t="s">
        <v>1629</v>
      </c>
      <c r="KB41" s="5" t="s">
        <v>494</v>
      </c>
      <c r="KC41" s="5" t="s">
        <v>2701</v>
      </c>
      <c r="KD41" s="5" t="s">
        <v>2702</v>
      </c>
      <c r="KE41" s="5" t="s">
        <v>414</v>
      </c>
      <c r="KF41" s="5" t="s">
        <v>2703</v>
      </c>
      <c r="KG41" s="5" t="s">
        <v>501</v>
      </c>
      <c r="KH41" s="5" t="s">
        <v>782</v>
      </c>
      <c r="KI41" s="5" t="s">
        <v>919</v>
      </c>
      <c r="KJ41" s="5" t="s">
        <v>1713</v>
      </c>
      <c r="KK41" s="5" t="s">
        <v>1012</v>
      </c>
      <c r="KL41" s="5" t="s">
        <v>881</v>
      </c>
      <c r="KM41" s="5" t="s">
        <v>999</v>
      </c>
      <c r="KN41" s="5" t="s">
        <v>478</v>
      </c>
      <c r="KO41" s="5" t="s">
        <v>2043</v>
      </c>
      <c r="KP41" s="5" t="s">
        <v>576</v>
      </c>
      <c r="KQ41" s="5" t="s">
        <v>454</v>
      </c>
      <c r="KR41" s="5" t="s">
        <v>2673</v>
      </c>
      <c r="KS41" s="5" t="s">
        <v>1677</v>
      </c>
      <c r="KT41" s="5" t="s">
        <v>756</v>
      </c>
      <c r="KU41" s="5" t="s">
        <v>982</v>
      </c>
      <c r="KV41" s="5" t="s">
        <v>869</v>
      </c>
      <c r="KW41" s="5" t="s">
        <v>933</v>
      </c>
      <c r="KX41" s="5" t="s">
        <v>1598</v>
      </c>
      <c r="KY41" s="5" t="s">
        <v>1692</v>
      </c>
      <c r="KZ41" s="5" t="s">
        <v>487</v>
      </c>
      <c r="LA41" s="5" t="s">
        <v>1188</v>
      </c>
      <c r="LB41" s="5" t="s">
        <v>965</v>
      </c>
      <c r="LC41" s="5" t="s">
        <v>1149</v>
      </c>
      <c r="LD41" s="5" t="s">
        <v>1319</v>
      </c>
      <c r="LE41" s="5" t="s">
        <v>538</v>
      </c>
      <c r="LF41" s="5" t="s">
        <v>1313</v>
      </c>
      <c r="LG41" s="5" t="s">
        <v>720</v>
      </c>
      <c r="LH41" s="5" t="s">
        <v>1543</v>
      </c>
      <c r="LI41" s="5" t="s">
        <v>466</v>
      </c>
      <c r="LJ41" s="5" t="s">
        <v>882</v>
      </c>
      <c r="LK41" s="5" t="s">
        <v>879</v>
      </c>
      <c r="LL41" s="5" t="s">
        <v>899</v>
      </c>
      <c r="LM41" s="5" t="s">
        <v>2341</v>
      </c>
      <c r="LN41" s="5" t="s">
        <v>955</v>
      </c>
      <c r="LO41" s="5" t="s">
        <v>887</v>
      </c>
      <c r="LP41" s="5" t="s">
        <v>1474</v>
      </c>
      <c r="LQ41" s="5" t="s">
        <v>907</v>
      </c>
      <c r="LR41" s="5" t="s">
        <v>667</v>
      </c>
      <c r="LS41" s="5" t="s">
        <v>629</v>
      </c>
      <c r="LT41" s="5" t="s">
        <v>1658</v>
      </c>
      <c r="LU41" s="5" t="s">
        <v>1471</v>
      </c>
      <c r="LV41" s="5" t="s">
        <v>1338</v>
      </c>
      <c r="LW41" s="12" t="s">
        <v>2574</v>
      </c>
      <c r="LX41" s="5" t="s">
        <v>1210</v>
      </c>
      <c r="LY41" s="5" t="s">
        <v>1067</v>
      </c>
      <c r="LZ41" s="5" t="s">
        <v>1409</v>
      </c>
      <c r="MA41" s="5" t="s">
        <v>2704</v>
      </c>
      <c r="MB41" s="5" t="s">
        <v>756</v>
      </c>
      <c r="MC41" s="5" t="s">
        <v>1171</v>
      </c>
      <c r="MD41" s="5" t="s">
        <v>492</v>
      </c>
      <c r="ME41" s="5" t="s">
        <v>2705</v>
      </c>
      <c r="MF41" s="5" t="s">
        <v>981</v>
      </c>
      <c r="MG41" s="5" t="s">
        <v>663</v>
      </c>
      <c r="MH41" s="5" t="s">
        <v>2473</v>
      </c>
      <c r="MI41" s="5" t="s">
        <v>676</v>
      </c>
      <c r="MJ41" s="5" t="s">
        <v>1575</v>
      </c>
      <c r="MK41" s="5" t="s">
        <v>2254</v>
      </c>
      <c r="ML41" s="5" t="s">
        <v>1514</v>
      </c>
      <c r="MM41" s="5" t="s">
        <v>2706</v>
      </c>
      <c r="MN41" s="5" t="s">
        <v>1583</v>
      </c>
      <c r="MO41" s="5" t="s">
        <v>1536</v>
      </c>
      <c r="MP41" s="5" t="s">
        <v>1908</v>
      </c>
      <c r="MQ41" s="5" t="s">
        <v>1140</v>
      </c>
      <c r="MR41" s="5" t="s">
        <v>740</v>
      </c>
      <c r="MS41" s="5" t="s">
        <v>2275</v>
      </c>
      <c r="MT41" s="5" t="s">
        <v>1994</v>
      </c>
      <c r="MU41" s="5" t="s">
        <v>1041</v>
      </c>
      <c r="MV41" s="5" t="s">
        <v>1204</v>
      </c>
      <c r="MW41" s="5" t="s">
        <v>809</v>
      </c>
      <c r="MX41" s="5" t="s">
        <v>1411</v>
      </c>
      <c r="MY41" s="5" t="s">
        <v>736</v>
      </c>
      <c r="MZ41" s="5" t="s">
        <v>1177</v>
      </c>
      <c r="NA41" s="5" t="s">
        <v>2676</v>
      </c>
      <c r="NB41" s="5" t="s">
        <v>440</v>
      </c>
      <c r="NC41" s="5" t="s">
        <v>843</v>
      </c>
      <c r="ND41" s="5">
        <v>17.7</v>
      </c>
      <c r="NE41" s="5">
        <v>76.025000000000006</v>
      </c>
      <c r="NF41" s="5">
        <v>240</v>
      </c>
      <c r="NG41" s="5" t="s">
        <v>645</v>
      </c>
      <c r="NH41" s="5" t="s">
        <v>2045</v>
      </c>
      <c r="NI41" s="5" t="s">
        <v>1568</v>
      </c>
      <c r="NJ41" s="5" t="s">
        <v>1367</v>
      </c>
      <c r="NK41" s="5" t="s">
        <v>567</v>
      </c>
      <c r="NL41" s="5" t="s">
        <v>1254</v>
      </c>
      <c r="NM41" s="5" t="s">
        <v>775</v>
      </c>
      <c r="NN41" s="5">
        <v>82.4</v>
      </c>
      <c r="NO41" s="5">
        <v>37.65</v>
      </c>
      <c r="NP41" s="5">
        <v>94.9</v>
      </c>
      <c r="NQ41" s="5" t="s">
        <v>539</v>
      </c>
      <c r="NR41" s="5" t="s">
        <v>641</v>
      </c>
      <c r="NS41" s="5" t="s">
        <v>1746</v>
      </c>
      <c r="NT41" s="5" t="s">
        <v>1095</v>
      </c>
      <c r="NU41" s="5">
        <v>131.80000000000001</v>
      </c>
      <c r="NV41" s="5" t="s">
        <v>1776</v>
      </c>
      <c r="NW41" s="5" t="s">
        <v>2707</v>
      </c>
      <c r="NX41" s="5" t="s">
        <v>623</v>
      </c>
      <c r="NY41" s="5" t="s">
        <v>454</v>
      </c>
      <c r="NZ41" s="5" t="s">
        <v>462</v>
      </c>
      <c r="OA41" s="5" t="s">
        <v>2708</v>
      </c>
      <c r="OB41" s="5" t="s">
        <v>919</v>
      </c>
      <c r="OC41" s="5" t="s">
        <v>1045</v>
      </c>
      <c r="OD41" s="5" t="s">
        <v>2183</v>
      </c>
      <c r="OE41" s="5" t="s">
        <v>634</v>
      </c>
      <c r="OF41" s="5" t="s">
        <v>664</v>
      </c>
      <c r="OG41" s="5" t="s">
        <v>1892</v>
      </c>
      <c r="OH41" s="5" t="s">
        <v>2709</v>
      </c>
      <c r="OI41" s="5" t="s">
        <v>994</v>
      </c>
      <c r="OJ41" s="5" t="s">
        <v>751</v>
      </c>
      <c r="OK41" s="5" t="s">
        <v>536</v>
      </c>
      <c r="OL41" s="5" t="s">
        <v>2356</v>
      </c>
      <c r="OM41" s="5" t="s">
        <v>956</v>
      </c>
      <c r="ON41" s="5" t="s">
        <v>714</v>
      </c>
      <c r="OO41" s="5" t="s">
        <v>1093</v>
      </c>
      <c r="OP41" s="5" t="s">
        <v>866</v>
      </c>
      <c r="OQ41" s="5" t="s">
        <v>2579</v>
      </c>
      <c r="OR41" s="5" t="s">
        <v>619</v>
      </c>
      <c r="OS41" s="8"/>
      <c r="OT41" s="8"/>
      <c r="OU41" s="8"/>
      <c r="OV41" s="8"/>
      <c r="OW41" s="8"/>
      <c r="OX41" s="8"/>
      <c r="OY41" s="8"/>
      <c r="OZ41" s="8"/>
      <c r="PA41" s="8"/>
      <c r="PB41" s="8"/>
      <c r="PC41" s="8"/>
    </row>
    <row r="42" spans="1:419" ht="15" x14ac:dyDescent="0.2">
      <c r="A42" s="10">
        <v>44505</v>
      </c>
      <c r="B42" s="5" t="s">
        <v>740</v>
      </c>
      <c r="C42" s="5" t="s">
        <v>1114</v>
      </c>
      <c r="D42" s="5" t="s">
        <v>1197</v>
      </c>
      <c r="E42" s="5" t="s">
        <v>588</v>
      </c>
      <c r="F42" s="5" t="s">
        <v>1470</v>
      </c>
      <c r="G42" s="5" t="s">
        <v>458</v>
      </c>
      <c r="H42" s="5" t="s">
        <v>1270</v>
      </c>
      <c r="I42" s="5" t="s">
        <v>985</v>
      </c>
      <c r="J42" s="5" t="s">
        <v>1638</v>
      </c>
      <c r="K42" s="5" t="s">
        <v>536</v>
      </c>
      <c r="L42" s="5" t="s">
        <v>1002</v>
      </c>
      <c r="M42" s="5" t="s">
        <v>898</v>
      </c>
      <c r="N42" s="5" t="s">
        <v>903</v>
      </c>
      <c r="O42" s="5" t="s">
        <v>2332</v>
      </c>
      <c r="P42" s="5" t="s">
        <v>796</v>
      </c>
      <c r="Q42" s="5" t="s">
        <v>588</v>
      </c>
      <c r="R42" s="5" t="s">
        <v>910</v>
      </c>
      <c r="S42" s="5" t="s">
        <v>2710</v>
      </c>
      <c r="T42" s="5" t="s">
        <v>1656</v>
      </c>
      <c r="U42" s="5" t="s">
        <v>2711</v>
      </c>
      <c r="V42" s="5" t="s">
        <v>925</v>
      </c>
      <c r="W42" s="5" t="s">
        <v>1088</v>
      </c>
      <c r="X42" s="11"/>
      <c r="Y42" s="6" t="s">
        <v>433</v>
      </c>
      <c r="Z42" s="6" t="s">
        <v>1147</v>
      </c>
      <c r="AA42" s="6" t="s">
        <v>2712</v>
      </c>
      <c r="AB42" s="7" t="s">
        <v>566</v>
      </c>
      <c r="AC42" s="5" t="s">
        <v>1193</v>
      </c>
      <c r="AD42" s="5" t="s">
        <v>1230</v>
      </c>
      <c r="AE42" s="5" t="s">
        <v>824</v>
      </c>
      <c r="AF42" s="5" t="s">
        <v>2022</v>
      </c>
      <c r="AG42" s="5" t="s">
        <v>623</v>
      </c>
      <c r="AH42" s="5" t="s">
        <v>1660</v>
      </c>
      <c r="AI42" s="5" t="s">
        <v>2011</v>
      </c>
      <c r="AJ42" s="5" t="s">
        <v>1554</v>
      </c>
      <c r="AK42" s="5" t="s">
        <v>619</v>
      </c>
      <c r="AL42" s="5" t="s">
        <v>958</v>
      </c>
      <c r="AM42" s="5" t="s">
        <v>880</v>
      </c>
      <c r="AN42" s="5" t="s">
        <v>417</v>
      </c>
      <c r="AO42" s="5" t="s">
        <v>433</v>
      </c>
      <c r="AP42" s="5" t="s">
        <v>590</v>
      </c>
      <c r="AQ42" s="5" t="s">
        <v>412</v>
      </c>
      <c r="AR42" s="5" t="s">
        <v>1264</v>
      </c>
      <c r="AS42" s="5" t="s">
        <v>473</v>
      </c>
      <c r="AT42" s="5" t="s">
        <v>1044</v>
      </c>
      <c r="AU42" s="5" t="s">
        <v>608</v>
      </c>
      <c r="AV42" s="5" t="s">
        <v>1163</v>
      </c>
      <c r="AW42" s="5" t="s">
        <v>1065</v>
      </c>
      <c r="AX42" s="5" t="s">
        <v>542</v>
      </c>
      <c r="AY42" s="5" t="s">
        <v>464</v>
      </c>
      <c r="AZ42" s="5" t="s">
        <v>860</v>
      </c>
      <c r="BA42" s="5" t="s">
        <v>507</v>
      </c>
      <c r="BB42" s="5" t="s">
        <v>1249</v>
      </c>
      <c r="BC42" s="5" t="s">
        <v>676</v>
      </c>
      <c r="BD42" s="5" t="s">
        <v>559</v>
      </c>
      <c r="BE42" s="5" t="s">
        <v>2713</v>
      </c>
      <c r="BF42" s="5" t="s">
        <v>535</v>
      </c>
      <c r="BG42" s="5" t="s">
        <v>634</v>
      </c>
      <c r="BH42" s="5" t="s">
        <v>906</v>
      </c>
      <c r="BI42" s="5" t="s">
        <v>1077</v>
      </c>
      <c r="BJ42" s="5" t="s">
        <v>849</v>
      </c>
      <c r="BK42" s="5" t="s">
        <v>1191</v>
      </c>
      <c r="BL42" s="5" t="s">
        <v>443</v>
      </c>
      <c r="BM42" s="5" t="s">
        <v>888</v>
      </c>
      <c r="BN42" s="5" t="s">
        <v>493</v>
      </c>
      <c r="BO42" s="5" t="s">
        <v>2683</v>
      </c>
      <c r="BP42" s="5" t="s">
        <v>434</v>
      </c>
      <c r="BQ42" s="5" t="s">
        <v>409</v>
      </c>
      <c r="BR42" s="5" t="s">
        <v>1337</v>
      </c>
      <c r="BS42" s="5" t="s">
        <v>1249</v>
      </c>
      <c r="BT42" s="5" t="s">
        <v>1105</v>
      </c>
      <c r="BU42" s="5" t="s">
        <v>666</v>
      </c>
      <c r="BV42" s="5" t="s">
        <v>2380</v>
      </c>
      <c r="BW42" s="5" t="s">
        <v>901</v>
      </c>
      <c r="BX42" s="5" t="s">
        <v>1571</v>
      </c>
      <c r="BY42" s="5" t="s">
        <v>1062</v>
      </c>
      <c r="BZ42" s="5" t="s">
        <v>1242</v>
      </c>
      <c r="CA42" s="5" t="s">
        <v>721</v>
      </c>
      <c r="CB42" s="5" t="s">
        <v>1249</v>
      </c>
      <c r="CC42" s="5" t="s">
        <v>1432</v>
      </c>
      <c r="CD42" s="5" t="s">
        <v>2119</v>
      </c>
      <c r="CE42" s="5" t="s">
        <v>2419</v>
      </c>
      <c r="CF42" s="5" t="s">
        <v>1198</v>
      </c>
      <c r="CG42" s="5" t="s">
        <v>2407</v>
      </c>
      <c r="CH42" s="5" t="s">
        <v>2619</v>
      </c>
      <c r="CI42" s="5" t="s">
        <v>454</v>
      </c>
      <c r="CJ42" s="5" t="s">
        <v>1345</v>
      </c>
      <c r="CK42" s="5" t="s">
        <v>2714</v>
      </c>
      <c r="CL42" s="5" t="s">
        <v>732</v>
      </c>
      <c r="CM42" s="5" t="s">
        <v>2715</v>
      </c>
      <c r="CN42" s="5" t="s">
        <v>579</v>
      </c>
      <c r="CO42" s="5" t="s">
        <v>1840</v>
      </c>
      <c r="CP42" s="5" t="s">
        <v>1714</v>
      </c>
      <c r="CQ42" s="5" t="s">
        <v>906</v>
      </c>
      <c r="CR42" s="5" t="s">
        <v>1161</v>
      </c>
      <c r="CS42" s="5" t="s">
        <v>775</v>
      </c>
      <c r="CT42" s="5" t="s">
        <v>472</v>
      </c>
      <c r="CU42" s="5" t="s">
        <v>586</v>
      </c>
      <c r="CV42" s="5" t="s">
        <v>1568</v>
      </c>
      <c r="CW42" s="5" t="s">
        <v>614</v>
      </c>
      <c r="CX42" s="5" t="s">
        <v>1368</v>
      </c>
      <c r="CY42" s="8" t="s">
        <v>827</v>
      </c>
      <c r="CZ42" s="8" t="s">
        <v>1907</v>
      </c>
      <c r="DA42" s="8" t="s">
        <v>1428</v>
      </c>
      <c r="DB42" s="8" t="s">
        <v>894</v>
      </c>
      <c r="DC42" s="8" t="s">
        <v>899</v>
      </c>
      <c r="DD42" s="8" t="s">
        <v>570</v>
      </c>
      <c r="DE42" s="8" t="s">
        <v>1052</v>
      </c>
      <c r="DF42" s="8">
        <v>17.600000000000001</v>
      </c>
      <c r="DG42" s="8" t="s">
        <v>527</v>
      </c>
      <c r="DH42" s="8" t="s">
        <v>2716</v>
      </c>
      <c r="DI42" s="8" t="s">
        <v>784</v>
      </c>
      <c r="DJ42" s="8" t="s">
        <v>1471</v>
      </c>
      <c r="DK42" s="8" t="s">
        <v>1249</v>
      </c>
      <c r="DL42" s="8" t="s">
        <v>541</v>
      </c>
      <c r="DM42" s="8" t="s">
        <v>842</v>
      </c>
      <c r="DN42" s="8" t="s">
        <v>938</v>
      </c>
      <c r="DO42" s="8" t="s">
        <v>2717</v>
      </c>
      <c r="DP42" s="8" t="s">
        <v>1417</v>
      </c>
      <c r="DQ42" s="8" t="s">
        <v>2227</v>
      </c>
      <c r="DR42" s="8" t="s">
        <v>1266</v>
      </c>
      <c r="DS42" s="8" t="s">
        <v>1583</v>
      </c>
      <c r="DT42" s="8" t="s">
        <v>1878</v>
      </c>
      <c r="DU42" s="8" t="s">
        <v>2718</v>
      </c>
      <c r="DV42" s="8" t="s">
        <v>2719</v>
      </c>
      <c r="DW42" s="8" t="s">
        <v>2720</v>
      </c>
      <c r="DX42" s="8" t="s">
        <v>2720</v>
      </c>
      <c r="DY42" s="8" t="s">
        <v>807</v>
      </c>
      <c r="DZ42" s="8" t="s">
        <v>567</v>
      </c>
      <c r="EA42" s="5"/>
      <c r="EB42" s="8" t="s">
        <v>840</v>
      </c>
      <c r="EC42" s="8" t="s">
        <v>1373</v>
      </c>
      <c r="ED42" s="8" t="s">
        <v>878</v>
      </c>
      <c r="EE42" s="5" t="s">
        <v>511</v>
      </c>
      <c r="EF42" s="5" t="s">
        <v>2721</v>
      </c>
      <c r="EG42" s="5" t="s">
        <v>1547</v>
      </c>
      <c r="EH42" s="5" t="s">
        <v>1915</v>
      </c>
      <c r="EI42" s="5" t="s">
        <v>859</v>
      </c>
      <c r="EJ42" s="5" t="s">
        <v>1359</v>
      </c>
      <c r="EK42" s="5" t="s">
        <v>527</v>
      </c>
      <c r="EL42" s="5" t="s">
        <v>589</v>
      </c>
      <c r="EM42" s="5" t="s">
        <v>1147</v>
      </c>
      <c r="EN42" s="5" t="s">
        <v>535</v>
      </c>
      <c r="EO42" s="5" t="s">
        <v>1982</v>
      </c>
      <c r="EP42" s="5" t="s">
        <v>926</v>
      </c>
      <c r="EQ42" s="5" t="s">
        <v>2537</v>
      </c>
      <c r="ER42" s="5" t="s">
        <v>2722</v>
      </c>
      <c r="ES42" s="5" t="s">
        <v>460</v>
      </c>
      <c r="ET42" s="5" t="s">
        <v>2723</v>
      </c>
      <c r="EU42" s="5" t="s">
        <v>647</v>
      </c>
      <c r="EV42" s="8" t="s">
        <v>1724</v>
      </c>
      <c r="EW42" s="8" t="s">
        <v>557</v>
      </c>
      <c r="EX42" s="8" t="s">
        <v>652</v>
      </c>
      <c r="EY42" s="8" t="s">
        <v>989</v>
      </c>
      <c r="EZ42" s="8" t="s">
        <v>456</v>
      </c>
      <c r="FA42" s="8" t="s">
        <v>653</v>
      </c>
      <c r="FB42" s="8" t="s">
        <v>421</v>
      </c>
      <c r="FC42" s="8" t="s">
        <v>2251</v>
      </c>
      <c r="FD42" s="8" t="s">
        <v>761</v>
      </c>
      <c r="FE42" s="8" t="s">
        <v>2198</v>
      </c>
      <c r="FF42" s="8" t="s">
        <v>2724</v>
      </c>
      <c r="FG42" s="8" t="s">
        <v>589</v>
      </c>
      <c r="FH42" s="8" t="s">
        <v>1197</v>
      </c>
      <c r="FI42" s="8" t="s">
        <v>1006</v>
      </c>
      <c r="FJ42" s="8" t="s">
        <v>2280</v>
      </c>
      <c r="FK42" s="8" t="s">
        <v>580</v>
      </c>
      <c r="FL42" s="8" t="s">
        <v>552</v>
      </c>
      <c r="FM42" s="8" t="s">
        <v>1013</v>
      </c>
      <c r="FN42" s="8" t="s">
        <v>1478</v>
      </c>
      <c r="FO42" s="8" t="s">
        <v>850</v>
      </c>
      <c r="FP42" s="8" t="s">
        <v>739</v>
      </c>
      <c r="FQ42" s="8" t="s">
        <v>2278</v>
      </c>
      <c r="FR42" s="8" t="s">
        <v>817</v>
      </c>
      <c r="FS42" s="8" t="s">
        <v>432</v>
      </c>
      <c r="FT42" s="8" t="s">
        <v>1114</v>
      </c>
      <c r="FU42" s="8" t="s">
        <v>821</v>
      </c>
      <c r="FV42" s="8" t="s">
        <v>718</v>
      </c>
      <c r="FW42" s="8" t="s">
        <v>2725</v>
      </c>
      <c r="FX42" s="8" t="s">
        <v>2658</v>
      </c>
      <c r="FY42" s="8" t="s">
        <v>2726</v>
      </c>
      <c r="FZ42" s="8" t="s">
        <v>2727</v>
      </c>
      <c r="GA42" s="8" t="s">
        <v>1423</v>
      </c>
      <c r="GB42" s="8" t="s">
        <v>973</v>
      </c>
      <c r="GC42" s="8" t="s">
        <v>2728</v>
      </c>
      <c r="GD42" s="8" t="s">
        <v>1363</v>
      </c>
      <c r="GE42" s="8" t="s">
        <v>1180</v>
      </c>
      <c r="GF42" s="8" t="s">
        <v>2729</v>
      </c>
      <c r="GG42" s="8" t="s">
        <v>2037</v>
      </c>
      <c r="GH42" s="8" t="s">
        <v>2730</v>
      </c>
      <c r="GI42" s="8" t="s">
        <v>511</v>
      </c>
      <c r="GJ42" s="8" t="s">
        <v>525</v>
      </c>
      <c r="GK42" s="5" t="s">
        <v>1197</v>
      </c>
      <c r="GL42" s="5" t="s">
        <v>920</v>
      </c>
      <c r="GM42" s="5" t="s">
        <v>409</v>
      </c>
      <c r="GN42" s="5" t="s">
        <v>2635</v>
      </c>
      <c r="GO42" s="5" t="s">
        <v>583</v>
      </c>
      <c r="GP42" s="5" t="s">
        <v>408</v>
      </c>
      <c r="GQ42" s="5" t="s">
        <v>478</v>
      </c>
      <c r="GR42" s="5" t="s">
        <v>2731</v>
      </c>
      <c r="GS42" s="5" t="s">
        <v>1395</v>
      </c>
      <c r="GT42" s="8" t="s">
        <v>709</v>
      </c>
      <c r="GU42" s="8" t="s">
        <v>454</v>
      </c>
      <c r="GV42" s="8">
        <v>23.05</v>
      </c>
      <c r="GW42" s="8" t="s">
        <v>1163</v>
      </c>
      <c r="GX42" s="8" t="s">
        <v>1311</v>
      </c>
      <c r="GY42" s="8" t="s">
        <v>2279</v>
      </c>
      <c r="GZ42" s="8" t="s">
        <v>1027</v>
      </c>
      <c r="HA42" s="8" t="s">
        <v>438</v>
      </c>
      <c r="HB42" s="8" t="s">
        <v>552</v>
      </c>
      <c r="HC42" s="8">
        <v>28.2</v>
      </c>
      <c r="HD42" s="8" t="s">
        <v>1019</v>
      </c>
      <c r="HE42" s="8" t="s">
        <v>2387</v>
      </c>
      <c r="HF42" s="8">
        <v>147.80000000000001</v>
      </c>
      <c r="HG42" s="8">
        <v>132</v>
      </c>
      <c r="HH42" s="8" t="s">
        <v>1670</v>
      </c>
      <c r="HI42" s="8" t="s">
        <v>525</v>
      </c>
      <c r="HJ42" s="8" t="s">
        <v>444</v>
      </c>
      <c r="HK42" s="8" t="s">
        <v>2259</v>
      </c>
      <c r="HL42" s="8" t="s">
        <v>1661</v>
      </c>
      <c r="HM42" s="8">
        <v>41.3</v>
      </c>
      <c r="HN42" s="8">
        <v>31.667000000000002</v>
      </c>
      <c r="HO42" s="8" t="s">
        <v>678</v>
      </c>
      <c r="HP42" s="8" t="s">
        <v>2732</v>
      </c>
      <c r="HQ42" s="8" t="s">
        <v>674</v>
      </c>
      <c r="HR42" s="5"/>
      <c r="HS42" s="8" t="s">
        <v>665</v>
      </c>
      <c r="HT42" s="8" t="s">
        <v>1511</v>
      </c>
      <c r="HU42" s="8">
        <v>80.153000000000006</v>
      </c>
      <c r="HV42" s="8" t="s">
        <v>919</v>
      </c>
      <c r="HW42" s="8" t="s">
        <v>584</v>
      </c>
      <c r="HX42" s="8" t="s">
        <v>1277</v>
      </c>
      <c r="HY42" s="8" t="s">
        <v>1396</v>
      </c>
      <c r="HZ42" s="8" t="s">
        <v>1586</v>
      </c>
      <c r="IA42" s="8" t="s">
        <v>429</v>
      </c>
      <c r="IB42" s="8" t="s">
        <v>979</v>
      </c>
      <c r="IC42" s="8" t="s">
        <v>1367</v>
      </c>
      <c r="ID42" s="8" t="s">
        <v>1935</v>
      </c>
      <c r="IE42" s="8" t="s">
        <v>805</v>
      </c>
      <c r="IF42" s="8" t="s">
        <v>1668</v>
      </c>
      <c r="IG42" s="8" t="s">
        <v>754</v>
      </c>
      <c r="IH42" s="8" t="s">
        <v>764</v>
      </c>
      <c r="II42" s="8" t="s">
        <v>804</v>
      </c>
      <c r="IJ42" s="8">
        <v>31.4</v>
      </c>
      <c r="IK42" s="8" t="s">
        <v>409</v>
      </c>
      <c r="IL42" s="8" t="s">
        <v>1141</v>
      </c>
      <c r="IM42" s="8" t="s">
        <v>1563</v>
      </c>
      <c r="IN42" s="8" t="s">
        <v>555</v>
      </c>
      <c r="IO42" s="8" t="s">
        <v>1471</v>
      </c>
      <c r="IP42" s="8" t="s">
        <v>612</v>
      </c>
      <c r="IQ42" s="8" t="s">
        <v>619</v>
      </c>
      <c r="IR42" s="8" t="s">
        <v>610</v>
      </c>
      <c r="IS42" s="8" t="s">
        <v>2500</v>
      </c>
      <c r="IT42" s="8" t="s">
        <v>1008</v>
      </c>
      <c r="IU42" s="8" t="s">
        <v>438</v>
      </c>
      <c r="IV42" s="8" t="s">
        <v>714</v>
      </c>
      <c r="IW42" s="8" t="s">
        <v>1047</v>
      </c>
      <c r="IX42" s="8" t="s">
        <v>2733</v>
      </c>
      <c r="IY42" s="8" t="s">
        <v>749</v>
      </c>
      <c r="IZ42" s="8" t="s">
        <v>1387</v>
      </c>
      <c r="JA42" s="8" t="s">
        <v>425</v>
      </c>
      <c r="JB42" s="8" t="s">
        <v>1044</v>
      </c>
      <c r="JC42" s="5" t="s">
        <v>2734</v>
      </c>
      <c r="JD42" s="5" t="s">
        <v>1357</v>
      </c>
      <c r="JE42" s="5" t="s">
        <v>2735</v>
      </c>
      <c r="JF42" s="5" t="s">
        <v>2736</v>
      </c>
      <c r="JG42" s="5">
        <v>147.625</v>
      </c>
      <c r="JH42" s="5" t="s">
        <v>1211</v>
      </c>
      <c r="JI42" s="5" t="s">
        <v>2315</v>
      </c>
      <c r="JJ42" s="5" t="s">
        <v>1012</v>
      </c>
      <c r="JK42" s="5" t="s">
        <v>2737</v>
      </c>
      <c r="JL42" s="5" t="s">
        <v>933</v>
      </c>
      <c r="JM42" s="5">
        <v>172</v>
      </c>
      <c r="JN42" s="5" t="s">
        <v>1161</v>
      </c>
      <c r="JO42" s="5" t="s">
        <v>979</v>
      </c>
      <c r="JP42" s="5" t="s">
        <v>407</v>
      </c>
      <c r="JQ42" s="5" t="s">
        <v>1015</v>
      </c>
      <c r="JR42" s="5" t="s">
        <v>965</v>
      </c>
      <c r="JS42" s="5" t="s">
        <v>589</v>
      </c>
      <c r="JT42" s="5" t="s">
        <v>1354</v>
      </c>
      <c r="JU42" s="5" t="s">
        <v>758</v>
      </c>
      <c r="JV42" s="5">
        <v>141.5</v>
      </c>
      <c r="JW42" s="5" t="s">
        <v>711</v>
      </c>
      <c r="JX42" s="5" t="s">
        <v>863</v>
      </c>
      <c r="JY42" s="5" t="s">
        <v>1293</v>
      </c>
      <c r="JZ42" s="5" t="s">
        <v>1713</v>
      </c>
      <c r="KA42" s="5" t="s">
        <v>1629</v>
      </c>
      <c r="KB42" s="5" t="s">
        <v>494</v>
      </c>
      <c r="KC42" s="5" t="s">
        <v>1387</v>
      </c>
      <c r="KD42" s="5" t="s">
        <v>2738</v>
      </c>
      <c r="KE42" s="5" t="s">
        <v>431</v>
      </c>
      <c r="KF42" s="5" t="s">
        <v>2672</v>
      </c>
      <c r="KG42" s="5" t="s">
        <v>431</v>
      </c>
      <c r="KH42" s="5" t="s">
        <v>1684</v>
      </c>
      <c r="KI42" s="5" t="s">
        <v>1459</v>
      </c>
      <c r="KJ42" s="5" t="s">
        <v>1547</v>
      </c>
      <c r="KK42" s="5" t="s">
        <v>407</v>
      </c>
      <c r="KL42" s="5" t="s">
        <v>1385</v>
      </c>
      <c r="KM42" s="5" t="s">
        <v>939</v>
      </c>
      <c r="KN42" s="5" t="s">
        <v>490</v>
      </c>
      <c r="KO42" s="5" t="s">
        <v>575</v>
      </c>
      <c r="KP42" s="5" t="s">
        <v>916</v>
      </c>
      <c r="KQ42" s="5" t="s">
        <v>552</v>
      </c>
      <c r="KR42" s="5" t="s">
        <v>2673</v>
      </c>
      <c r="KS42" s="5" t="s">
        <v>1677</v>
      </c>
      <c r="KT42" s="5" t="s">
        <v>446</v>
      </c>
      <c r="KU42" s="5" t="s">
        <v>783</v>
      </c>
      <c r="KV42" s="5" t="s">
        <v>1137</v>
      </c>
      <c r="KW42" s="5" t="s">
        <v>1095</v>
      </c>
      <c r="KX42" s="5" t="s">
        <v>918</v>
      </c>
      <c r="KY42" s="5" t="s">
        <v>1243</v>
      </c>
      <c r="KZ42" s="5" t="s">
        <v>849</v>
      </c>
      <c r="LA42" s="5" t="s">
        <v>1188</v>
      </c>
      <c r="LB42" s="5" t="s">
        <v>558</v>
      </c>
      <c r="LC42" s="5" t="s">
        <v>1149</v>
      </c>
      <c r="LD42" s="5" t="s">
        <v>891</v>
      </c>
      <c r="LE42" s="5" t="s">
        <v>1329</v>
      </c>
      <c r="LF42" s="5" t="s">
        <v>1089</v>
      </c>
      <c r="LG42" s="5" t="s">
        <v>546</v>
      </c>
      <c r="LH42" s="5" t="s">
        <v>898</v>
      </c>
      <c r="LI42" s="5" t="s">
        <v>672</v>
      </c>
      <c r="LJ42" s="5" t="s">
        <v>1029</v>
      </c>
      <c r="LK42" s="5" t="s">
        <v>2513</v>
      </c>
      <c r="LL42" s="5" t="s">
        <v>598</v>
      </c>
      <c r="LM42" s="5" t="s">
        <v>2739</v>
      </c>
      <c r="LN42" s="5" t="s">
        <v>458</v>
      </c>
      <c r="LO42" s="5" t="s">
        <v>533</v>
      </c>
      <c r="LP42" s="5" t="s">
        <v>881</v>
      </c>
      <c r="LQ42" s="5" t="s">
        <v>783</v>
      </c>
      <c r="LR42" s="5" t="s">
        <v>704</v>
      </c>
      <c r="LS42" s="5" t="s">
        <v>1253</v>
      </c>
      <c r="LT42" s="5" t="s">
        <v>1432</v>
      </c>
      <c r="LU42" s="5" t="s">
        <v>924</v>
      </c>
      <c r="LV42" s="5" t="s">
        <v>901</v>
      </c>
      <c r="LW42" s="12" t="s">
        <v>2574</v>
      </c>
      <c r="LX42" s="5" t="s">
        <v>584</v>
      </c>
      <c r="LY42" s="5" t="s">
        <v>973</v>
      </c>
      <c r="LZ42" s="5" t="s">
        <v>1097</v>
      </c>
      <c r="MA42" s="5" t="s">
        <v>2740</v>
      </c>
      <c r="MB42" s="5" t="s">
        <v>1609</v>
      </c>
      <c r="MC42" s="5" t="s">
        <v>714</v>
      </c>
      <c r="MD42" s="5" t="s">
        <v>492</v>
      </c>
      <c r="ME42" s="5" t="s">
        <v>485</v>
      </c>
      <c r="MF42" s="5" t="s">
        <v>686</v>
      </c>
      <c r="MG42" s="5" t="s">
        <v>977</v>
      </c>
      <c r="MH42" s="5" t="s">
        <v>2741</v>
      </c>
      <c r="MI42" s="5" t="s">
        <v>1766</v>
      </c>
      <c r="MJ42" s="5" t="s">
        <v>1643</v>
      </c>
      <c r="MK42" s="5" t="s">
        <v>1952</v>
      </c>
      <c r="ML42" s="5" t="s">
        <v>464</v>
      </c>
      <c r="MM42" s="5" t="s">
        <v>2414</v>
      </c>
      <c r="MN42" s="5" t="s">
        <v>1583</v>
      </c>
      <c r="MO42" s="5" t="s">
        <v>1935</v>
      </c>
      <c r="MP42" s="5" t="s">
        <v>1908</v>
      </c>
      <c r="MQ42" s="5" t="s">
        <v>614</v>
      </c>
      <c r="MR42" s="5" t="s">
        <v>1242</v>
      </c>
      <c r="MS42" s="5" t="s">
        <v>1011</v>
      </c>
      <c r="MT42" s="5" t="s">
        <v>1994</v>
      </c>
      <c r="MU42" s="5" t="s">
        <v>1005</v>
      </c>
      <c r="MV42" s="5" t="s">
        <v>1554</v>
      </c>
      <c r="MW42" s="5" t="s">
        <v>728</v>
      </c>
      <c r="MX42" s="5" t="s">
        <v>1403</v>
      </c>
      <c r="MY42" s="5" t="s">
        <v>825</v>
      </c>
      <c r="MZ42" s="5" t="s">
        <v>1046</v>
      </c>
      <c r="NA42" s="5" t="s">
        <v>1005</v>
      </c>
      <c r="NB42" s="5" t="s">
        <v>516</v>
      </c>
      <c r="NC42" s="5" t="s">
        <v>552</v>
      </c>
      <c r="ND42" s="5">
        <v>17.7</v>
      </c>
      <c r="NE42" s="5">
        <v>75.483999999999995</v>
      </c>
      <c r="NF42" s="5">
        <v>253</v>
      </c>
      <c r="NG42" s="5" t="s">
        <v>646</v>
      </c>
      <c r="NH42" s="5" t="s">
        <v>890</v>
      </c>
      <c r="NI42" s="5" t="s">
        <v>1166</v>
      </c>
      <c r="NJ42" s="5" t="s">
        <v>2265</v>
      </c>
      <c r="NK42" s="5" t="s">
        <v>567</v>
      </c>
      <c r="NL42" s="5" t="s">
        <v>446</v>
      </c>
      <c r="NM42" s="5" t="s">
        <v>1465</v>
      </c>
      <c r="NN42" s="5">
        <v>82</v>
      </c>
      <c r="NO42" s="5">
        <v>38</v>
      </c>
      <c r="NP42" s="5">
        <v>95</v>
      </c>
      <c r="NQ42" s="5" t="s">
        <v>464</v>
      </c>
      <c r="NR42" s="5" t="s">
        <v>849</v>
      </c>
      <c r="NS42" s="5" t="s">
        <v>903</v>
      </c>
      <c r="NT42" s="5" t="s">
        <v>1212</v>
      </c>
      <c r="NU42" s="5">
        <v>130</v>
      </c>
      <c r="NV42" s="5" t="s">
        <v>785</v>
      </c>
      <c r="NW42" s="5" t="s">
        <v>1386</v>
      </c>
      <c r="NX42" s="5" t="s">
        <v>623</v>
      </c>
      <c r="NY42" s="5" t="s">
        <v>535</v>
      </c>
      <c r="NZ42" s="5" t="s">
        <v>887</v>
      </c>
      <c r="OA42" s="5" t="s">
        <v>2526</v>
      </c>
      <c r="OB42" s="5" t="s">
        <v>919</v>
      </c>
      <c r="OC42" s="5" t="s">
        <v>1882</v>
      </c>
      <c r="OD42" s="5" t="s">
        <v>1543</v>
      </c>
      <c r="OE42" s="5" t="s">
        <v>672</v>
      </c>
      <c r="OF42" s="5" t="s">
        <v>1764</v>
      </c>
      <c r="OG42" s="5" t="s">
        <v>2379</v>
      </c>
      <c r="OH42" s="5" t="s">
        <v>2742</v>
      </c>
      <c r="OI42" s="5" t="s">
        <v>523</v>
      </c>
      <c r="OJ42" s="5" t="s">
        <v>1078</v>
      </c>
      <c r="OK42" s="5" t="s">
        <v>1340</v>
      </c>
      <c r="OL42" s="5" t="s">
        <v>2743</v>
      </c>
      <c r="OM42" s="5" t="s">
        <v>887</v>
      </c>
      <c r="ON42" s="5" t="s">
        <v>714</v>
      </c>
      <c r="OO42" s="5" t="s">
        <v>1093</v>
      </c>
      <c r="OP42" s="5" t="s">
        <v>438</v>
      </c>
      <c r="OQ42" s="5" t="s">
        <v>820</v>
      </c>
      <c r="OR42" s="5" t="s">
        <v>1707</v>
      </c>
      <c r="OS42" s="8"/>
      <c r="OT42" s="8"/>
      <c r="OU42" s="8"/>
      <c r="OV42" s="8"/>
      <c r="OW42" s="8"/>
      <c r="OX42" s="8"/>
      <c r="OY42" s="8"/>
      <c r="OZ42" s="8"/>
      <c r="PA42" s="8"/>
      <c r="PB42" s="8"/>
      <c r="PC42" s="8"/>
    </row>
    <row r="43" spans="1:419" ht="15" x14ac:dyDescent="0.2">
      <c r="A43" s="10">
        <v>44504</v>
      </c>
      <c r="B43" s="5" t="s">
        <v>441</v>
      </c>
      <c r="C43" s="5" t="s">
        <v>919</v>
      </c>
      <c r="D43" s="5" t="s">
        <v>1078</v>
      </c>
      <c r="E43" s="5" t="s">
        <v>453</v>
      </c>
      <c r="F43" s="5" t="s">
        <v>1470</v>
      </c>
      <c r="G43" s="5" t="s">
        <v>458</v>
      </c>
      <c r="H43" s="5" t="s">
        <v>809</v>
      </c>
      <c r="I43" s="5" t="s">
        <v>840</v>
      </c>
      <c r="J43" s="5" t="s">
        <v>1630</v>
      </c>
      <c r="K43" s="5" t="s">
        <v>1326</v>
      </c>
      <c r="L43" s="5" t="s">
        <v>1002</v>
      </c>
      <c r="M43" s="5" t="s">
        <v>1170</v>
      </c>
      <c r="N43" s="5" t="s">
        <v>679</v>
      </c>
      <c r="O43" s="5" t="s">
        <v>2628</v>
      </c>
      <c r="P43" s="5" t="s">
        <v>605</v>
      </c>
      <c r="Q43" s="5" t="s">
        <v>860</v>
      </c>
      <c r="R43" s="5" t="s">
        <v>910</v>
      </c>
      <c r="S43" s="5" t="s">
        <v>2744</v>
      </c>
      <c r="T43" s="5" t="s">
        <v>1326</v>
      </c>
      <c r="U43" s="5" t="s">
        <v>2745</v>
      </c>
      <c r="V43" s="5" t="s">
        <v>1388</v>
      </c>
      <c r="W43" s="5" t="s">
        <v>814</v>
      </c>
      <c r="X43" s="11"/>
      <c r="Y43" s="6" t="s">
        <v>775</v>
      </c>
      <c r="Z43" s="6" t="s">
        <v>818</v>
      </c>
      <c r="AA43" s="6" t="s">
        <v>2746</v>
      </c>
      <c r="AB43" s="7" t="s">
        <v>938</v>
      </c>
      <c r="AC43" s="5" t="s">
        <v>506</v>
      </c>
      <c r="AD43" s="5" t="s">
        <v>1230</v>
      </c>
      <c r="AE43" s="5" t="s">
        <v>1539</v>
      </c>
      <c r="AF43" s="5" t="s">
        <v>1942</v>
      </c>
      <c r="AG43" s="5" t="s">
        <v>919</v>
      </c>
      <c r="AH43" s="5" t="s">
        <v>533</v>
      </c>
      <c r="AI43" s="5" t="s">
        <v>1883</v>
      </c>
      <c r="AJ43" s="5" t="s">
        <v>1329</v>
      </c>
      <c r="AK43" s="5" t="s">
        <v>558</v>
      </c>
      <c r="AL43" s="5" t="s">
        <v>1226</v>
      </c>
      <c r="AM43" s="5" t="s">
        <v>524</v>
      </c>
      <c r="AN43" s="5" t="s">
        <v>417</v>
      </c>
      <c r="AO43" s="5" t="s">
        <v>1084</v>
      </c>
      <c r="AP43" s="5" t="s">
        <v>2356</v>
      </c>
      <c r="AQ43" s="5" t="s">
        <v>1219</v>
      </c>
      <c r="AR43" s="5" t="s">
        <v>510</v>
      </c>
      <c r="AS43" s="5" t="s">
        <v>449</v>
      </c>
      <c r="AT43" s="5" t="s">
        <v>621</v>
      </c>
      <c r="AU43" s="5" t="s">
        <v>880</v>
      </c>
      <c r="AV43" s="5" t="s">
        <v>441</v>
      </c>
      <c r="AW43" s="5" t="s">
        <v>710</v>
      </c>
      <c r="AX43" s="5" t="s">
        <v>542</v>
      </c>
      <c r="AY43" s="5" t="s">
        <v>1278</v>
      </c>
      <c r="AZ43" s="5" t="s">
        <v>741</v>
      </c>
      <c r="BA43" s="5" t="s">
        <v>1790</v>
      </c>
      <c r="BB43" s="5" t="s">
        <v>1403</v>
      </c>
      <c r="BC43" s="5" t="s">
        <v>1815</v>
      </c>
      <c r="BD43" s="5" t="s">
        <v>458</v>
      </c>
      <c r="BE43" s="5" t="s">
        <v>2747</v>
      </c>
      <c r="BF43" s="5" t="s">
        <v>541</v>
      </c>
      <c r="BG43" s="5" t="s">
        <v>451</v>
      </c>
      <c r="BH43" s="5" t="s">
        <v>753</v>
      </c>
      <c r="BI43" s="5" t="s">
        <v>2035</v>
      </c>
      <c r="BJ43" s="5" t="s">
        <v>1514</v>
      </c>
      <c r="BK43" s="5" t="s">
        <v>933</v>
      </c>
      <c r="BL43" s="5" t="s">
        <v>409</v>
      </c>
      <c r="BM43" s="5" t="s">
        <v>1088</v>
      </c>
      <c r="BN43" s="5" t="s">
        <v>1305</v>
      </c>
      <c r="BO43" s="5" t="s">
        <v>2683</v>
      </c>
      <c r="BP43" s="5" t="s">
        <v>974</v>
      </c>
      <c r="BQ43" s="5" t="s">
        <v>409</v>
      </c>
      <c r="BR43" s="5" t="s">
        <v>1492</v>
      </c>
      <c r="BS43" s="5" t="s">
        <v>1022</v>
      </c>
      <c r="BT43" s="5" t="s">
        <v>896</v>
      </c>
      <c r="BU43" s="5" t="s">
        <v>2748</v>
      </c>
      <c r="BV43" s="5" t="s">
        <v>1926</v>
      </c>
      <c r="BW43" s="5" t="s">
        <v>419</v>
      </c>
      <c r="BX43" s="5" t="s">
        <v>473</v>
      </c>
      <c r="BY43" s="5" t="s">
        <v>1062</v>
      </c>
      <c r="BZ43" s="5" t="s">
        <v>1242</v>
      </c>
      <c r="CA43" s="5" t="s">
        <v>589</v>
      </c>
      <c r="CB43" s="5" t="s">
        <v>1249</v>
      </c>
      <c r="CC43" s="5" t="s">
        <v>874</v>
      </c>
      <c r="CD43" s="5" t="s">
        <v>2749</v>
      </c>
      <c r="CE43" s="5" t="s">
        <v>2750</v>
      </c>
      <c r="CF43" s="5" t="s">
        <v>1135</v>
      </c>
      <c r="CG43" s="5" t="s">
        <v>2483</v>
      </c>
      <c r="CH43" s="5" t="s">
        <v>2751</v>
      </c>
      <c r="CI43" s="5" t="s">
        <v>577</v>
      </c>
      <c r="CJ43" s="5" t="s">
        <v>1222</v>
      </c>
      <c r="CK43" s="5" t="s">
        <v>2752</v>
      </c>
      <c r="CL43" s="5" t="s">
        <v>1028</v>
      </c>
      <c r="CM43" s="5" t="s">
        <v>485</v>
      </c>
      <c r="CN43" s="5" t="s">
        <v>2111</v>
      </c>
      <c r="CO43" s="5" t="s">
        <v>1194</v>
      </c>
      <c r="CP43" s="5" t="s">
        <v>1664</v>
      </c>
      <c r="CQ43" s="5" t="s">
        <v>2133</v>
      </c>
      <c r="CR43" s="5" t="s">
        <v>637</v>
      </c>
      <c r="CS43" s="5" t="s">
        <v>775</v>
      </c>
      <c r="CT43" s="5" t="s">
        <v>1077</v>
      </c>
      <c r="CU43" s="5" t="s">
        <v>1024</v>
      </c>
      <c r="CV43" s="5" t="s">
        <v>898</v>
      </c>
      <c r="CW43" s="5" t="s">
        <v>614</v>
      </c>
      <c r="CX43" s="5" t="s">
        <v>1220</v>
      </c>
      <c r="CY43" s="8" t="s">
        <v>870</v>
      </c>
      <c r="CZ43" s="8" t="s">
        <v>1294</v>
      </c>
      <c r="DA43" s="8" t="s">
        <v>2067</v>
      </c>
      <c r="DB43" s="8" t="s">
        <v>633</v>
      </c>
      <c r="DC43" s="8" t="s">
        <v>895</v>
      </c>
      <c r="DD43" s="8" t="s">
        <v>1012</v>
      </c>
      <c r="DE43" s="8" t="s">
        <v>1052</v>
      </c>
      <c r="DF43" s="8">
        <v>18.600000000000001</v>
      </c>
      <c r="DG43" s="8" t="s">
        <v>552</v>
      </c>
      <c r="DH43" s="8" t="s">
        <v>2753</v>
      </c>
      <c r="DI43" s="8" t="s">
        <v>639</v>
      </c>
      <c r="DJ43" s="8" t="s">
        <v>1017</v>
      </c>
      <c r="DK43" s="8" t="s">
        <v>1918</v>
      </c>
      <c r="DL43" s="8" t="s">
        <v>527</v>
      </c>
      <c r="DM43" s="8" t="s">
        <v>842</v>
      </c>
      <c r="DN43" s="8" t="s">
        <v>1299</v>
      </c>
      <c r="DO43" s="8" t="s">
        <v>769</v>
      </c>
      <c r="DP43" s="8" t="s">
        <v>1072</v>
      </c>
      <c r="DQ43" s="8" t="s">
        <v>2376</v>
      </c>
      <c r="DR43" s="8" t="s">
        <v>1238</v>
      </c>
      <c r="DS43" s="8" t="s">
        <v>1013</v>
      </c>
      <c r="DT43" s="8" t="s">
        <v>2221</v>
      </c>
      <c r="DU43" s="8" t="s">
        <v>2754</v>
      </c>
      <c r="DV43" s="8" t="s">
        <v>2755</v>
      </c>
      <c r="DW43" s="8" t="s">
        <v>2756</v>
      </c>
      <c r="DX43" s="8" t="s">
        <v>2756</v>
      </c>
      <c r="DY43" s="8" t="s">
        <v>1455</v>
      </c>
      <c r="DZ43" s="8" t="s">
        <v>1561</v>
      </c>
      <c r="EA43" s="5"/>
      <c r="EB43" s="8" t="s">
        <v>580</v>
      </c>
      <c r="EC43" s="8" t="s">
        <v>1177</v>
      </c>
      <c r="ED43" s="8" t="s">
        <v>1052</v>
      </c>
      <c r="EE43" s="5" t="s">
        <v>1411</v>
      </c>
      <c r="EF43" s="5" t="s">
        <v>2757</v>
      </c>
      <c r="EG43" s="5" t="s">
        <v>528</v>
      </c>
      <c r="EH43" s="5" t="s">
        <v>2758</v>
      </c>
      <c r="EI43" s="5" t="s">
        <v>819</v>
      </c>
      <c r="EJ43" s="5" t="s">
        <v>1994</v>
      </c>
      <c r="EK43" s="5" t="s">
        <v>626</v>
      </c>
      <c r="EL43" s="5" t="s">
        <v>854</v>
      </c>
      <c r="EM43" s="5" t="s">
        <v>916</v>
      </c>
      <c r="EN43" s="5" t="s">
        <v>454</v>
      </c>
      <c r="EO43" s="5" t="s">
        <v>1380</v>
      </c>
      <c r="EP43" s="5" t="s">
        <v>917</v>
      </c>
      <c r="EQ43" s="5" t="s">
        <v>2537</v>
      </c>
      <c r="ER43" s="5" t="s">
        <v>2759</v>
      </c>
      <c r="ES43" s="5" t="s">
        <v>798</v>
      </c>
      <c r="ET43" s="5" t="s">
        <v>2760</v>
      </c>
      <c r="EU43" s="5" t="s">
        <v>1052</v>
      </c>
      <c r="EV43" s="8" t="s">
        <v>2224</v>
      </c>
      <c r="EW43" s="8" t="s">
        <v>797</v>
      </c>
      <c r="EX43" s="8" t="s">
        <v>804</v>
      </c>
      <c r="EY43" s="8" t="s">
        <v>1524</v>
      </c>
      <c r="EZ43" s="8" t="s">
        <v>456</v>
      </c>
      <c r="FA43" s="8" t="s">
        <v>2068</v>
      </c>
      <c r="FB43" s="8" t="s">
        <v>421</v>
      </c>
      <c r="FC43" s="8" t="s">
        <v>2659</v>
      </c>
      <c r="FD43" s="8" t="s">
        <v>1395</v>
      </c>
      <c r="FE43" s="8" t="s">
        <v>1002</v>
      </c>
      <c r="FF43" s="8" t="s">
        <v>1377</v>
      </c>
      <c r="FG43" s="8" t="s">
        <v>1750</v>
      </c>
      <c r="FH43" s="8" t="s">
        <v>1078</v>
      </c>
      <c r="FI43" s="8" t="s">
        <v>525</v>
      </c>
      <c r="FJ43" s="8" t="s">
        <v>2761</v>
      </c>
      <c r="FK43" s="8" t="s">
        <v>558</v>
      </c>
      <c r="FL43" s="8" t="s">
        <v>943</v>
      </c>
      <c r="FM43" s="8" t="s">
        <v>655</v>
      </c>
      <c r="FN43" s="8" t="s">
        <v>956</v>
      </c>
      <c r="FO43" s="8" t="s">
        <v>623</v>
      </c>
      <c r="FP43" s="8" t="s">
        <v>476</v>
      </c>
      <c r="FQ43" s="8" t="s">
        <v>545</v>
      </c>
      <c r="FR43" s="8" t="s">
        <v>637</v>
      </c>
      <c r="FS43" s="8" t="s">
        <v>728</v>
      </c>
      <c r="FT43" s="8" t="s">
        <v>919</v>
      </c>
      <c r="FU43" s="8" t="s">
        <v>906</v>
      </c>
      <c r="FV43" s="8" t="s">
        <v>742</v>
      </c>
      <c r="FW43" s="8" t="s">
        <v>491</v>
      </c>
      <c r="FX43" s="8" t="s">
        <v>997</v>
      </c>
      <c r="FY43" s="8" t="s">
        <v>525</v>
      </c>
      <c r="FZ43" s="8" t="s">
        <v>2762</v>
      </c>
      <c r="GA43" s="8" t="s">
        <v>2763</v>
      </c>
      <c r="GB43" s="8" t="s">
        <v>2041</v>
      </c>
      <c r="GC43" s="8" t="s">
        <v>2663</v>
      </c>
      <c r="GD43" s="8" t="s">
        <v>2764</v>
      </c>
      <c r="GE43" s="8" t="s">
        <v>510</v>
      </c>
      <c r="GF43" s="8" t="s">
        <v>2765</v>
      </c>
      <c r="GG43" s="8" t="s">
        <v>2724</v>
      </c>
      <c r="GH43" s="8" t="s">
        <v>2766</v>
      </c>
      <c r="GI43" s="8" t="s">
        <v>663</v>
      </c>
      <c r="GJ43" s="8" t="s">
        <v>1354</v>
      </c>
      <c r="GK43" s="5" t="s">
        <v>1006</v>
      </c>
      <c r="GL43" s="5" t="s">
        <v>1188</v>
      </c>
      <c r="GM43" s="5" t="s">
        <v>414</v>
      </c>
      <c r="GN43" s="5" t="s">
        <v>2767</v>
      </c>
      <c r="GO43" s="5" t="s">
        <v>692</v>
      </c>
      <c r="GP43" s="5" t="s">
        <v>1304</v>
      </c>
      <c r="GQ43" s="5" t="s">
        <v>2768</v>
      </c>
      <c r="GR43" s="5" t="s">
        <v>1361</v>
      </c>
      <c r="GS43" s="5" t="s">
        <v>546</v>
      </c>
      <c r="GT43" s="8" t="s">
        <v>1198</v>
      </c>
      <c r="GU43" s="8" t="s">
        <v>726</v>
      </c>
      <c r="GV43" s="8">
        <v>23</v>
      </c>
      <c r="GW43" s="8" t="s">
        <v>951</v>
      </c>
      <c r="GX43" s="8" t="s">
        <v>582</v>
      </c>
      <c r="GY43" s="8" t="s">
        <v>2769</v>
      </c>
      <c r="GZ43" s="8" t="s">
        <v>419</v>
      </c>
      <c r="HA43" s="8" t="s">
        <v>614</v>
      </c>
      <c r="HB43" s="8" t="s">
        <v>552</v>
      </c>
      <c r="HC43" s="8">
        <v>27.95</v>
      </c>
      <c r="HD43" s="8" t="s">
        <v>448</v>
      </c>
      <c r="HE43" s="8" t="s">
        <v>1888</v>
      </c>
      <c r="HF43" s="8">
        <v>147.9</v>
      </c>
      <c r="HG43" s="8">
        <v>129.9</v>
      </c>
      <c r="HH43" s="8" t="s">
        <v>754</v>
      </c>
      <c r="HI43" s="8" t="s">
        <v>557</v>
      </c>
      <c r="HJ43" s="8" t="s">
        <v>675</v>
      </c>
      <c r="HK43" s="8" t="s">
        <v>2526</v>
      </c>
      <c r="HL43" s="8" t="s">
        <v>973</v>
      </c>
      <c r="HM43" s="8">
        <v>39.799999999999997</v>
      </c>
      <c r="HN43" s="8">
        <v>31.667000000000002</v>
      </c>
      <c r="HO43" s="8" t="s">
        <v>1544</v>
      </c>
      <c r="HP43" s="8" t="s">
        <v>2770</v>
      </c>
      <c r="HQ43" s="8" t="s">
        <v>536</v>
      </c>
      <c r="HR43" s="5"/>
      <c r="HS43" s="8" t="s">
        <v>818</v>
      </c>
      <c r="HT43" s="8" t="s">
        <v>1226</v>
      </c>
      <c r="HU43" s="8">
        <v>79.388999999999996</v>
      </c>
      <c r="HV43" s="8" t="s">
        <v>692</v>
      </c>
      <c r="HW43" s="8" t="s">
        <v>584</v>
      </c>
      <c r="HX43" s="8" t="s">
        <v>1623</v>
      </c>
      <c r="HY43" s="8" t="s">
        <v>674</v>
      </c>
      <c r="HZ43" s="8" t="s">
        <v>1028</v>
      </c>
      <c r="IA43" s="8" t="s">
        <v>1343</v>
      </c>
      <c r="IB43" s="8" t="s">
        <v>703</v>
      </c>
      <c r="IC43" s="8" t="s">
        <v>418</v>
      </c>
      <c r="ID43" s="8" t="s">
        <v>513</v>
      </c>
      <c r="IE43" s="8" t="s">
        <v>1450</v>
      </c>
      <c r="IF43" s="8" t="s">
        <v>674</v>
      </c>
      <c r="IG43" s="8" t="s">
        <v>926</v>
      </c>
      <c r="IH43" s="8" t="s">
        <v>862</v>
      </c>
      <c r="II43" s="8" t="s">
        <v>1089</v>
      </c>
      <c r="IJ43" s="8">
        <v>31.4</v>
      </c>
      <c r="IK43" s="8" t="s">
        <v>1264</v>
      </c>
      <c r="IL43" s="8" t="s">
        <v>1430</v>
      </c>
      <c r="IM43" s="8" t="s">
        <v>1881</v>
      </c>
      <c r="IN43" s="8" t="s">
        <v>555</v>
      </c>
      <c r="IO43" s="8" t="s">
        <v>1471</v>
      </c>
      <c r="IP43" s="8" t="s">
        <v>415</v>
      </c>
      <c r="IQ43" s="8" t="s">
        <v>1180</v>
      </c>
      <c r="IR43" s="8" t="s">
        <v>610</v>
      </c>
      <c r="IS43" s="8" t="s">
        <v>988</v>
      </c>
      <c r="IT43" s="8" t="s">
        <v>740</v>
      </c>
      <c r="IU43" s="8" t="s">
        <v>1211</v>
      </c>
      <c r="IV43" s="8" t="s">
        <v>714</v>
      </c>
      <c r="IW43" s="8" t="s">
        <v>1402</v>
      </c>
      <c r="IX43" s="8" t="s">
        <v>2771</v>
      </c>
      <c r="IY43" s="8" t="s">
        <v>668</v>
      </c>
      <c r="IZ43" s="8" t="s">
        <v>1387</v>
      </c>
      <c r="JA43" s="8" t="s">
        <v>1267</v>
      </c>
      <c r="JB43" s="8" t="s">
        <v>940</v>
      </c>
      <c r="JC43" s="5" t="s">
        <v>2772</v>
      </c>
      <c r="JD43" s="5" t="s">
        <v>1937</v>
      </c>
      <c r="JE43" s="5" t="s">
        <v>2773</v>
      </c>
      <c r="JF43" s="5" t="s">
        <v>1361</v>
      </c>
      <c r="JG43" s="5">
        <v>143.40700000000001</v>
      </c>
      <c r="JH43" s="5" t="s">
        <v>730</v>
      </c>
      <c r="JI43" s="5" t="s">
        <v>855</v>
      </c>
      <c r="JJ43" s="5" t="s">
        <v>1406</v>
      </c>
      <c r="JK43" s="5" t="s">
        <v>2556</v>
      </c>
      <c r="JL43" s="5" t="s">
        <v>1276</v>
      </c>
      <c r="JM43" s="5">
        <v>171.8</v>
      </c>
      <c r="JN43" s="5" t="s">
        <v>1045</v>
      </c>
      <c r="JO43" s="5" t="s">
        <v>974</v>
      </c>
      <c r="JP43" s="5" t="s">
        <v>1349</v>
      </c>
      <c r="JQ43" s="5" t="s">
        <v>568</v>
      </c>
      <c r="JR43" s="5" t="s">
        <v>558</v>
      </c>
      <c r="JS43" s="5" t="s">
        <v>589</v>
      </c>
      <c r="JT43" s="5" t="s">
        <v>868</v>
      </c>
      <c r="JU43" s="5" t="s">
        <v>801</v>
      </c>
      <c r="JV43" s="5">
        <v>139.9</v>
      </c>
      <c r="JW43" s="5" t="s">
        <v>533</v>
      </c>
      <c r="JX43" s="5" t="s">
        <v>530</v>
      </c>
      <c r="JY43" s="5" t="s">
        <v>1104</v>
      </c>
      <c r="JZ43" s="5" t="s">
        <v>1526</v>
      </c>
      <c r="KA43" s="5" t="s">
        <v>1448</v>
      </c>
      <c r="KB43" s="5" t="s">
        <v>1569</v>
      </c>
      <c r="KC43" s="5" t="s">
        <v>1387</v>
      </c>
      <c r="KD43" s="5" t="s">
        <v>2774</v>
      </c>
      <c r="KE43" s="5" t="s">
        <v>443</v>
      </c>
      <c r="KF43" s="5" t="s">
        <v>661</v>
      </c>
      <c r="KG43" s="5" t="s">
        <v>461</v>
      </c>
      <c r="KH43" s="5" t="s">
        <v>2017</v>
      </c>
      <c r="KI43" s="5" t="s">
        <v>583</v>
      </c>
      <c r="KJ43" s="5" t="s">
        <v>2335</v>
      </c>
      <c r="KK43" s="5" t="s">
        <v>647</v>
      </c>
      <c r="KL43" s="5" t="s">
        <v>655</v>
      </c>
      <c r="KM43" s="5" t="s">
        <v>1765</v>
      </c>
      <c r="KN43" s="5" t="s">
        <v>428</v>
      </c>
      <c r="KO43" s="5" t="s">
        <v>995</v>
      </c>
      <c r="KP43" s="5" t="s">
        <v>960</v>
      </c>
      <c r="KQ43" s="5" t="s">
        <v>1250</v>
      </c>
      <c r="KR43" s="5" t="s">
        <v>2673</v>
      </c>
      <c r="KS43" s="5" t="s">
        <v>1677</v>
      </c>
      <c r="KT43" s="5" t="s">
        <v>882</v>
      </c>
      <c r="KU43" s="5" t="s">
        <v>900</v>
      </c>
      <c r="KV43" s="5" t="s">
        <v>662</v>
      </c>
      <c r="KW43" s="5" t="s">
        <v>1212</v>
      </c>
      <c r="KX43" s="5" t="s">
        <v>846</v>
      </c>
      <c r="KY43" s="5" t="s">
        <v>1564</v>
      </c>
      <c r="KZ43" s="5" t="s">
        <v>1506</v>
      </c>
      <c r="LA43" s="5" t="s">
        <v>1738</v>
      </c>
      <c r="LB43" s="5" t="s">
        <v>965</v>
      </c>
      <c r="LC43" s="5" t="s">
        <v>888</v>
      </c>
      <c r="LD43" s="5" t="s">
        <v>1060</v>
      </c>
      <c r="LE43" s="5" t="s">
        <v>2153</v>
      </c>
      <c r="LF43" s="5" t="s">
        <v>1326</v>
      </c>
      <c r="LG43" s="5" t="s">
        <v>1306</v>
      </c>
      <c r="LH43" s="5" t="s">
        <v>544</v>
      </c>
      <c r="LI43" s="5" t="s">
        <v>409</v>
      </c>
      <c r="LJ43" s="5" t="s">
        <v>1520</v>
      </c>
      <c r="LK43" s="5" t="s">
        <v>491</v>
      </c>
      <c r="LL43" s="5" t="s">
        <v>754</v>
      </c>
      <c r="LM43" s="5" t="s">
        <v>2775</v>
      </c>
      <c r="LN43" s="5" t="s">
        <v>447</v>
      </c>
      <c r="LO43" s="5" t="s">
        <v>1326</v>
      </c>
      <c r="LP43" s="5" t="s">
        <v>881</v>
      </c>
      <c r="LQ43" s="5" t="s">
        <v>487</v>
      </c>
      <c r="LR43" s="5" t="s">
        <v>1470</v>
      </c>
      <c r="LS43" s="5" t="s">
        <v>926</v>
      </c>
      <c r="LT43" s="5" t="s">
        <v>1332</v>
      </c>
      <c r="LU43" s="5" t="s">
        <v>823</v>
      </c>
      <c r="LV43" s="5" t="s">
        <v>507</v>
      </c>
      <c r="LW43" s="12" t="s">
        <v>2574</v>
      </c>
      <c r="LX43" s="5" t="s">
        <v>1389</v>
      </c>
      <c r="LY43" s="5" t="s">
        <v>1737</v>
      </c>
      <c r="LZ43" s="5" t="s">
        <v>437</v>
      </c>
      <c r="MA43" s="5" t="s">
        <v>2704</v>
      </c>
      <c r="MB43" s="5" t="s">
        <v>712</v>
      </c>
      <c r="MC43" s="5" t="s">
        <v>1045</v>
      </c>
      <c r="MD43" s="5" t="s">
        <v>1849</v>
      </c>
      <c r="ME43" s="5" t="s">
        <v>2715</v>
      </c>
      <c r="MF43" s="5" t="s">
        <v>778</v>
      </c>
      <c r="MG43" s="5" t="s">
        <v>977</v>
      </c>
      <c r="MH43" s="5" t="s">
        <v>1454</v>
      </c>
      <c r="MI43" s="5" t="s">
        <v>503</v>
      </c>
      <c r="MJ43" s="5" t="s">
        <v>1770</v>
      </c>
      <c r="MK43" s="5" t="s">
        <v>2776</v>
      </c>
      <c r="ML43" s="5" t="s">
        <v>464</v>
      </c>
      <c r="MM43" s="5" t="s">
        <v>2777</v>
      </c>
      <c r="MN43" s="5" t="s">
        <v>1583</v>
      </c>
      <c r="MO43" s="5" t="s">
        <v>1935</v>
      </c>
      <c r="MP43" s="5" t="s">
        <v>675</v>
      </c>
      <c r="MQ43" s="5" t="s">
        <v>694</v>
      </c>
      <c r="MR43" s="5" t="s">
        <v>740</v>
      </c>
      <c r="MS43" s="5" t="s">
        <v>644</v>
      </c>
      <c r="MT43" s="5" t="s">
        <v>2033</v>
      </c>
      <c r="MU43" s="5" t="s">
        <v>2105</v>
      </c>
      <c r="MV43" s="5" t="s">
        <v>1060</v>
      </c>
      <c r="MW43" s="5" t="s">
        <v>728</v>
      </c>
      <c r="MX43" s="5" t="s">
        <v>663</v>
      </c>
      <c r="MY43" s="5" t="s">
        <v>1049</v>
      </c>
      <c r="MZ43" s="5" t="s">
        <v>1177</v>
      </c>
      <c r="NA43" s="5" t="s">
        <v>2778</v>
      </c>
      <c r="NB43" s="5" t="s">
        <v>779</v>
      </c>
      <c r="NC43" s="5" t="s">
        <v>614</v>
      </c>
      <c r="ND43" s="5">
        <v>17.600000000000001</v>
      </c>
      <c r="NE43" s="5">
        <v>76.180000000000007</v>
      </c>
      <c r="NF43" s="5">
        <v>255</v>
      </c>
      <c r="NG43" s="5" t="s">
        <v>939</v>
      </c>
      <c r="NH43" s="5" t="s">
        <v>773</v>
      </c>
      <c r="NI43" s="5" t="s">
        <v>898</v>
      </c>
      <c r="NJ43" s="5" t="s">
        <v>966</v>
      </c>
      <c r="NK43" s="5" t="s">
        <v>2042</v>
      </c>
      <c r="NL43" s="5" t="s">
        <v>511</v>
      </c>
      <c r="NM43" s="5" t="s">
        <v>700</v>
      </c>
      <c r="NN43" s="5">
        <v>82.7</v>
      </c>
      <c r="NO43" s="5">
        <v>38.299999999999997</v>
      </c>
      <c r="NP43" s="5">
        <v>95</v>
      </c>
      <c r="NQ43" s="5" t="s">
        <v>850</v>
      </c>
      <c r="NR43" s="5" t="s">
        <v>1114</v>
      </c>
      <c r="NS43" s="5" t="s">
        <v>903</v>
      </c>
      <c r="NT43" s="5" t="s">
        <v>721</v>
      </c>
      <c r="NU43" s="5">
        <v>129.6</v>
      </c>
      <c r="NV43" s="5" t="s">
        <v>1139</v>
      </c>
      <c r="NW43" s="5" t="s">
        <v>2438</v>
      </c>
      <c r="NX43" s="5" t="s">
        <v>850</v>
      </c>
      <c r="NY43" s="5" t="s">
        <v>552</v>
      </c>
      <c r="NZ43" s="5" t="s">
        <v>534</v>
      </c>
      <c r="OA43" s="5" t="s">
        <v>2485</v>
      </c>
      <c r="OB43" s="5" t="s">
        <v>668</v>
      </c>
      <c r="OC43" s="5" t="s">
        <v>1004</v>
      </c>
      <c r="OD43" s="5" t="s">
        <v>796</v>
      </c>
      <c r="OE43" s="5" t="s">
        <v>512</v>
      </c>
      <c r="OF43" s="5" t="s">
        <v>1319</v>
      </c>
      <c r="OG43" s="5" t="s">
        <v>2779</v>
      </c>
      <c r="OH43" s="5" t="s">
        <v>2780</v>
      </c>
      <c r="OI43" s="5" t="s">
        <v>523</v>
      </c>
      <c r="OJ43" s="5" t="s">
        <v>910</v>
      </c>
      <c r="OK43" s="5" t="s">
        <v>744</v>
      </c>
      <c r="OL43" s="5" t="s">
        <v>2781</v>
      </c>
      <c r="OM43" s="5" t="s">
        <v>933</v>
      </c>
      <c r="ON43" s="5" t="s">
        <v>1004</v>
      </c>
      <c r="OO43" s="5" t="s">
        <v>597</v>
      </c>
      <c r="OP43" s="5" t="s">
        <v>438</v>
      </c>
      <c r="OQ43" s="5" t="s">
        <v>820</v>
      </c>
      <c r="OR43" s="5" t="s">
        <v>951</v>
      </c>
      <c r="OS43" s="8"/>
      <c r="OT43" s="8"/>
      <c r="OU43" s="8"/>
      <c r="OV43" s="8"/>
      <c r="OW43" s="8"/>
      <c r="OX43" s="8"/>
      <c r="OY43" s="8"/>
      <c r="OZ43" s="8"/>
      <c r="PA43" s="8"/>
      <c r="PB43" s="8"/>
      <c r="PC43" s="8"/>
    </row>
    <row r="44" spans="1:419" ht="15" x14ac:dyDescent="0.2">
      <c r="A44" s="10">
        <v>44503</v>
      </c>
      <c r="B44" s="5" t="s">
        <v>1180</v>
      </c>
      <c r="C44" s="5" t="s">
        <v>835</v>
      </c>
      <c r="D44" s="5" t="s">
        <v>1197</v>
      </c>
      <c r="E44" s="5" t="s">
        <v>834</v>
      </c>
      <c r="F44" s="5" t="s">
        <v>503</v>
      </c>
      <c r="G44" s="5" t="s">
        <v>1320</v>
      </c>
      <c r="H44" s="5" t="s">
        <v>949</v>
      </c>
      <c r="I44" s="5" t="s">
        <v>585</v>
      </c>
      <c r="J44" s="5" t="s">
        <v>2038</v>
      </c>
      <c r="K44" s="5" t="s">
        <v>1907</v>
      </c>
      <c r="L44" s="5" t="s">
        <v>1002</v>
      </c>
      <c r="M44" s="5" t="s">
        <v>1170</v>
      </c>
      <c r="N44" s="5" t="s">
        <v>1107</v>
      </c>
      <c r="O44" s="5" t="s">
        <v>2782</v>
      </c>
      <c r="P44" s="5" t="s">
        <v>979</v>
      </c>
      <c r="Q44" s="5" t="s">
        <v>589</v>
      </c>
      <c r="R44" s="5" t="s">
        <v>512</v>
      </c>
      <c r="S44" s="5" t="s">
        <v>955</v>
      </c>
      <c r="T44" s="5" t="s">
        <v>1478</v>
      </c>
      <c r="U44" s="5" t="s">
        <v>2783</v>
      </c>
      <c r="V44" s="5" t="s">
        <v>952</v>
      </c>
      <c r="W44" s="5" t="s">
        <v>680</v>
      </c>
      <c r="X44" s="11"/>
      <c r="Y44" s="6" t="s">
        <v>975</v>
      </c>
      <c r="Z44" s="6" t="s">
        <v>1092</v>
      </c>
      <c r="AA44" s="6" t="s">
        <v>2784</v>
      </c>
      <c r="AB44" s="7" t="s">
        <v>546</v>
      </c>
      <c r="AC44" s="5" t="s">
        <v>1671</v>
      </c>
      <c r="AD44" s="5" t="s">
        <v>1060</v>
      </c>
      <c r="AE44" s="5" t="s">
        <v>711</v>
      </c>
      <c r="AF44" s="5" t="s">
        <v>2785</v>
      </c>
      <c r="AG44" s="5" t="s">
        <v>1206</v>
      </c>
      <c r="AH44" s="5" t="s">
        <v>2786</v>
      </c>
      <c r="AI44" s="5" t="s">
        <v>999</v>
      </c>
      <c r="AJ44" s="5" t="s">
        <v>693</v>
      </c>
      <c r="AK44" s="5" t="s">
        <v>558</v>
      </c>
      <c r="AL44" s="5" t="s">
        <v>618</v>
      </c>
      <c r="AM44" s="5" t="s">
        <v>409</v>
      </c>
      <c r="AN44" s="5" t="s">
        <v>490</v>
      </c>
      <c r="AO44" s="5" t="s">
        <v>1084</v>
      </c>
      <c r="AP44" s="5" t="s">
        <v>999</v>
      </c>
      <c r="AQ44" s="5" t="s">
        <v>469</v>
      </c>
      <c r="AR44" s="5" t="s">
        <v>530</v>
      </c>
      <c r="AS44" s="5" t="s">
        <v>1548</v>
      </c>
      <c r="AT44" s="5" t="s">
        <v>631</v>
      </c>
      <c r="AU44" s="5" t="s">
        <v>1163</v>
      </c>
      <c r="AV44" s="5" t="s">
        <v>1180</v>
      </c>
      <c r="AW44" s="5" t="s">
        <v>1155</v>
      </c>
      <c r="AX44" s="5" t="s">
        <v>542</v>
      </c>
      <c r="AY44" s="5" t="s">
        <v>900</v>
      </c>
      <c r="AZ44" s="5" t="s">
        <v>818</v>
      </c>
      <c r="BA44" s="5" t="s">
        <v>470</v>
      </c>
      <c r="BB44" s="5" t="s">
        <v>1322</v>
      </c>
      <c r="BC44" s="5" t="s">
        <v>1086</v>
      </c>
      <c r="BD44" s="5" t="s">
        <v>1552</v>
      </c>
      <c r="BE44" s="5" t="s">
        <v>2117</v>
      </c>
      <c r="BF44" s="5" t="s">
        <v>577</v>
      </c>
      <c r="BG44" s="5" t="s">
        <v>778</v>
      </c>
      <c r="BH44" s="5" t="s">
        <v>1815</v>
      </c>
      <c r="BI44" s="5" t="s">
        <v>999</v>
      </c>
      <c r="BJ44" s="5" t="s">
        <v>532</v>
      </c>
      <c r="BK44" s="5" t="s">
        <v>933</v>
      </c>
      <c r="BL44" s="5" t="s">
        <v>443</v>
      </c>
      <c r="BM44" s="5" t="s">
        <v>1124</v>
      </c>
      <c r="BN44" s="5" t="s">
        <v>873</v>
      </c>
      <c r="BO44" s="5" t="s">
        <v>2787</v>
      </c>
      <c r="BP44" s="5" t="s">
        <v>703</v>
      </c>
      <c r="BQ44" s="5" t="s">
        <v>452</v>
      </c>
      <c r="BR44" s="5" t="s">
        <v>1478</v>
      </c>
      <c r="BS44" s="5" t="s">
        <v>1314</v>
      </c>
      <c r="BT44" s="5" t="s">
        <v>1204</v>
      </c>
      <c r="BU44" s="5" t="s">
        <v>2633</v>
      </c>
      <c r="BV44" s="5" t="s">
        <v>971</v>
      </c>
      <c r="BW44" s="5" t="s">
        <v>901</v>
      </c>
      <c r="BX44" s="5" t="s">
        <v>732</v>
      </c>
      <c r="BY44" s="5" t="s">
        <v>893</v>
      </c>
      <c r="BZ44" s="5" t="s">
        <v>613</v>
      </c>
      <c r="CA44" s="5" t="s">
        <v>1045</v>
      </c>
      <c r="CB44" s="5" t="s">
        <v>1629</v>
      </c>
      <c r="CC44" s="5" t="s">
        <v>495</v>
      </c>
      <c r="CD44" s="5" t="s">
        <v>2788</v>
      </c>
      <c r="CE44" s="5" t="s">
        <v>2789</v>
      </c>
      <c r="CF44" s="5" t="s">
        <v>680</v>
      </c>
      <c r="CG44" s="5" t="s">
        <v>1536</v>
      </c>
      <c r="CH44" s="5" t="s">
        <v>1758</v>
      </c>
      <c r="CI44" s="5" t="s">
        <v>541</v>
      </c>
      <c r="CJ44" s="5" t="s">
        <v>1233</v>
      </c>
      <c r="CK44" s="5" t="s">
        <v>1593</v>
      </c>
      <c r="CL44" s="5" t="s">
        <v>1487</v>
      </c>
      <c r="CM44" s="5" t="s">
        <v>1334</v>
      </c>
      <c r="CN44" s="5" t="s">
        <v>1077</v>
      </c>
      <c r="CO44" s="5" t="s">
        <v>2092</v>
      </c>
      <c r="CP44" s="5" t="s">
        <v>809</v>
      </c>
      <c r="CQ44" s="5" t="s">
        <v>723</v>
      </c>
      <c r="CR44" s="5" t="s">
        <v>1750</v>
      </c>
      <c r="CS44" s="5" t="s">
        <v>1060</v>
      </c>
      <c r="CT44" s="5" t="s">
        <v>1771</v>
      </c>
      <c r="CU44" s="5" t="s">
        <v>1341</v>
      </c>
      <c r="CV44" s="5" t="s">
        <v>1166</v>
      </c>
      <c r="CW44" s="5" t="s">
        <v>614</v>
      </c>
      <c r="CX44" s="5" t="s">
        <v>829</v>
      </c>
      <c r="CY44" s="8" t="s">
        <v>870</v>
      </c>
      <c r="CZ44" s="8" t="s">
        <v>1208</v>
      </c>
      <c r="DA44" s="8" t="s">
        <v>1999</v>
      </c>
      <c r="DB44" s="8" t="s">
        <v>1481</v>
      </c>
      <c r="DC44" s="8" t="s">
        <v>930</v>
      </c>
      <c r="DD44" s="8" t="s">
        <v>431</v>
      </c>
      <c r="DE44" s="8" t="s">
        <v>525</v>
      </c>
      <c r="DF44" s="8">
        <v>18.8</v>
      </c>
      <c r="DG44" s="8" t="s">
        <v>454</v>
      </c>
      <c r="DH44" s="8" t="s">
        <v>2790</v>
      </c>
      <c r="DI44" s="8" t="s">
        <v>965</v>
      </c>
      <c r="DJ44" s="8" t="s">
        <v>615</v>
      </c>
      <c r="DK44" s="8" t="s">
        <v>885</v>
      </c>
      <c r="DL44" s="8" t="s">
        <v>527</v>
      </c>
      <c r="DM44" s="8" t="s">
        <v>842</v>
      </c>
      <c r="DN44" s="8" t="s">
        <v>893</v>
      </c>
      <c r="DO44" s="8" t="s">
        <v>2407</v>
      </c>
      <c r="DP44" s="8" t="s">
        <v>720</v>
      </c>
      <c r="DQ44" s="8" t="s">
        <v>1963</v>
      </c>
      <c r="DR44" s="8" t="s">
        <v>1476</v>
      </c>
      <c r="DS44" s="8" t="s">
        <v>1583</v>
      </c>
      <c r="DT44" s="8" t="s">
        <v>2273</v>
      </c>
      <c r="DU44" s="8" t="s">
        <v>2791</v>
      </c>
      <c r="DV44" s="8" t="s">
        <v>2792</v>
      </c>
      <c r="DW44" s="8" t="s">
        <v>2793</v>
      </c>
      <c r="DX44" s="8" t="s">
        <v>2793</v>
      </c>
      <c r="DY44" s="8" t="s">
        <v>1455</v>
      </c>
      <c r="DZ44" s="8" t="s">
        <v>1083</v>
      </c>
      <c r="EA44" s="5"/>
      <c r="EB44" s="8" t="s">
        <v>523</v>
      </c>
      <c r="EC44" s="8" t="s">
        <v>1373</v>
      </c>
      <c r="ED44" s="8" t="s">
        <v>797</v>
      </c>
      <c r="EE44" s="5" t="s">
        <v>1331</v>
      </c>
      <c r="EF44" s="5" t="s">
        <v>2794</v>
      </c>
      <c r="EG44" s="5" t="s">
        <v>775</v>
      </c>
      <c r="EH44" s="5" t="s">
        <v>2795</v>
      </c>
      <c r="EI44" s="5" t="s">
        <v>801</v>
      </c>
      <c r="EJ44" s="5" t="s">
        <v>1961</v>
      </c>
      <c r="EK44" s="5" t="s">
        <v>626</v>
      </c>
      <c r="EL44" s="5" t="s">
        <v>776</v>
      </c>
      <c r="EM44" s="5" t="s">
        <v>1218</v>
      </c>
      <c r="EN44" s="5" t="s">
        <v>1140</v>
      </c>
      <c r="EO44" s="5" t="s">
        <v>1468</v>
      </c>
      <c r="EP44" s="5" t="s">
        <v>1241</v>
      </c>
      <c r="EQ44" s="5" t="s">
        <v>514</v>
      </c>
      <c r="ER44" s="5" t="s">
        <v>2796</v>
      </c>
      <c r="ES44" s="5" t="s">
        <v>552</v>
      </c>
      <c r="ET44" s="5" t="s">
        <v>2797</v>
      </c>
      <c r="EU44" s="5" t="s">
        <v>1052</v>
      </c>
      <c r="EV44" s="8" t="s">
        <v>2029</v>
      </c>
      <c r="EW44" s="8" t="s">
        <v>525</v>
      </c>
      <c r="EX44" s="8" t="s">
        <v>886</v>
      </c>
      <c r="EY44" s="8" t="s">
        <v>2604</v>
      </c>
      <c r="EZ44" s="8" t="s">
        <v>457</v>
      </c>
      <c r="FA44" s="8" t="s">
        <v>1345</v>
      </c>
      <c r="FB44" s="8" t="s">
        <v>469</v>
      </c>
      <c r="FC44" s="8" t="s">
        <v>2104</v>
      </c>
      <c r="FD44" s="8" t="s">
        <v>1028</v>
      </c>
      <c r="FE44" s="8" t="s">
        <v>684</v>
      </c>
      <c r="FF44" s="8" t="s">
        <v>1361</v>
      </c>
      <c r="FG44" s="8" t="s">
        <v>453</v>
      </c>
      <c r="FH44" s="8" t="s">
        <v>679</v>
      </c>
      <c r="FI44" s="8" t="s">
        <v>525</v>
      </c>
      <c r="FJ44" s="8" t="s">
        <v>2798</v>
      </c>
      <c r="FK44" s="8" t="s">
        <v>530</v>
      </c>
      <c r="FL44" s="8" t="s">
        <v>952</v>
      </c>
      <c r="FM44" s="8" t="s">
        <v>583</v>
      </c>
      <c r="FN44" s="8" t="s">
        <v>956</v>
      </c>
      <c r="FO44" s="8" t="s">
        <v>1479</v>
      </c>
      <c r="FP44" s="8" t="s">
        <v>1882</v>
      </c>
      <c r="FQ44" s="8" t="s">
        <v>2724</v>
      </c>
      <c r="FR44" s="8" t="s">
        <v>1715</v>
      </c>
      <c r="FS44" s="8" t="s">
        <v>860</v>
      </c>
      <c r="FT44" s="8" t="s">
        <v>644</v>
      </c>
      <c r="FU44" s="8" t="s">
        <v>560</v>
      </c>
      <c r="FV44" s="8" t="s">
        <v>1219</v>
      </c>
      <c r="FW44" s="8" t="s">
        <v>491</v>
      </c>
      <c r="FX44" s="8" t="s">
        <v>2044</v>
      </c>
      <c r="FY44" s="8" t="s">
        <v>2799</v>
      </c>
      <c r="FZ44" s="8" t="s">
        <v>2800</v>
      </c>
      <c r="GA44" s="8" t="s">
        <v>1627</v>
      </c>
      <c r="GB44" s="8" t="s">
        <v>675</v>
      </c>
      <c r="GC44" s="8" t="s">
        <v>2801</v>
      </c>
      <c r="GD44" s="8" t="s">
        <v>1355</v>
      </c>
      <c r="GE44" s="8" t="s">
        <v>613</v>
      </c>
      <c r="GF44" s="8" t="s">
        <v>2802</v>
      </c>
      <c r="GG44" s="8" t="s">
        <v>1050</v>
      </c>
      <c r="GH44" s="8" t="s">
        <v>2803</v>
      </c>
      <c r="GI44" s="8" t="s">
        <v>885</v>
      </c>
      <c r="GJ44" s="8" t="s">
        <v>1354</v>
      </c>
      <c r="GK44" s="5" t="s">
        <v>1147</v>
      </c>
      <c r="GL44" s="5" t="s">
        <v>656</v>
      </c>
      <c r="GM44" s="5" t="s">
        <v>1033</v>
      </c>
      <c r="GN44" s="5" t="s">
        <v>2804</v>
      </c>
      <c r="GO44" s="5" t="s">
        <v>914</v>
      </c>
      <c r="GP44" s="5" t="s">
        <v>541</v>
      </c>
      <c r="GQ44" s="5" t="s">
        <v>478</v>
      </c>
      <c r="GR44" s="5" t="s">
        <v>1842</v>
      </c>
      <c r="GS44" s="5" t="s">
        <v>699</v>
      </c>
      <c r="GT44" s="8" t="s">
        <v>948</v>
      </c>
      <c r="GU44" s="8" t="s">
        <v>1388</v>
      </c>
      <c r="GV44" s="8">
        <v>22.85</v>
      </c>
      <c r="GW44" s="8" t="s">
        <v>639</v>
      </c>
      <c r="GX44" s="8" t="s">
        <v>607</v>
      </c>
      <c r="GY44" s="8" t="s">
        <v>2173</v>
      </c>
      <c r="GZ44" s="8" t="s">
        <v>589</v>
      </c>
      <c r="HA44" s="8" t="s">
        <v>541</v>
      </c>
      <c r="HB44" s="8" t="s">
        <v>541</v>
      </c>
      <c r="HC44" s="8">
        <v>27.9</v>
      </c>
      <c r="HD44" s="8" t="s">
        <v>1270</v>
      </c>
      <c r="HE44" s="8" t="s">
        <v>1422</v>
      </c>
      <c r="HF44" s="8">
        <v>145.5</v>
      </c>
      <c r="HG44" s="8">
        <v>128.80000000000001</v>
      </c>
      <c r="HH44" s="8" t="s">
        <v>754</v>
      </c>
      <c r="HI44" s="8" t="s">
        <v>751</v>
      </c>
      <c r="HJ44" s="8" t="s">
        <v>1363</v>
      </c>
      <c r="HK44" s="8" t="s">
        <v>2705</v>
      </c>
      <c r="HL44" s="8" t="s">
        <v>1561</v>
      </c>
      <c r="HM44" s="8">
        <v>40</v>
      </c>
      <c r="HN44" s="8">
        <v>29.167000000000002</v>
      </c>
      <c r="HO44" s="8" t="s">
        <v>1069</v>
      </c>
      <c r="HP44" s="8" t="s">
        <v>2805</v>
      </c>
      <c r="HQ44" s="8" t="s">
        <v>886</v>
      </c>
      <c r="HR44" s="5"/>
      <c r="HS44" s="8" t="s">
        <v>1004</v>
      </c>
      <c r="HT44" s="8" t="s">
        <v>1380</v>
      </c>
      <c r="HU44" s="8">
        <v>80.305000000000007</v>
      </c>
      <c r="HV44" s="8" t="s">
        <v>1474</v>
      </c>
      <c r="HW44" s="8" t="s">
        <v>930</v>
      </c>
      <c r="HX44" s="8" t="s">
        <v>1192</v>
      </c>
      <c r="HY44" s="8" t="s">
        <v>582</v>
      </c>
      <c r="HZ44" s="8" t="s">
        <v>653</v>
      </c>
      <c r="IA44" s="8" t="s">
        <v>1117</v>
      </c>
      <c r="IB44" s="8" t="s">
        <v>1569</v>
      </c>
      <c r="IC44" s="8" t="s">
        <v>2806</v>
      </c>
      <c r="ID44" s="8" t="s">
        <v>1200</v>
      </c>
      <c r="IE44" s="8" t="s">
        <v>1811</v>
      </c>
      <c r="IF44" s="8" t="s">
        <v>886</v>
      </c>
      <c r="IG44" s="8" t="s">
        <v>1241</v>
      </c>
      <c r="IH44" s="8" t="s">
        <v>707</v>
      </c>
      <c r="II44" s="8" t="s">
        <v>886</v>
      </c>
      <c r="IJ44" s="8">
        <v>31.1</v>
      </c>
      <c r="IK44" s="8" t="s">
        <v>613</v>
      </c>
      <c r="IL44" s="8" t="s">
        <v>1084</v>
      </c>
      <c r="IM44" s="8" t="s">
        <v>1192</v>
      </c>
      <c r="IN44" s="8" t="s">
        <v>1506</v>
      </c>
      <c r="IO44" s="8" t="s">
        <v>758</v>
      </c>
      <c r="IP44" s="8" t="s">
        <v>546</v>
      </c>
      <c r="IQ44" s="8" t="s">
        <v>441</v>
      </c>
      <c r="IR44" s="8" t="s">
        <v>610</v>
      </c>
      <c r="IS44" s="8" t="s">
        <v>790</v>
      </c>
      <c r="IT44" s="8" t="s">
        <v>1163</v>
      </c>
      <c r="IU44" s="8" t="s">
        <v>408</v>
      </c>
      <c r="IV44" s="8" t="s">
        <v>741</v>
      </c>
      <c r="IW44" s="8" t="s">
        <v>637</v>
      </c>
      <c r="IX44" s="8" t="s">
        <v>2625</v>
      </c>
      <c r="IY44" s="8" t="s">
        <v>1206</v>
      </c>
      <c r="IZ44" s="8" t="s">
        <v>2044</v>
      </c>
      <c r="JA44" s="8" t="s">
        <v>1288</v>
      </c>
      <c r="JB44" s="8" t="s">
        <v>940</v>
      </c>
      <c r="JC44" s="5" t="s">
        <v>2700</v>
      </c>
      <c r="JD44" s="5" t="s">
        <v>2807</v>
      </c>
      <c r="JE44" s="5" t="s">
        <v>2808</v>
      </c>
      <c r="JF44" s="5" t="s">
        <v>2809</v>
      </c>
      <c r="JG44" s="5">
        <v>144.02099999999999</v>
      </c>
      <c r="JH44" s="5" t="s">
        <v>1506</v>
      </c>
      <c r="JI44" s="5" t="s">
        <v>1615</v>
      </c>
      <c r="JJ44" s="5" t="s">
        <v>557</v>
      </c>
      <c r="JK44" s="5" t="s">
        <v>2810</v>
      </c>
      <c r="JL44" s="5" t="s">
        <v>1296</v>
      </c>
      <c r="JM44" s="5">
        <v>172.6</v>
      </c>
      <c r="JN44" s="5" t="s">
        <v>1527</v>
      </c>
      <c r="JO44" s="5" t="s">
        <v>1443</v>
      </c>
      <c r="JP44" s="5" t="s">
        <v>557</v>
      </c>
      <c r="JQ44" s="5" t="s">
        <v>1603</v>
      </c>
      <c r="JR44" s="5" t="s">
        <v>965</v>
      </c>
      <c r="JS44" s="5" t="s">
        <v>1750</v>
      </c>
      <c r="JT44" s="5" t="s">
        <v>691</v>
      </c>
      <c r="JU44" s="5" t="s">
        <v>615</v>
      </c>
      <c r="JV44" s="5">
        <v>138.5</v>
      </c>
      <c r="JW44" s="5" t="s">
        <v>598</v>
      </c>
      <c r="JX44" s="5" t="s">
        <v>823</v>
      </c>
      <c r="JY44" s="5" t="s">
        <v>1104</v>
      </c>
      <c r="JZ44" s="5" t="s">
        <v>627</v>
      </c>
      <c r="KA44" s="5" t="s">
        <v>1086</v>
      </c>
      <c r="KB44" s="5" t="s">
        <v>494</v>
      </c>
      <c r="KC44" s="5" t="s">
        <v>2811</v>
      </c>
      <c r="KD44" s="5" t="s">
        <v>2812</v>
      </c>
      <c r="KE44" s="5" t="s">
        <v>981</v>
      </c>
      <c r="KF44" s="5" t="s">
        <v>1051</v>
      </c>
      <c r="KG44" s="5" t="s">
        <v>1035</v>
      </c>
      <c r="KH44" s="5" t="s">
        <v>808</v>
      </c>
      <c r="KI44" s="5" t="s">
        <v>1160</v>
      </c>
      <c r="KJ44" s="5" t="s">
        <v>996</v>
      </c>
      <c r="KK44" s="5" t="s">
        <v>679</v>
      </c>
      <c r="KL44" s="5" t="s">
        <v>1459</v>
      </c>
      <c r="KM44" s="5" t="s">
        <v>465</v>
      </c>
      <c r="KN44" s="5" t="s">
        <v>567</v>
      </c>
      <c r="KO44" s="5" t="s">
        <v>557</v>
      </c>
      <c r="KP44" s="5" t="s">
        <v>1052</v>
      </c>
      <c r="KQ44" s="5" t="s">
        <v>651</v>
      </c>
      <c r="KR44" s="5" t="s">
        <v>2813</v>
      </c>
      <c r="KS44" s="5" t="s">
        <v>1765</v>
      </c>
      <c r="KT44" s="5" t="s">
        <v>596</v>
      </c>
      <c r="KU44" s="5" t="s">
        <v>702</v>
      </c>
      <c r="KV44" s="5" t="s">
        <v>629</v>
      </c>
      <c r="KW44" s="5" t="s">
        <v>1481</v>
      </c>
      <c r="KX44" s="5" t="s">
        <v>1775</v>
      </c>
      <c r="KY44" s="5" t="s">
        <v>1613</v>
      </c>
      <c r="KZ44" s="5" t="s">
        <v>759</v>
      </c>
      <c r="LA44" s="5" t="s">
        <v>1772</v>
      </c>
      <c r="LB44" s="5" t="s">
        <v>479</v>
      </c>
      <c r="LC44" s="5" t="s">
        <v>1186</v>
      </c>
      <c r="LD44" s="5" t="s">
        <v>1812</v>
      </c>
      <c r="LE44" s="5" t="s">
        <v>1104</v>
      </c>
      <c r="LF44" s="5" t="s">
        <v>747</v>
      </c>
      <c r="LG44" s="5" t="s">
        <v>1667</v>
      </c>
      <c r="LH44" s="5" t="s">
        <v>544</v>
      </c>
      <c r="LI44" s="5" t="s">
        <v>409</v>
      </c>
      <c r="LJ44" s="5" t="s">
        <v>1520</v>
      </c>
      <c r="LK44" s="5" t="s">
        <v>826</v>
      </c>
      <c r="LL44" s="5" t="s">
        <v>595</v>
      </c>
      <c r="LM44" s="5" t="s">
        <v>2814</v>
      </c>
      <c r="LN44" s="5" t="s">
        <v>447</v>
      </c>
      <c r="LO44" s="5" t="s">
        <v>1668</v>
      </c>
      <c r="LP44" s="5" t="s">
        <v>644</v>
      </c>
      <c r="LQ44" s="5" t="s">
        <v>1211</v>
      </c>
      <c r="LR44" s="5" t="s">
        <v>906</v>
      </c>
      <c r="LS44" s="5" t="s">
        <v>598</v>
      </c>
      <c r="LT44" s="5" t="s">
        <v>503</v>
      </c>
      <c r="LU44" s="5" t="s">
        <v>839</v>
      </c>
      <c r="LV44" s="5" t="s">
        <v>1214</v>
      </c>
      <c r="LW44" s="5" t="s">
        <v>2240</v>
      </c>
      <c r="LX44" s="5" t="s">
        <v>1389</v>
      </c>
      <c r="LY44" s="5" t="s">
        <v>1849</v>
      </c>
      <c r="LZ44" s="5" t="s">
        <v>457</v>
      </c>
      <c r="MA44" s="5" t="s">
        <v>2815</v>
      </c>
      <c r="MB44" s="5" t="s">
        <v>1328</v>
      </c>
      <c r="MC44" s="5" t="s">
        <v>818</v>
      </c>
      <c r="MD44" s="5" t="s">
        <v>1849</v>
      </c>
      <c r="ME44" s="5" t="s">
        <v>1808</v>
      </c>
      <c r="MF44" s="5" t="s">
        <v>558</v>
      </c>
      <c r="MG44" s="5" t="s">
        <v>1249</v>
      </c>
      <c r="MH44" s="5" t="s">
        <v>982</v>
      </c>
      <c r="MI44" s="5" t="s">
        <v>1658</v>
      </c>
      <c r="MJ44" s="5" t="s">
        <v>500</v>
      </c>
      <c r="MK44" s="5" t="s">
        <v>2469</v>
      </c>
      <c r="ML44" s="5" t="s">
        <v>792</v>
      </c>
      <c r="MM44" s="5" t="s">
        <v>2816</v>
      </c>
      <c r="MN44" s="5" t="s">
        <v>1236</v>
      </c>
      <c r="MO44" s="5" t="s">
        <v>1336</v>
      </c>
      <c r="MP44" s="5" t="s">
        <v>675</v>
      </c>
      <c r="MQ44" s="5" t="s">
        <v>438</v>
      </c>
      <c r="MR44" s="5" t="s">
        <v>740</v>
      </c>
      <c r="MS44" s="5" t="s">
        <v>2064</v>
      </c>
      <c r="MT44" s="5" t="s">
        <v>2033</v>
      </c>
      <c r="MU44" s="5" t="s">
        <v>1441</v>
      </c>
      <c r="MV44" s="5" t="s">
        <v>1477</v>
      </c>
      <c r="MW44" s="5" t="s">
        <v>854</v>
      </c>
      <c r="MX44" s="5" t="s">
        <v>1314</v>
      </c>
      <c r="MY44" s="5" t="s">
        <v>1435</v>
      </c>
      <c r="MZ44" s="5" t="s">
        <v>1177</v>
      </c>
      <c r="NA44" s="5" t="s">
        <v>1401</v>
      </c>
      <c r="NB44" s="5" t="s">
        <v>565</v>
      </c>
      <c r="NC44" s="5" t="s">
        <v>1001</v>
      </c>
      <c r="ND44" s="5">
        <v>17.55</v>
      </c>
      <c r="NE44" s="5">
        <v>76.412999999999997</v>
      </c>
      <c r="NF44" s="5">
        <v>253</v>
      </c>
      <c r="NG44" s="5" t="s">
        <v>446</v>
      </c>
      <c r="NH44" s="5" t="s">
        <v>1351</v>
      </c>
      <c r="NI44" s="5" t="s">
        <v>1367</v>
      </c>
      <c r="NJ44" s="5" t="s">
        <v>979</v>
      </c>
      <c r="NK44" s="5" t="s">
        <v>814</v>
      </c>
      <c r="NL44" s="5" t="s">
        <v>1249</v>
      </c>
      <c r="NM44" s="5" t="s">
        <v>1118</v>
      </c>
      <c r="NN44" s="5">
        <v>82.9</v>
      </c>
      <c r="NO44" s="5">
        <v>38.700000000000003</v>
      </c>
      <c r="NP44" s="5">
        <v>95.3</v>
      </c>
      <c r="NQ44" s="5" t="s">
        <v>539</v>
      </c>
      <c r="NR44" s="5" t="s">
        <v>532</v>
      </c>
      <c r="NS44" s="5" t="s">
        <v>903</v>
      </c>
      <c r="NT44" s="5" t="s">
        <v>589</v>
      </c>
      <c r="NU44" s="5">
        <v>129.80000000000001</v>
      </c>
      <c r="NV44" s="5" t="s">
        <v>718</v>
      </c>
      <c r="NW44" s="5" t="s">
        <v>516</v>
      </c>
      <c r="NX44" s="5" t="s">
        <v>1479</v>
      </c>
      <c r="NY44" s="5" t="s">
        <v>552</v>
      </c>
      <c r="NZ44" s="5" t="s">
        <v>942</v>
      </c>
      <c r="OA44" s="5" t="s">
        <v>2359</v>
      </c>
      <c r="OB44" s="5" t="s">
        <v>668</v>
      </c>
      <c r="OC44" s="5" t="s">
        <v>776</v>
      </c>
      <c r="OD44" s="5" t="s">
        <v>1322</v>
      </c>
      <c r="OE44" s="5" t="s">
        <v>903</v>
      </c>
      <c r="OF44" s="5" t="s">
        <v>896</v>
      </c>
      <c r="OG44" s="5" t="s">
        <v>2731</v>
      </c>
      <c r="OH44" s="5" t="s">
        <v>2817</v>
      </c>
      <c r="OI44" s="5" t="s">
        <v>924</v>
      </c>
      <c r="OJ44" s="5" t="s">
        <v>751</v>
      </c>
      <c r="OK44" s="5" t="s">
        <v>1976</v>
      </c>
      <c r="OL44" s="5" t="s">
        <v>2818</v>
      </c>
      <c r="OM44" s="5" t="s">
        <v>942</v>
      </c>
      <c r="ON44" s="5" t="s">
        <v>817</v>
      </c>
      <c r="OO44" s="5" t="s">
        <v>1093</v>
      </c>
      <c r="OP44" s="5" t="s">
        <v>626</v>
      </c>
      <c r="OQ44" s="5" t="s">
        <v>820</v>
      </c>
      <c r="OR44" s="5" t="s">
        <v>558</v>
      </c>
      <c r="OS44" s="8"/>
      <c r="OT44" s="8"/>
      <c r="OU44" s="8"/>
      <c r="OV44" s="8"/>
      <c r="OW44" s="8"/>
      <c r="OX44" s="8"/>
      <c r="OY44" s="8"/>
      <c r="OZ44" s="8"/>
      <c r="PA44" s="8"/>
      <c r="PB44" s="8"/>
      <c r="PC44" s="8"/>
    </row>
    <row r="45" spans="1:419" ht="15" x14ac:dyDescent="0.2">
      <c r="A45" s="10">
        <v>44502</v>
      </c>
      <c r="B45" s="5" t="s">
        <v>524</v>
      </c>
      <c r="C45" s="5" t="s">
        <v>835</v>
      </c>
      <c r="D45" s="5" t="s">
        <v>1574</v>
      </c>
      <c r="E45" s="5" t="s">
        <v>932</v>
      </c>
      <c r="F45" s="5" t="s">
        <v>906</v>
      </c>
      <c r="G45" s="5" t="s">
        <v>723</v>
      </c>
      <c r="H45" s="5" t="s">
        <v>1882</v>
      </c>
      <c r="I45" s="5" t="s">
        <v>558</v>
      </c>
      <c r="J45" s="5" t="s">
        <v>1908</v>
      </c>
      <c r="K45" s="5" t="s">
        <v>1435</v>
      </c>
      <c r="L45" s="5" t="s">
        <v>2038</v>
      </c>
      <c r="M45" s="5" t="s">
        <v>418</v>
      </c>
      <c r="N45" s="5" t="s">
        <v>1746</v>
      </c>
      <c r="O45" s="5" t="s">
        <v>2531</v>
      </c>
      <c r="P45" s="5" t="s">
        <v>544</v>
      </c>
      <c r="Q45" s="5" t="s">
        <v>1720</v>
      </c>
      <c r="R45" s="5" t="s">
        <v>1280</v>
      </c>
      <c r="S45" s="5" t="s">
        <v>2819</v>
      </c>
      <c r="T45" s="5" t="s">
        <v>942</v>
      </c>
      <c r="U45" s="5" t="s">
        <v>2820</v>
      </c>
      <c r="V45" s="5" t="s">
        <v>798</v>
      </c>
      <c r="W45" s="5" t="s">
        <v>709</v>
      </c>
      <c r="X45" s="11"/>
      <c r="Y45" s="6" t="s">
        <v>891</v>
      </c>
      <c r="Z45" s="6" t="s">
        <v>1171</v>
      </c>
      <c r="AA45" s="6" t="s">
        <v>2821</v>
      </c>
      <c r="AB45" s="7" t="s">
        <v>1667</v>
      </c>
      <c r="AC45" s="5" t="s">
        <v>1219</v>
      </c>
      <c r="AD45" s="5" t="s">
        <v>1477</v>
      </c>
      <c r="AE45" s="5" t="s">
        <v>1307</v>
      </c>
      <c r="AF45" s="5" t="s">
        <v>2055</v>
      </c>
      <c r="AG45" s="5" t="s">
        <v>532</v>
      </c>
      <c r="AH45" s="5" t="s">
        <v>841</v>
      </c>
      <c r="AI45" s="5" t="s">
        <v>472</v>
      </c>
      <c r="AJ45" s="5" t="s">
        <v>779</v>
      </c>
      <c r="AK45" s="5" t="s">
        <v>994</v>
      </c>
      <c r="AL45" s="5" t="s">
        <v>601</v>
      </c>
      <c r="AM45" s="5" t="s">
        <v>1096</v>
      </c>
      <c r="AN45" s="5" t="s">
        <v>490</v>
      </c>
      <c r="AO45" s="5" t="s">
        <v>1293</v>
      </c>
      <c r="AP45" s="5" t="s">
        <v>500</v>
      </c>
      <c r="AQ45" s="5" t="s">
        <v>411</v>
      </c>
      <c r="AR45" s="5" t="s">
        <v>580</v>
      </c>
      <c r="AS45" s="5" t="s">
        <v>435</v>
      </c>
      <c r="AT45" s="5" t="s">
        <v>737</v>
      </c>
      <c r="AU45" s="5" t="s">
        <v>1096</v>
      </c>
      <c r="AV45" s="5" t="s">
        <v>613</v>
      </c>
      <c r="AW45" s="5" t="s">
        <v>1461</v>
      </c>
      <c r="AX45" s="5" t="s">
        <v>542</v>
      </c>
      <c r="AY45" s="5" t="s">
        <v>783</v>
      </c>
      <c r="AZ45" s="5" t="s">
        <v>616</v>
      </c>
      <c r="BA45" s="5" t="s">
        <v>1389</v>
      </c>
      <c r="BB45" s="5" t="s">
        <v>1249</v>
      </c>
      <c r="BC45" s="5" t="s">
        <v>1086</v>
      </c>
      <c r="BD45" s="5" t="s">
        <v>1907</v>
      </c>
      <c r="BE45" s="5" t="s">
        <v>2215</v>
      </c>
      <c r="BF45" s="5" t="s">
        <v>577</v>
      </c>
      <c r="BG45" s="5" t="s">
        <v>524</v>
      </c>
      <c r="BH45" s="5" t="s">
        <v>780</v>
      </c>
      <c r="BI45" s="5" t="s">
        <v>596</v>
      </c>
      <c r="BJ45" s="5" t="s">
        <v>1506</v>
      </c>
      <c r="BK45" s="5" t="s">
        <v>1443</v>
      </c>
      <c r="BL45" s="5" t="s">
        <v>1281</v>
      </c>
      <c r="BM45" s="5" t="s">
        <v>911</v>
      </c>
      <c r="BN45" s="5" t="s">
        <v>2189</v>
      </c>
      <c r="BO45" s="5" t="s">
        <v>2822</v>
      </c>
      <c r="BP45" s="5" t="s">
        <v>494</v>
      </c>
      <c r="BQ45" s="5" t="s">
        <v>512</v>
      </c>
      <c r="BR45" s="5" t="s">
        <v>1976</v>
      </c>
      <c r="BS45" s="5" t="s">
        <v>1407</v>
      </c>
      <c r="BT45" s="5" t="s">
        <v>2335</v>
      </c>
      <c r="BU45" s="5" t="s">
        <v>2694</v>
      </c>
      <c r="BV45" s="5" t="s">
        <v>971</v>
      </c>
      <c r="BW45" s="5" t="s">
        <v>961</v>
      </c>
      <c r="BX45" s="5" t="s">
        <v>565</v>
      </c>
      <c r="BY45" s="5" t="s">
        <v>492</v>
      </c>
      <c r="BZ45" s="5" t="s">
        <v>451</v>
      </c>
      <c r="CA45" s="5" t="s">
        <v>606</v>
      </c>
      <c r="CB45" s="5" t="s">
        <v>1986</v>
      </c>
      <c r="CC45" s="5" t="s">
        <v>469</v>
      </c>
      <c r="CD45" s="5" t="s">
        <v>2823</v>
      </c>
      <c r="CE45" s="5" t="s">
        <v>2824</v>
      </c>
      <c r="CF45" s="5" t="s">
        <v>1463</v>
      </c>
      <c r="CG45" s="5" t="s">
        <v>1536</v>
      </c>
      <c r="CH45" s="5" t="s">
        <v>2009</v>
      </c>
      <c r="CI45" s="5" t="s">
        <v>952</v>
      </c>
      <c r="CJ45" s="5" t="s">
        <v>1087</v>
      </c>
      <c r="CK45" s="5" t="s">
        <v>1623</v>
      </c>
      <c r="CL45" s="5" t="s">
        <v>1473</v>
      </c>
      <c r="CM45" s="5" t="s">
        <v>1536</v>
      </c>
      <c r="CN45" s="5" t="s">
        <v>1195</v>
      </c>
      <c r="CO45" s="5" t="s">
        <v>904</v>
      </c>
      <c r="CP45" s="5" t="s">
        <v>540</v>
      </c>
      <c r="CQ45" s="5" t="s">
        <v>413</v>
      </c>
      <c r="CR45" s="5" t="s">
        <v>809</v>
      </c>
      <c r="CS45" s="5" t="s">
        <v>1775</v>
      </c>
      <c r="CT45" s="5" t="s">
        <v>1302</v>
      </c>
      <c r="CU45" s="5" t="s">
        <v>629</v>
      </c>
      <c r="CV45" s="5" t="s">
        <v>898</v>
      </c>
      <c r="CW45" s="5" t="s">
        <v>614</v>
      </c>
      <c r="CX45" s="5" t="s">
        <v>757</v>
      </c>
      <c r="CY45" s="8" t="s">
        <v>1270</v>
      </c>
      <c r="CZ45" s="8" t="s">
        <v>1307</v>
      </c>
      <c r="DA45" s="8" t="s">
        <v>2105</v>
      </c>
      <c r="DB45" s="8" t="s">
        <v>1044</v>
      </c>
      <c r="DC45" s="8" t="s">
        <v>1103</v>
      </c>
      <c r="DD45" s="8" t="s">
        <v>501</v>
      </c>
      <c r="DE45" s="8" t="s">
        <v>1012</v>
      </c>
      <c r="DF45" s="8">
        <v>18.5</v>
      </c>
      <c r="DG45" s="8" t="s">
        <v>615</v>
      </c>
      <c r="DH45" s="8" t="s">
        <v>2825</v>
      </c>
      <c r="DI45" s="8" t="s">
        <v>501</v>
      </c>
      <c r="DJ45" s="8" t="s">
        <v>1043</v>
      </c>
      <c r="DK45" s="8" t="s">
        <v>1331</v>
      </c>
      <c r="DL45" s="8" t="s">
        <v>842</v>
      </c>
      <c r="DM45" s="8" t="s">
        <v>952</v>
      </c>
      <c r="DN45" s="8" t="s">
        <v>1737</v>
      </c>
      <c r="DO45" s="8" t="s">
        <v>2407</v>
      </c>
      <c r="DP45" s="8" t="s">
        <v>1586</v>
      </c>
      <c r="DQ45" s="8" t="s">
        <v>2826</v>
      </c>
      <c r="DR45" s="8" t="s">
        <v>657</v>
      </c>
      <c r="DS45" s="8" t="s">
        <v>971</v>
      </c>
      <c r="DT45" s="8" t="s">
        <v>991</v>
      </c>
      <c r="DU45" s="8" t="s">
        <v>2827</v>
      </c>
      <c r="DV45" s="8" t="s">
        <v>2828</v>
      </c>
      <c r="DW45" s="8" t="s">
        <v>2829</v>
      </c>
      <c r="DX45" s="8" t="s">
        <v>2829</v>
      </c>
      <c r="DY45" s="8" t="s">
        <v>419</v>
      </c>
      <c r="DZ45" s="8" t="s">
        <v>417</v>
      </c>
      <c r="EA45" s="5"/>
      <c r="EB45" s="8" t="s">
        <v>784</v>
      </c>
      <c r="EC45" s="8" t="s">
        <v>550</v>
      </c>
      <c r="ED45" s="8" t="s">
        <v>808</v>
      </c>
      <c r="EE45" s="5" t="s">
        <v>1982</v>
      </c>
      <c r="EF45" s="5" t="s">
        <v>1887</v>
      </c>
      <c r="EG45" s="5" t="s">
        <v>656</v>
      </c>
      <c r="EH45" s="5" t="s">
        <v>2830</v>
      </c>
      <c r="EI45" s="5" t="s">
        <v>558</v>
      </c>
      <c r="EJ45" s="5" t="s">
        <v>2096</v>
      </c>
      <c r="EK45" s="5" t="s">
        <v>626</v>
      </c>
      <c r="EL45" s="5" t="s">
        <v>1044</v>
      </c>
      <c r="EM45" s="5" t="s">
        <v>687</v>
      </c>
      <c r="EN45" s="5" t="s">
        <v>859</v>
      </c>
      <c r="EO45" s="5" t="s">
        <v>1343</v>
      </c>
      <c r="EP45" s="5" t="s">
        <v>422</v>
      </c>
      <c r="EQ45" s="5" t="s">
        <v>2567</v>
      </c>
      <c r="ER45" s="5" t="s">
        <v>2831</v>
      </c>
      <c r="ES45" s="5" t="s">
        <v>836</v>
      </c>
      <c r="ET45" s="5" t="s">
        <v>2832</v>
      </c>
      <c r="EU45" s="5" t="s">
        <v>782</v>
      </c>
      <c r="EV45" s="8" t="s">
        <v>1359</v>
      </c>
      <c r="EW45" s="8" t="s">
        <v>808</v>
      </c>
      <c r="EX45" s="8" t="s">
        <v>1492</v>
      </c>
      <c r="EY45" s="8" t="s">
        <v>1452</v>
      </c>
      <c r="EZ45" s="8" t="s">
        <v>457</v>
      </c>
      <c r="FA45" s="8" t="s">
        <v>1417</v>
      </c>
      <c r="FB45" s="8" t="s">
        <v>2073</v>
      </c>
      <c r="FC45" s="8" t="s">
        <v>2810</v>
      </c>
      <c r="FD45" s="8" t="s">
        <v>1875</v>
      </c>
      <c r="FE45" s="8" t="s">
        <v>1002</v>
      </c>
      <c r="FF45" s="8" t="s">
        <v>1890</v>
      </c>
      <c r="FG45" s="8" t="s">
        <v>588</v>
      </c>
      <c r="FH45" s="8" t="s">
        <v>1006</v>
      </c>
      <c r="FI45" s="8" t="s">
        <v>687</v>
      </c>
      <c r="FJ45" s="8" t="s">
        <v>2833</v>
      </c>
      <c r="FK45" s="8" t="s">
        <v>558</v>
      </c>
      <c r="FL45" s="8" t="s">
        <v>651</v>
      </c>
      <c r="FM45" s="8" t="s">
        <v>2834</v>
      </c>
      <c r="FN45" s="8" t="s">
        <v>1552</v>
      </c>
      <c r="FO45" s="8" t="s">
        <v>806</v>
      </c>
      <c r="FP45" s="8" t="s">
        <v>1019</v>
      </c>
      <c r="FQ45" s="8" t="s">
        <v>997</v>
      </c>
      <c r="FR45" s="8" t="s">
        <v>1715</v>
      </c>
      <c r="FS45" s="8" t="s">
        <v>1019</v>
      </c>
      <c r="FT45" s="8" t="s">
        <v>1364</v>
      </c>
      <c r="FU45" s="8" t="s">
        <v>742</v>
      </c>
      <c r="FV45" s="8" t="s">
        <v>921</v>
      </c>
      <c r="FW45" s="8" t="s">
        <v>1683</v>
      </c>
      <c r="FX45" s="8" t="s">
        <v>1960</v>
      </c>
      <c r="FY45" s="8" t="s">
        <v>2401</v>
      </c>
      <c r="FZ45" s="8" t="s">
        <v>2835</v>
      </c>
      <c r="GA45" s="8" t="s">
        <v>1127</v>
      </c>
      <c r="GB45" s="8" t="s">
        <v>1128</v>
      </c>
      <c r="GC45" s="8" t="s">
        <v>2728</v>
      </c>
      <c r="GD45" s="8" t="s">
        <v>772</v>
      </c>
      <c r="GE45" s="8" t="s">
        <v>857</v>
      </c>
      <c r="GF45" s="8" t="s">
        <v>2836</v>
      </c>
      <c r="GG45" s="8" t="s">
        <v>2029</v>
      </c>
      <c r="GH45" s="8" t="s">
        <v>2837</v>
      </c>
      <c r="GI45" s="8" t="s">
        <v>467</v>
      </c>
      <c r="GJ45" s="8" t="s">
        <v>1354</v>
      </c>
      <c r="GK45" s="5" t="s">
        <v>876</v>
      </c>
      <c r="GL45" s="5" t="s">
        <v>1526</v>
      </c>
      <c r="GM45" s="5" t="s">
        <v>679</v>
      </c>
      <c r="GN45" s="5" t="s">
        <v>2838</v>
      </c>
      <c r="GO45" s="5" t="s">
        <v>539</v>
      </c>
      <c r="GP45" s="5" t="s">
        <v>1257</v>
      </c>
      <c r="GQ45" s="5" t="s">
        <v>1417</v>
      </c>
      <c r="GR45" s="5" t="s">
        <v>1836</v>
      </c>
      <c r="GS45" s="5" t="s">
        <v>2068</v>
      </c>
      <c r="GT45" s="8" t="s">
        <v>1198</v>
      </c>
      <c r="GU45" s="8" t="s">
        <v>925</v>
      </c>
      <c r="GV45" s="8">
        <v>21.4</v>
      </c>
      <c r="GW45" s="8" t="s">
        <v>1471</v>
      </c>
      <c r="GX45" s="8" t="s">
        <v>1080</v>
      </c>
      <c r="GY45" s="8" t="s">
        <v>2381</v>
      </c>
      <c r="GZ45" s="8" t="s">
        <v>573</v>
      </c>
      <c r="HA45" s="8" t="s">
        <v>614</v>
      </c>
      <c r="HB45" s="8" t="s">
        <v>843</v>
      </c>
      <c r="HC45" s="8">
        <v>28.4</v>
      </c>
      <c r="HD45" s="8" t="s">
        <v>844</v>
      </c>
      <c r="HE45" s="8" t="s">
        <v>2839</v>
      </c>
      <c r="HF45" s="8">
        <v>145.5</v>
      </c>
      <c r="HG45" s="8">
        <v>128.9</v>
      </c>
      <c r="HH45" s="8" t="s">
        <v>410</v>
      </c>
      <c r="HI45" s="8" t="s">
        <v>751</v>
      </c>
      <c r="HJ45" s="8" t="s">
        <v>650</v>
      </c>
      <c r="HK45" s="8" t="s">
        <v>485</v>
      </c>
      <c r="HL45" s="8" t="s">
        <v>2042</v>
      </c>
      <c r="HM45" s="8">
        <v>42.1</v>
      </c>
      <c r="HN45" s="8">
        <v>29.167000000000002</v>
      </c>
      <c r="HO45" s="8" t="s">
        <v>546</v>
      </c>
      <c r="HP45" s="8" t="s">
        <v>2840</v>
      </c>
      <c r="HQ45" s="8" t="s">
        <v>1492</v>
      </c>
      <c r="HR45" s="5"/>
      <c r="HS45" s="8" t="s">
        <v>665</v>
      </c>
      <c r="HT45" s="8" t="s">
        <v>500</v>
      </c>
      <c r="HU45" s="8">
        <v>82.519000000000005</v>
      </c>
      <c r="HV45" s="8" t="s">
        <v>850</v>
      </c>
      <c r="HW45" s="8" t="s">
        <v>470</v>
      </c>
      <c r="HX45" s="8" t="s">
        <v>2412</v>
      </c>
      <c r="HY45" s="8" t="s">
        <v>496</v>
      </c>
      <c r="HZ45" s="8" t="s">
        <v>1586</v>
      </c>
      <c r="IA45" s="8" t="s">
        <v>1403</v>
      </c>
      <c r="IB45" s="8" t="s">
        <v>1671</v>
      </c>
      <c r="IC45" s="8" t="s">
        <v>704</v>
      </c>
      <c r="ID45" s="8" t="s">
        <v>513</v>
      </c>
      <c r="IE45" s="8" t="s">
        <v>2285</v>
      </c>
      <c r="IF45" s="8" t="s">
        <v>652</v>
      </c>
      <c r="IG45" s="8" t="s">
        <v>629</v>
      </c>
      <c r="IH45" s="8" t="s">
        <v>2016</v>
      </c>
      <c r="II45" s="8" t="s">
        <v>674</v>
      </c>
      <c r="IJ45" s="8">
        <v>32.200000000000003</v>
      </c>
      <c r="IK45" s="8" t="s">
        <v>857</v>
      </c>
      <c r="IL45" s="8" t="s">
        <v>2841</v>
      </c>
      <c r="IM45" s="8" t="s">
        <v>1827</v>
      </c>
      <c r="IN45" s="8" t="s">
        <v>555</v>
      </c>
      <c r="IO45" s="8" t="s">
        <v>479</v>
      </c>
      <c r="IP45" s="8" t="s">
        <v>1088</v>
      </c>
      <c r="IQ45" s="8" t="s">
        <v>985</v>
      </c>
      <c r="IR45" s="8" t="s">
        <v>1724</v>
      </c>
      <c r="IS45" s="8" t="s">
        <v>2842</v>
      </c>
      <c r="IT45" s="8" t="s">
        <v>1342</v>
      </c>
      <c r="IU45" s="8" t="s">
        <v>730</v>
      </c>
      <c r="IV45" s="8" t="s">
        <v>1798</v>
      </c>
      <c r="IW45" s="8" t="s">
        <v>1037</v>
      </c>
      <c r="IX45" s="8" t="s">
        <v>2699</v>
      </c>
      <c r="IY45" s="8" t="s">
        <v>914</v>
      </c>
      <c r="IZ45" s="8" t="s">
        <v>1434</v>
      </c>
      <c r="JA45" s="8" t="s">
        <v>496</v>
      </c>
      <c r="JB45" s="8" t="s">
        <v>1778</v>
      </c>
      <c r="JC45" s="5" t="s">
        <v>2843</v>
      </c>
      <c r="JD45" s="5" t="s">
        <v>997</v>
      </c>
      <c r="JE45" s="5" t="s">
        <v>2844</v>
      </c>
      <c r="JF45" s="5" t="s">
        <v>2845</v>
      </c>
      <c r="JG45" s="5">
        <v>144.09800000000001</v>
      </c>
      <c r="JH45" s="5" t="s">
        <v>866</v>
      </c>
      <c r="JI45" s="5" t="s">
        <v>1615</v>
      </c>
      <c r="JJ45" s="5" t="s">
        <v>1078</v>
      </c>
      <c r="JK45" s="5" t="s">
        <v>2846</v>
      </c>
      <c r="JL45" s="5" t="s">
        <v>425</v>
      </c>
      <c r="JM45" s="5">
        <v>165.2</v>
      </c>
      <c r="JN45" s="5" t="s">
        <v>432</v>
      </c>
      <c r="JO45" s="5" t="s">
        <v>506</v>
      </c>
      <c r="JP45" s="5" t="s">
        <v>1228</v>
      </c>
      <c r="JQ45" s="5" t="s">
        <v>741</v>
      </c>
      <c r="JR45" s="5" t="s">
        <v>965</v>
      </c>
      <c r="JS45" s="5" t="s">
        <v>1750</v>
      </c>
      <c r="JT45" s="5" t="s">
        <v>751</v>
      </c>
      <c r="JU45" s="5" t="s">
        <v>530</v>
      </c>
      <c r="JV45" s="5">
        <v>136.80000000000001</v>
      </c>
      <c r="JW45" s="5" t="s">
        <v>422</v>
      </c>
      <c r="JX45" s="5" t="s">
        <v>479</v>
      </c>
      <c r="JY45" s="5" t="s">
        <v>1104</v>
      </c>
      <c r="JZ45" s="5" t="s">
        <v>1845</v>
      </c>
      <c r="KA45" s="5" t="s">
        <v>1367</v>
      </c>
      <c r="KB45" s="5" t="s">
        <v>1470</v>
      </c>
      <c r="KC45" s="5" t="s">
        <v>2847</v>
      </c>
      <c r="KD45" s="5" t="s">
        <v>2848</v>
      </c>
      <c r="KE45" s="5" t="s">
        <v>746</v>
      </c>
      <c r="KF45" s="5" t="s">
        <v>1652</v>
      </c>
      <c r="KG45" s="5" t="s">
        <v>985</v>
      </c>
      <c r="KH45" s="5" t="s">
        <v>1651</v>
      </c>
      <c r="KI45" s="5" t="s">
        <v>881</v>
      </c>
      <c r="KJ45" s="5" t="s">
        <v>1526</v>
      </c>
      <c r="KK45" s="5" t="s">
        <v>512</v>
      </c>
      <c r="KL45" s="5" t="s">
        <v>835</v>
      </c>
      <c r="KM45" s="5" t="s">
        <v>913</v>
      </c>
      <c r="KN45" s="5" t="s">
        <v>1124</v>
      </c>
      <c r="KO45" s="5" t="s">
        <v>995</v>
      </c>
      <c r="KP45" s="5" t="s">
        <v>808</v>
      </c>
      <c r="KQ45" s="5" t="s">
        <v>577</v>
      </c>
      <c r="KR45" s="5" t="s">
        <v>2572</v>
      </c>
      <c r="KS45" s="5" t="s">
        <v>1490</v>
      </c>
      <c r="KT45" s="5" t="s">
        <v>1269</v>
      </c>
      <c r="KU45" s="5" t="s">
        <v>702</v>
      </c>
      <c r="KV45" s="5" t="s">
        <v>1625</v>
      </c>
      <c r="KW45" s="5" t="s">
        <v>1399</v>
      </c>
      <c r="KX45" s="5" t="s">
        <v>435</v>
      </c>
      <c r="KY45" s="5" t="s">
        <v>1194</v>
      </c>
      <c r="KZ45" s="5" t="s">
        <v>1114</v>
      </c>
      <c r="LA45" s="5" t="s">
        <v>1772</v>
      </c>
      <c r="LB45" s="5" t="s">
        <v>1529</v>
      </c>
      <c r="LC45" s="5" t="s">
        <v>1329</v>
      </c>
      <c r="LD45" s="5" t="s">
        <v>473</v>
      </c>
      <c r="LE45" s="5" t="s">
        <v>2438</v>
      </c>
      <c r="LF45" s="5" t="s">
        <v>1326</v>
      </c>
      <c r="LG45" s="5" t="s">
        <v>1128</v>
      </c>
      <c r="LH45" s="5" t="s">
        <v>1918</v>
      </c>
      <c r="LI45" s="5" t="s">
        <v>1746</v>
      </c>
      <c r="LJ45" s="5" t="s">
        <v>2578</v>
      </c>
      <c r="LK45" s="5" t="s">
        <v>561</v>
      </c>
      <c r="LL45" s="5" t="s">
        <v>1253</v>
      </c>
      <c r="LM45" s="5" t="s">
        <v>2072</v>
      </c>
      <c r="LN45" s="5" t="s">
        <v>1240</v>
      </c>
      <c r="LO45" s="5" t="s">
        <v>1240</v>
      </c>
      <c r="LP45" s="5" t="s">
        <v>1479</v>
      </c>
      <c r="LQ45" s="5" t="s">
        <v>577</v>
      </c>
      <c r="LR45" s="5" t="s">
        <v>742</v>
      </c>
      <c r="LS45" s="5" t="s">
        <v>521</v>
      </c>
      <c r="LT45" s="5" t="s">
        <v>1310</v>
      </c>
      <c r="LU45" s="5" t="s">
        <v>740</v>
      </c>
      <c r="LV45" s="5" t="s">
        <v>827</v>
      </c>
      <c r="LW45" s="5" t="s">
        <v>2849</v>
      </c>
      <c r="LX45" s="5" t="s">
        <v>993</v>
      </c>
      <c r="LY45" s="5" t="s">
        <v>814</v>
      </c>
      <c r="LZ45" s="5" t="s">
        <v>544</v>
      </c>
      <c r="MA45" s="5" t="s">
        <v>2815</v>
      </c>
      <c r="MB45" s="5" t="s">
        <v>1765</v>
      </c>
      <c r="MC45" s="5" t="s">
        <v>480</v>
      </c>
      <c r="MD45" s="5" t="s">
        <v>492</v>
      </c>
      <c r="ME45" s="5" t="s">
        <v>1194</v>
      </c>
      <c r="MF45" s="5" t="s">
        <v>740</v>
      </c>
      <c r="MG45" s="5" t="s">
        <v>1986</v>
      </c>
      <c r="MH45" s="5" t="s">
        <v>2850</v>
      </c>
      <c r="MI45" s="5" t="s">
        <v>1658</v>
      </c>
      <c r="MJ45" s="5" t="s">
        <v>2149</v>
      </c>
      <c r="MK45" s="5" t="s">
        <v>1850</v>
      </c>
      <c r="ML45" s="5" t="s">
        <v>783</v>
      </c>
      <c r="MM45" s="5" t="s">
        <v>2706</v>
      </c>
      <c r="MN45" s="5" t="s">
        <v>1011</v>
      </c>
      <c r="MO45" s="5" t="s">
        <v>2507</v>
      </c>
      <c r="MP45" s="5" t="s">
        <v>1355</v>
      </c>
      <c r="MQ45" s="5" t="s">
        <v>577</v>
      </c>
      <c r="MR45" s="5" t="s">
        <v>524</v>
      </c>
      <c r="MS45" s="5" t="s">
        <v>1160</v>
      </c>
      <c r="MT45" s="5" t="s">
        <v>1535</v>
      </c>
      <c r="MU45" s="5" t="s">
        <v>547</v>
      </c>
      <c r="MV45" s="5" t="s">
        <v>1465</v>
      </c>
      <c r="MW45" s="5" t="s">
        <v>1009</v>
      </c>
      <c r="MX45" s="5" t="s">
        <v>946</v>
      </c>
      <c r="MY45" s="5" t="s">
        <v>560</v>
      </c>
      <c r="MZ45" s="5" t="s">
        <v>1197</v>
      </c>
      <c r="NA45" s="5" t="s">
        <v>569</v>
      </c>
      <c r="NB45" s="5" t="s">
        <v>693</v>
      </c>
      <c r="NC45" s="5" t="s">
        <v>1001</v>
      </c>
      <c r="ND45" s="5">
        <v>17.649999999999999</v>
      </c>
      <c r="NE45" s="5">
        <v>75.793000000000006</v>
      </c>
      <c r="NF45" s="5">
        <v>245</v>
      </c>
      <c r="NG45" s="5" t="s">
        <v>2232</v>
      </c>
      <c r="NH45" s="5" t="s">
        <v>1713</v>
      </c>
      <c r="NI45" s="5" t="s">
        <v>815</v>
      </c>
      <c r="NJ45" s="5" t="s">
        <v>1658</v>
      </c>
      <c r="NK45" s="5" t="s">
        <v>1245</v>
      </c>
      <c r="NL45" s="5" t="s">
        <v>1765</v>
      </c>
      <c r="NM45" s="5" t="s">
        <v>497</v>
      </c>
      <c r="NN45" s="5">
        <v>85</v>
      </c>
      <c r="NO45" s="5">
        <v>37.450000000000003</v>
      </c>
      <c r="NP45" s="5">
        <v>95.8</v>
      </c>
      <c r="NQ45" s="5" t="s">
        <v>806</v>
      </c>
      <c r="NR45" s="5" t="s">
        <v>982</v>
      </c>
      <c r="NS45" s="5" t="s">
        <v>630</v>
      </c>
      <c r="NT45" s="5" t="s">
        <v>1270</v>
      </c>
      <c r="NU45" s="5">
        <v>132</v>
      </c>
      <c r="NV45" s="5" t="s">
        <v>1629</v>
      </c>
      <c r="NW45" s="5" t="s">
        <v>1445</v>
      </c>
      <c r="NX45" s="5" t="s">
        <v>701</v>
      </c>
      <c r="NY45" s="5" t="s">
        <v>427</v>
      </c>
      <c r="NZ45" s="5" t="s">
        <v>582</v>
      </c>
      <c r="OA45" s="5" t="s">
        <v>2526</v>
      </c>
      <c r="OB45" s="5" t="s">
        <v>464</v>
      </c>
      <c r="OC45" s="5" t="s">
        <v>1044</v>
      </c>
      <c r="OD45" s="5" t="s">
        <v>2183</v>
      </c>
      <c r="OE45" s="5" t="s">
        <v>797</v>
      </c>
      <c r="OF45" s="5" t="s">
        <v>775</v>
      </c>
      <c r="OG45" s="5" t="s">
        <v>489</v>
      </c>
      <c r="OH45" s="5" t="s">
        <v>465</v>
      </c>
      <c r="OI45" s="5" t="s">
        <v>479</v>
      </c>
      <c r="OJ45" s="5" t="s">
        <v>1006</v>
      </c>
      <c r="OK45" s="5" t="s">
        <v>536</v>
      </c>
      <c r="OL45" s="5" t="s">
        <v>2851</v>
      </c>
      <c r="OM45" s="5" t="s">
        <v>933</v>
      </c>
      <c r="ON45" s="5" t="s">
        <v>817</v>
      </c>
      <c r="OO45" s="5" t="s">
        <v>1514</v>
      </c>
      <c r="OP45" s="5" t="s">
        <v>541</v>
      </c>
      <c r="OQ45" s="5" t="s">
        <v>931</v>
      </c>
      <c r="OR45" s="5" t="s">
        <v>1163</v>
      </c>
      <c r="OS45" s="8"/>
      <c r="OT45" s="8"/>
      <c r="OU45" s="8"/>
      <c r="OV45" s="8"/>
      <c r="OW45" s="8"/>
      <c r="OX45" s="8"/>
      <c r="OY45" s="8"/>
      <c r="OZ45" s="8"/>
      <c r="PA45" s="8"/>
      <c r="PB45" s="8"/>
      <c r="PC45" s="8"/>
    </row>
    <row r="46" spans="1:419" ht="15" x14ac:dyDescent="0.2">
      <c r="A46" s="10">
        <v>44501</v>
      </c>
      <c r="B46" s="5" t="s">
        <v>717</v>
      </c>
      <c r="C46" s="5" t="s">
        <v>919</v>
      </c>
      <c r="D46" s="5" t="s">
        <v>1574</v>
      </c>
      <c r="E46" s="5" t="s">
        <v>1068</v>
      </c>
      <c r="F46" s="5" t="s">
        <v>1456</v>
      </c>
      <c r="G46" s="5" t="s">
        <v>434</v>
      </c>
      <c r="H46" s="5" t="s">
        <v>818</v>
      </c>
      <c r="I46" s="5" t="s">
        <v>1471</v>
      </c>
      <c r="J46" s="5" t="s">
        <v>1638</v>
      </c>
      <c r="K46" s="5" t="s">
        <v>729</v>
      </c>
      <c r="L46" s="5" t="s">
        <v>2852</v>
      </c>
      <c r="M46" s="5" t="s">
        <v>966</v>
      </c>
      <c r="N46" s="5" t="s">
        <v>672</v>
      </c>
      <c r="O46" s="5" t="s">
        <v>2104</v>
      </c>
      <c r="P46" s="5" t="s">
        <v>704</v>
      </c>
      <c r="Q46" s="5" t="s">
        <v>1161</v>
      </c>
      <c r="R46" s="5" t="s">
        <v>1096</v>
      </c>
      <c r="S46" s="5" t="s">
        <v>2853</v>
      </c>
      <c r="T46" s="5" t="s">
        <v>1191</v>
      </c>
      <c r="U46" s="5" t="s">
        <v>2820</v>
      </c>
      <c r="V46" s="5" t="s">
        <v>531</v>
      </c>
      <c r="W46" s="5" t="s">
        <v>1345</v>
      </c>
      <c r="X46" s="11"/>
      <c r="Y46" s="6" t="s">
        <v>891</v>
      </c>
      <c r="Z46" s="6" t="s">
        <v>876</v>
      </c>
      <c r="AA46" s="6" t="s">
        <v>2854</v>
      </c>
      <c r="AB46" s="7" t="s">
        <v>830</v>
      </c>
      <c r="AC46" s="5" t="s">
        <v>418</v>
      </c>
      <c r="AD46" s="5" t="s">
        <v>2841</v>
      </c>
      <c r="AE46" s="5" t="s">
        <v>559</v>
      </c>
      <c r="AF46" s="5" t="s">
        <v>2855</v>
      </c>
      <c r="AG46" s="5" t="s">
        <v>749</v>
      </c>
      <c r="AH46" s="5" t="s">
        <v>521</v>
      </c>
      <c r="AI46" s="5" t="s">
        <v>472</v>
      </c>
      <c r="AJ46" s="5" t="s">
        <v>941</v>
      </c>
      <c r="AK46" s="5" t="s">
        <v>558</v>
      </c>
      <c r="AL46" s="5" t="s">
        <v>544</v>
      </c>
      <c r="AM46" s="5" t="s">
        <v>1610</v>
      </c>
      <c r="AN46" s="5" t="s">
        <v>492</v>
      </c>
      <c r="AO46" s="5" t="s">
        <v>1217</v>
      </c>
      <c r="AP46" s="5" t="s">
        <v>590</v>
      </c>
      <c r="AQ46" s="5" t="s">
        <v>966</v>
      </c>
      <c r="AR46" s="5" t="s">
        <v>758</v>
      </c>
      <c r="AS46" s="5" t="s">
        <v>941</v>
      </c>
      <c r="AT46" s="5" t="s">
        <v>844</v>
      </c>
      <c r="AU46" s="5" t="s">
        <v>1242</v>
      </c>
      <c r="AV46" s="5" t="s">
        <v>686</v>
      </c>
      <c r="AW46" s="5" t="s">
        <v>1155</v>
      </c>
      <c r="AX46" s="5" t="s">
        <v>876</v>
      </c>
      <c r="AY46" s="5" t="s">
        <v>900</v>
      </c>
      <c r="AZ46" s="5" t="s">
        <v>741</v>
      </c>
      <c r="BA46" s="5" t="s">
        <v>572</v>
      </c>
      <c r="BB46" s="5" t="s">
        <v>1371</v>
      </c>
      <c r="BC46" s="5" t="s">
        <v>1607</v>
      </c>
      <c r="BD46" s="5" t="s">
        <v>974</v>
      </c>
      <c r="BE46" s="5" t="s">
        <v>2582</v>
      </c>
      <c r="BF46" s="5" t="s">
        <v>577</v>
      </c>
      <c r="BG46" s="5" t="s">
        <v>501</v>
      </c>
      <c r="BH46" s="5" t="s">
        <v>1607</v>
      </c>
      <c r="BI46" s="5" t="s">
        <v>1144</v>
      </c>
      <c r="BJ46" s="5" t="s">
        <v>532</v>
      </c>
      <c r="BK46" s="5" t="s">
        <v>1435</v>
      </c>
      <c r="BL46" s="5" t="s">
        <v>409</v>
      </c>
      <c r="BM46" s="5" t="s">
        <v>1088</v>
      </c>
      <c r="BN46" s="5" t="s">
        <v>1079</v>
      </c>
      <c r="BO46" s="5" t="s">
        <v>2822</v>
      </c>
      <c r="BP46" s="5" t="s">
        <v>729</v>
      </c>
      <c r="BQ46" s="5" t="s">
        <v>512</v>
      </c>
      <c r="BR46" s="5" t="s">
        <v>536</v>
      </c>
      <c r="BS46" s="5" t="s">
        <v>796</v>
      </c>
      <c r="BT46" s="5" t="s">
        <v>1293</v>
      </c>
      <c r="BU46" s="5" t="s">
        <v>2508</v>
      </c>
      <c r="BV46" s="5" t="s">
        <v>2856</v>
      </c>
      <c r="BW46" s="5" t="s">
        <v>901</v>
      </c>
      <c r="BX46" s="5" t="s">
        <v>732</v>
      </c>
      <c r="BY46" s="5" t="s">
        <v>1299</v>
      </c>
      <c r="BZ46" s="5" t="s">
        <v>608</v>
      </c>
      <c r="CA46" s="5" t="s">
        <v>1527</v>
      </c>
      <c r="CB46" s="5" t="s">
        <v>815</v>
      </c>
      <c r="CC46" s="5" t="s">
        <v>906</v>
      </c>
      <c r="CD46" s="5" t="s">
        <v>2618</v>
      </c>
      <c r="CE46" s="5" t="s">
        <v>889</v>
      </c>
      <c r="CF46" s="5" t="s">
        <v>1487</v>
      </c>
      <c r="CG46" s="5" t="s">
        <v>2300</v>
      </c>
      <c r="CH46" s="5" t="s">
        <v>2409</v>
      </c>
      <c r="CI46" s="5" t="s">
        <v>535</v>
      </c>
      <c r="CJ46" s="5" t="s">
        <v>1072</v>
      </c>
      <c r="CK46" s="5" t="s">
        <v>1950</v>
      </c>
      <c r="CL46" s="5" t="s">
        <v>1353</v>
      </c>
      <c r="CM46" s="5" t="s">
        <v>969</v>
      </c>
      <c r="CN46" s="5" t="s">
        <v>1737</v>
      </c>
      <c r="CO46" s="5" t="s">
        <v>1165</v>
      </c>
      <c r="CP46" s="5" t="s">
        <v>1481</v>
      </c>
      <c r="CQ46" s="5" t="s">
        <v>1456</v>
      </c>
      <c r="CR46" s="5" t="s">
        <v>588</v>
      </c>
      <c r="CS46" s="5" t="s">
        <v>1060</v>
      </c>
      <c r="CT46" s="5" t="s">
        <v>1302</v>
      </c>
      <c r="CU46" s="5" t="s">
        <v>599</v>
      </c>
      <c r="CV46" s="5" t="s">
        <v>1166</v>
      </c>
      <c r="CW46" s="5" t="s">
        <v>614</v>
      </c>
      <c r="CX46" s="5" t="s">
        <v>1445</v>
      </c>
      <c r="CY46" s="8" t="s">
        <v>762</v>
      </c>
      <c r="CZ46" s="8" t="s">
        <v>804</v>
      </c>
      <c r="DA46" s="8" t="s">
        <v>2857</v>
      </c>
      <c r="DB46" s="8" t="s">
        <v>870</v>
      </c>
      <c r="DC46" s="8" t="s">
        <v>584</v>
      </c>
      <c r="DD46" s="8" t="s">
        <v>634</v>
      </c>
      <c r="DE46" s="8" t="s">
        <v>679</v>
      </c>
      <c r="DF46" s="8">
        <v>18</v>
      </c>
      <c r="DG46" s="8" t="s">
        <v>454</v>
      </c>
      <c r="DH46" s="8" t="s">
        <v>2858</v>
      </c>
      <c r="DI46" s="8" t="s">
        <v>686</v>
      </c>
      <c r="DJ46" s="8" t="s">
        <v>1155</v>
      </c>
      <c r="DK46" s="8" t="s">
        <v>1421</v>
      </c>
      <c r="DL46" s="8" t="s">
        <v>1257</v>
      </c>
      <c r="DM46" s="8" t="s">
        <v>427</v>
      </c>
      <c r="DN46" s="8" t="s">
        <v>973</v>
      </c>
      <c r="DO46" s="8" t="s">
        <v>1451</v>
      </c>
      <c r="DP46" s="8" t="s">
        <v>709</v>
      </c>
      <c r="DQ46" s="8" t="s">
        <v>2859</v>
      </c>
      <c r="DR46" s="8" t="s">
        <v>1430</v>
      </c>
      <c r="DS46" s="8" t="s">
        <v>971</v>
      </c>
      <c r="DT46" s="8" t="s">
        <v>1787</v>
      </c>
      <c r="DU46" s="8" t="s">
        <v>2860</v>
      </c>
      <c r="DV46" s="8" t="s">
        <v>2861</v>
      </c>
      <c r="DW46" s="8" t="s">
        <v>2862</v>
      </c>
      <c r="DX46" s="8" t="s">
        <v>2862</v>
      </c>
      <c r="DY46" s="8" t="s">
        <v>1212</v>
      </c>
      <c r="DZ46" s="8" t="s">
        <v>1128</v>
      </c>
      <c r="EA46" s="5"/>
      <c r="EB46" s="8" t="s">
        <v>784</v>
      </c>
      <c r="EC46" s="8" t="s">
        <v>480</v>
      </c>
      <c r="ED46" s="8" t="s">
        <v>687</v>
      </c>
      <c r="EE46" s="5" t="s">
        <v>602</v>
      </c>
      <c r="EF46" s="5" t="s">
        <v>2863</v>
      </c>
      <c r="EG46" s="5" t="s">
        <v>627</v>
      </c>
      <c r="EH46" s="5" t="s">
        <v>2864</v>
      </c>
      <c r="EI46" s="5" t="s">
        <v>710</v>
      </c>
      <c r="EJ46" s="5" t="s">
        <v>2096</v>
      </c>
      <c r="EK46" s="5" t="s">
        <v>849</v>
      </c>
      <c r="EL46" s="5" t="s">
        <v>1324</v>
      </c>
      <c r="EM46" s="5" t="s">
        <v>407</v>
      </c>
      <c r="EN46" s="5" t="s">
        <v>535</v>
      </c>
      <c r="EO46" s="5" t="s">
        <v>1403</v>
      </c>
      <c r="EP46" s="5" t="s">
        <v>894</v>
      </c>
      <c r="EQ46" s="5" t="s">
        <v>2865</v>
      </c>
      <c r="ER46" s="5" t="s">
        <v>2423</v>
      </c>
      <c r="ES46" s="5" t="s">
        <v>843</v>
      </c>
      <c r="ET46" s="5" t="s">
        <v>2866</v>
      </c>
      <c r="EU46" s="5" t="s">
        <v>1147</v>
      </c>
      <c r="EV46" s="8" t="s">
        <v>1013</v>
      </c>
      <c r="EW46" s="8" t="s">
        <v>1275</v>
      </c>
      <c r="EX46" s="8" t="s">
        <v>2116</v>
      </c>
      <c r="EY46" s="8" t="s">
        <v>2867</v>
      </c>
      <c r="EZ46" s="8" t="s">
        <v>457</v>
      </c>
      <c r="FA46" s="8" t="s">
        <v>1109</v>
      </c>
      <c r="FB46" s="8" t="s">
        <v>906</v>
      </c>
      <c r="FC46" s="8" t="s">
        <v>2610</v>
      </c>
      <c r="FD46" s="8" t="s">
        <v>1764</v>
      </c>
      <c r="FE46" s="8" t="s">
        <v>1077</v>
      </c>
      <c r="FF46" s="8" t="s">
        <v>1890</v>
      </c>
      <c r="FG46" s="8" t="s">
        <v>589</v>
      </c>
      <c r="FH46" s="8" t="s">
        <v>423</v>
      </c>
      <c r="FI46" s="8" t="s">
        <v>1006</v>
      </c>
      <c r="FJ46" s="8" t="s">
        <v>2868</v>
      </c>
      <c r="FK46" s="8" t="s">
        <v>581</v>
      </c>
      <c r="FL46" s="8" t="s">
        <v>1461</v>
      </c>
      <c r="FM46" s="8" t="s">
        <v>1041</v>
      </c>
      <c r="FN46" s="8" t="s">
        <v>1400</v>
      </c>
      <c r="FO46" s="8" t="s">
        <v>1479</v>
      </c>
      <c r="FP46" s="8" t="s">
        <v>737</v>
      </c>
      <c r="FQ46" s="8" t="s">
        <v>624</v>
      </c>
      <c r="FR46" s="8" t="s">
        <v>1147</v>
      </c>
      <c r="FS46" s="8" t="s">
        <v>714</v>
      </c>
      <c r="FT46" s="8" t="s">
        <v>1890</v>
      </c>
      <c r="FU46" s="8" t="s">
        <v>825</v>
      </c>
      <c r="FV46" s="8" t="s">
        <v>921</v>
      </c>
      <c r="FW46" s="8" t="s">
        <v>1188</v>
      </c>
      <c r="FX46" s="8" t="s">
        <v>1483</v>
      </c>
      <c r="FY46" s="8" t="s">
        <v>2869</v>
      </c>
      <c r="FZ46" s="8" t="s">
        <v>2870</v>
      </c>
      <c r="GA46" s="8" t="s">
        <v>2060</v>
      </c>
      <c r="GB46" s="8" t="s">
        <v>973</v>
      </c>
      <c r="GC46" s="8" t="s">
        <v>2311</v>
      </c>
      <c r="GD46" s="8" t="s">
        <v>973</v>
      </c>
      <c r="GE46" s="8" t="s">
        <v>409</v>
      </c>
      <c r="GF46" s="8" t="s">
        <v>2871</v>
      </c>
      <c r="GG46" s="8" t="s">
        <v>1483</v>
      </c>
      <c r="GH46" s="8" t="s">
        <v>2872</v>
      </c>
      <c r="GI46" s="8" t="s">
        <v>1380</v>
      </c>
      <c r="GJ46" s="8" t="s">
        <v>1354</v>
      </c>
      <c r="GK46" s="5" t="s">
        <v>525</v>
      </c>
      <c r="GL46" s="5" t="s">
        <v>1204</v>
      </c>
      <c r="GM46" s="5" t="s">
        <v>857</v>
      </c>
      <c r="GN46" s="5" t="s">
        <v>2635</v>
      </c>
      <c r="GO46" s="5" t="s">
        <v>1160</v>
      </c>
      <c r="GP46" s="5" t="s">
        <v>1257</v>
      </c>
      <c r="GQ46" s="5" t="s">
        <v>490</v>
      </c>
      <c r="GR46" s="5" t="s">
        <v>2033</v>
      </c>
      <c r="GS46" s="5" t="s">
        <v>1109</v>
      </c>
      <c r="GT46" s="8" t="s">
        <v>948</v>
      </c>
      <c r="GU46" s="8" t="s">
        <v>1257</v>
      </c>
      <c r="GV46" s="8">
        <v>21.15</v>
      </c>
      <c r="GW46" s="8" t="s">
        <v>963</v>
      </c>
      <c r="GX46" s="8" t="s">
        <v>1080</v>
      </c>
      <c r="GY46" s="8" t="s">
        <v>1978</v>
      </c>
      <c r="GZ46" s="8" t="s">
        <v>432</v>
      </c>
      <c r="HA46" s="8" t="s">
        <v>552</v>
      </c>
      <c r="HB46" s="8" t="s">
        <v>614</v>
      </c>
      <c r="HC46" s="8">
        <v>27.5</v>
      </c>
      <c r="HD46" s="8" t="s">
        <v>1577</v>
      </c>
      <c r="HE46" s="8" t="s">
        <v>2526</v>
      </c>
      <c r="HF46" s="8">
        <v>145.5</v>
      </c>
      <c r="HG46" s="8">
        <v>130</v>
      </c>
      <c r="HH46" s="8" t="s">
        <v>993</v>
      </c>
      <c r="HI46" s="8" t="s">
        <v>461</v>
      </c>
      <c r="HJ46" s="8" t="s">
        <v>2873</v>
      </c>
      <c r="HK46" s="8" t="s">
        <v>1551</v>
      </c>
      <c r="HL46" s="8" t="s">
        <v>1544</v>
      </c>
      <c r="HM46" s="8">
        <v>42.3</v>
      </c>
      <c r="HN46" s="8">
        <v>29.582999999999998</v>
      </c>
      <c r="HO46" s="8" t="s">
        <v>1306</v>
      </c>
      <c r="HP46" s="8" t="s">
        <v>2874</v>
      </c>
      <c r="HQ46" s="8" t="s">
        <v>747</v>
      </c>
      <c r="HR46" s="5"/>
      <c r="HS46" s="8" t="s">
        <v>776</v>
      </c>
      <c r="HT46" s="8" t="s">
        <v>1944</v>
      </c>
      <c r="HU46" s="8">
        <v>83.664000000000001</v>
      </c>
      <c r="HV46" s="8" t="s">
        <v>749</v>
      </c>
      <c r="HW46" s="8" t="s">
        <v>1429</v>
      </c>
      <c r="HX46" s="8" t="s">
        <v>2748</v>
      </c>
      <c r="HY46" s="8" t="s">
        <v>629</v>
      </c>
      <c r="HZ46" s="8" t="s">
        <v>1028</v>
      </c>
      <c r="IA46" s="8" t="s">
        <v>2475</v>
      </c>
      <c r="IB46" s="8" t="s">
        <v>1125</v>
      </c>
      <c r="IC46" s="8" t="s">
        <v>2875</v>
      </c>
      <c r="ID46" s="8" t="s">
        <v>513</v>
      </c>
      <c r="IE46" s="8" t="s">
        <v>603</v>
      </c>
      <c r="IF46" s="8" t="s">
        <v>2006</v>
      </c>
      <c r="IG46" s="8" t="s">
        <v>993</v>
      </c>
      <c r="IH46" s="8" t="s">
        <v>862</v>
      </c>
      <c r="II46" s="8" t="s">
        <v>2006</v>
      </c>
      <c r="IJ46" s="8">
        <v>32.700000000000003</v>
      </c>
      <c r="IK46" s="8" t="s">
        <v>634</v>
      </c>
      <c r="IL46" s="8" t="s">
        <v>732</v>
      </c>
      <c r="IM46" s="8" t="s">
        <v>1533</v>
      </c>
      <c r="IN46" s="8" t="s">
        <v>730</v>
      </c>
      <c r="IO46" s="8" t="s">
        <v>523</v>
      </c>
      <c r="IP46" s="8" t="s">
        <v>612</v>
      </c>
      <c r="IQ46" s="8" t="s">
        <v>501</v>
      </c>
      <c r="IR46" s="8" t="s">
        <v>770</v>
      </c>
      <c r="IS46" s="8" t="s">
        <v>1631</v>
      </c>
      <c r="IT46" s="8" t="s">
        <v>1008</v>
      </c>
      <c r="IU46" s="8" t="s">
        <v>943</v>
      </c>
      <c r="IV46" s="8" t="s">
        <v>665</v>
      </c>
      <c r="IW46" s="8" t="s">
        <v>1577</v>
      </c>
      <c r="IX46" s="8" t="s">
        <v>2668</v>
      </c>
      <c r="IY46" s="8" t="s">
        <v>1206</v>
      </c>
      <c r="IZ46" s="8" t="s">
        <v>2001</v>
      </c>
      <c r="JA46" s="8" t="s">
        <v>410</v>
      </c>
      <c r="JB46" s="8" t="s">
        <v>1270</v>
      </c>
      <c r="JC46" s="5" t="s">
        <v>2876</v>
      </c>
      <c r="JD46" s="5" t="s">
        <v>2005</v>
      </c>
      <c r="JE46" s="5" t="s">
        <v>2843</v>
      </c>
      <c r="JF46" s="5" t="s">
        <v>1361</v>
      </c>
      <c r="JG46" s="5">
        <v>146.47499999999999</v>
      </c>
      <c r="JH46" s="5" t="s">
        <v>730</v>
      </c>
      <c r="JI46" s="5" t="s">
        <v>760</v>
      </c>
      <c r="JJ46" s="5" t="s">
        <v>910</v>
      </c>
      <c r="JK46" s="5" t="s">
        <v>2877</v>
      </c>
      <c r="JL46" s="5" t="s">
        <v>942</v>
      </c>
      <c r="JM46" s="5">
        <v>162</v>
      </c>
      <c r="JN46" s="5" t="s">
        <v>548</v>
      </c>
      <c r="JO46" s="5" t="s">
        <v>906</v>
      </c>
      <c r="JP46" s="5" t="s">
        <v>1228</v>
      </c>
      <c r="JQ46" s="5" t="s">
        <v>817</v>
      </c>
      <c r="JR46" s="5" t="s">
        <v>530</v>
      </c>
      <c r="JS46" s="5" t="s">
        <v>741</v>
      </c>
      <c r="JT46" s="5" t="s">
        <v>634</v>
      </c>
      <c r="JU46" s="5" t="s">
        <v>1155</v>
      </c>
      <c r="JV46" s="5">
        <v>134.5</v>
      </c>
      <c r="JW46" s="5" t="s">
        <v>598</v>
      </c>
      <c r="JX46" s="5" t="s">
        <v>784</v>
      </c>
      <c r="JY46" s="5" t="s">
        <v>1104</v>
      </c>
      <c r="JZ46" s="5" t="s">
        <v>1526</v>
      </c>
      <c r="KA46" s="5" t="s">
        <v>1766</v>
      </c>
      <c r="KB46" s="5" t="s">
        <v>979</v>
      </c>
      <c r="KC46" s="5" t="s">
        <v>2878</v>
      </c>
      <c r="KD46" s="5" t="s">
        <v>2879</v>
      </c>
      <c r="KE46" s="5" t="s">
        <v>1281</v>
      </c>
      <c r="KF46" s="5" t="s">
        <v>1652</v>
      </c>
      <c r="KG46" s="5" t="s">
        <v>965</v>
      </c>
      <c r="KH46" s="5" t="s">
        <v>509</v>
      </c>
      <c r="KI46" s="5" t="s">
        <v>1162</v>
      </c>
      <c r="KJ46" s="5" t="s">
        <v>1204</v>
      </c>
      <c r="KK46" s="5" t="s">
        <v>1280</v>
      </c>
      <c r="KL46" s="5" t="s">
        <v>881</v>
      </c>
      <c r="KM46" s="5" t="s">
        <v>984</v>
      </c>
      <c r="KN46" s="5" t="s">
        <v>1124</v>
      </c>
      <c r="KO46" s="5" t="s">
        <v>995</v>
      </c>
      <c r="KP46" s="5" t="s">
        <v>632</v>
      </c>
      <c r="KQ46" s="5" t="s">
        <v>866</v>
      </c>
      <c r="KR46" s="5" t="s">
        <v>2572</v>
      </c>
      <c r="KS46" s="5" t="s">
        <v>1858</v>
      </c>
      <c r="KT46" s="5" t="s">
        <v>1677</v>
      </c>
      <c r="KU46" s="5" t="s">
        <v>464</v>
      </c>
      <c r="KV46" s="5" t="s">
        <v>521</v>
      </c>
      <c r="KW46" s="5" t="s">
        <v>521</v>
      </c>
      <c r="KX46" s="5" t="s">
        <v>1394</v>
      </c>
      <c r="KY46" s="5" t="s">
        <v>1446</v>
      </c>
      <c r="KZ46" s="5" t="s">
        <v>919</v>
      </c>
      <c r="LA46" s="5" t="s">
        <v>972</v>
      </c>
      <c r="LB46" s="5" t="s">
        <v>965</v>
      </c>
      <c r="LC46" s="5" t="s">
        <v>1445</v>
      </c>
      <c r="LD46" s="5" t="s">
        <v>1598</v>
      </c>
      <c r="LE46" s="5" t="s">
        <v>1394</v>
      </c>
      <c r="LF46" s="5" t="s">
        <v>1208</v>
      </c>
      <c r="LG46" s="5" t="s">
        <v>1128</v>
      </c>
      <c r="LH46" s="5" t="s">
        <v>966</v>
      </c>
      <c r="LI46" s="5" t="s">
        <v>1202</v>
      </c>
      <c r="LJ46" s="5" t="s">
        <v>1029</v>
      </c>
      <c r="LK46" s="5" t="s">
        <v>1444</v>
      </c>
      <c r="LL46" s="5" t="s">
        <v>961</v>
      </c>
      <c r="LM46" s="5" t="s">
        <v>2880</v>
      </c>
      <c r="LN46" s="5" t="s">
        <v>1039</v>
      </c>
      <c r="LO46" s="5" t="s">
        <v>1340</v>
      </c>
      <c r="LP46" s="5" t="s">
        <v>1291</v>
      </c>
      <c r="LQ46" s="5" t="s">
        <v>998</v>
      </c>
      <c r="LR46" s="5" t="s">
        <v>1507</v>
      </c>
      <c r="LS46" s="5" t="s">
        <v>851</v>
      </c>
      <c r="LT46" s="5" t="s">
        <v>458</v>
      </c>
      <c r="LU46" s="5" t="s">
        <v>740</v>
      </c>
      <c r="LV46" s="5" t="s">
        <v>1047</v>
      </c>
      <c r="LW46" s="5" t="s">
        <v>1564</v>
      </c>
      <c r="LX46" s="5" t="s">
        <v>582</v>
      </c>
      <c r="LY46" s="5" t="s">
        <v>650</v>
      </c>
      <c r="LZ46" s="5" t="s">
        <v>544</v>
      </c>
      <c r="MA46" s="5" t="s">
        <v>2881</v>
      </c>
      <c r="MB46" s="5" t="s">
        <v>1833</v>
      </c>
      <c r="MC46" s="5" t="s">
        <v>480</v>
      </c>
      <c r="MD46" s="5" t="s">
        <v>1849</v>
      </c>
      <c r="ME46" s="5" t="s">
        <v>2320</v>
      </c>
      <c r="MF46" s="5" t="s">
        <v>639</v>
      </c>
      <c r="MG46" s="5" t="s">
        <v>1249</v>
      </c>
      <c r="MH46" s="5" t="s">
        <v>2882</v>
      </c>
      <c r="MI46" s="5" t="s">
        <v>898</v>
      </c>
      <c r="MJ46" s="5" t="s">
        <v>953</v>
      </c>
      <c r="MK46" s="5" t="s">
        <v>2769</v>
      </c>
      <c r="ML46" s="5" t="s">
        <v>1514</v>
      </c>
      <c r="MM46" s="5" t="s">
        <v>2675</v>
      </c>
      <c r="MN46" s="5" t="s">
        <v>1583</v>
      </c>
      <c r="MO46" s="5" t="s">
        <v>1536</v>
      </c>
      <c r="MP46" s="5" t="s">
        <v>472</v>
      </c>
      <c r="MQ46" s="5" t="s">
        <v>541</v>
      </c>
      <c r="MR46" s="5" t="s">
        <v>619</v>
      </c>
      <c r="MS46" s="5" t="s">
        <v>2224</v>
      </c>
      <c r="MT46" s="5" t="s">
        <v>1041</v>
      </c>
      <c r="MU46" s="5" t="s">
        <v>2306</v>
      </c>
      <c r="MV46" s="5" t="s">
        <v>846</v>
      </c>
      <c r="MW46" s="5" t="s">
        <v>448</v>
      </c>
      <c r="MX46" s="5" t="s">
        <v>1543</v>
      </c>
      <c r="MY46" s="5" t="s">
        <v>1552</v>
      </c>
      <c r="MZ46" s="5" t="s">
        <v>1666</v>
      </c>
      <c r="NA46" s="5" t="s">
        <v>1256</v>
      </c>
      <c r="NB46" s="5" t="s">
        <v>1445</v>
      </c>
      <c r="NC46" s="5" t="s">
        <v>1001</v>
      </c>
      <c r="ND46" s="5">
        <v>17.8</v>
      </c>
      <c r="NE46" s="5">
        <v>75.096000000000004</v>
      </c>
      <c r="NF46" s="5">
        <v>246</v>
      </c>
      <c r="NG46" s="5" t="s">
        <v>1026</v>
      </c>
      <c r="NH46" s="5" t="s">
        <v>657</v>
      </c>
      <c r="NI46" s="5" t="s">
        <v>815</v>
      </c>
      <c r="NJ46" s="5" t="s">
        <v>906</v>
      </c>
      <c r="NK46" s="5" t="s">
        <v>566</v>
      </c>
      <c r="NL46" s="5" t="s">
        <v>682</v>
      </c>
      <c r="NM46" s="5" t="s">
        <v>1204</v>
      </c>
      <c r="NN46" s="5">
        <v>84.3</v>
      </c>
      <c r="NO46" s="5">
        <v>36.6</v>
      </c>
      <c r="NP46" s="5">
        <v>95.8</v>
      </c>
      <c r="NQ46" s="5" t="s">
        <v>668</v>
      </c>
      <c r="NR46" s="5" t="s">
        <v>408</v>
      </c>
      <c r="NS46" s="5" t="s">
        <v>910</v>
      </c>
      <c r="NT46" s="5" t="s">
        <v>762</v>
      </c>
      <c r="NU46" s="5">
        <v>130</v>
      </c>
      <c r="NV46" s="5" t="s">
        <v>1331</v>
      </c>
      <c r="NW46" s="5" t="s">
        <v>1541</v>
      </c>
      <c r="NX46" s="5" t="s">
        <v>835</v>
      </c>
      <c r="NY46" s="5" t="s">
        <v>552</v>
      </c>
      <c r="NZ46" s="5" t="s">
        <v>930</v>
      </c>
      <c r="OA46" s="5" t="s">
        <v>1336</v>
      </c>
      <c r="OB46" s="5" t="s">
        <v>464</v>
      </c>
      <c r="OC46" s="5" t="s">
        <v>621</v>
      </c>
      <c r="OD46" s="5" t="s">
        <v>2183</v>
      </c>
      <c r="OE46" s="5" t="s">
        <v>868</v>
      </c>
      <c r="OF46" s="5" t="s">
        <v>1723</v>
      </c>
      <c r="OG46" s="5" t="s">
        <v>2037</v>
      </c>
      <c r="OH46" s="5" t="s">
        <v>2883</v>
      </c>
      <c r="OI46" s="5" t="s">
        <v>710</v>
      </c>
      <c r="OJ46" s="5" t="s">
        <v>549</v>
      </c>
      <c r="OK46" s="5" t="s">
        <v>824</v>
      </c>
      <c r="OL46" s="5" t="s">
        <v>2851</v>
      </c>
      <c r="OM46" s="5" t="s">
        <v>1208</v>
      </c>
      <c r="ON46" s="5" t="s">
        <v>817</v>
      </c>
      <c r="OO46" s="5" t="s">
        <v>849</v>
      </c>
      <c r="OP46" s="5" t="s">
        <v>541</v>
      </c>
      <c r="OQ46" s="5" t="s">
        <v>610</v>
      </c>
      <c r="OR46" s="5" t="s">
        <v>965</v>
      </c>
      <c r="OS46" s="8"/>
      <c r="OT46" s="8"/>
      <c r="OU46" s="8"/>
      <c r="OV46" s="8"/>
      <c r="OW46" s="8"/>
      <c r="OX46" s="8"/>
      <c r="OY46" s="8"/>
      <c r="OZ46" s="8"/>
      <c r="PA46" s="8"/>
      <c r="PB46" s="8"/>
      <c r="PC46" s="8"/>
    </row>
    <row r="47" spans="1:419" ht="15" x14ac:dyDescent="0.2">
      <c r="A47" s="4">
        <v>44498</v>
      </c>
      <c r="B47" s="5" t="s">
        <v>1264</v>
      </c>
      <c r="C47" s="5" t="s">
        <v>1459</v>
      </c>
      <c r="D47" s="5" t="s">
        <v>995</v>
      </c>
      <c r="E47" s="5" t="s">
        <v>1196</v>
      </c>
      <c r="F47" s="5" t="s">
        <v>742</v>
      </c>
      <c r="G47" s="5" t="s">
        <v>703</v>
      </c>
      <c r="H47" s="5" t="s">
        <v>550</v>
      </c>
      <c r="I47" s="5" t="s">
        <v>1471</v>
      </c>
      <c r="J47" s="5" t="s">
        <v>1254</v>
      </c>
      <c r="K47" s="5" t="s">
        <v>812</v>
      </c>
      <c r="L47" s="5" t="s">
        <v>675</v>
      </c>
      <c r="M47" s="5" t="s">
        <v>921</v>
      </c>
      <c r="N47" s="5" t="s">
        <v>524</v>
      </c>
      <c r="O47" s="5" t="s">
        <v>2864</v>
      </c>
      <c r="P47" s="5" t="s">
        <v>707</v>
      </c>
      <c r="Q47" s="5" t="s">
        <v>1004</v>
      </c>
      <c r="R47" s="5" t="s">
        <v>508</v>
      </c>
      <c r="S47" s="5" t="s">
        <v>955</v>
      </c>
      <c r="T47" s="5" t="s">
        <v>1032</v>
      </c>
      <c r="U47" s="5" t="s">
        <v>2884</v>
      </c>
      <c r="V47" s="5" t="s">
        <v>726</v>
      </c>
      <c r="W47" s="5" t="s">
        <v>680</v>
      </c>
      <c r="X47" s="11"/>
      <c r="Y47" s="6" t="s">
        <v>975</v>
      </c>
      <c r="Z47" s="6" t="s">
        <v>525</v>
      </c>
      <c r="AA47" s="6" t="s">
        <v>2885</v>
      </c>
      <c r="AB47" s="7" t="s">
        <v>546</v>
      </c>
      <c r="AC47" s="5" t="s">
        <v>764</v>
      </c>
      <c r="AD47" s="5" t="s">
        <v>1477</v>
      </c>
      <c r="AE47" s="5" t="s">
        <v>719</v>
      </c>
      <c r="AF47" s="5" t="s">
        <v>2886</v>
      </c>
      <c r="AG47" s="5" t="s">
        <v>900</v>
      </c>
      <c r="AH47" s="5" t="s">
        <v>1624</v>
      </c>
      <c r="AI47" s="5" t="s">
        <v>1002</v>
      </c>
      <c r="AJ47" s="5" t="s">
        <v>941</v>
      </c>
      <c r="AK47" s="5" t="s">
        <v>558</v>
      </c>
      <c r="AL47" s="5" t="s">
        <v>1507</v>
      </c>
      <c r="AM47" s="5" t="s">
        <v>451</v>
      </c>
      <c r="AN47" s="5" t="s">
        <v>490</v>
      </c>
      <c r="AO47" s="5" t="s">
        <v>1465</v>
      </c>
      <c r="AP47" s="5" t="s">
        <v>1209</v>
      </c>
      <c r="AQ47" s="5" t="s">
        <v>1071</v>
      </c>
      <c r="AR47" s="5" t="s">
        <v>1043</v>
      </c>
      <c r="AS47" s="5" t="s">
        <v>941</v>
      </c>
      <c r="AT47" s="5" t="s">
        <v>509</v>
      </c>
      <c r="AU47" s="5" t="s">
        <v>740</v>
      </c>
      <c r="AV47" s="5" t="s">
        <v>558</v>
      </c>
      <c r="AW47" s="5" t="s">
        <v>801</v>
      </c>
      <c r="AX47" s="5" t="s">
        <v>632</v>
      </c>
      <c r="AY47" s="5" t="s">
        <v>1474</v>
      </c>
      <c r="AZ47" s="5" t="s">
        <v>568</v>
      </c>
      <c r="BA47" s="5" t="s">
        <v>950</v>
      </c>
      <c r="BB47" s="5" t="s">
        <v>898</v>
      </c>
      <c r="BC47" s="5" t="s">
        <v>697</v>
      </c>
      <c r="BD47" s="5" t="s">
        <v>886</v>
      </c>
      <c r="BE47" s="5" t="s">
        <v>2887</v>
      </c>
      <c r="BF47" s="5" t="s">
        <v>694</v>
      </c>
      <c r="BG47" s="5" t="s">
        <v>951</v>
      </c>
      <c r="BH47" s="5" t="s">
        <v>544</v>
      </c>
      <c r="BI47" s="5" t="s">
        <v>999</v>
      </c>
      <c r="BJ47" s="5" t="s">
        <v>487</v>
      </c>
      <c r="BK47" s="5" t="s">
        <v>674</v>
      </c>
      <c r="BL47" s="5" t="s">
        <v>880</v>
      </c>
      <c r="BM47" s="5" t="s">
        <v>1412</v>
      </c>
      <c r="BN47" s="5" t="s">
        <v>773</v>
      </c>
      <c r="BO47" s="5" t="s">
        <v>2787</v>
      </c>
      <c r="BP47" s="5" t="s">
        <v>652</v>
      </c>
      <c r="BQ47" s="5" t="s">
        <v>512</v>
      </c>
      <c r="BR47" s="5" t="s">
        <v>1103</v>
      </c>
      <c r="BS47" s="5" t="s">
        <v>1409</v>
      </c>
      <c r="BT47" s="5" t="s">
        <v>1105</v>
      </c>
      <c r="BU47" s="5" t="s">
        <v>2888</v>
      </c>
      <c r="BV47" s="5" t="s">
        <v>1005</v>
      </c>
      <c r="BW47" s="5" t="s">
        <v>1027</v>
      </c>
      <c r="BX47" s="5" t="s">
        <v>757</v>
      </c>
      <c r="BY47" s="5" t="s">
        <v>1126</v>
      </c>
      <c r="BZ47" s="5" t="s">
        <v>608</v>
      </c>
      <c r="CA47" s="5" t="s">
        <v>640</v>
      </c>
      <c r="CB47" s="5" t="s">
        <v>456</v>
      </c>
      <c r="CC47" s="5" t="s">
        <v>421</v>
      </c>
      <c r="CD47" s="5" t="s">
        <v>2889</v>
      </c>
      <c r="CE47" s="5" t="s">
        <v>889</v>
      </c>
      <c r="CF47" s="5" t="s">
        <v>1300</v>
      </c>
      <c r="CG47" s="5" t="s">
        <v>1811</v>
      </c>
      <c r="CH47" s="5" t="s">
        <v>2890</v>
      </c>
      <c r="CI47" s="5" t="s">
        <v>842</v>
      </c>
      <c r="CJ47" s="5" t="s">
        <v>1561</v>
      </c>
      <c r="CK47" s="5" t="s">
        <v>2891</v>
      </c>
      <c r="CL47" s="5" t="s">
        <v>1383</v>
      </c>
      <c r="CM47" s="5" t="s">
        <v>574</v>
      </c>
      <c r="CN47" s="5" t="s">
        <v>973</v>
      </c>
      <c r="CO47" s="5" t="s">
        <v>2513</v>
      </c>
      <c r="CP47" s="5" t="s">
        <v>1624</v>
      </c>
      <c r="CQ47" s="5" t="s">
        <v>703</v>
      </c>
      <c r="CR47" s="5" t="s">
        <v>476</v>
      </c>
      <c r="CS47" s="5" t="s">
        <v>502</v>
      </c>
      <c r="CT47" s="5" t="s">
        <v>571</v>
      </c>
      <c r="CU47" s="5" t="s">
        <v>728</v>
      </c>
      <c r="CV47" s="5" t="s">
        <v>667</v>
      </c>
      <c r="CW47" s="5" t="s">
        <v>614</v>
      </c>
      <c r="CX47" s="5" t="s">
        <v>1775</v>
      </c>
      <c r="CY47" s="8" t="s">
        <v>476</v>
      </c>
      <c r="CZ47" s="8" t="s">
        <v>1326</v>
      </c>
      <c r="DA47" s="8" t="s">
        <v>897</v>
      </c>
      <c r="DB47" s="8" t="s">
        <v>818</v>
      </c>
      <c r="DC47" s="8" t="s">
        <v>410</v>
      </c>
      <c r="DD47" s="8" t="s">
        <v>525</v>
      </c>
      <c r="DE47" s="8" t="s">
        <v>1012</v>
      </c>
      <c r="DF47" s="8">
        <v>17.8</v>
      </c>
      <c r="DG47" s="8" t="s">
        <v>1388</v>
      </c>
      <c r="DH47" s="8" t="s">
        <v>2892</v>
      </c>
      <c r="DI47" s="8" t="s">
        <v>613</v>
      </c>
      <c r="DJ47" s="8" t="s">
        <v>585</v>
      </c>
      <c r="DK47" s="8" t="s">
        <v>1511</v>
      </c>
      <c r="DL47" s="8" t="s">
        <v>907</v>
      </c>
      <c r="DM47" s="8" t="s">
        <v>535</v>
      </c>
      <c r="DN47" s="8" t="s">
        <v>2142</v>
      </c>
      <c r="DO47" s="8" t="s">
        <v>2132</v>
      </c>
      <c r="DP47" s="8" t="s">
        <v>830</v>
      </c>
      <c r="DQ47" s="8" t="s">
        <v>2893</v>
      </c>
      <c r="DR47" s="8" t="s">
        <v>1477</v>
      </c>
      <c r="DS47" s="8" t="s">
        <v>971</v>
      </c>
      <c r="DT47" s="8" t="s">
        <v>1346</v>
      </c>
      <c r="DU47" s="8" t="s">
        <v>1913</v>
      </c>
      <c r="DV47" s="8" t="s">
        <v>2894</v>
      </c>
      <c r="DW47" s="8" t="s">
        <v>2895</v>
      </c>
      <c r="DX47" s="8" t="s">
        <v>2895</v>
      </c>
      <c r="DY47" s="8" t="s">
        <v>1429</v>
      </c>
      <c r="DZ47" s="8" t="s">
        <v>1124</v>
      </c>
      <c r="EA47" s="5"/>
      <c r="EB47" s="8" t="s">
        <v>1180</v>
      </c>
      <c r="EC47" s="8" t="s">
        <v>1651</v>
      </c>
      <c r="ED47" s="8" t="s">
        <v>916</v>
      </c>
      <c r="EE47" s="5" t="s">
        <v>481</v>
      </c>
      <c r="EF47" s="5" t="s">
        <v>2896</v>
      </c>
      <c r="EG47" s="5" t="s">
        <v>1231</v>
      </c>
      <c r="EH47" s="5" t="s">
        <v>2775</v>
      </c>
      <c r="EI47" s="5" t="s">
        <v>558</v>
      </c>
      <c r="EJ47" s="5" t="s">
        <v>610</v>
      </c>
      <c r="EK47" s="5" t="s">
        <v>849</v>
      </c>
      <c r="EL47" s="5" t="s">
        <v>894</v>
      </c>
      <c r="EM47" s="5" t="s">
        <v>466</v>
      </c>
      <c r="EN47" s="5" t="s">
        <v>1140</v>
      </c>
      <c r="EO47" s="5" t="s">
        <v>1314</v>
      </c>
      <c r="EP47" s="5" t="s">
        <v>964</v>
      </c>
      <c r="EQ47" s="5" t="s">
        <v>2897</v>
      </c>
      <c r="ER47" s="5" t="s">
        <v>1135</v>
      </c>
      <c r="ES47" s="5" t="s">
        <v>671</v>
      </c>
      <c r="ET47" s="5" t="s">
        <v>2898</v>
      </c>
      <c r="EU47" s="5" t="s">
        <v>916</v>
      </c>
      <c r="EV47" s="8" t="s">
        <v>2399</v>
      </c>
      <c r="EW47" s="8" t="s">
        <v>576</v>
      </c>
      <c r="EX47" s="8" t="s">
        <v>1552</v>
      </c>
      <c r="EY47" s="8" t="s">
        <v>1192</v>
      </c>
      <c r="EZ47" s="8" t="s">
        <v>796</v>
      </c>
      <c r="FA47" s="8" t="s">
        <v>1965</v>
      </c>
      <c r="FB47" s="8" t="s">
        <v>723</v>
      </c>
      <c r="FC47" s="8" t="s">
        <v>1963</v>
      </c>
      <c r="FD47" s="8" t="s">
        <v>1230</v>
      </c>
      <c r="FE47" s="8" t="s">
        <v>1860</v>
      </c>
      <c r="FF47" s="8" t="s">
        <v>1005</v>
      </c>
      <c r="FG47" s="8" t="s">
        <v>940</v>
      </c>
      <c r="FH47" s="8" t="s">
        <v>640</v>
      </c>
      <c r="FI47" s="8" t="s">
        <v>525</v>
      </c>
      <c r="FJ47" s="8" t="s">
        <v>2899</v>
      </c>
      <c r="FK47" s="8" t="s">
        <v>558</v>
      </c>
      <c r="FL47" s="8" t="s">
        <v>531</v>
      </c>
      <c r="FM47" s="8" t="s">
        <v>1175</v>
      </c>
      <c r="FN47" s="8" t="s">
        <v>1176</v>
      </c>
      <c r="FO47" s="8" t="s">
        <v>1479</v>
      </c>
      <c r="FP47" s="8" t="s">
        <v>448</v>
      </c>
      <c r="FQ47" s="8" t="s">
        <v>505</v>
      </c>
      <c r="FR47" s="8" t="s">
        <v>782</v>
      </c>
      <c r="FS47" s="8" t="s">
        <v>817</v>
      </c>
      <c r="FT47" s="8" t="s">
        <v>2377</v>
      </c>
      <c r="FU47" s="8" t="s">
        <v>447</v>
      </c>
      <c r="FV47" s="8" t="s">
        <v>718</v>
      </c>
      <c r="FW47" s="8" t="s">
        <v>2303</v>
      </c>
      <c r="FX47" s="8" t="s">
        <v>2900</v>
      </c>
      <c r="FY47" s="8" t="s">
        <v>2901</v>
      </c>
      <c r="FZ47" s="8" t="s">
        <v>2902</v>
      </c>
      <c r="GA47" s="8" t="s">
        <v>1759</v>
      </c>
      <c r="GB47" s="8" t="s">
        <v>2041</v>
      </c>
      <c r="GC47" s="8" t="s">
        <v>2903</v>
      </c>
      <c r="GD47" s="8" t="s">
        <v>567</v>
      </c>
      <c r="GE47" s="8" t="s">
        <v>524</v>
      </c>
      <c r="GF47" s="8" t="s">
        <v>2904</v>
      </c>
      <c r="GG47" s="8" t="s">
        <v>865</v>
      </c>
      <c r="GH47" s="8" t="s">
        <v>651</v>
      </c>
      <c r="GI47" s="8" t="s">
        <v>1331</v>
      </c>
      <c r="GJ47" s="8" t="s">
        <v>1354</v>
      </c>
      <c r="GK47" s="5" t="s">
        <v>876</v>
      </c>
      <c r="GL47" s="5" t="s">
        <v>1201</v>
      </c>
      <c r="GM47" s="5" t="s">
        <v>570</v>
      </c>
      <c r="GN47" s="5" t="s">
        <v>2905</v>
      </c>
      <c r="GO47" s="5" t="s">
        <v>2224</v>
      </c>
      <c r="GP47" s="5" t="s">
        <v>531</v>
      </c>
      <c r="GQ47" s="5" t="s">
        <v>1737</v>
      </c>
      <c r="GR47" s="5" t="s">
        <v>1836</v>
      </c>
      <c r="GS47" s="5" t="s">
        <v>2219</v>
      </c>
      <c r="GT47" s="8" t="s">
        <v>1417</v>
      </c>
      <c r="GU47" s="8" t="s">
        <v>1093</v>
      </c>
      <c r="GV47" s="8">
        <v>20.8</v>
      </c>
      <c r="GW47" s="8" t="s">
        <v>474</v>
      </c>
      <c r="GX47" s="8" t="s">
        <v>584</v>
      </c>
      <c r="GY47" s="8" t="s">
        <v>2394</v>
      </c>
      <c r="GZ47" s="8" t="s">
        <v>432</v>
      </c>
      <c r="HA47" s="8" t="s">
        <v>614</v>
      </c>
      <c r="HB47" s="8" t="s">
        <v>527</v>
      </c>
      <c r="HC47" s="8">
        <v>28</v>
      </c>
      <c r="HD47" s="8" t="s">
        <v>741</v>
      </c>
      <c r="HE47" s="8" t="s">
        <v>1909</v>
      </c>
      <c r="HF47" s="8">
        <v>150.9</v>
      </c>
      <c r="HG47" s="8">
        <v>131.4</v>
      </c>
      <c r="HH47" s="8" t="s">
        <v>807</v>
      </c>
      <c r="HI47" s="8" t="s">
        <v>634</v>
      </c>
      <c r="HJ47" s="8" t="s">
        <v>2906</v>
      </c>
      <c r="HK47" s="8" t="s">
        <v>1871</v>
      </c>
      <c r="HL47" s="8" t="s">
        <v>1908</v>
      </c>
      <c r="HM47" s="8">
        <v>42.55</v>
      </c>
      <c r="HN47" s="8">
        <v>30.082999999999998</v>
      </c>
      <c r="HO47" s="8" t="s">
        <v>1072</v>
      </c>
      <c r="HP47" s="8" t="s">
        <v>2907</v>
      </c>
      <c r="HQ47" s="8" t="s">
        <v>886</v>
      </c>
      <c r="HR47" s="5"/>
      <c r="HS47" s="8" t="s">
        <v>1577</v>
      </c>
      <c r="HT47" s="8" t="s">
        <v>735</v>
      </c>
      <c r="HU47" s="8">
        <v>83.435000000000002</v>
      </c>
      <c r="HV47" s="8" t="s">
        <v>623</v>
      </c>
      <c r="HW47" s="8" t="s">
        <v>521</v>
      </c>
      <c r="HX47" s="8" t="s">
        <v>1469</v>
      </c>
      <c r="HY47" s="8" t="s">
        <v>572</v>
      </c>
      <c r="HZ47" s="8" t="s">
        <v>1028</v>
      </c>
      <c r="IA47" s="8" t="s">
        <v>649</v>
      </c>
      <c r="IB47" s="8" t="s">
        <v>494</v>
      </c>
      <c r="IC47" s="8" t="s">
        <v>2908</v>
      </c>
      <c r="ID47" s="8" t="s">
        <v>1871</v>
      </c>
      <c r="IE47" s="8" t="s">
        <v>769</v>
      </c>
      <c r="IF47" s="8" t="s">
        <v>711</v>
      </c>
      <c r="IG47" s="8" t="s">
        <v>584</v>
      </c>
      <c r="IH47" s="8" t="s">
        <v>482</v>
      </c>
      <c r="II47" s="8" t="s">
        <v>1668</v>
      </c>
      <c r="IJ47" s="8">
        <v>32</v>
      </c>
      <c r="IK47" s="8" t="s">
        <v>880</v>
      </c>
      <c r="IL47" s="8" t="s">
        <v>693</v>
      </c>
      <c r="IM47" s="8" t="s">
        <v>2909</v>
      </c>
      <c r="IN47" s="8" t="s">
        <v>694</v>
      </c>
      <c r="IO47" s="8" t="s">
        <v>951</v>
      </c>
      <c r="IP47" s="8" t="s">
        <v>1273</v>
      </c>
      <c r="IQ47" s="8" t="s">
        <v>880</v>
      </c>
      <c r="IR47" s="8" t="s">
        <v>610</v>
      </c>
      <c r="IS47" s="8" t="s">
        <v>988</v>
      </c>
      <c r="IT47" s="8" t="s">
        <v>451</v>
      </c>
      <c r="IU47" s="8" t="s">
        <v>1211</v>
      </c>
      <c r="IV47" s="8" t="s">
        <v>870</v>
      </c>
      <c r="IW47" s="8" t="s">
        <v>588</v>
      </c>
      <c r="IX47" s="8" t="s">
        <v>2910</v>
      </c>
      <c r="IY47" s="8" t="s">
        <v>914</v>
      </c>
      <c r="IZ47" s="8" t="s">
        <v>545</v>
      </c>
      <c r="JA47" s="8" t="s">
        <v>1267</v>
      </c>
      <c r="JB47" s="8" t="s">
        <v>1270</v>
      </c>
      <c r="JC47" s="5" t="s">
        <v>2911</v>
      </c>
      <c r="JD47" s="5" t="s">
        <v>2137</v>
      </c>
      <c r="JE47" s="5" t="s">
        <v>2912</v>
      </c>
      <c r="JF47" s="5" t="s">
        <v>2658</v>
      </c>
      <c r="JG47" s="5">
        <v>150.309</v>
      </c>
      <c r="JH47" s="5" t="s">
        <v>555</v>
      </c>
      <c r="JI47" s="5" t="s">
        <v>1712</v>
      </c>
      <c r="JJ47" s="5" t="s">
        <v>1159</v>
      </c>
      <c r="JK47" s="5" t="s">
        <v>2913</v>
      </c>
      <c r="JL47" s="5" t="s">
        <v>930</v>
      </c>
      <c r="JM47" s="5">
        <v>160.5</v>
      </c>
      <c r="JN47" s="5" t="s">
        <v>916</v>
      </c>
      <c r="JO47" s="5" t="s">
        <v>1125</v>
      </c>
      <c r="JP47" s="5" t="s">
        <v>1006</v>
      </c>
      <c r="JQ47" s="5" t="s">
        <v>509</v>
      </c>
      <c r="JR47" s="5" t="s">
        <v>558</v>
      </c>
      <c r="JS47" s="5" t="s">
        <v>1045</v>
      </c>
      <c r="JT47" s="5" t="s">
        <v>512</v>
      </c>
      <c r="JU47" s="5" t="s">
        <v>819</v>
      </c>
      <c r="JV47" s="5">
        <v>134</v>
      </c>
      <c r="JW47" s="5" t="s">
        <v>628</v>
      </c>
      <c r="JX47" s="5" t="s">
        <v>441</v>
      </c>
      <c r="JY47" s="5" t="s">
        <v>1430</v>
      </c>
      <c r="JZ47" s="5" t="s">
        <v>867</v>
      </c>
      <c r="KA47" s="5" t="s">
        <v>434</v>
      </c>
      <c r="KB47" s="5" t="s">
        <v>906</v>
      </c>
      <c r="KC47" s="5" t="s">
        <v>2914</v>
      </c>
      <c r="KD47" s="5" t="s">
        <v>2915</v>
      </c>
      <c r="KE47" s="5" t="s">
        <v>1610</v>
      </c>
      <c r="KF47" s="5" t="s">
        <v>2916</v>
      </c>
      <c r="KG47" s="5" t="s">
        <v>784</v>
      </c>
      <c r="KH47" s="5" t="s">
        <v>637</v>
      </c>
      <c r="KI47" s="5" t="s">
        <v>820</v>
      </c>
      <c r="KJ47" s="5" t="s">
        <v>1230</v>
      </c>
      <c r="KK47" s="5" t="s">
        <v>1046</v>
      </c>
      <c r="KL47" s="5" t="s">
        <v>1479</v>
      </c>
      <c r="KM47" s="5" t="s">
        <v>750</v>
      </c>
      <c r="KN47" s="5" t="s">
        <v>1667</v>
      </c>
      <c r="KO47" s="5" t="s">
        <v>525</v>
      </c>
      <c r="KP47" s="5" t="s">
        <v>1275</v>
      </c>
      <c r="KQ47" s="5" t="s">
        <v>438</v>
      </c>
      <c r="KR47" s="5" t="s">
        <v>2917</v>
      </c>
      <c r="KS47" s="5" t="s">
        <v>1209</v>
      </c>
      <c r="KT47" s="5" t="s">
        <v>763</v>
      </c>
      <c r="KU47" s="5" t="s">
        <v>835</v>
      </c>
      <c r="KV47" s="5" t="s">
        <v>521</v>
      </c>
      <c r="KW47" s="5" t="s">
        <v>1624</v>
      </c>
      <c r="KX47" s="5" t="s">
        <v>440</v>
      </c>
      <c r="KY47" s="5" t="s">
        <v>1516</v>
      </c>
      <c r="KZ47" s="5" t="s">
        <v>1278</v>
      </c>
      <c r="LA47" s="5" t="s">
        <v>1934</v>
      </c>
      <c r="LB47" s="5" t="s">
        <v>924</v>
      </c>
      <c r="LC47" s="5" t="s">
        <v>1158</v>
      </c>
      <c r="LD47" s="5" t="s">
        <v>1548</v>
      </c>
      <c r="LE47" s="5" t="s">
        <v>1303</v>
      </c>
      <c r="LF47" s="5" t="s">
        <v>711</v>
      </c>
      <c r="LG47" s="5" t="s">
        <v>1128</v>
      </c>
      <c r="LH47" s="5" t="s">
        <v>1170</v>
      </c>
      <c r="LI47" s="5" t="s">
        <v>611</v>
      </c>
      <c r="LJ47" s="5" t="s">
        <v>1063</v>
      </c>
      <c r="LK47" s="5" t="s">
        <v>1747</v>
      </c>
      <c r="LL47" s="5" t="s">
        <v>1288</v>
      </c>
      <c r="LM47" s="5" t="s">
        <v>2918</v>
      </c>
      <c r="LN47" s="5" t="s">
        <v>676</v>
      </c>
      <c r="LO47" s="5" t="s">
        <v>1176</v>
      </c>
      <c r="LP47" s="5" t="s">
        <v>1583</v>
      </c>
      <c r="LQ47" s="5" t="s">
        <v>1257</v>
      </c>
      <c r="LR47" s="5" t="s">
        <v>1405</v>
      </c>
      <c r="LS47" s="5" t="s">
        <v>1462</v>
      </c>
      <c r="LT47" s="5" t="s">
        <v>458</v>
      </c>
      <c r="LU47" s="5" t="s">
        <v>613</v>
      </c>
      <c r="LV47" s="5" t="s">
        <v>665</v>
      </c>
      <c r="LW47" s="5" t="s">
        <v>769</v>
      </c>
      <c r="LX47" s="5" t="s">
        <v>586</v>
      </c>
      <c r="LY47" s="5" t="s">
        <v>976</v>
      </c>
      <c r="LZ47" s="5" t="s">
        <v>554</v>
      </c>
      <c r="MA47" s="5" t="s">
        <v>2919</v>
      </c>
      <c r="MB47" s="5" t="s">
        <v>1369</v>
      </c>
      <c r="MC47" s="5" t="s">
        <v>589</v>
      </c>
      <c r="MD47" s="5" t="s">
        <v>579</v>
      </c>
      <c r="ME47" s="5" t="s">
        <v>1261</v>
      </c>
      <c r="MF47" s="5" t="s">
        <v>1471</v>
      </c>
      <c r="MG47" s="5" t="s">
        <v>1403</v>
      </c>
      <c r="MH47" s="5" t="s">
        <v>2920</v>
      </c>
      <c r="MI47" s="5" t="s">
        <v>898</v>
      </c>
      <c r="MJ47" s="5" t="s">
        <v>976</v>
      </c>
      <c r="MK47" s="5" t="s">
        <v>2921</v>
      </c>
      <c r="ML47" s="5" t="s">
        <v>464</v>
      </c>
      <c r="MM47" s="5" t="s">
        <v>2922</v>
      </c>
      <c r="MN47" s="5" t="s">
        <v>2082</v>
      </c>
      <c r="MO47" s="5" t="s">
        <v>1336</v>
      </c>
      <c r="MP47" s="5" t="s">
        <v>1731</v>
      </c>
      <c r="MQ47" s="5" t="s">
        <v>1506</v>
      </c>
      <c r="MR47" s="5" t="s">
        <v>740</v>
      </c>
      <c r="MS47" s="5" t="s">
        <v>1884</v>
      </c>
      <c r="MT47" s="5" t="s">
        <v>1175</v>
      </c>
      <c r="MU47" s="5" t="s">
        <v>2048</v>
      </c>
      <c r="MV47" s="5" t="s">
        <v>1158</v>
      </c>
      <c r="MW47" s="5" t="s">
        <v>1168</v>
      </c>
      <c r="MX47" s="5" t="s">
        <v>704</v>
      </c>
      <c r="MY47" s="5" t="s">
        <v>1152</v>
      </c>
      <c r="MZ47" s="5" t="s">
        <v>1197</v>
      </c>
      <c r="NA47" s="5" t="s">
        <v>2399</v>
      </c>
      <c r="NB47" s="5" t="s">
        <v>1220</v>
      </c>
      <c r="NC47" s="5" t="s">
        <v>836</v>
      </c>
      <c r="ND47" s="5">
        <v>17.8</v>
      </c>
      <c r="NE47" s="5">
        <v>75.870999999999995</v>
      </c>
      <c r="NF47" s="5">
        <v>245</v>
      </c>
      <c r="NG47" s="5" t="s">
        <v>1026</v>
      </c>
      <c r="NH47" s="5" t="s">
        <v>1217</v>
      </c>
      <c r="NI47" s="5" t="s">
        <v>815</v>
      </c>
      <c r="NJ47" s="5" t="s">
        <v>974</v>
      </c>
      <c r="NK47" s="5" t="s">
        <v>1069</v>
      </c>
      <c r="NL47" s="5" t="s">
        <v>1511</v>
      </c>
      <c r="NM47" s="5" t="s">
        <v>1060</v>
      </c>
      <c r="NN47" s="5">
        <v>85.5</v>
      </c>
      <c r="NO47" s="5">
        <v>37</v>
      </c>
      <c r="NP47" s="5">
        <v>95.8</v>
      </c>
      <c r="NQ47" s="5" t="s">
        <v>532</v>
      </c>
      <c r="NR47" s="5" t="s">
        <v>438</v>
      </c>
      <c r="NS47" s="5" t="s">
        <v>461</v>
      </c>
      <c r="NT47" s="5" t="s">
        <v>1715</v>
      </c>
      <c r="NU47" s="5">
        <v>132</v>
      </c>
      <c r="NV47" s="5" t="s">
        <v>1063</v>
      </c>
      <c r="NW47" s="5" t="s">
        <v>1028</v>
      </c>
      <c r="NX47" s="5" t="s">
        <v>702</v>
      </c>
      <c r="NY47" s="5" t="s">
        <v>427</v>
      </c>
      <c r="NZ47" s="5" t="s">
        <v>1251</v>
      </c>
      <c r="OA47" s="5" t="s">
        <v>2344</v>
      </c>
      <c r="OB47" s="5" t="s">
        <v>1278</v>
      </c>
      <c r="OC47" s="5" t="s">
        <v>661</v>
      </c>
      <c r="OD47" s="5" t="s">
        <v>1938</v>
      </c>
      <c r="OE47" s="5" t="s">
        <v>868</v>
      </c>
      <c r="OF47" s="5" t="s">
        <v>1951</v>
      </c>
      <c r="OG47" s="5" t="s">
        <v>420</v>
      </c>
      <c r="OH47" s="5" t="s">
        <v>2923</v>
      </c>
      <c r="OI47" s="5" t="s">
        <v>924</v>
      </c>
      <c r="OJ47" s="5" t="s">
        <v>910</v>
      </c>
      <c r="OK47" s="5" t="s">
        <v>1340</v>
      </c>
      <c r="OL47" s="5" t="s">
        <v>2924</v>
      </c>
      <c r="OM47" s="5" t="s">
        <v>1323</v>
      </c>
      <c r="ON47" s="5" t="s">
        <v>932</v>
      </c>
      <c r="OO47" s="5" t="s">
        <v>1312</v>
      </c>
      <c r="OP47" s="5" t="s">
        <v>1001</v>
      </c>
      <c r="OQ47" s="5" t="s">
        <v>1431</v>
      </c>
      <c r="OR47" s="5" t="s">
        <v>840</v>
      </c>
      <c r="OS47" s="8"/>
      <c r="OT47" s="8"/>
      <c r="OU47" s="8"/>
      <c r="OV47" s="8"/>
      <c r="OW47" s="8"/>
      <c r="OX47" s="8"/>
      <c r="OY47" s="8"/>
      <c r="OZ47" s="8"/>
      <c r="PA47" s="8"/>
      <c r="PB47" s="8"/>
      <c r="PC47" s="8"/>
    </row>
    <row r="48" spans="1:419" ht="15" x14ac:dyDescent="0.2">
      <c r="A48" s="4">
        <v>44497</v>
      </c>
      <c r="B48" s="5" t="s">
        <v>613</v>
      </c>
      <c r="C48" s="5" t="s">
        <v>1291</v>
      </c>
      <c r="D48" s="5" t="s">
        <v>1574</v>
      </c>
      <c r="E48" s="5" t="s">
        <v>647</v>
      </c>
      <c r="F48" s="5" t="s">
        <v>906</v>
      </c>
      <c r="G48" s="5" t="s">
        <v>1049</v>
      </c>
      <c r="H48" s="5" t="s">
        <v>576</v>
      </c>
      <c r="I48" s="5" t="s">
        <v>963</v>
      </c>
      <c r="J48" s="5" t="s">
        <v>1002</v>
      </c>
      <c r="K48" s="5" t="s">
        <v>421</v>
      </c>
      <c r="L48" s="5" t="s">
        <v>1184</v>
      </c>
      <c r="M48" s="5" t="s">
        <v>1852</v>
      </c>
      <c r="N48" s="5" t="s">
        <v>643</v>
      </c>
      <c r="O48" s="5" t="s">
        <v>2830</v>
      </c>
      <c r="P48" s="5" t="s">
        <v>503</v>
      </c>
      <c r="Q48" s="5" t="s">
        <v>1004</v>
      </c>
      <c r="R48" s="5" t="s">
        <v>880</v>
      </c>
      <c r="S48" s="5" t="s">
        <v>955</v>
      </c>
      <c r="T48" s="5" t="s">
        <v>586</v>
      </c>
      <c r="U48" s="5" t="s">
        <v>2925</v>
      </c>
      <c r="V48" s="5" t="s">
        <v>859</v>
      </c>
      <c r="W48" s="5" t="s">
        <v>734</v>
      </c>
      <c r="X48" s="11"/>
      <c r="Y48" s="6" t="s">
        <v>1060</v>
      </c>
      <c r="Z48" s="6" t="s">
        <v>525</v>
      </c>
      <c r="AA48" s="6" t="s">
        <v>2926</v>
      </c>
      <c r="AB48" s="7" t="s">
        <v>1306</v>
      </c>
      <c r="AC48" s="5" t="s">
        <v>1705</v>
      </c>
      <c r="AD48" s="5" t="s">
        <v>1060</v>
      </c>
      <c r="AE48" s="5" t="s">
        <v>1569</v>
      </c>
      <c r="AF48" s="5" t="s">
        <v>2927</v>
      </c>
      <c r="AG48" s="5" t="s">
        <v>1474</v>
      </c>
      <c r="AH48" s="5" t="s">
        <v>1027</v>
      </c>
      <c r="AI48" s="5" t="s">
        <v>1426</v>
      </c>
      <c r="AJ48" s="5" t="s">
        <v>449</v>
      </c>
      <c r="AK48" s="5" t="s">
        <v>994</v>
      </c>
      <c r="AL48" s="5" t="s">
        <v>902</v>
      </c>
      <c r="AM48" s="5" t="s">
        <v>740</v>
      </c>
      <c r="AN48" s="5" t="s">
        <v>490</v>
      </c>
      <c r="AO48" s="5" t="s">
        <v>1719</v>
      </c>
      <c r="AP48" s="5" t="s">
        <v>2356</v>
      </c>
      <c r="AQ48" s="5" t="s">
        <v>1150</v>
      </c>
      <c r="AR48" s="5" t="s">
        <v>836</v>
      </c>
      <c r="AS48" s="5" t="s">
        <v>693</v>
      </c>
      <c r="AT48" s="5" t="s">
        <v>1373</v>
      </c>
      <c r="AU48" s="5" t="s">
        <v>985</v>
      </c>
      <c r="AV48" s="5" t="s">
        <v>580</v>
      </c>
      <c r="AW48" s="5" t="s">
        <v>758</v>
      </c>
      <c r="AX48" s="5" t="s">
        <v>632</v>
      </c>
      <c r="AY48" s="5" t="s">
        <v>1236</v>
      </c>
      <c r="AZ48" s="5" t="s">
        <v>1715</v>
      </c>
      <c r="BA48" s="5" t="s">
        <v>1573</v>
      </c>
      <c r="BB48" s="5" t="s">
        <v>1170</v>
      </c>
      <c r="BC48" s="5" t="s">
        <v>718</v>
      </c>
      <c r="BD48" s="5" t="s">
        <v>586</v>
      </c>
      <c r="BE48" s="5" t="s">
        <v>2928</v>
      </c>
      <c r="BF48" s="5" t="s">
        <v>614</v>
      </c>
      <c r="BG48" s="5" t="s">
        <v>558</v>
      </c>
      <c r="BH48" s="5" t="s">
        <v>815</v>
      </c>
      <c r="BI48" s="5" t="s">
        <v>1480</v>
      </c>
      <c r="BJ48" s="5" t="s">
        <v>641</v>
      </c>
      <c r="BK48" s="5" t="s">
        <v>536</v>
      </c>
      <c r="BL48" s="5" t="s">
        <v>981</v>
      </c>
      <c r="BM48" s="5" t="s">
        <v>1621</v>
      </c>
      <c r="BN48" s="5" t="s">
        <v>873</v>
      </c>
      <c r="BO48" s="5" t="s">
        <v>2510</v>
      </c>
      <c r="BP48" s="5" t="s">
        <v>559</v>
      </c>
      <c r="BQ48" s="5" t="s">
        <v>461</v>
      </c>
      <c r="BR48" s="5" t="s">
        <v>713</v>
      </c>
      <c r="BS48" s="5" t="s">
        <v>1097</v>
      </c>
      <c r="BT48" s="5" t="s">
        <v>896</v>
      </c>
      <c r="BU48" s="5" t="s">
        <v>2929</v>
      </c>
      <c r="BV48" s="5" t="s">
        <v>1003</v>
      </c>
      <c r="BW48" s="5" t="s">
        <v>1027</v>
      </c>
      <c r="BX48" s="5" t="s">
        <v>693</v>
      </c>
      <c r="BY48" s="5" t="s">
        <v>973</v>
      </c>
      <c r="BZ48" s="5" t="s">
        <v>985</v>
      </c>
      <c r="CA48" s="5" t="s">
        <v>1159</v>
      </c>
      <c r="CB48" s="5" t="s">
        <v>1139</v>
      </c>
      <c r="CC48" s="5" t="s">
        <v>458</v>
      </c>
      <c r="CD48" s="5" t="s">
        <v>2930</v>
      </c>
      <c r="CE48" s="5" t="s">
        <v>2555</v>
      </c>
      <c r="CF48" s="5" t="s">
        <v>1203</v>
      </c>
      <c r="CG48" s="5" t="s">
        <v>1392</v>
      </c>
      <c r="CH48" s="5" t="s">
        <v>2253</v>
      </c>
      <c r="CI48" s="5" t="s">
        <v>726</v>
      </c>
      <c r="CJ48" s="5" t="s">
        <v>973</v>
      </c>
      <c r="CK48" s="5" t="s">
        <v>1500</v>
      </c>
      <c r="CL48" s="5" t="s">
        <v>708</v>
      </c>
      <c r="CM48" s="5" t="s">
        <v>594</v>
      </c>
      <c r="CN48" s="5" t="s">
        <v>973</v>
      </c>
      <c r="CO48" s="5" t="s">
        <v>1458</v>
      </c>
      <c r="CP48" s="5" t="s">
        <v>851</v>
      </c>
      <c r="CQ48" s="5" t="s">
        <v>447</v>
      </c>
      <c r="CR48" s="5" t="s">
        <v>1004</v>
      </c>
      <c r="CS48" s="5" t="s">
        <v>1445</v>
      </c>
      <c r="CT48" s="5" t="s">
        <v>1002</v>
      </c>
      <c r="CU48" s="5" t="s">
        <v>621</v>
      </c>
      <c r="CV48" s="5" t="s">
        <v>601</v>
      </c>
      <c r="CW48" s="5" t="s">
        <v>614</v>
      </c>
      <c r="CX48" s="5" t="s">
        <v>1303</v>
      </c>
      <c r="CY48" s="8" t="s">
        <v>621</v>
      </c>
      <c r="CZ48" s="8" t="s">
        <v>804</v>
      </c>
      <c r="DA48" s="8" t="s">
        <v>1064</v>
      </c>
      <c r="DB48" s="8" t="s">
        <v>860</v>
      </c>
      <c r="DC48" s="8" t="s">
        <v>1341</v>
      </c>
      <c r="DD48" s="8" t="s">
        <v>512</v>
      </c>
      <c r="DE48" s="8" t="s">
        <v>910</v>
      </c>
      <c r="DF48" s="8">
        <v>17.8</v>
      </c>
      <c r="DG48" s="8" t="s">
        <v>907</v>
      </c>
      <c r="DH48" s="8" t="s">
        <v>2931</v>
      </c>
      <c r="DI48" s="8" t="s">
        <v>686</v>
      </c>
      <c r="DJ48" s="8" t="s">
        <v>1250</v>
      </c>
      <c r="DK48" s="8" t="s">
        <v>465</v>
      </c>
      <c r="DL48" s="8" t="s">
        <v>527</v>
      </c>
      <c r="DM48" s="8" t="s">
        <v>454</v>
      </c>
      <c r="DN48" s="8" t="s">
        <v>1964</v>
      </c>
      <c r="DO48" s="8" t="s">
        <v>1243</v>
      </c>
      <c r="DP48" s="8" t="s">
        <v>478</v>
      </c>
      <c r="DQ48" s="8" t="s">
        <v>2810</v>
      </c>
      <c r="DR48" s="8" t="s">
        <v>846</v>
      </c>
      <c r="DS48" s="8" t="s">
        <v>971</v>
      </c>
      <c r="DT48" s="8" t="s">
        <v>1424</v>
      </c>
      <c r="DU48" s="8" t="s">
        <v>2932</v>
      </c>
      <c r="DV48" s="8" t="s">
        <v>2933</v>
      </c>
      <c r="DW48" s="8" t="s">
        <v>2934</v>
      </c>
      <c r="DX48" s="8" t="s">
        <v>2934</v>
      </c>
      <c r="DY48" s="8" t="s">
        <v>807</v>
      </c>
      <c r="DZ48" s="8" t="s">
        <v>1124</v>
      </c>
      <c r="EA48" s="5"/>
      <c r="EB48" s="8" t="s">
        <v>786</v>
      </c>
      <c r="EC48" s="8" t="s">
        <v>1228</v>
      </c>
      <c r="ED48" s="8" t="s">
        <v>525</v>
      </c>
      <c r="EE48" s="5" t="s">
        <v>1493</v>
      </c>
      <c r="EF48" s="5" t="s">
        <v>2935</v>
      </c>
      <c r="EG48" s="5" t="s">
        <v>873</v>
      </c>
      <c r="EH48" s="5" t="s">
        <v>2525</v>
      </c>
      <c r="EI48" s="5" t="s">
        <v>479</v>
      </c>
      <c r="EJ48" s="5" t="s">
        <v>2004</v>
      </c>
      <c r="EK48" s="5" t="s">
        <v>759</v>
      </c>
      <c r="EL48" s="5" t="s">
        <v>1270</v>
      </c>
      <c r="EM48" s="5" t="s">
        <v>452</v>
      </c>
      <c r="EN48" s="5" t="s">
        <v>943</v>
      </c>
      <c r="EO48" s="5" t="s">
        <v>1918</v>
      </c>
      <c r="EP48" s="5" t="s">
        <v>633</v>
      </c>
      <c r="EQ48" s="5" t="s">
        <v>790</v>
      </c>
      <c r="ER48" s="5" t="s">
        <v>2518</v>
      </c>
      <c r="ES48" s="5" t="s">
        <v>1250</v>
      </c>
      <c r="ET48" s="5" t="s">
        <v>2936</v>
      </c>
      <c r="EU48" s="5" t="s">
        <v>1373</v>
      </c>
      <c r="EV48" s="8" t="s">
        <v>1434</v>
      </c>
      <c r="EW48" s="8" t="s">
        <v>797</v>
      </c>
      <c r="EX48" s="8" t="s">
        <v>1552</v>
      </c>
      <c r="EY48" s="8" t="s">
        <v>2565</v>
      </c>
      <c r="EZ48" s="8" t="s">
        <v>898</v>
      </c>
      <c r="FA48" s="8" t="s">
        <v>1149</v>
      </c>
      <c r="FB48" s="8" t="s">
        <v>812</v>
      </c>
      <c r="FC48" s="8" t="s">
        <v>2937</v>
      </c>
      <c r="FD48" s="8" t="s">
        <v>1475</v>
      </c>
      <c r="FE48" s="8" t="s">
        <v>675</v>
      </c>
      <c r="FF48" s="8" t="s">
        <v>545</v>
      </c>
      <c r="FG48" s="8" t="s">
        <v>661</v>
      </c>
      <c r="FH48" s="8" t="s">
        <v>1006</v>
      </c>
      <c r="FI48" s="8" t="s">
        <v>797</v>
      </c>
      <c r="FJ48" s="8" t="s">
        <v>2938</v>
      </c>
      <c r="FK48" s="8" t="s">
        <v>951</v>
      </c>
      <c r="FL48" s="8" t="s">
        <v>952</v>
      </c>
      <c r="FM48" s="8" t="s">
        <v>1279</v>
      </c>
      <c r="FN48" s="8" t="s">
        <v>1276</v>
      </c>
      <c r="FO48" s="8" t="s">
        <v>702</v>
      </c>
      <c r="FP48" s="8" t="s">
        <v>661</v>
      </c>
      <c r="FQ48" s="8" t="s">
        <v>505</v>
      </c>
      <c r="FR48" s="8" t="s">
        <v>1147</v>
      </c>
      <c r="FS48" s="8" t="s">
        <v>818</v>
      </c>
      <c r="FT48" s="8" t="s">
        <v>2939</v>
      </c>
      <c r="FU48" s="8" t="s">
        <v>469</v>
      </c>
      <c r="FV48" s="8" t="s">
        <v>1308</v>
      </c>
      <c r="FW48" s="8" t="s">
        <v>1873</v>
      </c>
      <c r="FX48" s="8" t="s">
        <v>1682</v>
      </c>
      <c r="FY48" s="8" t="s">
        <v>2799</v>
      </c>
      <c r="FZ48" s="8" t="s">
        <v>2940</v>
      </c>
      <c r="GA48" s="8" t="s">
        <v>1563</v>
      </c>
      <c r="GB48" s="8" t="s">
        <v>2149</v>
      </c>
      <c r="GC48" s="8" t="s">
        <v>2903</v>
      </c>
      <c r="GD48" s="8" t="s">
        <v>1299</v>
      </c>
      <c r="GE48" s="8" t="s">
        <v>1180</v>
      </c>
      <c r="GF48" s="8" t="s">
        <v>2941</v>
      </c>
      <c r="GG48" s="8" t="s">
        <v>2194</v>
      </c>
      <c r="GH48" s="8" t="s">
        <v>2872</v>
      </c>
      <c r="GI48" s="8" t="s">
        <v>1468</v>
      </c>
      <c r="GJ48" s="8" t="s">
        <v>1354</v>
      </c>
      <c r="GK48" s="5" t="s">
        <v>525</v>
      </c>
      <c r="GL48" s="5" t="s">
        <v>2841</v>
      </c>
      <c r="GM48" s="5" t="s">
        <v>409</v>
      </c>
      <c r="GN48" s="5" t="s">
        <v>2942</v>
      </c>
      <c r="GO48" s="5" t="s">
        <v>1884</v>
      </c>
      <c r="GP48" s="5" t="s">
        <v>541</v>
      </c>
      <c r="GQ48" s="5" t="s">
        <v>1770</v>
      </c>
      <c r="GR48" s="5" t="s">
        <v>1710</v>
      </c>
      <c r="GS48" s="5" t="s">
        <v>1383</v>
      </c>
      <c r="GT48" s="8" t="s">
        <v>1417</v>
      </c>
      <c r="GU48" s="8" t="s">
        <v>668</v>
      </c>
      <c r="GV48" s="8">
        <v>21.1</v>
      </c>
      <c r="GW48" s="8" t="s">
        <v>710</v>
      </c>
      <c r="GX48" s="8" t="s">
        <v>584</v>
      </c>
      <c r="GY48" s="8" t="s">
        <v>2486</v>
      </c>
      <c r="GZ48" s="8" t="s">
        <v>562</v>
      </c>
      <c r="HA48" s="8" t="s">
        <v>614</v>
      </c>
      <c r="HB48" s="8" t="s">
        <v>1304</v>
      </c>
      <c r="HC48" s="8">
        <v>28.55</v>
      </c>
      <c r="HD48" s="8" t="s">
        <v>1161</v>
      </c>
      <c r="HE48" s="8" t="s">
        <v>1927</v>
      </c>
      <c r="HF48" s="8">
        <v>151.69999999999999</v>
      </c>
      <c r="HG48" s="8">
        <v>132</v>
      </c>
      <c r="HH48" s="8" t="s">
        <v>1080</v>
      </c>
      <c r="HI48" s="8" t="s">
        <v>672</v>
      </c>
      <c r="HJ48" s="8" t="s">
        <v>2943</v>
      </c>
      <c r="HK48" s="8" t="s">
        <v>1888</v>
      </c>
      <c r="HL48" s="8" t="s">
        <v>1327</v>
      </c>
      <c r="HM48" s="8">
        <v>41.45</v>
      </c>
      <c r="HN48" s="8">
        <v>30.082999999999998</v>
      </c>
      <c r="HO48" s="8" t="s">
        <v>1345</v>
      </c>
      <c r="HP48" s="8" t="s">
        <v>2944</v>
      </c>
      <c r="HQ48" s="8" t="s">
        <v>1639</v>
      </c>
      <c r="HR48" s="5"/>
      <c r="HS48" s="8" t="s">
        <v>854</v>
      </c>
      <c r="HT48" s="8" t="s">
        <v>444</v>
      </c>
      <c r="HU48" s="8">
        <v>82.29</v>
      </c>
      <c r="HV48" s="8" t="s">
        <v>1899</v>
      </c>
      <c r="HW48" s="8" t="s">
        <v>540</v>
      </c>
      <c r="HX48" s="8" t="s">
        <v>2060</v>
      </c>
      <c r="HY48" s="8" t="s">
        <v>629</v>
      </c>
      <c r="HZ48" s="8" t="s">
        <v>1028</v>
      </c>
      <c r="IA48" s="8" t="s">
        <v>663</v>
      </c>
      <c r="IB48" s="8" t="s">
        <v>1435</v>
      </c>
      <c r="IC48" s="8" t="s">
        <v>697</v>
      </c>
      <c r="ID48" s="8" t="s">
        <v>1855</v>
      </c>
      <c r="IE48" s="8" t="s">
        <v>2285</v>
      </c>
      <c r="IF48" s="8" t="s">
        <v>1656</v>
      </c>
      <c r="IG48" s="8" t="s">
        <v>1389</v>
      </c>
      <c r="IH48" s="8" t="s">
        <v>457</v>
      </c>
      <c r="II48" s="8" t="s">
        <v>533</v>
      </c>
      <c r="IJ48" s="8">
        <v>29.7</v>
      </c>
      <c r="IK48" s="8" t="s">
        <v>510</v>
      </c>
      <c r="IL48" s="8" t="s">
        <v>1598</v>
      </c>
      <c r="IM48" s="8" t="s">
        <v>1843</v>
      </c>
      <c r="IN48" s="8" t="s">
        <v>943</v>
      </c>
      <c r="IO48" s="8" t="s">
        <v>686</v>
      </c>
      <c r="IP48" s="8" t="s">
        <v>928</v>
      </c>
      <c r="IQ48" s="8" t="s">
        <v>611</v>
      </c>
      <c r="IR48" s="8" t="s">
        <v>1364</v>
      </c>
      <c r="IS48" s="8" t="s">
        <v>1570</v>
      </c>
      <c r="IT48" s="8" t="s">
        <v>452</v>
      </c>
      <c r="IU48" s="8" t="s">
        <v>1454</v>
      </c>
      <c r="IV48" s="8" t="s">
        <v>1798</v>
      </c>
      <c r="IW48" s="8" t="s">
        <v>1037</v>
      </c>
      <c r="IX48" s="8" t="s">
        <v>970</v>
      </c>
      <c r="IY48" s="8" t="s">
        <v>1206</v>
      </c>
      <c r="IZ48" s="8" t="s">
        <v>1441</v>
      </c>
      <c r="JA48" s="8" t="s">
        <v>572</v>
      </c>
      <c r="JB48" s="8" t="s">
        <v>894</v>
      </c>
      <c r="JC48" s="5" t="s">
        <v>2945</v>
      </c>
      <c r="JD48" s="5" t="s">
        <v>1192</v>
      </c>
      <c r="JE48" s="5" t="s">
        <v>2946</v>
      </c>
      <c r="JF48" s="5" t="s">
        <v>2947</v>
      </c>
      <c r="JG48" s="5">
        <v>153.30000000000001</v>
      </c>
      <c r="JH48" s="5" t="s">
        <v>716</v>
      </c>
      <c r="JI48" s="5" t="s">
        <v>845</v>
      </c>
      <c r="JJ48" s="5" t="s">
        <v>1197</v>
      </c>
      <c r="JK48" s="5" t="s">
        <v>2948</v>
      </c>
      <c r="JL48" s="5" t="s">
        <v>930</v>
      </c>
      <c r="JM48" s="5">
        <v>164.6</v>
      </c>
      <c r="JN48" s="5" t="s">
        <v>1567</v>
      </c>
      <c r="JO48" s="5" t="s">
        <v>1208</v>
      </c>
      <c r="JP48" s="5" t="s">
        <v>1006</v>
      </c>
      <c r="JQ48" s="5" t="s">
        <v>550</v>
      </c>
      <c r="JR48" s="5" t="s">
        <v>965</v>
      </c>
      <c r="JS48" s="5" t="s">
        <v>827</v>
      </c>
      <c r="JT48" s="5" t="s">
        <v>672</v>
      </c>
      <c r="JU48" s="5" t="s">
        <v>460</v>
      </c>
      <c r="JV48" s="5">
        <v>133.69999999999999</v>
      </c>
      <c r="JW48" s="5" t="s">
        <v>807</v>
      </c>
      <c r="JX48" s="5" t="s">
        <v>786</v>
      </c>
      <c r="JY48" s="5" t="s">
        <v>1430</v>
      </c>
      <c r="JZ48" s="5" t="s">
        <v>656</v>
      </c>
      <c r="KA48" s="5" t="s">
        <v>804</v>
      </c>
      <c r="KB48" s="5" t="s">
        <v>1443</v>
      </c>
      <c r="KC48" s="5" t="s">
        <v>2949</v>
      </c>
      <c r="KD48" s="5" t="s">
        <v>2950</v>
      </c>
      <c r="KE48" s="5" t="s">
        <v>452</v>
      </c>
      <c r="KF48" s="5" t="s">
        <v>2951</v>
      </c>
      <c r="KG48" s="5" t="s">
        <v>880</v>
      </c>
      <c r="KH48" s="5" t="s">
        <v>548</v>
      </c>
      <c r="KI48" s="5" t="s">
        <v>2724</v>
      </c>
      <c r="KJ48" s="5" t="s">
        <v>565</v>
      </c>
      <c r="KK48" s="5" t="s">
        <v>910</v>
      </c>
      <c r="KL48" s="5" t="s">
        <v>668</v>
      </c>
      <c r="KM48" s="5" t="s">
        <v>1730</v>
      </c>
      <c r="KN48" s="5" t="s">
        <v>1273</v>
      </c>
      <c r="KO48" s="5" t="s">
        <v>960</v>
      </c>
      <c r="KP48" s="5" t="s">
        <v>687</v>
      </c>
      <c r="KQ48" s="5" t="s">
        <v>943</v>
      </c>
      <c r="KR48" s="5" t="s">
        <v>2952</v>
      </c>
      <c r="KS48" s="5" t="s">
        <v>1821</v>
      </c>
      <c r="KT48" s="5" t="s">
        <v>750</v>
      </c>
      <c r="KU48" s="5" t="s">
        <v>1291</v>
      </c>
      <c r="KV48" s="5" t="s">
        <v>926</v>
      </c>
      <c r="KW48" s="5" t="s">
        <v>901</v>
      </c>
      <c r="KX48" s="5" t="s">
        <v>473</v>
      </c>
      <c r="KY48" s="5" t="s">
        <v>642</v>
      </c>
      <c r="KZ48" s="5" t="s">
        <v>1474</v>
      </c>
      <c r="LA48" s="5" t="s">
        <v>594</v>
      </c>
      <c r="LB48" s="5" t="s">
        <v>710</v>
      </c>
      <c r="LC48" s="5" t="s">
        <v>693</v>
      </c>
      <c r="LD48" s="5" t="s">
        <v>516</v>
      </c>
      <c r="LE48" s="5" t="s">
        <v>1394</v>
      </c>
      <c r="LF48" s="5" t="s">
        <v>711</v>
      </c>
      <c r="LG48" s="5" t="s">
        <v>650</v>
      </c>
      <c r="LH48" s="5" t="s">
        <v>1099</v>
      </c>
      <c r="LI48" s="5" t="s">
        <v>451</v>
      </c>
      <c r="LJ48" s="5" t="s">
        <v>1468</v>
      </c>
      <c r="LK48" s="5" t="s">
        <v>1261</v>
      </c>
      <c r="LL48" s="5" t="s">
        <v>993</v>
      </c>
      <c r="LM48" s="5" t="s">
        <v>2638</v>
      </c>
      <c r="LN48" s="5" t="s">
        <v>1101</v>
      </c>
      <c r="LO48" s="5" t="s">
        <v>584</v>
      </c>
      <c r="LP48" s="5" t="s">
        <v>1726</v>
      </c>
      <c r="LQ48" s="5" t="s">
        <v>1304</v>
      </c>
      <c r="LR48" s="5" t="s">
        <v>743</v>
      </c>
      <c r="LS48" s="5" t="s">
        <v>1455</v>
      </c>
      <c r="LT48" s="5" t="s">
        <v>1039</v>
      </c>
      <c r="LU48" s="5" t="s">
        <v>994</v>
      </c>
      <c r="LV48" s="5" t="s">
        <v>476</v>
      </c>
      <c r="LW48" s="5" t="s">
        <v>2603</v>
      </c>
      <c r="LX48" s="5" t="s">
        <v>584</v>
      </c>
      <c r="LY48" s="5" t="s">
        <v>953</v>
      </c>
      <c r="LZ48" s="5" t="s">
        <v>506</v>
      </c>
      <c r="MA48" s="5" t="s">
        <v>2953</v>
      </c>
      <c r="MB48" s="5" t="s">
        <v>645</v>
      </c>
      <c r="MC48" s="5" t="s">
        <v>827</v>
      </c>
      <c r="MD48" s="5" t="s">
        <v>1604</v>
      </c>
      <c r="ME48" s="5" t="s">
        <v>2127</v>
      </c>
      <c r="MF48" s="5" t="s">
        <v>798</v>
      </c>
      <c r="MG48" s="5" t="s">
        <v>663</v>
      </c>
      <c r="MH48" s="5" t="s">
        <v>2920</v>
      </c>
      <c r="MI48" s="5" t="s">
        <v>663</v>
      </c>
      <c r="MJ48" s="5" t="s">
        <v>1126</v>
      </c>
      <c r="MK48" s="5" t="s">
        <v>2954</v>
      </c>
      <c r="ML48" s="5" t="s">
        <v>1278</v>
      </c>
      <c r="MM48" s="5" t="s">
        <v>2955</v>
      </c>
      <c r="MN48" s="5" t="s">
        <v>564</v>
      </c>
      <c r="MO48" s="5" t="s">
        <v>2483</v>
      </c>
      <c r="MP48" s="5" t="s">
        <v>1731</v>
      </c>
      <c r="MQ48" s="5" t="s">
        <v>532</v>
      </c>
      <c r="MR48" s="5" t="s">
        <v>1264</v>
      </c>
      <c r="MS48" s="5" t="s">
        <v>1923</v>
      </c>
      <c r="MT48" s="5" t="s">
        <v>1005</v>
      </c>
      <c r="MU48" s="5" t="s">
        <v>1700</v>
      </c>
      <c r="MV48" s="5" t="s">
        <v>1060</v>
      </c>
      <c r="MW48" s="5" t="s">
        <v>1045</v>
      </c>
      <c r="MX48" s="5" t="s">
        <v>1671</v>
      </c>
      <c r="MY48" s="5" t="s">
        <v>1552</v>
      </c>
      <c r="MZ48" s="5" t="s">
        <v>1046</v>
      </c>
      <c r="NA48" s="5" t="s">
        <v>1434</v>
      </c>
      <c r="NB48" s="5" t="s">
        <v>1582</v>
      </c>
      <c r="NC48" s="5" t="s">
        <v>1043</v>
      </c>
      <c r="ND48" s="5">
        <v>17.850000000000001</v>
      </c>
      <c r="NE48" s="5">
        <v>75.793000000000006</v>
      </c>
      <c r="NF48" s="5">
        <v>245</v>
      </c>
      <c r="NG48" s="5" t="s">
        <v>1226</v>
      </c>
      <c r="NH48" s="5" t="s">
        <v>2438</v>
      </c>
      <c r="NI48" s="5" t="s">
        <v>526</v>
      </c>
      <c r="NJ48" s="5" t="s">
        <v>1125</v>
      </c>
      <c r="NK48" s="5" t="s">
        <v>566</v>
      </c>
      <c r="NL48" s="5" t="s">
        <v>946</v>
      </c>
      <c r="NM48" s="5" t="s">
        <v>846</v>
      </c>
      <c r="NN48" s="5">
        <v>81</v>
      </c>
      <c r="NO48" s="5">
        <v>37.200000000000003</v>
      </c>
      <c r="NP48" s="5">
        <v>95</v>
      </c>
      <c r="NQ48" s="5" t="s">
        <v>668</v>
      </c>
      <c r="NR48" s="5" t="s">
        <v>694</v>
      </c>
      <c r="NS48" s="5" t="s">
        <v>679</v>
      </c>
      <c r="NT48" s="5" t="s">
        <v>876</v>
      </c>
      <c r="NU48" s="5">
        <v>133.5</v>
      </c>
      <c r="NV48" s="5" t="s">
        <v>1063</v>
      </c>
      <c r="NW48" s="5" t="s">
        <v>2068</v>
      </c>
      <c r="NX48" s="5" t="s">
        <v>919</v>
      </c>
      <c r="NY48" s="5" t="s">
        <v>952</v>
      </c>
      <c r="NZ48" s="5" t="s">
        <v>586</v>
      </c>
      <c r="OA48" s="5" t="s">
        <v>2956</v>
      </c>
      <c r="OB48" s="5" t="s">
        <v>1011</v>
      </c>
      <c r="OC48" s="5" t="s">
        <v>894</v>
      </c>
      <c r="OD48" s="5" t="s">
        <v>1022</v>
      </c>
      <c r="OE48" s="5" t="s">
        <v>466</v>
      </c>
      <c r="OF48" s="5" t="s">
        <v>1951</v>
      </c>
      <c r="OG48" s="5" t="s">
        <v>1682</v>
      </c>
      <c r="OH48" s="5" t="s">
        <v>2957</v>
      </c>
      <c r="OI48" s="5" t="s">
        <v>530</v>
      </c>
      <c r="OJ48" s="5" t="s">
        <v>691</v>
      </c>
      <c r="OK48" s="5" t="s">
        <v>711</v>
      </c>
      <c r="OL48" s="5" t="s">
        <v>2958</v>
      </c>
      <c r="OM48" s="5" t="s">
        <v>1435</v>
      </c>
      <c r="ON48" s="5" t="s">
        <v>834</v>
      </c>
      <c r="OO48" s="5" t="s">
        <v>701</v>
      </c>
      <c r="OP48" s="5" t="s">
        <v>651</v>
      </c>
      <c r="OQ48" s="5" t="s">
        <v>2070</v>
      </c>
      <c r="OR48" s="5" t="s">
        <v>840</v>
      </c>
      <c r="OS48" s="8"/>
      <c r="OT48" s="8"/>
      <c r="OU48" s="8"/>
      <c r="OV48" s="8"/>
      <c r="OW48" s="8"/>
      <c r="OX48" s="8"/>
      <c r="OY48" s="8"/>
      <c r="OZ48" s="8"/>
      <c r="PA48" s="8"/>
      <c r="PB48" s="8"/>
      <c r="PC48" s="8"/>
    </row>
    <row r="49" spans="1:419" ht="15" x14ac:dyDescent="0.2">
      <c r="A49" s="4">
        <v>44496</v>
      </c>
      <c r="B49" s="5" t="s">
        <v>985</v>
      </c>
      <c r="C49" s="5" t="s">
        <v>919</v>
      </c>
      <c r="D49" s="5" t="s">
        <v>1349</v>
      </c>
      <c r="E49" s="5" t="s">
        <v>1006</v>
      </c>
      <c r="F49" s="5" t="s">
        <v>906</v>
      </c>
      <c r="G49" s="5" t="s">
        <v>1307</v>
      </c>
      <c r="H49" s="5" t="s">
        <v>557</v>
      </c>
      <c r="I49" s="5" t="s">
        <v>460</v>
      </c>
      <c r="J49" s="5" t="s">
        <v>1575</v>
      </c>
      <c r="K49" s="5" t="s">
        <v>506</v>
      </c>
      <c r="L49" s="5" t="s">
        <v>1239</v>
      </c>
      <c r="M49" s="5" t="s">
        <v>1432</v>
      </c>
      <c r="N49" s="5" t="s">
        <v>1264</v>
      </c>
      <c r="O49" s="5" t="s">
        <v>2959</v>
      </c>
      <c r="P49" s="5" t="s">
        <v>1507</v>
      </c>
      <c r="Q49" s="5" t="s">
        <v>568</v>
      </c>
      <c r="R49" s="5" t="s">
        <v>452</v>
      </c>
      <c r="S49" s="5" t="s">
        <v>955</v>
      </c>
      <c r="T49" s="5" t="s">
        <v>533</v>
      </c>
      <c r="U49" s="5" t="s">
        <v>2960</v>
      </c>
      <c r="V49" s="5" t="s">
        <v>671</v>
      </c>
      <c r="W49" s="5" t="s">
        <v>911</v>
      </c>
      <c r="X49" s="11"/>
      <c r="Y49" s="6" t="s">
        <v>846</v>
      </c>
      <c r="Z49" s="6" t="s">
        <v>1228</v>
      </c>
      <c r="AA49" s="6" t="s">
        <v>2961</v>
      </c>
      <c r="AB49" s="7" t="s">
        <v>492</v>
      </c>
      <c r="AC49" s="5" t="s">
        <v>1816</v>
      </c>
      <c r="AD49" s="5" t="s">
        <v>846</v>
      </c>
      <c r="AE49" s="5" t="s">
        <v>1396</v>
      </c>
      <c r="AF49" s="5" t="s">
        <v>2962</v>
      </c>
      <c r="AG49" s="5" t="s">
        <v>1474</v>
      </c>
      <c r="AH49" s="5" t="s">
        <v>807</v>
      </c>
      <c r="AI49" s="5" t="s">
        <v>1002</v>
      </c>
      <c r="AJ49" s="5" t="s">
        <v>1463</v>
      </c>
      <c r="AK49" s="5" t="s">
        <v>710</v>
      </c>
      <c r="AL49" s="5" t="s">
        <v>636</v>
      </c>
      <c r="AM49" s="5" t="s">
        <v>740</v>
      </c>
      <c r="AN49" s="5" t="s">
        <v>490</v>
      </c>
      <c r="AO49" s="5" t="s">
        <v>1252</v>
      </c>
      <c r="AP49" s="5" t="s">
        <v>1182</v>
      </c>
      <c r="AQ49" s="5" t="s">
        <v>810</v>
      </c>
      <c r="AR49" s="5" t="s">
        <v>836</v>
      </c>
      <c r="AS49" s="5" t="s">
        <v>693</v>
      </c>
      <c r="AT49" s="5" t="s">
        <v>1092</v>
      </c>
      <c r="AU49" s="5" t="s">
        <v>1264</v>
      </c>
      <c r="AV49" s="5" t="s">
        <v>839</v>
      </c>
      <c r="AW49" s="5" t="s">
        <v>651</v>
      </c>
      <c r="AX49" s="5" t="s">
        <v>1373</v>
      </c>
      <c r="AY49" s="5" t="s">
        <v>610</v>
      </c>
      <c r="AZ49" s="5" t="s">
        <v>1715</v>
      </c>
      <c r="BA49" s="5" t="s">
        <v>422</v>
      </c>
      <c r="BB49" s="5" t="s">
        <v>544</v>
      </c>
      <c r="BC49" s="5" t="s">
        <v>1308</v>
      </c>
      <c r="BD49" s="5" t="s">
        <v>586</v>
      </c>
      <c r="BE49" s="5" t="s">
        <v>1822</v>
      </c>
      <c r="BF49" s="5" t="s">
        <v>614</v>
      </c>
      <c r="BG49" s="5" t="s">
        <v>558</v>
      </c>
      <c r="BH49" s="5" t="s">
        <v>456</v>
      </c>
      <c r="BI49" s="5" t="s">
        <v>1689</v>
      </c>
      <c r="BJ49" s="5" t="s">
        <v>783</v>
      </c>
      <c r="BK49" s="5" t="s">
        <v>2006</v>
      </c>
      <c r="BL49" s="5" t="s">
        <v>452</v>
      </c>
      <c r="BM49" s="5" t="s">
        <v>1067</v>
      </c>
      <c r="BN49" s="5" t="s">
        <v>760</v>
      </c>
      <c r="BO49" s="5" t="s">
        <v>2649</v>
      </c>
      <c r="BP49" s="5" t="s">
        <v>1539</v>
      </c>
      <c r="BQ49" s="5" t="s">
        <v>570</v>
      </c>
      <c r="BR49" s="5" t="s">
        <v>572</v>
      </c>
      <c r="BS49" s="5" t="s">
        <v>1097</v>
      </c>
      <c r="BT49" s="5" t="s">
        <v>896</v>
      </c>
      <c r="BU49" s="5" t="s">
        <v>1940</v>
      </c>
      <c r="BV49" s="5" t="s">
        <v>610</v>
      </c>
      <c r="BW49" s="5" t="s">
        <v>1429</v>
      </c>
      <c r="BX49" s="5" t="s">
        <v>1775</v>
      </c>
      <c r="BY49" s="5" t="s">
        <v>1195</v>
      </c>
      <c r="BZ49" s="5" t="s">
        <v>451</v>
      </c>
      <c r="CA49" s="5" t="s">
        <v>1012</v>
      </c>
      <c r="CB49" s="5" t="s">
        <v>457</v>
      </c>
      <c r="CC49" s="5" t="s">
        <v>1976</v>
      </c>
      <c r="CD49" s="5" t="s">
        <v>2823</v>
      </c>
      <c r="CE49" s="5" t="s">
        <v>2963</v>
      </c>
      <c r="CF49" s="5" t="s">
        <v>1072</v>
      </c>
      <c r="CG49" s="5" t="s">
        <v>1855</v>
      </c>
      <c r="CH49" s="5" t="s">
        <v>2240</v>
      </c>
      <c r="CI49" s="5" t="s">
        <v>726</v>
      </c>
      <c r="CJ49" s="5" t="s">
        <v>1731</v>
      </c>
      <c r="CK49" s="5" t="s">
        <v>2888</v>
      </c>
      <c r="CL49" s="5" t="s">
        <v>1245</v>
      </c>
      <c r="CM49" s="5" t="s">
        <v>1760</v>
      </c>
      <c r="CN49" s="5" t="s">
        <v>455</v>
      </c>
      <c r="CO49" s="5" t="s">
        <v>909</v>
      </c>
      <c r="CP49" s="5" t="s">
        <v>689</v>
      </c>
      <c r="CQ49" s="5" t="s">
        <v>2133</v>
      </c>
      <c r="CR49" s="5" t="s">
        <v>871</v>
      </c>
      <c r="CS49" s="5" t="s">
        <v>1477</v>
      </c>
      <c r="CT49" s="5" t="s">
        <v>677</v>
      </c>
      <c r="CU49" s="5" t="s">
        <v>860</v>
      </c>
      <c r="CV49" s="5" t="s">
        <v>1314</v>
      </c>
      <c r="CW49" s="5" t="s">
        <v>614</v>
      </c>
      <c r="CX49" s="5" t="s">
        <v>1548</v>
      </c>
      <c r="CY49" s="8" t="s">
        <v>1577</v>
      </c>
      <c r="CZ49" s="8" t="s">
        <v>804</v>
      </c>
      <c r="DA49" s="8" t="s">
        <v>2964</v>
      </c>
      <c r="DB49" s="8" t="s">
        <v>844</v>
      </c>
      <c r="DC49" s="8" t="s">
        <v>410</v>
      </c>
      <c r="DD49" s="8" t="s">
        <v>1107</v>
      </c>
      <c r="DE49" s="8" t="s">
        <v>1177</v>
      </c>
      <c r="DF49" s="8">
        <v>17.399999999999999</v>
      </c>
      <c r="DG49" s="8" t="s">
        <v>527</v>
      </c>
      <c r="DH49" s="8" t="s">
        <v>2858</v>
      </c>
      <c r="DI49" s="8" t="s">
        <v>441</v>
      </c>
      <c r="DJ49" s="8" t="s">
        <v>1250</v>
      </c>
      <c r="DK49" s="8" t="s">
        <v>984</v>
      </c>
      <c r="DL49" s="8" t="s">
        <v>694</v>
      </c>
      <c r="DM49" s="8" t="s">
        <v>454</v>
      </c>
      <c r="DN49" s="8" t="s">
        <v>492</v>
      </c>
      <c r="DO49" s="8" t="s">
        <v>1831</v>
      </c>
      <c r="DP49" s="8" t="s">
        <v>1412</v>
      </c>
      <c r="DQ49" s="8" t="s">
        <v>2965</v>
      </c>
      <c r="DR49" s="8" t="s">
        <v>1158</v>
      </c>
      <c r="DS49" s="8" t="s">
        <v>644</v>
      </c>
      <c r="DT49" s="8" t="s">
        <v>2966</v>
      </c>
      <c r="DU49" s="8" t="s">
        <v>2967</v>
      </c>
      <c r="DV49" s="8" t="s">
        <v>2968</v>
      </c>
      <c r="DW49" s="8" t="s">
        <v>2969</v>
      </c>
      <c r="DX49" s="8" t="s">
        <v>2969</v>
      </c>
      <c r="DY49" s="8" t="s">
        <v>807</v>
      </c>
      <c r="DZ49" s="8" t="s">
        <v>1412</v>
      </c>
      <c r="EA49" s="5"/>
      <c r="EB49" s="8" t="s">
        <v>1242</v>
      </c>
      <c r="EC49" s="8" t="s">
        <v>461</v>
      </c>
      <c r="ED49" s="8" t="s">
        <v>910</v>
      </c>
      <c r="EE49" s="5" t="s">
        <v>663</v>
      </c>
      <c r="EF49" s="5" t="s">
        <v>2739</v>
      </c>
      <c r="EG49" s="5" t="s">
        <v>656</v>
      </c>
      <c r="EH49" s="5" t="s">
        <v>2970</v>
      </c>
      <c r="EI49" s="5" t="s">
        <v>558</v>
      </c>
      <c r="EJ49" s="5" t="s">
        <v>2062</v>
      </c>
      <c r="EK49" s="5" t="s">
        <v>759</v>
      </c>
      <c r="EL49" s="5" t="s">
        <v>827</v>
      </c>
      <c r="EM49" s="5" t="s">
        <v>611</v>
      </c>
      <c r="EN49" s="5" t="s">
        <v>1153</v>
      </c>
      <c r="EO49" s="5" t="s">
        <v>1813</v>
      </c>
      <c r="EP49" s="5" t="s">
        <v>1009</v>
      </c>
      <c r="EQ49" s="5" t="s">
        <v>1030</v>
      </c>
      <c r="ER49" s="5" t="s">
        <v>2971</v>
      </c>
      <c r="ES49" s="5" t="s">
        <v>551</v>
      </c>
      <c r="ET49" s="5" t="s">
        <v>2972</v>
      </c>
      <c r="EU49" s="5" t="s">
        <v>407</v>
      </c>
      <c r="EV49" s="8" t="s">
        <v>1884</v>
      </c>
      <c r="EW49" s="8" t="s">
        <v>868</v>
      </c>
      <c r="EX49" s="8" t="s">
        <v>1552</v>
      </c>
      <c r="EY49" s="8" t="s">
        <v>1127</v>
      </c>
      <c r="EZ49" s="8" t="s">
        <v>667</v>
      </c>
      <c r="FA49" s="8" t="s">
        <v>1186</v>
      </c>
      <c r="FB49" s="8" t="s">
        <v>676</v>
      </c>
      <c r="FC49" s="8" t="s">
        <v>2864</v>
      </c>
      <c r="FD49" s="8" t="s">
        <v>1430</v>
      </c>
      <c r="FE49" s="8" t="s">
        <v>2540</v>
      </c>
      <c r="FF49" s="8" t="s">
        <v>1377</v>
      </c>
      <c r="FG49" s="8" t="s">
        <v>964</v>
      </c>
      <c r="FH49" s="8" t="s">
        <v>1046</v>
      </c>
      <c r="FI49" s="8" t="s">
        <v>525</v>
      </c>
      <c r="FJ49" s="8" t="s">
        <v>2425</v>
      </c>
      <c r="FK49" s="8" t="s">
        <v>924</v>
      </c>
      <c r="FL49" s="8" t="s">
        <v>438</v>
      </c>
      <c r="FM49" s="8" t="s">
        <v>1279</v>
      </c>
      <c r="FN49" s="8" t="s">
        <v>1103</v>
      </c>
      <c r="FO49" s="8" t="s">
        <v>1291</v>
      </c>
      <c r="FP49" s="8" t="s">
        <v>721</v>
      </c>
      <c r="FQ49" s="8" t="s">
        <v>505</v>
      </c>
      <c r="FR49" s="8" t="s">
        <v>782</v>
      </c>
      <c r="FS49" s="8" t="s">
        <v>741</v>
      </c>
      <c r="FT49" s="8" t="s">
        <v>529</v>
      </c>
      <c r="FU49" s="8" t="s">
        <v>1094</v>
      </c>
      <c r="FV49" s="8" t="s">
        <v>1864</v>
      </c>
      <c r="FW49" s="8" t="s">
        <v>1472</v>
      </c>
      <c r="FX49" s="8" t="s">
        <v>800</v>
      </c>
      <c r="FY49" s="8" t="s">
        <v>2973</v>
      </c>
      <c r="FZ49" s="8" t="s">
        <v>2974</v>
      </c>
      <c r="GA49" s="8" t="s">
        <v>2095</v>
      </c>
      <c r="GB49" s="8" t="s">
        <v>675</v>
      </c>
      <c r="GC49" s="8" t="s">
        <v>2975</v>
      </c>
      <c r="GD49" s="8" t="s">
        <v>675</v>
      </c>
      <c r="GE49" s="8" t="s">
        <v>625</v>
      </c>
      <c r="GF49" s="8" t="s">
        <v>2976</v>
      </c>
      <c r="GG49" s="8" t="s">
        <v>1523</v>
      </c>
      <c r="GH49" s="8" t="s">
        <v>2977</v>
      </c>
      <c r="GI49" s="8" t="s">
        <v>1403</v>
      </c>
      <c r="GJ49" s="8" t="s">
        <v>1354</v>
      </c>
      <c r="GK49" s="5" t="s">
        <v>691</v>
      </c>
      <c r="GL49" s="5" t="s">
        <v>700</v>
      </c>
      <c r="GM49" s="5" t="s">
        <v>409</v>
      </c>
      <c r="GN49" s="5" t="s">
        <v>2905</v>
      </c>
      <c r="GO49" s="5" t="s">
        <v>2105</v>
      </c>
      <c r="GP49" s="5" t="s">
        <v>408</v>
      </c>
      <c r="GQ49" s="5" t="s">
        <v>492</v>
      </c>
      <c r="GR49" s="5" t="s">
        <v>820</v>
      </c>
      <c r="GS49" s="5" t="s">
        <v>445</v>
      </c>
      <c r="GT49" s="8" t="s">
        <v>1417</v>
      </c>
      <c r="GU49" s="8" t="s">
        <v>464</v>
      </c>
      <c r="GV49" s="8">
        <v>21</v>
      </c>
      <c r="GW49" s="8" t="s">
        <v>585</v>
      </c>
      <c r="GX49" s="8" t="s">
        <v>1080</v>
      </c>
      <c r="GY49" s="8" t="s">
        <v>2978</v>
      </c>
      <c r="GZ49" s="8" t="s">
        <v>1715</v>
      </c>
      <c r="HA49" s="8" t="s">
        <v>694</v>
      </c>
      <c r="HB49" s="8" t="s">
        <v>541</v>
      </c>
      <c r="HC49" s="8">
        <v>28.2</v>
      </c>
      <c r="HD49" s="8" t="s">
        <v>1047</v>
      </c>
      <c r="HE49" s="8" t="s">
        <v>1888</v>
      </c>
      <c r="HF49" s="8">
        <v>146.80000000000001</v>
      </c>
      <c r="HG49" s="8">
        <v>132</v>
      </c>
      <c r="HH49" s="8" t="s">
        <v>983</v>
      </c>
      <c r="HI49" s="8" t="s">
        <v>1074</v>
      </c>
      <c r="HJ49" s="8" t="s">
        <v>2979</v>
      </c>
      <c r="HK49" s="8" t="s">
        <v>1499</v>
      </c>
      <c r="HL49" s="8" t="s">
        <v>1765</v>
      </c>
      <c r="HM49" s="8">
        <v>38.75</v>
      </c>
      <c r="HN49" s="8">
        <v>30.667000000000002</v>
      </c>
      <c r="HO49" s="8" t="s">
        <v>948</v>
      </c>
      <c r="HP49" s="8" t="s">
        <v>2980</v>
      </c>
      <c r="HQ49" s="8" t="s">
        <v>1639</v>
      </c>
      <c r="HR49" s="5"/>
      <c r="HS49" s="8" t="s">
        <v>870</v>
      </c>
      <c r="HT49" s="8" t="s">
        <v>1223</v>
      </c>
      <c r="HU49" s="8">
        <v>79.313000000000002</v>
      </c>
      <c r="HV49" s="8" t="s">
        <v>2096</v>
      </c>
      <c r="HW49" s="8" t="s">
        <v>1253</v>
      </c>
      <c r="HX49" s="8" t="s">
        <v>2981</v>
      </c>
      <c r="HY49" s="8" t="s">
        <v>1210</v>
      </c>
      <c r="HZ49" s="8" t="s">
        <v>1028</v>
      </c>
      <c r="IA49" s="8" t="s">
        <v>763</v>
      </c>
      <c r="IB49" s="8" t="s">
        <v>956</v>
      </c>
      <c r="IC49" s="8" t="s">
        <v>1086</v>
      </c>
      <c r="ID49" s="8" t="s">
        <v>1626</v>
      </c>
      <c r="IE49" s="8" t="s">
        <v>2187</v>
      </c>
      <c r="IF49" s="8" t="s">
        <v>711</v>
      </c>
      <c r="IG49" s="8" t="s">
        <v>586</v>
      </c>
      <c r="IH49" s="8" t="s">
        <v>437</v>
      </c>
      <c r="II49" s="8" t="s">
        <v>1024</v>
      </c>
      <c r="IJ49" s="8">
        <v>29</v>
      </c>
      <c r="IK49" s="8" t="s">
        <v>1017</v>
      </c>
      <c r="IL49" s="8" t="s">
        <v>693</v>
      </c>
      <c r="IM49" s="8" t="s">
        <v>1844</v>
      </c>
      <c r="IN49" s="8" t="s">
        <v>943</v>
      </c>
      <c r="IO49" s="8" t="s">
        <v>625</v>
      </c>
      <c r="IP49" s="8" t="s">
        <v>1198</v>
      </c>
      <c r="IQ49" s="8" t="s">
        <v>1180</v>
      </c>
      <c r="IR49" s="8" t="s">
        <v>820</v>
      </c>
      <c r="IS49" s="8" t="s">
        <v>2982</v>
      </c>
      <c r="IT49" s="8" t="s">
        <v>501</v>
      </c>
      <c r="IU49" s="8" t="s">
        <v>1093</v>
      </c>
      <c r="IV49" s="8" t="s">
        <v>714</v>
      </c>
      <c r="IW49" s="8" t="s">
        <v>817</v>
      </c>
      <c r="IX49" s="8" t="s">
        <v>2983</v>
      </c>
      <c r="IY49" s="8" t="s">
        <v>1132</v>
      </c>
      <c r="IZ49" s="8" t="s">
        <v>2984</v>
      </c>
      <c r="JA49" s="8" t="s">
        <v>841</v>
      </c>
      <c r="JB49" s="8" t="s">
        <v>901</v>
      </c>
      <c r="JC49" s="5" t="s">
        <v>2985</v>
      </c>
      <c r="JD49" s="5" t="s">
        <v>1420</v>
      </c>
      <c r="JE49" s="5" t="s">
        <v>2986</v>
      </c>
      <c r="JF49" s="5" t="s">
        <v>2987</v>
      </c>
      <c r="JG49" s="5">
        <v>153.22399999999999</v>
      </c>
      <c r="JH49" s="5" t="s">
        <v>597</v>
      </c>
      <c r="JI49" s="5" t="s">
        <v>845</v>
      </c>
      <c r="JJ49" s="5" t="s">
        <v>1218</v>
      </c>
      <c r="JK49" s="5" t="s">
        <v>2965</v>
      </c>
      <c r="JL49" s="5" t="s">
        <v>1660</v>
      </c>
      <c r="JM49" s="5">
        <v>159.9</v>
      </c>
      <c r="JN49" s="5" t="s">
        <v>1147</v>
      </c>
      <c r="JO49" s="5" t="s">
        <v>1552</v>
      </c>
      <c r="JP49" s="5" t="s">
        <v>797</v>
      </c>
      <c r="JQ49" s="5" t="s">
        <v>542</v>
      </c>
      <c r="JR49" s="5" t="s">
        <v>951</v>
      </c>
      <c r="JS49" s="5" t="s">
        <v>573</v>
      </c>
      <c r="JT49" s="5" t="s">
        <v>691</v>
      </c>
      <c r="JU49" s="5" t="s">
        <v>1250</v>
      </c>
      <c r="JV49" s="5">
        <v>133.9</v>
      </c>
      <c r="JW49" s="5" t="s">
        <v>807</v>
      </c>
      <c r="JX49" s="5" t="s">
        <v>710</v>
      </c>
      <c r="JY49" s="5" t="s">
        <v>1477</v>
      </c>
      <c r="JZ49" s="5" t="s">
        <v>656</v>
      </c>
      <c r="KA49" s="5" t="s">
        <v>1210</v>
      </c>
      <c r="KB49" s="5" t="s">
        <v>1294</v>
      </c>
      <c r="KC49" s="5" t="s">
        <v>1387</v>
      </c>
      <c r="KD49" s="5" t="s">
        <v>2988</v>
      </c>
      <c r="KE49" s="5" t="s">
        <v>1033</v>
      </c>
      <c r="KF49" s="5" t="s">
        <v>2989</v>
      </c>
      <c r="KG49" s="5" t="s">
        <v>1281</v>
      </c>
      <c r="KH49" s="5" t="s">
        <v>550</v>
      </c>
      <c r="KI49" s="5" t="s">
        <v>1441</v>
      </c>
      <c r="KJ49" s="5" t="s">
        <v>693</v>
      </c>
      <c r="KK49" s="5" t="s">
        <v>634</v>
      </c>
      <c r="KL49" s="5" t="s">
        <v>692</v>
      </c>
      <c r="KM49" s="5" t="s">
        <v>1730</v>
      </c>
      <c r="KN49" s="5" t="s">
        <v>698</v>
      </c>
      <c r="KO49" s="5" t="s">
        <v>640</v>
      </c>
      <c r="KP49" s="5" t="s">
        <v>1052</v>
      </c>
      <c r="KQ49" s="5" t="s">
        <v>730</v>
      </c>
      <c r="KR49" s="5" t="s">
        <v>2990</v>
      </c>
      <c r="KS49" s="5" t="s">
        <v>1226</v>
      </c>
      <c r="KT49" s="5" t="s">
        <v>1421</v>
      </c>
      <c r="KU49" s="5" t="s">
        <v>1459</v>
      </c>
      <c r="KV49" s="5" t="s">
        <v>1027</v>
      </c>
      <c r="KW49" s="5" t="s">
        <v>1481</v>
      </c>
      <c r="KX49" s="5" t="s">
        <v>1321</v>
      </c>
      <c r="KY49" s="5" t="s">
        <v>642</v>
      </c>
      <c r="KZ49" s="5" t="s">
        <v>692</v>
      </c>
      <c r="LA49" s="5" t="s">
        <v>1600</v>
      </c>
      <c r="LB49" s="5" t="s">
        <v>710</v>
      </c>
      <c r="LC49" s="5" t="s">
        <v>779</v>
      </c>
      <c r="LD49" s="5" t="s">
        <v>941</v>
      </c>
      <c r="LE49" s="5" t="s">
        <v>1477</v>
      </c>
      <c r="LF49" s="5" t="s">
        <v>804</v>
      </c>
      <c r="LG49" s="5" t="s">
        <v>678</v>
      </c>
      <c r="LH49" s="5" t="s">
        <v>1816</v>
      </c>
      <c r="LI49" s="5" t="s">
        <v>1242</v>
      </c>
      <c r="LJ49" s="5" t="s">
        <v>885</v>
      </c>
      <c r="LK49" s="5" t="s">
        <v>1516</v>
      </c>
      <c r="LL49" s="5" t="s">
        <v>1288</v>
      </c>
      <c r="LM49" s="5" t="s">
        <v>2991</v>
      </c>
      <c r="LN49" s="5" t="s">
        <v>1101</v>
      </c>
      <c r="LO49" s="5" t="s">
        <v>1024</v>
      </c>
      <c r="LP49" s="5" t="s">
        <v>610</v>
      </c>
      <c r="LQ49" s="5" t="s">
        <v>1506</v>
      </c>
      <c r="LR49" s="5" t="s">
        <v>1671</v>
      </c>
      <c r="LS49" s="5" t="s">
        <v>807</v>
      </c>
      <c r="LT49" s="5" t="s">
        <v>906</v>
      </c>
      <c r="LU49" s="5" t="s">
        <v>1513</v>
      </c>
      <c r="LV49" s="5" t="s">
        <v>419</v>
      </c>
      <c r="LW49" s="5" t="s">
        <v>1989</v>
      </c>
      <c r="LX49" s="5" t="s">
        <v>584</v>
      </c>
      <c r="LY49" s="5" t="s">
        <v>1621</v>
      </c>
      <c r="LZ49" s="5" t="s">
        <v>447</v>
      </c>
      <c r="MA49" s="5" t="s">
        <v>2992</v>
      </c>
      <c r="MB49" s="5" t="s">
        <v>2209</v>
      </c>
      <c r="MC49" s="5" t="s">
        <v>860</v>
      </c>
      <c r="MD49" s="5" t="s">
        <v>1069</v>
      </c>
      <c r="ME49" s="5" t="s">
        <v>1713</v>
      </c>
      <c r="MF49" s="5" t="s">
        <v>531</v>
      </c>
      <c r="MG49" s="5" t="s">
        <v>663</v>
      </c>
      <c r="MH49" s="5" t="s">
        <v>1454</v>
      </c>
      <c r="MI49" s="5" t="s">
        <v>663</v>
      </c>
      <c r="MJ49" s="5" t="s">
        <v>1229</v>
      </c>
      <c r="MK49" s="5" t="s">
        <v>2993</v>
      </c>
      <c r="ML49" s="5" t="s">
        <v>881</v>
      </c>
      <c r="MM49" s="5" t="s">
        <v>2994</v>
      </c>
      <c r="MN49" s="5" t="s">
        <v>1013</v>
      </c>
      <c r="MO49" s="5" t="s">
        <v>1909</v>
      </c>
      <c r="MP49" s="5" t="s">
        <v>1302</v>
      </c>
      <c r="MQ49" s="5" t="s">
        <v>532</v>
      </c>
      <c r="MR49" s="5" t="s">
        <v>1264</v>
      </c>
      <c r="MS49" s="5" t="s">
        <v>545</v>
      </c>
      <c r="MT49" s="5" t="s">
        <v>1011</v>
      </c>
      <c r="MU49" s="5" t="s">
        <v>1434</v>
      </c>
      <c r="MV49" s="5" t="s">
        <v>1598</v>
      </c>
      <c r="MW49" s="5" t="s">
        <v>1045</v>
      </c>
      <c r="MX49" s="5" t="s">
        <v>1049</v>
      </c>
      <c r="MY49" s="5" t="s">
        <v>1152</v>
      </c>
      <c r="MZ49" s="5" t="s">
        <v>1012</v>
      </c>
      <c r="NA49" s="5" t="s">
        <v>2995</v>
      </c>
      <c r="NB49" s="5" t="s">
        <v>1186</v>
      </c>
      <c r="NC49" s="5" t="s">
        <v>460</v>
      </c>
      <c r="ND49" s="5">
        <v>17.75</v>
      </c>
      <c r="NE49" s="5">
        <v>74.400000000000006</v>
      </c>
      <c r="NF49" s="5">
        <v>243</v>
      </c>
      <c r="NG49" s="5" t="s">
        <v>511</v>
      </c>
      <c r="NH49" s="5" t="s">
        <v>1023</v>
      </c>
      <c r="NI49" s="5" t="s">
        <v>456</v>
      </c>
      <c r="NJ49" s="5" t="s">
        <v>1125</v>
      </c>
      <c r="NK49" s="5" t="s">
        <v>1233</v>
      </c>
      <c r="NL49" s="5" t="s">
        <v>456</v>
      </c>
      <c r="NM49" s="5" t="s">
        <v>1084</v>
      </c>
      <c r="NN49" s="5">
        <v>81</v>
      </c>
      <c r="NO49" s="5">
        <v>37.1</v>
      </c>
      <c r="NP49" s="5">
        <v>95</v>
      </c>
      <c r="NQ49" s="5" t="s">
        <v>835</v>
      </c>
      <c r="NR49" s="5" t="s">
        <v>943</v>
      </c>
      <c r="NS49" s="5" t="s">
        <v>1354</v>
      </c>
      <c r="NT49" s="5" t="s">
        <v>916</v>
      </c>
      <c r="NU49" s="5">
        <v>134</v>
      </c>
      <c r="NV49" s="5" t="s">
        <v>1493</v>
      </c>
      <c r="NW49" s="5" t="s">
        <v>761</v>
      </c>
      <c r="NX49" s="5" t="s">
        <v>539</v>
      </c>
      <c r="NY49" s="5" t="s">
        <v>952</v>
      </c>
      <c r="NZ49" s="5" t="s">
        <v>425</v>
      </c>
      <c r="OA49" s="5" t="s">
        <v>2314</v>
      </c>
      <c r="OB49" s="5" t="s">
        <v>644</v>
      </c>
      <c r="OC49" s="5" t="s">
        <v>1168</v>
      </c>
      <c r="OD49" s="5" t="s">
        <v>1543</v>
      </c>
      <c r="OE49" s="5" t="s">
        <v>672</v>
      </c>
      <c r="OF49" s="5" t="s">
        <v>1178</v>
      </c>
      <c r="OG49" s="5" t="s">
        <v>505</v>
      </c>
      <c r="OH49" s="5" t="s">
        <v>2996</v>
      </c>
      <c r="OI49" s="5" t="s">
        <v>994</v>
      </c>
      <c r="OJ49" s="5" t="s">
        <v>797</v>
      </c>
      <c r="OK49" s="5" t="s">
        <v>1340</v>
      </c>
      <c r="OL49" s="5" t="s">
        <v>2958</v>
      </c>
      <c r="OM49" s="5" t="s">
        <v>1396</v>
      </c>
      <c r="ON49" s="5" t="s">
        <v>632</v>
      </c>
      <c r="OO49" s="5" t="s">
        <v>487</v>
      </c>
      <c r="OP49" s="5" t="s">
        <v>1388</v>
      </c>
      <c r="OQ49" s="5" t="s">
        <v>865</v>
      </c>
      <c r="OR49" s="5" t="s">
        <v>965</v>
      </c>
      <c r="OS49" s="8"/>
      <c r="OT49" s="8"/>
      <c r="OU49" s="8"/>
      <c r="OV49" s="8"/>
      <c r="OW49" s="8"/>
      <c r="OX49" s="8"/>
      <c r="OY49" s="8"/>
      <c r="OZ49" s="8"/>
      <c r="PA49" s="8"/>
      <c r="PB49" s="8"/>
      <c r="PC49" s="8"/>
    </row>
    <row r="50" spans="1:419" ht="15" x14ac:dyDescent="0.2">
      <c r="A50" s="4">
        <v>44495</v>
      </c>
      <c r="B50" s="5" t="s">
        <v>951</v>
      </c>
      <c r="C50" s="5" t="s">
        <v>1479</v>
      </c>
      <c r="D50" s="5" t="s">
        <v>903</v>
      </c>
      <c r="E50" s="5" t="s">
        <v>1159</v>
      </c>
      <c r="F50" s="5" t="s">
        <v>503</v>
      </c>
      <c r="G50" s="5" t="s">
        <v>1539</v>
      </c>
      <c r="H50" s="5" t="s">
        <v>751</v>
      </c>
      <c r="I50" s="5" t="s">
        <v>1140</v>
      </c>
      <c r="J50" s="5" t="s">
        <v>1426</v>
      </c>
      <c r="K50" s="5" t="s">
        <v>812</v>
      </c>
      <c r="L50" s="5" t="s">
        <v>675</v>
      </c>
      <c r="M50" s="5" t="s">
        <v>676</v>
      </c>
      <c r="N50" s="5" t="s">
        <v>1163</v>
      </c>
      <c r="O50" s="5" t="s">
        <v>2959</v>
      </c>
      <c r="P50" s="5" t="s">
        <v>979</v>
      </c>
      <c r="Q50" s="5" t="s">
        <v>818</v>
      </c>
      <c r="R50" s="5" t="s">
        <v>443</v>
      </c>
      <c r="S50" s="5" t="s">
        <v>955</v>
      </c>
      <c r="T50" s="5" t="s">
        <v>586</v>
      </c>
      <c r="U50" s="5" t="s">
        <v>2783</v>
      </c>
      <c r="V50" s="5" t="s">
        <v>1471</v>
      </c>
      <c r="W50" s="5" t="s">
        <v>1198</v>
      </c>
      <c r="X50" s="11"/>
      <c r="Y50" s="6" t="s">
        <v>2438</v>
      </c>
      <c r="Z50" s="6" t="s">
        <v>461</v>
      </c>
      <c r="AA50" s="6" t="s">
        <v>2997</v>
      </c>
      <c r="AB50" s="7" t="s">
        <v>1229</v>
      </c>
      <c r="AC50" s="5" t="s">
        <v>1031</v>
      </c>
      <c r="AD50" s="5" t="s">
        <v>1477</v>
      </c>
      <c r="AE50" s="5" t="s">
        <v>886</v>
      </c>
      <c r="AF50" s="5" t="s">
        <v>2998</v>
      </c>
      <c r="AG50" s="5" t="s">
        <v>1899</v>
      </c>
      <c r="AH50" s="5" t="s">
        <v>1027</v>
      </c>
      <c r="AI50" s="5" t="s">
        <v>1077</v>
      </c>
      <c r="AJ50" s="5" t="s">
        <v>1463</v>
      </c>
      <c r="AK50" s="5" t="s">
        <v>965</v>
      </c>
      <c r="AL50" s="5" t="s">
        <v>719</v>
      </c>
      <c r="AM50" s="5" t="s">
        <v>1180</v>
      </c>
      <c r="AN50" s="5" t="s">
        <v>567</v>
      </c>
      <c r="AO50" s="5" t="s">
        <v>1678</v>
      </c>
      <c r="AP50" s="5" t="s">
        <v>446</v>
      </c>
      <c r="AQ50" s="5" t="s">
        <v>544</v>
      </c>
      <c r="AR50" s="5" t="s">
        <v>535</v>
      </c>
      <c r="AS50" s="5" t="s">
        <v>1445</v>
      </c>
      <c r="AT50" s="5" t="s">
        <v>871</v>
      </c>
      <c r="AU50" s="5" t="s">
        <v>501</v>
      </c>
      <c r="AV50" s="5" t="s">
        <v>823</v>
      </c>
      <c r="AW50" s="5" t="s">
        <v>1388</v>
      </c>
      <c r="AX50" s="5" t="s">
        <v>878</v>
      </c>
      <c r="AY50" s="5" t="s">
        <v>2004</v>
      </c>
      <c r="AZ50" s="5" t="s">
        <v>876</v>
      </c>
      <c r="BA50" s="5" t="s">
        <v>1009</v>
      </c>
      <c r="BB50" s="5" t="s">
        <v>411</v>
      </c>
      <c r="BC50" s="5" t="s">
        <v>676</v>
      </c>
      <c r="BD50" s="5" t="s">
        <v>1538</v>
      </c>
      <c r="BE50" s="5" t="s">
        <v>2999</v>
      </c>
      <c r="BF50" s="5" t="s">
        <v>577</v>
      </c>
      <c r="BG50" s="5" t="s">
        <v>523</v>
      </c>
      <c r="BH50" s="5" t="s">
        <v>457</v>
      </c>
      <c r="BI50" s="5" t="s">
        <v>999</v>
      </c>
      <c r="BJ50" s="5" t="s">
        <v>1114</v>
      </c>
      <c r="BK50" s="5" t="s">
        <v>1907</v>
      </c>
      <c r="BL50" s="5" t="s">
        <v>443</v>
      </c>
      <c r="BM50" s="5" t="s">
        <v>976</v>
      </c>
      <c r="BN50" s="5" t="s">
        <v>659</v>
      </c>
      <c r="BO50" s="5" t="s">
        <v>3000</v>
      </c>
      <c r="BP50" s="5" t="s">
        <v>933</v>
      </c>
      <c r="BQ50" s="5" t="s">
        <v>1096</v>
      </c>
      <c r="BR50" s="5" t="s">
        <v>961</v>
      </c>
      <c r="BS50" s="5" t="s">
        <v>1097</v>
      </c>
      <c r="BT50" s="5" t="s">
        <v>700</v>
      </c>
      <c r="BU50" s="5" t="s">
        <v>3001</v>
      </c>
      <c r="BV50" s="5" t="s">
        <v>1434</v>
      </c>
      <c r="BW50" s="5" t="s">
        <v>980</v>
      </c>
      <c r="BX50" s="5" t="s">
        <v>918</v>
      </c>
      <c r="BY50" s="5" t="s">
        <v>1195</v>
      </c>
      <c r="BZ50" s="5" t="s">
        <v>508</v>
      </c>
      <c r="CA50" s="5" t="s">
        <v>1046</v>
      </c>
      <c r="CB50" s="5" t="s">
        <v>544</v>
      </c>
      <c r="CC50" s="5" t="s">
        <v>1443</v>
      </c>
      <c r="CD50" s="5" t="s">
        <v>3002</v>
      </c>
      <c r="CE50" s="5" t="s">
        <v>2733</v>
      </c>
      <c r="CF50" s="5" t="s">
        <v>680</v>
      </c>
      <c r="CG50" s="5" t="s">
        <v>513</v>
      </c>
      <c r="CH50" s="5" t="s">
        <v>1505</v>
      </c>
      <c r="CI50" s="5" t="s">
        <v>842</v>
      </c>
      <c r="CJ50" s="5" t="s">
        <v>1285</v>
      </c>
      <c r="CK50" s="5" t="s">
        <v>3003</v>
      </c>
      <c r="CL50" s="5" t="s">
        <v>708</v>
      </c>
      <c r="CM50" s="5" t="s">
        <v>1188</v>
      </c>
      <c r="CN50" s="5" t="s">
        <v>1638</v>
      </c>
      <c r="CO50" s="5" t="s">
        <v>1472</v>
      </c>
      <c r="CP50" s="5" t="s">
        <v>950</v>
      </c>
      <c r="CQ50" s="5" t="s">
        <v>495</v>
      </c>
      <c r="CR50" s="5" t="s">
        <v>1197</v>
      </c>
      <c r="CS50" s="5" t="s">
        <v>779</v>
      </c>
      <c r="CT50" s="5" t="s">
        <v>811</v>
      </c>
      <c r="CU50" s="5" t="s">
        <v>714</v>
      </c>
      <c r="CV50" s="5" t="s">
        <v>1314</v>
      </c>
      <c r="CW50" s="5" t="s">
        <v>614</v>
      </c>
      <c r="CX50" s="5" t="s">
        <v>1368</v>
      </c>
      <c r="CY50" s="8" t="s">
        <v>637</v>
      </c>
      <c r="CZ50" s="8" t="s">
        <v>586</v>
      </c>
      <c r="DA50" s="8" t="s">
        <v>3004</v>
      </c>
      <c r="DB50" s="8" t="s">
        <v>776</v>
      </c>
      <c r="DC50" s="8" t="s">
        <v>869</v>
      </c>
      <c r="DD50" s="8" t="s">
        <v>409</v>
      </c>
      <c r="DE50" s="8" t="s">
        <v>691</v>
      </c>
      <c r="DF50" s="8">
        <v>17.399999999999999</v>
      </c>
      <c r="DG50" s="8" t="s">
        <v>626</v>
      </c>
      <c r="DH50" s="8" t="s">
        <v>3005</v>
      </c>
      <c r="DI50" s="8" t="s">
        <v>510</v>
      </c>
      <c r="DJ50" s="8" t="s">
        <v>1250</v>
      </c>
      <c r="DK50" s="8" t="s">
        <v>763</v>
      </c>
      <c r="DL50" s="8" t="s">
        <v>527</v>
      </c>
      <c r="DM50" s="8" t="s">
        <v>454</v>
      </c>
      <c r="DN50" s="8" t="s">
        <v>1964</v>
      </c>
      <c r="DO50" s="8" t="s">
        <v>2132</v>
      </c>
      <c r="DP50" s="8" t="s">
        <v>1108</v>
      </c>
      <c r="DQ50" s="8" t="s">
        <v>3006</v>
      </c>
      <c r="DR50" s="8" t="s">
        <v>779</v>
      </c>
      <c r="DS50" s="8" t="s">
        <v>564</v>
      </c>
      <c r="DT50" s="8" t="s">
        <v>1878</v>
      </c>
      <c r="DU50" s="8" t="s">
        <v>2419</v>
      </c>
      <c r="DV50" s="8" t="s">
        <v>3007</v>
      </c>
      <c r="DW50" s="8" t="s">
        <v>3008</v>
      </c>
      <c r="DX50" s="8" t="s">
        <v>3008</v>
      </c>
      <c r="DY50" s="8" t="s">
        <v>1241</v>
      </c>
      <c r="DZ50" s="8" t="s">
        <v>772</v>
      </c>
      <c r="EA50" s="5"/>
      <c r="EB50" s="8" t="s">
        <v>1180</v>
      </c>
      <c r="EC50" s="8" t="s">
        <v>1035</v>
      </c>
      <c r="ED50" s="8" t="s">
        <v>1159</v>
      </c>
      <c r="EE50" s="5" t="s">
        <v>1986</v>
      </c>
      <c r="EF50" s="5" t="s">
        <v>2814</v>
      </c>
      <c r="EG50" s="5" t="s">
        <v>659</v>
      </c>
      <c r="EH50" s="5" t="s">
        <v>3009</v>
      </c>
      <c r="EI50" s="5" t="s">
        <v>994</v>
      </c>
      <c r="EJ50" s="5" t="s">
        <v>2464</v>
      </c>
      <c r="EK50" s="5" t="s">
        <v>438</v>
      </c>
      <c r="EL50" s="5" t="s">
        <v>562</v>
      </c>
      <c r="EM50" s="5" t="s">
        <v>451</v>
      </c>
      <c r="EN50" s="5" t="s">
        <v>1153</v>
      </c>
      <c r="EO50" s="5" t="s">
        <v>815</v>
      </c>
      <c r="EP50" s="5" t="s">
        <v>737</v>
      </c>
      <c r="EQ50" s="5" t="s">
        <v>2407</v>
      </c>
      <c r="ER50" s="5" t="s">
        <v>3010</v>
      </c>
      <c r="ES50" s="5" t="s">
        <v>1250</v>
      </c>
      <c r="ET50" s="5" t="s">
        <v>3011</v>
      </c>
      <c r="EU50" s="5" t="s">
        <v>1197</v>
      </c>
      <c r="EV50" s="8" t="s">
        <v>1669</v>
      </c>
      <c r="EW50" s="8" t="s">
        <v>431</v>
      </c>
      <c r="EX50" s="8" t="s">
        <v>1976</v>
      </c>
      <c r="EY50" s="8" t="s">
        <v>1623</v>
      </c>
      <c r="EZ50" s="8" t="s">
        <v>1403</v>
      </c>
      <c r="FA50" s="8" t="s">
        <v>2068</v>
      </c>
      <c r="FB50" s="8" t="s">
        <v>1620</v>
      </c>
      <c r="FC50" s="8" t="s">
        <v>2568</v>
      </c>
      <c r="FD50" s="8" t="s">
        <v>1477</v>
      </c>
      <c r="FE50" s="8" t="s">
        <v>1566</v>
      </c>
      <c r="FF50" s="8" t="s">
        <v>2004</v>
      </c>
      <c r="FG50" s="8" t="s">
        <v>728</v>
      </c>
      <c r="FH50" s="8" t="s">
        <v>630</v>
      </c>
      <c r="FI50" s="8" t="s">
        <v>525</v>
      </c>
      <c r="FJ50" s="8" t="s">
        <v>503</v>
      </c>
      <c r="FK50" s="8" t="s">
        <v>924</v>
      </c>
      <c r="FL50" s="8" t="s">
        <v>943</v>
      </c>
      <c r="FM50" s="8" t="s">
        <v>556</v>
      </c>
      <c r="FN50" s="8" t="s">
        <v>584</v>
      </c>
      <c r="FO50" s="8" t="s">
        <v>1899</v>
      </c>
      <c r="FP50" s="8" t="s">
        <v>507</v>
      </c>
      <c r="FQ50" s="8" t="s">
        <v>2278</v>
      </c>
      <c r="FR50" s="8" t="s">
        <v>576</v>
      </c>
      <c r="FS50" s="8" t="s">
        <v>714</v>
      </c>
      <c r="FT50" s="8" t="s">
        <v>556</v>
      </c>
      <c r="FU50" s="8" t="s">
        <v>560</v>
      </c>
      <c r="FV50" s="8" t="s">
        <v>503</v>
      </c>
      <c r="FW50" s="8" t="s">
        <v>1238</v>
      </c>
      <c r="FX50" s="8" t="s">
        <v>2529</v>
      </c>
      <c r="FY50" s="8" t="s">
        <v>3012</v>
      </c>
      <c r="FZ50" s="8" t="s">
        <v>3013</v>
      </c>
      <c r="GA50" s="8" t="s">
        <v>1709</v>
      </c>
      <c r="GB50" s="8" t="s">
        <v>832</v>
      </c>
      <c r="GC50" s="8" t="s">
        <v>3014</v>
      </c>
      <c r="GD50" s="8" t="s">
        <v>755</v>
      </c>
      <c r="GE50" s="8" t="s">
        <v>615</v>
      </c>
      <c r="GF50" s="8" t="s">
        <v>3015</v>
      </c>
      <c r="GG50" s="8" t="s">
        <v>2004</v>
      </c>
      <c r="GH50" s="8" t="s">
        <v>3016</v>
      </c>
      <c r="GI50" s="8" t="s">
        <v>1543</v>
      </c>
      <c r="GJ50" s="8" t="s">
        <v>1354</v>
      </c>
      <c r="GK50" s="5" t="s">
        <v>524</v>
      </c>
      <c r="GL50" s="5" t="s">
        <v>1754</v>
      </c>
      <c r="GM50" s="5" t="s">
        <v>880</v>
      </c>
      <c r="GN50" s="5" t="s">
        <v>3017</v>
      </c>
      <c r="GO50" s="5" t="s">
        <v>2497</v>
      </c>
      <c r="GP50" s="5" t="s">
        <v>1211</v>
      </c>
      <c r="GQ50" s="5" t="s">
        <v>1062</v>
      </c>
      <c r="GR50" s="5" t="s">
        <v>1361</v>
      </c>
      <c r="GS50" s="5" t="s">
        <v>1198</v>
      </c>
      <c r="GT50" s="8" t="s">
        <v>1198</v>
      </c>
      <c r="GU50" s="8" t="s">
        <v>850</v>
      </c>
      <c r="GV50" s="8">
        <v>20.8</v>
      </c>
      <c r="GW50" s="8" t="s">
        <v>1471</v>
      </c>
      <c r="GX50" s="8" t="s">
        <v>1095</v>
      </c>
      <c r="GY50" s="8" t="s">
        <v>2502</v>
      </c>
      <c r="GZ50" s="8" t="s">
        <v>1402</v>
      </c>
      <c r="HA50" s="8" t="s">
        <v>982</v>
      </c>
      <c r="HB50" s="8" t="s">
        <v>438</v>
      </c>
      <c r="HC50" s="8">
        <v>28.4</v>
      </c>
      <c r="HD50" s="8" t="s">
        <v>1161</v>
      </c>
      <c r="HE50" s="8" t="s">
        <v>2210</v>
      </c>
      <c r="HF50" s="8">
        <v>139.6</v>
      </c>
      <c r="HG50" s="8">
        <v>128</v>
      </c>
      <c r="HH50" s="8" t="s">
        <v>586</v>
      </c>
      <c r="HI50" s="8" t="s">
        <v>1096</v>
      </c>
      <c r="HJ50" s="8" t="s">
        <v>3018</v>
      </c>
      <c r="HK50" s="8" t="s">
        <v>1626</v>
      </c>
      <c r="HL50" s="8" t="s">
        <v>465</v>
      </c>
      <c r="HM50" s="8">
        <v>38.5</v>
      </c>
      <c r="HN50" s="8">
        <v>30.832999999999998</v>
      </c>
      <c r="HO50" s="8" t="s">
        <v>1135</v>
      </c>
      <c r="HP50" s="8" t="s">
        <v>3019</v>
      </c>
      <c r="HQ50" s="8" t="s">
        <v>1443</v>
      </c>
      <c r="HR50" s="5"/>
      <c r="HS50" s="8" t="s">
        <v>562</v>
      </c>
      <c r="HT50" s="8" t="s">
        <v>439</v>
      </c>
      <c r="HU50" s="8">
        <v>78.855000000000004</v>
      </c>
      <c r="HV50" s="8" t="s">
        <v>1578</v>
      </c>
      <c r="HW50" s="8" t="s">
        <v>1429</v>
      </c>
      <c r="HX50" s="8" t="s">
        <v>2508</v>
      </c>
      <c r="HY50" s="8" t="s">
        <v>582</v>
      </c>
      <c r="HZ50" s="8" t="s">
        <v>1028</v>
      </c>
      <c r="IA50" s="8" t="s">
        <v>1403</v>
      </c>
      <c r="IB50" s="8" t="s">
        <v>956</v>
      </c>
      <c r="IC50" s="8" t="s">
        <v>3020</v>
      </c>
      <c r="ID50" s="8" t="s">
        <v>1594</v>
      </c>
      <c r="IE50" s="8" t="s">
        <v>1235</v>
      </c>
      <c r="IF50" s="8" t="s">
        <v>1276</v>
      </c>
      <c r="IG50" s="8" t="s">
        <v>841</v>
      </c>
      <c r="IH50" s="8" t="s">
        <v>457</v>
      </c>
      <c r="II50" s="8" t="s">
        <v>895</v>
      </c>
      <c r="IJ50" s="8">
        <v>29</v>
      </c>
      <c r="IK50" s="8" t="s">
        <v>1471</v>
      </c>
      <c r="IL50" s="8" t="s">
        <v>1056</v>
      </c>
      <c r="IM50" s="8" t="s">
        <v>1850</v>
      </c>
      <c r="IN50" s="8" t="s">
        <v>730</v>
      </c>
      <c r="IO50" s="8" t="s">
        <v>994</v>
      </c>
      <c r="IP50" s="8" t="s">
        <v>1263</v>
      </c>
      <c r="IQ50" s="8" t="s">
        <v>965</v>
      </c>
      <c r="IR50" s="8" t="s">
        <v>820</v>
      </c>
      <c r="IS50" s="8" t="s">
        <v>1891</v>
      </c>
      <c r="IT50" s="8" t="s">
        <v>501</v>
      </c>
      <c r="IU50" s="8" t="s">
        <v>759</v>
      </c>
      <c r="IV50" s="8" t="s">
        <v>714</v>
      </c>
      <c r="IW50" s="8" t="s">
        <v>1651</v>
      </c>
      <c r="IX50" s="8" t="s">
        <v>2650</v>
      </c>
      <c r="IY50" s="8" t="s">
        <v>487</v>
      </c>
      <c r="IZ50" s="8" t="s">
        <v>791</v>
      </c>
      <c r="JA50" s="8" t="s">
        <v>629</v>
      </c>
      <c r="JB50" s="8" t="s">
        <v>737</v>
      </c>
      <c r="JC50" s="5" t="s">
        <v>3021</v>
      </c>
      <c r="JD50" s="5" t="s">
        <v>2694</v>
      </c>
      <c r="JE50" s="5" t="s">
        <v>3022</v>
      </c>
      <c r="JF50" s="5" t="s">
        <v>722</v>
      </c>
      <c r="JG50" s="5">
        <v>150.15600000000001</v>
      </c>
      <c r="JH50" s="5" t="s">
        <v>527</v>
      </c>
      <c r="JI50" s="5" t="s">
        <v>771</v>
      </c>
      <c r="JJ50" s="5" t="s">
        <v>1218</v>
      </c>
      <c r="JK50" s="5" t="s">
        <v>2965</v>
      </c>
      <c r="JL50" s="5" t="s">
        <v>1660</v>
      </c>
      <c r="JM50" s="5">
        <v>155.4</v>
      </c>
      <c r="JN50" s="5" t="s">
        <v>423</v>
      </c>
      <c r="JO50" s="5" t="s">
        <v>1294</v>
      </c>
      <c r="JP50" s="5" t="s">
        <v>1197</v>
      </c>
      <c r="JQ50" s="5" t="s">
        <v>876</v>
      </c>
      <c r="JR50" s="5" t="s">
        <v>951</v>
      </c>
      <c r="JS50" s="5" t="s">
        <v>827</v>
      </c>
      <c r="JT50" s="5" t="s">
        <v>466</v>
      </c>
      <c r="JU50" s="5" t="s">
        <v>531</v>
      </c>
      <c r="JV50" s="5">
        <v>133.9</v>
      </c>
      <c r="JW50" s="5" t="s">
        <v>1251</v>
      </c>
      <c r="JX50" s="5" t="s">
        <v>625</v>
      </c>
      <c r="JY50" s="5" t="s">
        <v>1149</v>
      </c>
      <c r="JZ50" s="5" t="s">
        <v>867</v>
      </c>
      <c r="KA50" s="5" t="s">
        <v>1399</v>
      </c>
      <c r="KB50" s="5" t="s">
        <v>933</v>
      </c>
      <c r="KC50" s="5" t="s">
        <v>3023</v>
      </c>
      <c r="KD50" s="5" t="s">
        <v>3024</v>
      </c>
      <c r="KE50" s="5" t="s">
        <v>443</v>
      </c>
      <c r="KF50" s="5" t="s">
        <v>3025</v>
      </c>
      <c r="KG50" s="5" t="s">
        <v>1033</v>
      </c>
      <c r="KH50" s="5" t="s">
        <v>817</v>
      </c>
      <c r="KI50" s="5" t="s">
        <v>2421</v>
      </c>
      <c r="KJ50" s="5" t="s">
        <v>693</v>
      </c>
      <c r="KK50" s="5" t="s">
        <v>1046</v>
      </c>
      <c r="KL50" s="5" t="s">
        <v>850</v>
      </c>
      <c r="KM50" s="5" t="s">
        <v>1730</v>
      </c>
      <c r="KN50" s="5" t="s">
        <v>699</v>
      </c>
      <c r="KO50" s="5" t="s">
        <v>576</v>
      </c>
      <c r="KP50" s="5" t="s">
        <v>1052</v>
      </c>
      <c r="KQ50" s="5" t="s">
        <v>730</v>
      </c>
      <c r="KR50" s="5" t="s">
        <v>3026</v>
      </c>
      <c r="KS50" s="5" t="s">
        <v>2232</v>
      </c>
      <c r="KT50" s="5" t="s">
        <v>618</v>
      </c>
      <c r="KU50" s="5" t="s">
        <v>1459</v>
      </c>
      <c r="KV50" s="5" t="s">
        <v>422</v>
      </c>
      <c r="KW50" s="5" t="s">
        <v>1429</v>
      </c>
      <c r="KX50" s="5" t="s">
        <v>829</v>
      </c>
      <c r="KY50" s="5" t="s">
        <v>2323</v>
      </c>
      <c r="KZ50" s="5" t="s">
        <v>692</v>
      </c>
      <c r="LA50" s="5" t="s">
        <v>1516</v>
      </c>
      <c r="LB50" s="5" t="s">
        <v>1017</v>
      </c>
      <c r="LC50" s="5" t="s">
        <v>941</v>
      </c>
      <c r="LD50" s="5" t="s">
        <v>757</v>
      </c>
      <c r="LE50" s="5" t="s">
        <v>516</v>
      </c>
      <c r="LF50" s="5" t="s">
        <v>2006</v>
      </c>
      <c r="LG50" s="5" t="s">
        <v>567</v>
      </c>
      <c r="LH50" s="5" t="s">
        <v>821</v>
      </c>
      <c r="LI50" s="5" t="s">
        <v>1163</v>
      </c>
      <c r="LJ50" s="5" t="s">
        <v>1403</v>
      </c>
      <c r="LK50" s="5" t="s">
        <v>491</v>
      </c>
      <c r="LL50" s="5" t="s">
        <v>713</v>
      </c>
      <c r="LM50" s="5" t="s">
        <v>3027</v>
      </c>
      <c r="LN50" s="5" t="s">
        <v>1101</v>
      </c>
      <c r="LO50" s="5" t="s">
        <v>1027</v>
      </c>
      <c r="LP50" s="5" t="s">
        <v>820</v>
      </c>
      <c r="LQ50" s="5" t="s">
        <v>1211</v>
      </c>
      <c r="LR50" s="5" t="s">
        <v>874</v>
      </c>
      <c r="LS50" s="5" t="s">
        <v>807</v>
      </c>
      <c r="LT50" s="5" t="s">
        <v>753</v>
      </c>
      <c r="LU50" s="5" t="s">
        <v>671</v>
      </c>
      <c r="LV50" s="5" t="s">
        <v>628</v>
      </c>
      <c r="LW50" s="5" t="s">
        <v>2359</v>
      </c>
      <c r="LX50" s="5" t="s">
        <v>584</v>
      </c>
      <c r="LY50" s="5" t="s">
        <v>1634</v>
      </c>
      <c r="LZ50" s="5" t="s">
        <v>458</v>
      </c>
      <c r="MA50" s="5" t="s">
        <v>3028</v>
      </c>
      <c r="MB50" s="5" t="s">
        <v>1113</v>
      </c>
      <c r="MC50" s="5" t="s">
        <v>844</v>
      </c>
      <c r="MD50" s="5" t="s">
        <v>1126</v>
      </c>
      <c r="ME50" s="5" t="s">
        <v>657</v>
      </c>
      <c r="MF50" s="5" t="s">
        <v>614</v>
      </c>
      <c r="MG50" s="5" t="s">
        <v>1322</v>
      </c>
      <c r="MH50" s="5" t="s">
        <v>3029</v>
      </c>
      <c r="MI50" s="5" t="s">
        <v>1403</v>
      </c>
      <c r="MJ50" s="5" t="s">
        <v>1770</v>
      </c>
      <c r="MK50" s="5" t="s">
        <v>3030</v>
      </c>
      <c r="ML50" s="5" t="s">
        <v>881</v>
      </c>
      <c r="MM50" s="5" t="s">
        <v>3031</v>
      </c>
      <c r="MN50" s="5" t="s">
        <v>564</v>
      </c>
      <c r="MO50" s="5" t="s">
        <v>2218</v>
      </c>
      <c r="MP50" s="5" t="s">
        <v>1302</v>
      </c>
      <c r="MQ50" s="5" t="s">
        <v>539</v>
      </c>
      <c r="MR50" s="5" t="s">
        <v>1264</v>
      </c>
      <c r="MS50" s="5" t="s">
        <v>610</v>
      </c>
      <c r="MT50" s="5" t="s">
        <v>2029</v>
      </c>
      <c r="MU50" s="5" t="s">
        <v>1890</v>
      </c>
      <c r="MV50" s="5" t="s">
        <v>435</v>
      </c>
      <c r="MW50" s="5" t="s">
        <v>741</v>
      </c>
      <c r="MX50" s="5" t="s">
        <v>2116</v>
      </c>
      <c r="MY50" s="5" t="s">
        <v>652</v>
      </c>
      <c r="MZ50" s="5" t="s">
        <v>1012</v>
      </c>
      <c r="NA50" s="5" t="s">
        <v>529</v>
      </c>
      <c r="NB50" s="5" t="s">
        <v>1675</v>
      </c>
      <c r="NC50" s="5" t="s">
        <v>531</v>
      </c>
      <c r="ND50" s="5">
        <v>17.8</v>
      </c>
      <c r="NE50" s="5">
        <v>72.774000000000001</v>
      </c>
      <c r="NF50" s="5">
        <v>243.9</v>
      </c>
      <c r="NG50" s="5" t="s">
        <v>663</v>
      </c>
      <c r="NH50" s="5" t="s">
        <v>1685</v>
      </c>
      <c r="NI50" s="5" t="s">
        <v>1629</v>
      </c>
      <c r="NJ50" s="5" t="s">
        <v>1797</v>
      </c>
      <c r="NK50" s="5" t="s">
        <v>566</v>
      </c>
      <c r="NL50" s="5" t="s">
        <v>482</v>
      </c>
      <c r="NM50" s="5" t="s">
        <v>1084</v>
      </c>
      <c r="NN50" s="5">
        <v>78.7</v>
      </c>
      <c r="NO50" s="5">
        <v>36.799999999999997</v>
      </c>
      <c r="NP50" s="5">
        <v>92.2</v>
      </c>
      <c r="NQ50" s="5" t="s">
        <v>1206</v>
      </c>
      <c r="NR50" s="5" t="s">
        <v>907</v>
      </c>
      <c r="NS50" s="5" t="s">
        <v>1280</v>
      </c>
      <c r="NT50" s="5" t="s">
        <v>878</v>
      </c>
      <c r="NU50" s="5">
        <v>132.5</v>
      </c>
      <c r="NV50" s="5" t="s">
        <v>2475</v>
      </c>
      <c r="NW50" s="5" t="s">
        <v>1544</v>
      </c>
      <c r="NX50" s="5" t="s">
        <v>583</v>
      </c>
      <c r="NY50" s="5" t="s">
        <v>952</v>
      </c>
      <c r="NZ50" s="5" t="s">
        <v>1210</v>
      </c>
      <c r="OA50" s="5" t="s">
        <v>1415</v>
      </c>
      <c r="OB50" s="5" t="s">
        <v>919</v>
      </c>
      <c r="OC50" s="5" t="s">
        <v>1045</v>
      </c>
      <c r="OD50" s="5" t="s">
        <v>954</v>
      </c>
      <c r="OE50" s="5" t="s">
        <v>431</v>
      </c>
      <c r="OF50" s="5" t="s">
        <v>2707</v>
      </c>
      <c r="OG50" s="5" t="s">
        <v>1301</v>
      </c>
      <c r="OH50" s="5" t="s">
        <v>3032</v>
      </c>
      <c r="OI50" s="5" t="s">
        <v>581</v>
      </c>
      <c r="OJ50" s="5" t="s">
        <v>461</v>
      </c>
      <c r="OK50" s="5" t="s">
        <v>804</v>
      </c>
      <c r="OL50" s="5" t="s">
        <v>2781</v>
      </c>
      <c r="OM50" s="5" t="s">
        <v>933</v>
      </c>
      <c r="ON50" s="5" t="s">
        <v>576</v>
      </c>
      <c r="OO50" s="5" t="s">
        <v>532</v>
      </c>
      <c r="OP50" s="5" t="s">
        <v>651</v>
      </c>
      <c r="OQ50" s="5" t="s">
        <v>545</v>
      </c>
      <c r="OR50" s="5" t="s">
        <v>1180</v>
      </c>
      <c r="OS50" s="8"/>
      <c r="OT50" s="8"/>
      <c r="OU50" s="8"/>
      <c r="OV50" s="8"/>
      <c r="OW50" s="8"/>
      <c r="OX50" s="8"/>
      <c r="OY50" s="8"/>
      <c r="OZ50" s="8"/>
      <c r="PA50" s="8"/>
      <c r="PB50" s="8"/>
      <c r="PC50" s="8"/>
    </row>
    <row r="51" spans="1:419" ht="15" x14ac:dyDescent="0.2">
      <c r="A51" s="4">
        <v>44494</v>
      </c>
      <c r="B51" s="5" t="s">
        <v>840</v>
      </c>
      <c r="C51" s="5" t="s">
        <v>835</v>
      </c>
      <c r="D51" s="5" t="s">
        <v>549</v>
      </c>
      <c r="E51" s="5" t="s">
        <v>910</v>
      </c>
      <c r="F51" s="5" t="s">
        <v>503</v>
      </c>
      <c r="G51" s="5" t="s">
        <v>1400</v>
      </c>
      <c r="H51" s="5" t="s">
        <v>1202</v>
      </c>
      <c r="I51" s="5" t="s">
        <v>454</v>
      </c>
      <c r="J51" s="5" t="s">
        <v>1020</v>
      </c>
      <c r="K51" s="5" t="s">
        <v>703</v>
      </c>
      <c r="L51" s="5" t="s">
        <v>1126</v>
      </c>
      <c r="M51" s="5" t="s">
        <v>503</v>
      </c>
      <c r="N51" s="5" t="s">
        <v>619</v>
      </c>
      <c r="O51" s="5" t="s">
        <v>2896</v>
      </c>
      <c r="P51" s="5" t="s">
        <v>1552</v>
      </c>
      <c r="Q51" s="5" t="s">
        <v>818</v>
      </c>
      <c r="R51" s="5" t="s">
        <v>414</v>
      </c>
      <c r="S51" s="5" t="s">
        <v>2710</v>
      </c>
      <c r="T51" s="5" t="s">
        <v>533</v>
      </c>
      <c r="U51" s="5" t="s">
        <v>2783</v>
      </c>
      <c r="V51" s="5" t="s">
        <v>460</v>
      </c>
      <c r="W51" s="5" t="s">
        <v>911</v>
      </c>
      <c r="X51" s="11"/>
      <c r="Y51" s="6" t="s">
        <v>2438</v>
      </c>
      <c r="Z51" s="6" t="s">
        <v>1035</v>
      </c>
      <c r="AA51" s="6" t="s">
        <v>2961</v>
      </c>
      <c r="AB51" s="7" t="s">
        <v>953</v>
      </c>
      <c r="AC51" s="5" t="s">
        <v>707</v>
      </c>
      <c r="AD51" s="5" t="s">
        <v>1477</v>
      </c>
      <c r="AE51" s="5" t="s">
        <v>804</v>
      </c>
      <c r="AF51" s="5" t="s">
        <v>2998</v>
      </c>
      <c r="AG51" s="5" t="s">
        <v>1474</v>
      </c>
      <c r="AH51" s="5" t="s">
        <v>1399</v>
      </c>
      <c r="AI51" s="5" t="s">
        <v>756</v>
      </c>
      <c r="AJ51" s="5" t="s">
        <v>1198</v>
      </c>
      <c r="AK51" s="5" t="s">
        <v>951</v>
      </c>
      <c r="AL51" s="5" t="s">
        <v>1307</v>
      </c>
      <c r="AM51" s="5" t="s">
        <v>1264</v>
      </c>
      <c r="AN51" s="5" t="s">
        <v>567</v>
      </c>
      <c r="AO51" s="5" t="s">
        <v>1204</v>
      </c>
      <c r="AP51" s="5" t="s">
        <v>712</v>
      </c>
      <c r="AQ51" s="5" t="s">
        <v>482</v>
      </c>
      <c r="AR51" s="5" t="s">
        <v>1140</v>
      </c>
      <c r="AS51" s="5" t="s">
        <v>1754</v>
      </c>
      <c r="AT51" s="5" t="s">
        <v>1092</v>
      </c>
      <c r="AU51" s="5" t="s">
        <v>608</v>
      </c>
      <c r="AV51" s="5" t="s">
        <v>710</v>
      </c>
      <c r="AW51" s="5" t="s">
        <v>1388</v>
      </c>
      <c r="AX51" s="5" t="s">
        <v>878</v>
      </c>
      <c r="AY51" s="5" t="s">
        <v>1390</v>
      </c>
      <c r="AZ51" s="5" t="s">
        <v>960</v>
      </c>
      <c r="BA51" s="5" t="s">
        <v>419</v>
      </c>
      <c r="BB51" s="5" t="s">
        <v>780</v>
      </c>
      <c r="BC51" s="5" t="s">
        <v>554</v>
      </c>
      <c r="BD51" s="5" t="s">
        <v>422</v>
      </c>
      <c r="BE51" s="5" t="s">
        <v>459</v>
      </c>
      <c r="BF51" s="5" t="s">
        <v>1461</v>
      </c>
      <c r="BG51" s="5" t="s">
        <v>1017</v>
      </c>
      <c r="BH51" s="5" t="s">
        <v>416</v>
      </c>
      <c r="BI51" s="5" t="s">
        <v>999</v>
      </c>
      <c r="BJ51" s="5" t="s">
        <v>900</v>
      </c>
      <c r="BK51" s="5" t="s">
        <v>886</v>
      </c>
      <c r="BL51" s="5" t="s">
        <v>443</v>
      </c>
      <c r="BM51" s="5" t="s">
        <v>953</v>
      </c>
      <c r="BN51" s="5" t="s">
        <v>1410</v>
      </c>
      <c r="BO51" s="5" t="s">
        <v>3000</v>
      </c>
      <c r="BP51" s="5" t="s">
        <v>933</v>
      </c>
      <c r="BQ51" s="5" t="s">
        <v>1281</v>
      </c>
      <c r="BR51" s="5" t="s">
        <v>598</v>
      </c>
      <c r="BS51" s="5" t="s">
        <v>1568</v>
      </c>
      <c r="BT51" s="5" t="s">
        <v>1477</v>
      </c>
      <c r="BU51" s="5" t="s">
        <v>2536</v>
      </c>
      <c r="BV51" s="5" t="s">
        <v>1073</v>
      </c>
      <c r="BW51" s="5" t="s">
        <v>926</v>
      </c>
      <c r="BX51" s="5" t="s">
        <v>1321</v>
      </c>
      <c r="BY51" s="5" t="s">
        <v>492</v>
      </c>
      <c r="BZ51" s="5" t="s">
        <v>414</v>
      </c>
      <c r="CA51" s="5" t="s">
        <v>1159</v>
      </c>
      <c r="CB51" s="5" t="s">
        <v>418</v>
      </c>
      <c r="CC51" s="5" t="s">
        <v>652</v>
      </c>
      <c r="CD51" s="5" t="s">
        <v>2481</v>
      </c>
      <c r="CE51" s="5" t="s">
        <v>2699</v>
      </c>
      <c r="CF51" s="5" t="s">
        <v>1072</v>
      </c>
      <c r="CG51" s="5" t="s">
        <v>1521</v>
      </c>
      <c r="CH51" s="5" t="s">
        <v>1134</v>
      </c>
      <c r="CI51" s="5" t="s">
        <v>798</v>
      </c>
      <c r="CJ51" s="5" t="s">
        <v>883</v>
      </c>
      <c r="CK51" s="5" t="s">
        <v>1627</v>
      </c>
      <c r="CL51" s="5" t="s">
        <v>1321</v>
      </c>
      <c r="CM51" s="5" t="s">
        <v>659</v>
      </c>
      <c r="CN51" s="5" t="s">
        <v>1866</v>
      </c>
      <c r="CO51" s="5" t="s">
        <v>1472</v>
      </c>
      <c r="CP51" s="5" t="s">
        <v>419</v>
      </c>
      <c r="CQ51" s="5" t="s">
        <v>560</v>
      </c>
      <c r="CR51" s="5" t="s">
        <v>1078</v>
      </c>
      <c r="CS51" s="5" t="s">
        <v>779</v>
      </c>
      <c r="CT51" s="5" t="s">
        <v>1002</v>
      </c>
      <c r="CU51" s="5" t="s">
        <v>637</v>
      </c>
      <c r="CV51" s="5" t="s">
        <v>1938</v>
      </c>
      <c r="CW51" s="5" t="s">
        <v>614</v>
      </c>
      <c r="CX51" s="5" t="s">
        <v>693</v>
      </c>
      <c r="CY51" s="8" t="s">
        <v>1715</v>
      </c>
      <c r="CZ51" s="8" t="s">
        <v>1478</v>
      </c>
      <c r="DA51" s="8" t="s">
        <v>2211</v>
      </c>
      <c r="DB51" s="8" t="s">
        <v>499</v>
      </c>
      <c r="DC51" s="8" t="s">
        <v>629</v>
      </c>
      <c r="DD51" s="8" t="s">
        <v>740</v>
      </c>
      <c r="DE51" s="8" t="s">
        <v>1074</v>
      </c>
      <c r="DF51" s="8">
        <v>17.399999999999999</v>
      </c>
      <c r="DG51" s="8" t="s">
        <v>555</v>
      </c>
      <c r="DH51" s="8" t="s">
        <v>3005</v>
      </c>
      <c r="DI51" s="8" t="s">
        <v>1529</v>
      </c>
      <c r="DJ51" s="8" t="s">
        <v>1250</v>
      </c>
      <c r="DK51" s="8" t="s">
        <v>1029</v>
      </c>
      <c r="DL51" s="8" t="s">
        <v>730</v>
      </c>
      <c r="DM51" s="8" t="s">
        <v>1001</v>
      </c>
      <c r="DN51" s="8" t="s">
        <v>1860</v>
      </c>
      <c r="DO51" s="8" t="s">
        <v>805</v>
      </c>
      <c r="DP51" s="8" t="s">
        <v>522</v>
      </c>
      <c r="DQ51" s="8" t="s">
        <v>3033</v>
      </c>
      <c r="DR51" s="8" t="s">
        <v>1220</v>
      </c>
      <c r="DS51" s="8" t="s">
        <v>1583</v>
      </c>
      <c r="DT51" s="8" t="s">
        <v>1501</v>
      </c>
      <c r="DU51" s="8" t="s">
        <v>2650</v>
      </c>
      <c r="DV51" s="8" t="s">
        <v>3034</v>
      </c>
      <c r="DW51" s="8" t="s">
        <v>3035</v>
      </c>
      <c r="DX51" s="8" t="s">
        <v>3035</v>
      </c>
      <c r="DY51" s="8" t="s">
        <v>1462</v>
      </c>
      <c r="DZ51" s="8" t="s">
        <v>492</v>
      </c>
      <c r="EA51" s="5"/>
      <c r="EB51" s="8" t="s">
        <v>685</v>
      </c>
      <c r="EC51" s="8" t="s">
        <v>863</v>
      </c>
      <c r="ED51" s="8" t="s">
        <v>1078</v>
      </c>
      <c r="EE51" s="5" t="s">
        <v>1331</v>
      </c>
      <c r="EF51" s="5" t="s">
        <v>3036</v>
      </c>
      <c r="EG51" s="5" t="s">
        <v>657</v>
      </c>
      <c r="EH51" s="5" t="s">
        <v>2918</v>
      </c>
      <c r="EI51" s="5" t="s">
        <v>479</v>
      </c>
      <c r="EJ51" s="5" t="s">
        <v>1387</v>
      </c>
      <c r="EK51" s="5" t="s">
        <v>982</v>
      </c>
      <c r="EL51" s="5" t="s">
        <v>432</v>
      </c>
      <c r="EM51" s="5" t="s">
        <v>643</v>
      </c>
      <c r="EN51" s="5" t="s">
        <v>438</v>
      </c>
      <c r="EO51" s="5" t="s">
        <v>1170</v>
      </c>
      <c r="EP51" s="5" t="s">
        <v>573</v>
      </c>
      <c r="EQ51" s="5" t="s">
        <v>794</v>
      </c>
      <c r="ER51" s="5" t="s">
        <v>2759</v>
      </c>
      <c r="ES51" s="5" t="s">
        <v>671</v>
      </c>
      <c r="ET51" s="5" t="s">
        <v>3037</v>
      </c>
      <c r="EU51" s="5" t="s">
        <v>1159</v>
      </c>
      <c r="EV51" s="8" t="s">
        <v>820</v>
      </c>
      <c r="EW51" s="8" t="s">
        <v>986</v>
      </c>
      <c r="EX51" s="8" t="s">
        <v>1569</v>
      </c>
      <c r="EY51" s="8" t="s">
        <v>2891</v>
      </c>
      <c r="EZ51" s="8" t="s">
        <v>504</v>
      </c>
      <c r="FA51" s="8" t="s">
        <v>734</v>
      </c>
      <c r="FB51" s="8" t="s">
        <v>1443</v>
      </c>
      <c r="FC51" s="8" t="s">
        <v>2607</v>
      </c>
      <c r="FD51" s="8" t="s">
        <v>1146</v>
      </c>
      <c r="FE51" s="8" t="s">
        <v>1630</v>
      </c>
      <c r="FF51" s="8" t="s">
        <v>545</v>
      </c>
      <c r="FG51" s="8" t="s">
        <v>621</v>
      </c>
      <c r="FH51" s="8" t="s">
        <v>461</v>
      </c>
      <c r="FI51" s="8" t="s">
        <v>525</v>
      </c>
      <c r="FJ51" s="8" t="s">
        <v>503</v>
      </c>
      <c r="FK51" s="8" t="s">
        <v>924</v>
      </c>
      <c r="FL51" s="8" t="s">
        <v>438</v>
      </c>
      <c r="FM51" s="8" t="s">
        <v>556</v>
      </c>
      <c r="FN51" s="8" t="s">
        <v>1103</v>
      </c>
      <c r="FO51" s="8" t="s">
        <v>1474</v>
      </c>
      <c r="FP51" s="8" t="s">
        <v>809</v>
      </c>
      <c r="FQ51" s="8" t="s">
        <v>3038</v>
      </c>
      <c r="FR51" s="8" t="s">
        <v>576</v>
      </c>
      <c r="FS51" s="8" t="s">
        <v>509</v>
      </c>
      <c r="FT51" s="8" t="s">
        <v>1154</v>
      </c>
      <c r="FU51" s="8" t="s">
        <v>703</v>
      </c>
      <c r="FV51" s="8" t="s">
        <v>1207</v>
      </c>
      <c r="FW51" s="8" t="s">
        <v>1238</v>
      </c>
      <c r="FX51" s="8" t="s">
        <v>1315</v>
      </c>
      <c r="FY51" s="8" t="s">
        <v>3039</v>
      </c>
      <c r="FZ51" s="8" t="s">
        <v>3040</v>
      </c>
      <c r="GA51" s="8" t="s">
        <v>1588</v>
      </c>
      <c r="GB51" s="8" t="s">
        <v>3041</v>
      </c>
      <c r="GC51" s="8" t="s">
        <v>3042</v>
      </c>
      <c r="GD51" s="8" t="s">
        <v>1770</v>
      </c>
      <c r="GE51" s="8" t="s">
        <v>1155</v>
      </c>
      <c r="GF51" s="8" t="s">
        <v>3043</v>
      </c>
      <c r="GG51" s="8" t="s">
        <v>1390</v>
      </c>
      <c r="GH51" s="8" t="s">
        <v>3044</v>
      </c>
      <c r="GI51" s="8" t="s">
        <v>898</v>
      </c>
      <c r="GJ51" s="8" t="s">
        <v>1354</v>
      </c>
      <c r="GK51" s="5" t="s">
        <v>740</v>
      </c>
      <c r="GL51" s="5" t="s">
        <v>1554</v>
      </c>
      <c r="GM51" s="5" t="s">
        <v>608</v>
      </c>
      <c r="GN51" s="5" t="s">
        <v>3045</v>
      </c>
      <c r="GO51" s="5" t="s">
        <v>2731</v>
      </c>
      <c r="GP51" s="5" t="s">
        <v>408</v>
      </c>
      <c r="GQ51" s="5" t="s">
        <v>3046</v>
      </c>
      <c r="GR51" s="5" t="s">
        <v>1449</v>
      </c>
      <c r="GS51" s="5" t="s">
        <v>1417</v>
      </c>
      <c r="GT51" s="8" t="s">
        <v>1109</v>
      </c>
      <c r="GU51" s="8" t="s">
        <v>623</v>
      </c>
      <c r="GV51" s="8">
        <v>20.65</v>
      </c>
      <c r="GW51" s="8" t="s">
        <v>843</v>
      </c>
      <c r="GX51" s="8" t="s">
        <v>899</v>
      </c>
      <c r="GY51" s="8" t="s">
        <v>2978</v>
      </c>
      <c r="GZ51" s="8" t="s">
        <v>606</v>
      </c>
      <c r="HA51" s="8" t="s">
        <v>982</v>
      </c>
      <c r="HB51" s="8" t="s">
        <v>555</v>
      </c>
      <c r="HC51" s="8">
        <v>28.45</v>
      </c>
      <c r="HD51" s="8" t="s">
        <v>741</v>
      </c>
      <c r="HE51" s="8" t="s">
        <v>1499</v>
      </c>
      <c r="HF51" s="8">
        <v>140.4</v>
      </c>
      <c r="HG51" s="8">
        <v>128.4</v>
      </c>
      <c r="HH51" s="8" t="s">
        <v>586</v>
      </c>
      <c r="HI51" s="8" t="s">
        <v>1096</v>
      </c>
      <c r="HJ51" s="8" t="s">
        <v>3047</v>
      </c>
      <c r="HK51" s="8" t="s">
        <v>2143</v>
      </c>
      <c r="HL51" s="8" t="s">
        <v>1075</v>
      </c>
      <c r="HM51" s="8">
        <v>38.5</v>
      </c>
      <c r="HN51" s="8">
        <v>31.667000000000002</v>
      </c>
      <c r="HO51" s="8" t="s">
        <v>1616</v>
      </c>
      <c r="HP51" s="8" t="s">
        <v>3048</v>
      </c>
      <c r="HQ51" s="8" t="s">
        <v>1907</v>
      </c>
      <c r="HR51" s="5"/>
      <c r="HS51" s="8" t="s">
        <v>1637</v>
      </c>
      <c r="HT51" s="8" t="s">
        <v>1106</v>
      </c>
      <c r="HU51" s="8">
        <v>79.236999999999995</v>
      </c>
      <c r="HV51" s="8" t="s">
        <v>1726</v>
      </c>
      <c r="HW51" s="8" t="s">
        <v>807</v>
      </c>
      <c r="HX51" s="8" t="s">
        <v>1593</v>
      </c>
      <c r="HY51" s="8" t="s">
        <v>1210</v>
      </c>
      <c r="HZ51" s="8" t="s">
        <v>1675</v>
      </c>
      <c r="IA51" s="8" t="s">
        <v>1403</v>
      </c>
      <c r="IB51" s="8" t="s">
        <v>956</v>
      </c>
      <c r="IC51" s="8" t="s">
        <v>3049</v>
      </c>
      <c r="ID51" s="8" t="s">
        <v>3050</v>
      </c>
      <c r="IE51" s="8" t="s">
        <v>1243</v>
      </c>
      <c r="IF51" s="8" t="s">
        <v>956</v>
      </c>
      <c r="IG51" s="8" t="s">
        <v>841</v>
      </c>
      <c r="IH51" s="8" t="s">
        <v>605</v>
      </c>
      <c r="II51" s="8" t="s">
        <v>572</v>
      </c>
      <c r="IJ51" s="8">
        <v>29.1</v>
      </c>
      <c r="IK51" s="8" t="s">
        <v>474</v>
      </c>
      <c r="IL51" s="8" t="s">
        <v>1321</v>
      </c>
      <c r="IM51" s="8" t="s">
        <v>1850</v>
      </c>
      <c r="IN51" s="8" t="s">
        <v>1454</v>
      </c>
      <c r="IO51" s="8" t="s">
        <v>1513</v>
      </c>
      <c r="IP51" s="8" t="s">
        <v>1273</v>
      </c>
      <c r="IQ51" s="8" t="s">
        <v>786</v>
      </c>
      <c r="IR51" s="8" t="s">
        <v>1361</v>
      </c>
      <c r="IS51" s="8" t="s">
        <v>3051</v>
      </c>
      <c r="IT51" s="8" t="s">
        <v>524</v>
      </c>
      <c r="IU51" s="8" t="s">
        <v>543</v>
      </c>
      <c r="IV51" s="8" t="s">
        <v>1161</v>
      </c>
      <c r="IW51" s="8" t="s">
        <v>687</v>
      </c>
      <c r="IX51" s="8" t="s">
        <v>3052</v>
      </c>
      <c r="IY51" s="8" t="s">
        <v>532</v>
      </c>
      <c r="IZ51" s="8" t="s">
        <v>2044</v>
      </c>
      <c r="JA51" s="8" t="s">
        <v>1241</v>
      </c>
      <c r="JB51" s="8" t="s">
        <v>940</v>
      </c>
      <c r="JC51" s="5" t="s">
        <v>3053</v>
      </c>
      <c r="JD51" s="5" t="s">
        <v>1500</v>
      </c>
      <c r="JE51" s="5" t="s">
        <v>3054</v>
      </c>
      <c r="JF51" s="5" t="s">
        <v>875</v>
      </c>
      <c r="JG51" s="5">
        <v>150.233</v>
      </c>
      <c r="JH51" s="5" t="s">
        <v>1153</v>
      </c>
      <c r="JI51" s="5" t="s">
        <v>845</v>
      </c>
      <c r="JJ51" s="5" t="s">
        <v>910</v>
      </c>
      <c r="JK51" s="5" t="s">
        <v>3055</v>
      </c>
      <c r="JL51" s="5" t="s">
        <v>1191</v>
      </c>
      <c r="JM51" s="5">
        <v>156.69999999999999</v>
      </c>
      <c r="JN51" s="5" t="s">
        <v>1354</v>
      </c>
      <c r="JO51" s="5" t="s">
        <v>582</v>
      </c>
      <c r="JP51" s="5" t="s">
        <v>1159</v>
      </c>
      <c r="JQ51" s="5" t="s">
        <v>640</v>
      </c>
      <c r="JR51" s="5" t="s">
        <v>951</v>
      </c>
      <c r="JS51" s="5" t="s">
        <v>1324</v>
      </c>
      <c r="JT51" s="5" t="s">
        <v>634</v>
      </c>
      <c r="JU51" s="5" t="s">
        <v>726</v>
      </c>
      <c r="JV51" s="5">
        <v>133.80000000000001</v>
      </c>
      <c r="JW51" s="5" t="s">
        <v>586</v>
      </c>
      <c r="JX51" s="5" t="s">
        <v>479</v>
      </c>
      <c r="JY51" s="5" t="s">
        <v>2068</v>
      </c>
      <c r="JZ51" s="5" t="s">
        <v>867</v>
      </c>
      <c r="KA51" s="5" t="s">
        <v>599</v>
      </c>
      <c r="KB51" s="5" t="s">
        <v>956</v>
      </c>
      <c r="KC51" s="5" t="s">
        <v>3023</v>
      </c>
      <c r="KD51" s="5" t="s">
        <v>3056</v>
      </c>
      <c r="KE51" s="5" t="s">
        <v>409</v>
      </c>
      <c r="KF51" s="5" t="s">
        <v>3057</v>
      </c>
      <c r="KG51" s="5" t="s">
        <v>1074</v>
      </c>
      <c r="KH51" s="5" t="s">
        <v>637</v>
      </c>
      <c r="KI51" s="5" t="s">
        <v>1682</v>
      </c>
      <c r="KJ51" s="5" t="s">
        <v>449</v>
      </c>
      <c r="KK51" s="5" t="s">
        <v>1196</v>
      </c>
      <c r="KL51" s="5" t="s">
        <v>1312</v>
      </c>
      <c r="KM51" s="5" t="s">
        <v>465</v>
      </c>
      <c r="KN51" s="5" t="s">
        <v>478</v>
      </c>
      <c r="KO51" s="5" t="s">
        <v>1275</v>
      </c>
      <c r="KP51" s="5" t="s">
        <v>1052</v>
      </c>
      <c r="KQ51" s="5" t="s">
        <v>943</v>
      </c>
      <c r="KR51" s="5" t="s">
        <v>3058</v>
      </c>
      <c r="KS51" s="5" t="s">
        <v>646</v>
      </c>
      <c r="KT51" s="5" t="s">
        <v>1409</v>
      </c>
      <c r="KU51" s="5" t="s">
        <v>919</v>
      </c>
      <c r="KV51" s="5" t="s">
        <v>422</v>
      </c>
      <c r="KW51" s="5" t="s">
        <v>1573</v>
      </c>
      <c r="KX51" s="5" t="s">
        <v>516</v>
      </c>
      <c r="KY51" s="5" t="s">
        <v>1446</v>
      </c>
      <c r="KZ51" s="5" t="s">
        <v>1459</v>
      </c>
      <c r="LA51" s="5" t="s">
        <v>1458</v>
      </c>
      <c r="LB51" s="5" t="s">
        <v>823</v>
      </c>
      <c r="LC51" s="5" t="s">
        <v>829</v>
      </c>
      <c r="LD51" s="5" t="s">
        <v>435</v>
      </c>
      <c r="LE51" s="5" t="s">
        <v>1875</v>
      </c>
      <c r="LF51" s="5" t="s">
        <v>747</v>
      </c>
      <c r="LG51" s="5" t="s">
        <v>1561</v>
      </c>
      <c r="LH51" s="5" t="s">
        <v>955</v>
      </c>
      <c r="LI51" s="5" t="s">
        <v>740</v>
      </c>
      <c r="LJ51" s="5" t="s">
        <v>1022</v>
      </c>
      <c r="LK51" s="5" t="s">
        <v>909</v>
      </c>
      <c r="LL51" s="5" t="s">
        <v>807</v>
      </c>
      <c r="LM51" s="5" t="s">
        <v>2985</v>
      </c>
      <c r="LN51" s="5" t="s">
        <v>1470</v>
      </c>
      <c r="LO51" s="5" t="s">
        <v>754</v>
      </c>
      <c r="LP51" s="5" t="s">
        <v>1997</v>
      </c>
      <c r="LQ51" s="5" t="s">
        <v>555</v>
      </c>
      <c r="LR51" s="5" t="s">
        <v>825</v>
      </c>
      <c r="LS51" s="5" t="s">
        <v>1538</v>
      </c>
      <c r="LT51" s="5" t="s">
        <v>906</v>
      </c>
      <c r="LU51" s="5" t="s">
        <v>671</v>
      </c>
      <c r="LV51" s="5" t="s">
        <v>851</v>
      </c>
      <c r="LW51" s="5" t="s">
        <v>574</v>
      </c>
      <c r="LX51" s="5" t="s">
        <v>584</v>
      </c>
      <c r="LY51" s="5" t="s">
        <v>1077</v>
      </c>
      <c r="LZ51" s="5" t="s">
        <v>469</v>
      </c>
      <c r="MA51" s="5" t="s">
        <v>3059</v>
      </c>
      <c r="MB51" s="5" t="s">
        <v>882</v>
      </c>
      <c r="MC51" s="5" t="s">
        <v>714</v>
      </c>
      <c r="MD51" s="5" t="s">
        <v>976</v>
      </c>
      <c r="ME51" s="5" t="s">
        <v>1393</v>
      </c>
      <c r="MF51" s="5" t="s">
        <v>614</v>
      </c>
      <c r="MG51" s="5" t="s">
        <v>1322</v>
      </c>
      <c r="MH51" s="5" t="s">
        <v>1454</v>
      </c>
      <c r="MI51" s="5" t="s">
        <v>663</v>
      </c>
      <c r="MJ51" s="5" t="s">
        <v>590</v>
      </c>
      <c r="MK51" s="5" t="s">
        <v>2003</v>
      </c>
      <c r="ML51" s="5" t="s">
        <v>1459</v>
      </c>
      <c r="MM51" s="5" t="s">
        <v>3060</v>
      </c>
      <c r="MN51" s="5" t="s">
        <v>1011</v>
      </c>
      <c r="MO51" s="5" t="s">
        <v>1336</v>
      </c>
      <c r="MP51" s="5" t="s">
        <v>1518</v>
      </c>
      <c r="MQ51" s="5" t="s">
        <v>1206</v>
      </c>
      <c r="MR51" s="5" t="s">
        <v>501</v>
      </c>
      <c r="MS51" s="5" t="s">
        <v>1434</v>
      </c>
      <c r="MT51" s="5" t="s">
        <v>2029</v>
      </c>
      <c r="MU51" s="5" t="s">
        <v>2070</v>
      </c>
      <c r="MV51" s="5" t="s">
        <v>653</v>
      </c>
      <c r="MW51" s="5" t="s">
        <v>714</v>
      </c>
      <c r="MX51" s="5" t="s">
        <v>1307</v>
      </c>
      <c r="MY51" s="5" t="s">
        <v>1294</v>
      </c>
      <c r="MZ51" s="5" t="s">
        <v>1197</v>
      </c>
      <c r="NA51" s="5" t="s">
        <v>529</v>
      </c>
      <c r="NB51" s="5" t="s">
        <v>1965</v>
      </c>
      <c r="NC51" s="5" t="s">
        <v>819</v>
      </c>
      <c r="ND51" s="5">
        <v>17.8</v>
      </c>
      <c r="NE51" s="5">
        <v>72.850999999999999</v>
      </c>
      <c r="NF51" s="5">
        <v>246</v>
      </c>
      <c r="NG51" s="5" t="s">
        <v>511</v>
      </c>
      <c r="NH51" s="5" t="s">
        <v>941</v>
      </c>
      <c r="NI51" s="5" t="s">
        <v>796</v>
      </c>
      <c r="NJ51" s="5" t="s">
        <v>652</v>
      </c>
      <c r="NK51" s="5" t="s">
        <v>1263</v>
      </c>
      <c r="NL51" s="5" t="s">
        <v>966</v>
      </c>
      <c r="NM51" s="5" t="s">
        <v>941</v>
      </c>
      <c r="NN51" s="5">
        <v>78.5</v>
      </c>
      <c r="NO51" s="5">
        <v>36.15</v>
      </c>
      <c r="NP51" s="5">
        <v>92.1</v>
      </c>
      <c r="NQ51" s="5" t="s">
        <v>850</v>
      </c>
      <c r="NR51" s="5" t="s">
        <v>577</v>
      </c>
      <c r="NS51" s="5" t="s">
        <v>1280</v>
      </c>
      <c r="NT51" s="5" t="s">
        <v>640</v>
      </c>
      <c r="NU51" s="5">
        <v>131.80000000000001</v>
      </c>
      <c r="NV51" s="5" t="s">
        <v>1314</v>
      </c>
      <c r="NW51" s="5" t="s">
        <v>1083</v>
      </c>
      <c r="NX51" s="5" t="s">
        <v>831</v>
      </c>
      <c r="NY51" s="5" t="s">
        <v>952</v>
      </c>
      <c r="NZ51" s="5" t="s">
        <v>572</v>
      </c>
      <c r="OA51" s="5" t="s">
        <v>2507</v>
      </c>
      <c r="OB51" s="5" t="s">
        <v>1291</v>
      </c>
      <c r="OC51" s="5" t="s">
        <v>542</v>
      </c>
      <c r="OD51" s="5" t="s">
        <v>457</v>
      </c>
      <c r="OE51" s="5" t="s">
        <v>672</v>
      </c>
      <c r="OF51" s="5" t="s">
        <v>1189</v>
      </c>
      <c r="OG51" s="5" t="s">
        <v>822</v>
      </c>
      <c r="OH51" s="5" t="s">
        <v>2883</v>
      </c>
      <c r="OI51" s="5" t="s">
        <v>994</v>
      </c>
      <c r="OJ51" s="5" t="s">
        <v>1035</v>
      </c>
      <c r="OK51" s="5" t="s">
        <v>1326</v>
      </c>
      <c r="OL51" s="5" t="s">
        <v>3061</v>
      </c>
      <c r="OM51" s="5" t="s">
        <v>660</v>
      </c>
      <c r="ON51" s="5" t="s">
        <v>1228</v>
      </c>
      <c r="OO51" s="5" t="s">
        <v>783</v>
      </c>
      <c r="OP51" s="5" t="s">
        <v>552</v>
      </c>
      <c r="OQ51" s="5" t="s">
        <v>545</v>
      </c>
      <c r="OR51" s="5" t="s">
        <v>778</v>
      </c>
      <c r="OS51" s="8"/>
      <c r="OT51" s="8"/>
      <c r="OU51" s="8"/>
      <c r="OV51" s="8"/>
      <c r="OW51" s="8"/>
      <c r="OX51" s="8"/>
      <c r="OY51" s="8"/>
      <c r="OZ51" s="8"/>
      <c r="PA51" s="8"/>
      <c r="PB51" s="8"/>
      <c r="PC51" s="8"/>
    </row>
    <row r="52" spans="1:419" ht="15" x14ac:dyDescent="0.2">
      <c r="A52" s="4">
        <v>44491</v>
      </c>
      <c r="B52" s="5" t="s">
        <v>840</v>
      </c>
      <c r="C52" s="5" t="s">
        <v>1291</v>
      </c>
      <c r="D52" s="5" t="s">
        <v>1078</v>
      </c>
      <c r="E52" s="5" t="s">
        <v>903</v>
      </c>
      <c r="F52" s="5" t="s">
        <v>503</v>
      </c>
      <c r="G52" s="5" t="s">
        <v>1569</v>
      </c>
      <c r="H52" s="5" t="s">
        <v>1280</v>
      </c>
      <c r="I52" s="5" t="s">
        <v>541</v>
      </c>
      <c r="J52" s="5" t="s">
        <v>1731</v>
      </c>
      <c r="K52" s="5" t="s">
        <v>703</v>
      </c>
      <c r="L52" s="5" t="s">
        <v>2149</v>
      </c>
      <c r="M52" s="5" t="s">
        <v>503</v>
      </c>
      <c r="N52" s="5" t="s">
        <v>1180</v>
      </c>
      <c r="O52" s="5" t="s">
        <v>3062</v>
      </c>
      <c r="P52" s="5" t="s">
        <v>744</v>
      </c>
      <c r="Q52" s="5" t="s">
        <v>1715</v>
      </c>
      <c r="R52" s="5" t="s">
        <v>409</v>
      </c>
      <c r="S52" s="5" t="s">
        <v>3063</v>
      </c>
      <c r="T52" s="5" t="s">
        <v>582</v>
      </c>
      <c r="U52" s="5" t="s">
        <v>3064</v>
      </c>
      <c r="V52" s="5" t="s">
        <v>1140</v>
      </c>
      <c r="W52" s="5" t="s">
        <v>1222</v>
      </c>
      <c r="X52" s="11"/>
      <c r="Y52" s="6" t="s">
        <v>433</v>
      </c>
      <c r="Z52" s="6" t="s">
        <v>524</v>
      </c>
      <c r="AA52" s="6" t="s">
        <v>3065</v>
      </c>
      <c r="AB52" s="7" t="s">
        <v>1151</v>
      </c>
      <c r="AC52" s="5" t="s">
        <v>1097</v>
      </c>
      <c r="AD52" s="5" t="s">
        <v>1060</v>
      </c>
      <c r="AE52" s="5" t="s">
        <v>933</v>
      </c>
      <c r="AF52" s="5" t="s">
        <v>3066</v>
      </c>
      <c r="AG52" s="5" t="s">
        <v>1474</v>
      </c>
      <c r="AH52" s="5" t="s">
        <v>899</v>
      </c>
      <c r="AI52" s="5" t="s">
        <v>1026</v>
      </c>
      <c r="AJ52" s="5" t="s">
        <v>2042</v>
      </c>
      <c r="AK52" s="5" t="s">
        <v>951</v>
      </c>
      <c r="AL52" s="5" t="s">
        <v>1552</v>
      </c>
      <c r="AM52" s="5" t="s">
        <v>1163</v>
      </c>
      <c r="AN52" s="5" t="s">
        <v>492</v>
      </c>
      <c r="AO52" s="5" t="s">
        <v>502</v>
      </c>
      <c r="AP52" s="5" t="s">
        <v>1090</v>
      </c>
      <c r="AQ52" s="5" t="s">
        <v>554</v>
      </c>
      <c r="AR52" s="5" t="s">
        <v>438</v>
      </c>
      <c r="AS52" s="5" t="s">
        <v>1754</v>
      </c>
      <c r="AT52" s="5" t="s">
        <v>542</v>
      </c>
      <c r="AU52" s="5" t="s">
        <v>686</v>
      </c>
      <c r="AV52" s="5" t="s">
        <v>581</v>
      </c>
      <c r="AW52" s="5" t="s">
        <v>726</v>
      </c>
      <c r="AX52" s="5" t="s">
        <v>878</v>
      </c>
      <c r="AY52" s="5" t="s">
        <v>3067</v>
      </c>
      <c r="AZ52" s="5" t="s">
        <v>1159</v>
      </c>
      <c r="BA52" s="5" t="s">
        <v>901</v>
      </c>
      <c r="BB52" s="5" t="s">
        <v>411</v>
      </c>
      <c r="BC52" s="5" t="s">
        <v>1101</v>
      </c>
      <c r="BD52" s="5" t="s">
        <v>410</v>
      </c>
      <c r="BE52" s="5" t="s">
        <v>2087</v>
      </c>
      <c r="BF52" s="5" t="s">
        <v>551</v>
      </c>
      <c r="BG52" s="5" t="s">
        <v>1513</v>
      </c>
      <c r="BH52" s="5" t="s">
        <v>503</v>
      </c>
      <c r="BI52" s="5" t="s">
        <v>1226</v>
      </c>
      <c r="BJ52" s="5" t="s">
        <v>464</v>
      </c>
      <c r="BK52" s="5" t="s">
        <v>1326</v>
      </c>
      <c r="BL52" s="5" t="s">
        <v>880</v>
      </c>
      <c r="BM52" s="5" t="s">
        <v>735</v>
      </c>
      <c r="BN52" s="5" t="s">
        <v>1476</v>
      </c>
      <c r="BO52" s="5" t="s">
        <v>3000</v>
      </c>
      <c r="BP52" s="5" t="s">
        <v>620</v>
      </c>
      <c r="BQ52" s="5" t="s">
        <v>414</v>
      </c>
      <c r="BR52" s="5" t="s">
        <v>598</v>
      </c>
      <c r="BS52" s="5" t="s">
        <v>1097</v>
      </c>
      <c r="BT52" s="5" t="s">
        <v>1023</v>
      </c>
      <c r="BU52" s="5" t="s">
        <v>2769</v>
      </c>
      <c r="BV52" s="5" t="s">
        <v>3068</v>
      </c>
      <c r="BW52" s="5" t="s">
        <v>661</v>
      </c>
      <c r="BX52" s="5" t="s">
        <v>1383</v>
      </c>
      <c r="BY52" s="5" t="s">
        <v>1355</v>
      </c>
      <c r="BZ52" s="5" t="s">
        <v>611</v>
      </c>
      <c r="CA52" s="5" t="s">
        <v>634</v>
      </c>
      <c r="CB52" s="5" t="s">
        <v>862</v>
      </c>
      <c r="CC52" s="5" t="s">
        <v>1671</v>
      </c>
      <c r="CD52" s="5" t="s">
        <v>3069</v>
      </c>
      <c r="CE52" s="5" t="s">
        <v>2771</v>
      </c>
      <c r="CF52" s="5" t="s">
        <v>1081</v>
      </c>
      <c r="CG52" s="5" t="s">
        <v>1521</v>
      </c>
      <c r="CH52" s="5" t="s">
        <v>1891</v>
      </c>
      <c r="CI52" s="5" t="s">
        <v>1388</v>
      </c>
      <c r="CJ52" s="5" t="s">
        <v>1113</v>
      </c>
      <c r="CK52" s="5" t="s">
        <v>3070</v>
      </c>
      <c r="CL52" s="5" t="s">
        <v>693</v>
      </c>
      <c r="CM52" s="5" t="s">
        <v>3071</v>
      </c>
      <c r="CN52" s="5" t="s">
        <v>1880</v>
      </c>
      <c r="CO52" s="5" t="s">
        <v>477</v>
      </c>
      <c r="CP52" s="5" t="s">
        <v>2205</v>
      </c>
      <c r="CQ52" s="5" t="s">
        <v>1323</v>
      </c>
      <c r="CR52" s="5" t="s">
        <v>512</v>
      </c>
      <c r="CS52" s="5" t="s">
        <v>1685</v>
      </c>
      <c r="CT52" s="5" t="s">
        <v>1731</v>
      </c>
      <c r="CU52" s="5" t="s">
        <v>808</v>
      </c>
      <c r="CV52" s="5" t="s">
        <v>796</v>
      </c>
      <c r="CW52" s="5" t="s">
        <v>614</v>
      </c>
      <c r="CX52" s="5" t="s">
        <v>693</v>
      </c>
      <c r="CY52" s="8" t="s">
        <v>818</v>
      </c>
      <c r="CZ52" s="8" t="s">
        <v>747</v>
      </c>
      <c r="DA52" s="8" t="s">
        <v>3072</v>
      </c>
      <c r="DB52" s="8" t="s">
        <v>562</v>
      </c>
      <c r="DC52" s="8" t="s">
        <v>1462</v>
      </c>
      <c r="DD52" s="8" t="s">
        <v>740</v>
      </c>
      <c r="DE52" s="8" t="s">
        <v>868</v>
      </c>
      <c r="DF52" s="8">
        <v>17.100000000000001</v>
      </c>
      <c r="DG52" s="8" t="s">
        <v>866</v>
      </c>
      <c r="DH52" s="8" t="s">
        <v>3073</v>
      </c>
      <c r="DI52" s="8" t="s">
        <v>686</v>
      </c>
      <c r="DJ52" s="8" t="s">
        <v>1250</v>
      </c>
      <c r="DK52" s="8" t="s">
        <v>1520</v>
      </c>
      <c r="DL52" s="8" t="s">
        <v>555</v>
      </c>
      <c r="DM52" s="8" t="s">
        <v>998</v>
      </c>
      <c r="DN52" s="8" t="s">
        <v>1599</v>
      </c>
      <c r="DO52" s="8" t="s">
        <v>518</v>
      </c>
      <c r="DP52" s="8" t="s">
        <v>953</v>
      </c>
      <c r="DQ52" s="8" t="s">
        <v>3030</v>
      </c>
      <c r="DR52" s="8" t="s">
        <v>1303</v>
      </c>
      <c r="DS52" s="8" t="s">
        <v>1583</v>
      </c>
      <c r="DT52" s="8" t="s">
        <v>991</v>
      </c>
      <c r="DU52" s="8" t="s">
        <v>3074</v>
      </c>
      <c r="DV52" s="8" t="s">
        <v>3034</v>
      </c>
      <c r="DW52" s="8" t="s">
        <v>3075</v>
      </c>
      <c r="DX52" s="8" t="s">
        <v>3075</v>
      </c>
      <c r="DY52" s="8" t="s">
        <v>598</v>
      </c>
      <c r="DZ52" s="8" t="s">
        <v>1542</v>
      </c>
      <c r="EA52" s="5"/>
      <c r="EB52" s="8" t="s">
        <v>580</v>
      </c>
      <c r="EC52" s="8" t="s">
        <v>778</v>
      </c>
      <c r="ED52" s="8" t="s">
        <v>868</v>
      </c>
      <c r="EE52" s="5" t="s">
        <v>1409</v>
      </c>
      <c r="EF52" s="5" t="s">
        <v>3036</v>
      </c>
      <c r="EG52" s="5" t="s">
        <v>867</v>
      </c>
      <c r="EH52" s="5" t="s">
        <v>3076</v>
      </c>
      <c r="EI52" s="5" t="s">
        <v>801</v>
      </c>
      <c r="EJ52" s="5" t="s">
        <v>1277</v>
      </c>
      <c r="EK52" s="5" t="s">
        <v>555</v>
      </c>
      <c r="EL52" s="5" t="s">
        <v>589</v>
      </c>
      <c r="EM52" s="5" t="s">
        <v>613</v>
      </c>
      <c r="EN52" s="5" t="s">
        <v>1140</v>
      </c>
      <c r="EO52" s="5" t="s">
        <v>898</v>
      </c>
      <c r="EP52" s="5" t="s">
        <v>949</v>
      </c>
      <c r="EQ52" s="5" t="s">
        <v>1372</v>
      </c>
      <c r="ER52" s="5" t="s">
        <v>680</v>
      </c>
      <c r="ES52" s="5" t="s">
        <v>798</v>
      </c>
      <c r="ET52" s="5" t="s">
        <v>3077</v>
      </c>
      <c r="EU52" s="5" t="s">
        <v>797</v>
      </c>
      <c r="EV52" s="8" t="s">
        <v>2421</v>
      </c>
      <c r="EW52" s="8" t="s">
        <v>857</v>
      </c>
      <c r="EX52" s="8" t="s">
        <v>1780</v>
      </c>
      <c r="EY52" s="8" t="s">
        <v>1127</v>
      </c>
      <c r="EZ52" s="8" t="s">
        <v>504</v>
      </c>
      <c r="FA52" s="8" t="s">
        <v>1353</v>
      </c>
      <c r="FB52" s="8" t="s">
        <v>711</v>
      </c>
      <c r="FC52" s="8" t="s">
        <v>3078</v>
      </c>
      <c r="FD52" s="8" t="s">
        <v>846</v>
      </c>
      <c r="FE52" s="8" t="s">
        <v>973</v>
      </c>
      <c r="FF52" s="8" t="s">
        <v>2379</v>
      </c>
      <c r="FG52" s="8" t="s">
        <v>1720</v>
      </c>
      <c r="FH52" s="8" t="s">
        <v>461</v>
      </c>
      <c r="FI52" s="8" t="s">
        <v>525</v>
      </c>
      <c r="FJ52" s="8" t="s">
        <v>3079</v>
      </c>
      <c r="FK52" s="8" t="s">
        <v>710</v>
      </c>
      <c r="FL52" s="8" t="s">
        <v>1514</v>
      </c>
      <c r="FM52" s="8" t="s">
        <v>897</v>
      </c>
      <c r="FN52" s="8" t="s">
        <v>586</v>
      </c>
      <c r="FO52" s="8" t="s">
        <v>1291</v>
      </c>
      <c r="FP52" s="8" t="s">
        <v>1481</v>
      </c>
      <c r="FQ52" s="8" t="s">
        <v>505</v>
      </c>
      <c r="FR52" s="8" t="s">
        <v>876</v>
      </c>
      <c r="FS52" s="8" t="s">
        <v>637</v>
      </c>
      <c r="FT52" s="8" t="s">
        <v>1192</v>
      </c>
      <c r="FU52" s="8" t="s">
        <v>719</v>
      </c>
      <c r="FV52" s="8" t="s">
        <v>742</v>
      </c>
      <c r="FW52" s="8" t="s">
        <v>920</v>
      </c>
      <c r="FX52" s="8" t="s">
        <v>1428</v>
      </c>
      <c r="FY52" s="8" t="s">
        <v>3080</v>
      </c>
      <c r="FZ52" s="8" t="s">
        <v>818</v>
      </c>
      <c r="GA52" s="8" t="s">
        <v>1649</v>
      </c>
      <c r="GB52" s="8" t="s">
        <v>3041</v>
      </c>
      <c r="GC52" s="8" t="s">
        <v>3042</v>
      </c>
      <c r="GD52" s="8" t="s">
        <v>1014</v>
      </c>
      <c r="GE52" s="8" t="s">
        <v>671</v>
      </c>
      <c r="GF52" s="8" t="s">
        <v>3081</v>
      </c>
      <c r="GG52" s="8" t="s">
        <v>1682</v>
      </c>
      <c r="GH52" s="8" t="s">
        <v>3082</v>
      </c>
      <c r="GI52" s="8" t="s">
        <v>954</v>
      </c>
      <c r="GJ52" s="8" t="s">
        <v>857</v>
      </c>
      <c r="GK52" s="5" t="s">
        <v>686</v>
      </c>
      <c r="GL52" s="5" t="s">
        <v>700</v>
      </c>
      <c r="GM52" s="5" t="s">
        <v>1180</v>
      </c>
      <c r="GN52" s="5" t="s">
        <v>3083</v>
      </c>
      <c r="GO52" s="5" t="s">
        <v>622</v>
      </c>
      <c r="GP52" s="5" t="s">
        <v>614</v>
      </c>
      <c r="GQ52" s="5" t="s">
        <v>417</v>
      </c>
      <c r="GR52" s="5" t="s">
        <v>1449</v>
      </c>
      <c r="GS52" s="5" t="s">
        <v>990</v>
      </c>
      <c r="GT52" s="8" t="s">
        <v>1345</v>
      </c>
      <c r="GU52" s="8" t="s">
        <v>850</v>
      </c>
      <c r="GV52" s="8">
        <v>20.85</v>
      </c>
      <c r="GW52" s="8" t="s">
        <v>1250</v>
      </c>
      <c r="GX52" s="8" t="s">
        <v>629</v>
      </c>
      <c r="GY52" s="8" t="s">
        <v>2826</v>
      </c>
      <c r="GZ52" s="8" t="s">
        <v>1750</v>
      </c>
      <c r="HA52" s="8" t="s">
        <v>982</v>
      </c>
      <c r="HB52" s="8" t="s">
        <v>614</v>
      </c>
      <c r="HC52" s="8">
        <v>28</v>
      </c>
      <c r="HD52" s="8" t="s">
        <v>741</v>
      </c>
      <c r="HE52" s="8" t="s">
        <v>1871</v>
      </c>
      <c r="HF52" s="8">
        <v>140.1</v>
      </c>
      <c r="HG52" s="8">
        <v>127.6</v>
      </c>
      <c r="HH52" s="8" t="s">
        <v>1024</v>
      </c>
      <c r="HI52" s="8" t="s">
        <v>672</v>
      </c>
      <c r="HJ52" s="8" t="s">
        <v>3084</v>
      </c>
      <c r="HK52" s="8" t="s">
        <v>1888</v>
      </c>
      <c r="HL52" s="8" t="s">
        <v>885</v>
      </c>
      <c r="HM52" s="8">
        <v>38.15</v>
      </c>
      <c r="HN52" s="8">
        <v>30.832999999999998</v>
      </c>
      <c r="HO52" s="8" t="s">
        <v>1203</v>
      </c>
      <c r="HP52" s="8" t="s">
        <v>3085</v>
      </c>
      <c r="HQ52" s="8" t="s">
        <v>1080</v>
      </c>
      <c r="HR52" s="5"/>
      <c r="HS52" s="8" t="s">
        <v>776</v>
      </c>
      <c r="HT52" s="8" t="s">
        <v>731</v>
      </c>
      <c r="HU52" s="8">
        <v>78.855000000000004</v>
      </c>
      <c r="HV52" s="8" t="s">
        <v>1091</v>
      </c>
      <c r="HW52" s="8" t="s">
        <v>917</v>
      </c>
      <c r="HX52" s="8" t="s">
        <v>1657</v>
      </c>
      <c r="HY52" s="8" t="s">
        <v>1210</v>
      </c>
      <c r="HZ52" s="8" t="s">
        <v>1028</v>
      </c>
      <c r="IA52" s="8" t="s">
        <v>1986</v>
      </c>
      <c r="IB52" s="8" t="s">
        <v>956</v>
      </c>
      <c r="IC52" s="8" t="s">
        <v>906</v>
      </c>
      <c r="ID52" s="8" t="s">
        <v>1422</v>
      </c>
      <c r="IE52" s="8" t="s">
        <v>617</v>
      </c>
      <c r="IF52" s="8" t="s">
        <v>804</v>
      </c>
      <c r="IG52" s="8" t="s">
        <v>899</v>
      </c>
      <c r="IH52" s="8" t="s">
        <v>2073</v>
      </c>
      <c r="II52" s="8" t="s">
        <v>598</v>
      </c>
      <c r="IJ52" s="8">
        <v>29.4</v>
      </c>
      <c r="IK52" s="8" t="s">
        <v>551</v>
      </c>
      <c r="IL52" s="8" t="s">
        <v>1087</v>
      </c>
      <c r="IM52" s="8" t="s">
        <v>2063</v>
      </c>
      <c r="IN52" s="8" t="s">
        <v>1506</v>
      </c>
      <c r="IO52" s="8" t="s">
        <v>551</v>
      </c>
      <c r="IP52" s="8" t="s">
        <v>938</v>
      </c>
      <c r="IQ52" s="8" t="s">
        <v>441</v>
      </c>
      <c r="IR52" s="8" t="s">
        <v>820</v>
      </c>
      <c r="IS52" s="8" t="s">
        <v>617</v>
      </c>
      <c r="IT52" s="8" t="s">
        <v>1107</v>
      </c>
      <c r="IU52" s="8" t="s">
        <v>1312</v>
      </c>
      <c r="IV52" s="8" t="s">
        <v>453</v>
      </c>
      <c r="IW52" s="8" t="s">
        <v>1012</v>
      </c>
      <c r="IX52" s="8" t="s">
        <v>3086</v>
      </c>
      <c r="IY52" s="8" t="s">
        <v>532</v>
      </c>
      <c r="IZ52" s="8" t="s">
        <v>2044</v>
      </c>
      <c r="JA52" s="8" t="s">
        <v>1538</v>
      </c>
      <c r="JB52" s="8" t="s">
        <v>737</v>
      </c>
      <c r="JC52" s="5" t="s">
        <v>3087</v>
      </c>
      <c r="JD52" s="5" t="s">
        <v>2154</v>
      </c>
      <c r="JE52" s="5" t="s">
        <v>2773</v>
      </c>
      <c r="JF52" s="5" t="s">
        <v>1923</v>
      </c>
      <c r="JG52" s="5">
        <v>150.77000000000001</v>
      </c>
      <c r="JH52" s="5" t="s">
        <v>982</v>
      </c>
      <c r="JI52" s="5" t="s">
        <v>845</v>
      </c>
      <c r="JJ52" s="5" t="s">
        <v>461</v>
      </c>
      <c r="JK52" s="5" t="s">
        <v>3088</v>
      </c>
      <c r="JL52" s="5" t="s">
        <v>1191</v>
      </c>
      <c r="JM52" s="5">
        <v>156.5</v>
      </c>
      <c r="JN52" s="5" t="s">
        <v>857</v>
      </c>
      <c r="JO52" s="5" t="s">
        <v>899</v>
      </c>
      <c r="JP52" s="5" t="s">
        <v>1354</v>
      </c>
      <c r="JQ52" s="5" t="s">
        <v>1265</v>
      </c>
      <c r="JR52" s="5" t="s">
        <v>823</v>
      </c>
      <c r="JS52" s="5" t="s">
        <v>739</v>
      </c>
      <c r="JT52" s="5" t="s">
        <v>868</v>
      </c>
      <c r="JU52" s="5" t="s">
        <v>531</v>
      </c>
      <c r="JV52" s="5">
        <v>133.69999999999999</v>
      </c>
      <c r="JW52" s="5" t="s">
        <v>410</v>
      </c>
      <c r="JX52" s="5" t="s">
        <v>778</v>
      </c>
      <c r="JY52" s="5" t="s">
        <v>1519</v>
      </c>
      <c r="JZ52" s="5" t="s">
        <v>867</v>
      </c>
      <c r="KA52" s="5" t="s">
        <v>728</v>
      </c>
      <c r="KB52" s="5" t="s">
        <v>747</v>
      </c>
      <c r="KC52" s="5" t="s">
        <v>3089</v>
      </c>
      <c r="KD52" s="5" t="s">
        <v>3090</v>
      </c>
      <c r="KE52" s="5" t="s">
        <v>443</v>
      </c>
      <c r="KF52" s="5" t="s">
        <v>661</v>
      </c>
      <c r="KG52" s="5" t="s">
        <v>1033</v>
      </c>
      <c r="KH52" s="5" t="s">
        <v>568</v>
      </c>
      <c r="KI52" s="5" t="s">
        <v>865</v>
      </c>
      <c r="KJ52" s="5" t="s">
        <v>732</v>
      </c>
      <c r="KK52" s="5" t="s">
        <v>1406</v>
      </c>
      <c r="KL52" s="5" t="s">
        <v>900</v>
      </c>
      <c r="KM52" s="5" t="s">
        <v>465</v>
      </c>
      <c r="KN52" s="5" t="s">
        <v>761</v>
      </c>
      <c r="KO52" s="5" t="s">
        <v>1078</v>
      </c>
      <c r="KP52" s="5" t="s">
        <v>916</v>
      </c>
      <c r="KQ52" s="5" t="s">
        <v>1454</v>
      </c>
      <c r="KR52" s="5" t="s">
        <v>3091</v>
      </c>
      <c r="KS52" s="5" t="s">
        <v>2035</v>
      </c>
      <c r="KT52" s="5" t="s">
        <v>1136</v>
      </c>
      <c r="KU52" s="5" t="s">
        <v>919</v>
      </c>
      <c r="KV52" s="5" t="s">
        <v>950</v>
      </c>
      <c r="KW52" s="5" t="s">
        <v>1214</v>
      </c>
      <c r="KX52" s="5" t="s">
        <v>435</v>
      </c>
      <c r="KY52" s="5" t="s">
        <v>1397</v>
      </c>
      <c r="KZ52" s="5" t="s">
        <v>1899</v>
      </c>
      <c r="LA52" s="5" t="s">
        <v>879</v>
      </c>
      <c r="LB52" s="5" t="s">
        <v>710</v>
      </c>
      <c r="LC52" s="5" t="s">
        <v>1445</v>
      </c>
      <c r="LD52" s="5" t="s">
        <v>1775</v>
      </c>
      <c r="LE52" s="5" t="s">
        <v>1548</v>
      </c>
      <c r="LF52" s="5" t="s">
        <v>1396</v>
      </c>
      <c r="LG52" s="5" t="s">
        <v>1124</v>
      </c>
      <c r="LH52" s="5" t="s">
        <v>421</v>
      </c>
      <c r="LI52" s="5" t="s">
        <v>740</v>
      </c>
      <c r="LJ52" s="5" t="s">
        <v>1136</v>
      </c>
      <c r="LK52" s="5" t="s">
        <v>491</v>
      </c>
      <c r="LL52" s="5" t="s">
        <v>629</v>
      </c>
      <c r="LM52" s="5" t="s">
        <v>3054</v>
      </c>
      <c r="LN52" s="5" t="s">
        <v>1658</v>
      </c>
      <c r="LO52" s="5" t="s">
        <v>1399</v>
      </c>
      <c r="LP52" s="5" t="s">
        <v>1960</v>
      </c>
      <c r="LQ52" s="5" t="s">
        <v>641</v>
      </c>
      <c r="LR52" s="5" t="s">
        <v>421</v>
      </c>
      <c r="LS52" s="5" t="s">
        <v>662</v>
      </c>
      <c r="LT52" s="5" t="s">
        <v>458</v>
      </c>
      <c r="LU52" s="5" t="s">
        <v>615</v>
      </c>
      <c r="LV52" s="5" t="s">
        <v>1664</v>
      </c>
      <c r="LW52" s="5" t="s">
        <v>594</v>
      </c>
      <c r="LX52" s="5" t="s">
        <v>586</v>
      </c>
      <c r="LY52" s="5" t="s">
        <v>1634</v>
      </c>
      <c r="LZ52" s="5" t="s">
        <v>469</v>
      </c>
      <c r="MA52" s="5" t="s">
        <v>3092</v>
      </c>
      <c r="MB52" s="5" t="s">
        <v>1285</v>
      </c>
      <c r="MC52" s="5" t="s">
        <v>762</v>
      </c>
      <c r="MD52" s="5" t="s">
        <v>1069</v>
      </c>
      <c r="ME52" s="5" t="s">
        <v>799</v>
      </c>
      <c r="MF52" s="5" t="s">
        <v>651</v>
      </c>
      <c r="MG52" s="5" t="s">
        <v>796</v>
      </c>
      <c r="MH52" s="5" t="s">
        <v>3093</v>
      </c>
      <c r="MI52" s="5" t="s">
        <v>1629</v>
      </c>
      <c r="MJ52" s="5" t="s">
        <v>444</v>
      </c>
      <c r="MK52" s="5" t="s">
        <v>2795</v>
      </c>
      <c r="ML52" s="5" t="s">
        <v>583</v>
      </c>
      <c r="MM52" s="5" t="s">
        <v>1552</v>
      </c>
      <c r="MN52" s="5" t="s">
        <v>1583</v>
      </c>
      <c r="MO52" s="5" t="s">
        <v>2359</v>
      </c>
      <c r="MP52" s="5" t="s">
        <v>1223</v>
      </c>
      <c r="MQ52" s="5" t="s">
        <v>1479</v>
      </c>
      <c r="MR52" s="5" t="s">
        <v>863</v>
      </c>
      <c r="MS52" s="5" t="s">
        <v>1377</v>
      </c>
      <c r="MT52" s="5" t="s">
        <v>1483</v>
      </c>
      <c r="MU52" s="5" t="s">
        <v>1884</v>
      </c>
      <c r="MV52" s="5" t="s">
        <v>2068</v>
      </c>
      <c r="MW52" s="5" t="s">
        <v>1171</v>
      </c>
      <c r="MX52" s="5" t="s">
        <v>494</v>
      </c>
      <c r="MY52" s="5" t="s">
        <v>1326</v>
      </c>
      <c r="MZ52" s="5" t="s">
        <v>1197</v>
      </c>
      <c r="NA52" s="5" t="s">
        <v>897</v>
      </c>
      <c r="NB52" s="5" t="s">
        <v>734</v>
      </c>
      <c r="NC52" s="5" t="s">
        <v>479</v>
      </c>
      <c r="ND52" s="5">
        <v>18</v>
      </c>
      <c r="NE52" s="5">
        <v>73.006</v>
      </c>
      <c r="NF52" s="5">
        <v>250</v>
      </c>
      <c r="NG52" s="5" t="s">
        <v>885</v>
      </c>
      <c r="NH52" s="5" t="s">
        <v>1812</v>
      </c>
      <c r="NI52" s="5" t="s">
        <v>954</v>
      </c>
      <c r="NJ52" s="5" t="s">
        <v>458</v>
      </c>
      <c r="NK52" s="5" t="s">
        <v>1263</v>
      </c>
      <c r="NL52" s="5" t="s">
        <v>670</v>
      </c>
      <c r="NM52" s="5" t="s">
        <v>1812</v>
      </c>
      <c r="NN52" s="5">
        <v>78</v>
      </c>
      <c r="NO52" s="5">
        <v>36.9</v>
      </c>
      <c r="NP52" s="5">
        <v>91.8</v>
      </c>
      <c r="NQ52" s="5" t="s">
        <v>1206</v>
      </c>
      <c r="NR52" s="5" t="s">
        <v>925</v>
      </c>
      <c r="NS52" s="5" t="s">
        <v>903</v>
      </c>
      <c r="NT52" s="5" t="s">
        <v>632</v>
      </c>
      <c r="NU52" s="5">
        <v>131.80000000000001</v>
      </c>
      <c r="NV52" s="5" t="s">
        <v>1314</v>
      </c>
      <c r="NW52" s="5" t="s">
        <v>1616</v>
      </c>
      <c r="NX52" s="5" t="s">
        <v>1011</v>
      </c>
      <c r="NY52" s="5" t="s">
        <v>952</v>
      </c>
      <c r="NZ52" s="5" t="s">
        <v>869</v>
      </c>
      <c r="OA52" s="5" t="s">
        <v>1491</v>
      </c>
      <c r="OB52" s="5" t="s">
        <v>1278</v>
      </c>
      <c r="OC52" s="5" t="s">
        <v>1651</v>
      </c>
      <c r="OD52" s="5" t="s">
        <v>1166</v>
      </c>
      <c r="OE52" s="5" t="s">
        <v>1107</v>
      </c>
      <c r="OF52" s="5" t="s">
        <v>1504</v>
      </c>
      <c r="OG52" s="5" t="s">
        <v>1842</v>
      </c>
      <c r="OH52" s="5" t="s">
        <v>3094</v>
      </c>
      <c r="OI52" s="5" t="s">
        <v>1017</v>
      </c>
      <c r="OJ52" s="5" t="s">
        <v>863</v>
      </c>
      <c r="OK52" s="5" t="s">
        <v>2006</v>
      </c>
      <c r="OL52" s="5" t="s">
        <v>3095</v>
      </c>
      <c r="OM52" s="5" t="s">
        <v>956</v>
      </c>
      <c r="ON52" s="5" t="s">
        <v>1228</v>
      </c>
      <c r="OO52" s="5" t="s">
        <v>532</v>
      </c>
      <c r="OP52" s="5" t="s">
        <v>1043</v>
      </c>
      <c r="OQ52" s="5" t="s">
        <v>2037</v>
      </c>
      <c r="OR52" s="5" t="s">
        <v>1143</v>
      </c>
      <c r="OS52" s="8"/>
      <c r="OT52" s="8"/>
      <c r="OU52" s="8"/>
      <c r="OV52" s="8"/>
      <c r="OW52" s="8"/>
      <c r="OX52" s="8"/>
      <c r="OY52" s="8"/>
      <c r="OZ52" s="8"/>
      <c r="PA52" s="8"/>
      <c r="PB52" s="8"/>
      <c r="PC52" s="8"/>
    </row>
    <row r="53" spans="1:419" ht="15" x14ac:dyDescent="0.2">
      <c r="A53" s="4">
        <v>44490</v>
      </c>
      <c r="B53" s="5" t="s">
        <v>479</v>
      </c>
      <c r="C53" s="5" t="s">
        <v>919</v>
      </c>
      <c r="D53" s="5" t="s">
        <v>1354</v>
      </c>
      <c r="E53" s="5" t="s">
        <v>630</v>
      </c>
      <c r="F53" s="5" t="s">
        <v>503</v>
      </c>
      <c r="G53" s="5" t="s">
        <v>1156</v>
      </c>
      <c r="H53" s="5" t="s">
        <v>903</v>
      </c>
      <c r="I53" s="5" t="s">
        <v>998</v>
      </c>
      <c r="J53" s="5" t="s">
        <v>1731</v>
      </c>
      <c r="K53" s="5" t="s">
        <v>434</v>
      </c>
      <c r="L53" s="5" t="s">
        <v>677</v>
      </c>
      <c r="M53" s="5" t="s">
        <v>503</v>
      </c>
      <c r="N53" s="5" t="s">
        <v>613</v>
      </c>
      <c r="O53" s="5" t="s">
        <v>2227</v>
      </c>
      <c r="P53" s="5" t="s">
        <v>1224</v>
      </c>
      <c r="Q53" s="5" t="s">
        <v>1715</v>
      </c>
      <c r="R53" s="5" t="s">
        <v>1610</v>
      </c>
      <c r="S53" s="5" t="s">
        <v>3096</v>
      </c>
      <c r="T53" s="5" t="s">
        <v>586</v>
      </c>
      <c r="U53" s="5" t="s">
        <v>3097</v>
      </c>
      <c r="V53" s="5" t="s">
        <v>535</v>
      </c>
      <c r="W53" s="5" t="s">
        <v>1463</v>
      </c>
      <c r="X53" s="11"/>
      <c r="Y53" s="6" t="s">
        <v>1060</v>
      </c>
      <c r="Z53" s="6" t="s">
        <v>985</v>
      </c>
      <c r="AA53" s="6" t="s">
        <v>3098</v>
      </c>
      <c r="AB53" s="7" t="s">
        <v>500</v>
      </c>
      <c r="AC53" s="5" t="s">
        <v>1629</v>
      </c>
      <c r="AD53" s="5" t="s">
        <v>700</v>
      </c>
      <c r="AE53" s="5" t="s">
        <v>1478</v>
      </c>
      <c r="AF53" s="5" t="s">
        <v>3099</v>
      </c>
      <c r="AG53" s="5" t="s">
        <v>914</v>
      </c>
      <c r="AH53" s="5" t="s">
        <v>950</v>
      </c>
      <c r="AI53" s="5" t="s">
        <v>1029</v>
      </c>
      <c r="AJ53" s="5" t="s">
        <v>1417</v>
      </c>
      <c r="AK53" s="5" t="s">
        <v>951</v>
      </c>
      <c r="AL53" s="5" t="s">
        <v>1569</v>
      </c>
      <c r="AM53" s="5" t="s">
        <v>1264</v>
      </c>
      <c r="AN53" s="5" t="s">
        <v>492</v>
      </c>
      <c r="AO53" s="5" t="s">
        <v>941</v>
      </c>
      <c r="AP53" s="5" t="s">
        <v>1090</v>
      </c>
      <c r="AQ53" s="5" t="s">
        <v>1435</v>
      </c>
      <c r="AR53" s="5" t="s">
        <v>1211</v>
      </c>
      <c r="AS53" s="5" t="s">
        <v>1754</v>
      </c>
      <c r="AT53" s="5" t="s">
        <v>542</v>
      </c>
      <c r="AU53" s="5" t="s">
        <v>501</v>
      </c>
      <c r="AV53" s="5" t="s">
        <v>801</v>
      </c>
      <c r="AW53" s="5" t="s">
        <v>726</v>
      </c>
      <c r="AX53" s="5" t="s">
        <v>1052</v>
      </c>
      <c r="AY53" s="5" t="s">
        <v>2257</v>
      </c>
      <c r="AZ53" s="5" t="s">
        <v>679</v>
      </c>
      <c r="BA53" s="5" t="s">
        <v>1778</v>
      </c>
      <c r="BB53" s="5" t="s">
        <v>921</v>
      </c>
      <c r="BC53" s="5" t="s">
        <v>979</v>
      </c>
      <c r="BD53" s="5" t="s">
        <v>410</v>
      </c>
      <c r="BE53" s="5" t="s">
        <v>1943</v>
      </c>
      <c r="BF53" s="5" t="s">
        <v>819</v>
      </c>
      <c r="BG53" s="5" t="s">
        <v>531</v>
      </c>
      <c r="BH53" s="5" t="s">
        <v>1031</v>
      </c>
      <c r="BI53" s="5" t="s">
        <v>999</v>
      </c>
      <c r="BJ53" s="5" t="s">
        <v>1479</v>
      </c>
      <c r="BK53" s="5" t="s">
        <v>533</v>
      </c>
      <c r="BL53" s="5" t="s">
        <v>880</v>
      </c>
      <c r="BM53" s="5" t="s">
        <v>1020</v>
      </c>
      <c r="BN53" s="5" t="s">
        <v>1895</v>
      </c>
      <c r="BO53" s="5" t="s">
        <v>3000</v>
      </c>
      <c r="BP53" s="5" t="s">
        <v>3100</v>
      </c>
      <c r="BQ53" s="5" t="s">
        <v>613</v>
      </c>
      <c r="BR53" s="5" t="s">
        <v>690</v>
      </c>
      <c r="BS53" s="5" t="s">
        <v>667</v>
      </c>
      <c r="BT53" s="5" t="s">
        <v>1023</v>
      </c>
      <c r="BU53" s="5" t="s">
        <v>2106</v>
      </c>
      <c r="BV53" s="5" t="s">
        <v>3068</v>
      </c>
      <c r="BW53" s="5" t="s">
        <v>628</v>
      </c>
      <c r="BX53" s="5" t="s">
        <v>990</v>
      </c>
      <c r="BY53" s="5" t="s">
        <v>1860</v>
      </c>
      <c r="BZ53" s="5" t="s">
        <v>409</v>
      </c>
      <c r="CA53" s="5" t="s">
        <v>451</v>
      </c>
      <c r="CB53" s="5" t="s">
        <v>416</v>
      </c>
      <c r="CC53" s="5" t="s">
        <v>753</v>
      </c>
      <c r="CD53" s="5" t="s">
        <v>3101</v>
      </c>
      <c r="CE53" s="5" t="s">
        <v>3102</v>
      </c>
      <c r="CF53" s="5" t="s">
        <v>415</v>
      </c>
      <c r="CG53" s="5" t="s">
        <v>1564</v>
      </c>
      <c r="CH53" s="5" t="s">
        <v>2537</v>
      </c>
      <c r="CI53" s="5" t="s">
        <v>541</v>
      </c>
      <c r="CJ53" s="5" t="s">
        <v>1520</v>
      </c>
      <c r="CK53" s="5" t="s">
        <v>3103</v>
      </c>
      <c r="CL53" s="5" t="s">
        <v>1329</v>
      </c>
      <c r="CM53" s="5" t="s">
        <v>1178</v>
      </c>
      <c r="CN53" s="5" t="s">
        <v>1630</v>
      </c>
      <c r="CO53" s="5" t="s">
        <v>1070</v>
      </c>
      <c r="CP53" s="5" t="s">
        <v>1015</v>
      </c>
      <c r="CQ53" s="5" t="s">
        <v>1156</v>
      </c>
      <c r="CR53" s="5" t="s">
        <v>1218</v>
      </c>
      <c r="CS53" s="5" t="s">
        <v>502</v>
      </c>
      <c r="CT53" s="5" t="s">
        <v>1575</v>
      </c>
      <c r="CU53" s="5" t="s">
        <v>542</v>
      </c>
      <c r="CV53" s="5" t="s">
        <v>796</v>
      </c>
      <c r="CW53" s="5" t="s">
        <v>614</v>
      </c>
      <c r="CX53" s="5" t="s">
        <v>1321</v>
      </c>
      <c r="CY53" s="8" t="s">
        <v>1684</v>
      </c>
      <c r="CZ53" s="8" t="s">
        <v>747</v>
      </c>
      <c r="DA53" s="8" t="s">
        <v>2003</v>
      </c>
      <c r="DB53" s="8" t="s">
        <v>776</v>
      </c>
      <c r="DC53" s="8" t="s">
        <v>1267</v>
      </c>
      <c r="DD53" s="8" t="s">
        <v>524</v>
      </c>
      <c r="DE53" s="8" t="s">
        <v>868</v>
      </c>
      <c r="DF53" s="8">
        <v>16.100000000000001</v>
      </c>
      <c r="DG53" s="8" t="s">
        <v>694</v>
      </c>
      <c r="DH53" s="8" t="s">
        <v>3104</v>
      </c>
      <c r="DI53" s="8" t="s">
        <v>523</v>
      </c>
      <c r="DJ53" s="8" t="s">
        <v>726</v>
      </c>
      <c r="DK53" s="8" t="s">
        <v>1403</v>
      </c>
      <c r="DL53" s="8" t="s">
        <v>1454</v>
      </c>
      <c r="DM53" s="8" t="s">
        <v>541</v>
      </c>
      <c r="DN53" s="8" t="s">
        <v>1964</v>
      </c>
      <c r="DO53" s="8" t="s">
        <v>488</v>
      </c>
      <c r="DP53" s="8" t="s">
        <v>1860</v>
      </c>
      <c r="DQ53" s="8" t="s">
        <v>3105</v>
      </c>
      <c r="DR53" s="8" t="s">
        <v>846</v>
      </c>
      <c r="DS53" s="8" t="s">
        <v>1583</v>
      </c>
      <c r="DT53" s="8" t="s">
        <v>1133</v>
      </c>
      <c r="DU53" s="8" t="s">
        <v>2824</v>
      </c>
      <c r="DV53" s="8" t="s">
        <v>3106</v>
      </c>
      <c r="DW53" s="8" t="s">
        <v>3107</v>
      </c>
      <c r="DX53" s="8" t="s">
        <v>3107</v>
      </c>
      <c r="DY53" s="8" t="s">
        <v>1538</v>
      </c>
      <c r="DZ53" s="8" t="s">
        <v>1849</v>
      </c>
      <c r="EA53" s="5"/>
      <c r="EB53" s="8" t="s">
        <v>523</v>
      </c>
      <c r="EC53" s="8" t="s">
        <v>784</v>
      </c>
      <c r="ED53" s="8" t="s">
        <v>672</v>
      </c>
      <c r="EE53" s="5" t="s">
        <v>437</v>
      </c>
      <c r="EF53" s="5" t="s">
        <v>2568</v>
      </c>
      <c r="EG53" s="5" t="s">
        <v>656</v>
      </c>
      <c r="EH53" s="5" t="s">
        <v>3108</v>
      </c>
      <c r="EI53" s="5" t="s">
        <v>585</v>
      </c>
      <c r="EJ53" s="5" t="s">
        <v>781</v>
      </c>
      <c r="EK53" s="5" t="s">
        <v>555</v>
      </c>
      <c r="EL53" s="5" t="s">
        <v>2205</v>
      </c>
      <c r="EM53" s="5" t="s">
        <v>994</v>
      </c>
      <c r="EN53" s="5" t="s">
        <v>1506</v>
      </c>
      <c r="EO53" s="5" t="s">
        <v>1938</v>
      </c>
      <c r="EP53" s="5" t="s">
        <v>1019</v>
      </c>
      <c r="EQ53" s="5" t="s">
        <v>2407</v>
      </c>
      <c r="ER53" s="5" t="s">
        <v>1135</v>
      </c>
      <c r="ES53" s="5" t="s">
        <v>726</v>
      </c>
      <c r="ET53" s="5" t="s">
        <v>3109</v>
      </c>
      <c r="EU53" s="5" t="s">
        <v>1197</v>
      </c>
      <c r="EV53" s="8" t="s">
        <v>515</v>
      </c>
      <c r="EW53" s="8" t="s">
        <v>1033</v>
      </c>
      <c r="EX53" s="8" t="s">
        <v>1639</v>
      </c>
      <c r="EY53" s="8" t="s">
        <v>1127</v>
      </c>
      <c r="EZ53" s="8" t="s">
        <v>1507</v>
      </c>
      <c r="FA53" s="8" t="s">
        <v>600</v>
      </c>
      <c r="FB53" s="8" t="s">
        <v>652</v>
      </c>
      <c r="FC53" s="8" t="s">
        <v>2607</v>
      </c>
      <c r="FD53" s="8" t="s">
        <v>1723</v>
      </c>
      <c r="FE53" s="8" t="s">
        <v>1964</v>
      </c>
      <c r="FF53" s="8" t="s">
        <v>1361</v>
      </c>
      <c r="FG53" s="8" t="s">
        <v>860</v>
      </c>
      <c r="FH53" s="8" t="s">
        <v>691</v>
      </c>
      <c r="FI53" s="8" t="s">
        <v>525</v>
      </c>
      <c r="FJ53" s="8" t="s">
        <v>2520</v>
      </c>
      <c r="FK53" s="8" t="s">
        <v>530</v>
      </c>
      <c r="FL53" s="8" t="s">
        <v>464</v>
      </c>
      <c r="FM53" s="8" t="s">
        <v>897</v>
      </c>
      <c r="FN53" s="8" t="s">
        <v>586</v>
      </c>
      <c r="FO53" s="8" t="s">
        <v>1899</v>
      </c>
      <c r="FP53" s="8" t="s">
        <v>1481</v>
      </c>
      <c r="FQ53" s="8" t="s">
        <v>2044</v>
      </c>
      <c r="FR53" s="8" t="s">
        <v>632</v>
      </c>
      <c r="FS53" s="8" t="s">
        <v>818</v>
      </c>
      <c r="FT53" s="8" t="s">
        <v>3110</v>
      </c>
      <c r="FU53" s="8" t="s">
        <v>1539</v>
      </c>
      <c r="FV53" s="8" t="s">
        <v>921</v>
      </c>
      <c r="FW53" s="8" t="s">
        <v>1939</v>
      </c>
      <c r="FX53" s="8" t="s">
        <v>1357</v>
      </c>
      <c r="FY53" s="8" t="s">
        <v>3111</v>
      </c>
      <c r="FZ53" s="8" t="s">
        <v>3112</v>
      </c>
      <c r="GA53" s="8" t="s">
        <v>2591</v>
      </c>
      <c r="GB53" s="8" t="s">
        <v>1614</v>
      </c>
      <c r="GC53" s="8" t="s">
        <v>2903</v>
      </c>
      <c r="GD53" s="8" t="s">
        <v>832</v>
      </c>
      <c r="GE53" s="8" t="s">
        <v>1250</v>
      </c>
      <c r="GF53" s="8" t="s">
        <v>3081</v>
      </c>
      <c r="GG53" s="8" t="s">
        <v>1301</v>
      </c>
      <c r="GH53" s="8" t="s">
        <v>3113</v>
      </c>
      <c r="GI53" s="8" t="s">
        <v>862</v>
      </c>
      <c r="GJ53" s="8" t="s">
        <v>740</v>
      </c>
      <c r="GK53" s="5" t="s">
        <v>685</v>
      </c>
      <c r="GL53" s="5" t="s">
        <v>1554</v>
      </c>
      <c r="GM53" s="5" t="s">
        <v>625</v>
      </c>
      <c r="GN53" s="5" t="s">
        <v>2942</v>
      </c>
      <c r="GO53" s="5" t="s">
        <v>1361</v>
      </c>
      <c r="GP53" s="5" t="s">
        <v>438</v>
      </c>
      <c r="GQ53" s="5" t="s">
        <v>417</v>
      </c>
      <c r="GR53" s="5" t="s">
        <v>2377</v>
      </c>
      <c r="GS53" s="5" t="s">
        <v>1203</v>
      </c>
      <c r="GT53" s="8" t="s">
        <v>1519</v>
      </c>
      <c r="GU53" s="8" t="s">
        <v>464</v>
      </c>
      <c r="GV53" s="8">
        <v>21</v>
      </c>
      <c r="GW53" s="8" t="s">
        <v>615</v>
      </c>
      <c r="GX53" s="8" t="s">
        <v>629</v>
      </c>
      <c r="GY53" s="8" t="s">
        <v>2288</v>
      </c>
      <c r="GZ53" s="8" t="s">
        <v>809</v>
      </c>
      <c r="HA53" s="8" t="s">
        <v>982</v>
      </c>
      <c r="HB53" s="8" t="s">
        <v>1506</v>
      </c>
      <c r="HC53" s="8">
        <v>27.85</v>
      </c>
      <c r="HD53" s="8" t="s">
        <v>1171</v>
      </c>
      <c r="HE53" s="8" t="s">
        <v>485</v>
      </c>
      <c r="HF53" s="8">
        <v>140.19999999999999</v>
      </c>
      <c r="HG53" s="8">
        <v>127</v>
      </c>
      <c r="HH53" s="8" t="s">
        <v>533</v>
      </c>
      <c r="HI53" s="8" t="s">
        <v>409</v>
      </c>
      <c r="HJ53" s="8" t="s">
        <v>3114</v>
      </c>
      <c r="HK53" s="8" t="s">
        <v>2210</v>
      </c>
      <c r="HL53" s="8" t="s">
        <v>1905</v>
      </c>
      <c r="HM53" s="8">
        <v>37.799999999999997</v>
      </c>
      <c r="HN53" s="8">
        <v>30.832999999999998</v>
      </c>
      <c r="HO53" s="8" t="s">
        <v>1300</v>
      </c>
      <c r="HP53" s="8" t="s">
        <v>3115</v>
      </c>
      <c r="HQ53" s="8" t="s">
        <v>1024</v>
      </c>
      <c r="HR53" s="5"/>
      <c r="HS53" s="8" t="s">
        <v>1015</v>
      </c>
      <c r="HT53" s="8" t="s">
        <v>442</v>
      </c>
      <c r="HU53" s="8">
        <v>77.863</v>
      </c>
      <c r="HV53" s="8" t="s">
        <v>1401</v>
      </c>
      <c r="HW53" s="8" t="s">
        <v>1538</v>
      </c>
      <c r="HX53" s="8" t="s">
        <v>2763</v>
      </c>
      <c r="HY53" s="8" t="s">
        <v>1032</v>
      </c>
      <c r="HZ53" s="8" t="s">
        <v>990</v>
      </c>
      <c r="IA53" s="8" t="s">
        <v>649</v>
      </c>
      <c r="IB53" s="8" t="s">
        <v>804</v>
      </c>
      <c r="IC53" s="8" t="s">
        <v>412</v>
      </c>
      <c r="ID53" s="8" t="s">
        <v>1336</v>
      </c>
      <c r="IE53" s="8" t="s">
        <v>488</v>
      </c>
      <c r="IF53" s="8" t="s">
        <v>1208</v>
      </c>
      <c r="IG53" s="8" t="s">
        <v>851</v>
      </c>
      <c r="IH53" s="8" t="s">
        <v>418</v>
      </c>
      <c r="II53" s="8" t="s">
        <v>598</v>
      </c>
      <c r="IJ53" s="8">
        <v>28.7</v>
      </c>
      <c r="IK53" s="8" t="s">
        <v>3116</v>
      </c>
      <c r="IL53" s="8" t="s">
        <v>1321</v>
      </c>
      <c r="IM53" s="8" t="s">
        <v>1850</v>
      </c>
      <c r="IN53" s="8" t="s">
        <v>555</v>
      </c>
      <c r="IO53" s="8" t="s">
        <v>585</v>
      </c>
      <c r="IP53" s="8" t="s">
        <v>761</v>
      </c>
      <c r="IQ53" s="8" t="s">
        <v>778</v>
      </c>
      <c r="IR53" s="8" t="s">
        <v>820</v>
      </c>
      <c r="IS53" s="8" t="s">
        <v>1243</v>
      </c>
      <c r="IT53" s="8" t="s">
        <v>727</v>
      </c>
      <c r="IU53" s="8" t="s">
        <v>641</v>
      </c>
      <c r="IV53" s="8" t="s">
        <v>1171</v>
      </c>
      <c r="IW53" s="8" t="s">
        <v>431</v>
      </c>
      <c r="IX53" s="8" t="s">
        <v>3117</v>
      </c>
      <c r="IY53" s="8" t="s">
        <v>532</v>
      </c>
      <c r="IZ53" s="8" t="s">
        <v>3118</v>
      </c>
      <c r="JA53" s="8" t="s">
        <v>926</v>
      </c>
      <c r="JB53" s="8" t="s">
        <v>1019</v>
      </c>
      <c r="JC53" s="5" t="s">
        <v>3022</v>
      </c>
      <c r="JD53" s="5" t="s">
        <v>1949</v>
      </c>
      <c r="JE53" s="5" t="s">
        <v>3119</v>
      </c>
      <c r="JF53" s="5" t="s">
        <v>1896</v>
      </c>
      <c r="JG53" s="5">
        <v>151.46</v>
      </c>
      <c r="JH53" s="5" t="s">
        <v>716</v>
      </c>
      <c r="JI53" s="5" t="s">
        <v>1760</v>
      </c>
      <c r="JJ53" s="5" t="s">
        <v>1078</v>
      </c>
      <c r="JK53" s="5" t="s">
        <v>2758</v>
      </c>
      <c r="JL53" s="5" t="s">
        <v>1251</v>
      </c>
      <c r="JM53" s="5">
        <v>152</v>
      </c>
      <c r="JN53" s="5" t="s">
        <v>740</v>
      </c>
      <c r="JO53" s="5" t="s">
        <v>899</v>
      </c>
      <c r="JP53" s="5" t="s">
        <v>1159</v>
      </c>
      <c r="JQ53" s="5" t="s">
        <v>916</v>
      </c>
      <c r="JR53" s="5" t="s">
        <v>710</v>
      </c>
      <c r="JS53" s="5" t="s">
        <v>737</v>
      </c>
      <c r="JT53" s="5" t="s">
        <v>1202</v>
      </c>
      <c r="JU53" s="5" t="s">
        <v>527</v>
      </c>
      <c r="JV53" s="5">
        <v>133.69999999999999</v>
      </c>
      <c r="JW53" s="5" t="s">
        <v>1027</v>
      </c>
      <c r="JX53" s="5" t="s">
        <v>784</v>
      </c>
      <c r="JY53" s="5" t="s">
        <v>445</v>
      </c>
      <c r="JZ53" s="5" t="s">
        <v>1845</v>
      </c>
      <c r="KA53" s="5" t="s">
        <v>1171</v>
      </c>
      <c r="KB53" s="5" t="s">
        <v>747</v>
      </c>
      <c r="KC53" s="5" t="s">
        <v>3120</v>
      </c>
      <c r="KD53" s="5" t="s">
        <v>3121</v>
      </c>
      <c r="KE53" s="5" t="s">
        <v>508</v>
      </c>
      <c r="KF53" s="5" t="s">
        <v>661</v>
      </c>
      <c r="KG53" s="5" t="s">
        <v>1163</v>
      </c>
      <c r="KH53" s="5" t="s">
        <v>1147</v>
      </c>
      <c r="KI53" s="5" t="s">
        <v>2724</v>
      </c>
      <c r="KJ53" s="5" t="s">
        <v>565</v>
      </c>
      <c r="KK53" s="5" t="s">
        <v>1354</v>
      </c>
      <c r="KL53" s="5" t="s">
        <v>1474</v>
      </c>
      <c r="KM53" s="5" t="s">
        <v>1379</v>
      </c>
      <c r="KN53" s="5" t="s">
        <v>1263</v>
      </c>
      <c r="KO53" s="5" t="s">
        <v>727</v>
      </c>
      <c r="KP53" s="5" t="s">
        <v>632</v>
      </c>
      <c r="KQ53" s="5" t="s">
        <v>626</v>
      </c>
      <c r="KR53" s="5" t="s">
        <v>3122</v>
      </c>
      <c r="KS53" s="5" t="s">
        <v>2035</v>
      </c>
      <c r="KT53" s="5" t="s">
        <v>1063</v>
      </c>
      <c r="KU53" s="5" t="s">
        <v>1459</v>
      </c>
      <c r="KV53" s="5" t="s">
        <v>599</v>
      </c>
      <c r="KW53" s="5" t="s">
        <v>631</v>
      </c>
      <c r="KX53" s="5" t="s">
        <v>2219</v>
      </c>
      <c r="KY53" s="5" t="s">
        <v>2725</v>
      </c>
      <c r="KZ53" s="5" t="s">
        <v>1459</v>
      </c>
      <c r="LA53" s="5" t="s">
        <v>1662</v>
      </c>
      <c r="LB53" s="5" t="s">
        <v>1065</v>
      </c>
      <c r="LC53" s="5" t="s">
        <v>1675</v>
      </c>
      <c r="LD53" s="5" t="s">
        <v>1541</v>
      </c>
      <c r="LE53" s="5" t="s">
        <v>693</v>
      </c>
      <c r="LF53" s="5" t="s">
        <v>886</v>
      </c>
      <c r="LG53" s="5" t="s">
        <v>938</v>
      </c>
      <c r="LH53" s="5" t="s">
        <v>974</v>
      </c>
      <c r="LI53" s="5" t="s">
        <v>1707</v>
      </c>
      <c r="LJ53" s="5" t="s">
        <v>1520</v>
      </c>
      <c r="LK53" s="5" t="s">
        <v>972</v>
      </c>
      <c r="LL53" s="5" t="s">
        <v>930</v>
      </c>
      <c r="LM53" s="5" t="s">
        <v>3054</v>
      </c>
      <c r="LN53" s="5" t="s">
        <v>1766</v>
      </c>
      <c r="LO53" s="5" t="s">
        <v>1027</v>
      </c>
      <c r="LP53" s="5" t="s">
        <v>1669</v>
      </c>
      <c r="LQ53" s="5" t="s">
        <v>850</v>
      </c>
      <c r="LR53" s="5" t="s">
        <v>1552</v>
      </c>
      <c r="LS53" s="5" t="s">
        <v>1462</v>
      </c>
      <c r="LT53" s="5" t="s">
        <v>544</v>
      </c>
      <c r="LU53" s="5" t="s">
        <v>454</v>
      </c>
      <c r="LV53" s="5" t="s">
        <v>807</v>
      </c>
      <c r="LW53" s="5" t="s">
        <v>1934</v>
      </c>
      <c r="LX53" s="5" t="s">
        <v>1080</v>
      </c>
      <c r="LY53" s="5" t="s">
        <v>677</v>
      </c>
      <c r="LZ53" s="5" t="s">
        <v>729</v>
      </c>
      <c r="MA53" s="5" t="s">
        <v>1627</v>
      </c>
      <c r="MB53" s="5" t="s">
        <v>882</v>
      </c>
      <c r="MC53" s="5" t="s">
        <v>762</v>
      </c>
      <c r="MD53" s="5" t="s">
        <v>1195</v>
      </c>
      <c r="ME53" s="5" t="s">
        <v>1504</v>
      </c>
      <c r="MF53" s="5" t="s">
        <v>427</v>
      </c>
      <c r="MG53" s="5" t="s">
        <v>898</v>
      </c>
      <c r="MH53" s="5" t="s">
        <v>3123</v>
      </c>
      <c r="MI53" s="5" t="s">
        <v>898</v>
      </c>
      <c r="MJ53" s="5" t="s">
        <v>1776</v>
      </c>
      <c r="MK53" s="5" t="s">
        <v>2169</v>
      </c>
      <c r="ML53" s="5" t="s">
        <v>583</v>
      </c>
      <c r="MM53" s="5" t="s">
        <v>2506</v>
      </c>
      <c r="MN53" s="5" t="s">
        <v>1011</v>
      </c>
      <c r="MO53" s="5" t="s">
        <v>1989</v>
      </c>
      <c r="MP53" s="5" t="s">
        <v>439</v>
      </c>
      <c r="MQ53" s="5" t="s">
        <v>919</v>
      </c>
      <c r="MR53" s="5" t="s">
        <v>441</v>
      </c>
      <c r="MS53" s="5" t="s">
        <v>822</v>
      </c>
      <c r="MT53" s="5" t="s">
        <v>820</v>
      </c>
      <c r="MU53" s="5" t="s">
        <v>2080</v>
      </c>
      <c r="MV53" s="5" t="s">
        <v>1198</v>
      </c>
      <c r="MW53" s="5" t="s">
        <v>453</v>
      </c>
      <c r="MX53" s="5" t="s">
        <v>874</v>
      </c>
      <c r="MY53" s="5" t="s">
        <v>956</v>
      </c>
      <c r="MZ53" s="5" t="s">
        <v>1078</v>
      </c>
      <c r="NA53" s="5" t="s">
        <v>3124</v>
      </c>
      <c r="NB53" s="5" t="s">
        <v>1028</v>
      </c>
      <c r="NC53" s="5" t="s">
        <v>479</v>
      </c>
      <c r="ND53" s="5">
        <v>17.850000000000001</v>
      </c>
      <c r="NE53" s="5">
        <v>72.774000000000001</v>
      </c>
      <c r="NF53" s="5">
        <v>245</v>
      </c>
      <c r="NG53" s="5" t="s">
        <v>663</v>
      </c>
      <c r="NH53" s="5" t="s">
        <v>1084</v>
      </c>
      <c r="NI53" s="5" t="s">
        <v>1332</v>
      </c>
      <c r="NJ53" s="5" t="s">
        <v>902</v>
      </c>
      <c r="NK53" s="5" t="s">
        <v>1072</v>
      </c>
      <c r="NL53" s="5" t="s">
        <v>821</v>
      </c>
      <c r="NM53" s="5" t="s">
        <v>732</v>
      </c>
      <c r="NN53" s="5">
        <v>77.900000000000006</v>
      </c>
      <c r="NO53" s="5">
        <v>36.9</v>
      </c>
      <c r="NP53" s="5">
        <v>91</v>
      </c>
      <c r="NQ53" s="5" t="s">
        <v>1206</v>
      </c>
      <c r="NR53" s="5" t="s">
        <v>1140</v>
      </c>
      <c r="NS53" s="5" t="s">
        <v>679</v>
      </c>
      <c r="NT53" s="5" t="s">
        <v>647</v>
      </c>
      <c r="NU53" s="5">
        <v>131.80000000000001</v>
      </c>
      <c r="NV53" s="5" t="s">
        <v>1136</v>
      </c>
      <c r="NW53" s="5" t="s">
        <v>546</v>
      </c>
      <c r="NX53" s="5" t="s">
        <v>569</v>
      </c>
      <c r="NY53" s="5" t="s">
        <v>552</v>
      </c>
      <c r="NZ53" s="5" t="s">
        <v>572</v>
      </c>
      <c r="OA53" s="5" t="s">
        <v>1551</v>
      </c>
      <c r="OB53" s="5" t="s">
        <v>1474</v>
      </c>
      <c r="OC53" s="5" t="s">
        <v>550</v>
      </c>
      <c r="OD53" s="5" t="s">
        <v>2183</v>
      </c>
      <c r="OE53" s="5" t="s">
        <v>717</v>
      </c>
      <c r="OF53" s="5" t="s">
        <v>538</v>
      </c>
      <c r="OG53" s="5" t="s">
        <v>1377</v>
      </c>
      <c r="OH53" s="5" t="s">
        <v>1249</v>
      </c>
      <c r="OI53" s="5" t="s">
        <v>474</v>
      </c>
      <c r="OJ53" s="5" t="s">
        <v>530</v>
      </c>
      <c r="OK53" s="5" t="s">
        <v>804</v>
      </c>
      <c r="OL53" s="5" t="s">
        <v>3125</v>
      </c>
      <c r="OM53" s="5" t="s">
        <v>425</v>
      </c>
      <c r="ON53" s="5" t="s">
        <v>1228</v>
      </c>
      <c r="OO53" s="5" t="s">
        <v>1114</v>
      </c>
      <c r="OP53" s="5" t="s">
        <v>454</v>
      </c>
      <c r="OQ53" s="5" t="s">
        <v>622</v>
      </c>
      <c r="OR53" s="5" t="s">
        <v>1143</v>
      </c>
      <c r="OS53" s="8"/>
      <c r="OT53" s="8"/>
      <c r="OU53" s="8"/>
      <c r="OV53" s="8"/>
      <c r="OW53" s="8"/>
      <c r="OX53" s="8"/>
      <c r="OY53" s="8"/>
      <c r="OZ53" s="8"/>
      <c r="PA53" s="8"/>
      <c r="PB53" s="8"/>
      <c r="PC53" s="8"/>
    </row>
    <row r="54" spans="1:419" ht="15" x14ac:dyDescent="0.2">
      <c r="A54" s="4">
        <v>44489</v>
      </c>
      <c r="B54" s="5" t="s">
        <v>558</v>
      </c>
      <c r="C54" s="5" t="s">
        <v>1291</v>
      </c>
      <c r="D54" s="5" t="s">
        <v>746</v>
      </c>
      <c r="E54" s="5" t="s">
        <v>679</v>
      </c>
      <c r="F54" s="5" t="s">
        <v>979</v>
      </c>
      <c r="G54" s="5" t="s">
        <v>1224</v>
      </c>
      <c r="H54" s="5" t="s">
        <v>1074</v>
      </c>
      <c r="I54" s="5" t="s">
        <v>438</v>
      </c>
      <c r="J54" s="5" t="s">
        <v>1020</v>
      </c>
      <c r="K54" s="5" t="s">
        <v>825</v>
      </c>
      <c r="L54" s="5" t="s">
        <v>684</v>
      </c>
      <c r="M54" s="5" t="s">
        <v>503</v>
      </c>
      <c r="N54" s="5" t="s">
        <v>613</v>
      </c>
      <c r="O54" s="5" t="s">
        <v>3126</v>
      </c>
      <c r="P54" s="5" t="s">
        <v>825</v>
      </c>
      <c r="Q54" s="5" t="s">
        <v>548</v>
      </c>
      <c r="R54" s="5" t="s">
        <v>452</v>
      </c>
      <c r="S54" s="5" t="s">
        <v>560</v>
      </c>
      <c r="T54" s="5" t="s">
        <v>930</v>
      </c>
      <c r="U54" s="5" t="s">
        <v>3127</v>
      </c>
      <c r="V54" s="5" t="s">
        <v>651</v>
      </c>
      <c r="W54" s="5" t="s">
        <v>1383</v>
      </c>
      <c r="X54" s="11"/>
      <c r="Y54" s="6" t="s">
        <v>846</v>
      </c>
      <c r="Z54" s="6" t="s">
        <v>1529</v>
      </c>
      <c r="AA54" s="6" t="s">
        <v>3128</v>
      </c>
      <c r="AB54" s="7" t="s">
        <v>1327</v>
      </c>
      <c r="AC54" s="5" t="s">
        <v>670</v>
      </c>
      <c r="AD54" s="5" t="s">
        <v>1060</v>
      </c>
      <c r="AE54" s="5" t="s">
        <v>933</v>
      </c>
      <c r="AF54" s="5" t="s">
        <v>3129</v>
      </c>
      <c r="AG54" s="5" t="s">
        <v>1160</v>
      </c>
      <c r="AH54" s="5" t="s">
        <v>807</v>
      </c>
      <c r="AI54" s="5" t="s">
        <v>1343</v>
      </c>
      <c r="AJ54" s="5" t="s">
        <v>1306</v>
      </c>
      <c r="AK54" s="5" t="s">
        <v>740</v>
      </c>
      <c r="AL54" s="5" t="s">
        <v>1976</v>
      </c>
      <c r="AM54" s="5" t="s">
        <v>1264</v>
      </c>
      <c r="AN54" s="5" t="s">
        <v>417</v>
      </c>
      <c r="AO54" s="5" t="s">
        <v>435</v>
      </c>
      <c r="AP54" s="5" t="s">
        <v>645</v>
      </c>
      <c r="AQ54" s="5" t="s">
        <v>1323</v>
      </c>
      <c r="AR54" s="5" t="s">
        <v>982</v>
      </c>
      <c r="AS54" s="5" t="s">
        <v>1754</v>
      </c>
      <c r="AT54" s="5" t="s">
        <v>2017</v>
      </c>
      <c r="AU54" s="5" t="s">
        <v>985</v>
      </c>
      <c r="AV54" s="5" t="s">
        <v>1065</v>
      </c>
      <c r="AW54" s="5" t="s">
        <v>1388</v>
      </c>
      <c r="AX54" s="5" t="s">
        <v>640</v>
      </c>
      <c r="AY54" s="5" t="s">
        <v>2257</v>
      </c>
      <c r="AZ54" s="5" t="s">
        <v>549</v>
      </c>
      <c r="BA54" s="5" t="s">
        <v>1270</v>
      </c>
      <c r="BB54" s="5" t="s">
        <v>1219</v>
      </c>
      <c r="BC54" s="5" t="s">
        <v>979</v>
      </c>
      <c r="BD54" s="5" t="s">
        <v>807</v>
      </c>
      <c r="BE54" s="5" t="s">
        <v>2999</v>
      </c>
      <c r="BF54" s="5" t="s">
        <v>651</v>
      </c>
      <c r="BG54" s="5" t="s">
        <v>454</v>
      </c>
      <c r="BH54" s="5" t="s">
        <v>1031</v>
      </c>
      <c r="BI54" s="5" t="s">
        <v>500</v>
      </c>
      <c r="BJ54" s="5" t="s">
        <v>835</v>
      </c>
      <c r="BK54" s="5" t="s">
        <v>1311</v>
      </c>
      <c r="BL54" s="5" t="s">
        <v>1035</v>
      </c>
      <c r="BM54" s="5" t="s">
        <v>1643</v>
      </c>
      <c r="BN54" s="5" t="s">
        <v>1526</v>
      </c>
      <c r="BO54" s="5" t="s">
        <v>3130</v>
      </c>
      <c r="BP54" s="5" t="s">
        <v>956</v>
      </c>
      <c r="BQ54" s="5" t="s">
        <v>613</v>
      </c>
      <c r="BR54" s="5" t="s">
        <v>1251</v>
      </c>
      <c r="BS54" s="5" t="s">
        <v>796</v>
      </c>
      <c r="BT54" s="5" t="s">
        <v>779</v>
      </c>
      <c r="BU54" s="5" t="s">
        <v>2019</v>
      </c>
      <c r="BV54" s="5" t="s">
        <v>1890</v>
      </c>
      <c r="BW54" s="5" t="s">
        <v>422</v>
      </c>
      <c r="BX54" s="5" t="s">
        <v>1519</v>
      </c>
      <c r="BY54" s="5" t="s">
        <v>1860</v>
      </c>
      <c r="BZ54" s="5" t="s">
        <v>611</v>
      </c>
      <c r="CA54" s="5" t="s">
        <v>451</v>
      </c>
      <c r="CB54" s="5" t="s">
        <v>862</v>
      </c>
      <c r="CC54" s="5" t="s">
        <v>458</v>
      </c>
      <c r="CD54" s="5" t="s">
        <v>3131</v>
      </c>
      <c r="CE54" s="5" t="s">
        <v>3132</v>
      </c>
      <c r="CF54" s="5" t="s">
        <v>987</v>
      </c>
      <c r="CG54" s="5" t="s">
        <v>1392</v>
      </c>
      <c r="CH54" s="5" t="s">
        <v>1038</v>
      </c>
      <c r="CI54" s="5" t="s">
        <v>716</v>
      </c>
      <c r="CJ54" s="5" t="s">
        <v>1717</v>
      </c>
      <c r="CK54" s="5" t="s">
        <v>2620</v>
      </c>
      <c r="CL54" s="5" t="s">
        <v>1477</v>
      </c>
      <c r="CM54" s="5" t="s">
        <v>975</v>
      </c>
      <c r="CN54" s="5" t="s">
        <v>811</v>
      </c>
      <c r="CO54" s="5" t="s">
        <v>1188</v>
      </c>
      <c r="CP54" s="5" t="s">
        <v>776</v>
      </c>
      <c r="CQ54" s="5" t="s">
        <v>1224</v>
      </c>
      <c r="CR54" s="5" t="s">
        <v>634</v>
      </c>
      <c r="CS54" s="5" t="s">
        <v>502</v>
      </c>
      <c r="CT54" s="5" t="s">
        <v>1643</v>
      </c>
      <c r="CU54" s="5" t="s">
        <v>1684</v>
      </c>
      <c r="CV54" s="5" t="s">
        <v>796</v>
      </c>
      <c r="CW54" s="5" t="s">
        <v>614</v>
      </c>
      <c r="CX54" s="5" t="s">
        <v>2219</v>
      </c>
      <c r="CY54" s="8" t="s">
        <v>632</v>
      </c>
      <c r="CZ54" s="8" t="s">
        <v>1208</v>
      </c>
      <c r="DA54" s="8" t="s">
        <v>2659</v>
      </c>
      <c r="DB54" s="8" t="s">
        <v>562</v>
      </c>
      <c r="DC54" s="8" t="s">
        <v>1478</v>
      </c>
      <c r="DD54" s="8" t="s">
        <v>740</v>
      </c>
      <c r="DE54" s="8" t="s">
        <v>1035</v>
      </c>
      <c r="DF54" s="8">
        <v>15.4</v>
      </c>
      <c r="DG54" s="8" t="s">
        <v>626</v>
      </c>
      <c r="DH54" s="8" t="s">
        <v>3133</v>
      </c>
      <c r="DI54" s="8" t="s">
        <v>474</v>
      </c>
      <c r="DJ54" s="8" t="s">
        <v>726</v>
      </c>
      <c r="DK54" s="8" t="s">
        <v>1391</v>
      </c>
      <c r="DL54" s="8" t="s">
        <v>438</v>
      </c>
      <c r="DM54" s="8" t="s">
        <v>527</v>
      </c>
      <c r="DN54" s="8" t="s">
        <v>1299</v>
      </c>
      <c r="DO54" s="8" t="s">
        <v>2717</v>
      </c>
      <c r="DP54" s="8" t="s">
        <v>1077</v>
      </c>
      <c r="DQ54" s="8" t="s">
        <v>3108</v>
      </c>
      <c r="DR54" s="8" t="s">
        <v>2438</v>
      </c>
      <c r="DS54" s="8" t="s">
        <v>644</v>
      </c>
      <c r="DT54" s="8" t="s">
        <v>1741</v>
      </c>
      <c r="DU54" s="8" t="s">
        <v>3086</v>
      </c>
      <c r="DV54" s="8" t="s">
        <v>3134</v>
      </c>
      <c r="DW54" s="8" t="s">
        <v>3135</v>
      </c>
      <c r="DX54" s="8" t="s">
        <v>3135</v>
      </c>
      <c r="DY54" s="8" t="s">
        <v>598</v>
      </c>
      <c r="DZ54" s="8" t="s">
        <v>1083</v>
      </c>
      <c r="EA54" s="5"/>
      <c r="EB54" s="8" t="s">
        <v>523</v>
      </c>
      <c r="EC54" s="8" t="s">
        <v>686</v>
      </c>
      <c r="ED54" s="8" t="s">
        <v>672</v>
      </c>
      <c r="EE54" s="5" t="s">
        <v>898</v>
      </c>
      <c r="EF54" s="5" t="s">
        <v>2739</v>
      </c>
      <c r="EG54" s="5" t="s">
        <v>656</v>
      </c>
      <c r="EH54" s="5" t="s">
        <v>2700</v>
      </c>
      <c r="EI54" s="5" t="s">
        <v>819</v>
      </c>
      <c r="EJ54" s="5" t="s">
        <v>1376</v>
      </c>
      <c r="EK54" s="5" t="s">
        <v>487</v>
      </c>
      <c r="EL54" s="5" t="s">
        <v>714</v>
      </c>
      <c r="EM54" s="5" t="s">
        <v>479</v>
      </c>
      <c r="EN54" s="5" t="s">
        <v>982</v>
      </c>
      <c r="EO54" s="5" t="s">
        <v>1868</v>
      </c>
      <c r="EP54" s="5" t="s">
        <v>450</v>
      </c>
      <c r="EQ54" s="5" t="s">
        <v>1272</v>
      </c>
      <c r="ER54" s="5" t="s">
        <v>3010</v>
      </c>
      <c r="ES54" s="5" t="s">
        <v>952</v>
      </c>
      <c r="ET54" s="5" t="s">
        <v>3136</v>
      </c>
      <c r="EU54" s="5" t="s">
        <v>1046</v>
      </c>
      <c r="EV54" s="8" t="s">
        <v>2464</v>
      </c>
      <c r="EW54" s="8" t="s">
        <v>414</v>
      </c>
      <c r="EX54" s="8" t="s">
        <v>1176</v>
      </c>
      <c r="EY54" s="8" t="s">
        <v>2230</v>
      </c>
      <c r="EZ54" s="8" t="s">
        <v>825</v>
      </c>
      <c r="FA54" s="8" t="s">
        <v>1463</v>
      </c>
      <c r="FB54" s="8" t="s">
        <v>2116</v>
      </c>
      <c r="FC54" s="8" t="s">
        <v>2945</v>
      </c>
      <c r="FD54" s="8" t="s">
        <v>1060</v>
      </c>
      <c r="FE54" s="8" t="s">
        <v>1195</v>
      </c>
      <c r="FF54" s="8" t="s">
        <v>2379</v>
      </c>
      <c r="FG54" s="8" t="s">
        <v>728</v>
      </c>
      <c r="FH54" s="8" t="s">
        <v>634</v>
      </c>
      <c r="FI54" s="8" t="s">
        <v>525</v>
      </c>
      <c r="FJ54" s="8" t="s">
        <v>1152</v>
      </c>
      <c r="FK54" s="8" t="s">
        <v>994</v>
      </c>
      <c r="FL54" s="8" t="s">
        <v>850</v>
      </c>
      <c r="FM54" s="8" t="s">
        <v>897</v>
      </c>
      <c r="FN54" s="8" t="s">
        <v>607</v>
      </c>
      <c r="FO54" s="8" t="s">
        <v>655</v>
      </c>
      <c r="FP54" s="8" t="s">
        <v>631</v>
      </c>
      <c r="FQ54" s="8" t="s">
        <v>2343</v>
      </c>
      <c r="FR54" s="8" t="s">
        <v>1092</v>
      </c>
      <c r="FS54" s="8" t="s">
        <v>1603</v>
      </c>
      <c r="FT54" s="8" t="s">
        <v>1623</v>
      </c>
      <c r="FU54" s="8" t="s">
        <v>559</v>
      </c>
      <c r="FV54" s="8" t="s">
        <v>821</v>
      </c>
      <c r="FW54" s="8" t="s">
        <v>1939</v>
      </c>
      <c r="FX54" s="8" t="s">
        <v>3118</v>
      </c>
      <c r="FY54" s="8" t="s">
        <v>3137</v>
      </c>
      <c r="FZ54" s="8" t="s">
        <v>3138</v>
      </c>
      <c r="GA54" s="8" t="s">
        <v>2508</v>
      </c>
      <c r="GB54" s="8" t="s">
        <v>1182</v>
      </c>
      <c r="GC54" s="8" t="s">
        <v>2428</v>
      </c>
      <c r="GD54" s="8" t="s">
        <v>1490</v>
      </c>
      <c r="GE54" s="8" t="s">
        <v>1043</v>
      </c>
      <c r="GF54" s="8" t="s">
        <v>3081</v>
      </c>
      <c r="GG54" s="8" t="s">
        <v>989</v>
      </c>
      <c r="GH54" s="8" t="s">
        <v>2977</v>
      </c>
      <c r="GI54" s="8" t="s">
        <v>1031</v>
      </c>
      <c r="GJ54" s="8" t="s">
        <v>981</v>
      </c>
      <c r="GK54" s="5" t="s">
        <v>686</v>
      </c>
      <c r="GL54" s="5" t="s">
        <v>1060</v>
      </c>
      <c r="GM54" s="5" t="s">
        <v>530</v>
      </c>
      <c r="GN54" s="5" t="s">
        <v>3139</v>
      </c>
      <c r="GO54" s="5" t="s">
        <v>1361</v>
      </c>
      <c r="GP54" s="5" t="s">
        <v>438</v>
      </c>
      <c r="GQ54" s="5" t="s">
        <v>1203</v>
      </c>
      <c r="GR54" s="5" t="s">
        <v>3140</v>
      </c>
      <c r="GS54" s="5" t="s">
        <v>1135</v>
      </c>
      <c r="GT54" s="8" t="s">
        <v>1519</v>
      </c>
      <c r="GU54" s="8" t="s">
        <v>464</v>
      </c>
      <c r="GV54" s="8">
        <v>21.15</v>
      </c>
      <c r="GW54" s="8" t="s">
        <v>1155</v>
      </c>
      <c r="GX54" s="8" t="s">
        <v>496</v>
      </c>
      <c r="GY54" s="8" t="s">
        <v>3141</v>
      </c>
      <c r="GZ54" s="8" t="s">
        <v>606</v>
      </c>
      <c r="HA54" s="8" t="s">
        <v>982</v>
      </c>
      <c r="HB54" s="8" t="s">
        <v>1312</v>
      </c>
      <c r="HC54" s="8">
        <v>27.75</v>
      </c>
      <c r="HD54" s="8" t="s">
        <v>1715</v>
      </c>
      <c r="HE54" s="8" t="s">
        <v>2705</v>
      </c>
      <c r="HF54" s="8">
        <v>143.1</v>
      </c>
      <c r="HG54" s="8">
        <v>129.19999999999999</v>
      </c>
      <c r="HH54" s="8" t="s">
        <v>533</v>
      </c>
      <c r="HI54" s="8" t="s">
        <v>1281</v>
      </c>
      <c r="HJ54" s="8" t="s">
        <v>3142</v>
      </c>
      <c r="HK54" s="8" t="s">
        <v>2715</v>
      </c>
      <c r="HL54" s="8" t="s">
        <v>416</v>
      </c>
      <c r="HM54" s="8">
        <v>37.799999999999997</v>
      </c>
      <c r="HN54" s="8">
        <v>32.082999999999998</v>
      </c>
      <c r="HO54" s="8" t="s">
        <v>1109</v>
      </c>
      <c r="HP54" s="8" t="s">
        <v>3143</v>
      </c>
      <c r="HQ54" s="8" t="s">
        <v>690</v>
      </c>
      <c r="HR54" s="5"/>
      <c r="HS54" s="8" t="s">
        <v>1798</v>
      </c>
      <c r="HT54" s="8" t="s">
        <v>649</v>
      </c>
      <c r="HU54" s="8">
        <v>78.091999999999999</v>
      </c>
      <c r="HV54" s="8" t="s">
        <v>547</v>
      </c>
      <c r="HW54" s="8" t="s">
        <v>521</v>
      </c>
      <c r="HX54" s="8" t="s">
        <v>2135</v>
      </c>
      <c r="HY54" s="8" t="s">
        <v>586</v>
      </c>
      <c r="HZ54" s="8" t="s">
        <v>1028</v>
      </c>
      <c r="IA54" s="8" t="s">
        <v>649</v>
      </c>
      <c r="IB54" s="8" t="s">
        <v>804</v>
      </c>
      <c r="IC54" s="8" t="s">
        <v>1780</v>
      </c>
      <c r="ID54" s="8" t="s">
        <v>1392</v>
      </c>
      <c r="IE54" s="8" t="s">
        <v>1686</v>
      </c>
      <c r="IF54" s="8" t="s">
        <v>559</v>
      </c>
      <c r="IG54" s="8" t="s">
        <v>662</v>
      </c>
      <c r="IH54" s="8" t="s">
        <v>1629</v>
      </c>
      <c r="II54" s="8" t="s">
        <v>629</v>
      </c>
      <c r="IJ54" s="8">
        <v>29.2</v>
      </c>
      <c r="IK54" s="8" t="s">
        <v>3144</v>
      </c>
      <c r="IL54" s="8" t="s">
        <v>1519</v>
      </c>
      <c r="IM54" s="8" t="s">
        <v>1800</v>
      </c>
      <c r="IN54" s="8" t="s">
        <v>1454</v>
      </c>
      <c r="IO54" s="8" t="s">
        <v>1017</v>
      </c>
      <c r="IP54" s="8" t="s">
        <v>612</v>
      </c>
      <c r="IQ54" s="8" t="s">
        <v>619</v>
      </c>
      <c r="IR54" s="8" t="s">
        <v>1890</v>
      </c>
      <c r="IS54" s="8" t="s">
        <v>617</v>
      </c>
      <c r="IT54" s="8" t="s">
        <v>1107</v>
      </c>
      <c r="IU54" s="8" t="s">
        <v>783</v>
      </c>
      <c r="IV54" s="8" t="s">
        <v>1171</v>
      </c>
      <c r="IW54" s="8" t="s">
        <v>1264</v>
      </c>
      <c r="IX54" s="8" t="s">
        <v>3117</v>
      </c>
      <c r="IY54" s="8" t="s">
        <v>532</v>
      </c>
      <c r="IZ54" s="8" t="s">
        <v>556</v>
      </c>
      <c r="JA54" s="8" t="s">
        <v>507</v>
      </c>
      <c r="JB54" s="8" t="s">
        <v>728</v>
      </c>
      <c r="JC54" s="5" t="s">
        <v>3145</v>
      </c>
      <c r="JD54" s="5" t="s">
        <v>1711</v>
      </c>
      <c r="JE54" s="5" t="s">
        <v>3146</v>
      </c>
      <c r="JF54" s="5" t="s">
        <v>3038</v>
      </c>
      <c r="JG54" s="5">
        <v>151.84299999999999</v>
      </c>
      <c r="JH54" s="5" t="s">
        <v>541</v>
      </c>
      <c r="JI54" s="5" t="s">
        <v>1760</v>
      </c>
      <c r="JJ54" s="5" t="s">
        <v>910</v>
      </c>
      <c r="JK54" s="5" t="s">
        <v>2587</v>
      </c>
      <c r="JL54" s="5" t="s">
        <v>1251</v>
      </c>
      <c r="JM54" s="5">
        <v>155.19999999999999</v>
      </c>
      <c r="JN54" s="5" t="s">
        <v>778</v>
      </c>
      <c r="JO54" s="5" t="s">
        <v>895</v>
      </c>
      <c r="JP54" s="5" t="s">
        <v>1078</v>
      </c>
      <c r="JQ54" s="5" t="s">
        <v>1265</v>
      </c>
      <c r="JR54" s="5" t="s">
        <v>1017</v>
      </c>
      <c r="JS54" s="5" t="s">
        <v>894</v>
      </c>
      <c r="JT54" s="5" t="s">
        <v>466</v>
      </c>
      <c r="JU54" s="5" t="s">
        <v>438</v>
      </c>
      <c r="JV54" s="5">
        <v>134.1</v>
      </c>
      <c r="JW54" s="5" t="s">
        <v>1027</v>
      </c>
      <c r="JX54" s="5" t="s">
        <v>784</v>
      </c>
      <c r="JY54" s="5" t="s">
        <v>1135</v>
      </c>
      <c r="JZ54" s="5" t="s">
        <v>656</v>
      </c>
      <c r="KA54" s="5" t="s">
        <v>714</v>
      </c>
      <c r="KB54" s="5" t="s">
        <v>1294</v>
      </c>
      <c r="KC54" s="5" t="s">
        <v>1387</v>
      </c>
      <c r="KD54" s="5" t="s">
        <v>3147</v>
      </c>
      <c r="KE54" s="5" t="s">
        <v>451</v>
      </c>
      <c r="KF54" s="5" t="s">
        <v>2609</v>
      </c>
      <c r="KG54" s="5" t="s">
        <v>863</v>
      </c>
      <c r="KH54" s="5" t="s">
        <v>509</v>
      </c>
      <c r="KI54" s="5" t="s">
        <v>1483</v>
      </c>
      <c r="KJ54" s="5" t="s">
        <v>1775</v>
      </c>
      <c r="KK54" s="5" t="s">
        <v>679</v>
      </c>
      <c r="KL54" s="5" t="s">
        <v>1236</v>
      </c>
      <c r="KM54" s="5" t="s">
        <v>1379</v>
      </c>
      <c r="KN54" s="5" t="s">
        <v>2042</v>
      </c>
      <c r="KO54" s="5" t="s">
        <v>1107</v>
      </c>
      <c r="KP54" s="5" t="s">
        <v>632</v>
      </c>
      <c r="KQ54" s="5" t="s">
        <v>626</v>
      </c>
      <c r="KR54" s="5" t="s">
        <v>2572</v>
      </c>
      <c r="KS54" s="5" t="s">
        <v>777</v>
      </c>
      <c r="KT54" s="5" t="s">
        <v>1343</v>
      </c>
      <c r="KU54" s="5" t="s">
        <v>668</v>
      </c>
      <c r="KV54" s="5" t="s">
        <v>595</v>
      </c>
      <c r="KW54" s="5" t="s">
        <v>631</v>
      </c>
      <c r="KX54" s="5" t="s">
        <v>1273</v>
      </c>
      <c r="KY54" s="5" t="s">
        <v>1446</v>
      </c>
      <c r="KZ54" s="5" t="s">
        <v>1459</v>
      </c>
      <c r="LA54" s="5" t="s">
        <v>1167</v>
      </c>
      <c r="LB54" s="5" t="s">
        <v>963</v>
      </c>
      <c r="LC54" s="5" t="s">
        <v>1675</v>
      </c>
      <c r="LD54" s="5" t="s">
        <v>1222</v>
      </c>
      <c r="LE54" s="5" t="s">
        <v>846</v>
      </c>
      <c r="LF54" s="5" t="s">
        <v>804</v>
      </c>
      <c r="LG54" s="5" t="s">
        <v>699</v>
      </c>
      <c r="LH54" s="5" t="s">
        <v>1340</v>
      </c>
      <c r="LI54" s="5" t="s">
        <v>1707</v>
      </c>
      <c r="LJ54" s="5" t="s">
        <v>1403</v>
      </c>
      <c r="LK54" s="5" t="s">
        <v>659</v>
      </c>
      <c r="LL54" s="5" t="s">
        <v>1210</v>
      </c>
      <c r="LM54" s="5" t="s">
        <v>3054</v>
      </c>
      <c r="LN54" s="5" t="s">
        <v>902</v>
      </c>
      <c r="LO54" s="5" t="s">
        <v>1009</v>
      </c>
      <c r="LP54" s="5" t="s">
        <v>1282</v>
      </c>
      <c r="LQ54" s="5" t="s">
        <v>583</v>
      </c>
      <c r="LR54" s="5" t="s">
        <v>1569</v>
      </c>
      <c r="LS54" s="5" t="s">
        <v>662</v>
      </c>
      <c r="LT54" s="5" t="s">
        <v>906</v>
      </c>
      <c r="LU54" s="5" t="s">
        <v>614</v>
      </c>
      <c r="LV54" s="5" t="s">
        <v>540</v>
      </c>
      <c r="LW54" s="5" t="s">
        <v>1934</v>
      </c>
      <c r="LX54" s="5" t="s">
        <v>1080</v>
      </c>
      <c r="LY54" s="5" t="s">
        <v>1318</v>
      </c>
      <c r="LZ54" s="5" t="s">
        <v>744</v>
      </c>
      <c r="MA54" s="5" t="s">
        <v>3148</v>
      </c>
      <c r="MB54" s="5" t="s">
        <v>882</v>
      </c>
      <c r="MC54" s="5" t="s">
        <v>1577</v>
      </c>
      <c r="MD54" s="5" t="s">
        <v>1077</v>
      </c>
      <c r="ME54" s="5" t="s">
        <v>1845</v>
      </c>
      <c r="MF54" s="5" t="s">
        <v>651</v>
      </c>
      <c r="MG54" s="5" t="s">
        <v>1170</v>
      </c>
      <c r="MH54" s="5" t="s">
        <v>3149</v>
      </c>
      <c r="MI54" s="5" t="s">
        <v>898</v>
      </c>
      <c r="MJ54" s="5" t="s">
        <v>763</v>
      </c>
      <c r="MK54" s="5" t="s">
        <v>2773</v>
      </c>
      <c r="ML54" s="5" t="s">
        <v>2082</v>
      </c>
      <c r="MM54" s="5" t="s">
        <v>3150</v>
      </c>
      <c r="MN54" s="5" t="s">
        <v>1724</v>
      </c>
      <c r="MO54" s="5" t="s">
        <v>2705</v>
      </c>
      <c r="MP54" s="5" t="s">
        <v>712</v>
      </c>
      <c r="MQ54" s="5" t="s">
        <v>1385</v>
      </c>
      <c r="MR54" s="5" t="s">
        <v>863</v>
      </c>
      <c r="MS54" s="5" t="s">
        <v>1682</v>
      </c>
      <c r="MT54" s="5" t="s">
        <v>820</v>
      </c>
      <c r="MU54" s="5" t="s">
        <v>2070</v>
      </c>
      <c r="MV54" s="5" t="s">
        <v>1135</v>
      </c>
      <c r="MW54" s="5" t="s">
        <v>1004</v>
      </c>
      <c r="MX54" s="5" t="s">
        <v>703</v>
      </c>
      <c r="MY54" s="5" t="s">
        <v>1176</v>
      </c>
      <c r="MZ54" s="5" t="s">
        <v>630</v>
      </c>
      <c r="NA54" s="5" t="s">
        <v>515</v>
      </c>
      <c r="NB54" s="5" t="s">
        <v>1383</v>
      </c>
      <c r="NC54" s="5" t="s">
        <v>801</v>
      </c>
      <c r="ND54" s="5">
        <v>17.75</v>
      </c>
      <c r="NE54" s="5">
        <v>73.548000000000002</v>
      </c>
      <c r="NF54" s="5">
        <v>250</v>
      </c>
      <c r="NG54" s="5" t="s">
        <v>663</v>
      </c>
      <c r="NH54" s="5" t="s">
        <v>2438</v>
      </c>
      <c r="NI54" s="5" t="s">
        <v>796</v>
      </c>
      <c r="NJ54" s="5" t="s">
        <v>1576</v>
      </c>
      <c r="NK54" s="5" t="s">
        <v>445</v>
      </c>
      <c r="NL54" s="5" t="s">
        <v>906</v>
      </c>
      <c r="NM54" s="5" t="s">
        <v>1087</v>
      </c>
      <c r="NN54" s="5">
        <v>78.8</v>
      </c>
      <c r="NO54" s="5">
        <v>36.6</v>
      </c>
      <c r="NP54" s="5">
        <v>92.3</v>
      </c>
      <c r="NQ54" s="5" t="s">
        <v>914</v>
      </c>
      <c r="NR54" s="5" t="s">
        <v>1140</v>
      </c>
      <c r="NS54" s="5" t="s">
        <v>1159</v>
      </c>
      <c r="NT54" s="5" t="s">
        <v>557</v>
      </c>
      <c r="NU54" s="5">
        <v>135.9</v>
      </c>
      <c r="NV54" s="5" t="s">
        <v>1986</v>
      </c>
      <c r="NW54" s="5" t="s">
        <v>546</v>
      </c>
      <c r="NX54" s="5" t="s">
        <v>2834</v>
      </c>
      <c r="NY54" s="5" t="s">
        <v>454</v>
      </c>
      <c r="NZ54" s="5" t="s">
        <v>1080</v>
      </c>
      <c r="OA54" s="5" t="s">
        <v>1336</v>
      </c>
      <c r="OB54" s="5" t="s">
        <v>1291</v>
      </c>
      <c r="OC54" s="5" t="s">
        <v>637</v>
      </c>
      <c r="OD54" s="5" t="s">
        <v>1409</v>
      </c>
      <c r="OE54" s="5" t="s">
        <v>501</v>
      </c>
      <c r="OF54" s="5" t="s">
        <v>1678</v>
      </c>
      <c r="OG54" s="5" t="s">
        <v>1896</v>
      </c>
      <c r="OH54" s="5" t="s">
        <v>3151</v>
      </c>
      <c r="OI54" s="5" t="s">
        <v>558</v>
      </c>
      <c r="OJ54" s="5" t="s">
        <v>530</v>
      </c>
      <c r="OK54" s="5" t="s">
        <v>892</v>
      </c>
      <c r="OL54" s="5" t="s">
        <v>3152</v>
      </c>
      <c r="OM54" s="5" t="s">
        <v>1276</v>
      </c>
      <c r="ON54" s="5" t="s">
        <v>871</v>
      </c>
      <c r="OO54" s="5" t="s">
        <v>1114</v>
      </c>
      <c r="OP54" s="5" t="s">
        <v>1153</v>
      </c>
      <c r="OQ54" s="5" t="s">
        <v>1842</v>
      </c>
      <c r="OR54" s="5" t="s">
        <v>924</v>
      </c>
      <c r="OS54" s="8"/>
      <c r="OT54" s="8"/>
      <c r="OU54" s="8"/>
      <c r="OV54" s="8"/>
      <c r="OW54" s="8"/>
      <c r="OX54" s="8"/>
      <c r="OY54" s="8"/>
      <c r="OZ54" s="8"/>
      <c r="PA54" s="8"/>
      <c r="PB54" s="8"/>
      <c r="PC54" s="8"/>
    </row>
    <row r="55" spans="1:419" ht="15" x14ac:dyDescent="0.2">
      <c r="A55" s="4">
        <v>44488</v>
      </c>
      <c r="B55" s="5" t="s">
        <v>965</v>
      </c>
      <c r="C55" s="5" t="s">
        <v>1291</v>
      </c>
      <c r="D55" s="5" t="s">
        <v>466</v>
      </c>
      <c r="E55" s="5" t="s">
        <v>1218</v>
      </c>
      <c r="F55" s="5" t="s">
        <v>979</v>
      </c>
      <c r="G55" s="5" t="s">
        <v>1224</v>
      </c>
      <c r="H55" s="5" t="s">
        <v>431</v>
      </c>
      <c r="I55" s="5" t="s">
        <v>438</v>
      </c>
      <c r="J55" s="5" t="s">
        <v>1020</v>
      </c>
      <c r="K55" s="5" t="s">
        <v>3153</v>
      </c>
      <c r="L55" s="5" t="s">
        <v>472</v>
      </c>
      <c r="M55" s="5" t="s">
        <v>544</v>
      </c>
      <c r="N55" s="5" t="s">
        <v>1242</v>
      </c>
      <c r="O55" s="5" t="s">
        <v>3119</v>
      </c>
      <c r="P55" s="5" t="s">
        <v>1224</v>
      </c>
      <c r="Q55" s="5" t="s">
        <v>741</v>
      </c>
      <c r="R55" s="5" t="s">
        <v>1096</v>
      </c>
      <c r="S55" s="5" t="s">
        <v>2744</v>
      </c>
      <c r="T55" s="5" t="s">
        <v>533</v>
      </c>
      <c r="U55" s="5" t="s">
        <v>3127</v>
      </c>
      <c r="V55" s="5" t="s">
        <v>651</v>
      </c>
      <c r="W55" s="5" t="s">
        <v>1383</v>
      </c>
      <c r="X55" s="11"/>
      <c r="Y55" s="6" t="s">
        <v>1477</v>
      </c>
      <c r="Z55" s="6" t="s">
        <v>474</v>
      </c>
      <c r="AA55" s="6" t="s">
        <v>3154</v>
      </c>
      <c r="AB55" s="7" t="s">
        <v>2446</v>
      </c>
      <c r="AC55" s="5" t="s">
        <v>1031</v>
      </c>
      <c r="AD55" s="5" t="s">
        <v>430</v>
      </c>
      <c r="AE55" s="5" t="s">
        <v>886</v>
      </c>
      <c r="AF55" s="5" t="s">
        <v>3155</v>
      </c>
      <c r="AG55" s="5" t="s">
        <v>914</v>
      </c>
      <c r="AH55" s="5" t="s">
        <v>1241</v>
      </c>
      <c r="AI55" s="5" t="s">
        <v>682</v>
      </c>
      <c r="AJ55" s="5" t="s">
        <v>428</v>
      </c>
      <c r="AK55" s="5" t="s">
        <v>686</v>
      </c>
      <c r="AL55" s="5" t="s">
        <v>974</v>
      </c>
      <c r="AM55" s="5" t="s">
        <v>784</v>
      </c>
      <c r="AN55" s="5" t="s">
        <v>417</v>
      </c>
      <c r="AO55" s="5" t="s">
        <v>1775</v>
      </c>
      <c r="AP55" s="5" t="s">
        <v>1609</v>
      </c>
      <c r="AQ55" s="5" t="s">
        <v>1552</v>
      </c>
      <c r="AR55" s="5" t="s">
        <v>1211</v>
      </c>
      <c r="AS55" s="5" t="s">
        <v>693</v>
      </c>
      <c r="AT55" s="5" t="s">
        <v>876</v>
      </c>
      <c r="AU55" s="5" t="s">
        <v>1529</v>
      </c>
      <c r="AV55" s="5" t="s">
        <v>801</v>
      </c>
      <c r="AW55" s="5" t="s">
        <v>531</v>
      </c>
      <c r="AX55" s="5" t="s">
        <v>687</v>
      </c>
      <c r="AY55" s="5" t="s">
        <v>1949</v>
      </c>
      <c r="AZ55" s="5" t="s">
        <v>751</v>
      </c>
      <c r="BA55" s="5" t="s">
        <v>809</v>
      </c>
      <c r="BB55" s="5" t="s">
        <v>411</v>
      </c>
      <c r="BC55" s="5" t="s">
        <v>979</v>
      </c>
      <c r="BD55" s="5" t="s">
        <v>894</v>
      </c>
      <c r="BE55" s="5" t="s">
        <v>1225</v>
      </c>
      <c r="BF55" s="5" t="s">
        <v>527</v>
      </c>
      <c r="BG55" s="5" t="s">
        <v>842</v>
      </c>
      <c r="BH55" s="5" t="s">
        <v>1332</v>
      </c>
      <c r="BI55" s="5" t="s">
        <v>712</v>
      </c>
      <c r="BJ55" s="5" t="s">
        <v>702</v>
      </c>
      <c r="BK55" s="5" t="s">
        <v>586</v>
      </c>
      <c r="BL55" s="5" t="s">
        <v>409</v>
      </c>
      <c r="BM55" s="5" t="s">
        <v>1643</v>
      </c>
      <c r="BN55" s="5" t="s">
        <v>3156</v>
      </c>
      <c r="BO55" s="5" t="s">
        <v>3130</v>
      </c>
      <c r="BP55" s="5" t="s">
        <v>747</v>
      </c>
      <c r="BQ55" s="5" t="s">
        <v>784</v>
      </c>
      <c r="BR55" s="5" t="s">
        <v>1478</v>
      </c>
      <c r="BS55" s="5" t="s">
        <v>796</v>
      </c>
      <c r="BT55" s="5" t="s">
        <v>1186</v>
      </c>
      <c r="BU55" s="5" t="s">
        <v>1952</v>
      </c>
      <c r="BV55" s="5" t="s">
        <v>1431</v>
      </c>
      <c r="BW55" s="5" t="s">
        <v>1241</v>
      </c>
      <c r="BX55" s="5" t="s">
        <v>1222</v>
      </c>
      <c r="BY55" s="5" t="s">
        <v>1908</v>
      </c>
      <c r="BZ55" s="5" t="s">
        <v>1180</v>
      </c>
      <c r="CA55" s="5" t="s">
        <v>613</v>
      </c>
      <c r="CB55" s="5" t="s">
        <v>764</v>
      </c>
      <c r="CC55" s="5" t="s">
        <v>1152</v>
      </c>
      <c r="CD55" s="5" t="s">
        <v>3157</v>
      </c>
      <c r="CE55" s="5" t="s">
        <v>3158</v>
      </c>
      <c r="CF55" s="5" t="s">
        <v>650</v>
      </c>
      <c r="CG55" s="5" t="s">
        <v>1491</v>
      </c>
      <c r="CH55" s="5" t="s">
        <v>2134</v>
      </c>
      <c r="CI55" s="5" t="s">
        <v>716</v>
      </c>
      <c r="CJ55" s="5" t="s">
        <v>1367</v>
      </c>
      <c r="CK55" s="5" t="s">
        <v>2158</v>
      </c>
      <c r="CL55" s="5" t="s">
        <v>918</v>
      </c>
      <c r="CM55" s="5" t="s">
        <v>775</v>
      </c>
      <c r="CN55" s="5" t="s">
        <v>1490</v>
      </c>
      <c r="CO55" s="5" t="s">
        <v>1555</v>
      </c>
      <c r="CP55" s="5" t="s">
        <v>1015</v>
      </c>
      <c r="CQ55" s="5" t="s">
        <v>1443</v>
      </c>
      <c r="CR55" s="5" t="s">
        <v>1406</v>
      </c>
      <c r="CS55" s="5" t="s">
        <v>757</v>
      </c>
      <c r="CT55" s="5" t="s">
        <v>1643</v>
      </c>
      <c r="CU55" s="5" t="s">
        <v>782</v>
      </c>
      <c r="CV55" s="5" t="s">
        <v>898</v>
      </c>
      <c r="CW55" s="5" t="s">
        <v>614</v>
      </c>
      <c r="CX55" s="5" t="s">
        <v>1663</v>
      </c>
      <c r="CY55" s="8" t="s">
        <v>876</v>
      </c>
      <c r="CZ55" s="8" t="s">
        <v>652</v>
      </c>
      <c r="DA55" s="8" t="s">
        <v>3159</v>
      </c>
      <c r="DB55" s="8" t="s">
        <v>854</v>
      </c>
      <c r="DC55" s="8" t="s">
        <v>956</v>
      </c>
      <c r="DD55" s="8" t="s">
        <v>740</v>
      </c>
      <c r="DE55" s="8" t="s">
        <v>570</v>
      </c>
      <c r="DF55" s="8">
        <v>15.3</v>
      </c>
      <c r="DG55" s="8" t="s">
        <v>1312</v>
      </c>
      <c r="DH55" s="8" t="s">
        <v>3160</v>
      </c>
      <c r="DI55" s="8" t="s">
        <v>1017</v>
      </c>
      <c r="DJ55" s="8" t="s">
        <v>1250</v>
      </c>
      <c r="DK55" s="8" t="s">
        <v>1136</v>
      </c>
      <c r="DL55" s="8" t="s">
        <v>552</v>
      </c>
      <c r="DM55" s="8" t="s">
        <v>1257</v>
      </c>
      <c r="DN55" s="8" t="s">
        <v>1849</v>
      </c>
      <c r="DO55" s="8" t="s">
        <v>1742</v>
      </c>
      <c r="DP55" s="8" t="s">
        <v>1221</v>
      </c>
      <c r="DQ55" s="8" t="s">
        <v>2700</v>
      </c>
      <c r="DR55" s="8" t="s">
        <v>1060</v>
      </c>
      <c r="DS55" s="8" t="s">
        <v>1583</v>
      </c>
      <c r="DT55" s="8" t="s">
        <v>3161</v>
      </c>
      <c r="DU55" s="8" t="s">
        <v>3086</v>
      </c>
      <c r="DV55" s="8" t="s">
        <v>3162</v>
      </c>
      <c r="DW55" s="8" t="s">
        <v>3163</v>
      </c>
      <c r="DX55" s="8" t="s">
        <v>3163</v>
      </c>
      <c r="DY55" s="8" t="s">
        <v>1538</v>
      </c>
      <c r="DZ55" s="8" t="s">
        <v>678</v>
      </c>
      <c r="EA55" s="5"/>
      <c r="EB55" s="8" t="s">
        <v>625</v>
      </c>
      <c r="EC55" s="8" t="s">
        <v>778</v>
      </c>
      <c r="ED55" s="8" t="s">
        <v>986</v>
      </c>
      <c r="EE55" s="5" t="s">
        <v>898</v>
      </c>
      <c r="EF55" s="5" t="s">
        <v>2739</v>
      </c>
      <c r="EG55" s="5" t="s">
        <v>1472</v>
      </c>
      <c r="EH55" s="5" t="s">
        <v>2945</v>
      </c>
      <c r="EI55" s="5" t="s">
        <v>1461</v>
      </c>
      <c r="EJ55" s="5" t="s">
        <v>624</v>
      </c>
      <c r="EK55" s="5" t="s">
        <v>701</v>
      </c>
      <c r="EL55" s="5" t="s">
        <v>818</v>
      </c>
      <c r="EM55" s="5" t="s">
        <v>994</v>
      </c>
      <c r="EN55" s="5" t="s">
        <v>475</v>
      </c>
      <c r="EO55" s="5" t="s">
        <v>1645</v>
      </c>
      <c r="EP55" s="5" t="s">
        <v>1418</v>
      </c>
      <c r="EQ55" s="5" t="s">
        <v>1272</v>
      </c>
      <c r="ER55" s="5" t="s">
        <v>2487</v>
      </c>
      <c r="ES55" s="5" t="s">
        <v>842</v>
      </c>
      <c r="ET55" s="5" t="s">
        <v>3164</v>
      </c>
      <c r="EU55" s="5" t="s">
        <v>1159</v>
      </c>
      <c r="EV55" s="8" t="s">
        <v>1827</v>
      </c>
      <c r="EW55" s="8" t="s">
        <v>1035</v>
      </c>
      <c r="EX55" s="8" t="s">
        <v>582</v>
      </c>
      <c r="EY55" s="8" t="s">
        <v>1623</v>
      </c>
      <c r="EZ55" s="8" t="s">
        <v>825</v>
      </c>
      <c r="FA55" s="8" t="s">
        <v>600</v>
      </c>
      <c r="FB55" s="8" t="s">
        <v>711</v>
      </c>
      <c r="FC55" s="8" t="s">
        <v>3165</v>
      </c>
      <c r="FD55" s="8" t="s">
        <v>1060</v>
      </c>
      <c r="FE55" s="8" t="s">
        <v>893</v>
      </c>
      <c r="FF55" s="8" t="s">
        <v>1377</v>
      </c>
      <c r="FG55" s="8" t="s">
        <v>589</v>
      </c>
      <c r="FH55" s="8" t="s">
        <v>691</v>
      </c>
      <c r="FI55" s="8" t="s">
        <v>1354</v>
      </c>
      <c r="FJ55" s="8" t="s">
        <v>3166</v>
      </c>
      <c r="FK55" s="8" t="s">
        <v>581</v>
      </c>
      <c r="FL55" s="8" t="s">
        <v>850</v>
      </c>
      <c r="FM55" s="8" t="s">
        <v>897</v>
      </c>
      <c r="FN55" s="8" t="s">
        <v>607</v>
      </c>
      <c r="FO55" s="8" t="s">
        <v>644</v>
      </c>
      <c r="FP55" s="8" t="s">
        <v>628</v>
      </c>
      <c r="FQ55" s="8" t="s">
        <v>1282</v>
      </c>
      <c r="FR55" s="8" t="s">
        <v>876</v>
      </c>
      <c r="FS55" s="8" t="s">
        <v>872</v>
      </c>
      <c r="FT55" s="8" t="s">
        <v>2685</v>
      </c>
      <c r="FU55" s="8" t="s">
        <v>1089</v>
      </c>
      <c r="FV55" s="8" t="s">
        <v>412</v>
      </c>
      <c r="FW55" s="8" t="s">
        <v>491</v>
      </c>
      <c r="FX55" s="8" t="s">
        <v>2350</v>
      </c>
      <c r="FY55" s="8" t="s">
        <v>3167</v>
      </c>
      <c r="FZ55" s="8" t="s">
        <v>3112</v>
      </c>
      <c r="GA55" s="8" t="s">
        <v>2442</v>
      </c>
      <c r="GB55" s="8" t="s">
        <v>439</v>
      </c>
      <c r="GC55" s="8" t="s">
        <v>3168</v>
      </c>
      <c r="GD55" s="8" t="s">
        <v>2446</v>
      </c>
      <c r="GE55" s="8" t="s">
        <v>531</v>
      </c>
      <c r="GF55" s="8" t="s">
        <v>3169</v>
      </c>
      <c r="GG55" s="8" t="s">
        <v>897</v>
      </c>
      <c r="GH55" s="8" t="s">
        <v>3044</v>
      </c>
      <c r="GI55" s="8" t="s">
        <v>1448</v>
      </c>
      <c r="GJ55" s="8" t="s">
        <v>981</v>
      </c>
      <c r="GK55" s="5" t="s">
        <v>710</v>
      </c>
      <c r="GL55" s="5" t="s">
        <v>1060</v>
      </c>
      <c r="GM55" s="5" t="s">
        <v>3170</v>
      </c>
      <c r="GN55" s="5" t="s">
        <v>3171</v>
      </c>
      <c r="GO55" s="5" t="s">
        <v>505</v>
      </c>
      <c r="GP55" s="5" t="s">
        <v>943</v>
      </c>
      <c r="GQ55" s="5" t="s">
        <v>417</v>
      </c>
      <c r="GR55" s="5" t="s">
        <v>3172</v>
      </c>
      <c r="GS55" s="5" t="s">
        <v>709</v>
      </c>
      <c r="GT55" s="8" t="s">
        <v>1519</v>
      </c>
      <c r="GU55" s="8" t="s">
        <v>464</v>
      </c>
      <c r="GV55" s="8">
        <v>21.3</v>
      </c>
      <c r="GW55" s="8" t="s">
        <v>819</v>
      </c>
      <c r="GX55" s="8" t="s">
        <v>496</v>
      </c>
      <c r="GY55" s="8" t="s">
        <v>2406</v>
      </c>
      <c r="GZ55" s="8" t="s">
        <v>762</v>
      </c>
      <c r="HA55" s="8" t="s">
        <v>982</v>
      </c>
      <c r="HB55" s="8" t="s">
        <v>749</v>
      </c>
      <c r="HC55" s="8">
        <v>28.2</v>
      </c>
      <c r="HD55" s="8" t="s">
        <v>1147</v>
      </c>
      <c r="HE55" s="8" t="s">
        <v>485</v>
      </c>
      <c r="HF55" s="8">
        <v>141</v>
      </c>
      <c r="HG55" s="8">
        <v>129.69999999999999</v>
      </c>
      <c r="HH55" s="8" t="s">
        <v>1478</v>
      </c>
      <c r="HI55" s="8" t="s">
        <v>1107</v>
      </c>
      <c r="HJ55" s="8" t="s">
        <v>3173</v>
      </c>
      <c r="HK55" s="8" t="s">
        <v>2715</v>
      </c>
      <c r="HL55" s="8" t="s">
        <v>742</v>
      </c>
      <c r="HM55" s="8">
        <v>38.299999999999997</v>
      </c>
      <c r="HN55" s="8">
        <v>30.167000000000002</v>
      </c>
      <c r="HO55" s="8" t="s">
        <v>699</v>
      </c>
      <c r="HP55" s="8" t="s">
        <v>3174</v>
      </c>
      <c r="HQ55" s="8" t="s">
        <v>1210</v>
      </c>
      <c r="HR55" s="5"/>
      <c r="HS55" s="8" t="s">
        <v>568</v>
      </c>
      <c r="HT55" s="8" t="s">
        <v>1977</v>
      </c>
      <c r="HU55" s="8">
        <v>78.320999999999998</v>
      </c>
      <c r="HV55" s="8" t="s">
        <v>547</v>
      </c>
      <c r="HW55" s="8" t="s">
        <v>419</v>
      </c>
      <c r="HX55" s="8" t="s">
        <v>2019</v>
      </c>
      <c r="HY55" s="8" t="s">
        <v>1210</v>
      </c>
      <c r="HZ55" s="8" t="s">
        <v>1028</v>
      </c>
      <c r="IA55" s="8" t="s">
        <v>649</v>
      </c>
      <c r="IB55" s="8" t="s">
        <v>1313</v>
      </c>
      <c r="IC55" s="8" t="s">
        <v>3175</v>
      </c>
      <c r="ID55" s="8" t="s">
        <v>485</v>
      </c>
      <c r="IE55" s="8" t="s">
        <v>1811</v>
      </c>
      <c r="IF55" s="8" t="s">
        <v>1326</v>
      </c>
      <c r="IG55" s="8" t="s">
        <v>895</v>
      </c>
      <c r="IH55" s="8" t="s">
        <v>1097</v>
      </c>
      <c r="II55" s="8" t="s">
        <v>1024</v>
      </c>
      <c r="IJ55" s="8">
        <v>29.3</v>
      </c>
      <c r="IK55" s="8" t="s">
        <v>3176</v>
      </c>
      <c r="IL55" s="8" t="s">
        <v>1273</v>
      </c>
      <c r="IM55" s="8" t="s">
        <v>1844</v>
      </c>
      <c r="IN55" s="8" t="s">
        <v>1506</v>
      </c>
      <c r="IO55" s="8" t="s">
        <v>843</v>
      </c>
      <c r="IP55" s="8" t="s">
        <v>928</v>
      </c>
      <c r="IQ55" s="8" t="s">
        <v>619</v>
      </c>
      <c r="IR55" s="8" t="s">
        <v>2984</v>
      </c>
      <c r="IS55" s="8" t="s">
        <v>1243</v>
      </c>
      <c r="IT55" s="8" t="s">
        <v>1107</v>
      </c>
      <c r="IU55" s="8" t="s">
        <v>783</v>
      </c>
      <c r="IV55" s="8" t="s">
        <v>1882</v>
      </c>
      <c r="IW55" s="8" t="s">
        <v>1008</v>
      </c>
      <c r="IX55" s="8" t="s">
        <v>889</v>
      </c>
      <c r="IY55" s="8" t="s">
        <v>487</v>
      </c>
      <c r="IZ55" s="8" t="s">
        <v>2939</v>
      </c>
      <c r="JA55" s="8" t="s">
        <v>1573</v>
      </c>
      <c r="JB55" s="8" t="s">
        <v>573</v>
      </c>
      <c r="JC55" s="5" t="s">
        <v>3177</v>
      </c>
      <c r="JD55" s="5" t="s">
        <v>2508</v>
      </c>
      <c r="JE55" s="5" t="s">
        <v>3178</v>
      </c>
      <c r="JF55" s="5" t="s">
        <v>1357</v>
      </c>
      <c r="JG55" s="5">
        <v>155.601</v>
      </c>
      <c r="JH55" s="5" t="s">
        <v>454</v>
      </c>
      <c r="JI55" s="5" t="s">
        <v>1712</v>
      </c>
      <c r="JJ55" s="5" t="s">
        <v>1078</v>
      </c>
      <c r="JK55" s="5" t="s">
        <v>2587</v>
      </c>
      <c r="JL55" s="5" t="s">
        <v>690</v>
      </c>
      <c r="JM55" s="5">
        <v>158.5</v>
      </c>
      <c r="JN55" s="5" t="s">
        <v>441</v>
      </c>
      <c r="JO55" s="5" t="s">
        <v>841</v>
      </c>
      <c r="JP55" s="5" t="s">
        <v>1078</v>
      </c>
      <c r="JQ55" s="5" t="s">
        <v>808</v>
      </c>
      <c r="JR55" s="5" t="s">
        <v>1017</v>
      </c>
      <c r="JS55" s="5" t="s">
        <v>1778</v>
      </c>
      <c r="JT55" s="5" t="s">
        <v>1746</v>
      </c>
      <c r="JU55" s="5" t="s">
        <v>907</v>
      </c>
      <c r="JV55" s="5">
        <v>134.69999999999999</v>
      </c>
      <c r="JW55" s="5" t="s">
        <v>901</v>
      </c>
      <c r="JX55" s="5" t="s">
        <v>686</v>
      </c>
      <c r="JY55" s="5" t="s">
        <v>1135</v>
      </c>
      <c r="JZ55" s="5" t="s">
        <v>656</v>
      </c>
      <c r="KA55" s="5" t="s">
        <v>776</v>
      </c>
      <c r="KB55" s="5" t="s">
        <v>674</v>
      </c>
      <c r="KC55" s="5" t="s">
        <v>1387</v>
      </c>
      <c r="KD55" s="5" t="s">
        <v>3179</v>
      </c>
      <c r="KE55" s="5" t="s">
        <v>1163</v>
      </c>
      <c r="KF55" s="5" t="s">
        <v>2703</v>
      </c>
      <c r="KG55" s="5" t="s">
        <v>985</v>
      </c>
      <c r="KH55" s="5" t="s">
        <v>637</v>
      </c>
      <c r="KI55" s="5" t="s">
        <v>1050</v>
      </c>
      <c r="KJ55" s="5" t="s">
        <v>1875</v>
      </c>
      <c r="KK55" s="5" t="s">
        <v>1159</v>
      </c>
      <c r="KL55" s="5" t="s">
        <v>1724</v>
      </c>
      <c r="KM55" s="5" t="s">
        <v>1379</v>
      </c>
      <c r="KN55" s="5" t="s">
        <v>1135</v>
      </c>
      <c r="KO55" s="5" t="s">
        <v>466</v>
      </c>
      <c r="KP55" s="5" t="s">
        <v>576</v>
      </c>
      <c r="KQ55" s="5" t="s">
        <v>626</v>
      </c>
      <c r="KR55" s="5" t="s">
        <v>2572</v>
      </c>
      <c r="KS55" s="5" t="s">
        <v>1858</v>
      </c>
      <c r="KT55" s="5" t="s">
        <v>1730</v>
      </c>
      <c r="KU55" s="5" t="s">
        <v>919</v>
      </c>
      <c r="KV55" s="5" t="s">
        <v>950</v>
      </c>
      <c r="KW55" s="5" t="s">
        <v>950</v>
      </c>
      <c r="KX55" s="5" t="s">
        <v>1417</v>
      </c>
      <c r="KY55" s="5" t="s">
        <v>1397</v>
      </c>
      <c r="KZ55" s="5" t="s">
        <v>1291</v>
      </c>
      <c r="LA55" s="5" t="s">
        <v>833</v>
      </c>
      <c r="LB55" s="5" t="s">
        <v>801</v>
      </c>
      <c r="LC55" s="5" t="s">
        <v>1675</v>
      </c>
      <c r="LD55" s="5" t="s">
        <v>546</v>
      </c>
      <c r="LE55" s="5" t="s">
        <v>1060</v>
      </c>
      <c r="LF55" s="5" t="s">
        <v>1294</v>
      </c>
      <c r="LG55" s="5" t="s">
        <v>415</v>
      </c>
      <c r="LH55" s="5" t="s">
        <v>533</v>
      </c>
      <c r="LI55" s="5" t="s">
        <v>786</v>
      </c>
      <c r="LJ55" s="5" t="s">
        <v>520</v>
      </c>
      <c r="LK55" s="5" t="s">
        <v>873</v>
      </c>
      <c r="LL55" s="5" t="s">
        <v>533</v>
      </c>
      <c r="LM55" s="5" t="s">
        <v>2562</v>
      </c>
      <c r="LN55" s="5" t="s">
        <v>503</v>
      </c>
      <c r="LO55" s="5" t="s">
        <v>737</v>
      </c>
      <c r="LP55" s="5" t="s">
        <v>997</v>
      </c>
      <c r="LQ55" s="5" t="s">
        <v>919</v>
      </c>
      <c r="LR55" s="5" t="s">
        <v>1976</v>
      </c>
      <c r="LS55" s="5" t="s">
        <v>410</v>
      </c>
      <c r="LT55" s="5" t="s">
        <v>906</v>
      </c>
      <c r="LU55" s="5" t="s">
        <v>454</v>
      </c>
      <c r="LV55" s="5" t="s">
        <v>582</v>
      </c>
      <c r="LW55" s="5" t="s">
        <v>1365</v>
      </c>
      <c r="LX55" s="5" t="s">
        <v>582</v>
      </c>
      <c r="LY55" s="5" t="s">
        <v>646</v>
      </c>
      <c r="LZ55" s="5" t="s">
        <v>1049</v>
      </c>
      <c r="MA55" s="5" t="s">
        <v>3180</v>
      </c>
      <c r="MB55" s="5" t="s">
        <v>645</v>
      </c>
      <c r="MC55" s="5" t="s">
        <v>860</v>
      </c>
      <c r="MD55" s="5" t="s">
        <v>1077</v>
      </c>
      <c r="ME55" s="5" t="s">
        <v>656</v>
      </c>
      <c r="MF55" s="5" t="s">
        <v>726</v>
      </c>
      <c r="MG55" s="5" t="s">
        <v>1170</v>
      </c>
      <c r="MH55" s="5" t="s">
        <v>3149</v>
      </c>
      <c r="MI55" s="5" t="s">
        <v>1170</v>
      </c>
      <c r="MJ55" s="5" t="s">
        <v>520</v>
      </c>
      <c r="MK55" s="5" t="s">
        <v>3181</v>
      </c>
      <c r="ML55" s="5" t="s">
        <v>831</v>
      </c>
      <c r="MM55" s="5" t="s">
        <v>3182</v>
      </c>
      <c r="MN55" s="5" t="s">
        <v>1724</v>
      </c>
      <c r="MO55" s="5" t="s">
        <v>1336</v>
      </c>
      <c r="MP55" s="5" t="s">
        <v>939</v>
      </c>
      <c r="MQ55" s="5" t="s">
        <v>835</v>
      </c>
      <c r="MR55" s="5" t="s">
        <v>580</v>
      </c>
      <c r="MS55" s="5" t="s">
        <v>529</v>
      </c>
      <c r="MT55" s="5" t="s">
        <v>1997</v>
      </c>
      <c r="MU55" s="5" t="s">
        <v>2569</v>
      </c>
      <c r="MV55" s="5" t="s">
        <v>1203</v>
      </c>
      <c r="MW55" s="5" t="s">
        <v>1171</v>
      </c>
      <c r="MX55" s="5" t="s">
        <v>1552</v>
      </c>
      <c r="MY55" s="5" t="s">
        <v>582</v>
      </c>
      <c r="MZ55" s="5" t="s">
        <v>525</v>
      </c>
      <c r="NA55" s="5" t="s">
        <v>897</v>
      </c>
      <c r="NB55" s="5" t="s">
        <v>1289</v>
      </c>
      <c r="NC55" s="5" t="s">
        <v>651</v>
      </c>
      <c r="ND55" s="5">
        <v>18</v>
      </c>
      <c r="NE55" s="5">
        <v>74.632000000000005</v>
      </c>
      <c r="NF55" s="5">
        <v>235.5</v>
      </c>
      <c r="NG55" s="5" t="s">
        <v>663</v>
      </c>
      <c r="NH55" s="5" t="s">
        <v>1252</v>
      </c>
      <c r="NI55" s="5" t="s">
        <v>1629</v>
      </c>
      <c r="NJ55" s="5" t="s">
        <v>1852</v>
      </c>
      <c r="NK55" s="5" t="s">
        <v>546</v>
      </c>
      <c r="NL55" s="5" t="s">
        <v>1101</v>
      </c>
      <c r="NM55" s="5" t="s">
        <v>1245</v>
      </c>
      <c r="NN55" s="5">
        <v>79.400000000000006</v>
      </c>
      <c r="NO55" s="5">
        <v>36.4</v>
      </c>
      <c r="NP55" s="5">
        <v>92.4</v>
      </c>
      <c r="NQ55" s="5" t="s">
        <v>914</v>
      </c>
      <c r="NR55" s="5" t="s">
        <v>1506</v>
      </c>
      <c r="NS55" s="5" t="s">
        <v>1046</v>
      </c>
      <c r="NT55" s="5" t="s">
        <v>960</v>
      </c>
      <c r="NU55" s="5">
        <v>135.19999999999999</v>
      </c>
      <c r="NV55" s="5" t="s">
        <v>481</v>
      </c>
      <c r="NW55" s="5" t="s">
        <v>698</v>
      </c>
      <c r="NX55" s="5" t="s">
        <v>1041</v>
      </c>
      <c r="NY55" s="5" t="s">
        <v>535</v>
      </c>
      <c r="NZ55" s="5" t="s">
        <v>895</v>
      </c>
      <c r="OA55" s="5" t="s">
        <v>2383</v>
      </c>
      <c r="OB55" s="5" t="s">
        <v>1278</v>
      </c>
      <c r="OC55" s="5" t="s">
        <v>1527</v>
      </c>
      <c r="OD55" s="5" t="s">
        <v>601</v>
      </c>
      <c r="OE55" s="5" t="s">
        <v>981</v>
      </c>
      <c r="OF55" s="5" t="s">
        <v>1419</v>
      </c>
      <c r="OG55" s="5" t="s">
        <v>1005</v>
      </c>
      <c r="OH55" s="5" t="s">
        <v>663</v>
      </c>
      <c r="OI55" s="5" t="s">
        <v>994</v>
      </c>
      <c r="OJ55" s="5" t="s">
        <v>1513</v>
      </c>
      <c r="OK55" s="5" t="s">
        <v>747</v>
      </c>
      <c r="OL55" s="5" t="s">
        <v>3183</v>
      </c>
      <c r="OM55" s="5" t="s">
        <v>1185</v>
      </c>
      <c r="ON55" s="5" t="s">
        <v>1197</v>
      </c>
      <c r="OO55" s="5" t="s">
        <v>701</v>
      </c>
      <c r="OP55" s="5" t="s">
        <v>555</v>
      </c>
      <c r="OQ55" s="5" t="s">
        <v>1923</v>
      </c>
      <c r="OR55" s="5" t="s">
        <v>1017</v>
      </c>
      <c r="OS55" s="8"/>
      <c r="OT55" s="8"/>
      <c r="OU55" s="8"/>
      <c r="OV55" s="8"/>
      <c r="OW55" s="8"/>
      <c r="OX55" s="8"/>
      <c r="OY55" s="8"/>
      <c r="OZ55" s="8"/>
      <c r="PA55" s="8"/>
      <c r="PB55" s="8"/>
      <c r="PC55" s="8"/>
    </row>
    <row r="56" spans="1:419" ht="15" x14ac:dyDescent="0.2">
      <c r="A56" s="4">
        <v>44487</v>
      </c>
      <c r="B56" s="5" t="s">
        <v>840</v>
      </c>
      <c r="C56" s="5" t="s">
        <v>1291</v>
      </c>
      <c r="D56" s="5" t="s">
        <v>910</v>
      </c>
      <c r="E56" s="5" t="s">
        <v>1046</v>
      </c>
      <c r="F56" s="5" t="s">
        <v>979</v>
      </c>
      <c r="G56" s="5" t="s">
        <v>1552</v>
      </c>
      <c r="H56" s="5" t="s">
        <v>570</v>
      </c>
      <c r="I56" s="5" t="s">
        <v>1304</v>
      </c>
      <c r="J56" s="5" t="s">
        <v>1077</v>
      </c>
      <c r="K56" s="5" t="s">
        <v>3184</v>
      </c>
      <c r="L56" s="5" t="s">
        <v>1138</v>
      </c>
      <c r="M56" s="5" t="s">
        <v>482</v>
      </c>
      <c r="N56" s="5" t="s">
        <v>985</v>
      </c>
      <c r="O56" s="5" t="s">
        <v>3185</v>
      </c>
      <c r="P56" s="5" t="s">
        <v>1552</v>
      </c>
      <c r="Q56" s="5" t="s">
        <v>1004</v>
      </c>
      <c r="R56" s="5" t="s">
        <v>981</v>
      </c>
      <c r="S56" s="5" t="s">
        <v>3186</v>
      </c>
      <c r="T56" s="5" t="s">
        <v>533</v>
      </c>
      <c r="U56" s="5" t="s">
        <v>3187</v>
      </c>
      <c r="V56" s="5" t="s">
        <v>1250</v>
      </c>
      <c r="W56" s="5" t="s">
        <v>888</v>
      </c>
      <c r="X56" s="11"/>
      <c r="Y56" s="6" t="s">
        <v>3188</v>
      </c>
      <c r="Z56" s="6" t="s">
        <v>801</v>
      </c>
      <c r="AA56" s="6" t="s">
        <v>3189</v>
      </c>
      <c r="AB56" s="7" t="s">
        <v>735</v>
      </c>
      <c r="AC56" s="5" t="s">
        <v>1219</v>
      </c>
      <c r="AD56" s="5" t="s">
        <v>1060</v>
      </c>
      <c r="AE56" s="5" t="s">
        <v>1103</v>
      </c>
      <c r="AF56" s="5" t="s">
        <v>3066</v>
      </c>
      <c r="AG56" s="5" t="s">
        <v>644</v>
      </c>
      <c r="AH56" s="5" t="s">
        <v>662</v>
      </c>
      <c r="AI56" s="5" t="s">
        <v>602</v>
      </c>
      <c r="AJ56" s="5" t="s">
        <v>1081</v>
      </c>
      <c r="AK56" s="5" t="s">
        <v>441</v>
      </c>
      <c r="AL56" s="5" t="s">
        <v>974</v>
      </c>
      <c r="AM56" s="5" t="s">
        <v>880</v>
      </c>
      <c r="AN56" s="5" t="s">
        <v>492</v>
      </c>
      <c r="AO56" s="5" t="s">
        <v>449</v>
      </c>
      <c r="AP56" s="5" t="s">
        <v>958</v>
      </c>
      <c r="AQ56" s="5" t="s">
        <v>719</v>
      </c>
      <c r="AR56" s="5" t="s">
        <v>730</v>
      </c>
      <c r="AS56" s="5" t="s">
        <v>1477</v>
      </c>
      <c r="AT56" s="5" t="s">
        <v>1684</v>
      </c>
      <c r="AU56" s="5" t="s">
        <v>474</v>
      </c>
      <c r="AV56" s="5" t="s">
        <v>819</v>
      </c>
      <c r="AW56" s="5" t="s">
        <v>998</v>
      </c>
      <c r="AX56" s="5" t="s">
        <v>1052</v>
      </c>
      <c r="AY56" s="5" t="s">
        <v>1500</v>
      </c>
      <c r="AZ56" s="5" t="s">
        <v>751</v>
      </c>
      <c r="BA56" s="5" t="s">
        <v>1212</v>
      </c>
      <c r="BB56" s="5" t="s">
        <v>503</v>
      </c>
      <c r="BC56" s="5" t="s">
        <v>412</v>
      </c>
      <c r="BD56" s="5" t="s">
        <v>1241</v>
      </c>
      <c r="BE56" s="5" t="s">
        <v>1943</v>
      </c>
      <c r="BF56" s="5" t="s">
        <v>694</v>
      </c>
      <c r="BG56" s="5" t="s">
        <v>842</v>
      </c>
      <c r="BH56" s="5" t="s">
        <v>601</v>
      </c>
      <c r="BI56" s="5" t="s">
        <v>712</v>
      </c>
      <c r="BJ56" s="5" t="s">
        <v>539</v>
      </c>
      <c r="BK56" s="5" t="s">
        <v>425</v>
      </c>
      <c r="BL56" s="5" t="s">
        <v>611</v>
      </c>
      <c r="BM56" s="5" t="s">
        <v>675</v>
      </c>
      <c r="BN56" s="5" t="s">
        <v>3156</v>
      </c>
      <c r="BO56" s="5" t="s">
        <v>3130</v>
      </c>
      <c r="BP56" s="5" t="s">
        <v>1396</v>
      </c>
      <c r="BQ56" s="5" t="s">
        <v>951</v>
      </c>
      <c r="BR56" s="5" t="s">
        <v>533</v>
      </c>
      <c r="BS56" s="5" t="s">
        <v>1409</v>
      </c>
      <c r="BT56" s="5" t="s">
        <v>1028</v>
      </c>
      <c r="BU56" s="5" t="s">
        <v>2737</v>
      </c>
      <c r="BV56" s="5" t="s">
        <v>1896</v>
      </c>
      <c r="BW56" s="5" t="s">
        <v>1241</v>
      </c>
      <c r="BX56" s="5" t="s">
        <v>1586</v>
      </c>
      <c r="BY56" s="5" t="s">
        <v>1355</v>
      </c>
      <c r="BZ56" s="5" t="s">
        <v>863</v>
      </c>
      <c r="CA56" s="5" t="s">
        <v>994</v>
      </c>
      <c r="CB56" s="5" t="s">
        <v>605</v>
      </c>
      <c r="CC56" s="5" t="s">
        <v>1539</v>
      </c>
      <c r="CD56" s="5" t="s">
        <v>3190</v>
      </c>
      <c r="CE56" s="5" t="s">
        <v>2733</v>
      </c>
      <c r="CF56" s="5" t="s">
        <v>490</v>
      </c>
      <c r="CG56" s="5" t="s">
        <v>1392</v>
      </c>
      <c r="CH56" s="5" t="s">
        <v>2125</v>
      </c>
      <c r="CI56" s="5" t="s">
        <v>1506</v>
      </c>
      <c r="CJ56" s="5" t="s">
        <v>1813</v>
      </c>
      <c r="CK56" s="5" t="s">
        <v>1844</v>
      </c>
      <c r="CL56" s="5" t="s">
        <v>1118</v>
      </c>
      <c r="CM56" s="5" t="s">
        <v>891</v>
      </c>
      <c r="CN56" s="5" t="s">
        <v>1226</v>
      </c>
      <c r="CO56" s="5" t="s">
        <v>491</v>
      </c>
      <c r="CP56" s="5" t="s">
        <v>1577</v>
      </c>
      <c r="CQ56" s="5" t="s">
        <v>729</v>
      </c>
      <c r="CR56" s="5" t="s">
        <v>2017</v>
      </c>
      <c r="CS56" s="5" t="s">
        <v>757</v>
      </c>
      <c r="CT56" s="5" t="s">
        <v>1643</v>
      </c>
      <c r="CU56" s="5" t="s">
        <v>1567</v>
      </c>
      <c r="CV56" s="5" t="s">
        <v>1568</v>
      </c>
      <c r="CW56" s="5" t="s">
        <v>614</v>
      </c>
      <c r="CX56" s="5" t="s">
        <v>1663</v>
      </c>
      <c r="CY56" s="8" t="s">
        <v>876</v>
      </c>
      <c r="CZ56" s="8" t="s">
        <v>711</v>
      </c>
      <c r="DA56" s="8" t="s">
        <v>2072</v>
      </c>
      <c r="DB56" s="8" t="s">
        <v>776</v>
      </c>
      <c r="DC56" s="8" t="s">
        <v>660</v>
      </c>
      <c r="DD56" s="8" t="s">
        <v>451</v>
      </c>
      <c r="DE56" s="8" t="s">
        <v>986</v>
      </c>
      <c r="DF56" s="8">
        <v>15.3</v>
      </c>
      <c r="DG56" s="8" t="s">
        <v>1312</v>
      </c>
      <c r="DH56" s="8" t="s">
        <v>3191</v>
      </c>
      <c r="DI56" s="8" t="s">
        <v>474</v>
      </c>
      <c r="DJ56" s="8" t="s">
        <v>1250</v>
      </c>
      <c r="DK56" s="8" t="s">
        <v>885</v>
      </c>
      <c r="DL56" s="8" t="s">
        <v>943</v>
      </c>
      <c r="DM56" s="8" t="s">
        <v>694</v>
      </c>
      <c r="DN56" s="8" t="s">
        <v>838</v>
      </c>
      <c r="DO56" s="8" t="s">
        <v>617</v>
      </c>
      <c r="DP56" s="8" t="s">
        <v>1355</v>
      </c>
      <c r="DQ56" s="8" t="s">
        <v>3192</v>
      </c>
      <c r="DR56" s="8" t="s">
        <v>1477</v>
      </c>
      <c r="DS56" s="8" t="s">
        <v>644</v>
      </c>
      <c r="DT56" s="8" t="s">
        <v>3193</v>
      </c>
      <c r="DU56" s="8" t="s">
        <v>3194</v>
      </c>
      <c r="DV56" s="8" t="s">
        <v>3195</v>
      </c>
      <c r="DW56" s="8" t="s">
        <v>3196</v>
      </c>
      <c r="DX56" s="8" t="s">
        <v>3196</v>
      </c>
      <c r="DY56" s="8" t="s">
        <v>1538</v>
      </c>
      <c r="DZ56" s="8" t="s">
        <v>678</v>
      </c>
      <c r="EA56" s="5"/>
      <c r="EB56" s="8" t="s">
        <v>951</v>
      </c>
      <c r="EC56" s="8" t="s">
        <v>619</v>
      </c>
      <c r="ED56" s="8" t="s">
        <v>986</v>
      </c>
      <c r="EE56" s="5" t="s">
        <v>1139</v>
      </c>
      <c r="EF56" s="5" t="s">
        <v>3197</v>
      </c>
      <c r="EG56" s="5" t="s">
        <v>1472</v>
      </c>
      <c r="EH56" s="5" t="s">
        <v>3198</v>
      </c>
      <c r="EI56" s="5" t="s">
        <v>843</v>
      </c>
      <c r="EJ56" s="5" t="s">
        <v>2350</v>
      </c>
      <c r="EK56" s="5" t="s">
        <v>1132</v>
      </c>
      <c r="EL56" s="5" t="s">
        <v>509</v>
      </c>
      <c r="EM56" s="5" t="s">
        <v>581</v>
      </c>
      <c r="EN56" s="5" t="s">
        <v>835</v>
      </c>
      <c r="EO56" s="5" t="s">
        <v>1868</v>
      </c>
      <c r="EP56" s="5" t="s">
        <v>1573</v>
      </c>
      <c r="EQ56" s="5" t="s">
        <v>1129</v>
      </c>
      <c r="ER56" s="5" t="s">
        <v>3199</v>
      </c>
      <c r="ES56" s="5" t="s">
        <v>1001</v>
      </c>
      <c r="ET56" s="5" t="s">
        <v>3200</v>
      </c>
      <c r="EU56" s="5" t="s">
        <v>1046</v>
      </c>
      <c r="EV56" s="8" t="s">
        <v>1192</v>
      </c>
      <c r="EW56" s="8" t="s">
        <v>414</v>
      </c>
      <c r="EX56" s="8" t="s">
        <v>586</v>
      </c>
      <c r="EY56" s="8" t="s">
        <v>2137</v>
      </c>
      <c r="EZ56" s="8" t="s">
        <v>1656</v>
      </c>
      <c r="FA56" s="8" t="s">
        <v>1186</v>
      </c>
      <c r="FB56" s="8" t="s">
        <v>674</v>
      </c>
      <c r="FC56" s="8" t="s">
        <v>3201</v>
      </c>
      <c r="FD56" s="8" t="s">
        <v>1056</v>
      </c>
      <c r="FE56" s="8" t="s">
        <v>1604</v>
      </c>
      <c r="FF56" s="8" t="s">
        <v>2196</v>
      </c>
      <c r="FG56" s="8" t="s">
        <v>739</v>
      </c>
      <c r="FH56" s="8" t="s">
        <v>1274</v>
      </c>
      <c r="FI56" s="8" t="s">
        <v>1283</v>
      </c>
      <c r="FJ56" s="8" t="s">
        <v>3202</v>
      </c>
      <c r="FK56" s="8" t="s">
        <v>705</v>
      </c>
      <c r="FL56" s="8" t="s">
        <v>668</v>
      </c>
      <c r="FM56" s="8" t="s">
        <v>1142</v>
      </c>
      <c r="FN56" s="8" t="s">
        <v>1032</v>
      </c>
      <c r="FO56" s="8" t="s">
        <v>644</v>
      </c>
      <c r="FP56" s="8" t="s">
        <v>422</v>
      </c>
      <c r="FQ56" s="8" t="s">
        <v>545</v>
      </c>
      <c r="FR56" s="8" t="s">
        <v>542</v>
      </c>
      <c r="FS56" s="8" t="s">
        <v>817</v>
      </c>
      <c r="FT56" s="8" t="s">
        <v>1861</v>
      </c>
      <c r="FU56" s="8" t="s">
        <v>1326</v>
      </c>
      <c r="FV56" s="8" t="s">
        <v>1864</v>
      </c>
      <c r="FW56" s="8" t="s">
        <v>1760</v>
      </c>
      <c r="FX56" s="8" t="s">
        <v>2412</v>
      </c>
      <c r="FY56" s="8" t="s">
        <v>3203</v>
      </c>
      <c r="FZ56" s="8" t="s">
        <v>3204</v>
      </c>
      <c r="GA56" s="8" t="s">
        <v>2074</v>
      </c>
      <c r="GB56" s="8" t="s">
        <v>1858</v>
      </c>
      <c r="GC56" s="8" t="s">
        <v>3168</v>
      </c>
      <c r="GD56" s="8" t="s">
        <v>1490</v>
      </c>
      <c r="GE56" s="8" t="s">
        <v>1043</v>
      </c>
      <c r="GF56" s="8" t="s">
        <v>3205</v>
      </c>
      <c r="GG56" s="8" t="s">
        <v>2565</v>
      </c>
      <c r="GH56" s="8" t="s">
        <v>2872</v>
      </c>
      <c r="GI56" s="8" t="s">
        <v>437</v>
      </c>
      <c r="GJ56" s="8" t="s">
        <v>686</v>
      </c>
      <c r="GK56" s="5" t="s">
        <v>686</v>
      </c>
      <c r="GL56" s="5" t="s">
        <v>1517</v>
      </c>
      <c r="GM56" s="5" t="s">
        <v>3206</v>
      </c>
      <c r="GN56" s="5" t="s">
        <v>3207</v>
      </c>
      <c r="GO56" s="5" t="s">
        <v>997</v>
      </c>
      <c r="GP56" s="5" t="s">
        <v>943</v>
      </c>
      <c r="GQ56" s="5" t="s">
        <v>911</v>
      </c>
      <c r="GR56" s="5" t="s">
        <v>1827</v>
      </c>
      <c r="GS56" s="5" t="s">
        <v>1109</v>
      </c>
      <c r="GT56" s="8" t="s">
        <v>1519</v>
      </c>
      <c r="GU56" s="8" t="s">
        <v>464</v>
      </c>
      <c r="GV56" s="8">
        <v>21.6</v>
      </c>
      <c r="GW56" s="8" t="s">
        <v>615</v>
      </c>
      <c r="GX56" s="8" t="s">
        <v>1080</v>
      </c>
      <c r="GY56" s="8" t="s">
        <v>2659</v>
      </c>
      <c r="GZ56" s="8" t="s">
        <v>419</v>
      </c>
      <c r="HA56" s="8" t="s">
        <v>555</v>
      </c>
      <c r="HB56" s="8" t="s">
        <v>1297</v>
      </c>
      <c r="HC56" s="8">
        <v>26.4</v>
      </c>
      <c r="HD56" s="8" t="s">
        <v>509</v>
      </c>
      <c r="HE56" s="8" t="s">
        <v>2359</v>
      </c>
      <c r="HF56" s="8">
        <v>143</v>
      </c>
      <c r="HG56" s="8">
        <v>130.69999999999999</v>
      </c>
      <c r="HH56" s="8" t="s">
        <v>1478</v>
      </c>
      <c r="HI56" s="8" t="s">
        <v>466</v>
      </c>
      <c r="HJ56" s="8" t="s">
        <v>3208</v>
      </c>
      <c r="HK56" s="8" t="s">
        <v>1888</v>
      </c>
      <c r="HL56" s="8" t="s">
        <v>676</v>
      </c>
      <c r="HM56" s="8">
        <v>39</v>
      </c>
      <c r="HN56" s="8">
        <v>30</v>
      </c>
      <c r="HO56" s="8" t="s">
        <v>428</v>
      </c>
      <c r="HP56" s="8" t="s">
        <v>3209</v>
      </c>
      <c r="HQ56" s="8" t="s">
        <v>1210</v>
      </c>
      <c r="HR56" s="5"/>
      <c r="HS56" s="8" t="s">
        <v>1715</v>
      </c>
      <c r="HT56" s="8" t="s">
        <v>1314</v>
      </c>
      <c r="HU56" s="8">
        <v>77.634</v>
      </c>
      <c r="HV56" s="8" t="s">
        <v>1724</v>
      </c>
      <c r="HW56" s="8" t="s">
        <v>628</v>
      </c>
      <c r="HX56" s="8" t="s">
        <v>3210</v>
      </c>
      <c r="HY56" s="8" t="s">
        <v>1176</v>
      </c>
      <c r="HZ56" s="8" t="s">
        <v>1353</v>
      </c>
      <c r="IA56" s="8" t="s">
        <v>511</v>
      </c>
      <c r="IB56" s="8" t="s">
        <v>1307</v>
      </c>
      <c r="IC56" s="8" t="s">
        <v>3211</v>
      </c>
      <c r="ID56" s="8" t="s">
        <v>2210</v>
      </c>
      <c r="IE56" s="8" t="s">
        <v>1564</v>
      </c>
      <c r="IF56" s="8" t="s">
        <v>1907</v>
      </c>
      <c r="IG56" s="8" t="s">
        <v>584</v>
      </c>
      <c r="IH56" s="8" t="s">
        <v>796</v>
      </c>
      <c r="II56" s="8" t="s">
        <v>598</v>
      </c>
      <c r="IJ56" s="8">
        <v>29</v>
      </c>
      <c r="IK56" s="8" t="s">
        <v>3212</v>
      </c>
      <c r="IL56" s="8" t="s">
        <v>709</v>
      </c>
      <c r="IM56" s="8" t="s">
        <v>1844</v>
      </c>
      <c r="IN56" s="8" t="s">
        <v>1454</v>
      </c>
      <c r="IO56" s="8" t="s">
        <v>843</v>
      </c>
      <c r="IP56" s="8" t="s">
        <v>1072</v>
      </c>
      <c r="IQ56" s="8" t="s">
        <v>613</v>
      </c>
      <c r="IR56" s="8" t="s">
        <v>1434</v>
      </c>
      <c r="IS56" s="8" t="s">
        <v>617</v>
      </c>
      <c r="IT56" s="8" t="s">
        <v>672</v>
      </c>
      <c r="IU56" s="8" t="s">
        <v>759</v>
      </c>
      <c r="IV56" s="8" t="s">
        <v>1045</v>
      </c>
      <c r="IW56" s="8" t="s">
        <v>1264</v>
      </c>
      <c r="IX56" s="8" t="s">
        <v>1933</v>
      </c>
      <c r="IY56" s="8" t="s">
        <v>749</v>
      </c>
      <c r="IZ56" s="8" t="s">
        <v>2987</v>
      </c>
      <c r="JA56" s="8" t="s">
        <v>631</v>
      </c>
      <c r="JB56" s="8" t="s">
        <v>1009</v>
      </c>
      <c r="JC56" s="5" t="s">
        <v>3213</v>
      </c>
      <c r="JD56" s="5" t="s">
        <v>2095</v>
      </c>
      <c r="JE56" s="5" t="s">
        <v>3214</v>
      </c>
      <c r="JF56" s="5" t="s">
        <v>1498</v>
      </c>
      <c r="JG56" s="5">
        <v>158.66900000000001</v>
      </c>
      <c r="JH56" s="5" t="s">
        <v>952</v>
      </c>
      <c r="JI56" s="5" t="s">
        <v>1188</v>
      </c>
      <c r="JJ56" s="5" t="s">
        <v>1197</v>
      </c>
      <c r="JK56" s="5" t="s">
        <v>3215</v>
      </c>
      <c r="JL56" s="5" t="s">
        <v>1080</v>
      </c>
      <c r="JM56" s="5">
        <v>160</v>
      </c>
      <c r="JN56" s="5" t="s">
        <v>823</v>
      </c>
      <c r="JO56" s="5" t="s">
        <v>521</v>
      </c>
      <c r="JP56" s="5" t="s">
        <v>1406</v>
      </c>
      <c r="JQ56" s="5" t="s">
        <v>1265</v>
      </c>
      <c r="JR56" s="5" t="s">
        <v>705</v>
      </c>
      <c r="JS56" s="5" t="s">
        <v>572</v>
      </c>
      <c r="JT56" s="5" t="s">
        <v>679</v>
      </c>
      <c r="JU56" s="5" t="s">
        <v>694</v>
      </c>
      <c r="JV56" s="5">
        <v>135.1</v>
      </c>
      <c r="JW56" s="5" t="s">
        <v>901</v>
      </c>
      <c r="JX56" s="5" t="s">
        <v>441</v>
      </c>
      <c r="JY56" s="5" t="s">
        <v>1135</v>
      </c>
      <c r="JZ56" s="5" t="s">
        <v>656</v>
      </c>
      <c r="KA56" s="5" t="s">
        <v>562</v>
      </c>
      <c r="KB56" s="5" t="s">
        <v>1089</v>
      </c>
      <c r="KC56" s="5" t="s">
        <v>2290</v>
      </c>
      <c r="KD56" s="5" t="s">
        <v>3090</v>
      </c>
      <c r="KE56" s="5" t="s">
        <v>863</v>
      </c>
      <c r="KF56" s="5" t="s">
        <v>877</v>
      </c>
      <c r="KG56" s="5" t="s">
        <v>965</v>
      </c>
      <c r="KH56" s="5" t="s">
        <v>1527</v>
      </c>
      <c r="KI56" s="5" t="s">
        <v>2080</v>
      </c>
      <c r="KJ56" s="5" t="s">
        <v>1875</v>
      </c>
      <c r="KK56" s="5" t="s">
        <v>910</v>
      </c>
      <c r="KL56" s="5" t="s">
        <v>816</v>
      </c>
      <c r="KM56" s="5" t="s">
        <v>712</v>
      </c>
      <c r="KN56" s="5" t="s">
        <v>709</v>
      </c>
      <c r="KO56" s="5" t="s">
        <v>512</v>
      </c>
      <c r="KP56" s="5" t="s">
        <v>916</v>
      </c>
      <c r="KQ56" s="5" t="s">
        <v>438</v>
      </c>
      <c r="KR56" s="5" t="s">
        <v>2572</v>
      </c>
      <c r="KS56" s="5" t="s">
        <v>1677</v>
      </c>
      <c r="KT56" s="5" t="s">
        <v>2089</v>
      </c>
      <c r="KU56" s="5" t="s">
        <v>1206</v>
      </c>
      <c r="KV56" s="5" t="s">
        <v>540</v>
      </c>
      <c r="KW56" s="5" t="s">
        <v>851</v>
      </c>
      <c r="KX56" s="5" t="s">
        <v>680</v>
      </c>
      <c r="KY56" s="5" t="s">
        <v>2102</v>
      </c>
      <c r="KZ56" s="5" t="s">
        <v>644</v>
      </c>
      <c r="LA56" s="5" t="s">
        <v>2331</v>
      </c>
      <c r="LB56" s="5" t="s">
        <v>1065</v>
      </c>
      <c r="LC56" s="5" t="s">
        <v>1245</v>
      </c>
      <c r="LD56" s="5" t="s">
        <v>699</v>
      </c>
      <c r="LE56" s="5" t="s">
        <v>941</v>
      </c>
      <c r="LF56" s="5" t="s">
        <v>1294</v>
      </c>
      <c r="LG56" s="5" t="s">
        <v>938</v>
      </c>
      <c r="LH56" s="5" t="s">
        <v>1276</v>
      </c>
      <c r="LI56" s="5" t="s">
        <v>863</v>
      </c>
      <c r="LJ56" s="5" t="s">
        <v>465</v>
      </c>
      <c r="LK56" s="5" t="s">
        <v>2189</v>
      </c>
      <c r="LL56" s="5" t="s">
        <v>942</v>
      </c>
      <c r="LM56" s="5" t="s">
        <v>2562</v>
      </c>
      <c r="LN56" s="5" t="s">
        <v>1432</v>
      </c>
      <c r="LO56" s="5" t="s">
        <v>665</v>
      </c>
      <c r="LP56" s="5" t="s">
        <v>3216</v>
      </c>
      <c r="LQ56" s="5" t="s">
        <v>1278</v>
      </c>
      <c r="LR56" s="5" t="s">
        <v>1400</v>
      </c>
      <c r="LS56" s="5" t="s">
        <v>410</v>
      </c>
      <c r="LT56" s="5" t="s">
        <v>1766</v>
      </c>
      <c r="LU56" s="5" t="s">
        <v>454</v>
      </c>
      <c r="LV56" s="5" t="s">
        <v>1752</v>
      </c>
      <c r="LW56" s="5" t="s">
        <v>826</v>
      </c>
      <c r="LX56" s="5" t="s">
        <v>930</v>
      </c>
      <c r="LY56" s="5" t="s">
        <v>1982</v>
      </c>
      <c r="LZ56" s="5" t="s">
        <v>1224</v>
      </c>
      <c r="MA56" s="5" t="s">
        <v>3217</v>
      </c>
      <c r="MB56" s="5" t="s">
        <v>446</v>
      </c>
      <c r="MC56" s="5" t="s">
        <v>589</v>
      </c>
      <c r="MD56" s="5" t="s">
        <v>472</v>
      </c>
      <c r="ME56" s="5" t="s">
        <v>1292</v>
      </c>
      <c r="MF56" s="5" t="s">
        <v>527</v>
      </c>
      <c r="MG56" s="5" t="s">
        <v>1170</v>
      </c>
      <c r="MH56" s="5" t="s">
        <v>2850</v>
      </c>
      <c r="MI56" s="5" t="s">
        <v>979</v>
      </c>
      <c r="MJ56" s="5" t="s">
        <v>984</v>
      </c>
      <c r="MK56" s="5" t="s">
        <v>3218</v>
      </c>
      <c r="ML56" s="5" t="s">
        <v>2208</v>
      </c>
      <c r="MM56" s="5" t="s">
        <v>2645</v>
      </c>
      <c r="MN56" s="5" t="s">
        <v>1364</v>
      </c>
      <c r="MO56" s="5" t="s">
        <v>1935</v>
      </c>
      <c r="MP56" s="5" t="s">
        <v>882</v>
      </c>
      <c r="MQ56" s="5" t="s">
        <v>692</v>
      </c>
      <c r="MR56" s="5" t="s">
        <v>580</v>
      </c>
      <c r="MS56" s="5" t="s">
        <v>529</v>
      </c>
      <c r="MT56" s="5" t="s">
        <v>1789</v>
      </c>
      <c r="MU56" s="5" t="s">
        <v>529</v>
      </c>
      <c r="MV56" s="5" t="s">
        <v>1519</v>
      </c>
      <c r="MW56" s="5" t="s">
        <v>1045</v>
      </c>
      <c r="MX56" s="5" t="s">
        <v>1152</v>
      </c>
      <c r="MY56" s="5" t="s">
        <v>887</v>
      </c>
      <c r="MZ56" s="5" t="s">
        <v>1006</v>
      </c>
      <c r="NA56" s="5" t="s">
        <v>1453</v>
      </c>
      <c r="NB56" s="5" t="s">
        <v>732</v>
      </c>
      <c r="NC56" s="5" t="s">
        <v>943</v>
      </c>
      <c r="ND56" s="5">
        <v>18</v>
      </c>
      <c r="NE56" s="5">
        <v>74.322000000000003</v>
      </c>
      <c r="NF56" s="5">
        <v>240</v>
      </c>
      <c r="NG56" s="5" t="s">
        <v>1029</v>
      </c>
      <c r="NH56" s="5" t="s">
        <v>593</v>
      </c>
      <c r="NI56" s="5" t="s">
        <v>898</v>
      </c>
      <c r="NJ56" s="5" t="s">
        <v>544</v>
      </c>
      <c r="NK56" s="5" t="s">
        <v>788</v>
      </c>
      <c r="NL56" s="5" t="s">
        <v>979</v>
      </c>
      <c r="NM56" s="5" t="s">
        <v>1028</v>
      </c>
      <c r="NN56" s="5">
        <v>78.900000000000006</v>
      </c>
      <c r="NO56" s="5">
        <v>36.549999999999997</v>
      </c>
      <c r="NP56" s="5">
        <v>92.6</v>
      </c>
      <c r="NQ56" s="5" t="s">
        <v>1359</v>
      </c>
      <c r="NR56" s="5" t="s">
        <v>1454</v>
      </c>
      <c r="NS56" s="5" t="s">
        <v>1406</v>
      </c>
      <c r="NT56" s="5" t="s">
        <v>525</v>
      </c>
      <c r="NU56" s="5">
        <v>131.19999999999999</v>
      </c>
      <c r="NV56" s="5" t="s">
        <v>1520</v>
      </c>
      <c r="NW56" s="5" t="s">
        <v>1081</v>
      </c>
      <c r="NX56" s="5" t="s">
        <v>1961</v>
      </c>
      <c r="NY56" s="5" t="s">
        <v>454</v>
      </c>
      <c r="NZ56" s="5" t="s">
        <v>841</v>
      </c>
      <c r="OA56" s="5" t="s">
        <v>2677</v>
      </c>
      <c r="OB56" s="5" t="s">
        <v>583</v>
      </c>
      <c r="OC56" s="5" t="s">
        <v>817</v>
      </c>
      <c r="OD56" s="5" t="s">
        <v>1322</v>
      </c>
      <c r="OE56" s="5" t="s">
        <v>452</v>
      </c>
      <c r="OF56" s="5" t="s">
        <v>1517</v>
      </c>
      <c r="OG56" s="5" t="s">
        <v>1892</v>
      </c>
      <c r="OH56" s="5" t="s">
        <v>3219</v>
      </c>
      <c r="OI56" s="5" t="s">
        <v>819</v>
      </c>
      <c r="OJ56" s="5" t="s">
        <v>531</v>
      </c>
      <c r="OK56" s="5" t="s">
        <v>1208</v>
      </c>
      <c r="OL56" s="5" t="s">
        <v>3220</v>
      </c>
      <c r="OM56" s="5" t="s">
        <v>462</v>
      </c>
      <c r="ON56" s="5" t="s">
        <v>910</v>
      </c>
      <c r="OO56" s="5" t="s">
        <v>532</v>
      </c>
      <c r="OP56" s="5" t="s">
        <v>626</v>
      </c>
      <c r="OQ56" s="5" t="s">
        <v>2194</v>
      </c>
      <c r="OR56" s="5" t="s">
        <v>1143</v>
      </c>
      <c r="OS56" s="8"/>
      <c r="OT56" s="8"/>
      <c r="OU56" s="8"/>
      <c r="OV56" s="8"/>
      <c r="OW56" s="8"/>
      <c r="OX56" s="8"/>
      <c r="OY56" s="8"/>
      <c r="OZ56" s="8"/>
      <c r="PA56" s="8"/>
      <c r="PB56" s="8"/>
      <c r="PC56" s="8"/>
    </row>
    <row r="57" spans="1:419" ht="15" x14ac:dyDescent="0.2">
      <c r="A57" s="4">
        <v>44484</v>
      </c>
      <c r="B57" s="5" t="s">
        <v>1529</v>
      </c>
      <c r="C57" s="5" t="s">
        <v>1474</v>
      </c>
      <c r="D57" s="5" t="s">
        <v>797</v>
      </c>
      <c r="E57" s="5" t="s">
        <v>1052</v>
      </c>
      <c r="F57" s="5" t="s">
        <v>979</v>
      </c>
      <c r="G57" s="5" t="s">
        <v>729</v>
      </c>
      <c r="H57" s="5" t="s">
        <v>1107</v>
      </c>
      <c r="I57" s="5" t="s">
        <v>943</v>
      </c>
      <c r="J57" s="5" t="s">
        <v>1020</v>
      </c>
      <c r="K57" s="5" t="s">
        <v>3221</v>
      </c>
      <c r="L57" s="5" t="s">
        <v>2011</v>
      </c>
      <c r="M57" s="5" t="s">
        <v>503</v>
      </c>
      <c r="N57" s="5" t="s">
        <v>524</v>
      </c>
      <c r="O57" s="5" t="s">
        <v>3222</v>
      </c>
      <c r="P57" s="5" t="s">
        <v>1337</v>
      </c>
      <c r="Q57" s="5" t="s">
        <v>714</v>
      </c>
      <c r="R57" s="5" t="s">
        <v>857</v>
      </c>
      <c r="S57" s="5" t="s">
        <v>955</v>
      </c>
      <c r="T57" s="5" t="s">
        <v>586</v>
      </c>
      <c r="U57" s="5" t="s">
        <v>3223</v>
      </c>
      <c r="V57" s="5" t="s">
        <v>551</v>
      </c>
      <c r="W57" s="5" t="s">
        <v>1186</v>
      </c>
      <c r="X57" s="11"/>
      <c r="Y57" s="6" t="s">
        <v>1060</v>
      </c>
      <c r="Z57" s="6" t="s">
        <v>1471</v>
      </c>
      <c r="AA57" s="6" t="s">
        <v>3224</v>
      </c>
      <c r="AB57" s="7" t="s">
        <v>1518</v>
      </c>
      <c r="AC57" s="5" t="s">
        <v>1816</v>
      </c>
      <c r="AD57" s="5" t="s">
        <v>922</v>
      </c>
      <c r="AE57" s="5" t="s">
        <v>1389</v>
      </c>
      <c r="AF57" s="5" t="s">
        <v>3099</v>
      </c>
      <c r="AG57" s="5" t="s">
        <v>1160</v>
      </c>
      <c r="AH57" s="5" t="s">
        <v>1241</v>
      </c>
      <c r="AI57" s="5" t="s">
        <v>1468</v>
      </c>
      <c r="AJ57" s="5" t="s">
        <v>1081</v>
      </c>
      <c r="AK57" s="5" t="s">
        <v>784</v>
      </c>
      <c r="AL57" s="5" t="s">
        <v>1307</v>
      </c>
      <c r="AM57" s="5" t="s">
        <v>409</v>
      </c>
      <c r="AN57" s="5" t="s">
        <v>1382</v>
      </c>
      <c r="AO57" s="5" t="s">
        <v>516</v>
      </c>
      <c r="AP57" s="5" t="s">
        <v>733</v>
      </c>
      <c r="AQ57" s="5" t="s">
        <v>1049</v>
      </c>
      <c r="AR57" s="5" t="s">
        <v>943</v>
      </c>
      <c r="AS57" s="5" t="s">
        <v>693</v>
      </c>
      <c r="AT57" s="5" t="s">
        <v>575</v>
      </c>
      <c r="AU57" s="5" t="s">
        <v>710</v>
      </c>
      <c r="AV57" s="5" t="s">
        <v>819</v>
      </c>
      <c r="AW57" s="5" t="s">
        <v>998</v>
      </c>
      <c r="AX57" s="5" t="s">
        <v>1006</v>
      </c>
      <c r="AY57" s="5" t="s">
        <v>1277</v>
      </c>
      <c r="AZ57" s="5" t="s">
        <v>1218</v>
      </c>
      <c r="BA57" s="5" t="s">
        <v>901</v>
      </c>
      <c r="BB57" s="5" t="s">
        <v>697</v>
      </c>
      <c r="BC57" s="5" t="s">
        <v>902</v>
      </c>
      <c r="BD57" s="5" t="s">
        <v>1032</v>
      </c>
      <c r="BE57" s="5" t="s">
        <v>1906</v>
      </c>
      <c r="BF57" s="5" t="s">
        <v>952</v>
      </c>
      <c r="BG57" s="5" t="s">
        <v>1388</v>
      </c>
      <c r="BH57" s="5" t="s">
        <v>796</v>
      </c>
      <c r="BI57" s="5" t="s">
        <v>731</v>
      </c>
      <c r="BJ57" s="5" t="s">
        <v>464</v>
      </c>
      <c r="BK57" s="5" t="s">
        <v>956</v>
      </c>
      <c r="BL57" s="5" t="s">
        <v>1107</v>
      </c>
      <c r="BM57" s="5" t="s">
        <v>1069</v>
      </c>
      <c r="BN57" s="5" t="s">
        <v>1292</v>
      </c>
      <c r="BO57" s="5" t="s">
        <v>3130</v>
      </c>
      <c r="BP57" s="5" t="s">
        <v>2006</v>
      </c>
      <c r="BQ57" s="5" t="s">
        <v>441</v>
      </c>
      <c r="BR57" s="5" t="s">
        <v>584</v>
      </c>
      <c r="BS57" s="5" t="s">
        <v>1322</v>
      </c>
      <c r="BT57" s="5" t="s">
        <v>1222</v>
      </c>
      <c r="BU57" s="5" t="s">
        <v>3225</v>
      </c>
      <c r="BV57" s="5" t="s">
        <v>2984</v>
      </c>
      <c r="BW57" s="5" t="s">
        <v>598</v>
      </c>
      <c r="BX57" s="5" t="s">
        <v>990</v>
      </c>
      <c r="BY57" s="5" t="s">
        <v>1229</v>
      </c>
      <c r="BZ57" s="5" t="s">
        <v>740</v>
      </c>
      <c r="CA57" s="5" t="s">
        <v>819</v>
      </c>
      <c r="CB57" s="5" t="s">
        <v>544</v>
      </c>
      <c r="CC57" s="5" t="s">
        <v>434</v>
      </c>
      <c r="CD57" s="5" t="s">
        <v>3226</v>
      </c>
      <c r="CE57" s="5" t="s">
        <v>3227</v>
      </c>
      <c r="CF57" s="5" t="s">
        <v>478</v>
      </c>
      <c r="CG57" s="5" t="s">
        <v>2330</v>
      </c>
      <c r="CH57" s="5" t="s">
        <v>1134</v>
      </c>
      <c r="CI57" s="5" t="s">
        <v>555</v>
      </c>
      <c r="CJ57" s="5" t="s">
        <v>456</v>
      </c>
      <c r="CK57" s="5" t="s">
        <v>2135</v>
      </c>
      <c r="CL57" s="5" t="s">
        <v>1477</v>
      </c>
      <c r="CM57" s="5" t="s">
        <v>1293</v>
      </c>
      <c r="CN57" s="5" t="s">
        <v>1318</v>
      </c>
      <c r="CO57" s="5" t="s">
        <v>1555</v>
      </c>
      <c r="CP57" s="5" t="s">
        <v>844</v>
      </c>
      <c r="CQ57" s="5" t="s">
        <v>979</v>
      </c>
      <c r="CR57" s="5" t="s">
        <v>916</v>
      </c>
      <c r="CS57" s="5" t="s">
        <v>941</v>
      </c>
      <c r="CT57" s="5" t="s">
        <v>1077</v>
      </c>
      <c r="CU57" s="5" t="s">
        <v>509</v>
      </c>
      <c r="CV57" s="5" t="s">
        <v>1568</v>
      </c>
      <c r="CW57" s="5" t="s">
        <v>438</v>
      </c>
      <c r="CX57" s="5" t="s">
        <v>1857</v>
      </c>
      <c r="CY57" s="8" t="s">
        <v>932</v>
      </c>
      <c r="CZ57" s="8" t="s">
        <v>1340</v>
      </c>
      <c r="DA57" s="8" t="s">
        <v>2735</v>
      </c>
      <c r="DB57" s="8" t="s">
        <v>870</v>
      </c>
      <c r="DC57" s="8" t="s">
        <v>1396</v>
      </c>
      <c r="DD57" s="8" t="s">
        <v>451</v>
      </c>
      <c r="DE57" s="8" t="s">
        <v>672</v>
      </c>
      <c r="DF57" s="8">
        <v>15.5</v>
      </c>
      <c r="DG57" s="8" t="s">
        <v>487</v>
      </c>
      <c r="DH57" s="8" t="s">
        <v>3228</v>
      </c>
      <c r="DI57" s="8" t="s">
        <v>625</v>
      </c>
      <c r="DJ57" s="8" t="s">
        <v>651</v>
      </c>
      <c r="DK57" s="8" t="s">
        <v>481</v>
      </c>
      <c r="DL57" s="8" t="s">
        <v>543</v>
      </c>
      <c r="DM57" s="8" t="s">
        <v>694</v>
      </c>
      <c r="DN57" s="8" t="s">
        <v>772</v>
      </c>
      <c r="DO57" s="8" t="s">
        <v>2240</v>
      </c>
      <c r="DP57" s="8" t="s">
        <v>953</v>
      </c>
      <c r="DQ57" s="8" t="s">
        <v>3229</v>
      </c>
      <c r="DR57" s="8" t="s">
        <v>2841</v>
      </c>
      <c r="DS57" s="8" t="s">
        <v>644</v>
      </c>
      <c r="DT57" s="8" t="s">
        <v>3230</v>
      </c>
      <c r="DU57" s="8" t="s">
        <v>2650</v>
      </c>
      <c r="DV57" s="8" t="s">
        <v>3231</v>
      </c>
      <c r="DW57" s="8" t="s">
        <v>3232</v>
      </c>
      <c r="DX57" s="8" t="s">
        <v>3232</v>
      </c>
      <c r="DY57" s="8" t="s">
        <v>1253</v>
      </c>
      <c r="DZ57" s="8" t="s">
        <v>1561</v>
      </c>
      <c r="EA57" s="5"/>
      <c r="EB57" s="8" t="s">
        <v>686</v>
      </c>
      <c r="EC57" s="8" t="s">
        <v>524</v>
      </c>
      <c r="ED57" s="8" t="s">
        <v>1074</v>
      </c>
      <c r="EE57" s="5" t="s">
        <v>1314</v>
      </c>
      <c r="EF57" s="5" t="s">
        <v>2072</v>
      </c>
      <c r="EG57" s="5" t="s">
        <v>477</v>
      </c>
      <c r="EH57" s="5" t="s">
        <v>2562</v>
      </c>
      <c r="EI57" s="5" t="s">
        <v>1250</v>
      </c>
      <c r="EJ57" s="5" t="s">
        <v>1881</v>
      </c>
      <c r="EK57" s="5" t="s">
        <v>1132</v>
      </c>
      <c r="EL57" s="5" t="s">
        <v>714</v>
      </c>
      <c r="EM57" s="5" t="s">
        <v>965</v>
      </c>
      <c r="EN57" s="5" t="s">
        <v>881</v>
      </c>
      <c r="EO57" s="5" t="s">
        <v>1938</v>
      </c>
      <c r="EP57" s="5" t="s">
        <v>721</v>
      </c>
      <c r="EQ57" s="5" t="s">
        <v>1564</v>
      </c>
      <c r="ER57" s="5" t="s">
        <v>2336</v>
      </c>
      <c r="ES57" s="5" t="s">
        <v>651</v>
      </c>
      <c r="ET57" s="5" t="s">
        <v>3233</v>
      </c>
      <c r="EU57" s="5" t="s">
        <v>407</v>
      </c>
      <c r="EV57" s="8" t="s">
        <v>1244</v>
      </c>
      <c r="EW57" s="8" t="s">
        <v>727</v>
      </c>
      <c r="EX57" s="8" t="s">
        <v>1311</v>
      </c>
      <c r="EY57" s="8" t="s">
        <v>1784</v>
      </c>
      <c r="EZ57" s="8" t="s">
        <v>1656</v>
      </c>
      <c r="FA57" s="8" t="s">
        <v>2219</v>
      </c>
      <c r="FB57" s="8" t="s">
        <v>674</v>
      </c>
      <c r="FC57" s="8" t="s">
        <v>3053</v>
      </c>
      <c r="FD57" s="8" t="s">
        <v>829</v>
      </c>
      <c r="FE57" s="8" t="s">
        <v>1599</v>
      </c>
      <c r="FF57" s="8" t="s">
        <v>1282</v>
      </c>
      <c r="FG57" s="8" t="s">
        <v>448</v>
      </c>
      <c r="FH57" s="8" t="s">
        <v>691</v>
      </c>
      <c r="FI57" s="8" t="s">
        <v>1283</v>
      </c>
      <c r="FJ57" s="8" t="s">
        <v>3234</v>
      </c>
      <c r="FK57" s="8" t="s">
        <v>994</v>
      </c>
      <c r="FL57" s="8" t="s">
        <v>464</v>
      </c>
      <c r="FM57" s="8" t="s">
        <v>2987</v>
      </c>
      <c r="FN57" s="8" t="s">
        <v>887</v>
      </c>
      <c r="FO57" s="8" t="s">
        <v>914</v>
      </c>
      <c r="FP57" s="8" t="s">
        <v>1790</v>
      </c>
      <c r="FQ57" s="8" t="s">
        <v>545</v>
      </c>
      <c r="FR57" s="8" t="s">
        <v>2017</v>
      </c>
      <c r="FS57" s="8" t="s">
        <v>714</v>
      </c>
      <c r="FT57" s="8" t="s">
        <v>1192</v>
      </c>
      <c r="FU57" s="8" t="s">
        <v>1208</v>
      </c>
      <c r="FV57" s="8" t="s">
        <v>418</v>
      </c>
      <c r="FW57" s="8" t="s">
        <v>1873</v>
      </c>
      <c r="FX57" s="8" t="s">
        <v>1259</v>
      </c>
      <c r="FY57" s="8" t="s">
        <v>3235</v>
      </c>
      <c r="FZ57" s="8" t="s">
        <v>2662</v>
      </c>
      <c r="GA57" s="8" t="s">
        <v>1931</v>
      </c>
      <c r="GB57" s="8" t="s">
        <v>908</v>
      </c>
      <c r="GC57" s="8" t="s">
        <v>2428</v>
      </c>
      <c r="GD57" s="8" t="s">
        <v>1858</v>
      </c>
      <c r="GE57" s="8" t="s">
        <v>819</v>
      </c>
      <c r="GF57" s="8" t="s">
        <v>3236</v>
      </c>
      <c r="GG57" s="8" t="s">
        <v>3237</v>
      </c>
      <c r="GH57" s="8" t="s">
        <v>2977</v>
      </c>
      <c r="GI57" s="8" t="s">
        <v>1788</v>
      </c>
      <c r="GJ57" s="8" t="s">
        <v>686</v>
      </c>
      <c r="GK57" s="5" t="s">
        <v>558</v>
      </c>
      <c r="GL57" s="5" t="s">
        <v>1571</v>
      </c>
      <c r="GM57" s="5" t="s">
        <v>3238</v>
      </c>
      <c r="GN57" s="5" t="s">
        <v>3239</v>
      </c>
      <c r="GO57" s="5" t="s">
        <v>556</v>
      </c>
      <c r="GP57" s="5" t="s">
        <v>1304</v>
      </c>
      <c r="GQ57" s="5" t="s">
        <v>911</v>
      </c>
      <c r="GR57" s="5" t="s">
        <v>1192</v>
      </c>
      <c r="GS57" s="5" t="s">
        <v>1519</v>
      </c>
      <c r="GT57" s="8" t="s">
        <v>445</v>
      </c>
      <c r="GU57" s="8" t="s">
        <v>1297</v>
      </c>
      <c r="GV57" s="8">
        <v>22</v>
      </c>
      <c r="GW57" s="8" t="s">
        <v>1513</v>
      </c>
      <c r="GX57" s="8" t="s">
        <v>1080</v>
      </c>
      <c r="GY57" s="8" t="s">
        <v>3240</v>
      </c>
      <c r="GZ57" s="8" t="s">
        <v>419</v>
      </c>
      <c r="HA57" s="8" t="s">
        <v>535</v>
      </c>
      <c r="HB57" s="8" t="s">
        <v>532</v>
      </c>
      <c r="HC57" s="8">
        <v>26.3</v>
      </c>
      <c r="HD57" s="8" t="s">
        <v>872</v>
      </c>
      <c r="HE57" s="8" t="s">
        <v>1422</v>
      </c>
      <c r="HF57" s="8">
        <v>141</v>
      </c>
      <c r="HG57" s="8">
        <v>132.4</v>
      </c>
      <c r="HH57" s="8" t="s">
        <v>586</v>
      </c>
      <c r="HI57" s="8" t="s">
        <v>431</v>
      </c>
      <c r="HJ57" s="8" t="s">
        <v>3018</v>
      </c>
      <c r="HK57" s="8" t="s">
        <v>1499</v>
      </c>
      <c r="HL57" s="8" t="s">
        <v>503</v>
      </c>
      <c r="HM57" s="8">
        <v>38.5</v>
      </c>
      <c r="HN57" s="8">
        <v>32.167000000000002</v>
      </c>
      <c r="HO57" s="8" t="s">
        <v>478</v>
      </c>
      <c r="HP57" s="8" t="s">
        <v>3241</v>
      </c>
      <c r="HQ57" s="8" t="s">
        <v>713</v>
      </c>
      <c r="HR57" s="5"/>
      <c r="HS57" s="8" t="s">
        <v>1715</v>
      </c>
      <c r="HT57" s="8" t="s">
        <v>1409</v>
      </c>
      <c r="HU57" s="8">
        <v>77.863</v>
      </c>
      <c r="HV57" s="8" t="s">
        <v>2306</v>
      </c>
      <c r="HW57" s="8" t="s">
        <v>1573</v>
      </c>
      <c r="HX57" s="8" t="s">
        <v>2093</v>
      </c>
      <c r="HY57" s="8" t="s">
        <v>887</v>
      </c>
      <c r="HZ57" s="8" t="s">
        <v>1487</v>
      </c>
      <c r="IA57" s="8" t="s">
        <v>1486</v>
      </c>
      <c r="IB57" s="8" t="s">
        <v>1049</v>
      </c>
      <c r="IC57" s="8" t="s">
        <v>3049</v>
      </c>
      <c r="ID57" s="8" t="s">
        <v>1422</v>
      </c>
      <c r="IE57" s="8" t="s">
        <v>915</v>
      </c>
      <c r="IF57" s="8" t="s">
        <v>1907</v>
      </c>
      <c r="IG57" s="8" t="s">
        <v>1032</v>
      </c>
      <c r="IH57" s="8" t="s">
        <v>482</v>
      </c>
      <c r="II57" s="8" t="s">
        <v>410</v>
      </c>
      <c r="IJ57" s="8">
        <v>29.3</v>
      </c>
      <c r="IK57" s="8" t="s">
        <v>3242</v>
      </c>
      <c r="IL57" s="8" t="s">
        <v>1135</v>
      </c>
      <c r="IM57" s="8" t="s">
        <v>1844</v>
      </c>
      <c r="IN57" s="8" t="s">
        <v>555</v>
      </c>
      <c r="IO57" s="8" t="s">
        <v>925</v>
      </c>
      <c r="IP57" s="8" t="s">
        <v>698</v>
      </c>
      <c r="IQ57" s="8" t="s">
        <v>613</v>
      </c>
      <c r="IR57" s="8" t="s">
        <v>1005</v>
      </c>
      <c r="IS57" s="8" t="s">
        <v>2171</v>
      </c>
      <c r="IT57" s="8" t="s">
        <v>431</v>
      </c>
      <c r="IU57" s="8" t="s">
        <v>783</v>
      </c>
      <c r="IV57" s="8" t="s">
        <v>665</v>
      </c>
      <c r="IW57" s="8" t="s">
        <v>1008</v>
      </c>
      <c r="IX57" s="8" t="s">
        <v>3243</v>
      </c>
      <c r="IY57" s="8" t="s">
        <v>749</v>
      </c>
      <c r="IZ57" s="8" t="s">
        <v>3244</v>
      </c>
      <c r="JA57" s="8" t="s">
        <v>1370</v>
      </c>
      <c r="JB57" s="8" t="s">
        <v>1338</v>
      </c>
      <c r="JC57" s="5" t="s">
        <v>3245</v>
      </c>
      <c r="JD57" s="5" t="s">
        <v>3003</v>
      </c>
      <c r="JE57" s="5" t="s">
        <v>3246</v>
      </c>
      <c r="JF57" s="5" t="s">
        <v>1339</v>
      </c>
      <c r="JG57" s="5">
        <v>161.04599999999999</v>
      </c>
      <c r="JH57" s="5" t="s">
        <v>438</v>
      </c>
      <c r="JI57" s="5" t="s">
        <v>477</v>
      </c>
      <c r="JJ57" s="5" t="s">
        <v>640</v>
      </c>
      <c r="JK57" s="5" t="s">
        <v>2003</v>
      </c>
      <c r="JL57" s="5" t="s">
        <v>584</v>
      </c>
      <c r="JM57" s="5">
        <v>162.80000000000001</v>
      </c>
      <c r="JN57" s="5" t="s">
        <v>859</v>
      </c>
      <c r="JO57" s="5" t="s">
        <v>807</v>
      </c>
      <c r="JP57" s="5" t="s">
        <v>1218</v>
      </c>
      <c r="JQ57" s="5" t="s">
        <v>834</v>
      </c>
      <c r="JR57" s="5" t="s">
        <v>823</v>
      </c>
      <c r="JS57" s="5" t="s">
        <v>1455</v>
      </c>
      <c r="JT57" s="5" t="s">
        <v>512</v>
      </c>
      <c r="JU57" s="5" t="s">
        <v>907</v>
      </c>
      <c r="JV57" s="5">
        <v>135.4</v>
      </c>
      <c r="JW57" s="5" t="s">
        <v>1553</v>
      </c>
      <c r="JX57" s="5" t="s">
        <v>863</v>
      </c>
      <c r="JY57" s="5" t="s">
        <v>490</v>
      </c>
      <c r="JZ57" s="5" t="s">
        <v>1366</v>
      </c>
      <c r="KA57" s="5" t="s">
        <v>562</v>
      </c>
      <c r="KB57" s="5" t="s">
        <v>2006</v>
      </c>
      <c r="KC57" s="5" t="s">
        <v>3247</v>
      </c>
      <c r="KD57" s="5" t="s">
        <v>3248</v>
      </c>
      <c r="KE57" s="5" t="s">
        <v>740</v>
      </c>
      <c r="KF57" s="5" t="s">
        <v>638</v>
      </c>
      <c r="KG57" s="5" t="s">
        <v>963</v>
      </c>
      <c r="KH57" s="5" t="s">
        <v>1373</v>
      </c>
      <c r="KI57" s="5" t="s">
        <v>1483</v>
      </c>
      <c r="KJ57" s="5" t="s">
        <v>2024</v>
      </c>
      <c r="KK57" s="5" t="s">
        <v>1281</v>
      </c>
      <c r="KL57" s="5" t="s">
        <v>1401</v>
      </c>
      <c r="KM57" s="5" t="s">
        <v>712</v>
      </c>
      <c r="KN57" s="5" t="s">
        <v>1345</v>
      </c>
      <c r="KO57" s="5" t="s">
        <v>868</v>
      </c>
      <c r="KP57" s="5" t="s">
        <v>834</v>
      </c>
      <c r="KQ57" s="5" t="s">
        <v>438</v>
      </c>
      <c r="KR57" s="5" t="s">
        <v>3249</v>
      </c>
      <c r="KS57" s="5" t="s">
        <v>2056</v>
      </c>
      <c r="KT57" s="5" t="s">
        <v>913</v>
      </c>
      <c r="KU57" s="5" t="s">
        <v>1474</v>
      </c>
      <c r="KV57" s="5" t="s">
        <v>1429</v>
      </c>
      <c r="KW57" s="5" t="s">
        <v>1027</v>
      </c>
      <c r="KX57" s="5" t="s">
        <v>680</v>
      </c>
      <c r="KY57" s="5" t="s">
        <v>1760</v>
      </c>
      <c r="KZ57" s="5" t="s">
        <v>1739</v>
      </c>
      <c r="LA57" s="5" t="s">
        <v>1444</v>
      </c>
      <c r="LB57" s="5" t="s">
        <v>1155</v>
      </c>
      <c r="LC57" s="5" t="s">
        <v>445</v>
      </c>
      <c r="LD57" s="5" t="s">
        <v>699</v>
      </c>
      <c r="LE57" s="5" t="s">
        <v>1541</v>
      </c>
      <c r="LF57" s="5" t="s">
        <v>1208</v>
      </c>
      <c r="LG57" s="5" t="s">
        <v>720</v>
      </c>
      <c r="LH57" s="5" t="s">
        <v>942</v>
      </c>
      <c r="LI57" s="5" t="s">
        <v>1342</v>
      </c>
      <c r="LJ57" s="5" t="s">
        <v>649</v>
      </c>
      <c r="LK57" s="5" t="s">
        <v>609</v>
      </c>
      <c r="LL57" s="5" t="s">
        <v>956</v>
      </c>
      <c r="LM57" s="5" t="s">
        <v>2945</v>
      </c>
      <c r="LN57" s="5" t="s">
        <v>1320</v>
      </c>
      <c r="LO57" s="5" t="s">
        <v>453</v>
      </c>
      <c r="LP57" s="5" t="s">
        <v>2371</v>
      </c>
      <c r="LQ57" s="5" t="s">
        <v>792</v>
      </c>
      <c r="LR57" s="5" t="s">
        <v>2116</v>
      </c>
      <c r="LS57" s="5" t="s">
        <v>807</v>
      </c>
      <c r="LT57" s="5" t="s">
        <v>1125</v>
      </c>
      <c r="LU57" s="5" t="s">
        <v>577</v>
      </c>
      <c r="LV57" s="5" t="s">
        <v>1907</v>
      </c>
      <c r="LW57" s="5" t="s">
        <v>1261</v>
      </c>
      <c r="LX57" s="5" t="s">
        <v>582</v>
      </c>
      <c r="LY57" s="5" t="s">
        <v>1614</v>
      </c>
      <c r="LZ57" s="5" t="s">
        <v>729</v>
      </c>
      <c r="MA57" s="5" t="s">
        <v>3250</v>
      </c>
      <c r="MB57" s="5" t="s">
        <v>1776</v>
      </c>
      <c r="MC57" s="5" t="s">
        <v>714</v>
      </c>
      <c r="MD57" s="5" t="s">
        <v>1077</v>
      </c>
      <c r="ME57" s="5" t="s">
        <v>1713</v>
      </c>
      <c r="MF57" s="5" t="s">
        <v>597</v>
      </c>
      <c r="MG57" s="5" t="s">
        <v>457</v>
      </c>
      <c r="MH57" s="5" t="s">
        <v>2882</v>
      </c>
      <c r="MI57" s="5" t="s">
        <v>979</v>
      </c>
      <c r="MJ57" s="5" t="s">
        <v>465</v>
      </c>
      <c r="MK57" s="5" t="s">
        <v>3251</v>
      </c>
      <c r="ML57" s="5" t="s">
        <v>1583</v>
      </c>
      <c r="MM57" s="5" t="s">
        <v>3252</v>
      </c>
      <c r="MN57" s="5" t="s">
        <v>1162</v>
      </c>
      <c r="MO57" s="5" t="s">
        <v>1415</v>
      </c>
      <c r="MP57" s="5" t="s">
        <v>1480</v>
      </c>
      <c r="MQ57" s="5" t="s">
        <v>881</v>
      </c>
      <c r="MR57" s="5" t="s">
        <v>479</v>
      </c>
      <c r="MS57" s="5" t="s">
        <v>2371</v>
      </c>
      <c r="MT57" s="5" t="s">
        <v>1005</v>
      </c>
      <c r="MU57" s="5" t="s">
        <v>1682</v>
      </c>
      <c r="MV57" s="5" t="s">
        <v>1353</v>
      </c>
      <c r="MW57" s="5" t="s">
        <v>1161</v>
      </c>
      <c r="MX57" s="5" t="s">
        <v>560</v>
      </c>
      <c r="MY57" s="5" t="s">
        <v>425</v>
      </c>
      <c r="MZ57" s="5" t="s">
        <v>1068</v>
      </c>
      <c r="NA57" s="5" t="s">
        <v>1453</v>
      </c>
      <c r="NB57" s="5" t="s">
        <v>941</v>
      </c>
      <c r="NC57" s="5" t="s">
        <v>438</v>
      </c>
      <c r="ND57" s="5">
        <v>18.7</v>
      </c>
      <c r="NE57" s="5">
        <v>74.709000000000003</v>
      </c>
      <c r="NF57" s="5">
        <v>240</v>
      </c>
      <c r="NG57" s="5" t="s">
        <v>1029</v>
      </c>
      <c r="NH57" s="5" t="s">
        <v>1201</v>
      </c>
      <c r="NI57" s="5" t="s">
        <v>2183</v>
      </c>
      <c r="NJ57" s="5" t="s">
        <v>412</v>
      </c>
      <c r="NK57" s="5" t="s">
        <v>1630</v>
      </c>
      <c r="NL57" s="5" t="s">
        <v>554</v>
      </c>
      <c r="NM57" s="5" t="s">
        <v>1087</v>
      </c>
      <c r="NN57" s="5">
        <v>78.7</v>
      </c>
      <c r="NO57" s="5">
        <v>36.700000000000003</v>
      </c>
      <c r="NP57" s="5">
        <v>92.6</v>
      </c>
      <c r="NQ57" s="5" t="s">
        <v>1416</v>
      </c>
      <c r="NR57" s="5" t="s">
        <v>907</v>
      </c>
      <c r="NS57" s="5" t="s">
        <v>1354</v>
      </c>
      <c r="NT57" s="5" t="s">
        <v>691</v>
      </c>
      <c r="NU57" s="5">
        <v>131.69999999999999</v>
      </c>
      <c r="NV57" s="5" t="s">
        <v>984</v>
      </c>
      <c r="NW57" s="5" t="s">
        <v>678</v>
      </c>
      <c r="NX57" s="5" t="s">
        <v>1961</v>
      </c>
      <c r="NY57" s="5" t="s">
        <v>1001</v>
      </c>
      <c r="NZ57" s="5" t="s">
        <v>584</v>
      </c>
      <c r="OA57" s="5" t="s">
        <v>1336</v>
      </c>
      <c r="OB57" s="5" t="s">
        <v>1278</v>
      </c>
      <c r="OC57" s="5" t="s">
        <v>509</v>
      </c>
      <c r="OD57" s="5" t="s">
        <v>898</v>
      </c>
      <c r="OE57" s="5" t="s">
        <v>985</v>
      </c>
      <c r="OF57" s="5" t="s">
        <v>1571</v>
      </c>
      <c r="OG57" s="5" t="s">
        <v>2630</v>
      </c>
      <c r="OH57" s="5" t="s">
        <v>3253</v>
      </c>
      <c r="OI57" s="5" t="s">
        <v>1017</v>
      </c>
      <c r="OJ57" s="5" t="s">
        <v>427</v>
      </c>
      <c r="OK57" s="5" t="s">
        <v>886</v>
      </c>
      <c r="OL57" s="5" t="s">
        <v>3254</v>
      </c>
      <c r="OM57" s="5" t="s">
        <v>2006</v>
      </c>
      <c r="ON57" s="5" t="s">
        <v>910</v>
      </c>
      <c r="OO57" s="5" t="s">
        <v>475</v>
      </c>
      <c r="OP57" s="5" t="s">
        <v>907</v>
      </c>
      <c r="OQ57" s="5" t="s">
        <v>2857</v>
      </c>
      <c r="OR57" s="5" t="s">
        <v>924</v>
      </c>
      <c r="OS57" s="8"/>
      <c r="OT57" s="8"/>
      <c r="OU57" s="8"/>
      <c r="OV57" s="8"/>
      <c r="OW57" s="8"/>
      <c r="OX57" s="8"/>
      <c r="OY57" s="8"/>
      <c r="OZ57" s="8"/>
      <c r="PA57" s="8"/>
      <c r="PB57" s="8"/>
      <c r="PC57" s="8"/>
    </row>
    <row r="58" spans="1:419" ht="15" x14ac:dyDescent="0.2">
      <c r="A58" s="4">
        <v>44483</v>
      </c>
      <c r="B58" s="5" t="s">
        <v>786</v>
      </c>
      <c r="C58" s="5" t="s">
        <v>1385</v>
      </c>
      <c r="D58" s="5" t="s">
        <v>647</v>
      </c>
      <c r="E58" s="5" t="s">
        <v>1052</v>
      </c>
      <c r="F58" s="5" t="s">
        <v>979</v>
      </c>
      <c r="G58" s="5" t="s">
        <v>1224</v>
      </c>
      <c r="H58" s="5" t="s">
        <v>1096</v>
      </c>
      <c r="I58" s="5" t="s">
        <v>907</v>
      </c>
      <c r="J58" s="5" t="s">
        <v>1077</v>
      </c>
      <c r="K58" s="5" t="s">
        <v>3255</v>
      </c>
      <c r="L58" s="5" t="s">
        <v>999</v>
      </c>
      <c r="M58" s="5" t="s">
        <v>1864</v>
      </c>
      <c r="N58" s="5" t="s">
        <v>524</v>
      </c>
      <c r="O58" s="5" t="s">
        <v>3256</v>
      </c>
      <c r="P58" s="5" t="s">
        <v>1340</v>
      </c>
      <c r="Q58" s="5" t="s">
        <v>714</v>
      </c>
      <c r="R58" s="5" t="s">
        <v>986</v>
      </c>
      <c r="S58" s="5" t="s">
        <v>3257</v>
      </c>
      <c r="T58" s="5" t="s">
        <v>930</v>
      </c>
      <c r="U58" s="5" t="s">
        <v>3258</v>
      </c>
      <c r="V58" s="5" t="s">
        <v>801</v>
      </c>
      <c r="W58" s="5" t="s">
        <v>888</v>
      </c>
      <c r="X58" s="11"/>
      <c r="Y58" s="6" t="s">
        <v>1394</v>
      </c>
      <c r="Z58" s="6" t="s">
        <v>1065</v>
      </c>
      <c r="AA58" s="6" t="s">
        <v>3259</v>
      </c>
      <c r="AB58" s="7" t="s">
        <v>1254</v>
      </c>
      <c r="AC58" s="5" t="s">
        <v>482</v>
      </c>
      <c r="AD58" s="5" t="s">
        <v>700</v>
      </c>
      <c r="AE58" s="5" t="s">
        <v>713</v>
      </c>
      <c r="AF58" s="5" t="s">
        <v>3260</v>
      </c>
      <c r="AG58" s="5" t="s">
        <v>583</v>
      </c>
      <c r="AH58" s="5" t="s">
        <v>572</v>
      </c>
      <c r="AI58" s="5" t="s">
        <v>1029</v>
      </c>
      <c r="AJ58" s="5" t="s">
        <v>1081</v>
      </c>
      <c r="AK58" s="5" t="s">
        <v>581</v>
      </c>
      <c r="AL58" s="5" t="s">
        <v>1340</v>
      </c>
      <c r="AM58" s="5" t="s">
        <v>611</v>
      </c>
      <c r="AN58" s="5" t="s">
        <v>1382</v>
      </c>
      <c r="AO58" s="5" t="s">
        <v>440</v>
      </c>
      <c r="AP58" s="5" t="s">
        <v>1609</v>
      </c>
      <c r="AQ58" s="5" t="s">
        <v>719</v>
      </c>
      <c r="AR58" s="5" t="s">
        <v>730</v>
      </c>
      <c r="AS58" s="5" t="s">
        <v>1554</v>
      </c>
      <c r="AT58" s="5" t="s">
        <v>575</v>
      </c>
      <c r="AU58" s="5" t="s">
        <v>705</v>
      </c>
      <c r="AV58" s="5" t="s">
        <v>801</v>
      </c>
      <c r="AW58" s="5" t="s">
        <v>651</v>
      </c>
      <c r="AX58" s="5" t="s">
        <v>407</v>
      </c>
      <c r="AY58" s="5" t="s">
        <v>1954</v>
      </c>
      <c r="AZ58" s="5" t="s">
        <v>1159</v>
      </c>
      <c r="BA58" s="5" t="s">
        <v>689</v>
      </c>
      <c r="BB58" s="5" t="s">
        <v>1864</v>
      </c>
      <c r="BC58" s="5" t="s">
        <v>902</v>
      </c>
      <c r="BD58" s="5" t="s">
        <v>1400</v>
      </c>
      <c r="BE58" s="5" t="s">
        <v>2928</v>
      </c>
      <c r="BF58" s="5" t="s">
        <v>527</v>
      </c>
      <c r="BG58" s="5" t="s">
        <v>843</v>
      </c>
      <c r="BH58" s="5" t="s">
        <v>667</v>
      </c>
      <c r="BI58" s="5" t="s">
        <v>1026</v>
      </c>
      <c r="BJ58" s="5" t="s">
        <v>464</v>
      </c>
      <c r="BK58" s="5" t="s">
        <v>1251</v>
      </c>
      <c r="BL58" s="5" t="s">
        <v>409</v>
      </c>
      <c r="BM58" s="5" t="s">
        <v>934</v>
      </c>
      <c r="BN58" s="5" t="s">
        <v>1761</v>
      </c>
      <c r="BO58" s="5" t="s">
        <v>3130</v>
      </c>
      <c r="BP58" s="5" t="s">
        <v>804</v>
      </c>
      <c r="BQ58" s="5" t="s">
        <v>619</v>
      </c>
      <c r="BR58" s="5" t="s">
        <v>1210</v>
      </c>
      <c r="BS58" s="5" t="s">
        <v>1022</v>
      </c>
      <c r="BT58" s="5" t="s">
        <v>1417</v>
      </c>
      <c r="BU58" s="5" t="s">
        <v>3261</v>
      </c>
      <c r="BV58" s="5" t="s">
        <v>2984</v>
      </c>
      <c r="BW58" s="5" t="s">
        <v>599</v>
      </c>
      <c r="BX58" s="5" t="s">
        <v>1028</v>
      </c>
      <c r="BY58" s="5" t="s">
        <v>1621</v>
      </c>
      <c r="BZ58" s="5" t="s">
        <v>508</v>
      </c>
      <c r="CA58" s="5" t="s">
        <v>427</v>
      </c>
      <c r="CB58" s="5" t="s">
        <v>544</v>
      </c>
      <c r="CC58" s="5" t="s">
        <v>1435</v>
      </c>
      <c r="CD58" s="5" t="s">
        <v>3262</v>
      </c>
      <c r="CE58" s="5" t="s">
        <v>3132</v>
      </c>
      <c r="CF58" s="5" t="s">
        <v>2768</v>
      </c>
      <c r="CG58" s="5" t="s">
        <v>1344</v>
      </c>
      <c r="CH58" s="5" t="s">
        <v>617</v>
      </c>
      <c r="CI58" s="5" t="s">
        <v>1454</v>
      </c>
      <c r="CJ58" s="5" t="s">
        <v>456</v>
      </c>
      <c r="CK58" s="5" t="s">
        <v>2261</v>
      </c>
      <c r="CL58" s="5" t="s">
        <v>1230</v>
      </c>
      <c r="CM58" s="5" t="s">
        <v>1204</v>
      </c>
      <c r="CN58" s="5" t="s">
        <v>646</v>
      </c>
      <c r="CO58" s="5" t="s">
        <v>1237</v>
      </c>
      <c r="CP58" s="5" t="s">
        <v>1577</v>
      </c>
      <c r="CQ58" s="5" t="s">
        <v>821</v>
      </c>
      <c r="CR58" s="5" t="s">
        <v>687</v>
      </c>
      <c r="CS58" s="5" t="s">
        <v>941</v>
      </c>
      <c r="CT58" s="5" t="s">
        <v>472</v>
      </c>
      <c r="CU58" s="5" t="s">
        <v>1715</v>
      </c>
      <c r="CV58" s="5" t="s">
        <v>1629</v>
      </c>
      <c r="CW58" s="5" t="s">
        <v>438</v>
      </c>
      <c r="CX58" s="5" t="s">
        <v>1028</v>
      </c>
      <c r="CY58" s="8" t="s">
        <v>834</v>
      </c>
      <c r="CZ58" s="8" t="s">
        <v>744</v>
      </c>
      <c r="DA58" s="8" t="s">
        <v>2735</v>
      </c>
      <c r="DB58" s="8" t="s">
        <v>860</v>
      </c>
      <c r="DC58" s="8" t="s">
        <v>2006</v>
      </c>
      <c r="DD58" s="8" t="s">
        <v>672</v>
      </c>
      <c r="DE58" s="8" t="s">
        <v>570</v>
      </c>
      <c r="DF58" s="8">
        <v>15.4</v>
      </c>
      <c r="DG58" s="8" t="s">
        <v>759</v>
      </c>
      <c r="DH58" s="8" t="s">
        <v>3263</v>
      </c>
      <c r="DI58" s="8" t="s">
        <v>994</v>
      </c>
      <c r="DJ58" s="8" t="s">
        <v>726</v>
      </c>
      <c r="DK58" s="8" t="s">
        <v>977</v>
      </c>
      <c r="DL58" s="8" t="s">
        <v>716</v>
      </c>
      <c r="DM58" s="8" t="s">
        <v>694</v>
      </c>
      <c r="DN58" s="8" t="s">
        <v>1055</v>
      </c>
      <c r="DO58" s="8" t="s">
        <v>1505</v>
      </c>
      <c r="DP58" s="8" t="s">
        <v>1630</v>
      </c>
      <c r="DQ58" s="8" t="s">
        <v>3229</v>
      </c>
      <c r="DR58" s="8" t="s">
        <v>2841</v>
      </c>
      <c r="DS58" s="8" t="s">
        <v>644</v>
      </c>
      <c r="DT58" s="8" t="s">
        <v>3264</v>
      </c>
      <c r="DU58" s="8" t="s">
        <v>3265</v>
      </c>
      <c r="DV58" s="8" t="s">
        <v>3266</v>
      </c>
      <c r="DW58" s="8" t="s">
        <v>3267</v>
      </c>
      <c r="DX58" s="8" t="s">
        <v>3267</v>
      </c>
      <c r="DY58" s="8" t="s">
        <v>1253</v>
      </c>
      <c r="DZ58" s="8" t="s">
        <v>1544</v>
      </c>
      <c r="EA58" s="5"/>
      <c r="EB58" s="8" t="s">
        <v>951</v>
      </c>
      <c r="EC58" s="8" t="s">
        <v>880</v>
      </c>
      <c r="ED58" s="8" t="s">
        <v>1746</v>
      </c>
      <c r="EE58" s="5" t="s">
        <v>1322</v>
      </c>
      <c r="EF58" s="5" t="s">
        <v>1925</v>
      </c>
      <c r="EG58" s="5" t="s">
        <v>696</v>
      </c>
      <c r="EH58" s="5" t="s">
        <v>2985</v>
      </c>
      <c r="EI58" s="5" t="s">
        <v>1461</v>
      </c>
      <c r="EJ58" s="5" t="s">
        <v>1563</v>
      </c>
      <c r="EK58" s="5" t="s">
        <v>701</v>
      </c>
      <c r="EL58" s="5" t="s">
        <v>499</v>
      </c>
      <c r="EM58" s="5" t="s">
        <v>786</v>
      </c>
      <c r="EN58" s="5" t="s">
        <v>1359</v>
      </c>
      <c r="EO58" s="5" t="s">
        <v>1813</v>
      </c>
      <c r="EP58" s="5" t="s">
        <v>1481</v>
      </c>
      <c r="EQ58" s="5" t="s">
        <v>1564</v>
      </c>
      <c r="ER58" s="5" t="s">
        <v>761</v>
      </c>
      <c r="ES58" s="5" t="s">
        <v>1155</v>
      </c>
      <c r="ET58" s="5" t="s">
        <v>3268</v>
      </c>
      <c r="EU58" s="5" t="s">
        <v>995</v>
      </c>
      <c r="EV58" s="8" t="s">
        <v>3269</v>
      </c>
      <c r="EW58" s="8" t="s">
        <v>1274</v>
      </c>
      <c r="EX58" s="8" t="s">
        <v>1080</v>
      </c>
      <c r="EY58" s="8" t="s">
        <v>3237</v>
      </c>
      <c r="EZ58" s="8" t="s">
        <v>1251</v>
      </c>
      <c r="FA58" s="8" t="s">
        <v>990</v>
      </c>
      <c r="FB58" s="8" t="s">
        <v>1976</v>
      </c>
      <c r="FC58" s="8" t="s">
        <v>3270</v>
      </c>
      <c r="FD58" s="8" t="s">
        <v>440</v>
      </c>
      <c r="FE58" s="8" t="s">
        <v>3046</v>
      </c>
      <c r="FF58" s="8" t="s">
        <v>1361</v>
      </c>
      <c r="FG58" s="8" t="s">
        <v>661</v>
      </c>
      <c r="FH58" s="8" t="s">
        <v>512</v>
      </c>
      <c r="FI58" s="8" t="s">
        <v>995</v>
      </c>
      <c r="FJ58" s="8" t="s">
        <v>3271</v>
      </c>
      <c r="FK58" s="8" t="s">
        <v>585</v>
      </c>
      <c r="FL58" s="8" t="s">
        <v>850</v>
      </c>
      <c r="FM58" s="8" t="s">
        <v>2987</v>
      </c>
      <c r="FN58" s="8" t="s">
        <v>956</v>
      </c>
      <c r="FO58" s="8" t="s">
        <v>1013</v>
      </c>
      <c r="FP58" s="8" t="s">
        <v>595</v>
      </c>
      <c r="FQ58" s="8" t="s">
        <v>2012</v>
      </c>
      <c r="FR58" s="8" t="s">
        <v>876</v>
      </c>
      <c r="FS58" s="8" t="s">
        <v>870</v>
      </c>
      <c r="FT58" s="8" t="s">
        <v>2981</v>
      </c>
      <c r="FU58" s="8" t="s">
        <v>1326</v>
      </c>
      <c r="FV58" s="8" t="s">
        <v>1308</v>
      </c>
      <c r="FW58" s="8" t="s">
        <v>1772</v>
      </c>
      <c r="FX58" s="8" t="s">
        <v>2807</v>
      </c>
      <c r="FY58" s="8" t="s">
        <v>3272</v>
      </c>
      <c r="FZ58" s="8" t="s">
        <v>2835</v>
      </c>
      <c r="GA58" s="8" t="s">
        <v>1850</v>
      </c>
      <c r="GB58" s="8" t="s">
        <v>811</v>
      </c>
      <c r="GC58" s="8" t="s">
        <v>2428</v>
      </c>
      <c r="GD58" s="8" t="s">
        <v>1480</v>
      </c>
      <c r="GE58" s="8" t="s">
        <v>615</v>
      </c>
      <c r="GF58" s="8" t="s">
        <v>3273</v>
      </c>
      <c r="GG58" s="8" t="s">
        <v>897</v>
      </c>
      <c r="GH58" s="8" t="s">
        <v>3274</v>
      </c>
      <c r="GI58" s="8" t="s">
        <v>418</v>
      </c>
      <c r="GJ58" s="8" t="s">
        <v>451</v>
      </c>
      <c r="GK58" s="5" t="s">
        <v>558</v>
      </c>
      <c r="GL58" s="5" t="s">
        <v>1204</v>
      </c>
      <c r="GM58" s="5" t="s">
        <v>3275</v>
      </c>
      <c r="GN58" s="5" t="s">
        <v>3276</v>
      </c>
      <c r="GO58" s="5" t="s">
        <v>3244</v>
      </c>
      <c r="GP58" s="5" t="s">
        <v>849</v>
      </c>
      <c r="GQ58" s="5" t="s">
        <v>941</v>
      </c>
      <c r="GR58" s="5" t="s">
        <v>1469</v>
      </c>
      <c r="GS58" s="5" t="s">
        <v>1203</v>
      </c>
      <c r="GT58" s="8" t="s">
        <v>445</v>
      </c>
      <c r="GU58" s="8" t="s">
        <v>1132</v>
      </c>
      <c r="GV58" s="8">
        <v>21.65</v>
      </c>
      <c r="GW58" s="8" t="s">
        <v>1017</v>
      </c>
      <c r="GX58" s="8" t="s">
        <v>584</v>
      </c>
      <c r="GY58" s="8" t="s">
        <v>2638</v>
      </c>
      <c r="GZ58" s="8" t="s">
        <v>422</v>
      </c>
      <c r="HA58" s="8" t="s">
        <v>626</v>
      </c>
      <c r="HB58" s="8" t="s">
        <v>792</v>
      </c>
      <c r="HC58" s="8">
        <v>26.3</v>
      </c>
      <c r="HD58" s="8" t="s">
        <v>509</v>
      </c>
      <c r="HE58" s="8" t="s">
        <v>1422</v>
      </c>
      <c r="HF58" s="8">
        <v>142.1</v>
      </c>
      <c r="HG58" s="8">
        <v>133.5</v>
      </c>
      <c r="HH58" s="8" t="s">
        <v>462</v>
      </c>
      <c r="HI58" s="8" t="s">
        <v>868</v>
      </c>
      <c r="HJ58" s="8" t="s">
        <v>3277</v>
      </c>
      <c r="HK58" s="8" t="s">
        <v>767</v>
      </c>
      <c r="HL58" s="8" t="s">
        <v>2016</v>
      </c>
      <c r="HM58" s="8">
        <v>37.25</v>
      </c>
      <c r="HN58" s="8">
        <v>32.167000000000002</v>
      </c>
      <c r="HO58" s="8" t="s">
        <v>893</v>
      </c>
      <c r="HP58" s="8" t="s">
        <v>3241</v>
      </c>
      <c r="HQ58" s="8" t="s">
        <v>895</v>
      </c>
      <c r="HR58" s="5"/>
      <c r="HS58" s="8" t="s">
        <v>1402</v>
      </c>
      <c r="HT58" s="8" t="s">
        <v>1717</v>
      </c>
      <c r="HU58" s="8">
        <v>78.091999999999999</v>
      </c>
      <c r="HV58" s="8" t="s">
        <v>547</v>
      </c>
      <c r="HW58" s="8" t="s">
        <v>949</v>
      </c>
      <c r="HX58" s="8" t="s">
        <v>2536</v>
      </c>
      <c r="HY58" s="8" t="s">
        <v>425</v>
      </c>
      <c r="HZ58" s="8" t="s">
        <v>1028</v>
      </c>
      <c r="IA58" s="8" t="s">
        <v>1511</v>
      </c>
      <c r="IB58" s="8" t="s">
        <v>559</v>
      </c>
      <c r="IC58" s="8" t="s">
        <v>3278</v>
      </c>
      <c r="ID58" s="8" t="s">
        <v>1871</v>
      </c>
      <c r="IE58" s="8" t="s">
        <v>513</v>
      </c>
      <c r="IF58" s="8" t="s">
        <v>1326</v>
      </c>
      <c r="IG58" s="8" t="s">
        <v>942</v>
      </c>
      <c r="IH58" s="8" t="s">
        <v>1031</v>
      </c>
      <c r="II58" s="8" t="s">
        <v>899</v>
      </c>
      <c r="IJ58" s="8">
        <v>29.6</v>
      </c>
      <c r="IK58" s="8" t="s">
        <v>3212</v>
      </c>
      <c r="IL58" s="8" t="s">
        <v>1088</v>
      </c>
      <c r="IM58" s="8" t="s">
        <v>1850</v>
      </c>
      <c r="IN58" s="8" t="s">
        <v>907</v>
      </c>
      <c r="IO58" s="8" t="s">
        <v>836</v>
      </c>
      <c r="IP58" s="8" t="s">
        <v>612</v>
      </c>
      <c r="IQ58" s="8" t="s">
        <v>613</v>
      </c>
      <c r="IR58" s="8" t="s">
        <v>2984</v>
      </c>
      <c r="IS58" s="8" t="s">
        <v>1130</v>
      </c>
      <c r="IT58" s="8" t="s">
        <v>1035</v>
      </c>
      <c r="IU58" s="8" t="s">
        <v>982</v>
      </c>
      <c r="IV58" s="8" t="s">
        <v>562</v>
      </c>
      <c r="IW58" s="8" t="s">
        <v>501</v>
      </c>
      <c r="IX58" s="8" t="s">
        <v>3279</v>
      </c>
      <c r="IY58" s="8" t="s">
        <v>749</v>
      </c>
      <c r="IZ58" s="8" t="s">
        <v>1420</v>
      </c>
      <c r="JA58" s="8" t="s">
        <v>448</v>
      </c>
      <c r="JB58" s="8" t="s">
        <v>1778</v>
      </c>
      <c r="JC58" s="5" t="s">
        <v>3245</v>
      </c>
      <c r="JD58" s="5" t="s">
        <v>1876</v>
      </c>
      <c r="JE58" s="5" t="s">
        <v>3280</v>
      </c>
      <c r="JF58" s="5" t="s">
        <v>1498</v>
      </c>
      <c r="JG58" s="5">
        <v>158.66900000000001</v>
      </c>
      <c r="JH58" s="5" t="s">
        <v>1514</v>
      </c>
      <c r="JI58" s="5" t="s">
        <v>477</v>
      </c>
      <c r="JJ58" s="5" t="s">
        <v>797</v>
      </c>
      <c r="JK58" s="5" t="s">
        <v>2859</v>
      </c>
      <c r="JL58" s="5" t="s">
        <v>841</v>
      </c>
      <c r="JM58" s="5">
        <v>160</v>
      </c>
      <c r="JN58" s="5" t="s">
        <v>726</v>
      </c>
      <c r="JO58" s="5" t="s">
        <v>807</v>
      </c>
      <c r="JP58" s="5" t="s">
        <v>466</v>
      </c>
      <c r="JQ58" s="5" t="s">
        <v>782</v>
      </c>
      <c r="JR58" s="5" t="s">
        <v>924</v>
      </c>
      <c r="JS58" s="5" t="s">
        <v>1462</v>
      </c>
      <c r="JT58" s="5" t="s">
        <v>512</v>
      </c>
      <c r="JU58" s="5" t="s">
        <v>907</v>
      </c>
      <c r="JV58" s="5">
        <v>135</v>
      </c>
      <c r="JW58" s="5" t="s">
        <v>595</v>
      </c>
      <c r="JX58" s="5" t="s">
        <v>839</v>
      </c>
      <c r="JY58" s="5" t="s">
        <v>546</v>
      </c>
      <c r="JZ58" s="5" t="s">
        <v>2528</v>
      </c>
      <c r="KA58" s="5" t="s">
        <v>480</v>
      </c>
      <c r="KB58" s="5" t="s">
        <v>711</v>
      </c>
      <c r="KC58" s="5" t="s">
        <v>3281</v>
      </c>
      <c r="KD58" s="5" t="s">
        <v>3282</v>
      </c>
      <c r="KE58" s="5" t="s">
        <v>1180</v>
      </c>
      <c r="KF58" s="5" t="s">
        <v>3283</v>
      </c>
      <c r="KG58" s="5" t="s">
        <v>558</v>
      </c>
      <c r="KH58" s="5" t="s">
        <v>1177</v>
      </c>
      <c r="KI58" s="5" t="s">
        <v>2070</v>
      </c>
      <c r="KJ58" s="5" t="s">
        <v>846</v>
      </c>
      <c r="KK58" s="5" t="s">
        <v>1281</v>
      </c>
      <c r="KL58" s="5" t="s">
        <v>2466</v>
      </c>
      <c r="KM58" s="5" t="s">
        <v>1379</v>
      </c>
      <c r="KN58" s="5" t="s">
        <v>680</v>
      </c>
      <c r="KO58" s="5" t="s">
        <v>672</v>
      </c>
      <c r="KP58" s="5" t="s">
        <v>576</v>
      </c>
      <c r="KQ58" s="5" t="s">
        <v>626</v>
      </c>
      <c r="KR58" s="5" t="s">
        <v>2572</v>
      </c>
      <c r="KS58" s="5" t="s">
        <v>1209</v>
      </c>
      <c r="KT58" s="5" t="s">
        <v>465</v>
      </c>
      <c r="KU58" s="5" t="s">
        <v>1474</v>
      </c>
      <c r="KV58" s="5" t="s">
        <v>851</v>
      </c>
      <c r="KW58" s="5" t="s">
        <v>540</v>
      </c>
      <c r="KX58" s="5" t="s">
        <v>1233</v>
      </c>
      <c r="KY58" s="5" t="s">
        <v>656</v>
      </c>
      <c r="KZ58" s="5" t="s">
        <v>2306</v>
      </c>
      <c r="LA58" s="5" t="s">
        <v>2576</v>
      </c>
      <c r="LB58" s="5" t="s">
        <v>801</v>
      </c>
      <c r="LC58" s="5" t="s">
        <v>2042</v>
      </c>
      <c r="LD58" s="5" t="s">
        <v>699</v>
      </c>
      <c r="LE58" s="5" t="s">
        <v>829</v>
      </c>
      <c r="LF58" s="5" t="s">
        <v>674</v>
      </c>
      <c r="LG58" s="5" t="s">
        <v>490</v>
      </c>
      <c r="LH58" s="5" t="s">
        <v>2786</v>
      </c>
      <c r="LI58" s="5" t="s">
        <v>1008</v>
      </c>
      <c r="LJ58" s="5" t="s">
        <v>1986</v>
      </c>
      <c r="LK58" s="5" t="s">
        <v>1000</v>
      </c>
      <c r="LL58" s="5" t="s">
        <v>956</v>
      </c>
      <c r="LM58" s="5" t="s">
        <v>3284</v>
      </c>
      <c r="LN58" s="5" t="s">
        <v>1766</v>
      </c>
      <c r="LO58" s="5" t="s">
        <v>818</v>
      </c>
      <c r="LP58" s="5" t="s">
        <v>1453</v>
      </c>
      <c r="LQ58" s="5" t="s">
        <v>783</v>
      </c>
      <c r="LR58" s="5" t="s">
        <v>1323</v>
      </c>
      <c r="LS58" s="5" t="s">
        <v>899</v>
      </c>
      <c r="LT58" s="5" t="s">
        <v>1507</v>
      </c>
      <c r="LU58" s="5" t="s">
        <v>577</v>
      </c>
      <c r="LV58" s="5" t="s">
        <v>974</v>
      </c>
      <c r="LW58" s="5" t="s">
        <v>845</v>
      </c>
      <c r="LX58" s="5" t="s">
        <v>586</v>
      </c>
      <c r="LY58" s="5" t="s">
        <v>1447</v>
      </c>
      <c r="LZ58" s="5" t="s">
        <v>1443</v>
      </c>
      <c r="MA58" s="5" t="s">
        <v>3285</v>
      </c>
      <c r="MB58" s="5" t="s">
        <v>1379</v>
      </c>
      <c r="MC58" s="5" t="s">
        <v>568</v>
      </c>
      <c r="MD58" s="5" t="s">
        <v>1020</v>
      </c>
      <c r="ME58" s="5" t="s">
        <v>1504</v>
      </c>
      <c r="MF58" s="5" t="s">
        <v>1132</v>
      </c>
      <c r="MG58" s="5" t="s">
        <v>482</v>
      </c>
      <c r="MH58" s="5" t="s">
        <v>3286</v>
      </c>
      <c r="MI58" s="5" t="s">
        <v>1552</v>
      </c>
      <c r="MJ58" s="5" t="s">
        <v>1689</v>
      </c>
      <c r="MK58" s="5" t="s">
        <v>3198</v>
      </c>
      <c r="ML58" s="5" t="s">
        <v>1236</v>
      </c>
      <c r="MM58" s="5" t="s">
        <v>3287</v>
      </c>
      <c r="MN58" s="5" t="s">
        <v>2306</v>
      </c>
      <c r="MO58" s="5" t="s">
        <v>1536</v>
      </c>
      <c r="MP58" s="5" t="s">
        <v>1447</v>
      </c>
      <c r="MQ58" s="5" t="s">
        <v>881</v>
      </c>
      <c r="MR58" s="5" t="s">
        <v>839</v>
      </c>
      <c r="MS58" s="5" t="s">
        <v>1585</v>
      </c>
      <c r="MT58" s="5" t="s">
        <v>1364</v>
      </c>
      <c r="MU58" s="5" t="s">
        <v>529</v>
      </c>
      <c r="MV58" s="5" t="s">
        <v>1028</v>
      </c>
      <c r="MW58" s="5" t="s">
        <v>1171</v>
      </c>
      <c r="MX58" s="5" t="s">
        <v>560</v>
      </c>
      <c r="MY58" s="5" t="s">
        <v>582</v>
      </c>
      <c r="MZ58" s="5" t="s">
        <v>1349</v>
      </c>
      <c r="NA58" s="5" t="s">
        <v>1453</v>
      </c>
      <c r="NB58" s="5" t="s">
        <v>941</v>
      </c>
      <c r="NC58" s="5" t="s">
        <v>730</v>
      </c>
      <c r="ND58" s="5">
        <v>18.75</v>
      </c>
      <c r="NE58" s="5">
        <v>74.864000000000004</v>
      </c>
      <c r="NF58" s="5">
        <v>249</v>
      </c>
      <c r="NG58" s="5" t="s">
        <v>1343</v>
      </c>
      <c r="NH58" s="5" t="s">
        <v>1812</v>
      </c>
      <c r="NI58" s="5" t="s">
        <v>456</v>
      </c>
      <c r="NJ58" s="5" t="s">
        <v>812</v>
      </c>
      <c r="NK58" s="5" t="s">
        <v>772</v>
      </c>
      <c r="NL58" s="5" t="s">
        <v>676</v>
      </c>
      <c r="NM58" s="5" t="s">
        <v>1028</v>
      </c>
      <c r="NN58" s="5">
        <v>78.900000000000006</v>
      </c>
      <c r="NO58" s="5">
        <v>36.4</v>
      </c>
      <c r="NP58" s="5">
        <v>92.5</v>
      </c>
      <c r="NQ58" s="5" t="s">
        <v>2064</v>
      </c>
      <c r="NR58" s="5" t="s">
        <v>1153</v>
      </c>
      <c r="NS58" s="5" t="s">
        <v>903</v>
      </c>
      <c r="NT58" s="5" t="s">
        <v>868</v>
      </c>
      <c r="NU58" s="5">
        <v>134.4</v>
      </c>
      <c r="NV58" s="5" t="s">
        <v>1360</v>
      </c>
      <c r="NW58" s="5" t="s">
        <v>934</v>
      </c>
      <c r="NX58" s="5" t="s">
        <v>1958</v>
      </c>
      <c r="NY58" s="5" t="s">
        <v>1001</v>
      </c>
      <c r="NZ58" s="5" t="s">
        <v>1176</v>
      </c>
      <c r="OA58" s="5" t="s">
        <v>1336</v>
      </c>
      <c r="OB58" s="5" t="s">
        <v>1278</v>
      </c>
      <c r="OC58" s="5" t="s">
        <v>1402</v>
      </c>
      <c r="OD58" s="5" t="s">
        <v>526</v>
      </c>
      <c r="OE58" s="5" t="s">
        <v>740</v>
      </c>
      <c r="OF58" s="5" t="s">
        <v>1084</v>
      </c>
      <c r="OG58" s="5" t="s">
        <v>989</v>
      </c>
      <c r="OH58" s="5" t="s">
        <v>3288</v>
      </c>
      <c r="OI58" s="5" t="s">
        <v>710</v>
      </c>
      <c r="OJ58" s="5" t="s">
        <v>1043</v>
      </c>
      <c r="OK58" s="5" t="s">
        <v>674</v>
      </c>
      <c r="OL58" s="5" t="s">
        <v>3289</v>
      </c>
      <c r="OM58" s="5" t="s">
        <v>425</v>
      </c>
      <c r="ON58" s="5" t="s">
        <v>910</v>
      </c>
      <c r="OO58" s="5" t="s">
        <v>532</v>
      </c>
      <c r="OP58" s="5" t="s">
        <v>1140</v>
      </c>
      <c r="OQ58" s="5" t="s">
        <v>3038</v>
      </c>
      <c r="OR58" s="5" t="s">
        <v>474</v>
      </c>
      <c r="OS58" s="8"/>
      <c r="OT58" s="8"/>
      <c r="OU58" s="8"/>
      <c r="OV58" s="8"/>
      <c r="OW58" s="8"/>
      <c r="OX58" s="8"/>
      <c r="OY58" s="8"/>
      <c r="OZ58" s="8"/>
      <c r="PA58" s="8"/>
      <c r="PB58" s="8"/>
      <c r="PC58" s="8"/>
    </row>
    <row r="59" spans="1:419" ht="15" x14ac:dyDescent="0.2">
      <c r="A59" s="4">
        <v>44482</v>
      </c>
      <c r="B59" s="5" t="s">
        <v>639</v>
      </c>
      <c r="C59" s="5" t="s">
        <v>919</v>
      </c>
      <c r="D59" s="5" t="s">
        <v>3290</v>
      </c>
      <c r="E59" s="5" t="s">
        <v>995</v>
      </c>
      <c r="F59" s="5" t="s">
        <v>703</v>
      </c>
      <c r="G59" s="5" t="s">
        <v>974</v>
      </c>
      <c r="H59" s="5" t="s">
        <v>1107</v>
      </c>
      <c r="I59" s="5" t="s">
        <v>527</v>
      </c>
      <c r="J59" s="5" t="s">
        <v>1209</v>
      </c>
      <c r="K59" s="5" t="s">
        <v>3291</v>
      </c>
      <c r="L59" s="5" t="s">
        <v>446</v>
      </c>
      <c r="M59" s="5" t="s">
        <v>676</v>
      </c>
      <c r="N59" s="5" t="s">
        <v>1264</v>
      </c>
      <c r="O59" s="5" t="s">
        <v>3240</v>
      </c>
      <c r="P59" s="5" t="s">
        <v>1340</v>
      </c>
      <c r="Q59" s="5" t="s">
        <v>741</v>
      </c>
      <c r="R59" s="5" t="s">
        <v>508</v>
      </c>
      <c r="S59" s="5" t="s">
        <v>3292</v>
      </c>
      <c r="T59" s="5" t="s">
        <v>582</v>
      </c>
      <c r="U59" s="5" t="s">
        <v>3293</v>
      </c>
      <c r="V59" s="5" t="s">
        <v>1250</v>
      </c>
      <c r="W59" s="5" t="s">
        <v>1245</v>
      </c>
      <c r="X59" s="11"/>
      <c r="Y59" s="6" t="s">
        <v>1477</v>
      </c>
      <c r="Z59" s="6" t="s">
        <v>1065</v>
      </c>
      <c r="AA59" s="6" t="s">
        <v>3224</v>
      </c>
      <c r="AB59" s="7" t="s">
        <v>1020</v>
      </c>
      <c r="AC59" s="5" t="s">
        <v>764</v>
      </c>
      <c r="AD59" s="5" t="s">
        <v>2024</v>
      </c>
      <c r="AE59" s="5" t="s">
        <v>930</v>
      </c>
      <c r="AF59" s="5" t="s">
        <v>2962</v>
      </c>
      <c r="AG59" s="5" t="s">
        <v>644</v>
      </c>
      <c r="AH59" s="5" t="s">
        <v>540</v>
      </c>
      <c r="AI59" s="5" t="s">
        <v>1029</v>
      </c>
      <c r="AJ59" s="5" t="s">
        <v>546</v>
      </c>
      <c r="AK59" s="5" t="s">
        <v>1471</v>
      </c>
      <c r="AL59" s="5" t="s">
        <v>674</v>
      </c>
      <c r="AM59" s="5" t="s">
        <v>1180</v>
      </c>
      <c r="AN59" s="5" t="s">
        <v>415</v>
      </c>
      <c r="AO59" s="5" t="s">
        <v>941</v>
      </c>
      <c r="AP59" s="5" t="s">
        <v>882</v>
      </c>
      <c r="AQ59" s="5" t="s">
        <v>1539</v>
      </c>
      <c r="AR59" s="5" t="s">
        <v>555</v>
      </c>
      <c r="AS59" s="5" t="s">
        <v>1445</v>
      </c>
      <c r="AT59" s="5" t="s">
        <v>2043</v>
      </c>
      <c r="AU59" s="5" t="s">
        <v>819</v>
      </c>
      <c r="AV59" s="5" t="s">
        <v>819</v>
      </c>
      <c r="AW59" s="5" t="s">
        <v>1043</v>
      </c>
      <c r="AX59" s="5" t="s">
        <v>407</v>
      </c>
      <c r="AY59" s="5" t="s">
        <v>2154</v>
      </c>
      <c r="AZ59" s="5" t="s">
        <v>1202</v>
      </c>
      <c r="BA59" s="5" t="s">
        <v>669</v>
      </c>
      <c r="BB59" s="5" t="s">
        <v>1607</v>
      </c>
      <c r="BC59" s="5" t="s">
        <v>503</v>
      </c>
      <c r="BD59" s="5" t="s">
        <v>955</v>
      </c>
      <c r="BE59" s="5" t="s">
        <v>1983</v>
      </c>
      <c r="BF59" s="5" t="s">
        <v>614</v>
      </c>
      <c r="BG59" s="5" t="s">
        <v>843</v>
      </c>
      <c r="BH59" s="5" t="s">
        <v>670</v>
      </c>
      <c r="BI59" s="5" t="s">
        <v>756</v>
      </c>
      <c r="BJ59" s="5" t="s">
        <v>702</v>
      </c>
      <c r="BK59" s="5" t="s">
        <v>713</v>
      </c>
      <c r="BL59" s="5" t="s">
        <v>1033</v>
      </c>
      <c r="BM59" s="5" t="s">
        <v>838</v>
      </c>
      <c r="BN59" s="5" t="s">
        <v>656</v>
      </c>
      <c r="BO59" s="5" t="s">
        <v>3130</v>
      </c>
      <c r="BP59" s="5" t="s">
        <v>674</v>
      </c>
      <c r="BQ59" s="5" t="s">
        <v>686</v>
      </c>
      <c r="BR59" s="5" t="s">
        <v>496</v>
      </c>
      <c r="BS59" s="5" t="s">
        <v>601</v>
      </c>
      <c r="BT59" s="5" t="s">
        <v>1263</v>
      </c>
      <c r="BU59" s="5" t="s">
        <v>2261</v>
      </c>
      <c r="BV59" s="5" t="s">
        <v>2080</v>
      </c>
      <c r="BW59" s="5" t="s">
        <v>599</v>
      </c>
      <c r="BX59" s="5" t="s">
        <v>990</v>
      </c>
      <c r="BY59" s="5" t="s">
        <v>578</v>
      </c>
      <c r="BZ59" s="5" t="s">
        <v>1008</v>
      </c>
      <c r="CA59" s="5" t="s">
        <v>577</v>
      </c>
      <c r="CB59" s="5" t="s">
        <v>764</v>
      </c>
      <c r="CC59" s="5" t="s">
        <v>1668</v>
      </c>
      <c r="CD59" s="5" t="s">
        <v>3294</v>
      </c>
      <c r="CE59" s="5" t="s">
        <v>768</v>
      </c>
      <c r="CF59" s="5" t="s">
        <v>1126</v>
      </c>
      <c r="CG59" s="5" t="s">
        <v>1855</v>
      </c>
      <c r="CH59" s="5" t="s">
        <v>861</v>
      </c>
      <c r="CI59" s="5" t="s">
        <v>438</v>
      </c>
      <c r="CJ59" s="5" t="s">
        <v>718</v>
      </c>
      <c r="CK59" s="5" t="s">
        <v>2826</v>
      </c>
      <c r="CL59" s="5" t="s">
        <v>1230</v>
      </c>
      <c r="CM59" s="5" t="s">
        <v>433</v>
      </c>
      <c r="CN59" s="5" t="s">
        <v>1029</v>
      </c>
      <c r="CO59" s="5" t="s">
        <v>1305</v>
      </c>
      <c r="CP59" s="5" t="s">
        <v>776</v>
      </c>
      <c r="CQ59" s="5" t="s">
        <v>447</v>
      </c>
      <c r="CR59" s="5" t="s">
        <v>871</v>
      </c>
      <c r="CS59" s="5" t="s">
        <v>693</v>
      </c>
      <c r="CT59" s="5" t="s">
        <v>908</v>
      </c>
      <c r="CU59" s="5" t="s">
        <v>1147</v>
      </c>
      <c r="CV59" s="5" t="s">
        <v>898</v>
      </c>
      <c r="CW59" s="5" t="s">
        <v>408</v>
      </c>
      <c r="CX59" s="5" t="s">
        <v>1857</v>
      </c>
      <c r="CY59" s="8" t="s">
        <v>576</v>
      </c>
      <c r="CZ59" s="8" t="s">
        <v>1337</v>
      </c>
      <c r="DA59" s="8" t="s">
        <v>2735</v>
      </c>
      <c r="DB59" s="8" t="s">
        <v>665</v>
      </c>
      <c r="DC59" s="8" t="s">
        <v>747</v>
      </c>
      <c r="DD59" s="8" t="s">
        <v>868</v>
      </c>
      <c r="DE59" s="8" t="s">
        <v>1281</v>
      </c>
      <c r="DF59" s="8">
        <v>15</v>
      </c>
      <c r="DG59" s="8" t="s">
        <v>1132</v>
      </c>
      <c r="DH59" s="8" t="s">
        <v>3295</v>
      </c>
      <c r="DI59" s="8" t="s">
        <v>625</v>
      </c>
      <c r="DJ59" s="8" t="s">
        <v>651</v>
      </c>
      <c r="DK59" s="8" t="s">
        <v>1403</v>
      </c>
      <c r="DL59" s="8" t="s">
        <v>1211</v>
      </c>
      <c r="DM59" s="8" t="s">
        <v>907</v>
      </c>
      <c r="DN59" s="8" t="s">
        <v>492</v>
      </c>
      <c r="DO59" s="8" t="s">
        <v>1271</v>
      </c>
      <c r="DP59" s="8" t="s">
        <v>1634</v>
      </c>
      <c r="DQ59" s="8" t="s">
        <v>2600</v>
      </c>
      <c r="DR59" s="8" t="s">
        <v>693</v>
      </c>
      <c r="DS59" s="8" t="s">
        <v>1011</v>
      </c>
      <c r="DT59" s="8" t="s">
        <v>3264</v>
      </c>
      <c r="DU59" s="8" t="s">
        <v>2750</v>
      </c>
      <c r="DV59" s="8" t="s">
        <v>3296</v>
      </c>
      <c r="DW59" s="8" t="s">
        <v>3297</v>
      </c>
      <c r="DX59" s="8" t="s">
        <v>3297</v>
      </c>
      <c r="DY59" s="8" t="s">
        <v>410</v>
      </c>
      <c r="DZ59" s="8" t="s">
        <v>1069</v>
      </c>
      <c r="EA59" s="5"/>
      <c r="EB59" s="8" t="s">
        <v>786</v>
      </c>
      <c r="EC59" s="8" t="s">
        <v>1008</v>
      </c>
      <c r="ED59" s="8" t="s">
        <v>512</v>
      </c>
      <c r="EE59" s="5" t="s">
        <v>898</v>
      </c>
      <c r="EF59" s="5" t="s">
        <v>2739</v>
      </c>
      <c r="EG59" s="5" t="s">
        <v>477</v>
      </c>
      <c r="EH59" s="5" t="s">
        <v>3298</v>
      </c>
      <c r="EI59" s="5" t="s">
        <v>819</v>
      </c>
      <c r="EJ59" s="5" t="s">
        <v>1969</v>
      </c>
      <c r="EK59" s="5" t="s">
        <v>849</v>
      </c>
      <c r="EL59" s="5" t="s">
        <v>741</v>
      </c>
      <c r="EM59" s="5" t="s">
        <v>510</v>
      </c>
      <c r="EN59" s="5" t="s">
        <v>1236</v>
      </c>
      <c r="EO59" s="5" t="s">
        <v>1097</v>
      </c>
      <c r="EP59" s="5" t="s">
        <v>1573</v>
      </c>
      <c r="EQ59" s="5" t="s">
        <v>2276</v>
      </c>
      <c r="ER59" s="5" t="s">
        <v>3299</v>
      </c>
      <c r="ES59" s="5" t="s">
        <v>819</v>
      </c>
      <c r="ET59" s="5" t="s">
        <v>3300</v>
      </c>
      <c r="EU59" s="5" t="s">
        <v>1006</v>
      </c>
      <c r="EV59" s="8" t="s">
        <v>2964</v>
      </c>
      <c r="EW59" s="8" t="s">
        <v>1107</v>
      </c>
      <c r="EX59" s="8" t="s">
        <v>496</v>
      </c>
      <c r="EY59" s="8" t="s">
        <v>1339</v>
      </c>
      <c r="EZ59" s="8" t="s">
        <v>536</v>
      </c>
      <c r="FA59" s="8" t="s">
        <v>990</v>
      </c>
      <c r="FB59" s="8" t="s">
        <v>1539</v>
      </c>
      <c r="FC59" s="8" t="s">
        <v>3301</v>
      </c>
      <c r="FD59" s="8" t="s">
        <v>941</v>
      </c>
      <c r="FE59" s="8" t="s">
        <v>578</v>
      </c>
      <c r="FF59" s="8" t="s">
        <v>2658</v>
      </c>
      <c r="FG59" s="8" t="s">
        <v>940</v>
      </c>
      <c r="FH59" s="8" t="s">
        <v>1746</v>
      </c>
      <c r="FI59" s="8" t="s">
        <v>407</v>
      </c>
      <c r="FJ59" s="8" t="s">
        <v>3302</v>
      </c>
      <c r="FK59" s="8" t="s">
        <v>924</v>
      </c>
      <c r="FL59" s="8" t="s">
        <v>850</v>
      </c>
      <c r="FM59" s="8" t="s">
        <v>897</v>
      </c>
      <c r="FN59" s="8" t="s">
        <v>1251</v>
      </c>
      <c r="FO59" s="8" t="s">
        <v>2834</v>
      </c>
      <c r="FP59" s="8" t="s">
        <v>1624</v>
      </c>
      <c r="FQ59" s="8" t="s">
        <v>864</v>
      </c>
      <c r="FR59" s="8" t="s">
        <v>876</v>
      </c>
      <c r="FS59" s="8" t="s">
        <v>453</v>
      </c>
      <c r="FT59" s="8" t="s">
        <v>1950</v>
      </c>
      <c r="FU59" s="8" t="s">
        <v>1313</v>
      </c>
      <c r="FV59" s="8" t="s">
        <v>1507</v>
      </c>
      <c r="FW59" s="8" t="s">
        <v>1188</v>
      </c>
      <c r="FX59" s="8" t="s">
        <v>1498</v>
      </c>
      <c r="FY59" s="8" t="s">
        <v>3303</v>
      </c>
      <c r="FZ59" s="8" t="s">
        <v>3013</v>
      </c>
      <c r="GA59" s="8" t="s">
        <v>2536</v>
      </c>
      <c r="GB59" s="8" t="s">
        <v>1575</v>
      </c>
      <c r="GC59" s="8" t="s">
        <v>2428</v>
      </c>
      <c r="GD59" s="8" t="s">
        <v>2109</v>
      </c>
      <c r="GE59" s="8" t="s">
        <v>454</v>
      </c>
      <c r="GF59" s="8" t="s">
        <v>3304</v>
      </c>
      <c r="GG59" s="8" t="s">
        <v>1498</v>
      </c>
      <c r="GH59" s="8" t="s">
        <v>2284</v>
      </c>
      <c r="GI59" s="8" t="s">
        <v>1193</v>
      </c>
      <c r="GJ59" s="8" t="s">
        <v>451</v>
      </c>
      <c r="GK59" s="5" t="s">
        <v>965</v>
      </c>
      <c r="GL59" s="5" t="s">
        <v>1386</v>
      </c>
      <c r="GM59" s="5" t="s">
        <v>3305</v>
      </c>
      <c r="GN59" s="5" t="s">
        <v>3306</v>
      </c>
      <c r="GO59" s="5" t="s">
        <v>515</v>
      </c>
      <c r="GP59" s="5" t="s">
        <v>1312</v>
      </c>
      <c r="GQ59" s="5" t="s">
        <v>1812</v>
      </c>
      <c r="GR59" s="5" t="s">
        <v>1817</v>
      </c>
      <c r="GS59" s="5" t="s">
        <v>1135</v>
      </c>
      <c r="GT59" s="8" t="s">
        <v>2068</v>
      </c>
      <c r="GU59" s="8" t="s">
        <v>1132</v>
      </c>
      <c r="GV59" s="8">
        <v>21.8</v>
      </c>
      <c r="GW59" s="8" t="s">
        <v>1513</v>
      </c>
      <c r="GX59" s="8" t="s">
        <v>1210</v>
      </c>
      <c r="GY59" s="8" t="s">
        <v>3246</v>
      </c>
      <c r="GZ59" s="8" t="s">
        <v>422</v>
      </c>
      <c r="HA59" s="8" t="s">
        <v>438</v>
      </c>
      <c r="HB59" s="8" t="s">
        <v>464</v>
      </c>
      <c r="HC59" s="8">
        <v>26.65</v>
      </c>
      <c r="HD59" s="8" t="s">
        <v>1715</v>
      </c>
      <c r="HE59" s="8" t="s">
        <v>2210</v>
      </c>
      <c r="HF59" s="8">
        <v>143.1</v>
      </c>
      <c r="HG59" s="8">
        <v>133.9</v>
      </c>
      <c r="HH59" s="8" t="s">
        <v>462</v>
      </c>
      <c r="HI59" s="8" t="s">
        <v>409</v>
      </c>
      <c r="HJ59" s="8" t="s">
        <v>3307</v>
      </c>
      <c r="HK59" s="8" t="s">
        <v>767</v>
      </c>
      <c r="HL59" s="8" t="s">
        <v>412</v>
      </c>
      <c r="HM59" s="8">
        <v>37.25</v>
      </c>
      <c r="HN59" s="8">
        <v>31.832999999999998</v>
      </c>
      <c r="HO59" s="8" t="s">
        <v>2768</v>
      </c>
      <c r="HP59" s="8" t="s">
        <v>3308</v>
      </c>
      <c r="HQ59" s="8" t="s">
        <v>895</v>
      </c>
      <c r="HR59" s="5"/>
      <c r="HS59" s="8" t="s">
        <v>1402</v>
      </c>
      <c r="HT59" s="8" t="s">
        <v>601</v>
      </c>
      <c r="HU59" s="8">
        <v>78.320999999999998</v>
      </c>
      <c r="HV59" s="8" t="s">
        <v>1710</v>
      </c>
      <c r="HW59" s="8" t="s">
        <v>1019</v>
      </c>
      <c r="HX59" s="8" t="s">
        <v>2639</v>
      </c>
      <c r="HY59" s="8" t="s">
        <v>533</v>
      </c>
      <c r="HZ59" s="8" t="s">
        <v>1028</v>
      </c>
      <c r="IA59" s="8" t="s">
        <v>596</v>
      </c>
      <c r="IB59" s="8" t="s">
        <v>887</v>
      </c>
      <c r="IC59" s="8" t="s">
        <v>703</v>
      </c>
      <c r="ID59" s="8" t="s">
        <v>1935</v>
      </c>
      <c r="IE59" s="8" t="s">
        <v>2956</v>
      </c>
      <c r="IF59" s="8" t="s">
        <v>607</v>
      </c>
      <c r="IG59" s="8" t="s">
        <v>1210</v>
      </c>
      <c r="IH59" s="8" t="s">
        <v>707</v>
      </c>
      <c r="II59" s="8" t="s">
        <v>899</v>
      </c>
      <c r="IJ59" s="8">
        <v>29.4</v>
      </c>
      <c r="IK59" s="8" t="s">
        <v>3309</v>
      </c>
      <c r="IL59" s="8" t="s">
        <v>415</v>
      </c>
      <c r="IM59" s="8" t="s">
        <v>1844</v>
      </c>
      <c r="IN59" s="8" t="s">
        <v>730</v>
      </c>
      <c r="IO59" s="8" t="s">
        <v>1043</v>
      </c>
      <c r="IP59" s="8" t="s">
        <v>814</v>
      </c>
      <c r="IQ59" s="8" t="s">
        <v>1163</v>
      </c>
      <c r="IR59" s="8" t="s">
        <v>791</v>
      </c>
      <c r="IS59" s="8" t="s">
        <v>1130</v>
      </c>
      <c r="IT59" s="8" t="s">
        <v>880</v>
      </c>
      <c r="IU59" s="8" t="s">
        <v>982</v>
      </c>
      <c r="IV59" s="8" t="s">
        <v>562</v>
      </c>
      <c r="IW59" s="8" t="s">
        <v>1264</v>
      </c>
      <c r="IX59" s="8" t="s">
        <v>3279</v>
      </c>
      <c r="IY59" s="8" t="s">
        <v>919</v>
      </c>
      <c r="IZ59" s="8" t="s">
        <v>1563</v>
      </c>
      <c r="JA59" s="8" t="s">
        <v>1019</v>
      </c>
      <c r="JB59" s="8" t="s">
        <v>949</v>
      </c>
      <c r="JC59" s="5" t="s">
        <v>3310</v>
      </c>
      <c r="JD59" s="5" t="s">
        <v>1711</v>
      </c>
      <c r="JE59" s="5" t="s">
        <v>3280</v>
      </c>
      <c r="JF59" s="5" t="s">
        <v>1623</v>
      </c>
      <c r="JG59" s="5">
        <v>158.745</v>
      </c>
      <c r="JH59" s="5" t="s">
        <v>1312</v>
      </c>
      <c r="JI59" s="5" t="s">
        <v>477</v>
      </c>
      <c r="JJ59" s="5" t="s">
        <v>1406</v>
      </c>
      <c r="JK59" s="5" t="s">
        <v>3311</v>
      </c>
      <c r="JL59" s="5" t="s">
        <v>841</v>
      </c>
      <c r="JM59" s="5">
        <v>161</v>
      </c>
      <c r="JN59" s="5" t="s">
        <v>998</v>
      </c>
      <c r="JO59" s="5" t="s">
        <v>1253</v>
      </c>
      <c r="JP59" s="5" t="s">
        <v>634</v>
      </c>
      <c r="JQ59" s="5" t="s">
        <v>782</v>
      </c>
      <c r="JR59" s="5" t="s">
        <v>474</v>
      </c>
      <c r="JS59" s="5" t="s">
        <v>410</v>
      </c>
      <c r="JT59" s="5" t="s">
        <v>512</v>
      </c>
      <c r="JU59" s="5" t="s">
        <v>1257</v>
      </c>
      <c r="JV59" s="5">
        <v>134.6</v>
      </c>
      <c r="JW59" s="5" t="s">
        <v>1573</v>
      </c>
      <c r="JX59" s="5" t="s">
        <v>551</v>
      </c>
      <c r="JY59" s="5" t="s">
        <v>680</v>
      </c>
      <c r="JZ59" s="5" t="s">
        <v>2528</v>
      </c>
      <c r="KA59" s="5" t="s">
        <v>480</v>
      </c>
      <c r="KB59" s="5" t="s">
        <v>1539</v>
      </c>
      <c r="KC59" s="5" t="s">
        <v>3312</v>
      </c>
      <c r="KD59" s="5" t="s">
        <v>3313</v>
      </c>
      <c r="KE59" s="5" t="s">
        <v>686</v>
      </c>
      <c r="KF59" s="5" t="s">
        <v>3314</v>
      </c>
      <c r="KG59" s="5" t="s">
        <v>558</v>
      </c>
      <c r="KH59" s="5" t="s">
        <v>1012</v>
      </c>
      <c r="KI59" s="5" t="s">
        <v>2105</v>
      </c>
      <c r="KJ59" s="5" t="s">
        <v>1060</v>
      </c>
      <c r="KK59" s="5" t="s">
        <v>1281</v>
      </c>
      <c r="KL59" s="5" t="s">
        <v>2466</v>
      </c>
      <c r="KM59" s="5" t="s">
        <v>731</v>
      </c>
      <c r="KN59" s="5" t="s">
        <v>680</v>
      </c>
      <c r="KO59" s="5" t="s">
        <v>672</v>
      </c>
      <c r="KP59" s="5" t="s">
        <v>916</v>
      </c>
      <c r="KQ59" s="5" t="s">
        <v>694</v>
      </c>
      <c r="KR59" s="5" t="s">
        <v>2534</v>
      </c>
      <c r="KS59" s="5" t="s">
        <v>953</v>
      </c>
      <c r="KT59" s="5" t="s">
        <v>465</v>
      </c>
      <c r="KU59" s="5" t="s">
        <v>914</v>
      </c>
      <c r="KV59" s="5" t="s">
        <v>669</v>
      </c>
      <c r="KW59" s="5" t="s">
        <v>540</v>
      </c>
      <c r="KX59" s="5" t="s">
        <v>1072</v>
      </c>
      <c r="KY59" s="5" t="s">
        <v>656</v>
      </c>
      <c r="KZ59" s="5" t="s">
        <v>1789</v>
      </c>
      <c r="LA59" s="5" t="s">
        <v>1446</v>
      </c>
      <c r="LB59" s="5" t="s">
        <v>819</v>
      </c>
      <c r="LC59" s="5" t="s">
        <v>1300</v>
      </c>
      <c r="LD59" s="5" t="s">
        <v>761</v>
      </c>
      <c r="LE59" s="5" t="s">
        <v>708</v>
      </c>
      <c r="LF59" s="5" t="s">
        <v>886</v>
      </c>
      <c r="LG59" s="5" t="s">
        <v>1098</v>
      </c>
      <c r="LH59" s="5" t="s">
        <v>586</v>
      </c>
      <c r="LI59" s="5" t="s">
        <v>985</v>
      </c>
      <c r="LJ59" s="5" t="s">
        <v>1391</v>
      </c>
      <c r="LK59" s="5" t="s">
        <v>1060</v>
      </c>
      <c r="LL59" s="5" t="s">
        <v>956</v>
      </c>
      <c r="LM59" s="5" t="s">
        <v>2638</v>
      </c>
      <c r="LN59" s="5" t="s">
        <v>902</v>
      </c>
      <c r="LO59" s="5" t="s">
        <v>714</v>
      </c>
      <c r="LP59" s="5" t="s">
        <v>3237</v>
      </c>
      <c r="LQ59" s="5" t="s">
        <v>900</v>
      </c>
      <c r="LR59" s="5" t="s">
        <v>652</v>
      </c>
      <c r="LS59" s="5" t="s">
        <v>1253</v>
      </c>
      <c r="LT59" s="5" t="s">
        <v>1507</v>
      </c>
      <c r="LU59" s="5" t="s">
        <v>998</v>
      </c>
      <c r="LV59" s="5" t="s">
        <v>886</v>
      </c>
      <c r="LW59" s="5" t="s">
        <v>1733</v>
      </c>
      <c r="LX59" s="5" t="s">
        <v>586</v>
      </c>
      <c r="LY59" s="5" t="s">
        <v>939</v>
      </c>
      <c r="LZ59" s="5" t="s">
        <v>1976</v>
      </c>
      <c r="MA59" s="5" t="s">
        <v>3315</v>
      </c>
      <c r="MB59" s="5" t="s">
        <v>929</v>
      </c>
      <c r="MC59" s="5" t="s">
        <v>1402</v>
      </c>
      <c r="MD59" s="5" t="s">
        <v>1254</v>
      </c>
      <c r="ME59" s="5" t="s">
        <v>1476</v>
      </c>
      <c r="MF59" s="5" t="s">
        <v>532</v>
      </c>
      <c r="MG59" s="5" t="s">
        <v>457</v>
      </c>
      <c r="MH59" s="5" t="s">
        <v>2741</v>
      </c>
      <c r="MI59" s="5" t="s">
        <v>703</v>
      </c>
      <c r="MJ59" s="5" t="s">
        <v>1411</v>
      </c>
      <c r="MK59" s="5" t="s">
        <v>2697</v>
      </c>
      <c r="ML59" s="5" t="s">
        <v>3316</v>
      </c>
      <c r="MM59" s="5" t="s">
        <v>3317</v>
      </c>
      <c r="MN59" s="5" t="s">
        <v>2306</v>
      </c>
      <c r="MO59" s="5" t="s">
        <v>2314</v>
      </c>
      <c r="MP59" s="5" t="s">
        <v>1984</v>
      </c>
      <c r="MQ59" s="5" t="s">
        <v>881</v>
      </c>
      <c r="MR59" s="5" t="s">
        <v>994</v>
      </c>
      <c r="MS59" s="5" t="s">
        <v>897</v>
      </c>
      <c r="MT59" s="5" t="s">
        <v>655</v>
      </c>
      <c r="MU59" s="5" t="s">
        <v>2565</v>
      </c>
      <c r="MV59" s="5" t="s">
        <v>1487</v>
      </c>
      <c r="MW59" s="5" t="s">
        <v>1882</v>
      </c>
      <c r="MX59" s="5" t="s">
        <v>2133</v>
      </c>
      <c r="MY59" s="5" t="s">
        <v>582</v>
      </c>
      <c r="MZ59" s="5" t="s">
        <v>1006</v>
      </c>
      <c r="NA59" s="5" t="s">
        <v>1469</v>
      </c>
      <c r="NB59" s="5" t="s">
        <v>565</v>
      </c>
      <c r="NC59" s="5" t="s">
        <v>626</v>
      </c>
      <c r="ND59" s="5">
        <v>18.7</v>
      </c>
      <c r="NE59" s="5">
        <v>75.096000000000004</v>
      </c>
      <c r="NF59" s="5">
        <v>250</v>
      </c>
      <c r="NG59" s="5" t="s">
        <v>1343</v>
      </c>
      <c r="NH59" s="5" t="s">
        <v>1875</v>
      </c>
      <c r="NI59" s="5" t="s">
        <v>1314</v>
      </c>
      <c r="NJ59" s="5" t="s">
        <v>1152</v>
      </c>
      <c r="NK59" s="5" t="s">
        <v>566</v>
      </c>
      <c r="NL59" s="5" t="s">
        <v>1398</v>
      </c>
      <c r="NM59" s="5" t="s">
        <v>1675</v>
      </c>
      <c r="NN59" s="5">
        <v>80</v>
      </c>
      <c r="NO59" s="5">
        <v>36.200000000000003</v>
      </c>
      <c r="NP59" s="5">
        <v>93.1</v>
      </c>
      <c r="NQ59" s="5" t="s">
        <v>1416</v>
      </c>
      <c r="NR59" s="5" t="s">
        <v>982</v>
      </c>
      <c r="NS59" s="5" t="s">
        <v>679</v>
      </c>
      <c r="NT59" s="5" t="s">
        <v>691</v>
      </c>
      <c r="NU59" s="5">
        <v>133.9</v>
      </c>
      <c r="NV59" s="5" t="s">
        <v>984</v>
      </c>
      <c r="NW59" s="5" t="s">
        <v>934</v>
      </c>
      <c r="NX59" s="5" t="s">
        <v>1255</v>
      </c>
      <c r="NY59" s="5" t="s">
        <v>1001</v>
      </c>
      <c r="NZ59" s="5" t="s">
        <v>942</v>
      </c>
      <c r="OA59" s="5" t="s">
        <v>2507</v>
      </c>
      <c r="OB59" s="5" t="s">
        <v>1474</v>
      </c>
      <c r="OC59" s="5" t="s">
        <v>509</v>
      </c>
      <c r="OD59" s="5" t="s">
        <v>2265</v>
      </c>
      <c r="OE59" s="5" t="s">
        <v>1163</v>
      </c>
      <c r="OF59" s="5" t="s">
        <v>1655</v>
      </c>
      <c r="OG59" s="5" t="s">
        <v>1469</v>
      </c>
      <c r="OH59" s="5" t="s">
        <v>3151</v>
      </c>
      <c r="OI59" s="5" t="s">
        <v>710</v>
      </c>
      <c r="OJ59" s="5" t="s">
        <v>541</v>
      </c>
      <c r="OK59" s="5" t="s">
        <v>1326</v>
      </c>
      <c r="OL59" s="5" t="s">
        <v>3318</v>
      </c>
      <c r="OM59" s="5" t="s">
        <v>1176</v>
      </c>
      <c r="ON59" s="5" t="s">
        <v>960</v>
      </c>
      <c r="OO59" s="5" t="s">
        <v>487</v>
      </c>
      <c r="OP59" s="5" t="s">
        <v>694</v>
      </c>
      <c r="OQ59" s="5" t="s">
        <v>3038</v>
      </c>
      <c r="OR59" s="5" t="s">
        <v>1143</v>
      </c>
      <c r="OS59" s="8"/>
      <c r="OT59" s="8"/>
      <c r="OU59" s="8"/>
      <c r="OV59" s="8"/>
      <c r="OW59" s="8"/>
      <c r="OX59" s="8"/>
      <c r="OY59" s="8"/>
      <c r="OZ59" s="8"/>
      <c r="PA59" s="8"/>
      <c r="PB59" s="8"/>
      <c r="PC59" s="8"/>
    </row>
    <row r="60" spans="1:419" ht="15" x14ac:dyDescent="0.2">
      <c r="A60" s="10">
        <v>44481</v>
      </c>
      <c r="B60" s="5" t="s">
        <v>639</v>
      </c>
      <c r="C60" s="5" t="s">
        <v>919</v>
      </c>
      <c r="D60" s="5" t="s">
        <v>3319</v>
      </c>
      <c r="E60" s="5" t="s">
        <v>525</v>
      </c>
      <c r="F60" s="5" t="s">
        <v>703</v>
      </c>
      <c r="G60" s="5" t="s">
        <v>974</v>
      </c>
      <c r="H60" s="5" t="s">
        <v>880</v>
      </c>
      <c r="I60" s="5" t="s">
        <v>527</v>
      </c>
      <c r="J60" s="5" t="s">
        <v>929</v>
      </c>
      <c r="K60" s="5" t="s">
        <v>3320</v>
      </c>
      <c r="L60" s="5" t="s">
        <v>1106</v>
      </c>
      <c r="M60" s="5" t="s">
        <v>412</v>
      </c>
      <c r="N60" s="5" t="s">
        <v>643</v>
      </c>
      <c r="O60" s="5" t="s">
        <v>2341</v>
      </c>
      <c r="P60" s="5" t="s">
        <v>1294</v>
      </c>
      <c r="Q60" s="5" t="s">
        <v>1015</v>
      </c>
      <c r="R60" s="5" t="s">
        <v>1264</v>
      </c>
      <c r="S60" s="5" t="s">
        <v>3321</v>
      </c>
      <c r="T60" s="5" t="s">
        <v>1210</v>
      </c>
      <c r="U60" s="5" t="s">
        <v>3322</v>
      </c>
      <c r="V60" s="5" t="s">
        <v>651</v>
      </c>
      <c r="W60" s="5" t="s">
        <v>1675</v>
      </c>
      <c r="X60" s="11"/>
      <c r="Y60" s="6" t="s">
        <v>1084</v>
      </c>
      <c r="Z60" s="6" t="s">
        <v>1065</v>
      </c>
      <c r="AA60" s="6" t="s">
        <v>3323</v>
      </c>
      <c r="AB60" s="7" t="s">
        <v>590</v>
      </c>
      <c r="AC60" s="5" t="s">
        <v>1086</v>
      </c>
      <c r="AD60" s="5" t="s">
        <v>846</v>
      </c>
      <c r="AE60" s="5" t="s">
        <v>1080</v>
      </c>
      <c r="AF60" s="5" t="s">
        <v>3324</v>
      </c>
      <c r="AG60" s="5" t="s">
        <v>564</v>
      </c>
      <c r="AH60" s="5" t="s">
        <v>1288</v>
      </c>
      <c r="AI60" s="5" t="s">
        <v>785</v>
      </c>
      <c r="AJ60" s="5" t="s">
        <v>546</v>
      </c>
      <c r="AK60" s="5" t="s">
        <v>1471</v>
      </c>
      <c r="AL60" s="5" t="s">
        <v>1307</v>
      </c>
      <c r="AM60" s="5" t="s">
        <v>740</v>
      </c>
      <c r="AN60" s="5" t="s">
        <v>893</v>
      </c>
      <c r="AO60" s="5" t="s">
        <v>1812</v>
      </c>
      <c r="AP60" s="5" t="s">
        <v>1144</v>
      </c>
      <c r="AQ60" s="5" t="s">
        <v>711</v>
      </c>
      <c r="AR60" s="5" t="s">
        <v>626</v>
      </c>
      <c r="AS60" s="5" t="s">
        <v>435</v>
      </c>
      <c r="AT60" s="5" t="s">
        <v>665</v>
      </c>
      <c r="AU60" s="5" t="s">
        <v>1461</v>
      </c>
      <c r="AV60" s="5" t="s">
        <v>819</v>
      </c>
      <c r="AW60" s="5" t="s">
        <v>1140</v>
      </c>
      <c r="AX60" s="5" t="s">
        <v>995</v>
      </c>
      <c r="AY60" s="5" t="s">
        <v>2439</v>
      </c>
      <c r="AZ60" s="5" t="s">
        <v>746</v>
      </c>
      <c r="BA60" s="5" t="s">
        <v>901</v>
      </c>
      <c r="BB60" s="5" t="s">
        <v>1607</v>
      </c>
      <c r="BC60" s="5" t="s">
        <v>1766</v>
      </c>
      <c r="BD60" s="5" t="s">
        <v>652</v>
      </c>
      <c r="BE60" s="5" t="s">
        <v>2087</v>
      </c>
      <c r="BF60" s="5" t="s">
        <v>527</v>
      </c>
      <c r="BG60" s="5" t="s">
        <v>798</v>
      </c>
      <c r="BH60" s="5" t="s">
        <v>504</v>
      </c>
      <c r="BI60" s="5" t="s">
        <v>2023</v>
      </c>
      <c r="BJ60" s="5" t="s">
        <v>464</v>
      </c>
      <c r="BK60" s="5" t="s">
        <v>713</v>
      </c>
      <c r="BL60" s="5" t="s">
        <v>443</v>
      </c>
      <c r="BM60" s="5" t="s">
        <v>498</v>
      </c>
      <c r="BN60" s="5" t="s">
        <v>1713</v>
      </c>
      <c r="BO60" s="5" t="s">
        <v>3000</v>
      </c>
      <c r="BP60" s="5" t="s">
        <v>1208</v>
      </c>
      <c r="BQ60" s="5" t="s">
        <v>686</v>
      </c>
      <c r="BR60" s="5" t="s">
        <v>584</v>
      </c>
      <c r="BS60" s="5" t="s">
        <v>1645</v>
      </c>
      <c r="BT60" s="5" t="s">
        <v>2042</v>
      </c>
      <c r="BU60" s="5" t="s">
        <v>2289</v>
      </c>
      <c r="BV60" s="5" t="s">
        <v>1483</v>
      </c>
      <c r="BW60" s="5" t="s">
        <v>572</v>
      </c>
      <c r="BX60" s="5" t="s">
        <v>600</v>
      </c>
      <c r="BY60" s="5" t="s">
        <v>1067</v>
      </c>
      <c r="BZ60" s="5" t="s">
        <v>451</v>
      </c>
      <c r="CA60" s="5" t="s">
        <v>577</v>
      </c>
      <c r="CB60" s="5" t="s">
        <v>862</v>
      </c>
      <c r="CC60" s="5" t="s">
        <v>1714</v>
      </c>
      <c r="CD60" s="5" t="s">
        <v>3325</v>
      </c>
      <c r="CE60" s="5" t="s">
        <v>3326</v>
      </c>
      <c r="CF60" s="5" t="s">
        <v>1239</v>
      </c>
      <c r="CG60" s="5" t="s">
        <v>805</v>
      </c>
      <c r="CH60" s="5" t="s">
        <v>1891</v>
      </c>
      <c r="CI60" s="5" t="s">
        <v>866</v>
      </c>
      <c r="CJ60" s="5" t="s">
        <v>1470</v>
      </c>
      <c r="CK60" s="5" t="s">
        <v>1839</v>
      </c>
      <c r="CL60" s="5" t="s">
        <v>1060</v>
      </c>
      <c r="CM60" s="5" t="s">
        <v>435</v>
      </c>
      <c r="CN60" s="5" t="s">
        <v>1409</v>
      </c>
      <c r="CO60" s="5" t="s">
        <v>609</v>
      </c>
      <c r="CP60" s="5" t="s">
        <v>1015</v>
      </c>
      <c r="CQ60" s="5" t="s">
        <v>812</v>
      </c>
      <c r="CR60" s="5" t="s">
        <v>1092</v>
      </c>
      <c r="CS60" s="5" t="s">
        <v>693</v>
      </c>
      <c r="CT60" s="5" t="s">
        <v>1771</v>
      </c>
      <c r="CU60" s="5" t="s">
        <v>1283</v>
      </c>
      <c r="CV60" s="5" t="s">
        <v>1166</v>
      </c>
      <c r="CW60" s="5" t="s">
        <v>614</v>
      </c>
      <c r="CX60" s="5" t="s">
        <v>1087</v>
      </c>
      <c r="CY60" s="8" t="s">
        <v>575</v>
      </c>
      <c r="CZ60" s="8" t="s">
        <v>1152</v>
      </c>
      <c r="DA60" s="8" t="s">
        <v>3327</v>
      </c>
      <c r="DB60" s="8" t="s">
        <v>776</v>
      </c>
      <c r="DC60" s="8" t="s">
        <v>1210</v>
      </c>
      <c r="DD60" s="8" t="s">
        <v>525</v>
      </c>
      <c r="DE60" s="8" t="s">
        <v>1107</v>
      </c>
      <c r="DF60" s="8">
        <v>14.1</v>
      </c>
      <c r="DG60" s="8" t="s">
        <v>1132</v>
      </c>
      <c r="DH60" s="8" t="s">
        <v>3328</v>
      </c>
      <c r="DI60" s="8" t="s">
        <v>523</v>
      </c>
      <c r="DJ60" s="8" t="s">
        <v>651</v>
      </c>
      <c r="DK60" s="8" t="s">
        <v>977</v>
      </c>
      <c r="DL60" s="8" t="s">
        <v>1093</v>
      </c>
      <c r="DM60" s="8" t="s">
        <v>943</v>
      </c>
      <c r="DN60" s="8" t="s">
        <v>1069</v>
      </c>
      <c r="DO60" s="8" t="s">
        <v>617</v>
      </c>
      <c r="DP60" s="8" t="s">
        <v>1433</v>
      </c>
      <c r="DQ60" s="8" t="s">
        <v>2838</v>
      </c>
      <c r="DR60" s="8" t="s">
        <v>1598</v>
      </c>
      <c r="DS60" s="8" t="s">
        <v>644</v>
      </c>
      <c r="DT60" s="8" t="s">
        <v>3329</v>
      </c>
      <c r="DU60" s="8" t="s">
        <v>2650</v>
      </c>
      <c r="DV60" s="8" t="s">
        <v>3330</v>
      </c>
      <c r="DW60" s="8" t="s">
        <v>3331</v>
      </c>
      <c r="DX60" s="8" t="s">
        <v>3331</v>
      </c>
      <c r="DY60" s="8" t="s">
        <v>410</v>
      </c>
      <c r="DZ60" s="8" t="s">
        <v>1069</v>
      </c>
      <c r="EA60" s="5"/>
      <c r="EB60" s="8" t="s">
        <v>786</v>
      </c>
      <c r="EC60" s="8" t="s">
        <v>451</v>
      </c>
      <c r="ED60" s="8" t="s">
        <v>903</v>
      </c>
      <c r="EE60" s="5" t="s">
        <v>667</v>
      </c>
      <c r="EF60" s="5" t="s">
        <v>2844</v>
      </c>
      <c r="EG60" s="5" t="s">
        <v>1476</v>
      </c>
      <c r="EH60" s="5" t="s">
        <v>2945</v>
      </c>
      <c r="EI60" s="5" t="s">
        <v>1250</v>
      </c>
      <c r="EJ60" s="5" t="s">
        <v>2394</v>
      </c>
      <c r="EK60" s="5" t="s">
        <v>900</v>
      </c>
      <c r="EL60" s="5" t="s">
        <v>1045</v>
      </c>
      <c r="EM60" s="5" t="s">
        <v>1529</v>
      </c>
      <c r="EN60" s="5" t="s">
        <v>1011</v>
      </c>
      <c r="EO60" s="5" t="s">
        <v>601</v>
      </c>
      <c r="EP60" s="5" t="s">
        <v>633</v>
      </c>
      <c r="EQ60" s="5" t="s">
        <v>1491</v>
      </c>
      <c r="ER60" s="5" t="s">
        <v>3332</v>
      </c>
      <c r="ES60" s="5" t="s">
        <v>859</v>
      </c>
      <c r="ET60" s="5" t="s">
        <v>3333</v>
      </c>
      <c r="EU60" s="5" t="s">
        <v>557</v>
      </c>
      <c r="EV60" s="8" t="s">
        <v>2964</v>
      </c>
      <c r="EW60" s="8" t="s">
        <v>1096</v>
      </c>
      <c r="EX60" s="8" t="s">
        <v>1210</v>
      </c>
      <c r="EY60" s="8" t="s">
        <v>1127</v>
      </c>
      <c r="EZ60" s="8" t="s">
        <v>723</v>
      </c>
      <c r="FA60" s="8" t="s">
        <v>1028</v>
      </c>
      <c r="FB60" s="8" t="s">
        <v>1435</v>
      </c>
      <c r="FC60" s="8" t="s">
        <v>3334</v>
      </c>
      <c r="FD60" s="8" t="s">
        <v>941</v>
      </c>
      <c r="FE60" s="8" t="s">
        <v>905</v>
      </c>
      <c r="FF60" s="8" t="s">
        <v>1697</v>
      </c>
      <c r="FG60" s="8" t="s">
        <v>448</v>
      </c>
      <c r="FH60" s="8" t="s">
        <v>630</v>
      </c>
      <c r="FI60" s="8" t="s">
        <v>647</v>
      </c>
      <c r="FJ60" s="8" t="s">
        <v>3335</v>
      </c>
      <c r="FK60" s="8" t="s">
        <v>581</v>
      </c>
      <c r="FL60" s="8" t="s">
        <v>850</v>
      </c>
      <c r="FM60" s="8" t="s">
        <v>529</v>
      </c>
      <c r="FN60" s="8" t="s">
        <v>540</v>
      </c>
      <c r="FO60" s="8" t="s">
        <v>2096</v>
      </c>
      <c r="FP60" s="8" t="s">
        <v>926</v>
      </c>
      <c r="FQ60" s="8" t="s">
        <v>1523</v>
      </c>
      <c r="FR60" s="8" t="s">
        <v>575</v>
      </c>
      <c r="FS60" s="8" t="s">
        <v>568</v>
      </c>
      <c r="FT60" s="8" t="s">
        <v>2453</v>
      </c>
      <c r="FU60" s="8" t="s">
        <v>1276</v>
      </c>
      <c r="FV60" s="8" t="s">
        <v>921</v>
      </c>
      <c r="FW60" s="8" t="s">
        <v>1188</v>
      </c>
      <c r="FX60" s="8" t="s">
        <v>3110</v>
      </c>
      <c r="FY60" s="8" t="s">
        <v>3336</v>
      </c>
      <c r="FZ60" s="8" t="s">
        <v>3337</v>
      </c>
      <c r="GA60" s="8" t="s">
        <v>3338</v>
      </c>
      <c r="GB60" s="8" t="s">
        <v>1110</v>
      </c>
      <c r="GC60" s="8" t="s">
        <v>2428</v>
      </c>
      <c r="GD60" s="8" t="s">
        <v>2109</v>
      </c>
      <c r="GE60" s="8" t="s">
        <v>454</v>
      </c>
      <c r="GF60" s="8" t="s">
        <v>3339</v>
      </c>
      <c r="GG60" s="8" t="s">
        <v>2596</v>
      </c>
      <c r="GH60" s="8" t="s">
        <v>2313</v>
      </c>
      <c r="GI60" s="8" t="s">
        <v>862</v>
      </c>
      <c r="GJ60" s="8" t="s">
        <v>778</v>
      </c>
      <c r="GK60" s="5" t="s">
        <v>558</v>
      </c>
      <c r="GL60" s="5" t="s">
        <v>1204</v>
      </c>
      <c r="GM60" s="5" t="s">
        <v>3340</v>
      </c>
      <c r="GN60" s="5" t="s">
        <v>3341</v>
      </c>
      <c r="GO60" s="5" t="s">
        <v>3110</v>
      </c>
      <c r="GP60" s="5" t="s">
        <v>438</v>
      </c>
      <c r="GQ60" s="5" t="s">
        <v>1060</v>
      </c>
      <c r="GR60" s="5" t="s">
        <v>2257</v>
      </c>
      <c r="GS60" s="5" t="s">
        <v>415</v>
      </c>
      <c r="GT60" s="8" t="s">
        <v>1519</v>
      </c>
      <c r="GU60" s="8" t="s">
        <v>641</v>
      </c>
      <c r="GV60" s="8">
        <v>21.75</v>
      </c>
      <c r="GW60" s="8" t="s">
        <v>1471</v>
      </c>
      <c r="GX60" s="8" t="s">
        <v>1251</v>
      </c>
      <c r="GY60" s="8" t="s">
        <v>3165</v>
      </c>
      <c r="GZ60" s="8" t="s">
        <v>422</v>
      </c>
      <c r="HA60" s="8" t="s">
        <v>716</v>
      </c>
      <c r="HB60" s="8" t="s">
        <v>464</v>
      </c>
      <c r="HC60" s="8">
        <v>26</v>
      </c>
      <c r="HD60" s="8" t="s">
        <v>568</v>
      </c>
      <c r="HE60" s="8" t="s">
        <v>767</v>
      </c>
      <c r="HF60" s="8">
        <v>145.5</v>
      </c>
      <c r="HG60" s="8">
        <v>132.1</v>
      </c>
      <c r="HH60" s="8" t="s">
        <v>674</v>
      </c>
      <c r="HI60" s="8" t="s">
        <v>611</v>
      </c>
      <c r="HJ60" s="8" t="s">
        <v>3342</v>
      </c>
      <c r="HK60" s="8" t="s">
        <v>1989</v>
      </c>
      <c r="HL60" s="8" t="s">
        <v>1320</v>
      </c>
      <c r="HM60" s="8">
        <v>37.1</v>
      </c>
      <c r="HN60" s="8">
        <v>31.667000000000002</v>
      </c>
      <c r="HO60" s="8" t="s">
        <v>1184</v>
      </c>
      <c r="HP60" s="8" t="s">
        <v>3343</v>
      </c>
      <c r="HQ60" s="8" t="s">
        <v>496</v>
      </c>
      <c r="HR60" s="5"/>
      <c r="HS60" s="8" t="s">
        <v>509</v>
      </c>
      <c r="HT60" s="8" t="s">
        <v>667</v>
      </c>
      <c r="HU60" s="8">
        <v>78.626000000000005</v>
      </c>
      <c r="HV60" s="8" t="s">
        <v>1710</v>
      </c>
      <c r="HW60" s="8" t="s">
        <v>448</v>
      </c>
      <c r="HX60" s="8" t="s">
        <v>1830</v>
      </c>
      <c r="HY60" s="8" t="s">
        <v>586</v>
      </c>
      <c r="HZ60" s="8" t="s">
        <v>1487</v>
      </c>
      <c r="IA60" s="8" t="s">
        <v>1226</v>
      </c>
      <c r="IB60" s="8" t="s">
        <v>1276</v>
      </c>
      <c r="IC60" s="8" t="s">
        <v>3344</v>
      </c>
      <c r="ID60" s="8" t="s">
        <v>1336</v>
      </c>
      <c r="IE60" s="8" t="s">
        <v>1989</v>
      </c>
      <c r="IF60" s="8" t="s">
        <v>533</v>
      </c>
      <c r="IG60" s="8" t="s">
        <v>713</v>
      </c>
      <c r="IH60" s="8" t="s">
        <v>707</v>
      </c>
      <c r="II60" s="8" t="s">
        <v>662</v>
      </c>
      <c r="IJ60" s="8">
        <v>29.6</v>
      </c>
      <c r="IK60" s="8" t="s">
        <v>3116</v>
      </c>
      <c r="IL60" s="8" t="s">
        <v>1395</v>
      </c>
      <c r="IM60" s="8" t="s">
        <v>1844</v>
      </c>
      <c r="IN60" s="8" t="s">
        <v>555</v>
      </c>
      <c r="IO60" s="8" t="s">
        <v>726</v>
      </c>
      <c r="IP60" s="8" t="s">
        <v>1135</v>
      </c>
      <c r="IQ60" s="8" t="s">
        <v>619</v>
      </c>
      <c r="IR60" s="8" t="s">
        <v>1483</v>
      </c>
      <c r="IS60" s="8" t="s">
        <v>1030</v>
      </c>
      <c r="IT60" s="8" t="s">
        <v>1610</v>
      </c>
      <c r="IU60" s="8" t="s">
        <v>1506</v>
      </c>
      <c r="IV60" s="8" t="s">
        <v>562</v>
      </c>
      <c r="IW60" s="8" t="s">
        <v>501</v>
      </c>
      <c r="IX60" s="8" t="s">
        <v>3345</v>
      </c>
      <c r="IY60" s="8" t="s">
        <v>919</v>
      </c>
      <c r="IZ60" s="8" t="s">
        <v>1588</v>
      </c>
      <c r="JA60" s="8" t="s">
        <v>940</v>
      </c>
      <c r="JB60" s="8" t="s">
        <v>737</v>
      </c>
      <c r="JC60" s="5" t="s">
        <v>3346</v>
      </c>
      <c r="JD60" s="5" t="s">
        <v>2158</v>
      </c>
      <c r="JE60" s="5" t="s">
        <v>3229</v>
      </c>
      <c r="JF60" s="5" t="s">
        <v>1533</v>
      </c>
      <c r="JG60" s="5">
        <v>160.739</v>
      </c>
      <c r="JH60" s="5" t="s">
        <v>849</v>
      </c>
      <c r="JI60" s="5" t="s">
        <v>1048</v>
      </c>
      <c r="JJ60" s="5" t="s">
        <v>787</v>
      </c>
      <c r="JK60" s="5" t="s">
        <v>3347</v>
      </c>
      <c r="JL60" s="5" t="s">
        <v>690</v>
      </c>
      <c r="JM60" s="5">
        <v>163</v>
      </c>
      <c r="JN60" s="5" t="s">
        <v>614</v>
      </c>
      <c r="JO60" s="5" t="s">
        <v>1241</v>
      </c>
      <c r="JP60" s="5" t="s">
        <v>868</v>
      </c>
      <c r="JQ60" s="5" t="s">
        <v>782</v>
      </c>
      <c r="JR60" s="5" t="s">
        <v>710</v>
      </c>
      <c r="JS60" s="5" t="s">
        <v>410</v>
      </c>
      <c r="JT60" s="5" t="s">
        <v>903</v>
      </c>
      <c r="JU60" s="5" t="s">
        <v>1506</v>
      </c>
      <c r="JV60" s="5">
        <v>133.80000000000001</v>
      </c>
      <c r="JW60" s="5" t="s">
        <v>1573</v>
      </c>
      <c r="JX60" s="5" t="s">
        <v>952</v>
      </c>
      <c r="JY60" s="5" t="s">
        <v>680</v>
      </c>
      <c r="JZ60" s="5" t="s">
        <v>1366</v>
      </c>
      <c r="KA60" s="5" t="s">
        <v>714</v>
      </c>
      <c r="KB60" s="5" t="s">
        <v>1156</v>
      </c>
      <c r="KC60" s="5" t="s">
        <v>3281</v>
      </c>
      <c r="KD60" s="5" t="s">
        <v>3348</v>
      </c>
      <c r="KE60" s="5" t="s">
        <v>619</v>
      </c>
      <c r="KF60" s="5" t="s">
        <v>638</v>
      </c>
      <c r="KG60" s="5" t="s">
        <v>839</v>
      </c>
      <c r="KH60" s="5" t="s">
        <v>407</v>
      </c>
      <c r="KI60" s="5" t="s">
        <v>2724</v>
      </c>
      <c r="KJ60" s="5" t="s">
        <v>1158</v>
      </c>
      <c r="KK60" s="5" t="s">
        <v>443</v>
      </c>
      <c r="KL60" s="5" t="s">
        <v>816</v>
      </c>
      <c r="KM60" s="5" t="s">
        <v>1285</v>
      </c>
      <c r="KN60" s="5" t="s">
        <v>734</v>
      </c>
      <c r="KO60" s="5" t="s">
        <v>409</v>
      </c>
      <c r="KP60" s="5" t="s">
        <v>557</v>
      </c>
      <c r="KQ60" s="5" t="s">
        <v>527</v>
      </c>
      <c r="KR60" s="5" t="s">
        <v>3349</v>
      </c>
      <c r="KS60" s="5" t="s">
        <v>1077</v>
      </c>
      <c r="KT60" s="5" t="s">
        <v>1677</v>
      </c>
      <c r="KU60" s="5" t="s">
        <v>1291</v>
      </c>
      <c r="KV60" s="5" t="s">
        <v>521</v>
      </c>
      <c r="KW60" s="5" t="s">
        <v>754</v>
      </c>
      <c r="KX60" s="5" t="s">
        <v>1135</v>
      </c>
      <c r="KY60" s="5" t="s">
        <v>656</v>
      </c>
      <c r="KZ60" s="5" t="s">
        <v>1994</v>
      </c>
      <c r="LA60" s="5" t="s">
        <v>1662</v>
      </c>
      <c r="LB60" s="5" t="s">
        <v>460</v>
      </c>
      <c r="LC60" s="5" t="s">
        <v>709</v>
      </c>
      <c r="LD60" s="5" t="s">
        <v>1395</v>
      </c>
      <c r="LE60" s="5" t="s">
        <v>1087</v>
      </c>
      <c r="LF60" s="5" t="s">
        <v>1294</v>
      </c>
      <c r="LG60" s="5" t="s">
        <v>546</v>
      </c>
      <c r="LH60" s="5" t="s">
        <v>533</v>
      </c>
      <c r="LI60" s="5" t="s">
        <v>1264</v>
      </c>
      <c r="LJ60" s="5" t="s">
        <v>2475</v>
      </c>
      <c r="LK60" s="5" t="s">
        <v>922</v>
      </c>
      <c r="LL60" s="5" t="s">
        <v>559</v>
      </c>
      <c r="LM60" s="5" t="s">
        <v>2562</v>
      </c>
      <c r="LN60" s="5" t="s">
        <v>1620</v>
      </c>
      <c r="LO60" s="5" t="s">
        <v>1527</v>
      </c>
      <c r="LP60" s="5" t="s">
        <v>978</v>
      </c>
      <c r="LQ60" s="5" t="s">
        <v>850</v>
      </c>
      <c r="LR60" s="5" t="s">
        <v>1400</v>
      </c>
      <c r="LS60" s="5" t="s">
        <v>1253</v>
      </c>
      <c r="LT60" s="5" t="s">
        <v>703</v>
      </c>
      <c r="LU60" s="5" t="s">
        <v>438</v>
      </c>
      <c r="LV60" s="5" t="s">
        <v>983</v>
      </c>
      <c r="LW60" s="5" t="s">
        <v>1945</v>
      </c>
      <c r="LX60" s="5" t="s">
        <v>586</v>
      </c>
      <c r="LY60" s="5" t="s">
        <v>944</v>
      </c>
      <c r="LZ60" s="5" t="s">
        <v>719</v>
      </c>
      <c r="MA60" s="5" t="s">
        <v>3350</v>
      </c>
      <c r="MB60" s="5" t="s">
        <v>1090</v>
      </c>
      <c r="MC60" s="5" t="s">
        <v>1004</v>
      </c>
      <c r="MD60" s="5" t="s">
        <v>500</v>
      </c>
      <c r="ME60" s="5" t="s">
        <v>1178</v>
      </c>
      <c r="MF60" s="5" t="s">
        <v>475</v>
      </c>
      <c r="MG60" s="5" t="s">
        <v>457</v>
      </c>
      <c r="MH60" s="5" t="s">
        <v>2741</v>
      </c>
      <c r="MI60" s="5" t="s">
        <v>711</v>
      </c>
      <c r="MJ60" s="5" t="s">
        <v>984</v>
      </c>
      <c r="MK60" s="5" t="s">
        <v>2665</v>
      </c>
      <c r="ML60" s="5" t="s">
        <v>610</v>
      </c>
      <c r="MM60" s="5" t="s">
        <v>3351</v>
      </c>
      <c r="MN60" s="5" t="s">
        <v>2306</v>
      </c>
      <c r="MO60" s="5" t="s">
        <v>2218</v>
      </c>
      <c r="MP60" s="5" t="s">
        <v>882</v>
      </c>
      <c r="MQ60" s="5" t="s">
        <v>583</v>
      </c>
      <c r="MR60" s="5" t="s">
        <v>1471</v>
      </c>
      <c r="MS60" s="5" t="s">
        <v>2484</v>
      </c>
      <c r="MT60" s="5" t="s">
        <v>1583</v>
      </c>
      <c r="MU60" s="5" t="s">
        <v>1339</v>
      </c>
      <c r="MV60" s="5" t="s">
        <v>1487</v>
      </c>
      <c r="MW60" s="5" t="s">
        <v>1004</v>
      </c>
      <c r="MX60" s="5" t="s">
        <v>560</v>
      </c>
      <c r="MY60" s="5" t="s">
        <v>713</v>
      </c>
      <c r="MZ60" s="5" t="s">
        <v>1574</v>
      </c>
      <c r="NA60" s="5" t="s">
        <v>1827</v>
      </c>
      <c r="NB60" s="5" t="s">
        <v>449</v>
      </c>
      <c r="NC60" s="5" t="s">
        <v>1093</v>
      </c>
      <c r="ND60" s="5">
        <v>19.3</v>
      </c>
      <c r="NE60" s="5">
        <v>75.096000000000004</v>
      </c>
      <c r="NF60" s="5">
        <v>240</v>
      </c>
      <c r="NG60" s="5" t="s">
        <v>511</v>
      </c>
      <c r="NH60" s="5" t="s">
        <v>1303</v>
      </c>
      <c r="NI60" s="5" t="s">
        <v>1568</v>
      </c>
      <c r="NJ60" s="5" t="s">
        <v>1125</v>
      </c>
      <c r="NK60" s="5" t="s">
        <v>566</v>
      </c>
      <c r="NL60" s="5" t="s">
        <v>1086</v>
      </c>
      <c r="NM60" s="5" t="s">
        <v>1028</v>
      </c>
      <c r="NN60" s="5">
        <v>80.900000000000006</v>
      </c>
      <c r="NO60" s="5">
        <v>36.1</v>
      </c>
      <c r="NP60" s="5">
        <v>92.9</v>
      </c>
      <c r="NQ60" s="5" t="s">
        <v>3352</v>
      </c>
      <c r="NR60" s="5" t="s">
        <v>1312</v>
      </c>
      <c r="NS60" s="5" t="s">
        <v>549</v>
      </c>
      <c r="NT60" s="5" t="s">
        <v>466</v>
      </c>
      <c r="NU60" s="5">
        <v>132.5</v>
      </c>
      <c r="NV60" s="5" t="s">
        <v>1249</v>
      </c>
      <c r="NW60" s="5" t="s">
        <v>478</v>
      </c>
      <c r="NX60" s="5" t="s">
        <v>2345</v>
      </c>
      <c r="NY60" s="5" t="s">
        <v>454</v>
      </c>
      <c r="NZ60" s="5" t="s">
        <v>462</v>
      </c>
      <c r="OA60" s="5" t="s">
        <v>2314</v>
      </c>
      <c r="OB60" s="5" t="s">
        <v>914</v>
      </c>
      <c r="OC60" s="5" t="s">
        <v>808</v>
      </c>
      <c r="OD60" s="5" t="s">
        <v>482</v>
      </c>
      <c r="OE60" s="5" t="s">
        <v>613</v>
      </c>
      <c r="OF60" s="5" t="s">
        <v>2438</v>
      </c>
      <c r="OG60" s="5" t="s">
        <v>1950</v>
      </c>
      <c r="OH60" s="5" t="s">
        <v>3353</v>
      </c>
      <c r="OI60" s="5" t="s">
        <v>710</v>
      </c>
      <c r="OJ60" s="5" t="s">
        <v>716</v>
      </c>
      <c r="OK60" s="5" t="s">
        <v>1208</v>
      </c>
      <c r="OL60" s="5" t="s">
        <v>3318</v>
      </c>
      <c r="OM60" s="5" t="s">
        <v>436</v>
      </c>
      <c r="ON60" s="5" t="s">
        <v>509</v>
      </c>
      <c r="OO60" s="5" t="s">
        <v>475</v>
      </c>
      <c r="OP60" s="5" t="s">
        <v>527</v>
      </c>
      <c r="OQ60" s="5" t="s">
        <v>2278</v>
      </c>
      <c r="OR60" s="5" t="s">
        <v>474</v>
      </c>
      <c r="OS60" s="8"/>
      <c r="OT60" s="8"/>
      <c r="OU60" s="8"/>
      <c r="OV60" s="8"/>
      <c r="OW60" s="8"/>
      <c r="OX60" s="8"/>
      <c r="OY60" s="8"/>
      <c r="OZ60" s="8"/>
      <c r="PA60" s="8"/>
      <c r="PB60" s="8"/>
      <c r="PC60" s="8"/>
    </row>
    <row r="61" spans="1:419" ht="15" x14ac:dyDescent="0.2">
      <c r="A61" s="10">
        <v>44480</v>
      </c>
      <c r="B61" s="5" t="s">
        <v>951</v>
      </c>
      <c r="C61" s="5" t="s">
        <v>1278</v>
      </c>
      <c r="D61" s="5" t="s">
        <v>3354</v>
      </c>
      <c r="E61" s="5" t="s">
        <v>1046</v>
      </c>
      <c r="F61" s="5" t="s">
        <v>1552</v>
      </c>
      <c r="G61" s="5" t="s">
        <v>974</v>
      </c>
      <c r="H61" s="5" t="s">
        <v>880</v>
      </c>
      <c r="I61" s="5" t="s">
        <v>998</v>
      </c>
      <c r="J61" s="5" t="s">
        <v>1090</v>
      </c>
      <c r="K61" s="5" t="s">
        <v>3355</v>
      </c>
      <c r="L61" s="5" t="s">
        <v>731</v>
      </c>
      <c r="M61" s="5" t="s">
        <v>412</v>
      </c>
      <c r="N61" s="5" t="s">
        <v>1342</v>
      </c>
      <c r="O61" s="5" t="s">
        <v>3126</v>
      </c>
      <c r="P61" s="5" t="s">
        <v>1294</v>
      </c>
      <c r="Q61" s="5" t="s">
        <v>776</v>
      </c>
      <c r="R61" s="5" t="s">
        <v>863</v>
      </c>
      <c r="S61" s="5" t="s">
        <v>3356</v>
      </c>
      <c r="T61" s="5" t="s">
        <v>930</v>
      </c>
      <c r="U61" s="5" t="s">
        <v>3357</v>
      </c>
      <c r="V61" s="5" t="s">
        <v>1155</v>
      </c>
      <c r="W61" s="5" t="s">
        <v>1186</v>
      </c>
      <c r="X61" s="11"/>
      <c r="Y61" s="6" t="s">
        <v>1319</v>
      </c>
      <c r="Z61" s="6" t="s">
        <v>859</v>
      </c>
      <c r="AA61" s="6" t="s">
        <v>3358</v>
      </c>
      <c r="AB61" s="7" t="s">
        <v>2446</v>
      </c>
      <c r="AC61" s="5" t="s">
        <v>1470</v>
      </c>
      <c r="AD61" s="5" t="s">
        <v>846</v>
      </c>
      <c r="AE61" s="5" t="s">
        <v>1103</v>
      </c>
      <c r="AF61" s="5" t="s">
        <v>3359</v>
      </c>
      <c r="AG61" s="5" t="s">
        <v>971</v>
      </c>
      <c r="AH61" s="5" t="s">
        <v>754</v>
      </c>
      <c r="AI61" s="5" t="s">
        <v>1029</v>
      </c>
      <c r="AJ61" s="5" t="s">
        <v>546</v>
      </c>
      <c r="AK61" s="5" t="s">
        <v>625</v>
      </c>
      <c r="AL61" s="5" t="s">
        <v>1443</v>
      </c>
      <c r="AM61" s="5" t="s">
        <v>740</v>
      </c>
      <c r="AN61" s="5" t="s">
        <v>893</v>
      </c>
      <c r="AO61" s="5" t="s">
        <v>1477</v>
      </c>
      <c r="AP61" s="5" t="s">
        <v>1106</v>
      </c>
      <c r="AQ61" s="5" t="s">
        <v>652</v>
      </c>
      <c r="AR61" s="5" t="s">
        <v>907</v>
      </c>
      <c r="AS61" s="5" t="s">
        <v>435</v>
      </c>
      <c r="AT61" s="5" t="s">
        <v>834</v>
      </c>
      <c r="AU61" s="5" t="s">
        <v>615</v>
      </c>
      <c r="AV61" s="5" t="s">
        <v>671</v>
      </c>
      <c r="AW61" s="5" t="s">
        <v>427</v>
      </c>
      <c r="AX61" s="5" t="s">
        <v>995</v>
      </c>
      <c r="AY61" s="5" t="s">
        <v>1623</v>
      </c>
      <c r="AZ61" s="5" t="s">
        <v>746</v>
      </c>
      <c r="BA61" s="5" t="s">
        <v>1212</v>
      </c>
      <c r="BB61" s="5" t="s">
        <v>503</v>
      </c>
      <c r="BC61" s="5" t="s">
        <v>704</v>
      </c>
      <c r="BD61" s="5" t="s">
        <v>458</v>
      </c>
      <c r="BE61" s="5" t="s">
        <v>1943</v>
      </c>
      <c r="BF61" s="5" t="s">
        <v>454</v>
      </c>
      <c r="BG61" s="5" t="s">
        <v>1043</v>
      </c>
      <c r="BH61" s="5" t="s">
        <v>1543</v>
      </c>
      <c r="BI61" s="5" t="s">
        <v>1026</v>
      </c>
      <c r="BJ61" s="5" t="s">
        <v>792</v>
      </c>
      <c r="BK61" s="5" t="s">
        <v>1103</v>
      </c>
      <c r="BL61" s="5" t="s">
        <v>409</v>
      </c>
      <c r="BM61" s="5" t="s">
        <v>492</v>
      </c>
      <c r="BN61" s="5" t="s">
        <v>1560</v>
      </c>
      <c r="BO61" s="5" t="s">
        <v>3360</v>
      </c>
      <c r="BP61" s="5" t="s">
        <v>711</v>
      </c>
      <c r="BQ61" s="5" t="s">
        <v>686</v>
      </c>
      <c r="BR61" s="5" t="s">
        <v>713</v>
      </c>
      <c r="BS61" s="5" t="s">
        <v>796</v>
      </c>
      <c r="BT61" s="5" t="s">
        <v>2042</v>
      </c>
      <c r="BU61" s="5" t="s">
        <v>3225</v>
      </c>
      <c r="BV61" s="5" t="s">
        <v>2845</v>
      </c>
      <c r="BW61" s="5" t="s">
        <v>1080</v>
      </c>
      <c r="BX61" s="5" t="s">
        <v>990</v>
      </c>
      <c r="BY61" s="5" t="s">
        <v>1964</v>
      </c>
      <c r="BZ61" s="5" t="s">
        <v>451</v>
      </c>
      <c r="CA61" s="5" t="s">
        <v>454</v>
      </c>
      <c r="CB61" s="5" t="s">
        <v>707</v>
      </c>
      <c r="CC61" s="5" t="s">
        <v>425</v>
      </c>
      <c r="CD61" s="5" t="s">
        <v>3361</v>
      </c>
      <c r="CE61" s="5" t="s">
        <v>3326</v>
      </c>
      <c r="CF61" s="5" t="s">
        <v>2768</v>
      </c>
      <c r="CG61" s="5" t="s">
        <v>1344</v>
      </c>
      <c r="CH61" s="5" t="s">
        <v>617</v>
      </c>
      <c r="CI61" s="5" t="s">
        <v>1304</v>
      </c>
      <c r="CJ61" s="5" t="s">
        <v>955</v>
      </c>
      <c r="CK61" s="5" t="s">
        <v>2573</v>
      </c>
      <c r="CL61" s="5" t="s">
        <v>1060</v>
      </c>
      <c r="CM61" s="5" t="s">
        <v>1598</v>
      </c>
      <c r="CN61" s="5" t="s">
        <v>2183</v>
      </c>
      <c r="CO61" s="5" t="s">
        <v>760</v>
      </c>
      <c r="CP61" s="5" t="s">
        <v>762</v>
      </c>
      <c r="CQ61" s="5" t="s">
        <v>421</v>
      </c>
      <c r="CR61" s="5" t="s">
        <v>407</v>
      </c>
      <c r="CS61" s="5" t="s">
        <v>732</v>
      </c>
      <c r="CT61" s="5" t="s">
        <v>1630</v>
      </c>
      <c r="CU61" s="5" t="s">
        <v>1092</v>
      </c>
      <c r="CV61" s="5" t="s">
        <v>457</v>
      </c>
      <c r="CW61" s="5" t="s">
        <v>614</v>
      </c>
      <c r="CX61" s="5" t="s">
        <v>1149</v>
      </c>
      <c r="CY61" s="8" t="s">
        <v>834</v>
      </c>
      <c r="CZ61" s="8" t="s">
        <v>1294</v>
      </c>
      <c r="DA61" s="8" t="s">
        <v>2970</v>
      </c>
      <c r="DB61" s="8" t="s">
        <v>870</v>
      </c>
      <c r="DC61" s="8" t="s">
        <v>1032</v>
      </c>
      <c r="DD61" s="8" t="s">
        <v>525</v>
      </c>
      <c r="DE61" s="8" t="s">
        <v>611</v>
      </c>
      <c r="DF61" s="8">
        <v>14.1</v>
      </c>
      <c r="DG61" s="8" t="s">
        <v>487</v>
      </c>
      <c r="DH61" s="8" t="s">
        <v>3328</v>
      </c>
      <c r="DI61" s="8" t="s">
        <v>924</v>
      </c>
      <c r="DJ61" s="8" t="s">
        <v>427</v>
      </c>
      <c r="DK61" s="8" t="s">
        <v>1350</v>
      </c>
      <c r="DL61" s="8" t="s">
        <v>532</v>
      </c>
      <c r="DM61" s="8" t="s">
        <v>943</v>
      </c>
      <c r="DN61" s="8" t="s">
        <v>788</v>
      </c>
      <c r="DO61" s="8" t="s">
        <v>2537</v>
      </c>
      <c r="DP61" s="8" t="s">
        <v>522</v>
      </c>
      <c r="DQ61" s="8" t="s">
        <v>3280</v>
      </c>
      <c r="DR61" s="8" t="s">
        <v>1303</v>
      </c>
      <c r="DS61" s="8" t="s">
        <v>914</v>
      </c>
      <c r="DT61" s="8" t="s">
        <v>3362</v>
      </c>
      <c r="DU61" s="8" t="s">
        <v>3052</v>
      </c>
      <c r="DV61" s="8" t="s">
        <v>3363</v>
      </c>
      <c r="DW61" s="8" t="s">
        <v>3267</v>
      </c>
      <c r="DX61" s="8" t="s">
        <v>3267</v>
      </c>
      <c r="DY61" s="8" t="s">
        <v>1341</v>
      </c>
      <c r="DZ61" s="8" t="s">
        <v>567</v>
      </c>
      <c r="EA61" s="5"/>
      <c r="EB61" s="8" t="s">
        <v>613</v>
      </c>
      <c r="EC61" s="8" t="s">
        <v>452</v>
      </c>
      <c r="ED61" s="8" t="s">
        <v>1746</v>
      </c>
      <c r="EE61" s="5" t="s">
        <v>667</v>
      </c>
      <c r="EF61" s="5" t="s">
        <v>2739</v>
      </c>
      <c r="EG61" s="5" t="s">
        <v>799</v>
      </c>
      <c r="EH61" s="5" t="s">
        <v>2734</v>
      </c>
      <c r="EI61" s="5" t="s">
        <v>801</v>
      </c>
      <c r="EJ61" s="5" t="s">
        <v>2810</v>
      </c>
      <c r="EK61" s="5" t="s">
        <v>1312</v>
      </c>
      <c r="EL61" s="5" t="s">
        <v>542</v>
      </c>
      <c r="EM61" s="5" t="s">
        <v>1529</v>
      </c>
      <c r="EN61" s="5" t="s">
        <v>1011</v>
      </c>
      <c r="EO61" s="5" t="s">
        <v>1249</v>
      </c>
      <c r="EP61" s="5" t="s">
        <v>721</v>
      </c>
      <c r="EQ61" s="5" t="s">
        <v>574</v>
      </c>
      <c r="ER61" s="5" t="s">
        <v>3364</v>
      </c>
      <c r="ES61" s="5" t="s">
        <v>836</v>
      </c>
      <c r="ET61" s="5" t="s">
        <v>3365</v>
      </c>
      <c r="EU61" s="5" t="s">
        <v>797</v>
      </c>
      <c r="EV61" s="8" t="s">
        <v>2508</v>
      </c>
      <c r="EW61" s="8" t="s">
        <v>1281</v>
      </c>
      <c r="EX61" s="8" t="s">
        <v>586</v>
      </c>
      <c r="EY61" s="8" t="s">
        <v>1469</v>
      </c>
      <c r="EZ61" s="8" t="s">
        <v>711</v>
      </c>
      <c r="FA61" s="8" t="s">
        <v>600</v>
      </c>
      <c r="FB61" s="8" t="s">
        <v>560</v>
      </c>
      <c r="FC61" s="8" t="s">
        <v>3083</v>
      </c>
      <c r="FD61" s="8" t="s">
        <v>593</v>
      </c>
      <c r="FE61" s="8" t="s">
        <v>1108</v>
      </c>
      <c r="FF61" s="8" t="s">
        <v>2005</v>
      </c>
      <c r="FG61" s="8" t="s">
        <v>1370</v>
      </c>
      <c r="FH61" s="8" t="s">
        <v>630</v>
      </c>
      <c r="FI61" s="8" t="s">
        <v>647</v>
      </c>
      <c r="FJ61" s="8" t="s">
        <v>3366</v>
      </c>
      <c r="FK61" s="8" t="s">
        <v>710</v>
      </c>
      <c r="FL61" s="8" t="s">
        <v>583</v>
      </c>
      <c r="FM61" s="8" t="s">
        <v>897</v>
      </c>
      <c r="FN61" s="8" t="s">
        <v>807</v>
      </c>
      <c r="FO61" s="8" t="s">
        <v>1172</v>
      </c>
      <c r="FP61" s="8" t="s">
        <v>807</v>
      </c>
      <c r="FQ61" s="8" t="s">
        <v>1483</v>
      </c>
      <c r="FR61" s="8" t="s">
        <v>575</v>
      </c>
      <c r="FS61" s="8" t="s">
        <v>1015</v>
      </c>
      <c r="FT61" s="8" t="s">
        <v>2305</v>
      </c>
      <c r="FU61" s="8" t="s">
        <v>713</v>
      </c>
      <c r="FV61" s="8" t="s">
        <v>1864</v>
      </c>
      <c r="FW61" s="8" t="s">
        <v>1188</v>
      </c>
      <c r="FX61" s="8" t="s">
        <v>1827</v>
      </c>
      <c r="FY61" s="8" t="s">
        <v>3367</v>
      </c>
      <c r="FZ61" s="8" t="s">
        <v>3368</v>
      </c>
      <c r="GA61" s="8" t="s">
        <v>1894</v>
      </c>
      <c r="GB61" s="8" t="s">
        <v>571</v>
      </c>
      <c r="GC61" s="8" t="s">
        <v>3168</v>
      </c>
      <c r="GD61" s="8" t="s">
        <v>3041</v>
      </c>
      <c r="GE61" s="8" t="s">
        <v>427</v>
      </c>
      <c r="GF61" s="8" t="s">
        <v>3369</v>
      </c>
      <c r="GG61" s="8" t="s">
        <v>989</v>
      </c>
      <c r="GH61" s="8" t="s">
        <v>3370</v>
      </c>
      <c r="GI61" s="8" t="s">
        <v>418</v>
      </c>
      <c r="GJ61" s="8" t="s">
        <v>778</v>
      </c>
      <c r="GK61" s="5" t="s">
        <v>479</v>
      </c>
      <c r="GL61" s="5" t="s">
        <v>1419</v>
      </c>
      <c r="GM61" s="5" t="s">
        <v>3305</v>
      </c>
      <c r="GN61" s="5" t="s">
        <v>3371</v>
      </c>
      <c r="GO61" s="5" t="s">
        <v>1817</v>
      </c>
      <c r="GP61" s="5" t="s">
        <v>577</v>
      </c>
      <c r="GQ61" s="5" t="s">
        <v>829</v>
      </c>
      <c r="GR61" s="5" t="s">
        <v>1876</v>
      </c>
      <c r="GS61" s="5" t="s">
        <v>546</v>
      </c>
      <c r="GT61" s="8" t="s">
        <v>1519</v>
      </c>
      <c r="GU61" s="8" t="s">
        <v>806</v>
      </c>
      <c r="GV61" s="8">
        <v>21.75</v>
      </c>
      <c r="GW61" s="8" t="s">
        <v>581</v>
      </c>
      <c r="GX61" s="8" t="s">
        <v>930</v>
      </c>
      <c r="GY61" s="8" t="s">
        <v>2767</v>
      </c>
      <c r="GZ61" s="8" t="s">
        <v>419</v>
      </c>
      <c r="HA61" s="8" t="s">
        <v>438</v>
      </c>
      <c r="HB61" s="8" t="s">
        <v>464</v>
      </c>
      <c r="HC61" s="8">
        <v>26.15</v>
      </c>
      <c r="HD61" s="8" t="s">
        <v>568</v>
      </c>
      <c r="HE61" s="8" t="s">
        <v>2210</v>
      </c>
      <c r="HF61" s="8">
        <v>147</v>
      </c>
      <c r="HG61" s="8">
        <v>129.5</v>
      </c>
      <c r="HH61" s="8" t="s">
        <v>1656</v>
      </c>
      <c r="HI61" s="8" t="s">
        <v>1074</v>
      </c>
      <c r="HJ61" s="8" t="s">
        <v>3372</v>
      </c>
      <c r="HK61" s="8" t="s">
        <v>2485</v>
      </c>
      <c r="HL61" s="8" t="s">
        <v>974</v>
      </c>
      <c r="HM61" s="8">
        <v>37.9</v>
      </c>
      <c r="HN61" s="8">
        <v>30</v>
      </c>
      <c r="HO61" s="8" t="s">
        <v>1184</v>
      </c>
      <c r="HP61" s="8" t="s">
        <v>3373</v>
      </c>
      <c r="HQ61" s="8" t="s">
        <v>1210</v>
      </c>
      <c r="HR61" s="5"/>
      <c r="HS61" s="8" t="s">
        <v>575</v>
      </c>
      <c r="HT61" s="8" t="s">
        <v>1816</v>
      </c>
      <c r="HU61" s="8">
        <v>79.388999999999996</v>
      </c>
      <c r="HV61" s="8" t="s">
        <v>1416</v>
      </c>
      <c r="HW61" s="8" t="s">
        <v>737</v>
      </c>
      <c r="HX61" s="8" t="s">
        <v>2601</v>
      </c>
      <c r="HY61" s="8" t="s">
        <v>598</v>
      </c>
      <c r="HZ61" s="8" t="s">
        <v>1028</v>
      </c>
      <c r="IA61" s="8" t="s">
        <v>682</v>
      </c>
      <c r="IB61" s="8" t="s">
        <v>747</v>
      </c>
      <c r="IC61" s="8" t="s">
        <v>3374</v>
      </c>
      <c r="ID61" s="8" t="s">
        <v>1392</v>
      </c>
      <c r="IE61" s="8" t="s">
        <v>1613</v>
      </c>
      <c r="IF61" s="8" t="s">
        <v>1389</v>
      </c>
      <c r="IG61" s="8" t="s">
        <v>713</v>
      </c>
      <c r="IH61" s="8" t="s">
        <v>954</v>
      </c>
      <c r="II61" s="8" t="s">
        <v>1462</v>
      </c>
      <c r="IJ61" s="8">
        <v>29.7</v>
      </c>
      <c r="IK61" s="8" t="s">
        <v>3375</v>
      </c>
      <c r="IL61" s="8" t="s">
        <v>814</v>
      </c>
      <c r="IM61" s="8" t="s">
        <v>2063</v>
      </c>
      <c r="IN61" s="8" t="s">
        <v>626</v>
      </c>
      <c r="IO61" s="8" t="s">
        <v>843</v>
      </c>
      <c r="IP61" s="8" t="s">
        <v>709</v>
      </c>
      <c r="IQ61" s="8" t="s">
        <v>686</v>
      </c>
      <c r="IR61" s="8" t="s">
        <v>1483</v>
      </c>
      <c r="IS61" s="8" t="s">
        <v>1758</v>
      </c>
      <c r="IT61" s="8" t="s">
        <v>414</v>
      </c>
      <c r="IU61" s="8" t="s">
        <v>1093</v>
      </c>
      <c r="IV61" s="8" t="s">
        <v>562</v>
      </c>
      <c r="IW61" s="8" t="s">
        <v>508</v>
      </c>
      <c r="IX61" s="8" t="s">
        <v>3376</v>
      </c>
      <c r="IY61" s="8" t="s">
        <v>919</v>
      </c>
      <c r="IZ61" s="8" t="s">
        <v>2154</v>
      </c>
      <c r="JA61" s="8" t="s">
        <v>2205</v>
      </c>
      <c r="JB61" s="8" t="s">
        <v>949</v>
      </c>
      <c r="JC61" s="5" t="s">
        <v>3377</v>
      </c>
      <c r="JD61" s="5" t="s">
        <v>2763</v>
      </c>
      <c r="JE61" s="5" t="s">
        <v>2697</v>
      </c>
      <c r="JF61" s="5" t="s">
        <v>1525</v>
      </c>
      <c r="JG61" s="5">
        <v>162.42599999999999</v>
      </c>
      <c r="JH61" s="5" t="s">
        <v>1312</v>
      </c>
      <c r="JI61" s="5" t="s">
        <v>1476</v>
      </c>
      <c r="JJ61" s="5" t="s">
        <v>634</v>
      </c>
      <c r="JK61" s="5" t="s">
        <v>2826</v>
      </c>
      <c r="JL61" s="5" t="s">
        <v>841</v>
      </c>
      <c r="JM61" s="5">
        <v>163</v>
      </c>
      <c r="JN61" s="5" t="s">
        <v>1001</v>
      </c>
      <c r="JO61" s="5" t="s">
        <v>410</v>
      </c>
      <c r="JP61" s="5" t="s">
        <v>868</v>
      </c>
      <c r="JQ61" s="5" t="s">
        <v>1715</v>
      </c>
      <c r="JR61" s="5" t="s">
        <v>823</v>
      </c>
      <c r="JS61" s="5" t="s">
        <v>1670</v>
      </c>
      <c r="JT61" s="5" t="s">
        <v>910</v>
      </c>
      <c r="JU61" s="5" t="s">
        <v>408</v>
      </c>
      <c r="JV61" s="5">
        <v>133.69999999999999</v>
      </c>
      <c r="JW61" s="5" t="s">
        <v>1573</v>
      </c>
      <c r="JX61" s="5" t="s">
        <v>614</v>
      </c>
      <c r="JY61" s="5" t="s">
        <v>695</v>
      </c>
      <c r="JZ61" s="5" t="s">
        <v>1366</v>
      </c>
      <c r="KA61" s="5" t="s">
        <v>1045</v>
      </c>
      <c r="KB61" s="5" t="s">
        <v>1552</v>
      </c>
      <c r="KC61" s="5" t="s">
        <v>2290</v>
      </c>
      <c r="KD61" s="5" t="s">
        <v>3378</v>
      </c>
      <c r="KE61" s="5" t="s">
        <v>1180</v>
      </c>
      <c r="KF61" s="5" t="s">
        <v>3379</v>
      </c>
      <c r="KG61" s="5" t="s">
        <v>1180</v>
      </c>
      <c r="KH61" s="5" t="s">
        <v>1159</v>
      </c>
      <c r="KI61" s="5" t="s">
        <v>1361</v>
      </c>
      <c r="KJ61" s="5" t="s">
        <v>1060</v>
      </c>
      <c r="KK61" s="5" t="s">
        <v>414</v>
      </c>
      <c r="KL61" s="5" t="s">
        <v>1724</v>
      </c>
      <c r="KM61" s="5" t="s">
        <v>1609</v>
      </c>
      <c r="KN61" s="5" t="s">
        <v>734</v>
      </c>
      <c r="KO61" s="5" t="s">
        <v>857</v>
      </c>
      <c r="KP61" s="5" t="s">
        <v>647</v>
      </c>
      <c r="KQ61" s="5" t="s">
        <v>527</v>
      </c>
      <c r="KR61" s="5" t="s">
        <v>3349</v>
      </c>
      <c r="KS61" s="5" t="s">
        <v>731</v>
      </c>
      <c r="KT61" s="5" t="s">
        <v>1765</v>
      </c>
      <c r="KU61" s="5" t="s">
        <v>1291</v>
      </c>
      <c r="KV61" s="5" t="s">
        <v>1027</v>
      </c>
      <c r="KW61" s="5" t="s">
        <v>754</v>
      </c>
      <c r="KX61" s="5" t="s">
        <v>546</v>
      </c>
      <c r="KY61" s="5" t="s">
        <v>760</v>
      </c>
      <c r="KZ61" s="5" t="s">
        <v>1994</v>
      </c>
      <c r="LA61" s="5" t="s">
        <v>1167</v>
      </c>
      <c r="LB61" s="5" t="s">
        <v>1461</v>
      </c>
      <c r="LC61" s="5" t="s">
        <v>1395</v>
      </c>
      <c r="LD61" s="5" t="s">
        <v>546</v>
      </c>
      <c r="LE61" s="5" t="s">
        <v>1857</v>
      </c>
      <c r="LF61" s="5" t="s">
        <v>711</v>
      </c>
      <c r="LG61" s="5" t="s">
        <v>546</v>
      </c>
      <c r="LH61" s="5" t="s">
        <v>533</v>
      </c>
      <c r="LI61" s="5" t="s">
        <v>740</v>
      </c>
      <c r="LJ61" s="5" t="s">
        <v>1063</v>
      </c>
      <c r="LK61" s="5" t="s">
        <v>1517</v>
      </c>
      <c r="LL61" s="5" t="s">
        <v>719</v>
      </c>
      <c r="LM61" s="5" t="s">
        <v>2838</v>
      </c>
      <c r="LN61" s="5" t="s">
        <v>1294</v>
      </c>
      <c r="LO61" s="5" t="s">
        <v>782</v>
      </c>
      <c r="LP61" s="5" t="s">
        <v>1154</v>
      </c>
      <c r="LQ61" s="5" t="s">
        <v>583</v>
      </c>
      <c r="LR61" s="5" t="s">
        <v>744</v>
      </c>
      <c r="LS61" s="5" t="s">
        <v>598</v>
      </c>
      <c r="LT61" s="5" t="s">
        <v>1323</v>
      </c>
      <c r="LU61" s="5" t="s">
        <v>527</v>
      </c>
      <c r="LV61" s="5" t="s">
        <v>2006</v>
      </c>
      <c r="LW61" s="5" t="s">
        <v>1007</v>
      </c>
      <c r="LX61" s="5" t="s">
        <v>1176</v>
      </c>
      <c r="LY61" s="5" t="s">
        <v>1447</v>
      </c>
      <c r="LZ61" s="5" t="s">
        <v>1323</v>
      </c>
      <c r="MA61" s="5" t="s">
        <v>3350</v>
      </c>
      <c r="MB61" s="5" t="s">
        <v>1090</v>
      </c>
      <c r="MC61" s="5" t="s">
        <v>1045</v>
      </c>
      <c r="MD61" s="5" t="s">
        <v>500</v>
      </c>
      <c r="ME61" s="5" t="s">
        <v>1895</v>
      </c>
      <c r="MF61" s="5" t="s">
        <v>532</v>
      </c>
      <c r="MG61" s="5" t="s">
        <v>457</v>
      </c>
      <c r="MH61" s="5" t="s">
        <v>3380</v>
      </c>
      <c r="MI61" s="5" t="s">
        <v>711</v>
      </c>
      <c r="MJ61" s="5" t="s">
        <v>750</v>
      </c>
      <c r="MK61" s="5" t="s">
        <v>3381</v>
      </c>
      <c r="ML61" s="5" t="s">
        <v>1773</v>
      </c>
      <c r="MM61" s="5" t="s">
        <v>3382</v>
      </c>
      <c r="MN61" s="5" t="s">
        <v>1581</v>
      </c>
      <c r="MO61" s="5" t="s">
        <v>2507</v>
      </c>
      <c r="MP61" s="5" t="s">
        <v>1182</v>
      </c>
      <c r="MQ61" s="5" t="s">
        <v>1013</v>
      </c>
      <c r="MR61" s="5" t="s">
        <v>585</v>
      </c>
      <c r="MS61" s="5" t="s">
        <v>2350</v>
      </c>
      <c r="MT61" s="5" t="s">
        <v>2096</v>
      </c>
      <c r="MU61" s="5" t="s">
        <v>1192</v>
      </c>
      <c r="MV61" s="5" t="s">
        <v>1487</v>
      </c>
      <c r="MW61" s="5" t="s">
        <v>1527</v>
      </c>
      <c r="MX61" s="5" t="s">
        <v>421</v>
      </c>
      <c r="MY61" s="5" t="s">
        <v>584</v>
      </c>
      <c r="MZ61" s="5" t="s">
        <v>525</v>
      </c>
      <c r="NA61" s="5" t="s">
        <v>1623</v>
      </c>
      <c r="NB61" s="5" t="s">
        <v>732</v>
      </c>
      <c r="NC61" s="5" t="s">
        <v>749</v>
      </c>
      <c r="ND61" s="5">
        <v>18.600000000000001</v>
      </c>
      <c r="NE61" s="5">
        <v>75.483999999999995</v>
      </c>
      <c r="NF61" s="5">
        <v>237.1</v>
      </c>
      <c r="NG61" s="5" t="s">
        <v>1360</v>
      </c>
      <c r="NH61" s="5" t="s">
        <v>1158</v>
      </c>
      <c r="NI61" s="5" t="s">
        <v>1097</v>
      </c>
      <c r="NJ61" s="5" t="s">
        <v>458</v>
      </c>
      <c r="NK61" s="5" t="s">
        <v>1135</v>
      </c>
      <c r="NL61" s="5" t="s">
        <v>902</v>
      </c>
      <c r="NM61" s="5" t="s">
        <v>1965</v>
      </c>
      <c r="NN61" s="5">
        <v>81</v>
      </c>
      <c r="NO61" s="5">
        <v>35.65</v>
      </c>
      <c r="NP61" s="5">
        <v>91.9</v>
      </c>
      <c r="NQ61" s="5" t="s">
        <v>569</v>
      </c>
      <c r="NR61" s="5" t="s">
        <v>1132</v>
      </c>
      <c r="NS61" s="5" t="s">
        <v>903</v>
      </c>
      <c r="NT61" s="5" t="s">
        <v>1281</v>
      </c>
      <c r="NU61" s="5">
        <v>132.5</v>
      </c>
      <c r="NV61" s="5" t="s">
        <v>511</v>
      </c>
      <c r="NW61" s="5" t="s">
        <v>1124</v>
      </c>
      <c r="NX61" s="5" t="s">
        <v>2070</v>
      </c>
      <c r="NY61" s="5" t="s">
        <v>1001</v>
      </c>
      <c r="NZ61" s="5" t="s">
        <v>1208</v>
      </c>
      <c r="OA61" s="5" t="s">
        <v>1336</v>
      </c>
      <c r="OB61" s="5" t="s">
        <v>914</v>
      </c>
      <c r="OC61" s="5" t="s">
        <v>1567</v>
      </c>
      <c r="OD61" s="5" t="s">
        <v>670</v>
      </c>
      <c r="OE61" s="5" t="s">
        <v>1342</v>
      </c>
      <c r="OF61" s="5" t="s">
        <v>1084</v>
      </c>
      <c r="OG61" s="5" t="s">
        <v>1627</v>
      </c>
      <c r="OH61" s="5" t="s">
        <v>3383</v>
      </c>
      <c r="OI61" s="5" t="s">
        <v>1513</v>
      </c>
      <c r="OJ61" s="5" t="s">
        <v>1114</v>
      </c>
      <c r="OK61" s="5" t="s">
        <v>1313</v>
      </c>
      <c r="OL61" s="5" t="s">
        <v>3384</v>
      </c>
      <c r="OM61" s="5" t="s">
        <v>886</v>
      </c>
      <c r="ON61" s="5" t="s">
        <v>509</v>
      </c>
      <c r="OO61" s="5" t="s">
        <v>783</v>
      </c>
      <c r="OP61" s="5" t="s">
        <v>694</v>
      </c>
      <c r="OQ61" s="5" t="s">
        <v>800</v>
      </c>
      <c r="OR61" s="5" t="s">
        <v>1017</v>
      </c>
      <c r="OS61" s="8"/>
      <c r="OT61" s="8"/>
      <c r="OU61" s="8"/>
      <c r="OV61" s="8"/>
      <c r="OW61" s="8"/>
      <c r="OX61" s="8"/>
      <c r="OY61" s="8"/>
      <c r="OZ61" s="8"/>
      <c r="PA61" s="8"/>
      <c r="PB61" s="8"/>
      <c r="PC61" s="8"/>
    </row>
    <row r="62" spans="1:419" ht="15" x14ac:dyDescent="0.2">
      <c r="A62" s="10">
        <v>44477</v>
      </c>
      <c r="B62" s="5" t="s">
        <v>951</v>
      </c>
      <c r="C62" s="5" t="s">
        <v>1479</v>
      </c>
      <c r="D62" s="5" t="s">
        <v>3385</v>
      </c>
      <c r="E62" s="5" t="s">
        <v>960</v>
      </c>
      <c r="F62" s="5" t="s">
        <v>1671</v>
      </c>
      <c r="G62" s="5" t="s">
        <v>2116</v>
      </c>
      <c r="H62" s="5" t="s">
        <v>981</v>
      </c>
      <c r="I62" s="5" t="s">
        <v>1153</v>
      </c>
      <c r="J62" s="5" t="s">
        <v>1480</v>
      </c>
      <c r="K62" s="5" t="s">
        <v>3386</v>
      </c>
      <c r="L62" s="5" t="s">
        <v>2232</v>
      </c>
      <c r="M62" s="5" t="s">
        <v>1308</v>
      </c>
      <c r="N62" s="5" t="s">
        <v>1180</v>
      </c>
      <c r="O62" s="5" t="s">
        <v>2880</v>
      </c>
      <c r="P62" s="5" t="s">
        <v>1976</v>
      </c>
      <c r="Q62" s="5" t="s">
        <v>1045</v>
      </c>
      <c r="R62" s="5" t="s">
        <v>863</v>
      </c>
      <c r="S62" s="5" t="s">
        <v>560</v>
      </c>
      <c r="T62" s="5" t="s">
        <v>930</v>
      </c>
      <c r="U62" s="5" t="s">
        <v>3387</v>
      </c>
      <c r="V62" s="5" t="s">
        <v>1471</v>
      </c>
      <c r="W62" s="5" t="s">
        <v>1463</v>
      </c>
      <c r="X62" s="11"/>
      <c r="Y62" s="6" t="s">
        <v>1475</v>
      </c>
      <c r="Z62" s="6" t="s">
        <v>1461</v>
      </c>
      <c r="AA62" s="6" t="s">
        <v>3388</v>
      </c>
      <c r="AB62" s="7" t="s">
        <v>684</v>
      </c>
      <c r="AC62" s="5" t="s">
        <v>979</v>
      </c>
      <c r="AD62" s="5" t="s">
        <v>1394</v>
      </c>
      <c r="AE62" s="5" t="s">
        <v>930</v>
      </c>
      <c r="AF62" s="5" t="s">
        <v>2998</v>
      </c>
      <c r="AG62" s="5" t="s">
        <v>1359</v>
      </c>
      <c r="AH62" s="5" t="s">
        <v>869</v>
      </c>
      <c r="AI62" s="5" t="s">
        <v>750</v>
      </c>
      <c r="AJ62" s="5" t="s">
        <v>1081</v>
      </c>
      <c r="AK62" s="5" t="s">
        <v>839</v>
      </c>
      <c r="AL62" s="5" t="s">
        <v>886</v>
      </c>
      <c r="AM62" s="5" t="s">
        <v>510</v>
      </c>
      <c r="AN62" s="5" t="s">
        <v>1575</v>
      </c>
      <c r="AO62" s="5" t="s">
        <v>1875</v>
      </c>
      <c r="AP62" s="5" t="s">
        <v>645</v>
      </c>
      <c r="AQ62" s="5" t="s">
        <v>1049</v>
      </c>
      <c r="AR62" s="5" t="s">
        <v>943</v>
      </c>
      <c r="AS62" s="5" t="s">
        <v>941</v>
      </c>
      <c r="AT62" s="5" t="s">
        <v>818</v>
      </c>
      <c r="AU62" s="5" t="s">
        <v>1155</v>
      </c>
      <c r="AV62" s="5" t="s">
        <v>615</v>
      </c>
      <c r="AW62" s="5" t="s">
        <v>427</v>
      </c>
      <c r="AX62" s="5" t="s">
        <v>797</v>
      </c>
      <c r="AY62" s="5" t="s">
        <v>1339</v>
      </c>
      <c r="AZ62" s="5" t="s">
        <v>746</v>
      </c>
      <c r="BA62" s="5" t="s">
        <v>689</v>
      </c>
      <c r="BB62" s="5" t="s">
        <v>503</v>
      </c>
      <c r="BC62" s="5" t="s">
        <v>544</v>
      </c>
      <c r="BD62" s="5" t="s">
        <v>1639</v>
      </c>
      <c r="BE62" s="5" t="s">
        <v>3389</v>
      </c>
      <c r="BF62" s="5" t="s">
        <v>454</v>
      </c>
      <c r="BG62" s="5" t="s">
        <v>843</v>
      </c>
      <c r="BH62" s="5" t="s">
        <v>1868</v>
      </c>
      <c r="BI62" s="5" t="s">
        <v>2089</v>
      </c>
      <c r="BJ62" s="5" t="s">
        <v>806</v>
      </c>
      <c r="BK62" s="5" t="s">
        <v>586</v>
      </c>
      <c r="BL62" s="5" t="s">
        <v>409</v>
      </c>
      <c r="BM62" s="5" t="s">
        <v>1412</v>
      </c>
      <c r="BN62" s="5" t="s">
        <v>1042</v>
      </c>
      <c r="BO62" s="5" t="s">
        <v>3390</v>
      </c>
      <c r="BP62" s="5" t="s">
        <v>2786</v>
      </c>
      <c r="BQ62" s="5" t="s">
        <v>786</v>
      </c>
      <c r="BR62" s="5" t="s">
        <v>1752</v>
      </c>
      <c r="BS62" s="5" t="s">
        <v>1371</v>
      </c>
      <c r="BT62" s="5" t="s">
        <v>709</v>
      </c>
      <c r="BU62" s="5" t="s">
        <v>3391</v>
      </c>
      <c r="BV62" s="5" t="s">
        <v>1710</v>
      </c>
      <c r="BW62" s="5" t="s">
        <v>1341</v>
      </c>
      <c r="BX62" s="5" t="s">
        <v>1289</v>
      </c>
      <c r="BY62" s="5" t="s">
        <v>1126</v>
      </c>
      <c r="BZ62" s="5" t="s">
        <v>778</v>
      </c>
      <c r="CA62" s="5" t="s">
        <v>427</v>
      </c>
      <c r="CB62" s="5" t="s">
        <v>1219</v>
      </c>
      <c r="CC62" s="5" t="s">
        <v>1752</v>
      </c>
      <c r="CD62" s="5" t="s">
        <v>3392</v>
      </c>
      <c r="CE62" s="5" t="s">
        <v>1122</v>
      </c>
      <c r="CF62" s="5" t="s">
        <v>1239</v>
      </c>
      <c r="CG62" s="5" t="s">
        <v>604</v>
      </c>
      <c r="CH62" s="5" t="s">
        <v>1706</v>
      </c>
      <c r="CI62" s="5" t="s">
        <v>694</v>
      </c>
      <c r="CJ62" s="5" t="s">
        <v>955</v>
      </c>
      <c r="CK62" s="5" t="s">
        <v>2877</v>
      </c>
      <c r="CL62" s="5" t="s">
        <v>846</v>
      </c>
      <c r="CM62" s="5" t="s">
        <v>1220</v>
      </c>
      <c r="CN62" s="5" t="s">
        <v>456</v>
      </c>
      <c r="CO62" s="5" t="s">
        <v>1082</v>
      </c>
      <c r="CP62" s="5" t="s">
        <v>2205</v>
      </c>
      <c r="CQ62" s="5" t="s">
        <v>421</v>
      </c>
      <c r="CR62" s="5" t="s">
        <v>466</v>
      </c>
      <c r="CS62" s="5" t="s">
        <v>732</v>
      </c>
      <c r="CT62" s="5" t="s">
        <v>999</v>
      </c>
      <c r="CU62" s="5" t="s">
        <v>876</v>
      </c>
      <c r="CV62" s="5" t="s">
        <v>1166</v>
      </c>
      <c r="CW62" s="5" t="s">
        <v>614</v>
      </c>
      <c r="CX62" s="5" t="s">
        <v>1663</v>
      </c>
      <c r="CY62" s="8" t="s">
        <v>640</v>
      </c>
      <c r="CZ62" s="8" t="s">
        <v>582</v>
      </c>
      <c r="DA62" s="8" t="s">
        <v>3185</v>
      </c>
      <c r="DB62" s="8" t="s">
        <v>817</v>
      </c>
      <c r="DC62" s="8" t="s">
        <v>425</v>
      </c>
      <c r="DD62" s="8" t="s">
        <v>525</v>
      </c>
      <c r="DE62" s="8" t="s">
        <v>1035</v>
      </c>
      <c r="DF62" s="8">
        <v>13.5</v>
      </c>
      <c r="DG62" s="8" t="s">
        <v>759</v>
      </c>
      <c r="DH62" s="8" t="s">
        <v>3393</v>
      </c>
      <c r="DI62" s="8" t="s">
        <v>924</v>
      </c>
      <c r="DJ62" s="8" t="s">
        <v>998</v>
      </c>
      <c r="DK62" s="8" t="s">
        <v>1249</v>
      </c>
      <c r="DL62" s="8" t="s">
        <v>532</v>
      </c>
      <c r="DM62" s="8" t="s">
        <v>1304</v>
      </c>
      <c r="DN62" s="8" t="s">
        <v>1561</v>
      </c>
      <c r="DO62" s="8" t="s">
        <v>2240</v>
      </c>
      <c r="DP62" s="8" t="s">
        <v>675</v>
      </c>
      <c r="DQ62" s="8" t="s">
        <v>3394</v>
      </c>
      <c r="DR62" s="8" t="s">
        <v>1477</v>
      </c>
      <c r="DS62" s="8" t="s">
        <v>644</v>
      </c>
      <c r="DT62" s="8" t="s">
        <v>3395</v>
      </c>
      <c r="DU62" s="8" t="s">
        <v>3396</v>
      </c>
      <c r="DV62" s="8" t="s">
        <v>3397</v>
      </c>
      <c r="DW62" s="8" t="s">
        <v>3163</v>
      </c>
      <c r="DX62" s="8" t="s">
        <v>3163</v>
      </c>
      <c r="DY62" s="8" t="s">
        <v>572</v>
      </c>
      <c r="DZ62" s="8" t="s">
        <v>1544</v>
      </c>
      <c r="EA62" s="5"/>
      <c r="EB62" s="8" t="s">
        <v>643</v>
      </c>
      <c r="EC62" s="8" t="s">
        <v>443</v>
      </c>
      <c r="ED62" s="8" t="s">
        <v>903</v>
      </c>
      <c r="EE62" s="5" t="s">
        <v>1910</v>
      </c>
      <c r="EF62" s="5" t="s">
        <v>3398</v>
      </c>
      <c r="EG62" s="5" t="s">
        <v>656</v>
      </c>
      <c r="EH62" s="5" t="s">
        <v>3027</v>
      </c>
      <c r="EI62" s="5" t="s">
        <v>1461</v>
      </c>
      <c r="EJ62" s="5" t="s">
        <v>2502</v>
      </c>
      <c r="EK62" s="5" t="s">
        <v>1312</v>
      </c>
      <c r="EL62" s="5" t="s">
        <v>557</v>
      </c>
      <c r="EM62" s="5" t="s">
        <v>1529</v>
      </c>
      <c r="EN62" s="5" t="s">
        <v>1011</v>
      </c>
      <c r="EO62" s="5" t="s">
        <v>3399</v>
      </c>
      <c r="EP62" s="5" t="s">
        <v>1168</v>
      </c>
      <c r="EQ62" s="5" t="s">
        <v>574</v>
      </c>
      <c r="ER62" s="5" t="s">
        <v>3400</v>
      </c>
      <c r="ES62" s="5" t="s">
        <v>1461</v>
      </c>
      <c r="ET62" s="5" t="s">
        <v>3401</v>
      </c>
      <c r="EU62" s="5" t="s">
        <v>557</v>
      </c>
      <c r="EV62" s="8" t="s">
        <v>1588</v>
      </c>
      <c r="EW62" s="8" t="s">
        <v>672</v>
      </c>
      <c r="EX62" s="8" t="s">
        <v>1032</v>
      </c>
      <c r="EY62" s="8" t="s">
        <v>2230</v>
      </c>
      <c r="EZ62" s="8" t="s">
        <v>747</v>
      </c>
      <c r="FA62" s="8" t="s">
        <v>1109</v>
      </c>
      <c r="FB62" s="8" t="s">
        <v>1152</v>
      </c>
      <c r="FC62" s="8" t="s">
        <v>3402</v>
      </c>
      <c r="FD62" s="8" t="s">
        <v>941</v>
      </c>
      <c r="FE62" s="8" t="s">
        <v>1566</v>
      </c>
      <c r="FF62" s="8" t="s">
        <v>505</v>
      </c>
      <c r="FG62" s="8" t="s">
        <v>661</v>
      </c>
      <c r="FH62" s="8" t="s">
        <v>1078</v>
      </c>
      <c r="FI62" s="8" t="s">
        <v>647</v>
      </c>
      <c r="FJ62" s="8" t="s">
        <v>3403</v>
      </c>
      <c r="FK62" s="8" t="s">
        <v>823</v>
      </c>
      <c r="FL62" s="8" t="s">
        <v>583</v>
      </c>
      <c r="FM62" s="8" t="s">
        <v>897</v>
      </c>
      <c r="FN62" s="8" t="s">
        <v>807</v>
      </c>
      <c r="FO62" s="8" t="s">
        <v>1442</v>
      </c>
      <c r="FP62" s="8" t="s">
        <v>599</v>
      </c>
      <c r="FQ62" s="8" t="s">
        <v>1890</v>
      </c>
      <c r="FR62" s="8" t="s">
        <v>575</v>
      </c>
      <c r="FS62" s="8" t="s">
        <v>870</v>
      </c>
      <c r="FT62" s="8" t="s">
        <v>1423</v>
      </c>
      <c r="FU62" s="8" t="s">
        <v>1210</v>
      </c>
      <c r="FV62" s="8" t="s">
        <v>1219</v>
      </c>
      <c r="FW62" s="8" t="s">
        <v>1188</v>
      </c>
      <c r="FX62" s="8" t="s">
        <v>1192</v>
      </c>
      <c r="FY62" s="8" t="s">
        <v>3404</v>
      </c>
      <c r="FZ62" s="8" t="s">
        <v>525</v>
      </c>
      <c r="GA62" s="8" t="s">
        <v>2319</v>
      </c>
      <c r="GB62" s="8" t="s">
        <v>677</v>
      </c>
      <c r="GC62" s="8" t="s">
        <v>2903</v>
      </c>
      <c r="GD62" s="8" t="s">
        <v>2109</v>
      </c>
      <c r="GE62" s="8" t="s">
        <v>952</v>
      </c>
      <c r="GF62" s="8" t="s">
        <v>3405</v>
      </c>
      <c r="GG62" s="8" t="s">
        <v>989</v>
      </c>
      <c r="GH62" s="8" t="s">
        <v>3406</v>
      </c>
      <c r="GI62" s="8" t="s">
        <v>544</v>
      </c>
      <c r="GJ62" s="8" t="s">
        <v>479</v>
      </c>
      <c r="GK62" s="5" t="s">
        <v>479</v>
      </c>
      <c r="GL62" s="5" t="s">
        <v>1465</v>
      </c>
      <c r="GM62" s="5" t="s">
        <v>3407</v>
      </c>
      <c r="GN62" s="5" t="s">
        <v>3408</v>
      </c>
      <c r="GO62" s="5" t="s">
        <v>1469</v>
      </c>
      <c r="GP62" s="5" t="s">
        <v>438</v>
      </c>
      <c r="GQ62" s="5" t="s">
        <v>941</v>
      </c>
      <c r="GR62" s="5" t="s">
        <v>2158</v>
      </c>
      <c r="GS62" s="5" t="s">
        <v>1395</v>
      </c>
      <c r="GT62" s="8" t="s">
        <v>2068</v>
      </c>
      <c r="GU62" s="8" t="s">
        <v>900</v>
      </c>
      <c r="GV62" s="8">
        <v>21</v>
      </c>
      <c r="GW62" s="8" t="s">
        <v>710</v>
      </c>
      <c r="GX62" s="8" t="s">
        <v>961</v>
      </c>
      <c r="GY62" s="8" t="s">
        <v>3246</v>
      </c>
      <c r="GZ62" s="8" t="s">
        <v>754</v>
      </c>
      <c r="HA62" s="8" t="s">
        <v>555</v>
      </c>
      <c r="HB62" s="8" t="s">
        <v>806</v>
      </c>
      <c r="HC62" s="8">
        <v>26.65</v>
      </c>
      <c r="HD62" s="8" t="s">
        <v>1402</v>
      </c>
      <c r="HE62" s="8" t="s">
        <v>1888</v>
      </c>
      <c r="HF62" s="8">
        <v>145.5</v>
      </c>
      <c r="HG62" s="8">
        <v>128.80000000000001</v>
      </c>
      <c r="HH62" s="8" t="s">
        <v>1539</v>
      </c>
      <c r="HI62" s="8" t="s">
        <v>868</v>
      </c>
      <c r="HJ62" s="8" t="s">
        <v>3409</v>
      </c>
      <c r="HK62" s="8" t="s">
        <v>1626</v>
      </c>
      <c r="HL62" s="8" t="s">
        <v>974</v>
      </c>
      <c r="HM62" s="8">
        <v>38</v>
      </c>
      <c r="HN62" s="8">
        <v>29.582999999999998</v>
      </c>
      <c r="HO62" s="8" t="s">
        <v>2141</v>
      </c>
      <c r="HP62" s="8" t="s">
        <v>3410</v>
      </c>
      <c r="HQ62" s="8" t="s">
        <v>713</v>
      </c>
      <c r="HR62" s="5"/>
      <c r="HS62" s="8" t="s">
        <v>2043</v>
      </c>
      <c r="HT62" s="8" t="s">
        <v>544</v>
      </c>
      <c r="HU62" s="8">
        <v>79.771000000000001</v>
      </c>
      <c r="HV62" s="8" t="s">
        <v>553</v>
      </c>
      <c r="HW62" s="8" t="s">
        <v>476</v>
      </c>
      <c r="HX62" s="8" t="s">
        <v>2019</v>
      </c>
      <c r="HY62" s="8" t="s">
        <v>598</v>
      </c>
      <c r="HZ62" s="8" t="s">
        <v>1028</v>
      </c>
      <c r="IA62" s="8" t="s">
        <v>883</v>
      </c>
      <c r="IB62" s="8" t="s">
        <v>1313</v>
      </c>
      <c r="IC62" s="8" t="s">
        <v>1152</v>
      </c>
      <c r="ID62" s="8" t="s">
        <v>1336</v>
      </c>
      <c r="IE62" s="8" t="s">
        <v>767</v>
      </c>
      <c r="IF62" s="8" t="s">
        <v>1714</v>
      </c>
      <c r="IG62" s="8" t="s">
        <v>956</v>
      </c>
      <c r="IH62" s="8" t="s">
        <v>1314</v>
      </c>
      <c r="II62" s="8" t="s">
        <v>1462</v>
      </c>
      <c r="IJ62" s="8">
        <v>29.8</v>
      </c>
      <c r="IK62" s="8" t="s">
        <v>3411</v>
      </c>
      <c r="IL62" s="8" t="s">
        <v>761</v>
      </c>
      <c r="IM62" s="8" t="s">
        <v>2381</v>
      </c>
      <c r="IN62" s="8" t="s">
        <v>694</v>
      </c>
      <c r="IO62" s="8" t="s">
        <v>1250</v>
      </c>
      <c r="IP62" s="8" t="s">
        <v>612</v>
      </c>
      <c r="IQ62" s="8" t="s">
        <v>613</v>
      </c>
      <c r="IR62" s="8" t="s">
        <v>1483</v>
      </c>
      <c r="IS62" s="8" t="s">
        <v>861</v>
      </c>
      <c r="IT62" s="8" t="s">
        <v>409</v>
      </c>
      <c r="IU62" s="8" t="s">
        <v>597</v>
      </c>
      <c r="IV62" s="8" t="s">
        <v>844</v>
      </c>
      <c r="IW62" s="8" t="s">
        <v>643</v>
      </c>
      <c r="IX62" s="8" t="s">
        <v>2512</v>
      </c>
      <c r="IY62" s="8" t="s">
        <v>919</v>
      </c>
      <c r="IZ62" s="8" t="s">
        <v>1881</v>
      </c>
      <c r="JA62" s="8" t="s">
        <v>860</v>
      </c>
      <c r="JB62" s="8" t="s">
        <v>949</v>
      </c>
      <c r="JC62" s="5" t="s">
        <v>3377</v>
      </c>
      <c r="JD62" s="5" t="s">
        <v>1533</v>
      </c>
      <c r="JE62" s="5" t="s">
        <v>3021</v>
      </c>
      <c r="JF62" s="5" t="s">
        <v>1711</v>
      </c>
      <c r="JG62" s="5">
        <v>160.66200000000001</v>
      </c>
      <c r="JH62" s="5" t="s">
        <v>487</v>
      </c>
      <c r="JI62" s="5" t="s">
        <v>1476</v>
      </c>
      <c r="JJ62" s="5" t="s">
        <v>512</v>
      </c>
      <c r="JK62" s="5" t="s">
        <v>3030</v>
      </c>
      <c r="JL62" s="5" t="s">
        <v>841</v>
      </c>
      <c r="JM62" s="5">
        <v>162.69999999999999</v>
      </c>
      <c r="JN62" s="5" t="s">
        <v>555</v>
      </c>
      <c r="JO62" s="5" t="s">
        <v>1253</v>
      </c>
      <c r="JP62" s="5" t="s">
        <v>512</v>
      </c>
      <c r="JQ62" s="5" t="s">
        <v>1092</v>
      </c>
      <c r="JR62" s="5" t="s">
        <v>530</v>
      </c>
      <c r="JS62" s="5" t="s">
        <v>901</v>
      </c>
      <c r="JT62" s="5" t="s">
        <v>512</v>
      </c>
      <c r="JU62" s="5" t="s">
        <v>1506</v>
      </c>
      <c r="JV62" s="5">
        <v>133.5</v>
      </c>
      <c r="JW62" s="5" t="s">
        <v>899</v>
      </c>
      <c r="JX62" s="5" t="s">
        <v>1001</v>
      </c>
      <c r="JY62" s="5" t="s">
        <v>1561</v>
      </c>
      <c r="JZ62" s="5" t="s">
        <v>1366</v>
      </c>
      <c r="KA62" s="5" t="s">
        <v>776</v>
      </c>
      <c r="KB62" s="5" t="s">
        <v>559</v>
      </c>
      <c r="KC62" s="5" t="s">
        <v>3412</v>
      </c>
      <c r="KD62" s="5" t="s">
        <v>3413</v>
      </c>
      <c r="KE62" s="5" t="s">
        <v>740</v>
      </c>
      <c r="KF62" s="5" t="s">
        <v>3379</v>
      </c>
      <c r="KG62" s="5" t="s">
        <v>1033</v>
      </c>
      <c r="KH62" s="5" t="s">
        <v>1012</v>
      </c>
      <c r="KI62" s="5" t="s">
        <v>1361</v>
      </c>
      <c r="KJ62" s="5" t="s">
        <v>1060</v>
      </c>
      <c r="KK62" s="5" t="s">
        <v>613</v>
      </c>
      <c r="KL62" s="5" t="s">
        <v>2101</v>
      </c>
      <c r="KM62" s="5" t="s">
        <v>446</v>
      </c>
      <c r="KN62" s="5" t="s">
        <v>1263</v>
      </c>
      <c r="KO62" s="5" t="s">
        <v>570</v>
      </c>
      <c r="KP62" s="5" t="s">
        <v>687</v>
      </c>
      <c r="KQ62" s="5" t="s">
        <v>943</v>
      </c>
      <c r="KR62" s="5" t="s">
        <v>3349</v>
      </c>
      <c r="KS62" s="5" t="s">
        <v>1638</v>
      </c>
      <c r="KT62" s="5" t="s">
        <v>2089</v>
      </c>
      <c r="KU62" s="5" t="s">
        <v>692</v>
      </c>
      <c r="KV62" s="5" t="s">
        <v>1573</v>
      </c>
      <c r="KW62" s="5" t="s">
        <v>595</v>
      </c>
      <c r="KX62" s="5" t="s">
        <v>948</v>
      </c>
      <c r="KY62" s="5" t="s">
        <v>867</v>
      </c>
      <c r="KZ62" s="5" t="s">
        <v>569</v>
      </c>
      <c r="LA62" s="5" t="s">
        <v>574</v>
      </c>
      <c r="LB62" s="5" t="s">
        <v>671</v>
      </c>
      <c r="LC62" s="5" t="s">
        <v>650</v>
      </c>
      <c r="LD62" s="5" t="s">
        <v>938</v>
      </c>
      <c r="LE62" s="5" t="s">
        <v>445</v>
      </c>
      <c r="LF62" s="5" t="s">
        <v>956</v>
      </c>
      <c r="LG62" s="5" t="s">
        <v>838</v>
      </c>
      <c r="LH62" s="5" t="s">
        <v>713</v>
      </c>
      <c r="LI62" s="5" t="s">
        <v>1342</v>
      </c>
      <c r="LJ62" s="5" t="s">
        <v>1287</v>
      </c>
      <c r="LK62" s="5" t="s">
        <v>1571</v>
      </c>
      <c r="LL62" s="5" t="s">
        <v>1639</v>
      </c>
      <c r="LM62" s="5" t="s">
        <v>2638</v>
      </c>
      <c r="LN62" s="5" t="s">
        <v>674</v>
      </c>
      <c r="LO62" s="5" t="s">
        <v>782</v>
      </c>
      <c r="LP62" s="5" t="s">
        <v>1192</v>
      </c>
      <c r="LQ62" s="5" t="s">
        <v>692</v>
      </c>
      <c r="LR62" s="5" t="s">
        <v>1569</v>
      </c>
      <c r="LS62" s="5" t="s">
        <v>540</v>
      </c>
      <c r="LT62" s="5" t="s">
        <v>1152</v>
      </c>
      <c r="LU62" s="5" t="s">
        <v>694</v>
      </c>
      <c r="LV62" s="5" t="s">
        <v>1125</v>
      </c>
      <c r="LW62" s="5" t="s">
        <v>3414</v>
      </c>
      <c r="LX62" s="5" t="s">
        <v>1210</v>
      </c>
      <c r="LY62" s="5" t="s">
        <v>1182</v>
      </c>
      <c r="LZ62" s="5" t="s">
        <v>1323</v>
      </c>
      <c r="MA62" s="5" t="s">
        <v>3415</v>
      </c>
      <c r="MB62" s="5" t="s">
        <v>1090</v>
      </c>
      <c r="MC62" s="5" t="s">
        <v>741</v>
      </c>
      <c r="MD62" s="5" t="s">
        <v>999</v>
      </c>
      <c r="ME62" s="5" t="s">
        <v>627</v>
      </c>
      <c r="MF62" s="5" t="s">
        <v>532</v>
      </c>
      <c r="MG62" s="5" t="s">
        <v>418</v>
      </c>
      <c r="MH62" s="5" t="s">
        <v>3416</v>
      </c>
      <c r="MI62" s="5" t="s">
        <v>886</v>
      </c>
      <c r="MJ62" s="5" t="s">
        <v>750</v>
      </c>
      <c r="MK62" s="5" t="s">
        <v>2635</v>
      </c>
      <c r="ML62" s="5" t="s">
        <v>1401</v>
      </c>
      <c r="MM62" s="5" t="s">
        <v>3417</v>
      </c>
      <c r="MN62" s="5" t="s">
        <v>1581</v>
      </c>
      <c r="MO62" s="5" t="s">
        <v>2300</v>
      </c>
      <c r="MP62" s="5" t="s">
        <v>596</v>
      </c>
      <c r="MQ62" s="5" t="s">
        <v>971</v>
      </c>
      <c r="MR62" s="5" t="s">
        <v>1143</v>
      </c>
      <c r="MS62" s="5" t="s">
        <v>1623</v>
      </c>
      <c r="MT62" s="5" t="s">
        <v>1164</v>
      </c>
      <c r="MU62" s="5" t="s">
        <v>1339</v>
      </c>
      <c r="MV62" s="5" t="s">
        <v>1028</v>
      </c>
      <c r="MW62" s="5" t="s">
        <v>509</v>
      </c>
      <c r="MX62" s="5" t="s">
        <v>3418</v>
      </c>
      <c r="MY62" s="5" t="s">
        <v>582</v>
      </c>
      <c r="MZ62" s="5" t="s">
        <v>1196</v>
      </c>
      <c r="NA62" s="5" t="s">
        <v>1174</v>
      </c>
      <c r="NB62" s="5" t="s">
        <v>1112</v>
      </c>
      <c r="NC62" s="5" t="s">
        <v>641</v>
      </c>
      <c r="ND62" s="5">
        <v>17.399999999999999</v>
      </c>
      <c r="NE62" s="5">
        <v>75.096000000000004</v>
      </c>
      <c r="NF62" s="5">
        <v>236</v>
      </c>
      <c r="NG62" s="5" t="s">
        <v>984</v>
      </c>
      <c r="NH62" s="5" t="s">
        <v>1598</v>
      </c>
      <c r="NI62" s="5" t="s">
        <v>796</v>
      </c>
      <c r="NJ62" s="5" t="s">
        <v>1240</v>
      </c>
      <c r="NK62" s="5" t="s">
        <v>566</v>
      </c>
      <c r="NL62" s="5" t="s">
        <v>1507</v>
      </c>
      <c r="NM62" s="5" t="s">
        <v>600</v>
      </c>
      <c r="NN62" s="5">
        <v>79.900000000000006</v>
      </c>
      <c r="NO62" s="5">
        <v>34.6</v>
      </c>
      <c r="NP62" s="5">
        <v>89.3</v>
      </c>
      <c r="NQ62" s="5" t="s">
        <v>1011</v>
      </c>
      <c r="NR62" s="5" t="s">
        <v>487</v>
      </c>
      <c r="NS62" s="5" t="s">
        <v>1218</v>
      </c>
      <c r="NT62" s="5" t="s">
        <v>1033</v>
      </c>
      <c r="NU62" s="5">
        <v>128.9</v>
      </c>
      <c r="NV62" s="5" t="s">
        <v>1755</v>
      </c>
      <c r="NW62" s="5" t="s">
        <v>934</v>
      </c>
      <c r="NX62" s="5" t="s">
        <v>1255</v>
      </c>
      <c r="NY62" s="5" t="s">
        <v>1140</v>
      </c>
      <c r="NZ62" s="5" t="s">
        <v>1185</v>
      </c>
      <c r="OA62" s="5" t="s">
        <v>1415</v>
      </c>
      <c r="OB62" s="5" t="s">
        <v>2101</v>
      </c>
      <c r="OC62" s="5" t="s">
        <v>1004</v>
      </c>
      <c r="OD62" s="5" t="s">
        <v>1150</v>
      </c>
      <c r="OE62" s="5" t="s">
        <v>613</v>
      </c>
      <c r="OF62" s="5" t="s">
        <v>1812</v>
      </c>
      <c r="OG62" s="5" t="s">
        <v>2319</v>
      </c>
      <c r="OH62" s="5" t="s">
        <v>3419</v>
      </c>
      <c r="OI62" s="5" t="s">
        <v>1017</v>
      </c>
      <c r="OJ62" s="5" t="s">
        <v>919</v>
      </c>
      <c r="OK62" s="5" t="s">
        <v>607</v>
      </c>
      <c r="OL62" s="5" t="s">
        <v>3420</v>
      </c>
      <c r="OM62" s="5" t="s">
        <v>620</v>
      </c>
      <c r="ON62" s="5" t="s">
        <v>423</v>
      </c>
      <c r="OO62" s="5" t="s">
        <v>1312</v>
      </c>
      <c r="OP62" s="5" t="s">
        <v>998</v>
      </c>
      <c r="OQ62" s="5" t="s">
        <v>2309</v>
      </c>
      <c r="OR62" s="5" t="s">
        <v>924</v>
      </c>
      <c r="OS62" s="8"/>
      <c r="OT62" s="8"/>
      <c r="OU62" s="8"/>
      <c r="OV62" s="8"/>
      <c r="OW62" s="8"/>
      <c r="OX62" s="8"/>
      <c r="OY62" s="8"/>
      <c r="OZ62" s="8"/>
      <c r="PA62" s="8"/>
      <c r="PB62" s="8"/>
      <c r="PC62" s="8"/>
    </row>
    <row r="63" spans="1:419" ht="15" x14ac:dyDescent="0.2">
      <c r="A63" s="10">
        <v>44476</v>
      </c>
      <c r="B63" s="5" t="s">
        <v>786</v>
      </c>
      <c r="C63" s="5" t="s">
        <v>835</v>
      </c>
      <c r="D63" s="5" t="s">
        <v>3421</v>
      </c>
      <c r="E63" s="5" t="s">
        <v>960</v>
      </c>
      <c r="F63" s="5" t="s">
        <v>1552</v>
      </c>
      <c r="G63" s="5" t="s">
        <v>1340</v>
      </c>
      <c r="H63" s="5" t="s">
        <v>981</v>
      </c>
      <c r="I63" s="5" t="s">
        <v>907</v>
      </c>
      <c r="J63" s="5" t="s">
        <v>446</v>
      </c>
      <c r="K63" s="5" t="s">
        <v>3422</v>
      </c>
      <c r="L63" s="5" t="s">
        <v>1209</v>
      </c>
      <c r="M63" s="5" t="s">
        <v>707</v>
      </c>
      <c r="N63" s="5" t="s">
        <v>619</v>
      </c>
      <c r="O63" s="5" t="s">
        <v>3146</v>
      </c>
      <c r="P63" s="5" t="s">
        <v>1443</v>
      </c>
      <c r="Q63" s="5" t="s">
        <v>1882</v>
      </c>
      <c r="R63" s="5" t="s">
        <v>501</v>
      </c>
      <c r="S63" s="5" t="s">
        <v>3356</v>
      </c>
      <c r="T63" s="5" t="s">
        <v>1210</v>
      </c>
      <c r="U63" s="5" t="s">
        <v>3423</v>
      </c>
      <c r="V63" s="5" t="s">
        <v>1471</v>
      </c>
      <c r="W63" s="5" t="s">
        <v>653</v>
      </c>
      <c r="X63" s="11"/>
      <c r="Y63" s="6" t="s">
        <v>1475</v>
      </c>
      <c r="Z63" s="6" t="s">
        <v>615</v>
      </c>
      <c r="AA63" s="6" t="s">
        <v>3424</v>
      </c>
      <c r="AB63" s="7" t="s">
        <v>500</v>
      </c>
      <c r="AC63" s="5" t="s">
        <v>1507</v>
      </c>
      <c r="AD63" s="5" t="s">
        <v>1754</v>
      </c>
      <c r="AE63" s="5" t="s">
        <v>533</v>
      </c>
      <c r="AF63" s="5" t="s">
        <v>3425</v>
      </c>
      <c r="AG63" s="5" t="s">
        <v>881</v>
      </c>
      <c r="AH63" s="5" t="s">
        <v>586</v>
      </c>
      <c r="AI63" s="5" t="s">
        <v>1075</v>
      </c>
      <c r="AJ63" s="5" t="s">
        <v>546</v>
      </c>
      <c r="AK63" s="5" t="s">
        <v>625</v>
      </c>
      <c r="AL63" s="5" t="s">
        <v>674</v>
      </c>
      <c r="AM63" s="5" t="s">
        <v>1264</v>
      </c>
      <c r="AN63" s="5" t="s">
        <v>1299</v>
      </c>
      <c r="AO63" s="5" t="s">
        <v>1812</v>
      </c>
      <c r="AP63" s="5" t="s">
        <v>1182</v>
      </c>
      <c r="AQ63" s="5" t="s">
        <v>1435</v>
      </c>
      <c r="AR63" s="5" t="s">
        <v>438</v>
      </c>
      <c r="AS63" s="5" t="s">
        <v>565</v>
      </c>
      <c r="AT63" s="5" t="s">
        <v>1373</v>
      </c>
      <c r="AU63" s="5" t="s">
        <v>671</v>
      </c>
      <c r="AV63" s="5" t="s">
        <v>671</v>
      </c>
      <c r="AW63" s="5" t="s">
        <v>614</v>
      </c>
      <c r="AX63" s="5" t="s">
        <v>647</v>
      </c>
      <c r="AY63" s="5" t="s">
        <v>1827</v>
      </c>
      <c r="AZ63" s="5" t="s">
        <v>868</v>
      </c>
      <c r="BA63" s="5" t="s">
        <v>631</v>
      </c>
      <c r="BB63" s="5" t="s">
        <v>1432</v>
      </c>
      <c r="BC63" s="5" t="s">
        <v>544</v>
      </c>
      <c r="BD63" s="5" t="s">
        <v>1176</v>
      </c>
      <c r="BE63" s="5" t="s">
        <v>3389</v>
      </c>
      <c r="BF63" s="5" t="s">
        <v>577</v>
      </c>
      <c r="BG63" s="5" t="s">
        <v>801</v>
      </c>
      <c r="BH63" s="5" t="s">
        <v>601</v>
      </c>
      <c r="BI63" s="5" t="s">
        <v>646</v>
      </c>
      <c r="BJ63" s="5" t="s">
        <v>792</v>
      </c>
      <c r="BK63" s="5" t="s">
        <v>1032</v>
      </c>
      <c r="BL63" s="5" t="s">
        <v>857</v>
      </c>
      <c r="BM63" s="5" t="s">
        <v>1544</v>
      </c>
      <c r="BN63" s="5" t="s">
        <v>1476</v>
      </c>
      <c r="BO63" s="5" t="s">
        <v>3390</v>
      </c>
      <c r="BP63" s="5" t="s">
        <v>1191</v>
      </c>
      <c r="BQ63" s="5" t="s">
        <v>1342</v>
      </c>
      <c r="BR63" s="5" t="s">
        <v>841</v>
      </c>
      <c r="BS63" s="5" t="s">
        <v>1645</v>
      </c>
      <c r="BT63" s="5" t="s">
        <v>1203</v>
      </c>
      <c r="BU63" s="5" t="s">
        <v>2173</v>
      </c>
      <c r="BV63" s="5" t="s">
        <v>1710</v>
      </c>
      <c r="BW63" s="5" t="s">
        <v>599</v>
      </c>
      <c r="BX63" s="5" t="s">
        <v>829</v>
      </c>
      <c r="BY63" s="5" t="s">
        <v>1355</v>
      </c>
      <c r="BZ63" s="5" t="s">
        <v>558</v>
      </c>
      <c r="CA63" s="5" t="s">
        <v>651</v>
      </c>
      <c r="CB63" s="5" t="s">
        <v>1219</v>
      </c>
      <c r="CC63" s="5" t="s">
        <v>607</v>
      </c>
      <c r="CD63" s="5" t="s">
        <v>3426</v>
      </c>
      <c r="CE63" s="5" t="s">
        <v>3427</v>
      </c>
      <c r="CF63" s="5" t="s">
        <v>1126</v>
      </c>
      <c r="CG63" s="5" t="s">
        <v>537</v>
      </c>
      <c r="CH63" s="5" t="s">
        <v>3428</v>
      </c>
      <c r="CI63" s="5" t="s">
        <v>541</v>
      </c>
      <c r="CJ63" s="5" t="s">
        <v>736</v>
      </c>
      <c r="CK63" s="5" t="s">
        <v>2531</v>
      </c>
      <c r="CL63" s="5" t="s">
        <v>502</v>
      </c>
      <c r="CM63" s="5" t="s">
        <v>1675</v>
      </c>
      <c r="CN63" s="5" t="s">
        <v>1322</v>
      </c>
      <c r="CO63" s="5" t="s">
        <v>1048</v>
      </c>
      <c r="CP63" s="5" t="s">
        <v>827</v>
      </c>
      <c r="CQ63" s="5" t="s">
        <v>1456</v>
      </c>
      <c r="CR63" s="5" t="s">
        <v>570</v>
      </c>
      <c r="CS63" s="5" t="s">
        <v>732</v>
      </c>
      <c r="CT63" s="5" t="s">
        <v>999</v>
      </c>
      <c r="CU63" s="5" t="s">
        <v>1068</v>
      </c>
      <c r="CV63" s="5" t="s">
        <v>457</v>
      </c>
      <c r="CW63" s="5" t="s">
        <v>651</v>
      </c>
      <c r="CX63" s="5" t="s">
        <v>1245</v>
      </c>
      <c r="CY63" s="8" t="s">
        <v>916</v>
      </c>
      <c r="CZ63" s="8" t="s">
        <v>582</v>
      </c>
      <c r="DA63" s="8" t="s">
        <v>2773</v>
      </c>
      <c r="DB63" s="8" t="s">
        <v>872</v>
      </c>
      <c r="DC63" s="8" t="s">
        <v>1103</v>
      </c>
      <c r="DD63" s="8" t="s">
        <v>525</v>
      </c>
      <c r="DE63" s="8" t="s">
        <v>1035</v>
      </c>
      <c r="DF63" s="8">
        <v>13.2</v>
      </c>
      <c r="DG63" s="8" t="s">
        <v>759</v>
      </c>
      <c r="DH63" s="8" t="s">
        <v>3429</v>
      </c>
      <c r="DI63" s="8" t="s">
        <v>581</v>
      </c>
      <c r="DJ63" s="8" t="s">
        <v>541</v>
      </c>
      <c r="DK63" s="8" t="s">
        <v>1645</v>
      </c>
      <c r="DL63" s="8" t="s">
        <v>1312</v>
      </c>
      <c r="DM63" s="8" t="s">
        <v>1304</v>
      </c>
      <c r="DN63" s="8" t="s">
        <v>478</v>
      </c>
      <c r="DO63" s="8" t="s">
        <v>2498</v>
      </c>
      <c r="DP63" s="8" t="s">
        <v>1126</v>
      </c>
      <c r="DQ63" s="8" t="s">
        <v>2945</v>
      </c>
      <c r="DR63" s="8" t="s">
        <v>693</v>
      </c>
      <c r="DS63" s="8" t="s">
        <v>644</v>
      </c>
      <c r="DT63" s="8" t="s">
        <v>3395</v>
      </c>
      <c r="DU63" s="8" t="s">
        <v>2750</v>
      </c>
      <c r="DV63" s="8" t="s">
        <v>3430</v>
      </c>
      <c r="DW63" s="8" t="s">
        <v>3331</v>
      </c>
      <c r="DX63" s="8" t="s">
        <v>3331</v>
      </c>
      <c r="DY63" s="8" t="s">
        <v>1267</v>
      </c>
      <c r="DZ63" s="8" t="s">
        <v>1542</v>
      </c>
      <c r="EA63" s="5"/>
      <c r="EB63" s="8" t="s">
        <v>1707</v>
      </c>
      <c r="EC63" s="8" t="s">
        <v>443</v>
      </c>
      <c r="ED63" s="8" t="s">
        <v>1280</v>
      </c>
      <c r="EE63" s="5" t="s">
        <v>1314</v>
      </c>
      <c r="EF63" s="5" t="s">
        <v>2739</v>
      </c>
      <c r="EG63" s="5" t="s">
        <v>1430</v>
      </c>
      <c r="EH63" s="5" t="s">
        <v>3198</v>
      </c>
      <c r="EI63" s="5" t="s">
        <v>710</v>
      </c>
      <c r="EJ63" s="5" t="s">
        <v>2550</v>
      </c>
      <c r="EK63" s="5" t="s">
        <v>1312</v>
      </c>
      <c r="EL63" s="5" t="s">
        <v>640</v>
      </c>
      <c r="EM63" s="5" t="s">
        <v>686</v>
      </c>
      <c r="EN63" s="5" t="s">
        <v>1011</v>
      </c>
      <c r="EO63" s="5" t="s">
        <v>3431</v>
      </c>
      <c r="EP63" s="5" t="s">
        <v>621</v>
      </c>
      <c r="EQ63" s="5" t="s">
        <v>1422</v>
      </c>
      <c r="ER63" s="5" t="s">
        <v>3432</v>
      </c>
      <c r="ES63" s="5" t="s">
        <v>1461</v>
      </c>
      <c r="ET63" s="5" t="s">
        <v>3433</v>
      </c>
      <c r="EU63" s="5" t="s">
        <v>1052</v>
      </c>
      <c r="EV63" s="8" t="s">
        <v>1563</v>
      </c>
      <c r="EW63" s="8" t="s">
        <v>512</v>
      </c>
      <c r="EX63" s="8" t="s">
        <v>586</v>
      </c>
      <c r="EY63" s="8" t="s">
        <v>2981</v>
      </c>
      <c r="EZ63" s="8" t="s">
        <v>1757</v>
      </c>
      <c r="FA63" s="8" t="s">
        <v>1345</v>
      </c>
      <c r="FB63" s="8" t="s">
        <v>744</v>
      </c>
      <c r="FC63" s="8" t="s">
        <v>2942</v>
      </c>
      <c r="FD63" s="8" t="s">
        <v>1477</v>
      </c>
      <c r="FE63" s="8" t="s">
        <v>2038</v>
      </c>
      <c r="FF63" s="8" t="s">
        <v>1892</v>
      </c>
      <c r="FG63" s="8" t="s">
        <v>940</v>
      </c>
      <c r="FH63" s="8" t="s">
        <v>1012</v>
      </c>
      <c r="FI63" s="8" t="s">
        <v>647</v>
      </c>
      <c r="FJ63" s="8" t="s">
        <v>3434</v>
      </c>
      <c r="FK63" s="8" t="s">
        <v>581</v>
      </c>
      <c r="FL63" s="8" t="s">
        <v>1278</v>
      </c>
      <c r="FM63" s="8" t="s">
        <v>2987</v>
      </c>
      <c r="FN63" s="8" t="s">
        <v>1241</v>
      </c>
      <c r="FO63" s="8" t="s">
        <v>1583</v>
      </c>
      <c r="FP63" s="8" t="s">
        <v>1481</v>
      </c>
      <c r="FQ63" s="8" t="s">
        <v>1005</v>
      </c>
      <c r="FR63" s="8" t="s">
        <v>834</v>
      </c>
      <c r="FS63" s="8" t="s">
        <v>1637</v>
      </c>
      <c r="FT63" s="8" t="s">
        <v>3435</v>
      </c>
      <c r="FU63" s="8" t="s">
        <v>942</v>
      </c>
      <c r="FV63" s="8" t="s">
        <v>979</v>
      </c>
      <c r="FW63" s="8" t="s">
        <v>1472</v>
      </c>
      <c r="FX63" s="8" t="s">
        <v>2748</v>
      </c>
      <c r="FY63" s="8" t="s">
        <v>3436</v>
      </c>
      <c r="FZ63" s="8" t="s">
        <v>3437</v>
      </c>
      <c r="GA63" s="8" t="s">
        <v>2964</v>
      </c>
      <c r="GB63" s="8" t="s">
        <v>1077</v>
      </c>
      <c r="GC63" s="8" t="s">
        <v>3014</v>
      </c>
      <c r="GD63" s="8" t="s">
        <v>1269</v>
      </c>
      <c r="GE63" s="8" t="s">
        <v>651</v>
      </c>
      <c r="GF63" s="8" t="s">
        <v>3438</v>
      </c>
      <c r="GG63" s="8" t="s">
        <v>989</v>
      </c>
      <c r="GH63" s="8" t="s">
        <v>3113</v>
      </c>
      <c r="GI63" s="8" t="s">
        <v>764</v>
      </c>
      <c r="GJ63" s="8" t="s">
        <v>924</v>
      </c>
      <c r="GK63" s="5" t="s">
        <v>530</v>
      </c>
      <c r="GL63" s="5" t="s">
        <v>1060</v>
      </c>
      <c r="GM63" s="5" t="s">
        <v>3439</v>
      </c>
      <c r="GN63" s="5" t="s">
        <v>3440</v>
      </c>
      <c r="GO63" s="5" t="s">
        <v>2553</v>
      </c>
      <c r="GP63" s="5" t="s">
        <v>849</v>
      </c>
      <c r="GQ63" s="5" t="s">
        <v>757</v>
      </c>
      <c r="GR63" s="5" t="s">
        <v>2981</v>
      </c>
      <c r="GS63" s="5" t="s">
        <v>566</v>
      </c>
      <c r="GT63" s="8" t="s">
        <v>1586</v>
      </c>
      <c r="GU63" s="8" t="s">
        <v>835</v>
      </c>
      <c r="GV63" s="8">
        <v>21</v>
      </c>
      <c r="GW63" s="8" t="s">
        <v>839</v>
      </c>
      <c r="GX63" s="8" t="s">
        <v>1137</v>
      </c>
      <c r="GY63" s="8" t="s">
        <v>3021</v>
      </c>
      <c r="GZ63" s="8" t="s">
        <v>572</v>
      </c>
      <c r="HA63" s="8" t="s">
        <v>982</v>
      </c>
      <c r="HB63" s="8" t="s">
        <v>623</v>
      </c>
      <c r="HC63" s="8">
        <v>26.8</v>
      </c>
      <c r="HD63" s="8" t="s">
        <v>1715</v>
      </c>
      <c r="HE63" s="8" t="s">
        <v>3441</v>
      </c>
      <c r="HF63" s="8">
        <v>141.69999999999999</v>
      </c>
      <c r="HG63" s="8">
        <v>128</v>
      </c>
      <c r="HH63" s="8" t="s">
        <v>652</v>
      </c>
      <c r="HI63" s="8" t="s">
        <v>443</v>
      </c>
      <c r="HJ63" s="8" t="s">
        <v>3442</v>
      </c>
      <c r="HK63" s="8" t="s">
        <v>2143</v>
      </c>
      <c r="HL63" s="8" t="s">
        <v>434</v>
      </c>
      <c r="HM63" s="8">
        <v>38</v>
      </c>
      <c r="HN63" s="8">
        <v>29.082999999999998</v>
      </c>
      <c r="HO63" s="8" t="s">
        <v>2141</v>
      </c>
      <c r="HP63" s="8" t="s">
        <v>3443</v>
      </c>
      <c r="HQ63" s="8" t="s">
        <v>582</v>
      </c>
      <c r="HR63" s="5"/>
      <c r="HS63" s="8" t="s">
        <v>548</v>
      </c>
      <c r="HT63" s="8" t="s">
        <v>1071</v>
      </c>
      <c r="HU63" s="8">
        <v>79.465999999999994</v>
      </c>
      <c r="HV63" s="8" t="s">
        <v>553</v>
      </c>
      <c r="HW63" s="8" t="s">
        <v>860</v>
      </c>
      <c r="HX63" s="8" t="s">
        <v>2536</v>
      </c>
      <c r="HY63" s="8" t="s">
        <v>1027</v>
      </c>
      <c r="HZ63" s="8" t="s">
        <v>1028</v>
      </c>
      <c r="IA63" s="8" t="s">
        <v>442</v>
      </c>
      <c r="IB63" s="8" t="s">
        <v>674</v>
      </c>
      <c r="IC63" s="8" t="s">
        <v>3444</v>
      </c>
      <c r="ID63" s="8" t="s">
        <v>1336</v>
      </c>
      <c r="IE63" s="8" t="s">
        <v>1540</v>
      </c>
      <c r="IF63" s="8" t="s">
        <v>942</v>
      </c>
      <c r="IG63" s="8" t="s">
        <v>1210</v>
      </c>
      <c r="IH63" s="8" t="s">
        <v>1568</v>
      </c>
      <c r="II63" s="8" t="s">
        <v>1462</v>
      </c>
      <c r="IJ63" s="8">
        <v>30.7</v>
      </c>
      <c r="IK63" s="8" t="s">
        <v>3445</v>
      </c>
      <c r="IL63" s="8" t="s">
        <v>612</v>
      </c>
      <c r="IM63" s="8" t="s">
        <v>1657</v>
      </c>
      <c r="IN63" s="8" t="s">
        <v>694</v>
      </c>
      <c r="IO63" s="8" t="s">
        <v>819</v>
      </c>
      <c r="IP63" s="8" t="s">
        <v>566</v>
      </c>
      <c r="IQ63" s="8" t="s">
        <v>740</v>
      </c>
      <c r="IR63" s="8" t="s">
        <v>1434</v>
      </c>
      <c r="IS63" s="8" t="s">
        <v>794</v>
      </c>
      <c r="IT63" s="8" t="s">
        <v>1281</v>
      </c>
      <c r="IU63" s="8" t="s">
        <v>1211</v>
      </c>
      <c r="IV63" s="8" t="s">
        <v>870</v>
      </c>
      <c r="IW63" s="8" t="s">
        <v>508</v>
      </c>
      <c r="IX63" s="8" t="s">
        <v>3446</v>
      </c>
      <c r="IY63" s="8" t="s">
        <v>919</v>
      </c>
      <c r="IZ63" s="8" t="s">
        <v>1711</v>
      </c>
      <c r="JA63" s="8" t="s">
        <v>762</v>
      </c>
      <c r="JB63" s="8" t="s">
        <v>739</v>
      </c>
      <c r="JC63" s="5" t="s">
        <v>3447</v>
      </c>
      <c r="JD63" s="5" t="s">
        <v>3003</v>
      </c>
      <c r="JE63" s="5" t="s">
        <v>2772</v>
      </c>
      <c r="JF63" s="5" t="s">
        <v>2981</v>
      </c>
      <c r="JG63" s="5">
        <v>160.35599999999999</v>
      </c>
      <c r="JH63" s="5" t="s">
        <v>982</v>
      </c>
      <c r="JI63" s="5" t="s">
        <v>609</v>
      </c>
      <c r="JJ63" s="5" t="s">
        <v>466</v>
      </c>
      <c r="JK63" s="5" t="s">
        <v>2531</v>
      </c>
      <c r="JL63" s="5" t="s">
        <v>496</v>
      </c>
      <c r="JM63" s="5">
        <v>158.6</v>
      </c>
      <c r="JN63" s="5" t="s">
        <v>487</v>
      </c>
      <c r="JO63" s="5" t="s">
        <v>1455</v>
      </c>
      <c r="JP63" s="5" t="s">
        <v>903</v>
      </c>
      <c r="JQ63" s="5" t="s">
        <v>687</v>
      </c>
      <c r="JR63" s="5" t="s">
        <v>1471</v>
      </c>
      <c r="JS63" s="5" t="s">
        <v>754</v>
      </c>
      <c r="JT63" s="5" t="s">
        <v>466</v>
      </c>
      <c r="JU63" s="5" t="s">
        <v>626</v>
      </c>
      <c r="JV63" s="5">
        <v>133.5</v>
      </c>
      <c r="JW63" s="5" t="s">
        <v>631</v>
      </c>
      <c r="JX63" s="5" t="s">
        <v>651</v>
      </c>
      <c r="JY63" s="5" t="s">
        <v>934</v>
      </c>
      <c r="JZ63" s="5" t="s">
        <v>873</v>
      </c>
      <c r="KA63" s="5" t="s">
        <v>844</v>
      </c>
      <c r="KB63" s="5" t="s">
        <v>1307</v>
      </c>
      <c r="KC63" s="5" t="s">
        <v>3448</v>
      </c>
      <c r="KD63" s="5" t="s">
        <v>3449</v>
      </c>
      <c r="KE63" s="5" t="s">
        <v>451</v>
      </c>
      <c r="KF63" s="5" t="s">
        <v>3314</v>
      </c>
      <c r="KG63" s="5" t="s">
        <v>1033</v>
      </c>
      <c r="KH63" s="5" t="s">
        <v>995</v>
      </c>
      <c r="KI63" s="5" t="s">
        <v>1050</v>
      </c>
      <c r="KJ63" s="5" t="s">
        <v>2841</v>
      </c>
      <c r="KK63" s="5" t="s">
        <v>840</v>
      </c>
      <c r="KL63" s="5" t="s">
        <v>1994</v>
      </c>
      <c r="KM63" s="5" t="s">
        <v>1328</v>
      </c>
      <c r="KN63" s="5" t="s">
        <v>948</v>
      </c>
      <c r="KO63" s="5" t="s">
        <v>868</v>
      </c>
      <c r="KP63" s="5" t="s">
        <v>932</v>
      </c>
      <c r="KQ63" s="5" t="s">
        <v>943</v>
      </c>
      <c r="KR63" s="5" t="s">
        <v>3450</v>
      </c>
      <c r="KS63" s="5" t="s">
        <v>1908</v>
      </c>
      <c r="KT63" s="5" t="s">
        <v>984</v>
      </c>
      <c r="KU63" s="5" t="s">
        <v>1385</v>
      </c>
      <c r="KV63" s="5" t="s">
        <v>419</v>
      </c>
      <c r="KW63" s="5" t="s">
        <v>901</v>
      </c>
      <c r="KX63" s="5" t="s">
        <v>1072</v>
      </c>
      <c r="KY63" s="5" t="s">
        <v>1951</v>
      </c>
      <c r="KZ63" s="5" t="s">
        <v>569</v>
      </c>
      <c r="LA63" s="5" t="s">
        <v>1897</v>
      </c>
      <c r="LB63" s="5" t="s">
        <v>585</v>
      </c>
      <c r="LC63" s="5" t="s">
        <v>415</v>
      </c>
      <c r="LD63" s="5" t="s">
        <v>478</v>
      </c>
      <c r="LE63" s="5" t="s">
        <v>1203</v>
      </c>
      <c r="LF63" s="5" t="s">
        <v>804</v>
      </c>
      <c r="LG63" s="5" t="s">
        <v>492</v>
      </c>
      <c r="LH63" s="5" t="s">
        <v>1176</v>
      </c>
      <c r="LI63" s="5" t="s">
        <v>501</v>
      </c>
      <c r="LJ63" s="5" t="s">
        <v>1350</v>
      </c>
      <c r="LK63" s="5" t="s">
        <v>433</v>
      </c>
      <c r="LL63" s="5" t="s">
        <v>1176</v>
      </c>
      <c r="LM63" s="5" t="s">
        <v>2638</v>
      </c>
      <c r="LN63" s="5" t="s">
        <v>886</v>
      </c>
      <c r="LO63" s="5" t="s">
        <v>1715</v>
      </c>
      <c r="LP63" s="5" t="s">
        <v>1954</v>
      </c>
      <c r="LQ63" s="5" t="s">
        <v>1160</v>
      </c>
      <c r="LR63" s="5" t="s">
        <v>1435</v>
      </c>
      <c r="LS63" s="5" t="s">
        <v>599</v>
      </c>
      <c r="LT63" s="5" t="s">
        <v>1757</v>
      </c>
      <c r="LU63" s="5" t="s">
        <v>1257</v>
      </c>
      <c r="LV63" s="5" t="s">
        <v>718</v>
      </c>
      <c r="LW63" s="5" t="s">
        <v>1712</v>
      </c>
      <c r="LX63" s="5" t="s">
        <v>582</v>
      </c>
      <c r="LY63" s="5" t="s">
        <v>1285</v>
      </c>
      <c r="LZ63" s="5" t="s">
        <v>1323</v>
      </c>
      <c r="MA63" s="5" t="s">
        <v>3451</v>
      </c>
      <c r="MB63" s="5" t="s">
        <v>756</v>
      </c>
      <c r="MC63" s="5" t="s">
        <v>1603</v>
      </c>
      <c r="MD63" s="5" t="s">
        <v>590</v>
      </c>
      <c r="ME63" s="5" t="s">
        <v>867</v>
      </c>
      <c r="MF63" s="5" t="s">
        <v>487</v>
      </c>
      <c r="MG63" s="5" t="s">
        <v>862</v>
      </c>
      <c r="MH63" s="5" t="s">
        <v>2850</v>
      </c>
      <c r="MI63" s="5" t="s">
        <v>711</v>
      </c>
      <c r="MJ63" s="5" t="s">
        <v>913</v>
      </c>
      <c r="MK63" s="5" t="s">
        <v>3452</v>
      </c>
      <c r="ML63" s="5" t="s">
        <v>553</v>
      </c>
      <c r="MM63" s="5" t="s">
        <v>3060</v>
      </c>
      <c r="MN63" s="5" t="s">
        <v>1256</v>
      </c>
      <c r="MO63" s="5" t="s">
        <v>2300</v>
      </c>
      <c r="MP63" s="5" t="s">
        <v>1026</v>
      </c>
      <c r="MQ63" s="5" t="s">
        <v>971</v>
      </c>
      <c r="MR63" s="5" t="s">
        <v>1143</v>
      </c>
      <c r="MS63" s="5" t="s">
        <v>2060</v>
      </c>
      <c r="MT63" s="5" t="s">
        <v>1449</v>
      </c>
      <c r="MU63" s="5" t="s">
        <v>666</v>
      </c>
      <c r="MV63" s="5" t="s">
        <v>1321</v>
      </c>
      <c r="MW63" s="5" t="s">
        <v>1527</v>
      </c>
      <c r="MX63" s="5" t="s">
        <v>3453</v>
      </c>
      <c r="MY63" s="5" t="s">
        <v>582</v>
      </c>
      <c r="MZ63" s="5" t="s">
        <v>1068</v>
      </c>
      <c r="NA63" s="5" t="s">
        <v>1498</v>
      </c>
      <c r="NB63" s="5" t="s">
        <v>449</v>
      </c>
      <c r="NC63" s="5" t="s">
        <v>982</v>
      </c>
      <c r="ND63" s="5">
        <v>17.3</v>
      </c>
      <c r="NE63" s="5">
        <v>74.941999999999993</v>
      </c>
      <c r="NF63" s="5">
        <v>250</v>
      </c>
      <c r="NG63" s="5" t="s">
        <v>1360</v>
      </c>
      <c r="NH63" s="5" t="s">
        <v>435</v>
      </c>
      <c r="NI63" s="5" t="s">
        <v>898</v>
      </c>
      <c r="NJ63" s="5" t="s">
        <v>743</v>
      </c>
      <c r="NK63" s="5" t="s">
        <v>3454</v>
      </c>
      <c r="NL63" s="5" t="s">
        <v>921</v>
      </c>
      <c r="NM63" s="5" t="s">
        <v>1345</v>
      </c>
      <c r="NN63" s="5">
        <v>80</v>
      </c>
      <c r="NO63" s="5">
        <v>34.35</v>
      </c>
      <c r="NP63" s="5">
        <v>88.8</v>
      </c>
      <c r="NQ63" s="5" t="s">
        <v>1359</v>
      </c>
      <c r="NR63" s="5" t="s">
        <v>487</v>
      </c>
      <c r="NS63" s="5" t="s">
        <v>1078</v>
      </c>
      <c r="NT63" s="5" t="s">
        <v>1096</v>
      </c>
      <c r="NU63" s="5">
        <v>128.80000000000001</v>
      </c>
      <c r="NV63" s="5" t="s">
        <v>944</v>
      </c>
      <c r="NW63" s="5" t="s">
        <v>567</v>
      </c>
      <c r="NX63" s="5" t="s">
        <v>2167</v>
      </c>
      <c r="NY63" s="5" t="s">
        <v>614</v>
      </c>
      <c r="NZ63" s="5" t="s">
        <v>1288</v>
      </c>
      <c r="OA63" s="5" t="s">
        <v>1613</v>
      </c>
      <c r="OB63" s="5" t="s">
        <v>583</v>
      </c>
      <c r="OC63" s="5" t="s">
        <v>1567</v>
      </c>
      <c r="OD63" s="5" t="s">
        <v>780</v>
      </c>
      <c r="OE63" s="5" t="s">
        <v>501</v>
      </c>
      <c r="OF63" s="5" t="s">
        <v>502</v>
      </c>
      <c r="OG63" s="5" t="s">
        <v>3455</v>
      </c>
      <c r="OH63" s="5" t="s">
        <v>1403</v>
      </c>
      <c r="OI63" s="5" t="s">
        <v>710</v>
      </c>
      <c r="OJ63" s="5" t="s">
        <v>1160</v>
      </c>
      <c r="OK63" s="5" t="s">
        <v>1176</v>
      </c>
      <c r="OL63" s="5" t="s">
        <v>3456</v>
      </c>
      <c r="OM63" s="5" t="s">
        <v>462</v>
      </c>
      <c r="ON63" s="5" t="s">
        <v>509</v>
      </c>
      <c r="OO63" s="5" t="s">
        <v>1514</v>
      </c>
      <c r="OP63" s="5" t="s">
        <v>1140</v>
      </c>
      <c r="OQ63" s="5" t="s">
        <v>420</v>
      </c>
      <c r="OR63" s="5" t="s">
        <v>1471</v>
      </c>
      <c r="OS63" s="8"/>
      <c r="OT63" s="8"/>
      <c r="OU63" s="8"/>
      <c r="OV63" s="8"/>
      <c r="OW63" s="8"/>
      <c r="OX63" s="8"/>
      <c r="OY63" s="8"/>
      <c r="OZ63" s="8"/>
      <c r="PA63" s="8"/>
      <c r="PB63" s="8"/>
      <c r="PC63" s="8"/>
    </row>
    <row r="64" spans="1:419" ht="15" x14ac:dyDescent="0.2">
      <c r="A64" s="10">
        <v>44475</v>
      </c>
      <c r="B64" s="5" t="s">
        <v>965</v>
      </c>
      <c r="C64" s="5" t="s">
        <v>655</v>
      </c>
      <c r="D64" s="5" t="s">
        <v>3457</v>
      </c>
      <c r="E64" s="5" t="s">
        <v>549</v>
      </c>
      <c r="F64" s="5" t="s">
        <v>1323</v>
      </c>
      <c r="G64" s="5" t="s">
        <v>1639</v>
      </c>
      <c r="H64" s="5" t="s">
        <v>981</v>
      </c>
      <c r="I64" s="5" t="s">
        <v>1304</v>
      </c>
      <c r="J64" s="5" t="s">
        <v>777</v>
      </c>
      <c r="K64" s="5" t="s">
        <v>3458</v>
      </c>
      <c r="L64" s="5" t="s">
        <v>2209</v>
      </c>
      <c r="M64" s="5" t="s">
        <v>1170</v>
      </c>
      <c r="N64" s="5" t="s">
        <v>863</v>
      </c>
      <c r="O64" s="5" t="s">
        <v>3459</v>
      </c>
      <c r="P64" s="5" t="s">
        <v>2006</v>
      </c>
      <c r="Q64" s="5" t="s">
        <v>1171</v>
      </c>
      <c r="R64" s="5" t="s">
        <v>501</v>
      </c>
      <c r="S64" s="5" t="s">
        <v>2710</v>
      </c>
      <c r="T64" s="5" t="s">
        <v>1210</v>
      </c>
      <c r="U64" s="5" t="s">
        <v>3387</v>
      </c>
      <c r="V64" s="5" t="s">
        <v>778</v>
      </c>
      <c r="W64" s="5" t="s">
        <v>1586</v>
      </c>
      <c r="X64" s="11"/>
      <c r="Y64" s="6" t="s">
        <v>1877</v>
      </c>
      <c r="Z64" s="6" t="s">
        <v>551</v>
      </c>
      <c r="AA64" s="6" t="s">
        <v>3460</v>
      </c>
      <c r="AB64" s="7" t="s">
        <v>1209</v>
      </c>
      <c r="AC64" s="5" t="s">
        <v>503</v>
      </c>
      <c r="AD64" s="5" t="s">
        <v>1477</v>
      </c>
      <c r="AE64" s="5" t="s">
        <v>1210</v>
      </c>
      <c r="AF64" s="5" t="s">
        <v>3461</v>
      </c>
      <c r="AG64" s="5" t="s">
        <v>564</v>
      </c>
      <c r="AH64" s="5" t="s">
        <v>533</v>
      </c>
      <c r="AI64" s="5" t="s">
        <v>1833</v>
      </c>
      <c r="AJ64" s="5" t="s">
        <v>830</v>
      </c>
      <c r="AK64" s="5" t="s">
        <v>1017</v>
      </c>
      <c r="AL64" s="5" t="s">
        <v>586</v>
      </c>
      <c r="AM64" s="5" t="s">
        <v>524</v>
      </c>
      <c r="AN64" s="5" t="s">
        <v>546</v>
      </c>
      <c r="AO64" s="5" t="s">
        <v>693</v>
      </c>
      <c r="AP64" s="5" t="s">
        <v>1144</v>
      </c>
      <c r="AQ64" s="5" t="s">
        <v>1224</v>
      </c>
      <c r="AR64" s="5" t="s">
        <v>694</v>
      </c>
      <c r="AS64" s="5" t="s">
        <v>941</v>
      </c>
      <c r="AT64" s="5" t="s">
        <v>687</v>
      </c>
      <c r="AU64" s="5" t="s">
        <v>819</v>
      </c>
      <c r="AV64" s="5" t="s">
        <v>1155</v>
      </c>
      <c r="AW64" s="5" t="s">
        <v>614</v>
      </c>
      <c r="AX64" s="5" t="s">
        <v>876</v>
      </c>
      <c r="AY64" s="5" t="s">
        <v>1277</v>
      </c>
      <c r="AZ64" s="5" t="s">
        <v>512</v>
      </c>
      <c r="BA64" s="5" t="s">
        <v>1573</v>
      </c>
      <c r="BB64" s="5" t="s">
        <v>718</v>
      </c>
      <c r="BC64" s="5" t="s">
        <v>412</v>
      </c>
      <c r="BD64" s="5" t="s">
        <v>1462</v>
      </c>
      <c r="BE64" s="5" t="s">
        <v>1488</v>
      </c>
      <c r="BF64" s="5" t="s">
        <v>577</v>
      </c>
      <c r="BG64" s="5" t="s">
        <v>1043</v>
      </c>
      <c r="BH64" s="5" t="s">
        <v>1520</v>
      </c>
      <c r="BI64" s="5" t="s">
        <v>500</v>
      </c>
      <c r="BJ64" s="5" t="s">
        <v>900</v>
      </c>
      <c r="BK64" s="5" t="s">
        <v>1251</v>
      </c>
      <c r="BL64" s="5" t="s">
        <v>1035</v>
      </c>
      <c r="BM64" s="5" t="s">
        <v>492</v>
      </c>
      <c r="BN64" s="5" t="s">
        <v>873</v>
      </c>
      <c r="BO64" s="5" t="s">
        <v>3390</v>
      </c>
      <c r="BP64" s="5" t="s">
        <v>1176</v>
      </c>
      <c r="BQ64" s="5" t="s">
        <v>441</v>
      </c>
      <c r="BR64" s="5" t="s">
        <v>629</v>
      </c>
      <c r="BS64" s="5" t="s">
        <v>1645</v>
      </c>
      <c r="BT64" s="5" t="s">
        <v>814</v>
      </c>
      <c r="BU64" s="5" t="s">
        <v>2394</v>
      </c>
      <c r="BV64" s="5" t="s">
        <v>2070</v>
      </c>
      <c r="BW64" s="5" t="s">
        <v>961</v>
      </c>
      <c r="BX64" s="5" t="s">
        <v>1582</v>
      </c>
      <c r="BY64" s="5" t="s">
        <v>1467</v>
      </c>
      <c r="BZ64" s="5" t="s">
        <v>685</v>
      </c>
      <c r="CA64" s="5" t="s">
        <v>998</v>
      </c>
      <c r="CB64" s="5" t="s">
        <v>1308</v>
      </c>
      <c r="CC64" s="5" t="s">
        <v>1660</v>
      </c>
      <c r="CD64" s="5" t="s">
        <v>3462</v>
      </c>
      <c r="CE64" s="5" t="s">
        <v>3243</v>
      </c>
      <c r="CF64" s="5" t="s">
        <v>1195</v>
      </c>
      <c r="CG64" s="5" t="s">
        <v>1129</v>
      </c>
      <c r="CH64" s="5" t="s">
        <v>2270</v>
      </c>
      <c r="CI64" s="5" t="s">
        <v>943</v>
      </c>
      <c r="CJ64" s="5" t="s">
        <v>736</v>
      </c>
      <c r="CK64" s="5" t="s">
        <v>2568</v>
      </c>
      <c r="CL64" s="5" t="s">
        <v>1220</v>
      </c>
      <c r="CM64" s="5" t="s">
        <v>1028</v>
      </c>
      <c r="CN64" s="5" t="s">
        <v>1813</v>
      </c>
      <c r="CO64" s="5" t="s">
        <v>2045</v>
      </c>
      <c r="CP64" s="5" t="s">
        <v>665</v>
      </c>
      <c r="CQ64" s="5" t="s">
        <v>506</v>
      </c>
      <c r="CR64" s="5" t="s">
        <v>1281</v>
      </c>
      <c r="CS64" s="5" t="s">
        <v>941</v>
      </c>
      <c r="CT64" s="5" t="s">
        <v>1858</v>
      </c>
      <c r="CU64" s="5" t="s">
        <v>1202</v>
      </c>
      <c r="CV64" s="5" t="s">
        <v>1071</v>
      </c>
      <c r="CW64" s="5" t="s">
        <v>798</v>
      </c>
      <c r="CX64" s="5" t="s">
        <v>1586</v>
      </c>
      <c r="CY64" s="8" t="s">
        <v>1177</v>
      </c>
      <c r="CZ64" s="8" t="s">
        <v>930</v>
      </c>
      <c r="DA64" s="8" t="s">
        <v>3009</v>
      </c>
      <c r="DB64" s="8" t="s">
        <v>637</v>
      </c>
      <c r="DC64" s="8" t="s">
        <v>807</v>
      </c>
      <c r="DD64" s="8" t="s">
        <v>1265</v>
      </c>
      <c r="DE64" s="8" t="s">
        <v>443</v>
      </c>
      <c r="DF64" s="8">
        <v>13</v>
      </c>
      <c r="DG64" s="8" t="s">
        <v>408</v>
      </c>
      <c r="DH64" s="8" t="s">
        <v>3463</v>
      </c>
      <c r="DI64" s="8" t="s">
        <v>705</v>
      </c>
      <c r="DJ64" s="8" t="s">
        <v>438</v>
      </c>
      <c r="DK64" s="8" t="s">
        <v>592</v>
      </c>
      <c r="DL64" s="8" t="s">
        <v>641</v>
      </c>
      <c r="DM64" s="8" t="s">
        <v>1304</v>
      </c>
      <c r="DN64" s="8" t="s">
        <v>1737</v>
      </c>
      <c r="DO64" s="8" t="s">
        <v>853</v>
      </c>
      <c r="DP64" s="8" t="s">
        <v>1433</v>
      </c>
      <c r="DQ64" s="8" t="s">
        <v>3192</v>
      </c>
      <c r="DR64" s="8" t="s">
        <v>1149</v>
      </c>
      <c r="DS64" s="8" t="s">
        <v>1013</v>
      </c>
      <c r="DT64" s="8" t="s">
        <v>3464</v>
      </c>
      <c r="DU64" s="8" t="s">
        <v>889</v>
      </c>
      <c r="DV64" s="8" t="s">
        <v>3465</v>
      </c>
      <c r="DW64" s="8" t="s">
        <v>3466</v>
      </c>
      <c r="DX64" s="8" t="s">
        <v>3466</v>
      </c>
      <c r="DY64" s="8" t="s">
        <v>1311</v>
      </c>
      <c r="DZ64" s="8" t="s">
        <v>675</v>
      </c>
      <c r="EA64" s="5"/>
      <c r="EB64" s="8" t="s">
        <v>1264</v>
      </c>
      <c r="EC64" s="8" t="s">
        <v>1035</v>
      </c>
      <c r="ED64" s="8" t="s">
        <v>868</v>
      </c>
      <c r="EE64" s="5" t="s">
        <v>1139</v>
      </c>
      <c r="EF64" s="5" t="s">
        <v>2814</v>
      </c>
      <c r="EG64" s="5" t="s">
        <v>2841</v>
      </c>
      <c r="EH64" s="5" t="s">
        <v>3145</v>
      </c>
      <c r="EI64" s="5" t="s">
        <v>758</v>
      </c>
      <c r="EJ64" s="5" t="s">
        <v>3030</v>
      </c>
      <c r="EK64" s="5" t="s">
        <v>1312</v>
      </c>
      <c r="EL64" s="5" t="s">
        <v>407</v>
      </c>
      <c r="EM64" s="5" t="s">
        <v>1707</v>
      </c>
      <c r="EN64" s="5" t="s">
        <v>1583</v>
      </c>
      <c r="EO64" s="5" t="s">
        <v>3467</v>
      </c>
      <c r="EP64" s="5" t="s">
        <v>1720</v>
      </c>
      <c r="EQ64" s="5" t="s">
        <v>1840</v>
      </c>
      <c r="ER64" s="5" t="s">
        <v>3432</v>
      </c>
      <c r="ES64" s="5" t="s">
        <v>1388</v>
      </c>
      <c r="ET64" s="5" t="s">
        <v>3300</v>
      </c>
      <c r="EU64" s="5" t="s">
        <v>647</v>
      </c>
      <c r="EV64" s="8" t="s">
        <v>1902</v>
      </c>
      <c r="EW64" s="8" t="s">
        <v>727</v>
      </c>
      <c r="EX64" s="8" t="s">
        <v>1024</v>
      </c>
      <c r="EY64" s="8" t="s">
        <v>2230</v>
      </c>
      <c r="EZ64" s="8" t="s">
        <v>503</v>
      </c>
      <c r="FA64" s="8" t="s">
        <v>1222</v>
      </c>
      <c r="FB64" s="8" t="s">
        <v>886</v>
      </c>
      <c r="FC64" s="8" t="s">
        <v>3468</v>
      </c>
      <c r="FD64" s="8" t="s">
        <v>1477</v>
      </c>
      <c r="FE64" s="8" t="s">
        <v>905</v>
      </c>
      <c r="FF64" s="8" t="s">
        <v>813</v>
      </c>
      <c r="FG64" s="8" t="s">
        <v>450</v>
      </c>
      <c r="FH64" s="8" t="s">
        <v>751</v>
      </c>
      <c r="FI64" s="8" t="s">
        <v>647</v>
      </c>
      <c r="FJ64" s="8" t="s">
        <v>3469</v>
      </c>
      <c r="FK64" s="8" t="s">
        <v>823</v>
      </c>
      <c r="FL64" s="8" t="s">
        <v>919</v>
      </c>
      <c r="FM64" s="8" t="s">
        <v>1579</v>
      </c>
      <c r="FN64" s="8" t="s">
        <v>1241</v>
      </c>
      <c r="FO64" s="8" t="s">
        <v>564</v>
      </c>
      <c r="FP64" s="8" t="s">
        <v>631</v>
      </c>
      <c r="FQ64" s="8" t="s">
        <v>2004</v>
      </c>
      <c r="FR64" s="8" t="s">
        <v>834</v>
      </c>
      <c r="FS64" s="8" t="s">
        <v>562</v>
      </c>
      <c r="FT64" s="8" t="s">
        <v>2685</v>
      </c>
      <c r="FU64" s="8" t="s">
        <v>930</v>
      </c>
      <c r="FV64" s="8" t="s">
        <v>1111</v>
      </c>
      <c r="FW64" s="8" t="s">
        <v>1472</v>
      </c>
      <c r="FX64" s="8" t="s">
        <v>1827</v>
      </c>
      <c r="FY64" s="8" t="s">
        <v>3470</v>
      </c>
      <c r="FZ64" s="8" t="s">
        <v>3471</v>
      </c>
      <c r="GA64" s="8" t="s">
        <v>1648</v>
      </c>
      <c r="GB64" s="8" t="s">
        <v>1490</v>
      </c>
      <c r="GC64" s="8" t="s">
        <v>3042</v>
      </c>
      <c r="GD64" s="8" t="s">
        <v>646</v>
      </c>
      <c r="GE64" s="8" t="s">
        <v>1388</v>
      </c>
      <c r="GF64" s="8" t="s">
        <v>3472</v>
      </c>
      <c r="GG64" s="8" t="s">
        <v>897</v>
      </c>
      <c r="GH64" s="8" t="s">
        <v>3380</v>
      </c>
      <c r="GI64" s="8" t="s">
        <v>1601</v>
      </c>
      <c r="GJ64" s="8" t="s">
        <v>530</v>
      </c>
      <c r="GK64" s="5" t="s">
        <v>585</v>
      </c>
      <c r="GL64" s="5" t="s">
        <v>1386</v>
      </c>
      <c r="GM64" s="5" t="s">
        <v>3407</v>
      </c>
      <c r="GN64" s="5" t="s">
        <v>3473</v>
      </c>
      <c r="GO64" s="5" t="s">
        <v>1131</v>
      </c>
      <c r="GP64" s="5" t="s">
        <v>438</v>
      </c>
      <c r="GQ64" s="5" t="s">
        <v>1368</v>
      </c>
      <c r="GR64" s="5" t="s">
        <v>1954</v>
      </c>
      <c r="GS64" s="5" t="s">
        <v>415</v>
      </c>
      <c r="GT64" s="8" t="s">
        <v>1463</v>
      </c>
      <c r="GU64" s="8" t="s">
        <v>900</v>
      </c>
      <c r="GV64" s="8">
        <v>21.2</v>
      </c>
      <c r="GW64" s="8" t="s">
        <v>474</v>
      </c>
      <c r="GX64" s="8" t="s">
        <v>410</v>
      </c>
      <c r="GY64" s="8" t="s">
        <v>3246</v>
      </c>
      <c r="GZ64" s="8" t="s">
        <v>1185</v>
      </c>
      <c r="HA64" s="8" t="s">
        <v>438</v>
      </c>
      <c r="HB64" s="8" t="s">
        <v>850</v>
      </c>
      <c r="HC64" s="8">
        <v>26.1</v>
      </c>
      <c r="HD64" s="8" t="s">
        <v>3474</v>
      </c>
      <c r="HE64" s="8" t="s">
        <v>1422</v>
      </c>
      <c r="HF64" s="8">
        <v>142.19999999999999</v>
      </c>
      <c r="HG64" s="8">
        <v>128.30000000000001</v>
      </c>
      <c r="HH64" s="8" t="s">
        <v>1976</v>
      </c>
      <c r="HI64" s="8" t="s">
        <v>717</v>
      </c>
      <c r="HJ64" s="8" t="s">
        <v>3475</v>
      </c>
      <c r="HK64" s="8" t="s">
        <v>2210</v>
      </c>
      <c r="HL64" s="8" t="s">
        <v>1443</v>
      </c>
      <c r="HM64" s="8">
        <v>38</v>
      </c>
      <c r="HN64" s="8">
        <v>27.5</v>
      </c>
      <c r="HO64" s="8" t="s">
        <v>2149</v>
      </c>
      <c r="HP64" s="8" t="s">
        <v>3476</v>
      </c>
      <c r="HQ64" s="8" t="s">
        <v>584</v>
      </c>
      <c r="HR64" s="5"/>
      <c r="HS64" s="8" t="s">
        <v>2043</v>
      </c>
      <c r="HT64" s="8" t="s">
        <v>1308</v>
      </c>
      <c r="HU64" s="8">
        <v>80.153000000000006</v>
      </c>
      <c r="HV64" s="8" t="s">
        <v>1724</v>
      </c>
      <c r="HW64" s="8" t="s">
        <v>844</v>
      </c>
      <c r="HX64" s="8" t="s">
        <v>2030</v>
      </c>
      <c r="HY64" s="8" t="s">
        <v>851</v>
      </c>
      <c r="HZ64" s="8" t="s">
        <v>1463</v>
      </c>
      <c r="IA64" s="8" t="s">
        <v>1182</v>
      </c>
      <c r="IB64" s="8" t="s">
        <v>713</v>
      </c>
      <c r="IC64" s="8" t="s">
        <v>3477</v>
      </c>
      <c r="ID64" s="8" t="s">
        <v>1205</v>
      </c>
      <c r="IE64" s="8" t="s">
        <v>1768</v>
      </c>
      <c r="IF64" s="8" t="s">
        <v>572</v>
      </c>
      <c r="IG64" s="8" t="s">
        <v>747</v>
      </c>
      <c r="IH64" s="8" t="s">
        <v>763</v>
      </c>
      <c r="II64" s="8" t="s">
        <v>662</v>
      </c>
      <c r="IJ64" s="8">
        <v>31.9</v>
      </c>
      <c r="IK64" s="8" t="s">
        <v>3478</v>
      </c>
      <c r="IL64" s="8" t="s">
        <v>1395</v>
      </c>
      <c r="IM64" s="8" t="s">
        <v>1627</v>
      </c>
      <c r="IN64" s="8" t="s">
        <v>614</v>
      </c>
      <c r="IO64" s="8" t="s">
        <v>1065</v>
      </c>
      <c r="IP64" s="8" t="s">
        <v>612</v>
      </c>
      <c r="IQ64" s="8" t="s">
        <v>414</v>
      </c>
      <c r="IR64" s="8" t="s">
        <v>1483</v>
      </c>
      <c r="IS64" s="8" t="s">
        <v>1134</v>
      </c>
      <c r="IT64" s="8" t="s">
        <v>524</v>
      </c>
      <c r="IU64" s="8" t="s">
        <v>730</v>
      </c>
      <c r="IV64" s="8" t="s">
        <v>562</v>
      </c>
      <c r="IW64" s="8" t="s">
        <v>524</v>
      </c>
      <c r="IX64" s="8" t="s">
        <v>3446</v>
      </c>
      <c r="IY64" s="8" t="s">
        <v>1291</v>
      </c>
      <c r="IZ64" s="8" t="s">
        <v>1588</v>
      </c>
      <c r="JA64" s="8" t="s">
        <v>616</v>
      </c>
      <c r="JB64" s="8" t="s">
        <v>432</v>
      </c>
      <c r="JC64" s="5" t="s">
        <v>3479</v>
      </c>
      <c r="JD64" s="5" t="s">
        <v>1500</v>
      </c>
      <c r="JE64" s="5" t="s">
        <v>3251</v>
      </c>
      <c r="JF64" s="5" t="s">
        <v>2763</v>
      </c>
      <c r="JG64" s="5">
        <v>161.73599999999999</v>
      </c>
      <c r="JH64" s="5" t="s">
        <v>1093</v>
      </c>
      <c r="JI64" s="5" t="s">
        <v>1082</v>
      </c>
      <c r="JJ64" s="5" t="s">
        <v>1159</v>
      </c>
      <c r="JK64" s="5" t="s">
        <v>3480</v>
      </c>
      <c r="JL64" s="5" t="s">
        <v>690</v>
      </c>
      <c r="JM64" s="5">
        <v>158.4</v>
      </c>
      <c r="JN64" s="5" t="s">
        <v>702</v>
      </c>
      <c r="JO64" s="5" t="s">
        <v>598</v>
      </c>
      <c r="JP64" s="5" t="s">
        <v>679</v>
      </c>
      <c r="JQ64" s="5" t="s">
        <v>687</v>
      </c>
      <c r="JR64" s="5" t="s">
        <v>1471</v>
      </c>
      <c r="JS64" s="5" t="s">
        <v>584</v>
      </c>
      <c r="JT64" s="5" t="s">
        <v>466</v>
      </c>
      <c r="JU64" s="5" t="s">
        <v>1506</v>
      </c>
      <c r="JV64" s="5">
        <v>134.4</v>
      </c>
      <c r="JW64" s="5" t="s">
        <v>1214</v>
      </c>
      <c r="JX64" s="5" t="s">
        <v>614</v>
      </c>
      <c r="JY64" s="5" t="s">
        <v>934</v>
      </c>
      <c r="JZ64" s="5" t="s">
        <v>3071</v>
      </c>
      <c r="KA64" s="5" t="s">
        <v>562</v>
      </c>
      <c r="KB64" s="5" t="s">
        <v>1539</v>
      </c>
      <c r="KC64" s="5" t="s">
        <v>3481</v>
      </c>
      <c r="KD64" s="5" t="s">
        <v>3482</v>
      </c>
      <c r="KE64" s="5" t="s">
        <v>451</v>
      </c>
      <c r="KF64" s="5" t="s">
        <v>3314</v>
      </c>
      <c r="KG64" s="5" t="s">
        <v>679</v>
      </c>
      <c r="KH64" s="5" t="s">
        <v>1283</v>
      </c>
      <c r="KI64" s="5" t="s">
        <v>2499</v>
      </c>
      <c r="KJ64" s="5" t="s">
        <v>846</v>
      </c>
      <c r="KK64" s="5" t="s">
        <v>924</v>
      </c>
      <c r="KL64" s="5" t="s">
        <v>1005</v>
      </c>
      <c r="KM64" s="5" t="s">
        <v>646</v>
      </c>
      <c r="KN64" s="5" t="s">
        <v>546</v>
      </c>
      <c r="KO64" s="5" t="s">
        <v>746</v>
      </c>
      <c r="KP64" s="5" t="s">
        <v>550</v>
      </c>
      <c r="KQ64" s="5" t="s">
        <v>527</v>
      </c>
      <c r="KR64" s="5" t="s">
        <v>3483</v>
      </c>
      <c r="KS64" s="5" t="s">
        <v>1062</v>
      </c>
      <c r="KT64" s="5" t="s">
        <v>1411</v>
      </c>
      <c r="KU64" s="5" t="s">
        <v>583</v>
      </c>
      <c r="KV64" s="5" t="s">
        <v>419</v>
      </c>
      <c r="KW64" s="5" t="s">
        <v>631</v>
      </c>
      <c r="KX64" s="5" t="s">
        <v>678</v>
      </c>
      <c r="KY64" s="5" t="s">
        <v>1105</v>
      </c>
      <c r="KZ64" s="5" t="s">
        <v>2224</v>
      </c>
      <c r="LA64" s="5" t="s">
        <v>1446</v>
      </c>
      <c r="LB64" s="5" t="s">
        <v>1471</v>
      </c>
      <c r="LC64" s="5" t="s">
        <v>893</v>
      </c>
      <c r="LD64" s="5" t="s">
        <v>417</v>
      </c>
      <c r="LE64" s="5" t="s">
        <v>445</v>
      </c>
      <c r="LF64" s="5" t="s">
        <v>652</v>
      </c>
      <c r="LG64" s="5" t="s">
        <v>579</v>
      </c>
      <c r="LH64" s="5" t="s">
        <v>1103</v>
      </c>
      <c r="LI64" s="5" t="s">
        <v>880</v>
      </c>
      <c r="LJ64" s="5" t="s">
        <v>1690</v>
      </c>
      <c r="LK64" s="5" t="s">
        <v>433</v>
      </c>
      <c r="LL64" s="5" t="s">
        <v>930</v>
      </c>
      <c r="LM64" s="5" t="s">
        <v>3484</v>
      </c>
      <c r="LN64" s="5" t="s">
        <v>674</v>
      </c>
      <c r="LO64" s="5" t="s">
        <v>1651</v>
      </c>
      <c r="LP64" s="5" t="s">
        <v>1469</v>
      </c>
      <c r="LQ64" s="5" t="s">
        <v>1291</v>
      </c>
      <c r="LR64" s="5" t="s">
        <v>1156</v>
      </c>
      <c r="LS64" s="5" t="s">
        <v>1790</v>
      </c>
      <c r="LT64" s="5" t="s">
        <v>1152</v>
      </c>
      <c r="LU64" s="5" t="s">
        <v>694</v>
      </c>
      <c r="LV64" s="5" t="s">
        <v>1938</v>
      </c>
      <c r="LW64" s="5" t="s">
        <v>760</v>
      </c>
      <c r="LX64" s="5" t="s">
        <v>582</v>
      </c>
      <c r="LY64" s="5" t="s">
        <v>1369</v>
      </c>
      <c r="LZ64" s="5" t="s">
        <v>1552</v>
      </c>
      <c r="MA64" s="5" t="s">
        <v>3485</v>
      </c>
      <c r="MB64" s="5" t="s">
        <v>733</v>
      </c>
      <c r="MC64" s="5" t="s">
        <v>637</v>
      </c>
      <c r="MD64" s="5" t="s">
        <v>444</v>
      </c>
      <c r="ME64" s="5" t="s">
        <v>1526</v>
      </c>
      <c r="MF64" s="5" t="s">
        <v>475</v>
      </c>
      <c r="MG64" s="5" t="s">
        <v>764</v>
      </c>
      <c r="MH64" s="5" t="s">
        <v>3029</v>
      </c>
      <c r="MI64" s="5" t="s">
        <v>1032</v>
      </c>
      <c r="MJ64" s="5" t="s">
        <v>763</v>
      </c>
      <c r="MK64" s="5" t="s">
        <v>3165</v>
      </c>
      <c r="ML64" s="5" t="s">
        <v>1581</v>
      </c>
      <c r="MM64" s="5" t="s">
        <v>3287</v>
      </c>
      <c r="MN64" s="5" t="s">
        <v>1859</v>
      </c>
      <c r="MO64" s="5" t="s">
        <v>915</v>
      </c>
      <c r="MP64" s="5" t="s">
        <v>1421</v>
      </c>
      <c r="MQ64" s="5" t="s">
        <v>1359</v>
      </c>
      <c r="MR64" s="5" t="s">
        <v>758</v>
      </c>
      <c r="MS64" s="5" t="s">
        <v>1954</v>
      </c>
      <c r="MT64" s="5" t="s">
        <v>1258</v>
      </c>
      <c r="MU64" s="5" t="s">
        <v>1954</v>
      </c>
      <c r="MV64" s="5" t="s">
        <v>888</v>
      </c>
      <c r="MW64" s="5" t="s">
        <v>509</v>
      </c>
      <c r="MX64" s="5" t="s">
        <v>3486</v>
      </c>
      <c r="MY64" s="5" t="s">
        <v>584</v>
      </c>
      <c r="MZ64" s="5" t="s">
        <v>1068</v>
      </c>
      <c r="NA64" s="5" t="s">
        <v>1452</v>
      </c>
      <c r="NB64" s="5" t="s">
        <v>516</v>
      </c>
      <c r="NC64" s="5" t="s">
        <v>541</v>
      </c>
      <c r="ND64" s="5">
        <v>17.25</v>
      </c>
      <c r="NE64" s="5">
        <v>74.013000000000005</v>
      </c>
      <c r="NF64" s="5">
        <v>262</v>
      </c>
      <c r="NG64" s="5" t="s">
        <v>1421</v>
      </c>
      <c r="NH64" s="5" t="s">
        <v>732</v>
      </c>
      <c r="NI64" s="5" t="s">
        <v>1788</v>
      </c>
      <c r="NJ64" s="5" t="s">
        <v>1125</v>
      </c>
      <c r="NK64" s="5" t="s">
        <v>566</v>
      </c>
      <c r="NL64" s="5" t="s">
        <v>503</v>
      </c>
      <c r="NM64" s="5" t="s">
        <v>928</v>
      </c>
      <c r="NN64" s="5">
        <v>80.5</v>
      </c>
      <c r="NO64" s="5">
        <v>34.5</v>
      </c>
      <c r="NP64" s="5">
        <v>88.6</v>
      </c>
      <c r="NQ64" s="5" t="s">
        <v>1013</v>
      </c>
      <c r="NR64" s="5" t="s">
        <v>1297</v>
      </c>
      <c r="NS64" s="5" t="s">
        <v>910</v>
      </c>
      <c r="NT64" s="5" t="s">
        <v>414</v>
      </c>
      <c r="NU64" s="5">
        <v>129.4</v>
      </c>
      <c r="NV64" s="5" t="s">
        <v>1447</v>
      </c>
      <c r="NW64" s="5" t="s">
        <v>1083</v>
      </c>
      <c r="NX64" s="5" t="s">
        <v>3316</v>
      </c>
      <c r="NY64" s="5" t="s">
        <v>998</v>
      </c>
      <c r="NZ64" s="5" t="s">
        <v>993</v>
      </c>
      <c r="OA64" s="5" t="s">
        <v>2176</v>
      </c>
      <c r="OB64" s="5" t="s">
        <v>583</v>
      </c>
      <c r="OC64" s="5" t="s">
        <v>1052</v>
      </c>
      <c r="OD64" s="5" t="s">
        <v>3487</v>
      </c>
      <c r="OE64" s="5" t="s">
        <v>740</v>
      </c>
      <c r="OF64" s="5" t="s">
        <v>435</v>
      </c>
      <c r="OG64" s="5" t="s">
        <v>3210</v>
      </c>
      <c r="OH64" s="5" t="s">
        <v>1403</v>
      </c>
      <c r="OI64" s="5" t="s">
        <v>710</v>
      </c>
      <c r="OJ64" s="5" t="s">
        <v>692</v>
      </c>
      <c r="OK64" s="5" t="s">
        <v>942</v>
      </c>
      <c r="OL64" s="5" t="s">
        <v>3488</v>
      </c>
      <c r="OM64" s="5" t="s">
        <v>674</v>
      </c>
      <c r="ON64" s="5" t="s">
        <v>932</v>
      </c>
      <c r="OO64" s="5" t="s">
        <v>1514</v>
      </c>
      <c r="OP64" s="5" t="s">
        <v>694</v>
      </c>
      <c r="OQ64" s="5" t="s">
        <v>1635</v>
      </c>
      <c r="OR64" s="5" t="s">
        <v>1017</v>
      </c>
      <c r="OS64" s="8"/>
      <c r="OT64" s="8"/>
      <c r="OU64" s="8"/>
      <c r="OV64" s="8"/>
      <c r="OW64" s="8"/>
      <c r="OX64" s="8"/>
      <c r="OY64" s="8"/>
      <c r="OZ64" s="8"/>
      <c r="PA64" s="8"/>
      <c r="PB64" s="8"/>
      <c r="PC64" s="8"/>
    </row>
    <row r="65" spans="1:419" ht="15" x14ac:dyDescent="0.2">
      <c r="A65" s="10">
        <v>44474</v>
      </c>
      <c r="B65" s="5" t="s">
        <v>558</v>
      </c>
      <c r="C65" s="5" t="s">
        <v>919</v>
      </c>
      <c r="D65" s="5" t="s">
        <v>3489</v>
      </c>
      <c r="E65" s="5" t="s">
        <v>1202</v>
      </c>
      <c r="F65" s="5" t="s">
        <v>436</v>
      </c>
      <c r="G65" s="5" t="s">
        <v>652</v>
      </c>
      <c r="H65" s="5" t="s">
        <v>717</v>
      </c>
      <c r="I65" s="5" t="s">
        <v>694</v>
      </c>
      <c r="J65" s="5" t="s">
        <v>1369</v>
      </c>
      <c r="K65" s="5" t="s">
        <v>3490</v>
      </c>
      <c r="L65" s="5" t="s">
        <v>1614</v>
      </c>
      <c r="M65" s="5" t="s">
        <v>1170</v>
      </c>
      <c r="N65" s="5" t="s">
        <v>613</v>
      </c>
      <c r="O65" s="5" t="s">
        <v>3108</v>
      </c>
      <c r="P65" s="5" t="s">
        <v>2006</v>
      </c>
      <c r="Q65" s="5" t="s">
        <v>714</v>
      </c>
      <c r="R65" s="5" t="s">
        <v>1264</v>
      </c>
      <c r="S65" s="5" t="s">
        <v>3321</v>
      </c>
      <c r="T65" s="5" t="s">
        <v>582</v>
      </c>
      <c r="U65" s="5" t="s">
        <v>3491</v>
      </c>
      <c r="V65" s="5" t="s">
        <v>784</v>
      </c>
      <c r="W65" s="5" t="s">
        <v>1417</v>
      </c>
      <c r="X65" s="11"/>
      <c r="Y65" s="6" t="s">
        <v>693</v>
      </c>
      <c r="Z65" s="6" t="s">
        <v>952</v>
      </c>
      <c r="AA65" s="6" t="s">
        <v>3492</v>
      </c>
      <c r="AB65" s="7" t="s">
        <v>1209</v>
      </c>
      <c r="AC65" s="5" t="s">
        <v>921</v>
      </c>
      <c r="AD65" s="5" t="s">
        <v>1477</v>
      </c>
      <c r="AE65" s="5" t="s">
        <v>930</v>
      </c>
      <c r="AF65" s="5" t="s">
        <v>3066</v>
      </c>
      <c r="AG65" s="5" t="s">
        <v>564</v>
      </c>
      <c r="AH65" s="5" t="s">
        <v>607</v>
      </c>
      <c r="AI65" s="5" t="s">
        <v>1511</v>
      </c>
      <c r="AJ65" s="5" t="s">
        <v>650</v>
      </c>
      <c r="AK65" s="5" t="s">
        <v>710</v>
      </c>
      <c r="AL65" s="5" t="s">
        <v>983</v>
      </c>
      <c r="AM65" s="5" t="s">
        <v>443</v>
      </c>
      <c r="AN65" s="5" t="s">
        <v>546</v>
      </c>
      <c r="AO65" s="5" t="s">
        <v>440</v>
      </c>
      <c r="AP65" s="5" t="s">
        <v>1486</v>
      </c>
      <c r="AQ65" s="5" t="s">
        <v>1049</v>
      </c>
      <c r="AR65" s="5" t="s">
        <v>694</v>
      </c>
      <c r="AS65" s="5" t="s">
        <v>941</v>
      </c>
      <c r="AT65" s="5" t="s">
        <v>1265</v>
      </c>
      <c r="AU65" s="5" t="s">
        <v>531</v>
      </c>
      <c r="AV65" s="5" t="s">
        <v>1155</v>
      </c>
      <c r="AW65" s="5" t="s">
        <v>843</v>
      </c>
      <c r="AX65" s="5" t="s">
        <v>1275</v>
      </c>
      <c r="AY65" s="5" t="s">
        <v>2060</v>
      </c>
      <c r="AZ65" s="5" t="s">
        <v>431</v>
      </c>
      <c r="BA65" s="5" t="s">
        <v>616</v>
      </c>
      <c r="BB65" s="5" t="s">
        <v>718</v>
      </c>
      <c r="BC65" s="5" t="s">
        <v>906</v>
      </c>
      <c r="BD65" s="5" t="s">
        <v>721</v>
      </c>
      <c r="BE65" s="5" t="s">
        <v>1488</v>
      </c>
      <c r="BF65" s="5" t="s">
        <v>1140</v>
      </c>
      <c r="BG65" s="5" t="s">
        <v>925</v>
      </c>
      <c r="BH65" s="5" t="s">
        <v>977</v>
      </c>
      <c r="BI65" s="5" t="s">
        <v>675</v>
      </c>
      <c r="BJ65" s="5" t="s">
        <v>532</v>
      </c>
      <c r="BK65" s="5" t="s">
        <v>933</v>
      </c>
      <c r="BL65" s="5" t="s">
        <v>409</v>
      </c>
      <c r="BM65" s="5" t="s">
        <v>1306</v>
      </c>
      <c r="BN65" s="5" t="s">
        <v>873</v>
      </c>
      <c r="BO65" s="5" t="s">
        <v>3390</v>
      </c>
      <c r="BP65" s="5" t="s">
        <v>425</v>
      </c>
      <c r="BQ65" s="5" t="s">
        <v>639</v>
      </c>
      <c r="BR65" s="5" t="s">
        <v>629</v>
      </c>
      <c r="BS65" s="5" t="s">
        <v>1645</v>
      </c>
      <c r="BT65" s="5" t="s">
        <v>814</v>
      </c>
      <c r="BU65" s="5" t="s">
        <v>2179</v>
      </c>
      <c r="BV65" s="5" t="s">
        <v>1923</v>
      </c>
      <c r="BW65" s="5" t="s">
        <v>899</v>
      </c>
      <c r="BX65" s="5" t="s">
        <v>945</v>
      </c>
      <c r="BY65" s="5" t="s">
        <v>1621</v>
      </c>
      <c r="BZ65" s="5" t="s">
        <v>685</v>
      </c>
      <c r="CA65" s="5" t="s">
        <v>694</v>
      </c>
      <c r="CB65" s="5" t="s">
        <v>1219</v>
      </c>
      <c r="CC65" s="5" t="s">
        <v>930</v>
      </c>
      <c r="CD65" s="5" t="s">
        <v>3493</v>
      </c>
      <c r="CE65" s="5" t="s">
        <v>3194</v>
      </c>
      <c r="CF65" s="5" t="s">
        <v>2149</v>
      </c>
      <c r="CG65" s="5" t="s">
        <v>2449</v>
      </c>
      <c r="CH65" s="5" t="s">
        <v>1030</v>
      </c>
      <c r="CI65" s="5" t="s">
        <v>943</v>
      </c>
      <c r="CJ65" s="5" t="s">
        <v>1539</v>
      </c>
      <c r="CK65" s="5" t="s">
        <v>2607</v>
      </c>
      <c r="CL65" s="5" t="s">
        <v>502</v>
      </c>
      <c r="CM65" s="5" t="s">
        <v>445</v>
      </c>
      <c r="CN65" s="5" t="s">
        <v>796</v>
      </c>
      <c r="CO65" s="5" t="s">
        <v>1305</v>
      </c>
      <c r="CP65" s="5" t="s">
        <v>1047</v>
      </c>
      <c r="CQ65" s="5" t="s">
        <v>2133</v>
      </c>
      <c r="CR65" s="5" t="s">
        <v>880</v>
      </c>
      <c r="CS65" s="5" t="s">
        <v>732</v>
      </c>
      <c r="CT65" s="5" t="s">
        <v>439</v>
      </c>
      <c r="CU65" s="5" t="s">
        <v>1274</v>
      </c>
      <c r="CV65" s="5" t="s">
        <v>966</v>
      </c>
      <c r="CW65" s="5" t="s">
        <v>1153</v>
      </c>
      <c r="CX65" s="5" t="s">
        <v>1345</v>
      </c>
      <c r="CY65" s="8" t="s">
        <v>512</v>
      </c>
      <c r="CZ65" s="8" t="s">
        <v>1311</v>
      </c>
      <c r="DA65" s="8" t="s">
        <v>2843</v>
      </c>
      <c r="DB65" s="8" t="s">
        <v>817</v>
      </c>
      <c r="DC65" s="8" t="s">
        <v>950</v>
      </c>
      <c r="DD65" s="8" t="s">
        <v>1159</v>
      </c>
      <c r="DE65" s="8" t="s">
        <v>452</v>
      </c>
      <c r="DF65" s="8">
        <v>13.2</v>
      </c>
      <c r="DG65" s="8" t="s">
        <v>597</v>
      </c>
      <c r="DH65" s="8" t="s">
        <v>3494</v>
      </c>
      <c r="DI65" s="8" t="s">
        <v>460</v>
      </c>
      <c r="DJ65" s="8" t="s">
        <v>438</v>
      </c>
      <c r="DK65" s="8" t="s">
        <v>1322</v>
      </c>
      <c r="DL65" s="8" t="s">
        <v>1132</v>
      </c>
      <c r="DM65" s="8" t="s">
        <v>438</v>
      </c>
      <c r="DN65" s="8" t="s">
        <v>492</v>
      </c>
      <c r="DO65" s="8" t="s">
        <v>853</v>
      </c>
      <c r="DP65" s="8" t="s">
        <v>1221</v>
      </c>
      <c r="DQ65" s="8" t="s">
        <v>3495</v>
      </c>
      <c r="DR65" s="8" t="s">
        <v>1965</v>
      </c>
      <c r="DS65" s="8" t="s">
        <v>644</v>
      </c>
      <c r="DT65" s="8" t="s">
        <v>2156</v>
      </c>
      <c r="DU65" s="8" t="s">
        <v>3496</v>
      </c>
      <c r="DV65" s="8" t="s">
        <v>2894</v>
      </c>
      <c r="DW65" s="8" t="s">
        <v>3497</v>
      </c>
      <c r="DX65" s="8" t="s">
        <v>3497</v>
      </c>
      <c r="DY65" s="8" t="s">
        <v>1253</v>
      </c>
      <c r="DZ65" s="8" t="s">
        <v>2141</v>
      </c>
      <c r="EA65" s="5"/>
      <c r="EB65" s="8" t="s">
        <v>1264</v>
      </c>
      <c r="EC65" s="8" t="s">
        <v>409</v>
      </c>
      <c r="ED65" s="8" t="s">
        <v>868</v>
      </c>
      <c r="EE65" s="5" t="s">
        <v>898</v>
      </c>
      <c r="EF65" s="5" t="s">
        <v>3498</v>
      </c>
      <c r="EG65" s="5" t="s">
        <v>1477</v>
      </c>
      <c r="EH65" s="5" t="s">
        <v>3499</v>
      </c>
      <c r="EI65" s="5" t="s">
        <v>474</v>
      </c>
      <c r="EJ65" s="5" t="s">
        <v>1963</v>
      </c>
      <c r="EK65" s="5" t="s">
        <v>1312</v>
      </c>
      <c r="EL65" s="5" t="s">
        <v>995</v>
      </c>
      <c r="EM65" s="5" t="s">
        <v>558</v>
      </c>
      <c r="EN65" s="5" t="s">
        <v>1992</v>
      </c>
      <c r="EO65" s="5" t="s">
        <v>3500</v>
      </c>
      <c r="EP65" s="5" t="s">
        <v>573</v>
      </c>
      <c r="EQ65" s="5" t="s">
        <v>3501</v>
      </c>
      <c r="ER65" s="5" t="s">
        <v>3502</v>
      </c>
      <c r="ES65" s="5" t="s">
        <v>726</v>
      </c>
      <c r="ET65" s="5" t="s">
        <v>3503</v>
      </c>
      <c r="EU65" s="5" t="s">
        <v>1046</v>
      </c>
      <c r="EV65" s="8" t="s">
        <v>1902</v>
      </c>
      <c r="EW65" s="8" t="s">
        <v>452</v>
      </c>
      <c r="EX65" s="8" t="s">
        <v>1080</v>
      </c>
      <c r="EY65" s="8" t="s">
        <v>1876</v>
      </c>
      <c r="EZ65" s="8" t="s">
        <v>457</v>
      </c>
      <c r="FA65" s="8" t="s">
        <v>1198</v>
      </c>
      <c r="FB65" s="8" t="s">
        <v>1313</v>
      </c>
      <c r="FC65" s="8" t="s">
        <v>3504</v>
      </c>
      <c r="FD65" s="8" t="s">
        <v>1430</v>
      </c>
      <c r="FE65" s="8" t="s">
        <v>1108</v>
      </c>
      <c r="FF65" s="8" t="s">
        <v>545</v>
      </c>
      <c r="FG65" s="8" t="s">
        <v>1577</v>
      </c>
      <c r="FH65" s="8" t="s">
        <v>903</v>
      </c>
      <c r="FI65" s="8" t="s">
        <v>509</v>
      </c>
      <c r="FJ65" s="8" t="s">
        <v>3505</v>
      </c>
      <c r="FK65" s="8" t="s">
        <v>523</v>
      </c>
      <c r="FL65" s="8" t="s">
        <v>881</v>
      </c>
      <c r="FM65" s="8" t="s">
        <v>1579</v>
      </c>
      <c r="FN65" s="8" t="s">
        <v>851</v>
      </c>
      <c r="FO65" s="8" t="s">
        <v>1172</v>
      </c>
      <c r="FP65" s="8" t="s">
        <v>950</v>
      </c>
      <c r="FQ65" s="8" t="s">
        <v>1390</v>
      </c>
      <c r="FR65" s="8" t="s">
        <v>834</v>
      </c>
      <c r="FS65" s="8" t="s">
        <v>509</v>
      </c>
      <c r="FT65" s="8" t="s">
        <v>1525</v>
      </c>
      <c r="FU65" s="8" t="s">
        <v>496</v>
      </c>
      <c r="FV65" s="8" t="s">
        <v>560</v>
      </c>
      <c r="FW65" s="8" t="s">
        <v>1772</v>
      </c>
      <c r="FX65" s="8" t="s">
        <v>1127</v>
      </c>
      <c r="FY65" s="8" t="s">
        <v>3506</v>
      </c>
      <c r="FZ65" s="8" t="s">
        <v>3507</v>
      </c>
      <c r="GA65" s="8" t="s">
        <v>2136</v>
      </c>
      <c r="GB65" s="8" t="s">
        <v>748</v>
      </c>
      <c r="GC65" s="8" t="s">
        <v>3042</v>
      </c>
      <c r="GD65" s="8" t="s">
        <v>1833</v>
      </c>
      <c r="GE65" s="8" t="s">
        <v>842</v>
      </c>
      <c r="GF65" s="8" t="s">
        <v>3508</v>
      </c>
      <c r="GG65" s="8" t="s">
        <v>1375</v>
      </c>
      <c r="GH65" s="8" t="s">
        <v>2340</v>
      </c>
      <c r="GI65" s="8" t="s">
        <v>1432</v>
      </c>
      <c r="GJ65" s="8" t="s">
        <v>1155</v>
      </c>
      <c r="GK65" s="5" t="s">
        <v>585</v>
      </c>
      <c r="GL65" s="5" t="s">
        <v>1386</v>
      </c>
      <c r="GM65" s="5" t="s">
        <v>3509</v>
      </c>
      <c r="GN65" s="5" t="s">
        <v>3276</v>
      </c>
      <c r="GO65" s="5" t="s">
        <v>1949</v>
      </c>
      <c r="GP65" s="5" t="s">
        <v>438</v>
      </c>
      <c r="GQ65" s="5" t="s">
        <v>1028</v>
      </c>
      <c r="GR65" s="5" t="s">
        <v>3003</v>
      </c>
      <c r="GS65" s="5" t="s">
        <v>1124</v>
      </c>
      <c r="GT65" s="8" t="s">
        <v>1463</v>
      </c>
      <c r="GU65" s="8" t="s">
        <v>532</v>
      </c>
      <c r="GV65" s="8">
        <v>21</v>
      </c>
      <c r="GW65" s="8" t="s">
        <v>474</v>
      </c>
      <c r="GX65" s="8" t="s">
        <v>1462</v>
      </c>
      <c r="GY65" s="8" t="s">
        <v>3510</v>
      </c>
      <c r="GZ65" s="8" t="s">
        <v>1443</v>
      </c>
      <c r="HA65" s="8" t="s">
        <v>438</v>
      </c>
      <c r="HB65" s="8" t="s">
        <v>835</v>
      </c>
      <c r="HC65" s="8">
        <v>25.7</v>
      </c>
      <c r="HD65" s="8" t="s">
        <v>509</v>
      </c>
      <c r="HE65" s="8" t="s">
        <v>2143</v>
      </c>
      <c r="HF65" s="8">
        <v>141.19999999999999</v>
      </c>
      <c r="HG65" s="8">
        <v>126.8</v>
      </c>
      <c r="HH65" s="8" t="s">
        <v>711</v>
      </c>
      <c r="HI65" s="8" t="s">
        <v>672</v>
      </c>
      <c r="HJ65" s="8" t="s">
        <v>3511</v>
      </c>
      <c r="HK65" s="8" t="s">
        <v>1767</v>
      </c>
      <c r="HL65" s="8" t="s">
        <v>1340</v>
      </c>
      <c r="HM65" s="8">
        <v>37.450000000000003</v>
      </c>
      <c r="HN65" s="8">
        <v>27.082999999999998</v>
      </c>
      <c r="HO65" s="8" t="s">
        <v>1860</v>
      </c>
      <c r="HP65" s="8" t="s">
        <v>3512</v>
      </c>
      <c r="HQ65" s="8" t="s">
        <v>1095</v>
      </c>
      <c r="HR65" s="5"/>
      <c r="HS65" s="8" t="s">
        <v>782</v>
      </c>
      <c r="HT65" s="8" t="s">
        <v>1815</v>
      </c>
      <c r="HU65" s="8">
        <v>79.694999999999993</v>
      </c>
      <c r="HV65" s="8" t="s">
        <v>770</v>
      </c>
      <c r="HW65" s="8" t="s">
        <v>844</v>
      </c>
      <c r="HX65" s="8" t="s">
        <v>2173</v>
      </c>
      <c r="HY65" s="8" t="s">
        <v>595</v>
      </c>
      <c r="HZ65" s="8" t="s">
        <v>1028</v>
      </c>
      <c r="IA65" s="8" t="s">
        <v>999</v>
      </c>
      <c r="IB65" s="8" t="s">
        <v>1752</v>
      </c>
      <c r="IC65" s="8" t="s">
        <v>3513</v>
      </c>
      <c r="ID65" s="8" t="s">
        <v>574</v>
      </c>
      <c r="IE65" s="8" t="s">
        <v>1840</v>
      </c>
      <c r="IF65" s="8" t="s">
        <v>1670</v>
      </c>
      <c r="IG65" s="8" t="s">
        <v>674</v>
      </c>
      <c r="IH65" s="8" t="s">
        <v>1369</v>
      </c>
      <c r="II65" s="8" t="s">
        <v>901</v>
      </c>
      <c r="IJ65" s="8">
        <v>32.6</v>
      </c>
      <c r="IK65" s="8" t="s">
        <v>3212</v>
      </c>
      <c r="IL65" s="8" t="s">
        <v>415</v>
      </c>
      <c r="IM65" s="8" t="s">
        <v>2508</v>
      </c>
      <c r="IN65" s="8" t="s">
        <v>1257</v>
      </c>
      <c r="IO65" s="8" t="s">
        <v>1388</v>
      </c>
      <c r="IP65" s="8" t="s">
        <v>612</v>
      </c>
      <c r="IQ65" s="8" t="s">
        <v>903</v>
      </c>
      <c r="IR65" s="8" t="s">
        <v>610</v>
      </c>
      <c r="IS65" s="8" t="s">
        <v>794</v>
      </c>
      <c r="IT65" s="8" t="s">
        <v>1008</v>
      </c>
      <c r="IU65" s="8" t="s">
        <v>1454</v>
      </c>
      <c r="IV65" s="8" t="s">
        <v>844</v>
      </c>
      <c r="IW65" s="8" t="s">
        <v>452</v>
      </c>
      <c r="IX65" s="8" t="s">
        <v>3514</v>
      </c>
      <c r="IY65" s="8" t="s">
        <v>668</v>
      </c>
      <c r="IZ65" s="8" t="s">
        <v>2909</v>
      </c>
      <c r="JA65" s="8" t="s">
        <v>589</v>
      </c>
      <c r="JB65" s="8" t="s">
        <v>432</v>
      </c>
      <c r="JC65" s="5" t="s">
        <v>3515</v>
      </c>
      <c r="JD65" s="5" t="s">
        <v>1064</v>
      </c>
      <c r="JE65" s="5" t="s">
        <v>3021</v>
      </c>
      <c r="JF65" s="5" t="s">
        <v>2228</v>
      </c>
      <c r="JG65" s="5">
        <v>161.81299999999999</v>
      </c>
      <c r="JH65" s="5" t="s">
        <v>1132</v>
      </c>
      <c r="JI65" s="5" t="s">
        <v>3071</v>
      </c>
      <c r="JJ65" s="5" t="s">
        <v>512</v>
      </c>
      <c r="JK65" s="5" t="s">
        <v>2628</v>
      </c>
      <c r="JL65" s="5" t="s">
        <v>1288</v>
      </c>
      <c r="JM65" s="5">
        <v>160.5</v>
      </c>
      <c r="JN65" s="5" t="s">
        <v>850</v>
      </c>
      <c r="JO65" s="5" t="s">
        <v>1462</v>
      </c>
      <c r="JP65" s="5" t="s">
        <v>868</v>
      </c>
      <c r="JQ65" s="5" t="s">
        <v>687</v>
      </c>
      <c r="JR65" s="5" t="s">
        <v>1471</v>
      </c>
      <c r="JS65" s="5" t="s">
        <v>1625</v>
      </c>
      <c r="JT65" s="5" t="s">
        <v>512</v>
      </c>
      <c r="JU65" s="5" t="s">
        <v>982</v>
      </c>
      <c r="JV65" s="5">
        <v>134.4</v>
      </c>
      <c r="JW65" s="5" t="s">
        <v>827</v>
      </c>
      <c r="JX65" s="5" t="s">
        <v>1001</v>
      </c>
      <c r="JY65" s="5" t="s">
        <v>1737</v>
      </c>
      <c r="JZ65" s="5" t="s">
        <v>1845</v>
      </c>
      <c r="KA65" s="5" t="s">
        <v>1402</v>
      </c>
      <c r="KB65" s="5" t="s">
        <v>711</v>
      </c>
      <c r="KC65" s="5" t="s">
        <v>3516</v>
      </c>
      <c r="KD65" s="5" t="s">
        <v>3517</v>
      </c>
      <c r="KE65" s="5" t="s">
        <v>778</v>
      </c>
      <c r="KF65" s="5" t="s">
        <v>3518</v>
      </c>
      <c r="KG65" s="5" t="s">
        <v>727</v>
      </c>
      <c r="KH65" s="5" t="s">
        <v>1349</v>
      </c>
      <c r="KI65" s="5" t="s">
        <v>2529</v>
      </c>
      <c r="KJ65" s="5" t="s">
        <v>846</v>
      </c>
      <c r="KK65" s="5" t="s">
        <v>924</v>
      </c>
      <c r="KL65" s="5" t="s">
        <v>1578</v>
      </c>
      <c r="KM65" s="5" t="s">
        <v>1226</v>
      </c>
      <c r="KN65" s="5" t="s">
        <v>720</v>
      </c>
      <c r="KO65" s="5" t="s">
        <v>512</v>
      </c>
      <c r="KP65" s="5" t="s">
        <v>1052</v>
      </c>
      <c r="KQ65" s="5" t="s">
        <v>438</v>
      </c>
      <c r="KR65" s="5" t="s">
        <v>3519</v>
      </c>
      <c r="KS65" s="5" t="s">
        <v>1110</v>
      </c>
      <c r="KT65" s="5" t="s">
        <v>1421</v>
      </c>
      <c r="KU65" s="5" t="s">
        <v>850</v>
      </c>
      <c r="KV65" s="5" t="s">
        <v>628</v>
      </c>
      <c r="KW65" s="5" t="s">
        <v>422</v>
      </c>
      <c r="KX65" s="5" t="s">
        <v>567</v>
      </c>
      <c r="KY65" s="5" t="s">
        <v>656</v>
      </c>
      <c r="KZ65" s="5" t="s">
        <v>1724</v>
      </c>
      <c r="LA65" s="5" t="s">
        <v>3520</v>
      </c>
      <c r="LB65" s="5" t="s">
        <v>1471</v>
      </c>
      <c r="LC65" s="5" t="s">
        <v>1195</v>
      </c>
      <c r="LD65" s="5" t="s">
        <v>478</v>
      </c>
      <c r="LE65" s="5" t="s">
        <v>928</v>
      </c>
      <c r="LF65" s="5" t="s">
        <v>559</v>
      </c>
      <c r="LG65" s="5" t="s">
        <v>1062</v>
      </c>
      <c r="LH65" s="5" t="s">
        <v>807</v>
      </c>
      <c r="LI65" s="5" t="s">
        <v>717</v>
      </c>
      <c r="LJ65" s="5" t="s">
        <v>1938</v>
      </c>
      <c r="LK65" s="5" t="s">
        <v>1678</v>
      </c>
      <c r="LL65" s="5" t="s">
        <v>586</v>
      </c>
      <c r="LM65" s="5" t="s">
        <v>2911</v>
      </c>
      <c r="LN65" s="5" t="s">
        <v>804</v>
      </c>
      <c r="LO65" s="5" t="s">
        <v>632</v>
      </c>
      <c r="LP65" s="5" t="s">
        <v>2230</v>
      </c>
      <c r="LQ65" s="5" t="s">
        <v>919</v>
      </c>
      <c r="LR65" s="5" t="s">
        <v>436</v>
      </c>
      <c r="LS65" s="5" t="s">
        <v>540</v>
      </c>
      <c r="LT65" s="5" t="s">
        <v>821</v>
      </c>
      <c r="LU65" s="5" t="s">
        <v>527</v>
      </c>
      <c r="LV65" s="5" t="s">
        <v>1730</v>
      </c>
      <c r="LW65" s="5" t="s">
        <v>760</v>
      </c>
      <c r="LX65" s="5" t="s">
        <v>586</v>
      </c>
      <c r="LY65" s="5" t="s">
        <v>1677</v>
      </c>
      <c r="LZ65" s="5" t="s">
        <v>1780</v>
      </c>
      <c r="MA65" s="5" t="s">
        <v>3521</v>
      </c>
      <c r="MB65" s="5" t="s">
        <v>596</v>
      </c>
      <c r="MC65" s="5" t="s">
        <v>782</v>
      </c>
      <c r="MD65" s="5" t="s">
        <v>756</v>
      </c>
      <c r="ME65" s="5" t="s">
        <v>1231</v>
      </c>
      <c r="MF65" s="5" t="s">
        <v>1132</v>
      </c>
      <c r="MG65" s="5" t="s">
        <v>544</v>
      </c>
      <c r="MH65" s="5" t="s">
        <v>3093</v>
      </c>
      <c r="MI65" s="5" t="s">
        <v>534</v>
      </c>
      <c r="MJ65" s="5" t="s">
        <v>1360</v>
      </c>
      <c r="MK65" s="5" t="s">
        <v>2804</v>
      </c>
      <c r="ML65" s="5" t="s">
        <v>610</v>
      </c>
      <c r="MM65" s="5" t="s">
        <v>3031</v>
      </c>
      <c r="MN65" s="5" t="s">
        <v>1726</v>
      </c>
      <c r="MO65" s="5" t="s">
        <v>2483</v>
      </c>
      <c r="MP65" s="5" t="s">
        <v>1486</v>
      </c>
      <c r="MQ65" s="5" t="s">
        <v>1359</v>
      </c>
      <c r="MR65" s="5" t="s">
        <v>671</v>
      </c>
      <c r="MS65" s="5" t="s">
        <v>2154</v>
      </c>
      <c r="MT65" s="5" t="s">
        <v>2579</v>
      </c>
      <c r="MU65" s="5" t="s">
        <v>2453</v>
      </c>
      <c r="MV65" s="5" t="s">
        <v>1487</v>
      </c>
      <c r="MW65" s="5" t="s">
        <v>550</v>
      </c>
      <c r="MX65" s="5" t="s">
        <v>3522</v>
      </c>
      <c r="MY65" s="5" t="s">
        <v>584</v>
      </c>
      <c r="MZ65" s="5" t="s">
        <v>407</v>
      </c>
      <c r="NA65" s="5" t="s">
        <v>3067</v>
      </c>
      <c r="NB65" s="5" t="s">
        <v>440</v>
      </c>
      <c r="NC65" s="5" t="s">
        <v>408</v>
      </c>
      <c r="ND65" s="5">
        <v>17.149999999999999</v>
      </c>
      <c r="NE65" s="5">
        <v>74.013000000000005</v>
      </c>
      <c r="NF65" s="5">
        <v>252</v>
      </c>
      <c r="NG65" s="5" t="s">
        <v>763</v>
      </c>
      <c r="NH65" s="5" t="s">
        <v>732</v>
      </c>
      <c r="NI65" s="5" t="s">
        <v>1568</v>
      </c>
      <c r="NJ65" s="5" t="s">
        <v>2133</v>
      </c>
      <c r="NK65" s="5" t="s">
        <v>3523</v>
      </c>
      <c r="NL65" s="5" t="s">
        <v>1815</v>
      </c>
      <c r="NM65" s="5" t="s">
        <v>2042</v>
      </c>
      <c r="NN65" s="5">
        <v>79.400000000000006</v>
      </c>
      <c r="NO65" s="5">
        <v>34.450000000000003</v>
      </c>
      <c r="NP65" s="5">
        <v>88.6</v>
      </c>
      <c r="NQ65" s="5" t="s">
        <v>1011</v>
      </c>
      <c r="NR65" s="5" t="s">
        <v>701</v>
      </c>
      <c r="NS65" s="5" t="s">
        <v>910</v>
      </c>
      <c r="NT65" s="5" t="s">
        <v>727</v>
      </c>
      <c r="NU65" s="5">
        <v>130.80000000000001</v>
      </c>
      <c r="NV65" s="5" t="s">
        <v>1226</v>
      </c>
      <c r="NW65" s="5" t="s">
        <v>1083</v>
      </c>
      <c r="NX65" s="5" t="s">
        <v>489</v>
      </c>
      <c r="NY65" s="5" t="s">
        <v>541</v>
      </c>
      <c r="NZ65" s="5" t="s">
        <v>598</v>
      </c>
      <c r="OA65" s="5" t="s">
        <v>1415</v>
      </c>
      <c r="OB65" s="5" t="s">
        <v>1011</v>
      </c>
      <c r="OC65" s="5" t="s">
        <v>1349</v>
      </c>
      <c r="OD65" s="5" t="s">
        <v>3524</v>
      </c>
      <c r="OE65" s="5" t="s">
        <v>1264</v>
      </c>
      <c r="OF65" s="5" t="s">
        <v>440</v>
      </c>
      <c r="OG65" s="5" t="s">
        <v>1593</v>
      </c>
      <c r="OH65" s="5" t="s">
        <v>3525</v>
      </c>
      <c r="OI65" s="5" t="s">
        <v>963</v>
      </c>
      <c r="OJ65" s="5" t="s">
        <v>914</v>
      </c>
      <c r="OK65" s="5" t="s">
        <v>841</v>
      </c>
      <c r="OL65" s="5" t="s">
        <v>3488</v>
      </c>
      <c r="OM65" s="5" t="s">
        <v>1326</v>
      </c>
      <c r="ON65" s="5" t="s">
        <v>1068</v>
      </c>
      <c r="OO65" s="5" t="s">
        <v>487</v>
      </c>
      <c r="OP65" s="5" t="s">
        <v>626</v>
      </c>
      <c r="OQ65" s="5" t="s">
        <v>822</v>
      </c>
      <c r="OR65" s="5" t="s">
        <v>1143</v>
      </c>
      <c r="OS65" s="8"/>
      <c r="OT65" s="8"/>
      <c r="OU65" s="8"/>
      <c r="OV65" s="8"/>
      <c r="OW65" s="8"/>
      <c r="OX65" s="8"/>
      <c r="OY65" s="8"/>
      <c r="OZ65" s="8"/>
      <c r="PA65" s="8"/>
      <c r="PB65" s="8"/>
      <c r="PC65" s="8"/>
    </row>
    <row r="66" spans="1:419" ht="15" x14ac:dyDescent="0.2">
      <c r="A66" s="10">
        <v>44473</v>
      </c>
      <c r="B66" s="5" t="s">
        <v>530</v>
      </c>
      <c r="C66" s="5" t="s">
        <v>835</v>
      </c>
      <c r="D66" s="5" t="s">
        <v>3526</v>
      </c>
      <c r="E66" s="5" t="s">
        <v>1159</v>
      </c>
      <c r="F66" s="5" t="s">
        <v>629</v>
      </c>
      <c r="G66" s="5" t="s">
        <v>711</v>
      </c>
      <c r="H66" s="5" t="s">
        <v>501</v>
      </c>
      <c r="I66" s="5" t="s">
        <v>943</v>
      </c>
      <c r="J66" s="5" t="s">
        <v>1226</v>
      </c>
      <c r="K66" s="5" t="s">
        <v>3527</v>
      </c>
      <c r="L66" s="5" t="s">
        <v>463</v>
      </c>
      <c r="M66" s="5" t="s">
        <v>503</v>
      </c>
      <c r="N66" s="5" t="s">
        <v>839</v>
      </c>
      <c r="O66" s="5" t="s">
        <v>2341</v>
      </c>
      <c r="P66" s="5" t="s">
        <v>711</v>
      </c>
      <c r="Q66" s="5" t="s">
        <v>714</v>
      </c>
      <c r="R66" s="5" t="s">
        <v>740</v>
      </c>
      <c r="S66" s="5" t="s">
        <v>3528</v>
      </c>
      <c r="T66" s="5" t="s">
        <v>572</v>
      </c>
      <c r="U66" s="5" t="s">
        <v>3529</v>
      </c>
      <c r="V66" s="5" t="s">
        <v>479</v>
      </c>
      <c r="W66" s="5" t="s">
        <v>1417</v>
      </c>
      <c r="X66" s="11"/>
      <c r="Y66" s="6" t="s">
        <v>1554</v>
      </c>
      <c r="Z66" s="6" t="s">
        <v>577</v>
      </c>
      <c r="AA66" s="6" t="s">
        <v>3530</v>
      </c>
      <c r="AB66" s="7" t="s">
        <v>756</v>
      </c>
      <c r="AC66" s="5" t="s">
        <v>544</v>
      </c>
      <c r="AD66" s="5" t="s">
        <v>1477</v>
      </c>
      <c r="AE66" s="5" t="s">
        <v>841</v>
      </c>
      <c r="AF66" s="5" t="s">
        <v>3531</v>
      </c>
      <c r="AG66" s="5" t="s">
        <v>1583</v>
      </c>
      <c r="AH66" s="5" t="s">
        <v>559</v>
      </c>
      <c r="AI66" s="5" t="s">
        <v>1511</v>
      </c>
      <c r="AJ66" s="5" t="s">
        <v>478</v>
      </c>
      <c r="AK66" s="5" t="s">
        <v>585</v>
      </c>
      <c r="AL66" s="5" t="s">
        <v>926</v>
      </c>
      <c r="AM66" s="5" t="s">
        <v>1264</v>
      </c>
      <c r="AN66" s="5" t="s">
        <v>417</v>
      </c>
      <c r="AO66" s="5" t="s">
        <v>732</v>
      </c>
      <c r="AP66" s="5" t="s">
        <v>763</v>
      </c>
      <c r="AQ66" s="5" t="s">
        <v>1156</v>
      </c>
      <c r="AR66" s="5" t="s">
        <v>438</v>
      </c>
      <c r="AS66" s="5" t="s">
        <v>918</v>
      </c>
      <c r="AT66" s="5" t="s">
        <v>1265</v>
      </c>
      <c r="AU66" s="5" t="s">
        <v>531</v>
      </c>
      <c r="AV66" s="5" t="s">
        <v>1250</v>
      </c>
      <c r="AW66" s="5" t="s">
        <v>651</v>
      </c>
      <c r="AX66" s="5" t="s">
        <v>1052</v>
      </c>
      <c r="AY66" s="5" t="s">
        <v>2763</v>
      </c>
      <c r="AZ66" s="5" t="s">
        <v>787</v>
      </c>
      <c r="BA66" s="5" t="s">
        <v>854</v>
      </c>
      <c r="BB66" s="5" t="s">
        <v>718</v>
      </c>
      <c r="BC66" s="5" t="s">
        <v>1207</v>
      </c>
      <c r="BD66" s="5" t="s">
        <v>589</v>
      </c>
      <c r="BE66" s="5" t="s">
        <v>3532</v>
      </c>
      <c r="BF66" s="5" t="s">
        <v>1140</v>
      </c>
      <c r="BG66" s="5" t="s">
        <v>842</v>
      </c>
      <c r="BH66" s="5" t="s">
        <v>601</v>
      </c>
      <c r="BI66" s="5" t="s">
        <v>684</v>
      </c>
      <c r="BJ66" s="5" t="s">
        <v>475</v>
      </c>
      <c r="BK66" s="5" t="s">
        <v>1208</v>
      </c>
      <c r="BL66" s="5" t="s">
        <v>1033</v>
      </c>
      <c r="BM66" s="5" t="s">
        <v>1135</v>
      </c>
      <c r="BN66" s="5" t="s">
        <v>656</v>
      </c>
      <c r="BO66" s="5" t="s">
        <v>3390</v>
      </c>
      <c r="BP66" s="5" t="s">
        <v>713</v>
      </c>
      <c r="BQ66" s="5" t="s">
        <v>994</v>
      </c>
      <c r="BR66" s="5" t="s">
        <v>599</v>
      </c>
      <c r="BS66" s="5" t="s">
        <v>1249</v>
      </c>
      <c r="BT66" s="5" t="s">
        <v>415</v>
      </c>
      <c r="BU66" s="5" t="s">
        <v>2737</v>
      </c>
      <c r="BV66" s="5" t="s">
        <v>1449</v>
      </c>
      <c r="BW66" s="5" t="s">
        <v>1478</v>
      </c>
      <c r="BX66" s="5" t="s">
        <v>738</v>
      </c>
      <c r="BY66" s="5" t="s">
        <v>675</v>
      </c>
      <c r="BZ66" s="5" t="s">
        <v>1529</v>
      </c>
      <c r="CA66" s="5" t="s">
        <v>438</v>
      </c>
      <c r="CB66" s="5" t="s">
        <v>742</v>
      </c>
      <c r="CC66" s="5" t="s">
        <v>1080</v>
      </c>
      <c r="CD66" s="5" t="s">
        <v>3533</v>
      </c>
      <c r="CE66" s="5" t="s">
        <v>3427</v>
      </c>
      <c r="CF66" s="5" t="s">
        <v>2149</v>
      </c>
      <c r="CG66" s="5" t="s">
        <v>1613</v>
      </c>
      <c r="CH66" s="5" t="s">
        <v>2270</v>
      </c>
      <c r="CI66" s="5" t="s">
        <v>982</v>
      </c>
      <c r="CJ66" s="5" t="s">
        <v>1185</v>
      </c>
      <c r="CK66" s="5" t="s">
        <v>3054</v>
      </c>
      <c r="CL66" s="5" t="s">
        <v>829</v>
      </c>
      <c r="CM66" s="5" t="s">
        <v>990</v>
      </c>
      <c r="CN66" s="5" t="s">
        <v>898</v>
      </c>
      <c r="CO66" s="5" t="s">
        <v>2315</v>
      </c>
      <c r="CP66" s="5" t="s">
        <v>818</v>
      </c>
      <c r="CQ66" s="5" t="s">
        <v>495</v>
      </c>
      <c r="CR66" s="5" t="s">
        <v>510</v>
      </c>
      <c r="CS66" s="5" t="s">
        <v>449</v>
      </c>
      <c r="CT66" s="5" t="s">
        <v>1144</v>
      </c>
      <c r="CU66" s="5" t="s">
        <v>1274</v>
      </c>
      <c r="CV66" s="5" t="s">
        <v>544</v>
      </c>
      <c r="CW66" s="5" t="s">
        <v>982</v>
      </c>
      <c r="CX66" s="5" t="s">
        <v>445</v>
      </c>
      <c r="CY66" s="8" t="s">
        <v>512</v>
      </c>
      <c r="CZ66" s="8" t="s">
        <v>1080</v>
      </c>
      <c r="DA66" s="8" t="s">
        <v>2638</v>
      </c>
      <c r="DB66" s="8" t="s">
        <v>550</v>
      </c>
      <c r="DC66" s="8" t="s">
        <v>1455</v>
      </c>
      <c r="DD66" s="8" t="s">
        <v>1274</v>
      </c>
      <c r="DE66" s="8" t="s">
        <v>452</v>
      </c>
      <c r="DF66" s="8">
        <v>13.3</v>
      </c>
      <c r="DG66" s="8" t="s">
        <v>907</v>
      </c>
      <c r="DH66" s="8" t="s">
        <v>3494</v>
      </c>
      <c r="DI66" s="8" t="s">
        <v>859</v>
      </c>
      <c r="DJ66" s="8" t="s">
        <v>1506</v>
      </c>
      <c r="DK66" s="8" t="s">
        <v>796</v>
      </c>
      <c r="DL66" s="8" t="s">
        <v>982</v>
      </c>
      <c r="DM66" s="8" t="s">
        <v>866</v>
      </c>
      <c r="DN66" s="8" t="s">
        <v>976</v>
      </c>
      <c r="DO66" s="8" t="s">
        <v>1272</v>
      </c>
      <c r="DP66" s="8" t="s">
        <v>1630</v>
      </c>
      <c r="DQ66" s="8" t="s">
        <v>3083</v>
      </c>
      <c r="DR66" s="8" t="s">
        <v>1395</v>
      </c>
      <c r="DS66" s="8" t="s">
        <v>644</v>
      </c>
      <c r="DT66" s="8" t="s">
        <v>2156</v>
      </c>
      <c r="DU66" s="8" t="s">
        <v>988</v>
      </c>
      <c r="DV66" s="8" t="s">
        <v>3266</v>
      </c>
      <c r="DW66" s="8" t="s">
        <v>3534</v>
      </c>
      <c r="DX66" s="8" t="s">
        <v>3534</v>
      </c>
      <c r="DY66" s="8" t="s">
        <v>572</v>
      </c>
      <c r="DZ66" s="8" t="s">
        <v>893</v>
      </c>
      <c r="EA66" s="5"/>
      <c r="EB66" s="8" t="s">
        <v>443</v>
      </c>
      <c r="EC66" s="8" t="s">
        <v>451</v>
      </c>
      <c r="ED66" s="8" t="s">
        <v>746</v>
      </c>
      <c r="EE66" s="5" t="s">
        <v>437</v>
      </c>
      <c r="EF66" s="5" t="s">
        <v>2937</v>
      </c>
      <c r="EG66" s="5" t="s">
        <v>1419</v>
      </c>
      <c r="EH66" s="5" t="s">
        <v>3021</v>
      </c>
      <c r="EI66" s="5" t="s">
        <v>1043</v>
      </c>
      <c r="EJ66" s="5" t="s">
        <v>1963</v>
      </c>
      <c r="EK66" s="5" t="s">
        <v>1312</v>
      </c>
      <c r="EL66" s="5" t="s">
        <v>1228</v>
      </c>
      <c r="EM66" s="5" t="s">
        <v>965</v>
      </c>
      <c r="EN66" s="5" t="s">
        <v>3316</v>
      </c>
      <c r="EO66" s="5" t="s">
        <v>3535</v>
      </c>
      <c r="EP66" s="5" t="s">
        <v>621</v>
      </c>
      <c r="EQ66" s="5" t="s">
        <v>1261</v>
      </c>
      <c r="ER66" s="5" t="s">
        <v>3536</v>
      </c>
      <c r="ES66" s="5" t="s">
        <v>694</v>
      </c>
      <c r="ET66" s="5" t="s">
        <v>3537</v>
      </c>
      <c r="EU66" s="5" t="s">
        <v>1159</v>
      </c>
      <c r="EV66" s="8" t="s">
        <v>3538</v>
      </c>
      <c r="EW66" s="8" t="s">
        <v>451</v>
      </c>
      <c r="EX66" s="8" t="s">
        <v>841</v>
      </c>
      <c r="EY66" s="8" t="s">
        <v>3103</v>
      </c>
      <c r="EZ66" s="8" t="s">
        <v>1308</v>
      </c>
      <c r="FA66" s="8" t="s">
        <v>1417</v>
      </c>
      <c r="FB66" s="8" t="s">
        <v>747</v>
      </c>
      <c r="FC66" s="8" t="s">
        <v>3447</v>
      </c>
      <c r="FD66" s="8" t="s">
        <v>1477</v>
      </c>
      <c r="FE66" s="8" t="s">
        <v>2041</v>
      </c>
      <c r="FF66" s="8" t="s">
        <v>2192</v>
      </c>
      <c r="FG66" s="8" t="s">
        <v>854</v>
      </c>
      <c r="FH66" s="8" t="s">
        <v>910</v>
      </c>
      <c r="FI66" s="8" t="s">
        <v>575</v>
      </c>
      <c r="FJ66" s="8" t="s">
        <v>844</v>
      </c>
      <c r="FK66" s="8" t="s">
        <v>625</v>
      </c>
      <c r="FL66" s="8" t="s">
        <v>1479</v>
      </c>
      <c r="FM66" s="8" t="s">
        <v>1387</v>
      </c>
      <c r="FN66" s="8" t="s">
        <v>807</v>
      </c>
      <c r="FO66" s="8" t="s">
        <v>547</v>
      </c>
      <c r="FP66" s="8" t="s">
        <v>631</v>
      </c>
      <c r="FQ66" s="8" t="s">
        <v>1390</v>
      </c>
      <c r="FR66" s="8" t="s">
        <v>576</v>
      </c>
      <c r="FS66" s="8" t="s">
        <v>1715</v>
      </c>
      <c r="FT66" s="8" t="s">
        <v>1244</v>
      </c>
      <c r="FU66" s="8" t="s">
        <v>1670</v>
      </c>
      <c r="FV66" s="8" t="s">
        <v>560</v>
      </c>
      <c r="FW66" s="8" t="s">
        <v>477</v>
      </c>
      <c r="FX66" s="8" t="s">
        <v>2158</v>
      </c>
      <c r="FY66" s="8" t="s">
        <v>3539</v>
      </c>
      <c r="FZ66" s="8" t="s">
        <v>3540</v>
      </c>
      <c r="GA66" s="8" t="s">
        <v>2173</v>
      </c>
      <c r="GB66" s="8" t="s">
        <v>645</v>
      </c>
      <c r="GC66" s="8" t="s">
        <v>2428</v>
      </c>
      <c r="GD66" s="8" t="s">
        <v>429</v>
      </c>
      <c r="GE66" s="8" t="s">
        <v>552</v>
      </c>
      <c r="GF66" s="8" t="s">
        <v>3541</v>
      </c>
      <c r="GG66" s="8" t="s">
        <v>1469</v>
      </c>
      <c r="GH66" s="8" t="s">
        <v>3016</v>
      </c>
      <c r="GI66" s="8" t="s">
        <v>1310</v>
      </c>
      <c r="GJ66" s="8" t="s">
        <v>1143</v>
      </c>
      <c r="GK66" s="5" t="s">
        <v>585</v>
      </c>
      <c r="GL66" s="5" t="s">
        <v>1554</v>
      </c>
      <c r="GM66" s="5" t="s">
        <v>3238</v>
      </c>
      <c r="GN66" s="5" t="s">
        <v>3542</v>
      </c>
      <c r="GO66" s="5" t="s">
        <v>1711</v>
      </c>
      <c r="GP66" s="5" t="s">
        <v>552</v>
      </c>
      <c r="GQ66" s="5" t="s">
        <v>1965</v>
      </c>
      <c r="GR66" s="5" t="s">
        <v>1711</v>
      </c>
      <c r="GS66" s="5" t="s">
        <v>478</v>
      </c>
      <c r="GT66" s="8" t="s">
        <v>1463</v>
      </c>
      <c r="GU66" s="8" t="s">
        <v>1297</v>
      </c>
      <c r="GV66" s="8">
        <v>20.55</v>
      </c>
      <c r="GW66" s="8" t="s">
        <v>474</v>
      </c>
      <c r="GX66" s="8" t="s">
        <v>1253</v>
      </c>
      <c r="GY66" s="8" t="s">
        <v>3543</v>
      </c>
      <c r="GZ66" s="8" t="s">
        <v>1552</v>
      </c>
      <c r="HA66" s="8" t="s">
        <v>982</v>
      </c>
      <c r="HB66" s="8" t="s">
        <v>1459</v>
      </c>
      <c r="HC66" s="8">
        <v>25.7</v>
      </c>
      <c r="HD66" s="8" t="s">
        <v>3544</v>
      </c>
      <c r="HE66" s="8" t="s">
        <v>2210</v>
      </c>
      <c r="HF66" s="8">
        <v>141.19999999999999</v>
      </c>
      <c r="HG66" s="8">
        <v>126.2</v>
      </c>
      <c r="HH66" s="8" t="s">
        <v>933</v>
      </c>
      <c r="HI66" s="8" t="s">
        <v>672</v>
      </c>
      <c r="HJ66" s="8" t="s">
        <v>3511</v>
      </c>
      <c r="HK66" s="8" t="s">
        <v>1121</v>
      </c>
      <c r="HL66" s="8" t="s">
        <v>1294</v>
      </c>
      <c r="HM66" s="8">
        <v>37.6</v>
      </c>
      <c r="HN66" s="8">
        <v>28.332999999999998</v>
      </c>
      <c r="HO66" s="8" t="s">
        <v>1621</v>
      </c>
      <c r="HP66" s="8" t="s">
        <v>3545</v>
      </c>
      <c r="HQ66" s="8" t="s">
        <v>961</v>
      </c>
      <c r="HR66" s="5"/>
      <c r="HS66" s="8" t="s">
        <v>509</v>
      </c>
      <c r="HT66" s="8" t="s">
        <v>494</v>
      </c>
      <c r="HU66" s="8">
        <v>77.863</v>
      </c>
      <c r="HV66" s="8" t="s">
        <v>1172</v>
      </c>
      <c r="HW66" s="8" t="s">
        <v>665</v>
      </c>
      <c r="HX66" s="8" t="s">
        <v>3546</v>
      </c>
      <c r="HY66" s="8" t="s">
        <v>631</v>
      </c>
      <c r="HZ66" s="8" t="s">
        <v>1028</v>
      </c>
      <c r="IA66" s="8" t="s">
        <v>645</v>
      </c>
      <c r="IB66" s="8" t="s">
        <v>895</v>
      </c>
      <c r="IC66" s="8" t="s">
        <v>3547</v>
      </c>
      <c r="ID66" s="8" t="s">
        <v>767</v>
      </c>
      <c r="IE66" s="8" t="s">
        <v>927</v>
      </c>
      <c r="IF66" s="8" t="s">
        <v>1538</v>
      </c>
      <c r="IG66" s="8" t="s">
        <v>711</v>
      </c>
      <c r="IH66" s="8" t="s">
        <v>1318</v>
      </c>
      <c r="II66" s="8" t="s">
        <v>1790</v>
      </c>
      <c r="IJ66" s="8">
        <v>32.700000000000003</v>
      </c>
      <c r="IK66" s="8" t="s">
        <v>3548</v>
      </c>
      <c r="IL66" s="8" t="s">
        <v>417</v>
      </c>
      <c r="IM66" s="8" t="s">
        <v>1800</v>
      </c>
      <c r="IN66" s="8" t="s">
        <v>982</v>
      </c>
      <c r="IO66" s="8" t="s">
        <v>427</v>
      </c>
      <c r="IP66" s="8" t="s">
        <v>814</v>
      </c>
      <c r="IQ66" s="8" t="s">
        <v>1033</v>
      </c>
      <c r="IR66" s="8" t="s">
        <v>1724</v>
      </c>
      <c r="IS66" s="8" t="s">
        <v>1505</v>
      </c>
      <c r="IT66" s="8" t="s">
        <v>508</v>
      </c>
      <c r="IU66" s="8" t="s">
        <v>1211</v>
      </c>
      <c r="IV66" s="8" t="s">
        <v>860</v>
      </c>
      <c r="IW66" s="8" t="s">
        <v>1074</v>
      </c>
      <c r="IX66" s="8" t="s">
        <v>2091</v>
      </c>
      <c r="IY66" s="8" t="s">
        <v>900</v>
      </c>
      <c r="IZ66" s="8" t="s">
        <v>2763</v>
      </c>
      <c r="JA66" s="8" t="s">
        <v>714</v>
      </c>
      <c r="JB66" s="8" t="s">
        <v>589</v>
      </c>
      <c r="JC66" s="5" t="s">
        <v>3549</v>
      </c>
      <c r="JD66" s="5" t="s">
        <v>1949</v>
      </c>
      <c r="JE66" s="5" t="s">
        <v>3053</v>
      </c>
      <c r="JF66" s="5" t="s">
        <v>3269</v>
      </c>
      <c r="JG66" s="5">
        <v>162.58000000000001</v>
      </c>
      <c r="JH66" s="5" t="s">
        <v>487</v>
      </c>
      <c r="JI66" s="5" t="s">
        <v>3071</v>
      </c>
      <c r="JJ66" s="5" t="s">
        <v>512</v>
      </c>
      <c r="JK66" s="5" t="s">
        <v>2463</v>
      </c>
      <c r="JL66" s="5" t="s">
        <v>572</v>
      </c>
      <c r="JM66" s="5">
        <v>155</v>
      </c>
      <c r="JN66" s="5" t="s">
        <v>583</v>
      </c>
      <c r="JO66" s="5" t="s">
        <v>754</v>
      </c>
      <c r="JP66" s="5" t="s">
        <v>868</v>
      </c>
      <c r="JQ66" s="5" t="s">
        <v>916</v>
      </c>
      <c r="JR66" s="5" t="s">
        <v>710</v>
      </c>
      <c r="JS66" s="5" t="s">
        <v>1270</v>
      </c>
      <c r="JT66" s="5" t="s">
        <v>751</v>
      </c>
      <c r="JU66" s="5" t="s">
        <v>487</v>
      </c>
      <c r="JV66" s="5">
        <v>135.1</v>
      </c>
      <c r="JW66" s="5" t="s">
        <v>589</v>
      </c>
      <c r="JX66" s="5" t="s">
        <v>577</v>
      </c>
      <c r="JY66" s="5" t="s">
        <v>1299</v>
      </c>
      <c r="JZ66" s="5" t="s">
        <v>1845</v>
      </c>
      <c r="KA66" s="5" t="s">
        <v>834</v>
      </c>
      <c r="KB66" s="5" t="s">
        <v>1396</v>
      </c>
      <c r="KC66" s="5" t="s">
        <v>3550</v>
      </c>
      <c r="KD66" s="5" t="s">
        <v>3551</v>
      </c>
      <c r="KE66" s="5" t="s">
        <v>965</v>
      </c>
      <c r="KF66" s="5" t="s">
        <v>3552</v>
      </c>
      <c r="KG66" s="5" t="s">
        <v>727</v>
      </c>
      <c r="KH66" s="5" t="s">
        <v>640</v>
      </c>
      <c r="KI66" s="5" t="s">
        <v>2565</v>
      </c>
      <c r="KJ66" s="5" t="s">
        <v>846</v>
      </c>
      <c r="KK66" s="5" t="s">
        <v>1143</v>
      </c>
      <c r="KL66" s="5" t="s">
        <v>1005</v>
      </c>
      <c r="KM66" s="5" t="s">
        <v>465</v>
      </c>
      <c r="KN66" s="5" t="s">
        <v>417</v>
      </c>
      <c r="KO66" s="5" t="s">
        <v>1197</v>
      </c>
      <c r="KP66" s="5" t="s">
        <v>647</v>
      </c>
      <c r="KQ66" s="5" t="s">
        <v>438</v>
      </c>
      <c r="KR66" s="5" t="s">
        <v>3553</v>
      </c>
      <c r="KS66" s="5" t="s">
        <v>455</v>
      </c>
      <c r="KT66" s="5" t="s">
        <v>1022</v>
      </c>
      <c r="KU66" s="5" t="s">
        <v>464</v>
      </c>
      <c r="KV66" s="5" t="s">
        <v>588</v>
      </c>
      <c r="KW66" s="5" t="s">
        <v>633</v>
      </c>
      <c r="KX66" s="5" t="s">
        <v>973</v>
      </c>
      <c r="KY66" s="5" t="s">
        <v>1476</v>
      </c>
      <c r="KZ66" s="5" t="s">
        <v>1724</v>
      </c>
      <c r="LA66" s="5" t="s">
        <v>1703</v>
      </c>
      <c r="LB66" s="5" t="s">
        <v>1065</v>
      </c>
      <c r="LC66" s="5" t="s">
        <v>2149</v>
      </c>
      <c r="LD66" s="5" t="s">
        <v>678</v>
      </c>
      <c r="LE66" s="5" t="s">
        <v>1135</v>
      </c>
      <c r="LF66" s="5" t="s">
        <v>711</v>
      </c>
      <c r="LG66" s="5" t="s">
        <v>905</v>
      </c>
      <c r="LH66" s="5" t="s">
        <v>1625</v>
      </c>
      <c r="LI66" s="5" t="s">
        <v>524</v>
      </c>
      <c r="LJ66" s="5" t="s">
        <v>1322</v>
      </c>
      <c r="LK66" s="5" t="s">
        <v>1678</v>
      </c>
      <c r="LL66" s="5" t="s">
        <v>533</v>
      </c>
      <c r="LM66" s="5" t="s">
        <v>2911</v>
      </c>
      <c r="LN66" s="5" t="s">
        <v>956</v>
      </c>
      <c r="LO66" s="5" t="s">
        <v>687</v>
      </c>
      <c r="LP66" s="5" t="s">
        <v>1861</v>
      </c>
      <c r="LQ66" s="5" t="s">
        <v>655</v>
      </c>
      <c r="LR66" s="5" t="s">
        <v>887</v>
      </c>
      <c r="LS66" s="5" t="s">
        <v>754</v>
      </c>
      <c r="LT66" s="5" t="s">
        <v>526</v>
      </c>
      <c r="LU66" s="5" t="s">
        <v>614</v>
      </c>
      <c r="LV66" s="5" t="s">
        <v>2035</v>
      </c>
      <c r="LW66" s="5" t="s">
        <v>760</v>
      </c>
      <c r="LX66" s="5" t="s">
        <v>582</v>
      </c>
      <c r="LY66" s="5" t="s">
        <v>1029</v>
      </c>
      <c r="LZ66" s="5" t="s">
        <v>1780</v>
      </c>
      <c r="MA66" s="5" t="s">
        <v>3554</v>
      </c>
      <c r="MB66" s="5" t="s">
        <v>1026</v>
      </c>
      <c r="MC66" s="5" t="s">
        <v>1715</v>
      </c>
      <c r="MD66" s="5" t="s">
        <v>1209</v>
      </c>
      <c r="ME66" s="5" t="s">
        <v>760</v>
      </c>
      <c r="MF66" s="5" t="s">
        <v>900</v>
      </c>
      <c r="MG66" s="5" t="s">
        <v>544</v>
      </c>
      <c r="MH66" s="5" t="s">
        <v>3286</v>
      </c>
      <c r="MI66" s="5" t="s">
        <v>1210</v>
      </c>
      <c r="MJ66" s="5" t="s">
        <v>1765</v>
      </c>
      <c r="MK66" s="5" t="s">
        <v>3510</v>
      </c>
      <c r="ML66" s="5" t="s">
        <v>610</v>
      </c>
      <c r="MM66" s="5" t="s">
        <v>3060</v>
      </c>
      <c r="MN66" s="5" t="s">
        <v>1726</v>
      </c>
      <c r="MO66" s="5" t="s">
        <v>1855</v>
      </c>
      <c r="MP66" s="5" t="s">
        <v>1486</v>
      </c>
      <c r="MQ66" s="5" t="s">
        <v>1416</v>
      </c>
      <c r="MR66" s="5" t="s">
        <v>801</v>
      </c>
      <c r="MS66" s="5" t="s">
        <v>1627</v>
      </c>
      <c r="MT66" s="5" t="s">
        <v>2004</v>
      </c>
      <c r="MU66" s="5" t="s">
        <v>1587</v>
      </c>
      <c r="MV66" s="5" t="s">
        <v>1487</v>
      </c>
      <c r="MW66" s="5" t="s">
        <v>808</v>
      </c>
      <c r="MX66" s="5" t="s">
        <v>3555</v>
      </c>
      <c r="MY66" s="5" t="s">
        <v>584</v>
      </c>
      <c r="MZ66" s="5" t="s">
        <v>466</v>
      </c>
      <c r="NA66" s="5" t="s">
        <v>1623</v>
      </c>
      <c r="NB66" s="5" t="s">
        <v>1548</v>
      </c>
      <c r="NC66" s="5" t="s">
        <v>1132</v>
      </c>
      <c r="ND66" s="5">
        <v>17.350000000000001</v>
      </c>
      <c r="NE66" s="5">
        <v>73.238</v>
      </c>
      <c r="NF66" s="5">
        <v>250.5</v>
      </c>
      <c r="NG66" s="5" t="s">
        <v>763</v>
      </c>
      <c r="NH66" s="5" t="s">
        <v>1109</v>
      </c>
      <c r="NI66" s="5" t="s">
        <v>1690</v>
      </c>
      <c r="NJ66" s="5" t="s">
        <v>674</v>
      </c>
      <c r="NK66" s="5" t="s">
        <v>3556</v>
      </c>
      <c r="NL66" s="5" t="s">
        <v>703</v>
      </c>
      <c r="NM66" s="5" t="s">
        <v>1233</v>
      </c>
      <c r="NN66" s="5">
        <v>78</v>
      </c>
      <c r="NO66" s="5">
        <v>33.25</v>
      </c>
      <c r="NP66" s="5">
        <v>87.8</v>
      </c>
      <c r="NQ66" s="5" t="s">
        <v>2579</v>
      </c>
      <c r="NR66" s="5" t="s">
        <v>701</v>
      </c>
      <c r="NS66" s="5" t="s">
        <v>1078</v>
      </c>
      <c r="NT66" s="5" t="s">
        <v>717</v>
      </c>
      <c r="NU66" s="5">
        <v>131.80000000000001</v>
      </c>
      <c r="NV66" s="5" t="s">
        <v>999</v>
      </c>
      <c r="NW66" s="5" t="s">
        <v>1126</v>
      </c>
      <c r="NX66" s="5" t="s">
        <v>1859</v>
      </c>
      <c r="NY66" s="5" t="s">
        <v>1153</v>
      </c>
      <c r="NZ66" s="5" t="s">
        <v>1080</v>
      </c>
      <c r="OA66" s="5" t="s">
        <v>1935</v>
      </c>
      <c r="OB66" s="5" t="s">
        <v>881</v>
      </c>
      <c r="OC66" s="5" t="s">
        <v>932</v>
      </c>
      <c r="OD66" s="5" t="s">
        <v>3557</v>
      </c>
      <c r="OE66" s="5" t="s">
        <v>452</v>
      </c>
      <c r="OF66" s="5" t="s">
        <v>516</v>
      </c>
      <c r="OG66" s="5" t="s">
        <v>2063</v>
      </c>
      <c r="OH66" s="5" t="s">
        <v>1249</v>
      </c>
      <c r="OI66" s="5" t="s">
        <v>1471</v>
      </c>
      <c r="OJ66" s="5" t="s">
        <v>1013</v>
      </c>
      <c r="OK66" s="5" t="s">
        <v>1752</v>
      </c>
      <c r="OL66" s="5" t="s">
        <v>3558</v>
      </c>
      <c r="OM66" s="5" t="s">
        <v>425</v>
      </c>
      <c r="ON66" s="5" t="s">
        <v>932</v>
      </c>
      <c r="OO66" s="5" t="s">
        <v>532</v>
      </c>
      <c r="OP66" s="5" t="s">
        <v>527</v>
      </c>
      <c r="OQ66" s="5" t="s">
        <v>1682</v>
      </c>
      <c r="OR66" s="5" t="s">
        <v>1471</v>
      </c>
      <c r="OS66" s="8"/>
      <c r="OT66" s="8"/>
      <c r="OU66" s="8"/>
      <c r="OV66" s="8"/>
      <c r="OW66" s="8"/>
      <c r="OX66" s="8"/>
      <c r="OY66" s="8"/>
      <c r="OZ66" s="8"/>
      <c r="PA66" s="8"/>
      <c r="PB66" s="8"/>
      <c r="PC66" s="8"/>
    </row>
    <row r="67" spans="1:419" ht="15" x14ac:dyDescent="0.2">
      <c r="A67" s="10">
        <v>44470</v>
      </c>
      <c r="B67" s="5" t="s">
        <v>823</v>
      </c>
      <c r="C67" s="5" t="s">
        <v>835</v>
      </c>
      <c r="D67" s="5" t="s">
        <v>3559</v>
      </c>
      <c r="E67" s="5" t="s">
        <v>1012</v>
      </c>
      <c r="F67" s="5" t="s">
        <v>629</v>
      </c>
      <c r="G67" s="5" t="s">
        <v>652</v>
      </c>
      <c r="H67" s="5" t="s">
        <v>508</v>
      </c>
      <c r="I67" s="5" t="s">
        <v>555</v>
      </c>
      <c r="J67" s="5" t="s">
        <v>646</v>
      </c>
      <c r="K67" s="5" t="s">
        <v>3560</v>
      </c>
      <c r="L67" s="5" t="s">
        <v>733</v>
      </c>
      <c r="M67" s="5" t="s">
        <v>503</v>
      </c>
      <c r="N67" s="5" t="s">
        <v>685</v>
      </c>
      <c r="O67" s="5" t="s">
        <v>2918</v>
      </c>
      <c r="P67" s="5" t="s">
        <v>586</v>
      </c>
      <c r="Q67" s="5" t="s">
        <v>776</v>
      </c>
      <c r="R67" s="5" t="s">
        <v>452</v>
      </c>
      <c r="S67" s="5" t="s">
        <v>2212</v>
      </c>
      <c r="T67" s="5" t="s">
        <v>584</v>
      </c>
      <c r="U67" s="5" t="s">
        <v>900</v>
      </c>
      <c r="V67" s="5" t="s">
        <v>801</v>
      </c>
      <c r="W67" s="5" t="s">
        <v>1345</v>
      </c>
      <c r="X67" s="11"/>
      <c r="Y67" s="6" t="s">
        <v>1060</v>
      </c>
      <c r="Z67" s="6" t="s">
        <v>552</v>
      </c>
      <c r="AA67" s="6" t="s">
        <v>3561</v>
      </c>
      <c r="AB67" s="7" t="s">
        <v>999</v>
      </c>
      <c r="AC67" s="5" t="s">
        <v>544</v>
      </c>
      <c r="AD67" s="5" t="s">
        <v>1158</v>
      </c>
      <c r="AE67" s="5" t="s">
        <v>584</v>
      </c>
      <c r="AF67" s="5" t="s">
        <v>3562</v>
      </c>
      <c r="AG67" s="5" t="s">
        <v>1236</v>
      </c>
      <c r="AH67" s="5" t="s">
        <v>1478</v>
      </c>
      <c r="AI67" s="5" t="s">
        <v>848</v>
      </c>
      <c r="AJ67" s="5" t="s">
        <v>938</v>
      </c>
      <c r="AK67" s="5" t="s">
        <v>1513</v>
      </c>
      <c r="AL67" s="5" t="s">
        <v>595</v>
      </c>
      <c r="AM67" s="5" t="s">
        <v>981</v>
      </c>
      <c r="AN67" s="5" t="s">
        <v>417</v>
      </c>
      <c r="AO67" s="5" t="s">
        <v>1186</v>
      </c>
      <c r="AP67" s="5" t="s">
        <v>1029</v>
      </c>
      <c r="AQ67" s="5" t="s">
        <v>1976</v>
      </c>
      <c r="AR67" s="5" t="s">
        <v>626</v>
      </c>
      <c r="AS67" s="5" t="s">
        <v>1875</v>
      </c>
      <c r="AT67" s="5" t="s">
        <v>1283</v>
      </c>
      <c r="AU67" s="5" t="s">
        <v>454</v>
      </c>
      <c r="AV67" s="5" t="s">
        <v>726</v>
      </c>
      <c r="AW67" s="5" t="s">
        <v>952</v>
      </c>
      <c r="AX67" s="5" t="s">
        <v>1280</v>
      </c>
      <c r="AY67" s="5" t="s">
        <v>1711</v>
      </c>
      <c r="AZ67" s="5" t="s">
        <v>672</v>
      </c>
      <c r="BA67" s="5" t="s">
        <v>621</v>
      </c>
      <c r="BB67" s="5" t="s">
        <v>697</v>
      </c>
      <c r="BC67" s="5" t="s">
        <v>780</v>
      </c>
      <c r="BD67" s="5" t="s">
        <v>568</v>
      </c>
      <c r="BE67" s="5" t="s">
        <v>3563</v>
      </c>
      <c r="BF67" s="5" t="s">
        <v>552</v>
      </c>
      <c r="BG67" s="5" t="s">
        <v>541</v>
      </c>
      <c r="BH67" s="5" t="s">
        <v>601</v>
      </c>
      <c r="BI67" s="5" t="s">
        <v>1589</v>
      </c>
      <c r="BJ67" s="5" t="s">
        <v>532</v>
      </c>
      <c r="BK67" s="5" t="s">
        <v>1294</v>
      </c>
      <c r="BL67" s="5" t="s">
        <v>409</v>
      </c>
      <c r="BM67" s="5" t="s">
        <v>1586</v>
      </c>
      <c r="BN67" s="5" t="s">
        <v>1729</v>
      </c>
      <c r="BO67" s="5" t="s">
        <v>3564</v>
      </c>
      <c r="BP67" s="5" t="s">
        <v>3100</v>
      </c>
      <c r="BQ67" s="5" t="s">
        <v>581</v>
      </c>
      <c r="BR67" s="5" t="s">
        <v>851</v>
      </c>
      <c r="BS67" s="5" t="s">
        <v>1249</v>
      </c>
      <c r="BT67" s="5" t="s">
        <v>490</v>
      </c>
      <c r="BU67" s="5" t="s">
        <v>2737</v>
      </c>
      <c r="BV67" s="5" t="s">
        <v>1968</v>
      </c>
      <c r="BW67" s="5" t="s">
        <v>572</v>
      </c>
      <c r="BX67" s="5" t="s">
        <v>445</v>
      </c>
      <c r="BY67" s="5" t="s">
        <v>675</v>
      </c>
      <c r="BZ67" s="5" t="s">
        <v>474</v>
      </c>
      <c r="CA67" s="5" t="s">
        <v>998</v>
      </c>
      <c r="CB67" s="5" t="s">
        <v>503</v>
      </c>
      <c r="CC67" s="5" t="s">
        <v>496</v>
      </c>
      <c r="CD67" s="5" t="s">
        <v>3565</v>
      </c>
      <c r="CE67" s="5" t="s">
        <v>3566</v>
      </c>
      <c r="CF67" s="5" t="s">
        <v>2149</v>
      </c>
      <c r="CG67" s="5" t="s">
        <v>1194</v>
      </c>
      <c r="CH67" s="5" t="s">
        <v>1227</v>
      </c>
      <c r="CI67" s="5" t="s">
        <v>1506</v>
      </c>
      <c r="CJ67" s="5" t="s">
        <v>886</v>
      </c>
      <c r="CK67" s="5" t="s">
        <v>3218</v>
      </c>
      <c r="CL67" s="5" t="s">
        <v>738</v>
      </c>
      <c r="CM67" s="5" t="s">
        <v>761</v>
      </c>
      <c r="CN67" s="5" t="s">
        <v>810</v>
      </c>
      <c r="CO67" s="5" t="s">
        <v>1305</v>
      </c>
      <c r="CP67" s="5" t="s">
        <v>818</v>
      </c>
      <c r="CQ67" s="5" t="s">
        <v>1443</v>
      </c>
      <c r="CR67" s="5" t="s">
        <v>581</v>
      </c>
      <c r="CS67" s="5" t="s">
        <v>918</v>
      </c>
      <c r="CT67" s="5" t="s">
        <v>1480</v>
      </c>
      <c r="CU67" s="5" t="s">
        <v>431</v>
      </c>
      <c r="CV67" s="5" t="s">
        <v>544</v>
      </c>
      <c r="CW67" s="5" t="s">
        <v>982</v>
      </c>
      <c r="CX67" s="5" t="s">
        <v>1109</v>
      </c>
      <c r="CY67" s="8" t="s">
        <v>868</v>
      </c>
      <c r="CZ67" s="8" t="s">
        <v>690</v>
      </c>
      <c r="DA67" s="8" t="s">
        <v>2876</v>
      </c>
      <c r="DB67" s="8" t="s">
        <v>1171</v>
      </c>
      <c r="DC67" s="8" t="s">
        <v>1241</v>
      </c>
      <c r="DD67" s="8" t="s">
        <v>1197</v>
      </c>
      <c r="DE67" s="8" t="s">
        <v>524</v>
      </c>
      <c r="DF67" s="8">
        <v>13.2</v>
      </c>
      <c r="DG67" s="8" t="s">
        <v>866</v>
      </c>
      <c r="DH67" s="8" t="s">
        <v>3451</v>
      </c>
      <c r="DI67" s="8" t="s">
        <v>651</v>
      </c>
      <c r="DJ67" s="8" t="s">
        <v>541</v>
      </c>
      <c r="DK67" s="8" t="s">
        <v>810</v>
      </c>
      <c r="DL67" s="8" t="s">
        <v>982</v>
      </c>
      <c r="DM67" s="8" t="s">
        <v>555</v>
      </c>
      <c r="DN67" s="8" t="s">
        <v>492</v>
      </c>
      <c r="DO67" s="8" t="s">
        <v>1200</v>
      </c>
      <c r="DP67" s="8" t="s">
        <v>1433</v>
      </c>
      <c r="DQ67" s="8" t="s">
        <v>3468</v>
      </c>
      <c r="DR67" s="8" t="s">
        <v>2042</v>
      </c>
      <c r="DS67" s="8" t="s">
        <v>1013</v>
      </c>
      <c r="DT67" s="8" t="s">
        <v>3567</v>
      </c>
      <c r="DU67" s="8" t="s">
        <v>2097</v>
      </c>
      <c r="DV67" s="8" t="s">
        <v>3266</v>
      </c>
      <c r="DW67" s="8" t="s">
        <v>3568</v>
      </c>
      <c r="DX67" s="8" t="s">
        <v>3568</v>
      </c>
      <c r="DY67" s="8" t="s">
        <v>1288</v>
      </c>
      <c r="DZ67" s="8" t="s">
        <v>1067</v>
      </c>
      <c r="EA67" s="5"/>
      <c r="EB67" s="8" t="s">
        <v>613</v>
      </c>
      <c r="EC67" s="8" t="s">
        <v>740</v>
      </c>
      <c r="ED67" s="8" t="s">
        <v>727</v>
      </c>
      <c r="EE67" s="5" t="s">
        <v>418</v>
      </c>
      <c r="EF67" s="5" t="s">
        <v>2937</v>
      </c>
      <c r="EG67" s="5" t="s">
        <v>433</v>
      </c>
      <c r="EH67" s="5" t="s">
        <v>3569</v>
      </c>
      <c r="EI67" s="5" t="s">
        <v>541</v>
      </c>
      <c r="EJ67" s="5" t="s">
        <v>2072</v>
      </c>
      <c r="EK67" s="5" t="s">
        <v>532</v>
      </c>
      <c r="EL67" s="5" t="s">
        <v>1574</v>
      </c>
      <c r="EM67" s="5" t="s">
        <v>994</v>
      </c>
      <c r="EN67" s="5" t="s">
        <v>2162</v>
      </c>
      <c r="EO67" s="5" t="s">
        <v>3570</v>
      </c>
      <c r="EP67" s="5" t="s">
        <v>1370</v>
      </c>
      <c r="EQ67" s="5" t="s">
        <v>1061</v>
      </c>
      <c r="ER67" s="5" t="s">
        <v>3571</v>
      </c>
      <c r="ES67" s="5" t="s">
        <v>759</v>
      </c>
      <c r="ET67" s="5" t="s">
        <v>3572</v>
      </c>
      <c r="EU67" s="5" t="s">
        <v>525</v>
      </c>
      <c r="EV67" s="8" t="s">
        <v>1998</v>
      </c>
      <c r="EW67" s="8" t="s">
        <v>880</v>
      </c>
      <c r="EX67" s="8" t="s">
        <v>1288</v>
      </c>
      <c r="EY67" s="8" t="s">
        <v>1588</v>
      </c>
      <c r="EZ67" s="8" t="s">
        <v>796</v>
      </c>
      <c r="FA67" s="8" t="s">
        <v>1395</v>
      </c>
      <c r="FB67" s="8" t="s">
        <v>747</v>
      </c>
      <c r="FC67" s="8" t="s">
        <v>3515</v>
      </c>
      <c r="FD67" s="8" t="s">
        <v>430</v>
      </c>
      <c r="FE67" s="8" t="s">
        <v>2852</v>
      </c>
      <c r="FF67" s="8" t="s">
        <v>1498</v>
      </c>
      <c r="FG67" s="8" t="s">
        <v>854</v>
      </c>
      <c r="FH67" s="8" t="s">
        <v>691</v>
      </c>
      <c r="FI67" s="8" t="s">
        <v>916</v>
      </c>
      <c r="FJ67" s="8" t="s">
        <v>3573</v>
      </c>
      <c r="FK67" s="8" t="s">
        <v>625</v>
      </c>
      <c r="FL67" s="8" t="s">
        <v>668</v>
      </c>
      <c r="FM67" s="8" t="s">
        <v>1259</v>
      </c>
      <c r="FN67" s="8" t="s">
        <v>598</v>
      </c>
      <c r="FO67" s="8" t="s">
        <v>1710</v>
      </c>
      <c r="FP67" s="8" t="s">
        <v>1044</v>
      </c>
      <c r="FQ67" s="8" t="s">
        <v>2521</v>
      </c>
      <c r="FR67" s="8" t="s">
        <v>782</v>
      </c>
      <c r="FS67" s="8" t="s">
        <v>1161</v>
      </c>
      <c r="FT67" s="8" t="s">
        <v>2752</v>
      </c>
      <c r="FU67" s="8" t="s">
        <v>410</v>
      </c>
      <c r="FV67" s="8" t="s">
        <v>1337</v>
      </c>
      <c r="FW67" s="8" t="s">
        <v>477</v>
      </c>
      <c r="FX67" s="8" t="s">
        <v>2095</v>
      </c>
      <c r="FY67" s="8" t="s">
        <v>3574</v>
      </c>
      <c r="FZ67" s="8" t="s">
        <v>3507</v>
      </c>
      <c r="GA67" s="8" t="s">
        <v>2173</v>
      </c>
      <c r="GB67" s="8" t="s">
        <v>645</v>
      </c>
      <c r="GC67" s="8" t="s">
        <v>2428</v>
      </c>
      <c r="GD67" s="8" t="s">
        <v>1511</v>
      </c>
      <c r="GE67" s="8" t="s">
        <v>952</v>
      </c>
      <c r="GF67" s="8" t="s">
        <v>3575</v>
      </c>
      <c r="GG67" s="8" t="s">
        <v>1827</v>
      </c>
      <c r="GH67" s="8" t="s">
        <v>3370</v>
      </c>
      <c r="GI67" s="8" t="s">
        <v>458</v>
      </c>
      <c r="GJ67" s="8" t="s">
        <v>1143</v>
      </c>
      <c r="GK67" s="5" t="s">
        <v>1065</v>
      </c>
      <c r="GL67" s="5" t="s">
        <v>1201</v>
      </c>
      <c r="GM67" s="5" t="s">
        <v>3576</v>
      </c>
      <c r="GN67" s="5" t="s">
        <v>3577</v>
      </c>
      <c r="GO67" s="5" t="s">
        <v>2981</v>
      </c>
      <c r="GP67" s="5" t="s">
        <v>726</v>
      </c>
      <c r="GQ67" s="5" t="s">
        <v>1395</v>
      </c>
      <c r="GR67" s="5" t="s">
        <v>3578</v>
      </c>
      <c r="GS67" s="5" t="s">
        <v>1190</v>
      </c>
      <c r="GT67" s="8" t="s">
        <v>1028</v>
      </c>
      <c r="GU67" s="8" t="s">
        <v>668</v>
      </c>
      <c r="GV67" s="8">
        <v>20.9</v>
      </c>
      <c r="GW67" s="8" t="s">
        <v>474</v>
      </c>
      <c r="GX67" s="8" t="s">
        <v>662</v>
      </c>
      <c r="GY67" s="8" t="s">
        <v>2911</v>
      </c>
      <c r="GZ67" s="8" t="s">
        <v>1552</v>
      </c>
      <c r="HA67" s="8" t="s">
        <v>982</v>
      </c>
      <c r="HB67" s="8" t="s">
        <v>1206</v>
      </c>
      <c r="HC67" s="8">
        <v>25.1</v>
      </c>
      <c r="HD67" s="8" t="s">
        <v>3579</v>
      </c>
      <c r="HE67" s="8" t="s">
        <v>1562</v>
      </c>
      <c r="HF67" s="8">
        <v>140</v>
      </c>
      <c r="HG67" s="8">
        <v>126.2</v>
      </c>
      <c r="HH67" s="8" t="s">
        <v>956</v>
      </c>
      <c r="HI67" s="8" t="s">
        <v>466</v>
      </c>
      <c r="HJ67" s="8" t="s">
        <v>3580</v>
      </c>
      <c r="HK67" s="8" t="s">
        <v>574</v>
      </c>
      <c r="HL67" s="8" t="s">
        <v>1089</v>
      </c>
      <c r="HM67" s="8">
        <v>37.5</v>
      </c>
      <c r="HN67" s="8">
        <v>26.667000000000002</v>
      </c>
      <c r="HO67" s="8" t="s">
        <v>1327</v>
      </c>
      <c r="HP67" s="8" t="s">
        <v>3581</v>
      </c>
      <c r="HQ67" s="8" t="s">
        <v>1080</v>
      </c>
      <c r="HR67" s="5"/>
      <c r="HS67" s="8" t="s">
        <v>647</v>
      </c>
      <c r="HT67" s="8" t="s">
        <v>1152</v>
      </c>
      <c r="HU67" s="8">
        <v>77.863</v>
      </c>
      <c r="HV67" s="8" t="s">
        <v>1724</v>
      </c>
      <c r="HW67" s="8" t="s">
        <v>499</v>
      </c>
      <c r="HX67" s="8" t="s">
        <v>2261</v>
      </c>
      <c r="HY67" s="8" t="s">
        <v>926</v>
      </c>
      <c r="HZ67" s="8" t="s">
        <v>1028</v>
      </c>
      <c r="IA67" s="8" t="s">
        <v>1411</v>
      </c>
      <c r="IB67" s="8" t="s">
        <v>869</v>
      </c>
      <c r="IC67" s="8" t="s">
        <v>1780</v>
      </c>
      <c r="ID67" s="8" t="s">
        <v>673</v>
      </c>
      <c r="IE67" s="8" t="s">
        <v>1840</v>
      </c>
      <c r="IF67" s="8" t="s">
        <v>540</v>
      </c>
      <c r="IG67" s="8" t="s">
        <v>533</v>
      </c>
      <c r="IH67" s="8" t="s">
        <v>1489</v>
      </c>
      <c r="II67" s="8" t="s">
        <v>599</v>
      </c>
      <c r="IJ67" s="8">
        <v>28.3</v>
      </c>
      <c r="IK67" s="8" t="s">
        <v>3582</v>
      </c>
      <c r="IL67" s="8" t="s">
        <v>1128</v>
      </c>
      <c r="IM67" s="8" t="s">
        <v>3391</v>
      </c>
      <c r="IN67" s="8" t="s">
        <v>849</v>
      </c>
      <c r="IO67" s="8" t="s">
        <v>1461</v>
      </c>
      <c r="IP67" s="8" t="s">
        <v>478</v>
      </c>
      <c r="IQ67" s="8" t="s">
        <v>619</v>
      </c>
      <c r="IR67" s="8" t="s">
        <v>2399</v>
      </c>
      <c r="IS67" s="8" t="s">
        <v>617</v>
      </c>
      <c r="IT67" s="8" t="s">
        <v>510</v>
      </c>
      <c r="IU67" s="8" t="s">
        <v>849</v>
      </c>
      <c r="IV67" s="8" t="s">
        <v>1882</v>
      </c>
      <c r="IW67" s="8" t="s">
        <v>880</v>
      </c>
      <c r="IX67" s="8" t="s">
        <v>2555</v>
      </c>
      <c r="IY67" s="8" t="s">
        <v>919</v>
      </c>
      <c r="IZ67" s="8" t="s">
        <v>3003</v>
      </c>
      <c r="JA67" s="8" t="s">
        <v>860</v>
      </c>
      <c r="JB67" s="8" t="s">
        <v>870</v>
      </c>
      <c r="JC67" s="5" t="s">
        <v>3583</v>
      </c>
      <c r="JD67" s="5" t="s">
        <v>2257</v>
      </c>
      <c r="JE67" s="5" t="s">
        <v>3394</v>
      </c>
      <c r="JF67" s="5" t="s">
        <v>1721</v>
      </c>
      <c r="JG67" s="5">
        <v>161.81299999999999</v>
      </c>
      <c r="JH67" s="5" t="s">
        <v>487</v>
      </c>
      <c r="JI67" s="5" t="s">
        <v>1105</v>
      </c>
      <c r="JJ67" s="5" t="s">
        <v>1159</v>
      </c>
      <c r="JK67" s="5" t="s">
        <v>2376</v>
      </c>
      <c r="JL67" s="5" t="s">
        <v>1341</v>
      </c>
      <c r="JM67" s="5">
        <v>154.19999999999999</v>
      </c>
      <c r="JN67" s="5" t="s">
        <v>850</v>
      </c>
      <c r="JO67" s="5" t="s">
        <v>807</v>
      </c>
      <c r="JP67" s="5" t="s">
        <v>880</v>
      </c>
      <c r="JQ67" s="5" t="s">
        <v>871</v>
      </c>
      <c r="JR67" s="5" t="s">
        <v>1143</v>
      </c>
      <c r="JS67" s="5" t="s">
        <v>480</v>
      </c>
      <c r="JT67" s="5" t="s">
        <v>549</v>
      </c>
      <c r="JU67" s="5" t="s">
        <v>487</v>
      </c>
      <c r="JV67" s="5">
        <v>135</v>
      </c>
      <c r="JW67" s="5" t="s">
        <v>1573</v>
      </c>
      <c r="JX67" s="5" t="s">
        <v>694</v>
      </c>
      <c r="JY67" s="5" t="s">
        <v>1299</v>
      </c>
      <c r="JZ67" s="5" t="s">
        <v>1560</v>
      </c>
      <c r="KA67" s="5" t="s">
        <v>550</v>
      </c>
      <c r="KB67" s="5" t="s">
        <v>660</v>
      </c>
      <c r="KC67" s="5" t="s">
        <v>3584</v>
      </c>
      <c r="KD67" s="5" t="s">
        <v>3585</v>
      </c>
      <c r="KE67" s="5" t="s">
        <v>786</v>
      </c>
      <c r="KF67" s="5" t="s">
        <v>3586</v>
      </c>
      <c r="KG67" s="5" t="s">
        <v>1264</v>
      </c>
      <c r="KH67" s="5" t="s">
        <v>630</v>
      </c>
      <c r="KI67" s="5" t="s">
        <v>1861</v>
      </c>
      <c r="KJ67" s="5" t="s">
        <v>1598</v>
      </c>
      <c r="KK67" s="5" t="s">
        <v>551</v>
      </c>
      <c r="KL67" s="5" t="s">
        <v>1258</v>
      </c>
      <c r="KM67" s="5" t="s">
        <v>750</v>
      </c>
      <c r="KN67" s="5" t="s">
        <v>1661</v>
      </c>
      <c r="KO67" s="5" t="s">
        <v>1046</v>
      </c>
      <c r="KP67" s="5" t="s">
        <v>557</v>
      </c>
      <c r="KQ67" s="5" t="s">
        <v>614</v>
      </c>
      <c r="KR67" s="5" t="s">
        <v>3553</v>
      </c>
      <c r="KS67" s="5" t="s">
        <v>1327</v>
      </c>
      <c r="KT67" s="5" t="s">
        <v>1136</v>
      </c>
      <c r="KU67" s="5" t="s">
        <v>464</v>
      </c>
      <c r="KV67" s="5" t="s">
        <v>737</v>
      </c>
      <c r="KW67" s="5" t="s">
        <v>1778</v>
      </c>
      <c r="KX67" s="5" t="s">
        <v>1599</v>
      </c>
      <c r="KY67" s="5" t="s">
        <v>635</v>
      </c>
      <c r="KZ67" s="5" t="s">
        <v>856</v>
      </c>
      <c r="LA67" s="5" t="s">
        <v>1897</v>
      </c>
      <c r="LB67" s="5" t="s">
        <v>1513</v>
      </c>
      <c r="LC67" s="5" t="s">
        <v>1957</v>
      </c>
      <c r="LD67" s="5" t="s">
        <v>678</v>
      </c>
      <c r="LE67" s="5" t="s">
        <v>1028</v>
      </c>
      <c r="LF67" s="5" t="s">
        <v>1478</v>
      </c>
      <c r="LG67" s="5" t="s">
        <v>973</v>
      </c>
      <c r="LH67" s="5" t="s">
        <v>1624</v>
      </c>
      <c r="LI67" s="5" t="s">
        <v>1035</v>
      </c>
      <c r="LJ67" s="5" t="s">
        <v>1409</v>
      </c>
      <c r="LK67" s="5" t="s">
        <v>1419</v>
      </c>
      <c r="LL67" s="5" t="s">
        <v>1276</v>
      </c>
      <c r="LM67" s="5" t="s">
        <v>2946</v>
      </c>
      <c r="LN67" s="5" t="s">
        <v>1326</v>
      </c>
      <c r="LO67" s="5" t="s">
        <v>687</v>
      </c>
      <c r="LP67" s="5" t="s">
        <v>3269</v>
      </c>
      <c r="LQ67" s="5" t="s">
        <v>850</v>
      </c>
      <c r="LR67" s="5" t="s">
        <v>1478</v>
      </c>
      <c r="LS67" s="5" t="s">
        <v>807</v>
      </c>
      <c r="LT67" s="5" t="s">
        <v>544</v>
      </c>
      <c r="LU67" s="5" t="s">
        <v>1304</v>
      </c>
      <c r="LV67" s="5" t="s">
        <v>1777</v>
      </c>
      <c r="LW67" s="5" t="s">
        <v>1266</v>
      </c>
      <c r="LX67" s="5" t="s">
        <v>586</v>
      </c>
      <c r="LY67" s="5" t="s">
        <v>481</v>
      </c>
      <c r="LZ67" s="5" t="s">
        <v>1780</v>
      </c>
      <c r="MA67" s="5" t="s">
        <v>3587</v>
      </c>
      <c r="MB67" s="5" t="s">
        <v>2743</v>
      </c>
      <c r="MC67" s="5" t="s">
        <v>576</v>
      </c>
      <c r="MD67" s="5" t="s">
        <v>444</v>
      </c>
      <c r="ME67" s="5" t="s">
        <v>659</v>
      </c>
      <c r="MF67" s="5" t="s">
        <v>919</v>
      </c>
      <c r="MG67" s="5" t="s">
        <v>544</v>
      </c>
      <c r="MH67" s="5" t="s">
        <v>2741</v>
      </c>
      <c r="MI67" s="5" t="s">
        <v>690</v>
      </c>
      <c r="MJ67" s="5" t="s">
        <v>733</v>
      </c>
      <c r="MK67" s="5" t="s">
        <v>3588</v>
      </c>
      <c r="ML67" s="5" t="s">
        <v>1091</v>
      </c>
      <c r="MM67" s="5" t="s">
        <v>3589</v>
      </c>
      <c r="MN67" s="5" t="s">
        <v>1726</v>
      </c>
      <c r="MO67" s="5" t="s">
        <v>2314</v>
      </c>
      <c r="MP67" s="5" t="s">
        <v>1226</v>
      </c>
      <c r="MQ67" s="5" t="s">
        <v>912</v>
      </c>
      <c r="MR67" s="5" t="s">
        <v>859</v>
      </c>
      <c r="MS67" s="5" t="s">
        <v>2095</v>
      </c>
      <c r="MT67" s="5" t="s">
        <v>505</v>
      </c>
      <c r="MU67" s="5" t="s">
        <v>1563</v>
      </c>
      <c r="MV67" s="5" t="s">
        <v>1233</v>
      </c>
      <c r="MW67" s="5" t="s">
        <v>1092</v>
      </c>
      <c r="MX67" s="5" t="s">
        <v>3590</v>
      </c>
      <c r="MY67" s="5" t="s">
        <v>425</v>
      </c>
      <c r="MZ67" s="5" t="s">
        <v>787</v>
      </c>
      <c r="NA67" s="5" t="s">
        <v>1174</v>
      </c>
      <c r="NB67" s="5" t="s">
        <v>1445</v>
      </c>
      <c r="NC67" s="5" t="s">
        <v>487</v>
      </c>
      <c r="ND67" s="5">
        <v>16.899999999999999</v>
      </c>
      <c r="NE67" s="5">
        <v>74.245000000000005</v>
      </c>
      <c r="NF67" s="5">
        <v>250</v>
      </c>
      <c r="NG67" s="5" t="s">
        <v>763</v>
      </c>
      <c r="NH67" s="5" t="s">
        <v>1245</v>
      </c>
      <c r="NI67" s="5" t="s">
        <v>1910</v>
      </c>
      <c r="NJ67" s="5" t="s">
        <v>711</v>
      </c>
      <c r="NK67" s="5" t="s">
        <v>3591</v>
      </c>
      <c r="NL67" s="5" t="s">
        <v>447</v>
      </c>
      <c r="NM67" s="5" t="s">
        <v>1098</v>
      </c>
      <c r="NN67" s="5">
        <v>77</v>
      </c>
      <c r="NO67" s="5">
        <v>34.299999999999997</v>
      </c>
      <c r="NP67" s="5">
        <v>87.7</v>
      </c>
      <c r="NQ67" s="5" t="s">
        <v>1483</v>
      </c>
      <c r="NR67" s="5" t="s">
        <v>1206</v>
      </c>
      <c r="NS67" s="5" t="s">
        <v>512</v>
      </c>
      <c r="NT67" s="5" t="s">
        <v>981</v>
      </c>
      <c r="NU67" s="5">
        <v>128.80000000000001</v>
      </c>
      <c r="NV67" s="5" t="s">
        <v>1638</v>
      </c>
      <c r="NW67" s="5" t="s">
        <v>1299</v>
      </c>
      <c r="NX67" s="5" t="s">
        <v>2984</v>
      </c>
      <c r="NY67" s="5" t="s">
        <v>694</v>
      </c>
      <c r="NZ67" s="5" t="s">
        <v>930</v>
      </c>
      <c r="OA67" s="5" t="s">
        <v>2677</v>
      </c>
      <c r="OB67" s="5" t="s">
        <v>881</v>
      </c>
      <c r="OC67" s="5" t="s">
        <v>548</v>
      </c>
      <c r="OD67" s="5" t="s">
        <v>3592</v>
      </c>
      <c r="OE67" s="5" t="s">
        <v>863</v>
      </c>
      <c r="OF67" s="5" t="s">
        <v>1586</v>
      </c>
      <c r="OG67" s="5" t="s">
        <v>1500</v>
      </c>
      <c r="OH67" s="5" t="s">
        <v>3593</v>
      </c>
      <c r="OI67" s="5" t="s">
        <v>1513</v>
      </c>
      <c r="OJ67" s="5" t="s">
        <v>564</v>
      </c>
      <c r="OK67" s="5" t="s">
        <v>496</v>
      </c>
      <c r="OL67" s="5" t="s">
        <v>3594</v>
      </c>
      <c r="OM67" s="5" t="s">
        <v>899</v>
      </c>
      <c r="ON67" s="5" t="s">
        <v>782</v>
      </c>
      <c r="OO67" s="5" t="s">
        <v>1514</v>
      </c>
      <c r="OP67" s="5" t="s">
        <v>597</v>
      </c>
      <c r="OQ67" s="5" t="s">
        <v>624</v>
      </c>
      <c r="OR67" s="5" t="s">
        <v>1513</v>
      </c>
      <c r="OS67" s="8"/>
      <c r="OT67" s="8"/>
      <c r="OU67" s="8"/>
      <c r="OV67" s="8"/>
      <c r="OW67" s="8"/>
      <c r="OX67" s="8"/>
      <c r="OY67" s="8"/>
      <c r="OZ67" s="8"/>
      <c r="PA67" s="8"/>
      <c r="PB67" s="8"/>
      <c r="PC67" s="8"/>
    </row>
    <row r="68" spans="1:419" ht="15" x14ac:dyDescent="0.2">
      <c r="A68" s="4">
        <v>44469</v>
      </c>
      <c r="B68" s="5" t="s">
        <v>530</v>
      </c>
      <c r="C68" s="5" t="s">
        <v>702</v>
      </c>
      <c r="D68" s="5" t="s">
        <v>3559</v>
      </c>
      <c r="E68" s="5" t="s">
        <v>1275</v>
      </c>
      <c r="F68" s="5" t="s">
        <v>572</v>
      </c>
      <c r="G68" s="5" t="s">
        <v>744</v>
      </c>
      <c r="H68" s="5" t="s">
        <v>441</v>
      </c>
      <c r="I68" s="5" t="s">
        <v>1211</v>
      </c>
      <c r="J68" s="5" t="s">
        <v>646</v>
      </c>
      <c r="K68" s="5" t="s">
        <v>3527</v>
      </c>
      <c r="L68" s="5" t="s">
        <v>733</v>
      </c>
      <c r="M68" s="5" t="s">
        <v>1170</v>
      </c>
      <c r="N68" s="5" t="s">
        <v>951</v>
      </c>
      <c r="O68" s="5" t="s">
        <v>2773</v>
      </c>
      <c r="P68" s="5" t="s">
        <v>1311</v>
      </c>
      <c r="Q68" s="5" t="s">
        <v>480</v>
      </c>
      <c r="R68" s="5" t="s">
        <v>691</v>
      </c>
      <c r="S68" s="5" t="s">
        <v>2352</v>
      </c>
      <c r="T68" s="5" t="s">
        <v>690</v>
      </c>
      <c r="U68" s="5" t="s">
        <v>3595</v>
      </c>
      <c r="V68" s="5" t="s">
        <v>842</v>
      </c>
      <c r="W68" s="5" t="s">
        <v>1487</v>
      </c>
      <c r="X68" s="11"/>
      <c r="Y68" s="6" t="s">
        <v>1060</v>
      </c>
      <c r="Z68" s="6" t="s">
        <v>1388</v>
      </c>
      <c r="AA68" s="6" t="s">
        <v>3596</v>
      </c>
      <c r="AB68" s="7" t="s">
        <v>735</v>
      </c>
      <c r="AC68" s="5" t="s">
        <v>1398</v>
      </c>
      <c r="AD68" s="5" t="s">
        <v>1477</v>
      </c>
      <c r="AE68" s="5" t="s">
        <v>930</v>
      </c>
      <c r="AF68" s="5" t="s">
        <v>3597</v>
      </c>
      <c r="AG68" s="5" t="s">
        <v>1013</v>
      </c>
      <c r="AH68" s="5" t="s">
        <v>652</v>
      </c>
      <c r="AI68" s="5" t="s">
        <v>1730</v>
      </c>
      <c r="AJ68" s="5" t="s">
        <v>428</v>
      </c>
      <c r="AK68" s="5" t="s">
        <v>705</v>
      </c>
      <c r="AL68" s="5" t="s">
        <v>754</v>
      </c>
      <c r="AM68" s="5" t="s">
        <v>981</v>
      </c>
      <c r="AN68" s="5" t="s">
        <v>417</v>
      </c>
      <c r="AO68" s="5" t="s">
        <v>1582</v>
      </c>
      <c r="AP68" s="5" t="s">
        <v>984</v>
      </c>
      <c r="AQ68" s="5" t="s">
        <v>652</v>
      </c>
      <c r="AR68" s="5" t="s">
        <v>907</v>
      </c>
      <c r="AS68" s="5" t="s">
        <v>1445</v>
      </c>
      <c r="AT68" s="5" t="s">
        <v>871</v>
      </c>
      <c r="AU68" s="5" t="s">
        <v>651</v>
      </c>
      <c r="AV68" s="5" t="s">
        <v>1155</v>
      </c>
      <c r="AW68" s="5" t="s">
        <v>842</v>
      </c>
      <c r="AX68" s="5" t="s">
        <v>903</v>
      </c>
      <c r="AY68" s="5" t="s">
        <v>3003</v>
      </c>
      <c r="AZ68" s="5" t="s">
        <v>1610</v>
      </c>
      <c r="BA68" s="5" t="s">
        <v>588</v>
      </c>
      <c r="BB68" s="5" t="s">
        <v>2016</v>
      </c>
      <c r="BC68" s="5" t="s">
        <v>2265</v>
      </c>
      <c r="BD68" s="5" t="s">
        <v>687</v>
      </c>
      <c r="BE68" s="5" t="s">
        <v>3598</v>
      </c>
      <c r="BF68" s="5" t="s">
        <v>614</v>
      </c>
      <c r="BG68" s="5" t="s">
        <v>1140</v>
      </c>
      <c r="BH68" s="5" t="s">
        <v>544</v>
      </c>
      <c r="BI68" s="5" t="s">
        <v>571</v>
      </c>
      <c r="BJ68" s="5" t="s">
        <v>539</v>
      </c>
      <c r="BK68" s="5" t="s">
        <v>1294</v>
      </c>
      <c r="BL68" s="5" t="s">
        <v>409</v>
      </c>
      <c r="BM68" s="5" t="s">
        <v>428</v>
      </c>
      <c r="BN68" s="5" t="s">
        <v>996</v>
      </c>
      <c r="BO68" s="5" t="s">
        <v>3564</v>
      </c>
      <c r="BP68" s="5" t="s">
        <v>1326</v>
      </c>
      <c r="BQ68" s="5" t="s">
        <v>479</v>
      </c>
      <c r="BR68" s="5" t="s">
        <v>1253</v>
      </c>
      <c r="BS68" s="5" t="s">
        <v>1986</v>
      </c>
      <c r="BT68" s="5" t="s">
        <v>546</v>
      </c>
      <c r="BU68" s="5" t="s">
        <v>2179</v>
      </c>
      <c r="BV68" s="5" t="s">
        <v>622</v>
      </c>
      <c r="BW68" s="5" t="s">
        <v>660</v>
      </c>
      <c r="BX68" s="5" t="s">
        <v>1857</v>
      </c>
      <c r="BY68" s="5" t="s">
        <v>1108</v>
      </c>
      <c r="BZ68" s="5" t="s">
        <v>1017</v>
      </c>
      <c r="CA68" s="5" t="s">
        <v>577</v>
      </c>
      <c r="CB68" s="5" t="s">
        <v>707</v>
      </c>
      <c r="CC68" s="5" t="s">
        <v>1624</v>
      </c>
      <c r="CD68" s="5" t="s">
        <v>3599</v>
      </c>
      <c r="CE68" s="5" t="s">
        <v>3345</v>
      </c>
      <c r="CF68" s="5" t="s">
        <v>1126</v>
      </c>
      <c r="CG68" s="5" t="s">
        <v>1194</v>
      </c>
      <c r="CH68" s="5" t="s">
        <v>3428</v>
      </c>
      <c r="CI68" s="5" t="s">
        <v>1304</v>
      </c>
      <c r="CJ68" s="5" t="s">
        <v>711</v>
      </c>
      <c r="CK68" s="5" t="s">
        <v>3510</v>
      </c>
      <c r="CL68" s="5" t="s">
        <v>941</v>
      </c>
      <c r="CM68" s="5" t="s">
        <v>814</v>
      </c>
      <c r="CN68" s="5" t="s">
        <v>670</v>
      </c>
      <c r="CO68" s="5" t="s">
        <v>1951</v>
      </c>
      <c r="CP68" s="5" t="s">
        <v>1171</v>
      </c>
      <c r="CQ68" s="5" t="s">
        <v>729</v>
      </c>
      <c r="CR68" s="5" t="s">
        <v>479</v>
      </c>
      <c r="CS68" s="5" t="s">
        <v>732</v>
      </c>
      <c r="CT68" s="5" t="s">
        <v>999</v>
      </c>
      <c r="CU68" s="5" t="s">
        <v>868</v>
      </c>
      <c r="CV68" s="5" t="s">
        <v>544</v>
      </c>
      <c r="CW68" s="5" t="s">
        <v>982</v>
      </c>
      <c r="CX68" s="5" t="s">
        <v>1487</v>
      </c>
      <c r="CY68" s="8" t="s">
        <v>751</v>
      </c>
      <c r="CZ68" s="8" t="s">
        <v>1210</v>
      </c>
      <c r="DA68" s="8" t="s">
        <v>2880</v>
      </c>
      <c r="DB68" s="8" t="s">
        <v>860</v>
      </c>
      <c r="DC68" s="8" t="s">
        <v>470</v>
      </c>
      <c r="DD68" s="8" t="s">
        <v>808</v>
      </c>
      <c r="DE68" s="8" t="s">
        <v>1035</v>
      </c>
      <c r="DF68" s="8">
        <v>13.2</v>
      </c>
      <c r="DG68" s="8" t="s">
        <v>1514</v>
      </c>
      <c r="DH68" s="8" t="s">
        <v>3600</v>
      </c>
      <c r="DI68" s="8" t="s">
        <v>952</v>
      </c>
      <c r="DJ68" s="8" t="s">
        <v>541</v>
      </c>
      <c r="DK68" s="8" t="s">
        <v>1322</v>
      </c>
      <c r="DL68" s="8" t="s">
        <v>1211</v>
      </c>
      <c r="DM68" s="8" t="s">
        <v>555</v>
      </c>
      <c r="DN68" s="8" t="s">
        <v>1299</v>
      </c>
      <c r="DO68" s="8" t="s">
        <v>513</v>
      </c>
      <c r="DP68" s="8" t="s">
        <v>1433</v>
      </c>
      <c r="DQ68" s="8" t="s">
        <v>3270</v>
      </c>
      <c r="DR68" s="8" t="s">
        <v>1417</v>
      </c>
      <c r="DS68" s="8" t="s">
        <v>644</v>
      </c>
      <c r="DT68" s="8" t="s">
        <v>3601</v>
      </c>
      <c r="DU68" s="8" t="s">
        <v>794</v>
      </c>
      <c r="DV68" s="8" t="s">
        <v>3602</v>
      </c>
      <c r="DW68" s="8" t="s">
        <v>3534</v>
      </c>
      <c r="DX68" s="8" t="s">
        <v>3534</v>
      </c>
      <c r="DY68" s="8" t="s">
        <v>1024</v>
      </c>
      <c r="DZ68" s="8" t="s">
        <v>1661</v>
      </c>
      <c r="EA68" s="5"/>
      <c r="EB68" s="8" t="s">
        <v>994</v>
      </c>
      <c r="EC68" s="8" t="s">
        <v>619</v>
      </c>
      <c r="ED68" s="8" t="s">
        <v>1274</v>
      </c>
      <c r="EE68" s="5" t="s">
        <v>1150</v>
      </c>
      <c r="EF68" s="5" t="s">
        <v>3126</v>
      </c>
      <c r="EG68" s="5" t="s">
        <v>1023</v>
      </c>
      <c r="EH68" s="5" t="s">
        <v>3246</v>
      </c>
      <c r="EI68" s="5" t="s">
        <v>614</v>
      </c>
      <c r="EJ68" s="5" t="s">
        <v>2659</v>
      </c>
      <c r="EK68" s="5" t="s">
        <v>487</v>
      </c>
      <c r="EL68" s="5" t="s">
        <v>1280</v>
      </c>
      <c r="EM68" s="5" t="s">
        <v>530</v>
      </c>
      <c r="EN68" s="5" t="s">
        <v>2064</v>
      </c>
      <c r="EO68" s="5" t="s">
        <v>3603</v>
      </c>
      <c r="EP68" s="5" t="s">
        <v>809</v>
      </c>
      <c r="EQ68" s="5" t="s">
        <v>1070</v>
      </c>
      <c r="ER68" s="5" t="s">
        <v>3604</v>
      </c>
      <c r="ES68" s="5" t="s">
        <v>759</v>
      </c>
      <c r="ET68" s="5" t="s">
        <v>3605</v>
      </c>
      <c r="EU68" s="5" t="s">
        <v>557</v>
      </c>
      <c r="EV68" s="8" t="s">
        <v>2888</v>
      </c>
      <c r="EW68" s="8" t="s">
        <v>611</v>
      </c>
      <c r="EX68" s="8" t="s">
        <v>690</v>
      </c>
      <c r="EY68" s="8" t="s">
        <v>3103</v>
      </c>
      <c r="EZ68" s="8" t="s">
        <v>796</v>
      </c>
      <c r="FA68" s="8" t="s">
        <v>938</v>
      </c>
      <c r="FB68" s="8" t="s">
        <v>1552</v>
      </c>
      <c r="FC68" s="8" t="s">
        <v>3447</v>
      </c>
      <c r="FD68" s="8" t="s">
        <v>829</v>
      </c>
      <c r="FE68" s="8" t="s">
        <v>1020</v>
      </c>
      <c r="FF68" s="8" t="s">
        <v>1711</v>
      </c>
      <c r="FG68" s="8" t="s">
        <v>776</v>
      </c>
      <c r="FH68" s="8" t="s">
        <v>1074</v>
      </c>
      <c r="FI68" s="8" t="s">
        <v>1349</v>
      </c>
      <c r="FJ68" s="8" t="s">
        <v>3505</v>
      </c>
      <c r="FK68" s="8" t="s">
        <v>530</v>
      </c>
      <c r="FL68" s="8" t="s">
        <v>1297</v>
      </c>
      <c r="FM68" s="8" t="s">
        <v>1259</v>
      </c>
      <c r="FN68" s="8" t="s">
        <v>629</v>
      </c>
      <c r="FO68" s="8" t="s">
        <v>2064</v>
      </c>
      <c r="FP68" s="8" t="s">
        <v>661</v>
      </c>
      <c r="FQ68" s="8" t="s">
        <v>2569</v>
      </c>
      <c r="FR68" s="8" t="s">
        <v>1147</v>
      </c>
      <c r="FS68" s="8" t="s">
        <v>1004</v>
      </c>
      <c r="FT68" s="8" t="s">
        <v>2714</v>
      </c>
      <c r="FU68" s="8" t="s">
        <v>869</v>
      </c>
      <c r="FV68" s="8" t="s">
        <v>825</v>
      </c>
      <c r="FW68" s="8" t="s">
        <v>477</v>
      </c>
      <c r="FX68" s="8" t="s">
        <v>1423</v>
      </c>
      <c r="FY68" s="8" t="s">
        <v>3606</v>
      </c>
      <c r="FZ68" s="8" t="s">
        <v>3607</v>
      </c>
      <c r="GA68" s="8" t="s">
        <v>1940</v>
      </c>
      <c r="GB68" s="8" t="s">
        <v>712</v>
      </c>
      <c r="GC68" s="8" t="s">
        <v>546</v>
      </c>
      <c r="GD68" s="8" t="s">
        <v>1026</v>
      </c>
      <c r="GE68" s="8" t="s">
        <v>726</v>
      </c>
      <c r="GF68" s="8" t="s">
        <v>3608</v>
      </c>
      <c r="GG68" s="8" t="s">
        <v>1498</v>
      </c>
      <c r="GH68" s="8" t="s">
        <v>2599</v>
      </c>
      <c r="GI68" s="8" t="s">
        <v>469</v>
      </c>
      <c r="GJ68" s="8" t="s">
        <v>924</v>
      </c>
      <c r="GK68" s="5" t="s">
        <v>1065</v>
      </c>
      <c r="GL68" s="5" t="s">
        <v>1571</v>
      </c>
      <c r="GM68" s="5" t="s">
        <v>3576</v>
      </c>
      <c r="GN68" s="5" t="s">
        <v>3609</v>
      </c>
      <c r="GO68" s="5" t="s">
        <v>3103</v>
      </c>
      <c r="GP68" s="5" t="s">
        <v>726</v>
      </c>
      <c r="GQ68" s="5" t="s">
        <v>1069</v>
      </c>
      <c r="GR68" s="5" t="s">
        <v>1127</v>
      </c>
      <c r="GS68" s="5" t="s">
        <v>947</v>
      </c>
      <c r="GT68" s="8" t="s">
        <v>1463</v>
      </c>
      <c r="GU68" s="8" t="s">
        <v>641</v>
      </c>
      <c r="GV68" s="8">
        <v>21.65</v>
      </c>
      <c r="GW68" s="8" t="s">
        <v>1461</v>
      </c>
      <c r="GX68" s="8" t="s">
        <v>869</v>
      </c>
      <c r="GY68" s="8" t="s">
        <v>3569</v>
      </c>
      <c r="GZ68" s="8" t="s">
        <v>1125</v>
      </c>
      <c r="HA68" s="8" t="s">
        <v>982</v>
      </c>
      <c r="HB68" s="8" t="s">
        <v>702</v>
      </c>
      <c r="HC68" s="8">
        <v>25.75</v>
      </c>
      <c r="HD68" s="8" t="s">
        <v>3610</v>
      </c>
      <c r="HE68" s="8" t="s">
        <v>3611</v>
      </c>
      <c r="HF68" s="8">
        <v>142.6</v>
      </c>
      <c r="HG68" s="8">
        <v>127.8</v>
      </c>
      <c r="HH68" s="8" t="s">
        <v>1340</v>
      </c>
      <c r="HI68" s="8" t="s">
        <v>746</v>
      </c>
      <c r="HJ68" s="8" t="s">
        <v>3612</v>
      </c>
      <c r="HK68" s="8" t="s">
        <v>1704</v>
      </c>
      <c r="HL68" s="8" t="s">
        <v>1443</v>
      </c>
      <c r="HM68" s="8">
        <v>37.299999999999997</v>
      </c>
      <c r="HN68" s="8">
        <v>26.667000000000002</v>
      </c>
      <c r="HO68" s="8" t="s">
        <v>2056</v>
      </c>
      <c r="HP68" s="8" t="s">
        <v>3613</v>
      </c>
      <c r="HQ68" s="8" t="s">
        <v>1210</v>
      </c>
      <c r="HR68" s="5"/>
      <c r="HS68" s="8" t="s">
        <v>647</v>
      </c>
      <c r="HT68" s="8" t="s">
        <v>812</v>
      </c>
      <c r="HU68" s="8">
        <v>77.863</v>
      </c>
      <c r="HV68" s="8" t="s">
        <v>1401</v>
      </c>
      <c r="HW68" s="8" t="s">
        <v>432</v>
      </c>
      <c r="HX68" s="8" t="s">
        <v>1830</v>
      </c>
      <c r="HY68" s="8" t="s">
        <v>807</v>
      </c>
      <c r="HZ68" s="8" t="s">
        <v>1028</v>
      </c>
      <c r="IA68" s="8" t="s">
        <v>763</v>
      </c>
      <c r="IB68" s="8" t="s">
        <v>572</v>
      </c>
      <c r="IC68" s="8" t="s">
        <v>1780</v>
      </c>
      <c r="ID68" s="8" t="s">
        <v>1989</v>
      </c>
      <c r="IE68" s="8" t="s">
        <v>1268</v>
      </c>
      <c r="IF68" s="8" t="s">
        <v>754</v>
      </c>
      <c r="IG68" s="8" t="s">
        <v>598</v>
      </c>
      <c r="IH68" s="8" t="s">
        <v>882</v>
      </c>
      <c r="II68" s="8" t="s">
        <v>669</v>
      </c>
      <c r="IJ68" s="8">
        <v>28.4</v>
      </c>
      <c r="IK68" s="8" t="s">
        <v>3242</v>
      </c>
      <c r="IL68" s="8" t="s">
        <v>490</v>
      </c>
      <c r="IM68" s="8" t="s">
        <v>2201</v>
      </c>
      <c r="IN68" s="8" t="s">
        <v>783</v>
      </c>
      <c r="IO68" s="8" t="s">
        <v>842</v>
      </c>
      <c r="IP68" s="8" t="s">
        <v>1128</v>
      </c>
      <c r="IQ68" s="8" t="s">
        <v>479</v>
      </c>
      <c r="IR68" s="8" t="s">
        <v>1710</v>
      </c>
      <c r="IS68" s="8" t="s">
        <v>1038</v>
      </c>
      <c r="IT68" s="8" t="s">
        <v>786</v>
      </c>
      <c r="IU68" s="8" t="s">
        <v>475</v>
      </c>
      <c r="IV68" s="8" t="s">
        <v>1882</v>
      </c>
      <c r="IW68" s="8" t="s">
        <v>524</v>
      </c>
      <c r="IX68" s="8" t="s">
        <v>3614</v>
      </c>
      <c r="IY68" s="8" t="s">
        <v>1459</v>
      </c>
      <c r="IZ68" s="8" t="s">
        <v>1563</v>
      </c>
      <c r="JA68" s="8" t="s">
        <v>1045</v>
      </c>
      <c r="JB68" s="8" t="s">
        <v>665</v>
      </c>
      <c r="JC68" s="5" t="s">
        <v>3615</v>
      </c>
      <c r="JD68" s="5" t="s">
        <v>1627</v>
      </c>
      <c r="JE68" s="5" t="s">
        <v>3616</v>
      </c>
      <c r="JF68" s="5" t="s">
        <v>1563</v>
      </c>
      <c r="JG68" s="5">
        <v>155.601</v>
      </c>
      <c r="JH68" s="5" t="s">
        <v>783</v>
      </c>
      <c r="JI68" s="5" t="s">
        <v>664</v>
      </c>
      <c r="JJ68" s="5" t="s">
        <v>525</v>
      </c>
      <c r="JK68" s="5" t="s">
        <v>3006</v>
      </c>
      <c r="JL68" s="5" t="s">
        <v>572</v>
      </c>
      <c r="JM68" s="5">
        <v>156.4</v>
      </c>
      <c r="JN68" s="5" t="s">
        <v>850</v>
      </c>
      <c r="JO68" s="5" t="s">
        <v>807</v>
      </c>
      <c r="JP68" s="5" t="s">
        <v>452</v>
      </c>
      <c r="JQ68" s="5" t="s">
        <v>1265</v>
      </c>
      <c r="JR68" s="5" t="s">
        <v>1143</v>
      </c>
      <c r="JS68" s="5" t="s">
        <v>509</v>
      </c>
      <c r="JT68" s="5" t="s">
        <v>751</v>
      </c>
      <c r="JU68" s="5" t="s">
        <v>597</v>
      </c>
      <c r="JV68" s="5">
        <v>136.5</v>
      </c>
      <c r="JW68" s="5" t="s">
        <v>827</v>
      </c>
      <c r="JX68" s="5" t="s">
        <v>982</v>
      </c>
      <c r="JY68" s="5" t="s">
        <v>1299</v>
      </c>
      <c r="JZ68" s="5" t="s">
        <v>627</v>
      </c>
      <c r="KA68" s="5" t="s">
        <v>1402</v>
      </c>
      <c r="KB68" s="5" t="s">
        <v>956</v>
      </c>
      <c r="KC68" s="5" t="s">
        <v>3617</v>
      </c>
      <c r="KD68" s="5" t="s">
        <v>3618</v>
      </c>
      <c r="KE68" s="5" t="s">
        <v>951</v>
      </c>
      <c r="KF68" s="5" t="s">
        <v>3619</v>
      </c>
      <c r="KG68" s="5" t="s">
        <v>965</v>
      </c>
      <c r="KH68" s="5" t="s">
        <v>630</v>
      </c>
      <c r="KI68" s="5" t="s">
        <v>2230</v>
      </c>
      <c r="KJ68" s="5" t="s">
        <v>1754</v>
      </c>
      <c r="KK68" s="5" t="s">
        <v>819</v>
      </c>
      <c r="KL68" s="5" t="s">
        <v>831</v>
      </c>
      <c r="KM68" s="5" t="s">
        <v>750</v>
      </c>
      <c r="KN68" s="5" t="s">
        <v>1702</v>
      </c>
      <c r="KO68" s="5" t="s">
        <v>647</v>
      </c>
      <c r="KP68" s="5" t="s">
        <v>557</v>
      </c>
      <c r="KQ68" s="5" t="s">
        <v>694</v>
      </c>
      <c r="KR68" s="5" t="s">
        <v>3553</v>
      </c>
      <c r="KS68" s="5" t="s">
        <v>958</v>
      </c>
      <c r="KT68" s="5" t="s">
        <v>520</v>
      </c>
      <c r="KU68" s="5" t="s">
        <v>464</v>
      </c>
      <c r="KV68" s="5" t="s">
        <v>1573</v>
      </c>
      <c r="KW68" s="5" t="s">
        <v>599</v>
      </c>
      <c r="KX68" s="5" t="s">
        <v>1363</v>
      </c>
      <c r="KY68" s="5" t="s">
        <v>657</v>
      </c>
      <c r="KZ68" s="5" t="s">
        <v>856</v>
      </c>
      <c r="LA68" s="5" t="s">
        <v>1687</v>
      </c>
      <c r="LB68" s="5" t="s">
        <v>409</v>
      </c>
      <c r="LC68" s="5" t="s">
        <v>1630</v>
      </c>
      <c r="LD68" s="5" t="s">
        <v>1128</v>
      </c>
      <c r="LE68" s="5" t="s">
        <v>1233</v>
      </c>
      <c r="LF68" s="5" t="s">
        <v>942</v>
      </c>
      <c r="LG68" s="5" t="s">
        <v>1661</v>
      </c>
      <c r="LH68" s="5" t="s">
        <v>807</v>
      </c>
      <c r="LI68" s="5" t="s">
        <v>611</v>
      </c>
      <c r="LJ68" s="5" t="s">
        <v>852</v>
      </c>
      <c r="LK68" s="5" t="s">
        <v>1293</v>
      </c>
      <c r="LL68" s="5" t="s">
        <v>1478</v>
      </c>
      <c r="LM68" s="5" t="s">
        <v>3484</v>
      </c>
      <c r="LN68" s="5" t="s">
        <v>1185</v>
      </c>
      <c r="LO68" s="5" t="s">
        <v>576</v>
      </c>
      <c r="LP68" s="5" t="s">
        <v>2074</v>
      </c>
      <c r="LQ68" s="5" t="s">
        <v>641</v>
      </c>
      <c r="LR68" s="5" t="s">
        <v>620</v>
      </c>
      <c r="LS68" s="5" t="s">
        <v>470</v>
      </c>
      <c r="LT68" s="5" t="s">
        <v>503</v>
      </c>
      <c r="LU68" s="5" t="s">
        <v>1454</v>
      </c>
      <c r="LV68" s="5" t="s">
        <v>498</v>
      </c>
      <c r="LW68" s="5" t="s">
        <v>627</v>
      </c>
      <c r="LX68" s="5" t="s">
        <v>533</v>
      </c>
      <c r="LY68" s="5" t="s">
        <v>2089</v>
      </c>
      <c r="LZ68" s="5" t="s">
        <v>1224</v>
      </c>
      <c r="MA68" s="5" t="s">
        <v>3620</v>
      </c>
      <c r="MB68" s="5" t="s">
        <v>1755</v>
      </c>
      <c r="MC68" s="5" t="s">
        <v>542</v>
      </c>
      <c r="MD68" s="5" t="s">
        <v>590</v>
      </c>
      <c r="ME68" s="5" t="s">
        <v>1393</v>
      </c>
      <c r="MF68" s="5" t="s">
        <v>464</v>
      </c>
      <c r="MG68" s="5" t="s">
        <v>1170</v>
      </c>
      <c r="MH68" s="5" t="s">
        <v>3621</v>
      </c>
      <c r="MI68" s="5" t="s">
        <v>425</v>
      </c>
      <c r="MJ68" s="5" t="s">
        <v>1328</v>
      </c>
      <c r="MK68" s="5" t="s">
        <v>3510</v>
      </c>
      <c r="ML68" s="5" t="s">
        <v>1859</v>
      </c>
      <c r="MM68" s="5" t="s">
        <v>3622</v>
      </c>
      <c r="MN68" s="5" t="s">
        <v>2247</v>
      </c>
      <c r="MO68" s="5" t="s">
        <v>1909</v>
      </c>
      <c r="MP68" s="5" t="s">
        <v>429</v>
      </c>
      <c r="MQ68" s="5" t="s">
        <v>3623</v>
      </c>
      <c r="MR68" s="5" t="s">
        <v>615</v>
      </c>
      <c r="MS68" s="5" t="s">
        <v>2694</v>
      </c>
      <c r="MT68" s="5" t="s">
        <v>1483</v>
      </c>
      <c r="MU68" s="5" t="s">
        <v>2694</v>
      </c>
      <c r="MV68" s="5" t="s">
        <v>680</v>
      </c>
      <c r="MW68" s="5" t="s">
        <v>2017</v>
      </c>
      <c r="MX68" s="5" t="s">
        <v>3624</v>
      </c>
      <c r="MY68" s="5" t="s">
        <v>1311</v>
      </c>
      <c r="MZ68" s="5" t="s">
        <v>634</v>
      </c>
      <c r="NA68" s="5" t="s">
        <v>1500</v>
      </c>
      <c r="NB68" s="5" t="s">
        <v>1477</v>
      </c>
      <c r="NC68" s="5" t="s">
        <v>900</v>
      </c>
      <c r="ND68" s="5">
        <v>16.95</v>
      </c>
      <c r="NE68" s="5">
        <v>75.251000000000005</v>
      </c>
      <c r="NF68" s="5">
        <v>250</v>
      </c>
      <c r="NG68" s="5" t="s">
        <v>1360</v>
      </c>
      <c r="NH68" s="5" t="s">
        <v>732</v>
      </c>
      <c r="NI68" s="5" t="s">
        <v>601</v>
      </c>
      <c r="NJ68" s="5" t="s">
        <v>1443</v>
      </c>
      <c r="NK68" s="5" t="s">
        <v>3625</v>
      </c>
      <c r="NL68" s="5" t="s">
        <v>1094</v>
      </c>
      <c r="NM68" s="5" t="s">
        <v>695</v>
      </c>
      <c r="NN68" s="5">
        <v>78.3</v>
      </c>
      <c r="NO68" s="5">
        <v>35.35</v>
      </c>
      <c r="NP68" s="5">
        <v>88</v>
      </c>
      <c r="NQ68" s="5" t="s">
        <v>1483</v>
      </c>
      <c r="NR68" s="5" t="s">
        <v>900</v>
      </c>
      <c r="NS68" s="5" t="s">
        <v>634</v>
      </c>
      <c r="NT68" s="5" t="s">
        <v>1035</v>
      </c>
      <c r="NU68" s="5">
        <v>127.9</v>
      </c>
      <c r="NV68" s="5" t="s">
        <v>2038</v>
      </c>
      <c r="NW68" s="5" t="s">
        <v>567</v>
      </c>
      <c r="NX68" s="5" t="s">
        <v>1483</v>
      </c>
      <c r="NY68" s="5" t="s">
        <v>907</v>
      </c>
      <c r="NZ68" s="5" t="s">
        <v>942</v>
      </c>
      <c r="OA68" s="5" t="s">
        <v>1415</v>
      </c>
      <c r="OB68" s="5" t="s">
        <v>1291</v>
      </c>
      <c r="OC68" s="5" t="s">
        <v>741</v>
      </c>
      <c r="OD68" s="5" t="s">
        <v>3626</v>
      </c>
      <c r="OE68" s="5" t="s">
        <v>613</v>
      </c>
      <c r="OF68" s="5" t="s">
        <v>1965</v>
      </c>
      <c r="OG68" s="5" t="s">
        <v>1623</v>
      </c>
      <c r="OH68" s="5" t="s">
        <v>3627</v>
      </c>
      <c r="OI68" s="5" t="s">
        <v>924</v>
      </c>
      <c r="OJ68" s="5" t="s">
        <v>1160</v>
      </c>
      <c r="OK68" s="5" t="s">
        <v>1032</v>
      </c>
      <c r="OL68" s="5" t="s">
        <v>3318</v>
      </c>
      <c r="OM68" s="5" t="s">
        <v>961</v>
      </c>
      <c r="ON68" s="5" t="s">
        <v>714</v>
      </c>
      <c r="OO68" s="5" t="s">
        <v>487</v>
      </c>
      <c r="OP68" s="5" t="s">
        <v>597</v>
      </c>
      <c r="OQ68" s="5" t="s">
        <v>997</v>
      </c>
      <c r="OR68" s="5" t="s">
        <v>1143</v>
      </c>
      <c r="OS68" s="8"/>
      <c r="OT68" s="8"/>
      <c r="OU68" s="8"/>
      <c r="OV68" s="8"/>
      <c r="OW68" s="8"/>
      <c r="OX68" s="8"/>
      <c r="OY68" s="8"/>
      <c r="OZ68" s="8"/>
      <c r="PA68" s="8"/>
      <c r="PB68" s="8"/>
      <c r="PC68" s="8"/>
    </row>
    <row r="69" spans="1:419" ht="15" x14ac:dyDescent="0.2">
      <c r="A69" s="4">
        <v>44468</v>
      </c>
      <c r="B69" s="5" t="s">
        <v>530</v>
      </c>
      <c r="C69" s="5" t="s">
        <v>1385</v>
      </c>
      <c r="D69" s="5" t="s">
        <v>3628</v>
      </c>
      <c r="E69" s="5" t="s">
        <v>916</v>
      </c>
      <c r="F69" s="5" t="s">
        <v>1389</v>
      </c>
      <c r="G69" s="5" t="s">
        <v>1639</v>
      </c>
      <c r="H69" s="5" t="s">
        <v>441</v>
      </c>
      <c r="I69" s="5" t="s">
        <v>1211</v>
      </c>
      <c r="J69" s="5" t="s">
        <v>646</v>
      </c>
      <c r="K69" s="5" t="s">
        <v>3629</v>
      </c>
      <c r="L69" s="5" t="s">
        <v>1269</v>
      </c>
      <c r="M69" s="5" t="s">
        <v>921</v>
      </c>
      <c r="N69" s="5" t="s">
        <v>778</v>
      </c>
      <c r="O69" s="5" t="s">
        <v>3076</v>
      </c>
      <c r="P69" s="5" t="s">
        <v>584</v>
      </c>
      <c r="Q69" s="5" t="s">
        <v>1882</v>
      </c>
      <c r="R69" s="5" t="s">
        <v>524</v>
      </c>
      <c r="S69" s="5" t="s">
        <v>2352</v>
      </c>
      <c r="T69" s="5" t="s">
        <v>930</v>
      </c>
      <c r="U69" s="5" t="s">
        <v>3595</v>
      </c>
      <c r="V69" s="5" t="s">
        <v>454</v>
      </c>
      <c r="W69" s="5" t="s">
        <v>1487</v>
      </c>
      <c r="X69" s="11"/>
      <c r="Y69" s="6" t="s">
        <v>1060</v>
      </c>
      <c r="Z69" s="6" t="s">
        <v>726</v>
      </c>
      <c r="AA69" s="6" t="s">
        <v>3630</v>
      </c>
      <c r="AB69" s="7" t="s">
        <v>1209</v>
      </c>
      <c r="AC69" s="5" t="s">
        <v>1125</v>
      </c>
      <c r="AD69" s="5" t="s">
        <v>502</v>
      </c>
      <c r="AE69" s="5" t="s">
        <v>1032</v>
      </c>
      <c r="AF69" s="5" t="s">
        <v>2962</v>
      </c>
      <c r="AG69" s="5" t="s">
        <v>1013</v>
      </c>
      <c r="AH69" s="5" t="s">
        <v>1443</v>
      </c>
      <c r="AI69" s="5" t="s">
        <v>429</v>
      </c>
      <c r="AJ69" s="5" t="s">
        <v>428</v>
      </c>
      <c r="AK69" s="5" t="s">
        <v>474</v>
      </c>
      <c r="AL69" s="5" t="s">
        <v>540</v>
      </c>
      <c r="AM69" s="5" t="s">
        <v>686</v>
      </c>
      <c r="AN69" s="5" t="s">
        <v>567</v>
      </c>
      <c r="AO69" s="5" t="s">
        <v>1149</v>
      </c>
      <c r="AP69" s="5" t="s">
        <v>1063</v>
      </c>
      <c r="AQ69" s="5" t="s">
        <v>711</v>
      </c>
      <c r="AR69" s="5" t="s">
        <v>541</v>
      </c>
      <c r="AS69" s="5" t="s">
        <v>435</v>
      </c>
      <c r="AT69" s="5" t="s">
        <v>1092</v>
      </c>
      <c r="AU69" s="5" t="s">
        <v>531</v>
      </c>
      <c r="AV69" s="5" t="s">
        <v>1155</v>
      </c>
      <c r="AW69" s="5" t="s">
        <v>842</v>
      </c>
      <c r="AX69" s="5" t="s">
        <v>903</v>
      </c>
      <c r="AY69" s="5" t="s">
        <v>1064</v>
      </c>
      <c r="AZ69" s="5" t="s">
        <v>880</v>
      </c>
      <c r="BA69" s="5" t="s">
        <v>728</v>
      </c>
      <c r="BB69" s="5" t="s">
        <v>2016</v>
      </c>
      <c r="BC69" s="5" t="s">
        <v>1905</v>
      </c>
      <c r="BD69" s="5" t="s">
        <v>871</v>
      </c>
      <c r="BE69" s="5" t="s">
        <v>3631</v>
      </c>
      <c r="BF69" s="5" t="s">
        <v>527</v>
      </c>
      <c r="BG69" s="5" t="s">
        <v>1153</v>
      </c>
      <c r="BH69" s="5" t="s">
        <v>411</v>
      </c>
      <c r="BI69" s="5" t="s">
        <v>1318</v>
      </c>
      <c r="BJ69" s="5" t="s">
        <v>1291</v>
      </c>
      <c r="BK69" s="5" t="s">
        <v>1656</v>
      </c>
      <c r="BL69" s="5" t="s">
        <v>443</v>
      </c>
      <c r="BM69" s="5" t="s">
        <v>1233</v>
      </c>
      <c r="BN69" s="5" t="s">
        <v>799</v>
      </c>
      <c r="BO69" s="5" t="s">
        <v>3390</v>
      </c>
      <c r="BP69" s="5" t="s">
        <v>1326</v>
      </c>
      <c r="BQ69" s="5" t="s">
        <v>839</v>
      </c>
      <c r="BR69" s="5" t="s">
        <v>807</v>
      </c>
      <c r="BS69" s="5" t="s">
        <v>1986</v>
      </c>
      <c r="BT69" s="5" t="s">
        <v>720</v>
      </c>
      <c r="BU69" s="5" t="s">
        <v>2155</v>
      </c>
      <c r="BV69" s="5" t="s">
        <v>2779</v>
      </c>
      <c r="BW69" s="5" t="s">
        <v>690</v>
      </c>
      <c r="BX69" s="5" t="s">
        <v>1675</v>
      </c>
      <c r="BY69" s="5" t="s">
        <v>1503</v>
      </c>
      <c r="BZ69" s="5" t="s">
        <v>474</v>
      </c>
      <c r="CA69" s="5" t="s">
        <v>1257</v>
      </c>
      <c r="CB69" s="5" t="s">
        <v>503</v>
      </c>
      <c r="CC69" s="5" t="s">
        <v>940</v>
      </c>
      <c r="CD69" s="5" t="s">
        <v>3632</v>
      </c>
      <c r="CE69" s="5" t="s">
        <v>3633</v>
      </c>
      <c r="CF69" s="5" t="s">
        <v>2041</v>
      </c>
      <c r="CG69" s="5" t="s">
        <v>1025</v>
      </c>
      <c r="CH69" s="5" t="s">
        <v>2124</v>
      </c>
      <c r="CI69" s="5" t="s">
        <v>1454</v>
      </c>
      <c r="CJ69" s="5" t="s">
        <v>711</v>
      </c>
      <c r="CK69" s="5" t="s">
        <v>3588</v>
      </c>
      <c r="CL69" s="5" t="s">
        <v>449</v>
      </c>
      <c r="CM69" s="5" t="s">
        <v>814</v>
      </c>
      <c r="CN69" s="5" t="s">
        <v>1864</v>
      </c>
      <c r="CO69" s="5" t="s">
        <v>1713</v>
      </c>
      <c r="CP69" s="5" t="s">
        <v>818</v>
      </c>
      <c r="CQ69" s="5" t="s">
        <v>729</v>
      </c>
      <c r="CR69" s="5" t="s">
        <v>523</v>
      </c>
      <c r="CS69" s="5" t="s">
        <v>918</v>
      </c>
      <c r="CT69" s="5" t="s">
        <v>1209</v>
      </c>
      <c r="CU69" s="5" t="s">
        <v>452</v>
      </c>
      <c r="CV69" s="5" t="s">
        <v>1170</v>
      </c>
      <c r="CW69" s="5" t="s">
        <v>982</v>
      </c>
      <c r="CX69" s="5" t="s">
        <v>2042</v>
      </c>
      <c r="CY69" s="8" t="s">
        <v>1746</v>
      </c>
      <c r="CZ69" s="8" t="s">
        <v>841</v>
      </c>
      <c r="DA69" s="8" t="s">
        <v>2843</v>
      </c>
      <c r="DB69" s="8" t="s">
        <v>844</v>
      </c>
      <c r="DC69" s="8" t="s">
        <v>901</v>
      </c>
      <c r="DD69" s="8" t="s">
        <v>1045</v>
      </c>
      <c r="DE69" s="8" t="s">
        <v>409</v>
      </c>
      <c r="DF69" s="8">
        <v>13.1</v>
      </c>
      <c r="DG69" s="8" t="s">
        <v>464</v>
      </c>
      <c r="DH69" s="8" t="s">
        <v>3634</v>
      </c>
      <c r="DI69" s="8" t="s">
        <v>651</v>
      </c>
      <c r="DJ69" s="8" t="s">
        <v>836</v>
      </c>
      <c r="DK69" s="8" t="s">
        <v>1409</v>
      </c>
      <c r="DL69" s="8" t="s">
        <v>626</v>
      </c>
      <c r="DM69" s="8" t="s">
        <v>1454</v>
      </c>
      <c r="DN69" s="8" t="s">
        <v>1661</v>
      </c>
      <c r="DO69" s="8" t="s">
        <v>1036</v>
      </c>
      <c r="DP69" s="8" t="s">
        <v>1110</v>
      </c>
      <c r="DQ69" s="8" t="s">
        <v>3177</v>
      </c>
      <c r="DR69" s="8" t="s">
        <v>1463</v>
      </c>
      <c r="DS69" s="8" t="s">
        <v>644</v>
      </c>
      <c r="DT69" s="8" t="s">
        <v>1878</v>
      </c>
      <c r="DU69" s="8" t="s">
        <v>2849</v>
      </c>
      <c r="DV69" s="8" t="s">
        <v>3635</v>
      </c>
      <c r="DW69" s="8" t="s">
        <v>3534</v>
      </c>
      <c r="DX69" s="8" t="s">
        <v>3534</v>
      </c>
      <c r="DY69" s="8" t="s">
        <v>1396</v>
      </c>
      <c r="DZ69" s="8" t="s">
        <v>2041</v>
      </c>
      <c r="EA69" s="5"/>
      <c r="EB69" s="8" t="s">
        <v>685</v>
      </c>
      <c r="EC69" s="8" t="s">
        <v>441</v>
      </c>
      <c r="ED69" s="8" t="s">
        <v>1274</v>
      </c>
      <c r="EE69" s="5" t="s">
        <v>544</v>
      </c>
      <c r="EF69" s="5" t="s">
        <v>3197</v>
      </c>
      <c r="EG69" s="5" t="s">
        <v>1445</v>
      </c>
      <c r="EH69" s="5" t="s">
        <v>3569</v>
      </c>
      <c r="EI69" s="5" t="s">
        <v>577</v>
      </c>
      <c r="EJ69" s="5" t="s">
        <v>3636</v>
      </c>
      <c r="EK69" s="5" t="s">
        <v>641</v>
      </c>
      <c r="EL69" s="5" t="s">
        <v>1280</v>
      </c>
      <c r="EM69" s="5" t="s">
        <v>479</v>
      </c>
      <c r="EN69" s="5" t="s">
        <v>1669</v>
      </c>
      <c r="EO69" s="5" t="s">
        <v>3637</v>
      </c>
      <c r="EP69" s="5" t="s">
        <v>809</v>
      </c>
      <c r="EQ69" s="5" t="s">
        <v>890</v>
      </c>
      <c r="ER69" s="5" t="s">
        <v>3638</v>
      </c>
      <c r="ES69" s="5" t="s">
        <v>1514</v>
      </c>
      <c r="ET69" s="5" t="s">
        <v>3639</v>
      </c>
      <c r="EU69" s="5" t="s">
        <v>1006</v>
      </c>
      <c r="EV69" s="8" t="s">
        <v>1850</v>
      </c>
      <c r="EW69" s="8" t="s">
        <v>452</v>
      </c>
      <c r="EX69" s="8" t="s">
        <v>496</v>
      </c>
      <c r="EY69" s="8" t="s">
        <v>1711</v>
      </c>
      <c r="EZ69" s="8" t="s">
        <v>1332</v>
      </c>
      <c r="FA69" s="8" t="s">
        <v>1306</v>
      </c>
      <c r="FB69" s="8" t="s">
        <v>434</v>
      </c>
      <c r="FC69" s="8" t="s">
        <v>3346</v>
      </c>
      <c r="FD69" s="8" t="s">
        <v>1060</v>
      </c>
      <c r="FE69" s="8" t="s">
        <v>1254</v>
      </c>
      <c r="FF69" s="8" t="s">
        <v>1423</v>
      </c>
      <c r="FG69" s="8" t="s">
        <v>870</v>
      </c>
      <c r="FH69" s="8" t="s">
        <v>746</v>
      </c>
      <c r="FI69" s="8" t="s">
        <v>782</v>
      </c>
      <c r="FJ69" s="8" t="s">
        <v>3640</v>
      </c>
      <c r="FK69" s="8" t="s">
        <v>474</v>
      </c>
      <c r="FL69" s="8" t="s">
        <v>1459</v>
      </c>
      <c r="FM69" s="8" t="s">
        <v>1192</v>
      </c>
      <c r="FN69" s="8" t="s">
        <v>1462</v>
      </c>
      <c r="FO69" s="8" t="s">
        <v>2162</v>
      </c>
      <c r="FP69" s="8" t="s">
        <v>573</v>
      </c>
      <c r="FQ69" s="8" t="s">
        <v>3641</v>
      </c>
      <c r="FR69" s="8" t="s">
        <v>1147</v>
      </c>
      <c r="FS69" s="8" t="s">
        <v>1004</v>
      </c>
      <c r="FT69" s="8" t="s">
        <v>2763</v>
      </c>
      <c r="FU69" s="8" t="s">
        <v>1341</v>
      </c>
      <c r="FV69" s="8" t="s">
        <v>1443</v>
      </c>
      <c r="FW69" s="8" t="s">
        <v>1725</v>
      </c>
      <c r="FX69" s="8" t="s">
        <v>1876</v>
      </c>
      <c r="FY69" s="8" t="s">
        <v>3642</v>
      </c>
      <c r="FZ69" s="8" t="s">
        <v>2165</v>
      </c>
      <c r="GA69" s="8" t="s">
        <v>2381</v>
      </c>
      <c r="GB69" s="8" t="s">
        <v>2232</v>
      </c>
      <c r="GC69" s="8" t="s">
        <v>546</v>
      </c>
      <c r="GD69" s="8" t="s">
        <v>1026</v>
      </c>
      <c r="GE69" s="8" t="s">
        <v>454</v>
      </c>
      <c r="GF69" s="8" t="s">
        <v>3643</v>
      </c>
      <c r="GG69" s="8" t="s">
        <v>1498</v>
      </c>
      <c r="GH69" s="8" t="s">
        <v>3644</v>
      </c>
      <c r="GI69" s="8" t="s">
        <v>906</v>
      </c>
      <c r="GJ69" s="8" t="s">
        <v>924</v>
      </c>
      <c r="GK69" s="5" t="s">
        <v>1065</v>
      </c>
      <c r="GL69" s="5" t="s">
        <v>1217</v>
      </c>
      <c r="GM69" s="5" t="s">
        <v>3645</v>
      </c>
      <c r="GN69" s="5" t="s">
        <v>3646</v>
      </c>
      <c r="GO69" s="5" t="s">
        <v>2964</v>
      </c>
      <c r="GP69" s="5" t="s">
        <v>952</v>
      </c>
      <c r="GQ69" s="5" t="s">
        <v>1777</v>
      </c>
      <c r="GR69" s="5" t="s">
        <v>1817</v>
      </c>
      <c r="GS69" s="5" t="s">
        <v>3046</v>
      </c>
      <c r="GT69" s="8" t="s">
        <v>445</v>
      </c>
      <c r="GU69" s="8" t="s">
        <v>475</v>
      </c>
      <c r="GV69" s="8">
        <v>21.7</v>
      </c>
      <c r="GW69" s="8" t="s">
        <v>1461</v>
      </c>
      <c r="GX69" s="8" t="s">
        <v>1341</v>
      </c>
      <c r="GY69" s="8" t="s">
        <v>3647</v>
      </c>
      <c r="GZ69" s="8" t="s">
        <v>703</v>
      </c>
      <c r="HA69" s="8" t="s">
        <v>982</v>
      </c>
      <c r="HB69" s="8" t="s">
        <v>702</v>
      </c>
      <c r="HC69" s="8">
        <v>25.55</v>
      </c>
      <c r="HD69" s="8" t="s">
        <v>3648</v>
      </c>
      <c r="HE69" s="8" t="s">
        <v>3611</v>
      </c>
      <c r="HF69" s="8">
        <v>141</v>
      </c>
      <c r="HG69" s="8">
        <v>127.8</v>
      </c>
      <c r="HH69" s="8" t="s">
        <v>1307</v>
      </c>
      <c r="HI69" s="8" t="s">
        <v>746</v>
      </c>
      <c r="HJ69" s="8" t="s">
        <v>3612</v>
      </c>
      <c r="HK69" s="8" t="s">
        <v>1889</v>
      </c>
      <c r="HL69" s="8" t="s">
        <v>974</v>
      </c>
      <c r="HM69" s="8">
        <v>36.75</v>
      </c>
      <c r="HN69" s="8">
        <v>26.667000000000002</v>
      </c>
      <c r="HO69" s="8" t="s">
        <v>2035</v>
      </c>
      <c r="HP69" s="8" t="s">
        <v>3613</v>
      </c>
      <c r="HQ69" s="8" t="s">
        <v>1103</v>
      </c>
      <c r="HR69" s="5"/>
      <c r="HS69" s="8" t="s">
        <v>640</v>
      </c>
      <c r="HT69" s="8" t="s">
        <v>825</v>
      </c>
      <c r="HU69" s="8">
        <v>77.863</v>
      </c>
      <c r="HV69" s="8" t="s">
        <v>715</v>
      </c>
      <c r="HW69" s="8" t="s">
        <v>606</v>
      </c>
      <c r="HX69" s="8" t="s">
        <v>2173</v>
      </c>
      <c r="HY69" s="8" t="s">
        <v>540</v>
      </c>
      <c r="HZ69" s="8" t="s">
        <v>1028</v>
      </c>
      <c r="IA69" s="8" t="s">
        <v>618</v>
      </c>
      <c r="IB69" s="8" t="s">
        <v>1670</v>
      </c>
      <c r="IC69" s="8" t="s">
        <v>3649</v>
      </c>
      <c r="ID69" s="8" t="s">
        <v>2387</v>
      </c>
      <c r="IE69" s="8" t="s">
        <v>2320</v>
      </c>
      <c r="IF69" s="8" t="s">
        <v>851</v>
      </c>
      <c r="IG69" s="8" t="s">
        <v>980</v>
      </c>
      <c r="IH69" s="8" t="s">
        <v>882</v>
      </c>
      <c r="II69" s="8" t="s">
        <v>807</v>
      </c>
      <c r="IJ69" s="8">
        <v>28.3</v>
      </c>
      <c r="IK69" s="8" t="s">
        <v>3650</v>
      </c>
      <c r="IL69" s="8" t="s">
        <v>1098</v>
      </c>
      <c r="IM69" s="8" t="s">
        <v>2536</v>
      </c>
      <c r="IN69" s="8" t="s">
        <v>849</v>
      </c>
      <c r="IO69" s="8" t="s">
        <v>454</v>
      </c>
      <c r="IP69" s="8" t="s">
        <v>417</v>
      </c>
      <c r="IQ69" s="8" t="s">
        <v>581</v>
      </c>
      <c r="IR69" s="8" t="s">
        <v>1710</v>
      </c>
      <c r="IS69" s="8" t="s">
        <v>1855</v>
      </c>
      <c r="IT69" s="8" t="s">
        <v>786</v>
      </c>
      <c r="IU69" s="8" t="s">
        <v>849</v>
      </c>
      <c r="IV69" s="8" t="s">
        <v>665</v>
      </c>
      <c r="IW69" s="8" t="s">
        <v>1096</v>
      </c>
      <c r="IX69" s="8" t="s">
        <v>3651</v>
      </c>
      <c r="IY69" s="8" t="s">
        <v>1013</v>
      </c>
      <c r="IZ69" s="8" t="s">
        <v>2202</v>
      </c>
      <c r="JA69" s="8" t="s">
        <v>1715</v>
      </c>
      <c r="JB69" s="8" t="s">
        <v>665</v>
      </c>
      <c r="JC69" s="5" t="s">
        <v>3139</v>
      </c>
      <c r="JD69" s="5" t="s">
        <v>1627</v>
      </c>
      <c r="JE69" s="5" t="s">
        <v>3198</v>
      </c>
      <c r="JF69" s="5" t="s">
        <v>1657</v>
      </c>
      <c r="JG69" s="5">
        <v>154.14400000000001</v>
      </c>
      <c r="JH69" s="5" t="s">
        <v>730</v>
      </c>
      <c r="JI69" s="5" t="s">
        <v>658</v>
      </c>
      <c r="JJ69" s="5" t="s">
        <v>1354</v>
      </c>
      <c r="JK69" s="5" t="s">
        <v>2830</v>
      </c>
      <c r="JL69" s="5" t="s">
        <v>572</v>
      </c>
      <c r="JM69" s="5">
        <v>156.80000000000001</v>
      </c>
      <c r="JN69" s="5" t="s">
        <v>1114</v>
      </c>
      <c r="JO69" s="5" t="s">
        <v>1455</v>
      </c>
      <c r="JP69" s="5" t="s">
        <v>643</v>
      </c>
      <c r="JQ69" s="5" t="s">
        <v>1275</v>
      </c>
      <c r="JR69" s="5" t="s">
        <v>710</v>
      </c>
      <c r="JS69" s="5" t="s">
        <v>1147</v>
      </c>
      <c r="JT69" s="5" t="s">
        <v>751</v>
      </c>
      <c r="JU69" s="5" t="s">
        <v>759</v>
      </c>
      <c r="JV69" s="5">
        <v>135.80000000000001</v>
      </c>
      <c r="JW69" s="5" t="s">
        <v>827</v>
      </c>
      <c r="JX69" s="5" t="s">
        <v>783</v>
      </c>
      <c r="JY69" s="5" t="s">
        <v>788</v>
      </c>
      <c r="JZ69" s="5" t="s">
        <v>867</v>
      </c>
      <c r="KA69" s="5" t="s">
        <v>1402</v>
      </c>
      <c r="KB69" s="5" t="s">
        <v>1639</v>
      </c>
      <c r="KC69" s="5" t="s">
        <v>3617</v>
      </c>
      <c r="KD69" s="5" t="s">
        <v>3652</v>
      </c>
      <c r="KE69" s="5" t="s">
        <v>581</v>
      </c>
      <c r="KF69" s="5" t="s">
        <v>3653</v>
      </c>
      <c r="KG69" s="5" t="s">
        <v>965</v>
      </c>
      <c r="KH69" s="5" t="s">
        <v>634</v>
      </c>
      <c r="KI69" s="5" t="s">
        <v>2685</v>
      </c>
      <c r="KJ69" s="5" t="s">
        <v>1329</v>
      </c>
      <c r="KK69" s="5" t="s">
        <v>1155</v>
      </c>
      <c r="KL69" s="5" t="s">
        <v>569</v>
      </c>
      <c r="KM69" s="5" t="s">
        <v>1486</v>
      </c>
      <c r="KN69" s="5" t="s">
        <v>1737</v>
      </c>
      <c r="KO69" s="5" t="s">
        <v>995</v>
      </c>
      <c r="KP69" s="5" t="s">
        <v>407</v>
      </c>
      <c r="KQ69" s="5" t="s">
        <v>694</v>
      </c>
      <c r="KR69" s="5" t="s">
        <v>3553</v>
      </c>
      <c r="KS69" s="5" t="s">
        <v>756</v>
      </c>
      <c r="KT69" s="5" t="s">
        <v>511</v>
      </c>
      <c r="KU69" s="5" t="s">
        <v>919</v>
      </c>
      <c r="KV69" s="5" t="s">
        <v>507</v>
      </c>
      <c r="KW69" s="5" t="s">
        <v>964</v>
      </c>
      <c r="KX69" s="5" t="s">
        <v>1363</v>
      </c>
      <c r="KY69" s="5" t="s">
        <v>659</v>
      </c>
      <c r="KZ69" s="5" t="s">
        <v>2015</v>
      </c>
      <c r="LA69" s="5" t="s">
        <v>1167</v>
      </c>
      <c r="LB69" s="5" t="s">
        <v>409</v>
      </c>
      <c r="LC69" s="5" t="s">
        <v>1643</v>
      </c>
      <c r="LD69" s="5" t="s">
        <v>650</v>
      </c>
      <c r="LE69" s="5" t="s">
        <v>948</v>
      </c>
      <c r="LF69" s="5" t="s">
        <v>942</v>
      </c>
      <c r="LG69" s="5" t="s">
        <v>1964</v>
      </c>
      <c r="LH69" s="5" t="s">
        <v>807</v>
      </c>
      <c r="LI69" s="5" t="s">
        <v>443</v>
      </c>
      <c r="LJ69" s="5" t="s">
        <v>1813</v>
      </c>
      <c r="LK69" s="5" t="s">
        <v>1293</v>
      </c>
      <c r="LL69" s="5" t="s">
        <v>956</v>
      </c>
      <c r="LM69" s="5" t="s">
        <v>3654</v>
      </c>
      <c r="LN69" s="5" t="s">
        <v>886</v>
      </c>
      <c r="LO69" s="5" t="s">
        <v>575</v>
      </c>
      <c r="LP69" s="5" t="s">
        <v>3004</v>
      </c>
      <c r="LQ69" s="5" t="s">
        <v>850</v>
      </c>
      <c r="LR69" s="5" t="s">
        <v>1191</v>
      </c>
      <c r="LS69" s="5" t="s">
        <v>807</v>
      </c>
      <c r="LT69" s="5" t="s">
        <v>703</v>
      </c>
      <c r="LU69" s="5" t="s">
        <v>555</v>
      </c>
      <c r="LV69" s="5" t="s">
        <v>1616</v>
      </c>
      <c r="LW69" s="5" t="s">
        <v>1713</v>
      </c>
      <c r="LX69" s="5" t="s">
        <v>584</v>
      </c>
      <c r="LY69" s="5" t="s">
        <v>763</v>
      </c>
      <c r="LZ69" s="5" t="s">
        <v>434</v>
      </c>
      <c r="MA69" s="5" t="s">
        <v>3521</v>
      </c>
      <c r="MB69" s="5" t="s">
        <v>2743</v>
      </c>
      <c r="MC69" s="5" t="s">
        <v>576</v>
      </c>
      <c r="MD69" s="5" t="s">
        <v>1302</v>
      </c>
      <c r="ME69" s="5" t="s">
        <v>1060</v>
      </c>
      <c r="MF69" s="5" t="s">
        <v>1206</v>
      </c>
      <c r="MG69" s="5" t="s">
        <v>670</v>
      </c>
      <c r="MH69" s="5" t="s">
        <v>3029</v>
      </c>
      <c r="MI69" s="5" t="s">
        <v>899</v>
      </c>
      <c r="MJ69" s="5" t="s">
        <v>2578</v>
      </c>
      <c r="MK69" s="5" t="s">
        <v>3655</v>
      </c>
      <c r="ML69" s="5" t="s">
        <v>1859</v>
      </c>
      <c r="MM69" s="5" t="s">
        <v>3656</v>
      </c>
      <c r="MN69" s="5" t="s">
        <v>1011</v>
      </c>
      <c r="MO69" s="5" t="s">
        <v>1989</v>
      </c>
      <c r="MP69" s="5" t="s">
        <v>646</v>
      </c>
      <c r="MQ69" s="5" t="s">
        <v>1789</v>
      </c>
      <c r="MR69" s="5" t="s">
        <v>801</v>
      </c>
      <c r="MS69" s="5" t="s">
        <v>1588</v>
      </c>
      <c r="MT69" s="5" t="s">
        <v>2778</v>
      </c>
      <c r="MU69" s="5" t="s">
        <v>2305</v>
      </c>
      <c r="MV69" s="5" t="s">
        <v>1072</v>
      </c>
      <c r="MW69" s="5" t="s">
        <v>542</v>
      </c>
      <c r="MX69" s="5" t="s">
        <v>3657</v>
      </c>
      <c r="MY69" s="5" t="s">
        <v>930</v>
      </c>
      <c r="MZ69" s="5" t="s">
        <v>634</v>
      </c>
      <c r="NA69" s="5" t="s">
        <v>1339</v>
      </c>
      <c r="NB69" s="5" t="s">
        <v>1477</v>
      </c>
      <c r="NC69" s="5" t="s">
        <v>900</v>
      </c>
      <c r="ND69" s="5">
        <v>16.899999999999999</v>
      </c>
      <c r="NE69" s="5">
        <v>76.257999999999996</v>
      </c>
      <c r="NF69" s="5">
        <v>249.8</v>
      </c>
      <c r="NG69" s="5" t="s">
        <v>1421</v>
      </c>
      <c r="NH69" s="5" t="s">
        <v>449</v>
      </c>
      <c r="NI69" s="5" t="s">
        <v>1063</v>
      </c>
      <c r="NJ69" s="5" t="s">
        <v>1976</v>
      </c>
      <c r="NK69" s="5" t="s">
        <v>3625</v>
      </c>
      <c r="NL69" s="5" t="s">
        <v>874</v>
      </c>
      <c r="NM69" s="5" t="s">
        <v>650</v>
      </c>
      <c r="NN69" s="5">
        <v>78.2</v>
      </c>
      <c r="NO69" s="5">
        <v>35.950000000000003</v>
      </c>
      <c r="NP69" s="5">
        <v>86.7</v>
      </c>
      <c r="NQ69" s="5" t="s">
        <v>1958</v>
      </c>
      <c r="NR69" s="5" t="s">
        <v>792</v>
      </c>
      <c r="NS69" s="5" t="s">
        <v>1202</v>
      </c>
      <c r="NT69" s="5" t="s">
        <v>452</v>
      </c>
      <c r="NU69" s="5">
        <v>128.5</v>
      </c>
      <c r="NV69" s="5" t="s">
        <v>1880</v>
      </c>
      <c r="NW69" s="5" t="s">
        <v>498</v>
      </c>
      <c r="NX69" s="5" t="s">
        <v>1483</v>
      </c>
      <c r="NY69" s="5" t="s">
        <v>943</v>
      </c>
      <c r="NZ69" s="5" t="s">
        <v>713</v>
      </c>
      <c r="OA69" s="5" t="s">
        <v>1415</v>
      </c>
      <c r="OB69" s="5" t="s">
        <v>1291</v>
      </c>
      <c r="OC69" s="5" t="s">
        <v>1004</v>
      </c>
      <c r="OD69" s="5" t="s">
        <v>3658</v>
      </c>
      <c r="OE69" s="5" t="s">
        <v>1180</v>
      </c>
      <c r="OF69" s="5" t="s">
        <v>2219</v>
      </c>
      <c r="OG69" s="5" t="s">
        <v>1469</v>
      </c>
      <c r="OH69" s="5" t="s">
        <v>3659</v>
      </c>
      <c r="OI69" s="5" t="s">
        <v>924</v>
      </c>
      <c r="OJ69" s="5" t="s">
        <v>1011</v>
      </c>
      <c r="OK69" s="5" t="s">
        <v>690</v>
      </c>
      <c r="OL69" s="5" t="s">
        <v>3660</v>
      </c>
      <c r="OM69" s="5" t="s">
        <v>598</v>
      </c>
      <c r="ON69" s="5" t="s">
        <v>1603</v>
      </c>
      <c r="OO69" s="5" t="s">
        <v>487</v>
      </c>
      <c r="OP69" s="5" t="s">
        <v>982</v>
      </c>
      <c r="OQ69" s="5" t="s">
        <v>2371</v>
      </c>
      <c r="OR69" s="5" t="s">
        <v>1471</v>
      </c>
      <c r="OS69" s="8"/>
      <c r="OT69" s="8"/>
      <c r="OU69" s="8"/>
      <c r="OV69" s="8"/>
      <c r="OW69" s="8"/>
      <c r="OX69" s="8"/>
      <c r="OY69" s="8"/>
      <c r="OZ69" s="8"/>
      <c r="PA69" s="8"/>
      <c r="PB69" s="8"/>
      <c r="PC69" s="8"/>
    </row>
    <row r="70" spans="1:419" ht="15" x14ac:dyDescent="0.2">
      <c r="A70" s="4">
        <v>44467</v>
      </c>
      <c r="B70" s="5" t="s">
        <v>523</v>
      </c>
      <c r="C70" s="5" t="s">
        <v>1291</v>
      </c>
      <c r="D70" s="5" t="s">
        <v>3661</v>
      </c>
      <c r="E70" s="5" t="s">
        <v>568</v>
      </c>
      <c r="F70" s="5" t="s">
        <v>629</v>
      </c>
      <c r="G70" s="5" t="s">
        <v>1569</v>
      </c>
      <c r="H70" s="5" t="s">
        <v>639</v>
      </c>
      <c r="I70" s="5" t="s">
        <v>730</v>
      </c>
      <c r="J70" s="5" t="s">
        <v>1113</v>
      </c>
      <c r="K70" s="5" t="s">
        <v>3629</v>
      </c>
      <c r="L70" s="5" t="s">
        <v>1447</v>
      </c>
      <c r="M70" s="5" t="s">
        <v>421</v>
      </c>
      <c r="N70" s="5" t="s">
        <v>510</v>
      </c>
      <c r="O70" s="5" t="s">
        <v>3662</v>
      </c>
      <c r="P70" s="5" t="s">
        <v>1210</v>
      </c>
      <c r="Q70" s="5" t="s">
        <v>1161</v>
      </c>
      <c r="R70" s="5" t="s">
        <v>986</v>
      </c>
      <c r="S70" s="5" t="s">
        <v>3663</v>
      </c>
      <c r="T70" s="5" t="s">
        <v>930</v>
      </c>
      <c r="U70" s="5" t="s">
        <v>900</v>
      </c>
      <c r="V70" s="5" t="s">
        <v>730</v>
      </c>
      <c r="W70" s="5" t="s">
        <v>1028</v>
      </c>
      <c r="X70" s="11"/>
      <c r="Y70" s="6" t="s">
        <v>1775</v>
      </c>
      <c r="Z70" s="6" t="s">
        <v>651</v>
      </c>
      <c r="AA70" s="6" t="s">
        <v>3664</v>
      </c>
      <c r="AB70" s="7" t="s">
        <v>1223</v>
      </c>
      <c r="AC70" s="5" t="s">
        <v>1208</v>
      </c>
      <c r="AD70" s="5" t="s">
        <v>2841</v>
      </c>
      <c r="AE70" s="5" t="s">
        <v>1032</v>
      </c>
      <c r="AF70" s="5" t="s">
        <v>3665</v>
      </c>
      <c r="AG70" s="5" t="s">
        <v>971</v>
      </c>
      <c r="AH70" s="5" t="s">
        <v>1396</v>
      </c>
      <c r="AI70" s="5" t="s">
        <v>1029</v>
      </c>
      <c r="AJ70" s="5" t="s">
        <v>1081</v>
      </c>
      <c r="AK70" s="5" t="s">
        <v>551</v>
      </c>
      <c r="AL70" s="5" t="s">
        <v>540</v>
      </c>
      <c r="AM70" s="5" t="s">
        <v>784</v>
      </c>
      <c r="AN70" s="5" t="s">
        <v>567</v>
      </c>
      <c r="AO70" s="5" t="s">
        <v>1663</v>
      </c>
      <c r="AP70" s="5" t="s">
        <v>1029</v>
      </c>
      <c r="AQ70" s="5" t="s">
        <v>886</v>
      </c>
      <c r="AR70" s="5" t="s">
        <v>716</v>
      </c>
      <c r="AS70" s="5" t="s">
        <v>1060</v>
      </c>
      <c r="AT70" s="5" t="s">
        <v>1052</v>
      </c>
      <c r="AU70" s="5" t="s">
        <v>651</v>
      </c>
      <c r="AV70" s="5" t="s">
        <v>801</v>
      </c>
      <c r="AW70" s="5" t="s">
        <v>842</v>
      </c>
      <c r="AX70" s="5" t="s">
        <v>751</v>
      </c>
      <c r="AY70" s="5" t="s">
        <v>1588</v>
      </c>
      <c r="AZ70" s="5" t="s">
        <v>508</v>
      </c>
      <c r="BA70" s="5" t="s">
        <v>1037</v>
      </c>
      <c r="BB70" s="5" t="s">
        <v>503</v>
      </c>
      <c r="BC70" s="5" t="s">
        <v>601</v>
      </c>
      <c r="BD70" s="5" t="s">
        <v>1265</v>
      </c>
      <c r="BE70" s="5" t="s">
        <v>1325</v>
      </c>
      <c r="BF70" s="5" t="s">
        <v>943</v>
      </c>
      <c r="BG70" s="5" t="s">
        <v>541</v>
      </c>
      <c r="BH70" s="5" t="s">
        <v>718</v>
      </c>
      <c r="BI70" s="5" t="s">
        <v>663</v>
      </c>
      <c r="BJ70" s="5" t="s">
        <v>1291</v>
      </c>
      <c r="BK70" s="5" t="s">
        <v>892</v>
      </c>
      <c r="BL70" s="5" t="s">
        <v>409</v>
      </c>
      <c r="BM70" s="5" t="s">
        <v>1616</v>
      </c>
      <c r="BN70" s="5" t="s">
        <v>1393</v>
      </c>
      <c r="BO70" s="5" t="s">
        <v>3666</v>
      </c>
      <c r="BP70" s="5" t="s">
        <v>892</v>
      </c>
      <c r="BQ70" s="5" t="s">
        <v>1143</v>
      </c>
      <c r="BR70" s="5" t="s">
        <v>899</v>
      </c>
      <c r="BS70" s="5" t="s">
        <v>618</v>
      </c>
      <c r="BT70" s="5" t="s">
        <v>546</v>
      </c>
      <c r="BU70" s="5" t="s">
        <v>2978</v>
      </c>
      <c r="BV70" s="5" t="s">
        <v>1361</v>
      </c>
      <c r="BW70" s="5" t="s">
        <v>1326</v>
      </c>
      <c r="BX70" s="5" t="s">
        <v>732</v>
      </c>
      <c r="BY70" s="5" t="s">
        <v>1355</v>
      </c>
      <c r="BZ70" s="5" t="s">
        <v>1017</v>
      </c>
      <c r="CA70" s="5" t="s">
        <v>552</v>
      </c>
      <c r="CB70" s="5" t="s">
        <v>503</v>
      </c>
      <c r="CC70" s="5" t="s">
        <v>499</v>
      </c>
      <c r="CD70" s="5" t="s">
        <v>3157</v>
      </c>
      <c r="CE70" s="5" t="s">
        <v>3446</v>
      </c>
      <c r="CF70" s="5" t="s">
        <v>1355</v>
      </c>
      <c r="CG70" s="5" t="s">
        <v>1025</v>
      </c>
      <c r="CH70" s="5" t="s">
        <v>1505</v>
      </c>
      <c r="CI70" s="5" t="s">
        <v>1093</v>
      </c>
      <c r="CJ70" s="5" t="s">
        <v>711</v>
      </c>
      <c r="CK70" s="5" t="s">
        <v>3246</v>
      </c>
      <c r="CL70" s="5" t="s">
        <v>1149</v>
      </c>
      <c r="CM70" s="5" t="s">
        <v>678</v>
      </c>
      <c r="CN70" s="5" t="s">
        <v>723</v>
      </c>
      <c r="CO70" s="5" t="s">
        <v>1059</v>
      </c>
      <c r="CP70" s="5" t="s">
        <v>1004</v>
      </c>
      <c r="CQ70" s="5" t="s">
        <v>2116</v>
      </c>
      <c r="CR70" s="5" t="s">
        <v>558</v>
      </c>
      <c r="CS70" s="5" t="s">
        <v>693</v>
      </c>
      <c r="CT70" s="5" t="s">
        <v>999</v>
      </c>
      <c r="CU70" s="5" t="s">
        <v>443</v>
      </c>
      <c r="CV70" s="5" t="s">
        <v>1170</v>
      </c>
      <c r="CW70" s="5"/>
      <c r="CX70" s="5" t="s">
        <v>1203</v>
      </c>
      <c r="CY70" s="8" t="s">
        <v>903</v>
      </c>
      <c r="CZ70" s="8" t="s">
        <v>1251</v>
      </c>
      <c r="DA70" s="8" t="s">
        <v>3654</v>
      </c>
      <c r="DB70" s="8" t="s">
        <v>2205</v>
      </c>
      <c r="DC70" s="8" t="s">
        <v>595</v>
      </c>
      <c r="DD70" s="8" t="s">
        <v>1567</v>
      </c>
      <c r="DE70" s="8" t="s">
        <v>1035</v>
      </c>
      <c r="DF70" s="8">
        <v>13.3</v>
      </c>
      <c r="DG70" s="8" t="s">
        <v>464</v>
      </c>
      <c r="DH70" s="8" t="s">
        <v>3667</v>
      </c>
      <c r="DI70" s="8" t="s">
        <v>614</v>
      </c>
      <c r="DJ70" s="8" t="s">
        <v>1017</v>
      </c>
      <c r="DK70" s="8" t="s">
        <v>796</v>
      </c>
      <c r="DL70" s="8" t="s">
        <v>982</v>
      </c>
      <c r="DM70" s="8" t="s">
        <v>1506</v>
      </c>
      <c r="DN70" s="8" t="s">
        <v>1299</v>
      </c>
      <c r="DO70" s="8" t="s">
        <v>513</v>
      </c>
      <c r="DP70" s="8" t="s">
        <v>500</v>
      </c>
      <c r="DQ70" s="8" t="s">
        <v>3021</v>
      </c>
      <c r="DR70" s="8" t="s">
        <v>1135</v>
      </c>
      <c r="DS70" s="8" t="s">
        <v>644</v>
      </c>
      <c r="DT70" s="8" t="s">
        <v>2221</v>
      </c>
      <c r="DU70" s="8" t="s">
        <v>2175</v>
      </c>
      <c r="DV70" s="8" t="s">
        <v>3668</v>
      </c>
      <c r="DW70" s="8" t="s">
        <v>3669</v>
      </c>
      <c r="DX70" s="8" t="s">
        <v>3669</v>
      </c>
      <c r="DY70" s="8" t="s">
        <v>933</v>
      </c>
      <c r="DZ70" s="8" t="s">
        <v>973</v>
      </c>
      <c r="EA70" s="5"/>
      <c r="EB70" s="8" t="s">
        <v>530</v>
      </c>
      <c r="EC70" s="8" t="s">
        <v>1264</v>
      </c>
      <c r="ED70" s="8" t="s">
        <v>672</v>
      </c>
      <c r="EE70" s="5" t="s">
        <v>707</v>
      </c>
      <c r="EF70" s="5" t="s">
        <v>3126</v>
      </c>
      <c r="EG70" s="5" t="s">
        <v>1812</v>
      </c>
      <c r="EH70" s="5" t="s">
        <v>2911</v>
      </c>
      <c r="EI70" s="5" t="s">
        <v>454</v>
      </c>
      <c r="EJ70" s="5" t="s">
        <v>3126</v>
      </c>
      <c r="EK70" s="5" t="s">
        <v>1312</v>
      </c>
      <c r="EL70" s="5" t="s">
        <v>1159</v>
      </c>
      <c r="EM70" s="5" t="s">
        <v>2284</v>
      </c>
      <c r="EN70" s="5" t="s">
        <v>1005</v>
      </c>
      <c r="EO70" s="5" t="s">
        <v>3670</v>
      </c>
      <c r="EP70" s="5" t="s">
        <v>1418</v>
      </c>
      <c r="EQ70" s="5" t="s">
        <v>773</v>
      </c>
      <c r="ER70" s="5" t="s">
        <v>3671</v>
      </c>
      <c r="ES70" s="5" t="s">
        <v>408</v>
      </c>
      <c r="ET70" s="5" t="s">
        <v>3672</v>
      </c>
      <c r="EU70" s="5" t="s">
        <v>1046</v>
      </c>
      <c r="EV70" s="8" t="s">
        <v>1844</v>
      </c>
      <c r="EW70" s="8" t="s">
        <v>880</v>
      </c>
      <c r="EX70" s="8" t="s">
        <v>690</v>
      </c>
      <c r="EY70" s="8" t="s">
        <v>1711</v>
      </c>
      <c r="EZ70" s="8" t="s">
        <v>503</v>
      </c>
      <c r="FA70" s="8" t="s">
        <v>720</v>
      </c>
      <c r="FB70" s="8" t="s">
        <v>711</v>
      </c>
      <c r="FC70" s="8" t="s">
        <v>3673</v>
      </c>
      <c r="FD70" s="8" t="s">
        <v>1060</v>
      </c>
      <c r="FE70" s="8" t="s">
        <v>1077</v>
      </c>
      <c r="FF70" s="8" t="s">
        <v>1500</v>
      </c>
      <c r="FG70" s="8" t="s">
        <v>782</v>
      </c>
      <c r="FH70" s="8" t="s">
        <v>512</v>
      </c>
      <c r="FI70" s="8" t="s">
        <v>576</v>
      </c>
      <c r="FJ70" s="8" t="s">
        <v>3505</v>
      </c>
      <c r="FK70" s="8" t="s">
        <v>994</v>
      </c>
      <c r="FL70" s="8" t="s">
        <v>1459</v>
      </c>
      <c r="FM70" s="8" t="s">
        <v>1357</v>
      </c>
      <c r="FN70" s="8" t="s">
        <v>721</v>
      </c>
      <c r="FO70" s="8" t="s">
        <v>770</v>
      </c>
      <c r="FP70" s="8" t="s">
        <v>661</v>
      </c>
      <c r="FQ70" s="8" t="s">
        <v>3674</v>
      </c>
      <c r="FR70" s="8" t="s">
        <v>509</v>
      </c>
      <c r="FS70" s="8" t="s">
        <v>871</v>
      </c>
      <c r="FT70" s="8" t="s">
        <v>2752</v>
      </c>
      <c r="FU70" s="8" t="s">
        <v>869</v>
      </c>
      <c r="FV70" s="8" t="s">
        <v>1552</v>
      </c>
      <c r="FW70" s="8" t="s">
        <v>477</v>
      </c>
      <c r="FX70" s="8" t="s">
        <v>1623</v>
      </c>
      <c r="FY70" s="8" t="s">
        <v>3574</v>
      </c>
      <c r="FZ70" s="8" t="s">
        <v>3675</v>
      </c>
      <c r="GA70" s="8" t="s">
        <v>1801</v>
      </c>
      <c r="GB70" s="8" t="s">
        <v>748</v>
      </c>
      <c r="GC70" s="8" t="s">
        <v>546</v>
      </c>
      <c r="GD70" s="8" t="s">
        <v>1026</v>
      </c>
      <c r="GE70" s="8" t="s">
        <v>535</v>
      </c>
      <c r="GF70" s="8" t="s">
        <v>3676</v>
      </c>
      <c r="GG70" s="8" t="s">
        <v>1469</v>
      </c>
      <c r="GH70" s="8" t="s">
        <v>3644</v>
      </c>
      <c r="GI70" s="8" t="s">
        <v>494</v>
      </c>
      <c r="GJ70" s="8" t="s">
        <v>784</v>
      </c>
      <c r="GK70" s="5" t="s">
        <v>1065</v>
      </c>
      <c r="GL70" s="5" t="s">
        <v>593</v>
      </c>
      <c r="GM70" s="5" t="s">
        <v>3677</v>
      </c>
      <c r="GN70" s="5" t="s">
        <v>3542</v>
      </c>
      <c r="GO70" s="5" t="s">
        <v>1649</v>
      </c>
      <c r="GP70" s="5" t="s">
        <v>801</v>
      </c>
      <c r="GQ70" s="5" t="s">
        <v>498</v>
      </c>
      <c r="GR70" s="5" t="s">
        <v>3578</v>
      </c>
      <c r="GS70" s="5" t="s">
        <v>2149</v>
      </c>
      <c r="GT70" s="8" t="s">
        <v>1463</v>
      </c>
      <c r="GU70" s="8" t="s">
        <v>532</v>
      </c>
      <c r="GV70" s="8">
        <v>22.1</v>
      </c>
      <c r="GW70" s="8" t="s">
        <v>1461</v>
      </c>
      <c r="GX70" s="8" t="s">
        <v>572</v>
      </c>
      <c r="GY70" s="8" t="s">
        <v>3678</v>
      </c>
      <c r="GZ70" s="8" t="s">
        <v>711</v>
      </c>
      <c r="HA70" s="8" t="s">
        <v>408</v>
      </c>
      <c r="HB70" s="8" t="s">
        <v>835</v>
      </c>
      <c r="HC70" s="8">
        <v>25.45</v>
      </c>
      <c r="HD70" s="8" t="s">
        <v>3679</v>
      </c>
      <c r="HE70" s="8" t="s">
        <v>2651</v>
      </c>
      <c r="HF70" s="8">
        <v>136</v>
      </c>
      <c r="HG70" s="8">
        <v>126.7</v>
      </c>
      <c r="HH70" s="8" t="s">
        <v>1976</v>
      </c>
      <c r="HI70" s="8" t="s">
        <v>512</v>
      </c>
      <c r="HJ70" s="8" t="s">
        <v>3680</v>
      </c>
      <c r="HK70" s="8" t="s">
        <v>1194</v>
      </c>
      <c r="HL70" s="8" t="s">
        <v>560</v>
      </c>
      <c r="HM70" s="8">
        <v>37.6</v>
      </c>
      <c r="HN70" s="8">
        <v>26.667000000000002</v>
      </c>
      <c r="HO70" s="8" t="s">
        <v>1090</v>
      </c>
      <c r="HP70" s="8" t="s">
        <v>3681</v>
      </c>
      <c r="HQ70" s="8" t="s">
        <v>1288</v>
      </c>
      <c r="HR70" s="5"/>
      <c r="HS70" s="8" t="s">
        <v>687</v>
      </c>
      <c r="HT70" s="8" t="s">
        <v>825</v>
      </c>
      <c r="HU70" s="8">
        <v>78.320999999999998</v>
      </c>
      <c r="HV70" s="8" t="s">
        <v>2105</v>
      </c>
      <c r="HW70" s="8" t="s">
        <v>432</v>
      </c>
      <c r="HX70" s="8" t="s">
        <v>2289</v>
      </c>
      <c r="HY70" s="8" t="s">
        <v>521</v>
      </c>
      <c r="HZ70" s="8" t="s">
        <v>1028</v>
      </c>
      <c r="IA70" s="8" t="s">
        <v>601</v>
      </c>
      <c r="IB70" s="8" t="s">
        <v>1538</v>
      </c>
      <c r="IC70" s="8" t="s">
        <v>3682</v>
      </c>
      <c r="ID70" s="8" t="s">
        <v>1602</v>
      </c>
      <c r="IE70" s="8" t="s">
        <v>3520</v>
      </c>
      <c r="IF70" s="8" t="s">
        <v>950</v>
      </c>
      <c r="IG70" s="8" t="s">
        <v>1370</v>
      </c>
      <c r="IH70" s="8" t="s">
        <v>1226</v>
      </c>
      <c r="II70" s="8" t="s">
        <v>1241</v>
      </c>
      <c r="IJ70" s="8">
        <v>27.4</v>
      </c>
      <c r="IK70" s="8" t="s">
        <v>3683</v>
      </c>
      <c r="IL70" s="8" t="s">
        <v>1412</v>
      </c>
      <c r="IM70" s="8" t="s">
        <v>1850</v>
      </c>
      <c r="IN70" s="8" t="s">
        <v>487</v>
      </c>
      <c r="IO70" s="8" t="s">
        <v>577</v>
      </c>
      <c r="IP70" s="8" t="s">
        <v>1412</v>
      </c>
      <c r="IQ70" s="8" t="s">
        <v>558</v>
      </c>
      <c r="IR70" s="8" t="s">
        <v>1401</v>
      </c>
      <c r="IS70" s="8" t="s">
        <v>513</v>
      </c>
      <c r="IT70" s="8" t="s">
        <v>1180</v>
      </c>
      <c r="IU70" s="8" t="s">
        <v>1114</v>
      </c>
      <c r="IV70" s="8" t="s">
        <v>499</v>
      </c>
      <c r="IW70" s="8" t="s">
        <v>672</v>
      </c>
      <c r="IX70" s="8" t="s">
        <v>959</v>
      </c>
      <c r="IY70" s="8" t="s">
        <v>1278</v>
      </c>
      <c r="IZ70" s="8" t="s">
        <v>1627</v>
      </c>
      <c r="JA70" s="8" t="s">
        <v>1527</v>
      </c>
      <c r="JB70" s="8" t="s">
        <v>870</v>
      </c>
      <c r="JC70" s="5" t="s">
        <v>3684</v>
      </c>
      <c r="JD70" s="5" t="s">
        <v>2435</v>
      </c>
      <c r="JE70" s="5" t="s">
        <v>3394</v>
      </c>
      <c r="JF70" s="5" t="s">
        <v>1844</v>
      </c>
      <c r="JG70" s="5">
        <v>150.69300000000001</v>
      </c>
      <c r="JH70" s="5" t="s">
        <v>849</v>
      </c>
      <c r="JI70" s="5" t="s">
        <v>1204</v>
      </c>
      <c r="JJ70" s="5" t="s">
        <v>512</v>
      </c>
      <c r="JK70" s="5" t="s">
        <v>2782</v>
      </c>
      <c r="JL70" s="5" t="s">
        <v>572</v>
      </c>
      <c r="JM70" s="5">
        <v>157.1</v>
      </c>
      <c r="JN70" s="5" t="s">
        <v>919</v>
      </c>
      <c r="JO70" s="5" t="s">
        <v>926</v>
      </c>
      <c r="JP70" s="5" t="s">
        <v>524</v>
      </c>
      <c r="JQ70" s="5" t="s">
        <v>687</v>
      </c>
      <c r="JR70" s="5" t="s">
        <v>758</v>
      </c>
      <c r="JS70" s="5" t="s">
        <v>1265</v>
      </c>
      <c r="JT70" s="5" t="s">
        <v>1354</v>
      </c>
      <c r="JU70" s="5" t="s">
        <v>759</v>
      </c>
      <c r="JV70" s="5">
        <v>135</v>
      </c>
      <c r="JW70" s="5" t="s">
        <v>589</v>
      </c>
      <c r="JX70" s="5" t="s">
        <v>749</v>
      </c>
      <c r="JY70" s="5" t="s">
        <v>1299</v>
      </c>
      <c r="JZ70" s="5" t="s">
        <v>867</v>
      </c>
      <c r="KA70" s="5" t="s">
        <v>575</v>
      </c>
      <c r="KB70" s="5" t="s">
        <v>652</v>
      </c>
      <c r="KC70" s="5" t="s">
        <v>3685</v>
      </c>
      <c r="KD70" s="5" t="s">
        <v>3618</v>
      </c>
      <c r="KE70" s="5" t="s">
        <v>965</v>
      </c>
      <c r="KF70" s="5" t="s">
        <v>3653</v>
      </c>
      <c r="KG70" s="5" t="s">
        <v>441</v>
      </c>
      <c r="KH70" s="5" t="s">
        <v>570</v>
      </c>
      <c r="KI70" s="5" t="s">
        <v>2060</v>
      </c>
      <c r="KJ70" s="5" t="s">
        <v>1201</v>
      </c>
      <c r="KK70" s="5" t="s">
        <v>1065</v>
      </c>
      <c r="KL70" s="5" t="s">
        <v>1710</v>
      </c>
      <c r="KM70" s="5" t="s">
        <v>750</v>
      </c>
      <c r="KN70" s="5" t="s">
        <v>1661</v>
      </c>
      <c r="KO70" s="5" t="s">
        <v>647</v>
      </c>
      <c r="KP70" s="5" t="s">
        <v>1046</v>
      </c>
      <c r="KQ70" s="5" t="s">
        <v>998</v>
      </c>
      <c r="KR70" s="5" t="s">
        <v>3553</v>
      </c>
      <c r="KS70" s="5" t="s">
        <v>1638</v>
      </c>
      <c r="KT70" s="5" t="s">
        <v>1360</v>
      </c>
      <c r="KU70" s="5" t="s">
        <v>1278</v>
      </c>
      <c r="KV70" s="5" t="s">
        <v>980</v>
      </c>
      <c r="KW70" s="5" t="s">
        <v>419</v>
      </c>
      <c r="KX70" s="5" t="s">
        <v>1195</v>
      </c>
      <c r="KY70" s="5" t="s">
        <v>1305</v>
      </c>
      <c r="KZ70" s="5" t="s">
        <v>2275</v>
      </c>
      <c r="LA70" s="5" t="s">
        <v>1444</v>
      </c>
      <c r="LB70" s="5" t="s">
        <v>461</v>
      </c>
      <c r="LC70" s="5" t="s">
        <v>1643</v>
      </c>
      <c r="LD70" s="5" t="s">
        <v>567</v>
      </c>
      <c r="LE70" s="5" t="s">
        <v>709</v>
      </c>
      <c r="LF70" s="5" t="s">
        <v>933</v>
      </c>
      <c r="LG70" s="5" t="s">
        <v>1737</v>
      </c>
      <c r="LH70" s="5" t="s">
        <v>1573</v>
      </c>
      <c r="LI70" s="5" t="s">
        <v>414</v>
      </c>
      <c r="LJ70" s="5" t="s">
        <v>898</v>
      </c>
      <c r="LK70" s="5" t="s">
        <v>1104</v>
      </c>
      <c r="LL70" s="5" t="s">
        <v>886</v>
      </c>
      <c r="LM70" s="5" t="s">
        <v>2607</v>
      </c>
      <c r="LN70" s="5" t="s">
        <v>886</v>
      </c>
      <c r="LO70" s="5" t="s">
        <v>632</v>
      </c>
      <c r="LP70" s="5" t="s">
        <v>3001</v>
      </c>
      <c r="LQ70" s="5" t="s">
        <v>1514</v>
      </c>
      <c r="LR70" s="5" t="s">
        <v>1191</v>
      </c>
      <c r="LS70" s="5" t="s">
        <v>899</v>
      </c>
      <c r="LT70" s="5" t="s">
        <v>1152</v>
      </c>
      <c r="LU70" s="5" t="s">
        <v>866</v>
      </c>
      <c r="LV70" s="5" t="s">
        <v>1222</v>
      </c>
      <c r="LW70" s="5" t="s">
        <v>867</v>
      </c>
      <c r="LX70" s="5" t="s">
        <v>1389</v>
      </c>
      <c r="LY70" s="5" t="s">
        <v>1421</v>
      </c>
      <c r="LZ70" s="5" t="s">
        <v>434</v>
      </c>
      <c r="MA70" s="5" t="s">
        <v>3686</v>
      </c>
      <c r="MB70" s="5" t="s">
        <v>958</v>
      </c>
      <c r="MC70" s="5" t="s">
        <v>640</v>
      </c>
      <c r="MD70" s="5" t="s">
        <v>1110</v>
      </c>
      <c r="ME70" s="5" t="s">
        <v>1158</v>
      </c>
      <c r="MF70" s="5" t="s">
        <v>623</v>
      </c>
      <c r="MG70" s="5" t="s">
        <v>670</v>
      </c>
      <c r="MH70" s="5" t="s">
        <v>3687</v>
      </c>
      <c r="MI70" s="5" t="s">
        <v>410</v>
      </c>
      <c r="MJ70" s="5" t="s">
        <v>465</v>
      </c>
      <c r="MK70" s="5" t="s">
        <v>3510</v>
      </c>
      <c r="ML70" s="5" t="s">
        <v>1859</v>
      </c>
      <c r="MM70" s="5" t="s">
        <v>3688</v>
      </c>
      <c r="MN70" s="5" t="s">
        <v>2380</v>
      </c>
      <c r="MO70" s="5" t="s">
        <v>1336</v>
      </c>
      <c r="MP70" s="5" t="s">
        <v>712</v>
      </c>
      <c r="MQ70" s="5" t="s">
        <v>2306</v>
      </c>
      <c r="MR70" s="5" t="s">
        <v>1250</v>
      </c>
      <c r="MS70" s="5" t="s">
        <v>1192</v>
      </c>
      <c r="MT70" s="5" t="s">
        <v>791</v>
      </c>
      <c r="MU70" s="5" t="s">
        <v>1709</v>
      </c>
      <c r="MV70" s="5" t="s">
        <v>546</v>
      </c>
      <c r="MW70" s="5" t="s">
        <v>687</v>
      </c>
      <c r="MX70" s="5" t="s">
        <v>3689</v>
      </c>
      <c r="MY70" s="5" t="s">
        <v>1311</v>
      </c>
      <c r="MZ70" s="5" t="s">
        <v>691</v>
      </c>
      <c r="NA70" s="5" t="s">
        <v>1498</v>
      </c>
      <c r="NB70" s="5" t="s">
        <v>779</v>
      </c>
      <c r="NC70" s="5" t="s">
        <v>464</v>
      </c>
      <c r="ND70" s="5">
        <v>16.7</v>
      </c>
      <c r="NE70" s="5">
        <v>76.8</v>
      </c>
      <c r="NF70" s="5">
        <v>233.5</v>
      </c>
      <c r="NG70" s="5" t="s">
        <v>1360</v>
      </c>
      <c r="NH70" s="5" t="s">
        <v>435</v>
      </c>
      <c r="NI70" s="5" t="s">
        <v>618</v>
      </c>
      <c r="NJ70" s="5" t="s">
        <v>1976</v>
      </c>
      <c r="NK70" s="5" t="s">
        <v>3690</v>
      </c>
      <c r="NL70" s="5" t="s">
        <v>560</v>
      </c>
      <c r="NM70" s="5" t="s">
        <v>498</v>
      </c>
      <c r="NN70" s="5">
        <v>78.5</v>
      </c>
      <c r="NO70" s="5">
        <v>36.5</v>
      </c>
      <c r="NP70" s="5">
        <v>86.5</v>
      </c>
      <c r="NQ70" s="5" t="s">
        <v>1483</v>
      </c>
      <c r="NR70" s="5" t="s">
        <v>464</v>
      </c>
      <c r="NS70" s="5" t="s">
        <v>1274</v>
      </c>
      <c r="NT70" s="5" t="s">
        <v>409</v>
      </c>
      <c r="NU70" s="5">
        <v>129</v>
      </c>
      <c r="NV70" s="5" t="s">
        <v>1993</v>
      </c>
      <c r="NW70" s="5" t="s">
        <v>678</v>
      </c>
      <c r="NX70" s="5" t="s">
        <v>1896</v>
      </c>
      <c r="NY70" s="5" t="s">
        <v>907</v>
      </c>
      <c r="NZ70" s="5" t="s">
        <v>572</v>
      </c>
      <c r="OA70" s="5" t="s">
        <v>2176</v>
      </c>
      <c r="OB70" s="5" t="s">
        <v>1291</v>
      </c>
      <c r="OC70" s="5" t="s">
        <v>637</v>
      </c>
      <c r="OD70" s="5" t="s">
        <v>3691</v>
      </c>
      <c r="OE70" s="5" t="s">
        <v>778</v>
      </c>
      <c r="OF70" s="5" t="s">
        <v>1487</v>
      </c>
      <c r="OG70" s="5" t="s">
        <v>3692</v>
      </c>
      <c r="OH70" s="5" t="s">
        <v>3627</v>
      </c>
      <c r="OI70" s="5" t="s">
        <v>710</v>
      </c>
      <c r="OJ70" s="5" t="s">
        <v>1792</v>
      </c>
      <c r="OK70" s="5" t="s">
        <v>584</v>
      </c>
      <c r="OL70" s="5" t="s">
        <v>3693</v>
      </c>
      <c r="OM70" s="5" t="s">
        <v>598</v>
      </c>
      <c r="ON70" s="5" t="s">
        <v>827</v>
      </c>
      <c r="OO70" s="5" t="s">
        <v>543</v>
      </c>
      <c r="OP70" s="5" t="s">
        <v>1506</v>
      </c>
      <c r="OQ70" s="5" t="s">
        <v>420</v>
      </c>
      <c r="OR70" s="5" t="s">
        <v>1513</v>
      </c>
      <c r="OS70" s="8"/>
      <c r="OT70" s="8"/>
      <c r="OU70" s="8"/>
      <c r="OV70" s="8"/>
      <c r="OW70" s="8"/>
      <c r="OX70" s="8"/>
      <c r="OY70" s="8"/>
      <c r="OZ70" s="8"/>
      <c r="PA70" s="8"/>
      <c r="PB70" s="8"/>
      <c r="PC70" s="8"/>
    </row>
    <row r="71" spans="1:419" ht="15" x14ac:dyDescent="0.2">
      <c r="A71" s="4">
        <v>44466</v>
      </c>
      <c r="B71" s="5" t="s">
        <v>823</v>
      </c>
      <c r="C71" s="5" t="s">
        <v>1291</v>
      </c>
      <c r="D71" s="5" t="s">
        <v>3694</v>
      </c>
      <c r="E71" s="5" t="s">
        <v>621</v>
      </c>
      <c r="F71" s="5" t="s">
        <v>1253</v>
      </c>
      <c r="G71" s="5" t="s">
        <v>652</v>
      </c>
      <c r="H71" s="5" t="s">
        <v>479</v>
      </c>
      <c r="I71" s="5" t="s">
        <v>1454</v>
      </c>
      <c r="J71" s="5" t="s">
        <v>1447</v>
      </c>
      <c r="K71" s="5" t="s">
        <v>3695</v>
      </c>
      <c r="L71" s="5" t="s">
        <v>645</v>
      </c>
      <c r="M71" s="5" t="s">
        <v>421</v>
      </c>
      <c r="N71" s="5" t="s">
        <v>558</v>
      </c>
      <c r="O71" s="5" t="s">
        <v>3146</v>
      </c>
      <c r="P71" s="5" t="s">
        <v>572</v>
      </c>
      <c r="Q71" s="5" t="s">
        <v>1045</v>
      </c>
      <c r="R71" s="5" t="s">
        <v>1046</v>
      </c>
      <c r="S71" s="5" t="s">
        <v>955</v>
      </c>
      <c r="T71" s="5" t="s">
        <v>930</v>
      </c>
      <c r="U71" s="5" t="s">
        <v>3696</v>
      </c>
      <c r="V71" s="5" t="s">
        <v>641</v>
      </c>
      <c r="W71" s="5" t="s">
        <v>1233</v>
      </c>
      <c r="X71" s="11"/>
      <c r="Y71" s="6" t="s">
        <v>693</v>
      </c>
      <c r="Z71" s="6" t="s">
        <v>1257</v>
      </c>
      <c r="AA71" s="6" t="s">
        <v>3697</v>
      </c>
      <c r="AB71" s="7" t="s">
        <v>500</v>
      </c>
      <c r="AC71" s="5" t="s">
        <v>886</v>
      </c>
      <c r="AD71" s="5" t="s">
        <v>829</v>
      </c>
      <c r="AE71" s="5" t="s">
        <v>1241</v>
      </c>
      <c r="AF71" s="5" t="s">
        <v>3461</v>
      </c>
      <c r="AG71" s="5" t="s">
        <v>564</v>
      </c>
      <c r="AH71" s="5" t="s">
        <v>1752</v>
      </c>
      <c r="AI71" s="5" t="s">
        <v>1629</v>
      </c>
      <c r="AJ71" s="5" t="s">
        <v>699</v>
      </c>
      <c r="AK71" s="5" t="s">
        <v>710</v>
      </c>
      <c r="AL71" s="5" t="s">
        <v>851</v>
      </c>
      <c r="AM71" s="5" t="s">
        <v>863</v>
      </c>
      <c r="AN71" s="5" t="s">
        <v>1098</v>
      </c>
      <c r="AO71" s="5" t="s">
        <v>1487</v>
      </c>
      <c r="AP71" s="5" t="s">
        <v>1136</v>
      </c>
      <c r="AQ71" s="5" t="s">
        <v>660</v>
      </c>
      <c r="AR71" s="5" t="s">
        <v>1093</v>
      </c>
      <c r="AS71" s="5" t="s">
        <v>1598</v>
      </c>
      <c r="AT71" s="5" t="s">
        <v>960</v>
      </c>
      <c r="AU71" s="5" t="s">
        <v>454</v>
      </c>
      <c r="AV71" s="5" t="s">
        <v>615</v>
      </c>
      <c r="AW71" s="5" t="s">
        <v>943</v>
      </c>
      <c r="AX71" s="5" t="s">
        <v>751</v>
      </c>
      <c r="AY71" s="5" t="s">
        <v>978</v>
      </c>
      <c r="AZ71" s="5" t="s">
        <v>985</v>
      </c>
      <c r="BA71" s="5" t="s">
        <v>480</v>
      </c>
      <c r="BB71" s="5" t="s">
        <v>554</v>
      </c>
      <c r="BC71" s="5" t="s">
        <v>601</v>
      </c>
      <c r="BD71" s="5" t="s">
        <v>1147</v>
      </c>
      <c r="BE71" s="5" t="s">
        <v>3698</v>
      </c>
      <c r="BF71" s="5" t="s">
        <v>1454</v>
      </c>
      <c r="BG71" s="5" t="s">
        <v>527</v>
      </c>
      <c r="BH71" s="5" t="s">
        <v>812</v>
      </c>
      <c r="BI71" s="5" t="s">
        <v>882</v>
      </c>
      <c r="BJ71" s="5" t="s">
        <v>655</v>
      </c>
      <c r="BK71" s="5" t="s">
        <v>1089</v>
      </c>
      <c r="BL71" s="5" t="s">
        <v>409</v>
      </c>
      <c r="BM71" s="5" t="s">
        <v>1222</v>
      </c>
      <c r="BN71" s="5" t="s">
        <v>538</v>
      </c>
      <c r="BO71" s="5" t="s">
        <v>3360</v>
      </c>
      <c r="BP71" s="5" t="s">
        <v>711</v>
      </c>
      <c r="BQ71" s="5" t="s">
        <v>1065</v>
      </c>
      <c r="BR71" s="5" t="s">
        <v>595</v>
      </c>
      <c r="BS71" s="5" t="s">
        <v>663</v>
      </c>
      <c r="BT71" s="5" t="s">
        <v>1544</v>
      </c>
      <c r="BU71" s="5" t="s">
        <v>2826</v>
      </c>
      <c r="BV71" s="5" t="s">
        <v>1199</v>
      </c>
      <c r="BW71" s="5" t="s">
        <v>1569</v>
      </c>
      <c r="BX71" s="5" t="s">
        <v>1582</v>
      </c>
      <c r="BY71" s="5" t="s">
        <v>1770</v>
      </c>
      <c r="BZ71" s="5" t="s">
        <v>710</v>
      </c>
      <c r="CA71" s="5" t="s">
        <v>651</v>
      </c>
      <c r="CB71" s="5" t="s">
        <v>544</v>
      </c>
      <c r="CC71" s="5" t="s">
        <v>1045</v>
      </c>
      <c r="CD71" s="5" t="s">
        <v>3699</v>
      </c>
      <c r="CE71" s="5" t="s">
        <v>2650</v>
      </c>
      <c r="CF71" s="5" t="s">
        <v>1957</v>
      </c>
      <c r="CG71" s="5" t="s">
        <v>833</v>
      </c>
      <c r="CH71" s="5" t="s">
        <v>1030</v>
      </c>
      <c r="CI71" s="5" t="s">
        <v>1312</v>
      </c>
      <c r="CJ71" s="5" t="s">
        <v>942</v>
      </c>
      <c r="CK71" s="5" t="s">
        <v>3087</v>
      </c>
      <c r="CL71" s="5" t="s">
        <v>1675</v>
      </c>
      <c r="CM71" s="5" t="s">
        <v>579</v>
      </c>
      <c r="CN71" s="5" t="s">
        <v>729</v>
      </c>
      <c r="CO71" s="5" t="s">
        <v>2535</v>
      </c>
      <c r="CP71" s="5" t="s">
        <v>568</v>
      </c>
      <c r="CQ71" s="5" t="s">
        <v>1539</v>
      </c>
      <c r="CR71" s="5" t="s">
        <v>625</v>
      </c>
      <c r="CS71" s="5" t="s">
        <v>779</v>
      </c>
      <c r="CT71" s="5" t="s">
        <v>999</v>
      </c>
      <c r="CU71" s="5" t="s">
        <v>611</v>
      </c>
      <c r="CV71" s="5" t="s">
        <v>457</v>
      </c>
      <c r="CW71" s="5"/>
      <c r="CX71" s="5" t="s">
        <v>680</v>
      </c>
      <c r="CY71" s="8" t="s">
        <v>512</v>
      </c>
      <c r="CZ71" s="8" t="s">
        <v>586</v>
      </c>
      <c r="DA71" s="8" t="s">
        <v>2607</v>
      </c>
      <c r="DB71" s="8" t="s">
        <v>606</v>
      </c>
      <c r="DC71" s="8" t="s">
        <v>1624</v>
      </c>
      <c r="DD71" s="8" t="s">
        <v>1015</v>
      </c>
      <c r="DE71" s="8" t="s">
        <v>409</v>
      </c>
      <c r="DF71" s="8">
        <v>13.3</v>
      </c>
      <c r="DG71" s="8" t="s">
        <v>464</v>
      </c>
      <c r="DH71" s="8" t="s">
        <v>3700</v>
      </c>
      <c r="DI71" s="8" t="s">
        <v>694</v>
      </c>
      <c r="DJ71" s="8" t="s">
        <v>460</v>
      </c>
      <c r="DK71" s="8" t="s">
        <v>1629</v>
      </c>
      <c r="DL71" s="8" t="s">
        <v>1093</v>
      </c>
      <c r="DM71" s="8" t="s">
        <v>1506</v>
      </c>
      <c r="DN71" s="8" t="s">
        <v>1630</v>
      </c>
      <c r="DO71" s="8" t="s">
        <v>2050</v>
      </c>
      <c r="DP71" s="8" t="s">
        <v>999</v>
      </c>
      <c r="DQ71" s="8" t="s">
        <v>3701</v>
      </c>
      <c r="DR71" s="8" t="s">
        <v>1273</v>
      </c>
      <c r="DS71" s="8" t="s">
        <v>644</v>
      </c>
      <c r="DT71" s="8" t="s">
        <v>1501</v>
      </c>
      <c r="DU71" s="8" t="s">
        <v>1336</v>
      </c>
      <c r="DV71" s="8" t="s">
        <v>3668</v>
      </c>
      <c r="DW71" s="8" t="s">
        <v>3568</v>
      </c>
      <c r="DX71" s="8" t="s">
        <v>3568</v>
      </c>
      <c r="DY71" s="8" t="s">
        <v>1176</v>
      </c>
      <c r="DZ71" s="8" t="s">
        <v>2038</v>
      </c>
      <c r="EA71" s="5"/>
      <c r="EB71" s="8" t="s">
        <v>1065</v>
      </c>
      <c r="EC71" s="8" t="s">
        <v>619</v>
      </c>
      <c r="ED71" s="8" t="s">
        <v>857</v>
      </c>
      <c r="EE71" s="5" t="s">
        <v>921</v>
      </c>
      <c r="EF71" s="5" t="s">
        <v>3498</v>
      </c>
      <c r="EG71" s="5" t="s">
        <v>1812</v>
      </c>
      <c r="EH71" s="5" t="s">
        <v>2838</v>
      </c>
      <c r="EI71" s="5" t="s">
        <v>454</v>
      </c>
      <c r="EJ71" s="5" t="s">
        <v>3036</v>
      </c>
      <c r="EK71" s="5" t="s">
        <v>487</v>
      </c>
      <c r="EL71" s="5" t="s">
        <v>1046</v>
      </c>
      <c r="EM71" s="5" t="s">
        <v>2284</v>
      </c>
      <c r="EN71" s="5" t="s">
        <v>1669</v>
      </c>
      <c r="EO71" s="5" t="s">
        <v>3702</v>
      </c>
      <c r="EP71" s="5" t="s">
        <v>419</v>
      </c>
      <c r="EQ71" s="5" t="s">
        <v>867</v>
      </c>
      <c r="ER71" s="5" t="s">
        <v>3703</v>
      </c>
      <c r="ES71" s="5" t="s">
        <v>1312</v>
      </c>
      <c r="ET71" s="5" t="s">
        <v>3704</v>
      </c>
      <c r="EU71" s="5" t="s">
        <v>1197</v>
      </c>
      <c r="EV71" s="8" t="s">
        <v>2083</v>
      </c>
      <c r="EW71" s="8" t="s">
        <v>1264</v>
      </c>
      <c r="EX71" s="8" t="s">
        <v>1341</v>
      </c>
      <c r="EY71" s="8" t="s">
        <v>1711</v>
      </c>
      <c r="EZ71" s="8" t="s">
        <v>503</v>
      </c>
      <c r="FA71" s="8" t="s">
        <v>498</v>
      </c>
      <c r="FB71" s="8" t="s">
        <v>1208</v>
      </c>
      <c r="FC71" s="8" t="s">
        <v>3310</v>
      </c>
      <c r="FD71" s="8" t="s">
        <v>1060</v>
      </c>
      <c r="FE71" s="8" t="s">
        <v>999</v>
      </c>
      <c r="FF71" s="8" t="s">
        <v>1709</v>
      </c>
      <c r="FG71" s="8" t="s">
        <v>542</v>
      </c>
      <c r="FH71" s="8" t="s">
        <v>857</v>
      </c>
      <c r="FI71" s="8" t="s">
        <v>687</v>
      </c>
      <c r="FJ71" s="8" t="s">
        <v>3705</v>
      </c>
      <c r="FK71" s="8" t="s">
        <v>840</v>
      </c>
      <c r="FL71" s="8" t="s">
        <v>900</v>
      </c>
      <c r="FM71" s="8" t="s">
        <v>666</v>
      </c>
      <c r="FN71" s="8" t="s">
        <v>589</v>
      </c>
      <c r="FO71" s="8" t="s">
        <v>1401</v>
      </c>
      <c r="FP71" s="8" t="s">
        <v>633</v>
      </c>
      <c r="FQ71" s="8" t="s">
        <v>3124</v>
      </c>
      <c r="FR71" s="8" t="s">
        <v>575</v>
      </c>
      <c r="FS71" s="8" t="s">
        <v>576</v>
      </c>
      <c r="FT71" s="8" t="s">
        <v>1843</v>
      </c>
      <c r="FU71" s="8" t="s">
        <v>410</v>
      </c>
      <c r="FV71" s="8" t="s">
        <v>1552</v>
      </c>
      <c r="FW71" s="8" t="s">
        <v>477</v>
      </c>
      <c r="FX71" s="8" t="s">
        <v>2154</v>
      </c>
      <c r="FY71" s="8" t="s">
        <v>3506</v>
      </c>
      <c r="FZ71" s="8" t="s">
        <v>3706</v>
      </c>
      <c r="GA71" s="8" t="s">
        <v>2381</v>
      </c>
      <c r="GB71" s="8" t="s">
        <v>1226</v>
      </c>
      <c r="GC71" s="8" t="s">
        <v>546</v>
      </c>
      <c r="GD71" s="8" t="s">
        <v>1075</v>
      </c>
      <c r="GE71" s="8" t="s">
        <v>454</v>
      </c>
      <c r="GF71" s="8" t="s">
        <v>3676</v>
      </c>
      <c r="GG71" s="8" t="s">
        <v>2554</v>
      </c>
      <c r="GH71" s="8" t="s">
        <v>3707</v>
      </c>
      <c r="GI71" s="8" t="s">
        <v>652</v>
      </c>
      <c r="GJ71" s="8" t="s">
        <v>924</v>
      </c>
      <c r="GK71" s="5" t="s">
        <v>1065</v>
      </c>
      <c r="GL71" s="5" t="s">
        <v>1477</v>
      </c>
      <c r="GM71" s="5" t="s">
        <v>3708</v>
      </c>
      <c r="GN71" s="5" t="s">
        <v>3709</v>
      </c>
      <c r="GO71" s="5" t="s">
        <v>1801</v>
      </c>
      <c r="GP71" s="5" t="s">
        <v>842</v>
      </c>
      <c r="GQ71" s="5" t="s">
        <v>934</v>
      </c>
      <c r="GR71" s="5" t="s">
        <v>1525</v>
      </c>
      <c r="GS71" s="5" t="s">
        <v>675</v>
      </c>
      <c r="GT71" s="8" t="s">
        <v>1586</v>
      </c>
      <c r="GU71" s="8" t="s">
        <v>1114</v>
      </c>
      <c r="GV71" s="8">
        <v>22.05</v>
      </c>
      <c r="GW71" s="8" t="s">
        <v>925</v>
      </c>
      <c r="GX71" s="8" t="s">
        <v>572</v>
      </c>
      <c r="GY71" s="8" t="s">
        <v>3710</v>
      </c>
      <c r="GZ71" s="8" t="s">
        <v>1656</v>
      </c>
      <c r="HA71" s="8" t="s">
        <v>1211</v>
      </c>
      <c r="HB71" s="8" t="s">
        <v>850</v>
      </c>
      <c r="HC71" s="8">
        <v>23.8</v>
      </c>
      <c r="HD71" s="8" t="s">
        <v>3648</v>
      </c>
      <c r="HE71" s="8" t="s">
        <v>923</v>
      </c>
      <c r="HF71" s="8">
        <v>135</v>
      </c>
      <c r="HG71" s="8">
        <v>126</v>
      </c>
      <c r="HH71" s="8" t="s">
        <v>1976</v>
      </c>
      <c r="HI71" s="8" t="s">
        <v>868</v>
      </c>
      <c r="HJ71" s="8" t="s">
        <v>3680</v>
      </c>
      <c r="HK71" s="8" t="s">
        <v>904</v>
      </c>
      <c r="HL71" s="8" t="s">
        <v>1340</v>
      </c>
      <c r="HM71" s="8">
        <v>37.799999999999997</v>
      </c>
      <c r="HN71" s="8">
        <v>27.167000000000002</v>
      </c>
      <c r="HO71" s="8" t="s">
        <v>646</v>
      </c>
      <c r="HP71" s="8" t="s">
        <v>3711</v>
      </c>
      <c r="HQ71" s="8" t="s">
        <v>598</v>
      </c>
      <c r="HR71" s="5"/>
      <c r="HS71" s="8" t="s">
        <v>647</v>
      </c>
      <c r="HT71" s="8" t="s">
        <v>1552</v>
      </c>
      <c r="HU71" s="8">
        <v>78.168000000000006</v>
      </c>
      <c r="HV71" s="8" t="s">
        <v>1401</v>
      </c>
      <c r="HW71" s="8" t="s">
        <v>762</v>
      </c>
      <c r="HX71" s="8" t="s">
        <v>2469</v>
      </c>
      <c r="HY71" s="8" t="s">
        <v>540</v>
      </c>
      <c r="HZ71" s="8" t="s">
        <v>1028</v>
      </c>
      <c r="IA71" s="8" t="s">
        <v>592</v>
      </c>
      <c r="IB71" s="8" t="s">
        <v>1241</v>
      </c>
      <c r="IC71" s="8" t="s">
        <v>1660</v>
      </c>
      <c r="ID71" s="8" t="s">
        <v>1602</v>
      </c>
      <c r="IE71" s="8" t="s">
        <v>1796</v>
      </c>
      <c r="IF71" s="8" t="s">
        <v>739</v>
      </c>
      <c r="IG71" s="8" t="s">
        <v>1015</v>
      </c>
      <c r="IH71" s="8" t="s">
        <v>618</v>
      </c>
      <c r="II71" s="8" t="s">
        <v>1241</v>
      </c>
      <c r="IJ71" s="8">
        <v>27</v>
      </c>
      <c r="IK71" s="8" t="s">
        <v>3712</v>
      </c>
      <c r="IL71" s="8" t="s">
        <v>567</v>
      </c>
      <c r="IM71" s="8" t="s">
        <v>2769</v>
      </c>
      <c r="IN71" s="8" t="s">
        <v>487</v>
      </c>
      <c r="IO71" s="8" t="s">
        <v>798</v>
      </c>
      <c r="IP71" s="8" t="s">
        <v>1849</v>
      </c>
      <c r="IQ71" s="8" t="s">
        <v>1017</v>
      </c>
      <c r="IR71" s="8" t="s">
        <v>1401</v>
      </c>
      <c r="IS71" s="8" t="s">
        <v>1536</v>
      </c>
      <c r="IT71" s="8" t="s">
        <v>558</v>
      </c>
      <c r="IU71" s="8" t="s">
        <v>806</v>
      </c>
      <c r="IV71" s="8" t="s">
        <v>741</v>
      </c>
      <c r="IW71" s="8" t="s">
        <v>443</v>
      </c>
      <c r="IX71" s="8" t="s">
        <v>3713</v>
      </c>
      <c r="IY71" s="8" t="s">
        <v>644</v>
      </c>
      <c r="IZ71" s="8" t="s">
        <v>1627</v>
      </c>
      <c r="JA71" s="8" t="s">
        <v>640</v>
      </c>
      <c r="JB71" s="8" t="s">
        <v>817</v>
      </c>
      <c r="JC71" s="5" t="s">
        <v>3714</v>
      </c>
      <c r="JD71" s="5" t="s">
        <v>2172</v>
      </c>
      <c r="JE71" s="5" t="s">
        <v>3178</v>
      </c>
      <c r="JF71" s="5" t="s">
        <v>1843</v>
      </c>
      <c r="JG71" s="5">
        <v>151.15299999999999</v>
      </c>
      <c r="JH71" s="5" t="s">
        <v>1093</v>
      </c>
      <c r="JI71" s="5" t="s">
        <v>1477</v>
      </c>
      <c r="JJ71" s="5" t="s">
        <v>407</v>
      </c>
      <c r="JK71" s="5" t="s">
        <v>2227</v>
      </c>
      <c r="JL71" s="5" t="s">
        <v>690</v>
      </c>
      <c r="JM71" s="5">
        <v>159</v>
      </c>
      <c r="JN71" s="5" t="s">
        <v>1132</v>
      </c>
      <c r="JO71" s="5" t="s">
        <v>1027</v>
      </c>
      <c r="JP71" s="5" t="s">
        <v>524</v>
      </c>
      <c r="JQ71" s="5" t="s">
        <v>1006</v>
      </c>
      <c r="JR71" s="5" t="s">
        <v>1143</v>
      </c>
      <c r="JS71" s="5" t="s">
        <v>1567</v>
      </c>
      <c r="JT71" s="5" t="s">
        <v>751</v>
      </c>
      <c r="JU71" s="5" t="s">
        <v>543</v>
      </c>
      <c r="JV71" s="5">
        <v>135</v>
      </c>
      <c r="JW71" s="5" t="s">
        <v>661</v>
      </c>
      <c r="JX71" s="5" t="s">
        <v>1132</v>
      </c>
      <c r="JY71" s="5" t="s">
        <v>1661</v>
      </c>
      <c r="JZ71" s="5" t="s">
        <v>656</v>
      </c>
      <c r="KA71" s="5" t="s">
        <v>637</v>
      </c>
      <c r="KB71" s="5" t="s">
        <v>1396</v>
      </c>
      <c r="KC71" s="5" t="s">
        <v>3550</v>
      </c>
      <c r="KD71" s="5" t="s">
        <v>3715</v>
      </c>
      <c r="KE71" s="5" t="s">
        <v>619</v>
      </c>
      <c r="KF71" s="5" t="s">
        <v>3716</v>
      </c>
      <c r="KG71" s="5" t="s">
        <v>441</v>
      </c>
      <c r="KH71" s="5" t="s">
        <v>570</v>
      </c>
      <c r="KI71" s="5" t="s">
        <v>2202</v>
      </c>
      <c r="KJ71" s="5" t="s">
        <v>1598</v>
      </c>
      <c r="KK71" s="5" t="s">
        <v>1250</v>
      </c>
      <c r="KL71" s="5" t="s">
        <v>1011</v>
      </c>
      <c r="KM71" s="5" t="s">
        <v>750</v>
      </c>
      <c r="KN71" s="5" t="s">
        <v>1630</v>
      </c>
      <c r="KO71" s="5" t="s">
        <v>632</v>
      </c>
      <c r="KP71" s="5" t="s">
        <v>1197</v>
      </c>
      <c r="KQ71" s="5" t="s">
        <v>438</v>
      </c>
      <c r="KR71" s="5" t="s">
        <v>3717</v>
      </c>
      <c r="KS71" s="5" t="s">
        <v>882</v>
      </c>
      <c r="KT71" s="5" t="s">
        <v>663</v>
      </c>
      <c r="KU71" s="5" t="s">
        <v>792</v>
      </c>
      <c r="KV71" s="5" t="s">
        <v>1027</v>
      </c>
      <c r="KW71" s="5" t="s">
        <v>422</v>
      </c>
      <c r="KX71" s="5" t="s">
        <v>1184</v>
      </c>
      <c r="KY71" s="5" t="s">
        <v>890</v>
      </c>
      <c r="KZ71" s="5" t="s">
        <v>2275</v>
      </c>
      <c r="LA71" s="5" t="s">
        <v>1284</v>
      </c>
      <c r="LB71" s="5" t="s">
        <v>903</v>
      </c>
      <c r="LC71" s="5" t="s">
        <v>677</v>
      </c>
      <c r="LD71" s="5" t="s">
        <v>678</v>
      </c>
      <c r="LE71" s="5" t="s">
        <v>1203</v>
      </c>
      <c r="LF71" s="5" t="s">
        <v>586</v>
      </c>
      <c r="LG71" s="5" t="s">
        <v>1299</v>
      </c>
      <c r="LH71" s="5" t="s">
        <v>1009</v>
      </c>
      <c r="LI71" s="5" t="s">
        <v>1035</v>
      </c>
      <c r="LJ71" s="5" t="s">
        <v>2183</v>
      </c>
      <c r="LK71" s="5" t="s">
        <v>1319</v>
      </c>
      <c r="LL71" s="5" t="s">
        <v>652</v>
      </c>
      <c r="LM71" s="5" t="s">
        <v>3718</v>
      </c>
      <c r="LN71" s="5" t="s">
        <v>886</v>
      </c>
      <c r="LO71" s="5" t="s">
        <v>647</v>
      </c>
      <c r="LP71" s="5" t="s">
        <v>1952</v>
      </c>
      <c r="LQ71" s="5" t="s">
        <v>1304</v>
      </c>
      <c r="LR71" s="5" t="s">
        <v>1176</v>
      </c>
      <c r="LS71" s="5" t="s">
        <v>807</v>
      </c>
      <c r="LT71" s="5" t="s">
        <v>1320</v>
      </c>
      <c r="LU71" s="5" t="s">
        <v>1304</v>
      </c>
      <c r="LV71" s="5" t="s">
        <v>502</v>
      </c>
      <c r="LW71" s="5" t="s">
        <v>3071</v>
      </c>
      <c r="LX71" s="5" t="s">
        <v>586</v>
      </c>
      <c r="LY71" s="5" t="s">
        <v>946</v>
      </c>
      <c r="LZ71" s="5" t="s">
        <v>703</v>
      </c>
      <c r="MA71" s="5" t="s">
        <v>3719</v>
      </c>
      <c r="MB71" s="5" t="s">
        <v>2089</v>
      </c>
      <c r="MC71" s="5" t="s">
        <v>630</v>
      </c>
      <c r="MD71" s="5" t="s">
        <v>500</v>
      </c>
      <c r="ME71" s="5" t="s">
        <v>732</v>
      </c>
      <c r="MF71" s="5" t="s">
        <v>668</v>
      </c>
      <c r="MG71" s="5" t="s">
        <v>670</v>
      </c>
      <c r="MH71" s="5" t="s">
        <v>3720</v>
      </c>
      <c r="MI71" s="5" t="s">
        <v>983</v>
      </c>
      <c r="MJ71" s="5" t="s">
        <v>465</v>
      </c>
      <c r="MK71" s="5" t="s">
        <v>3721</v>
      </c>
      <c r="ML71" s="5" t="s">
        <v>1958</v>
      </c>
      <c r="MM71" s="5" t="s">
        <v>3722</v>
      </c>
      <c r="MN71" s="5" t="s">
        <v>569</v>
      </c>
      <c r="MO71" s="5" t="s">
        <v>2050</v>
      </c>
      <c r="MP71" s="5" t="s">
        <v>2056</v>
      </c>
      <c r="MQ71" s="5" t="s">
        <v>1162</v>
      </c>
      <c r="MR71" s="5" t="s">
        <v>460</v>
      </c>
      <c r="MS71" s="5" t="s">
        <v>1950</v>
      </c>
      <c r="MT71" s="5" t="s">
        <v>1483</v>
      </c>
      <c r="MU71" s="5" t="s">
        <v>2508</v>
      </c>
      <c r="MV71" s="5" t="s">
        <v>417</v>
      </c>
      <c r="MW71" s="5" t="s">
        <v>687</v>
      </c>
      <c r="MX71" s="5" t="s">
        <v>3689</v>
      </c>
      <c r="MY71" s="5" t="s">
        <v>713</v>
      </c>
      <c r="MZ71" s="5" t="s">
        <v>1274</v>
      </c>
      <c r="NA71" s="5" t="s">
        <v>1498</v>
      </c>
      <c r="NB71" s="5" t="s">
        <v>1548</v>
      </c>
      <c r="NC71" s="5" t="s">
        <v>464</v>
      </c>
      <c r="ND71" s="5">
        <v>16.600000000000001</v>
      </c>
      <c r="NE71" s="5">
        <v>75.870999999999995</v>
      </c>
      <c r="NF71" s="5">
        <v>233.5</v>
      </c>
      <c r="NG71" s="5" t="s">
        <v>1360</v>
      </c>
      <c r="NH71" s="5" t="s">
        <v>1321</v>
      </c>
      <c r="NI71" s="5" t="s">
        <v>1717</v>
      </c>
      <c r="NJ71" s="5" t="s">
        <v>559</v>
      </c>
      <c r="NK71" s="5" t="s">
        <v>3690</v>
      </c>
      <c r="NL71" s="5" t="s">
        <v>1224</v>
      </c>
      <c r="NM71" s="5" t="s">
        <v>675</v>
      </c>
      <c r="NN71" s="5">
        <v>78.2</v>
      </c>
      <c r="NO71" s="5">
        <v>36.5</v>
      </c>
      <c r="NP71" s="5">
        <v>86.1</v>
      </c>
      <c r="NQ71" s="5" t="s">
        <v>1890</v>
      </c>
      <c r="NR71" s="5" t="s">
        <v>1291</v>
      </c>
      <c r="NS71" s="5" t="s">
        <v>409</v>
      </c>
      <c r="NT71" s="5" t="s">
        <v>1035</v>
      </c>
      <c r="NU71" s="5">
        <v>129</v>
      </c>
      <c r="NV71" s="5" t="s">
        <v>1299</v>
      </c>
      <c r="NW71" s="5" t="s">
        <v>788</v>
      </c>
      <c r="NX71" s="5" t="s">
        <v>2037</v>
      </c>
      <c r="NY71" s="5" t="s">
        <v>694</v>
      </c>
      <c r="NZ71" s="5" t="s">
        <v>572</v>
      </c>
      <c r="OA71" s="5" t="s">
        <v>1613</v>
      </c>
      <c r="OB71" s="5" t="s">
        <v>1583</v>
      </c>
      <c r="OC71" s="5" t="s">
        <v>1567</v>
      </c>
      <c r="OD71" s="5" t="s">
        <v>3723</v>
      </c>
      <c r="OE71" s="5" t="s">
        <v>639</v>
      </c>
      <c r="OF71" s="5" t="s">
        <v>445</v>
      </c>
      <c r="OG71" s="5" t="s">
        <v>3692</v>
      </c>
      <c r="OH71" s="5" t="s">
        <v>3724</v>
      </c>
      <c r="OI71" s="5" t="s">
        <v>710</v>
      </c>
      <c r="OJ71" s="5" t="s">
        <v>1842</v>
      </c>
      <c r="OK71" s="5" t="s">
        <v>1752</v>
      </c>
      <c r="OL71" s="5" t="s">
        <v>3725</v>
      </c>
      <c r="OM71" s="5" t="s">
        <v>1241</v>
      </c>
      <c r="ON71" s="5" t="s">
        <v>901</v>
      </c>
      <c r="OO71" s="5" t="s">
        <v>487</v>
      </c>
      <c r="OP71" s="5" t="s">
        <v>759</v>
      </c>
      <c r="OQ71" s="5" t="s">
        <v>2309</v>
      </c>
      <c r="OR71" s="5" t="s">
        <v>474</v>
      </c>
      <c r="OS71" s="8"/>
      <c r="OT71" s="8"/>
      <c r="OU71" s="8"/>
      <c r="OV71" s="8"/>
      <c r="OW71" s="8"/>
      <c r="OX71" s="8"/>
      <c r="OY71" s="8"/>
      <c r="OZ71" s="8"/>
      <c r="PA71" s="8"/>
      <c r="PB71" s="8"/>
      <c r="PC71" s="8"/>
    </row>
    <row r="72" spans="1:419" ht="15" x14ac:dyDescent="0.2">
      <c r="A72" s="4">
        <v>44463</v>
      </c>
      <c r="B72" s="5" t="s">
        <v>778</v>
      </c>
      <c r="C72" s="5" t="s">
        <v>1291</v>
      </c>
      <c r="D72" s="5" t="s">
        <v>3726</v>
      </c>
      <c r="E72" s="5" t="s">
        <v>714</v>
      </c>
      <c r="F72" s="5" t="s">
        <v>598</v>
      </c>
      <c r="G72" s="5" t="s">
        <v>1552</v>
      </c>
      <c r="H72" s="5" t="s">
        <v>686</v>
      </c>
      <c r="I72" s="5" t="s">
        <v>943</v>
      </c>
      <c r="J72" s="5" t="s">
        <v>446</v>
      </c>
      <c r="K72" s="5" t="s">
        <v>3727</v>
      </c>
      <c r="L72" s="5" t="s">
        <v>1379</v>
      </c>
      <c r="M72" s="5" t="s">
        <v>2016</v>
      </c>
      <c r="N72" s="5" t="s">
        <v>619</v>
      </c>
      <c r="O72" s="5" t="s">
        <v>2670</v>
      </c>
      <c r="P72" s="5" t="s">
        <v>1660</v>
      </c>
      <c r="Q72" s="5" t="s">
        <v>1750</v>
      </c>
      <c r="R72" s="5" t="s">
        <v>542</v>
      </c>
      <c r="S72" s="5" t="s">
        <v>3728</v>
      </c>
      <c r="T72" s="5" t="s">
        <v>586</v>
      </c>
      <c r="U72" s="5" t="s">
        <v>3729</v>
      </c>
      <c r="V72" s="5" t="s">
        <v>850</v>
      </c>
      <c r="W72" s="5" t="s">
        <v>1088</v>
      </c>
      <c r="X72" s="11"/>
      <c r="Y72" s="6" t="s">
        <v>658</v>
      </c>
      <c r="Z72" s="6" t="s">
        <v>726</v>
      </c>
      <c r="AA72" s="6" t="s">
        <v>3730</v>
      </c>
      <c r="AB72" s="7" t="s">
        <v>472</v>
      </c>
      <c r="AC72" s="5" t="s">
        <v>1049</v>
      </c>
      <c r="AD72" s="5" t="s">
        <v>1754</v>
      </c>
      <c r="AE72" s="5" t="s">
        <v>1210</v>
      </c>
      <c r="AF72" s="5" t="s">
        <v>3731</v>
      </c>
      <c r="AG72" s="5" t="s">
        <v>1291</v>
      </c>
      <c r="AH72" s="5" t="s">
        <v>1907</v>
      </c>
      <c r="AI72" s="5" t="s">
        <v>1350</v>
      </c>
      <c r="AJ72" s="5" t="s">
        <v>698</v>
      </c>
      <c r="AK72" s="5" t="s">
        <v>1471</v>
      </c>
      <c r="AL72" s="5" t="s">
        <v>993</v>
      </c>
      <c r="AM72" s="5" t="s">
        <v>619</v>
      </c>
      <c r="AN72" s="5" t="s">
        <v>973</v>
      </c>
      <c r="AO72" s="5" t="s">
        <v>945</v>
      </c>
      <c r="AP72" s="5" t="s">
        <v>1421</v>
      </c>
      <c r="AQ72" s="5" t="s">
        <v>711</v>
      </c>
      <c r="AR72" s="5" t="s">
        <v>759</v>
      </c>
      <c r="AS72" s="5" t="s">
        <v>1598</v>
      </c>
      <c r="AT72" s="5" t="s">
        <v>1068</v>
      </c>
      <c r="AU72" s="5" t="s">
        <v>1155</v>
      </c>
      <c r="AV72" s="5" t="s">
        <v>1155</v>
      </c>
      <c r="AW72" s="5" t="s">
        <v>651</v>
      </c>
      <c r="AX72" s="5" t="s">
        <v>903</v>
      </c>
      <c r="AY72" s="5" t="s">
        <v>1387</v>
      </c>
      <c r="AZ72" s="5" t="s">
        <v>451</v>
      </c>
      <c r="BA72" s="5" t="s">
        <v>621</v>
      </c>
      <c r="BB72" s="5" t="s">
        <v>503</v>
      </c>
      <c r="BC72" s="5" t="s">
        <v>1249</v>
      </c>
      <c r="BD72" s="5" t="s">
        <v>844</v>
      </c>
      <c r="BE72" s="5" t="s">
        <v>1822</v>
      </c>
      <c r="BF72" s="5" t="s">
        <v>614</v>
      </c>
      <c r="BG72" s="5" t="s">
        <v>552</v>
      </c>
      <c r="BH72" s="5" t="s">
        <v>458</v>
      </c>
      <c r="BI72" s="5" t="s">
        <v>882</v>
      </c>
      <c r="BJ72" s="5" t="s">
        <v>3732</v>
      </c>
      <c r="BK72" s="5" t="s">
        <v>1976</v>
      </c>
      <c r="BL72" s="5" t="s">
        <v>409</v>
      </c>
      <c r="BM72" s="5" t="s">
        <v>502</v>
      </c>
      <c r="BN72" s="5" t="s">
        <v>1351</v>
      </c>
      <c r="BO72" s="5" t="s">
        <v>3000</v>
      </c>
      <c r="BP72" s="5" t="s">
        <v>1976</v>
      </c>
      <c r="BQ72" s="5" t="s">
        <v>581</v>
      </c>
      <c r="BR72" s="5" t="s">
        <v>899</v>
      </c>
      <c r="BS72" s="5" t="s">
        <v>1645</v>
      </c>
      <c r="BT72" s="5" t="s">
        <v>566</v>
      </c>
      <c r="BU72" s="5" t="s">
        <v>2261</v>
      </c>
      <c r="BV72" s="5" t="s">
        <v>3068</v>
      </c>
      <c r="BW72" s="5" t="s">
        <v>886</v>
      </c>
      <c r="BX72" s="5" t="s">
        <v>1394</v>
      </c>
      <c r="BY72" s="5" t="s">
        <v>1621</v>
      </c>
      <c r="BZ72" s="5" t="s">
        <v>558</v>
      </c>
      <c r="CA72" s="5" t="s">
        <v>1250</v>
      </c>
      <c r="CB72" s="5" t="s">
        <v>1788</v>
      </c>
      <c r="CC72" s="5" t="s">
        <v>827</v>
      </c>
      <c r="CD72" s="5" t="s">
        <v>3733</v>
      </c>
      <c r="CE72" s="5" t="s">
        <v>3734</v>
      </c>
      <c r="CF72" s="5" t="s">
        <v>578</v>
      </c>
      <c r="CG72" s="5" t="s">
        <v>1602</v>
      </c>
      <c r="CH72" s="5" t="s">
        <v>2186</v>
      </c>
      <c r="CI72" s="5" t="s">
        <v>982</v>
      </c>
      <c r="CJ72" s="5" t="s">
        <v>1569</v>
      </c>
      <c r="CK72" s="5" t="s">
        <v>3735</v>
      </c>
      <c r="CL72" s="5" t="s">
        <v>1663</v>
      </c>
      <c r="CM72" s="5" t="s">
        <v>1404</v>
      </c>
      <c r="CN72" s="5" t="s">
        <v>412</v>
      </c>
      <c r="CO72" s="5" t="s">
        <v>975</v>
      </c>
      <c r="CP72" s="5" t="s">
        <v>1045</v>
      </c>
      <c r="CQ72" s="5" t="s">
        <v>1152</v>
      </c>
      <c r="CR72" s="5" t="s">
        <v>615</v>
      </c>
      <c r="CS72" s="5" t="s">
        <v>440</v>
      </c>
      <c r="CT72" s="5" t="s">
        <v>735</v>
      </c>
      <c r="CU72" s="5" t="s">
        <v>986</v>
      </c>
      <c r="CV72" s="5" t="s">
        <v>1170</v>
      </c>
      <c r="CW72" s="5"/>
      <c r="CX72" s="5" t="s">
        <v>948</v>
      </c>
      <c r="CY72" s="8" t="s">
        <v>1012</v>
      </c>
      <c r="CZ72" s="8" t="s">
        <v>582</v>
      </c>
      <c r="DA72" s="8" t="s">
        <v>2072</v>
      </c>
      <c r="DB72" s="8" t="s">
        <v>616</v>
      </c>
      <c r="DC72" s="8" t="s">
        <v>628</v>
      </c>
      <c r="DD72" s="8" t="s">
        <v>782</v>
      </c>
      <c r="DE72" s="8" t="s">
        <v>512</v>
      </c>
      <c r="DF72" s="8">
        <v>13.6</v>
      </c>
      <c r="DG72" s="8" t="s">
        <v>792</v>
      </c>
      <c r="DH72" s="8" t="s">
        <v>3736</v>
      </c>
      <c r="DI72" s="8" t="s">
        <v>427</v>
      </c>
      <c r="DJ72" s="8" t="s">
        <v>1140</v>
      </c>
      <c r="DK72" s="8" t="s">
        <v>601</v>
      </c>
      <c r="DL72" s="8" t="s">
        <v>527</v>
      </c>
      <c r="DM72" s="8" t="s">
        <v>1506</v>
      </c>
      <c r="DN72" s="8" t="s">
        <v>1860</v>
      </c>
      <c r="DO72" s="8" t="s">
        <v>2014</v>
      </c>
      <c r="DP72" s="8" t="s">
        <v>999</v>
      </c>
      <c r="DQ72" s="8" t="s">
        <v>3054</v>
      </c>
      <c r="DR72" s="8" t="s">
        <v>1473</v>
      </c>
      <c r="DS72" s="8" t="s">
        <v>1013</v>
      </c>
      <c r="DT72" s="8" t="s">
        <v>1501</v>
      </c>
      <c r="DU72" s="8" t="s">
        <v>1536</v>
      </c>
      <c r="DV72" s="8" t="s">
        <v>3737</v>
      </c>
      <c r="DW72" s="8" t="s">
        <v>3466</v>
      </c>
      <c r="DX72" s="8" t="s">
        <v>3466</v>
      </c>
      <c r="DY72" s="8" t="s">
        <v>425</v>
      </c>
      <c r="DZ72" s="8" t="s">
        <v>973</v>
      </c>
      <c r="EA72" s="5"/>
      <c r="EB72" s="8" t="s">
        <v>585</v>
      </c>
      <c r="EC72" s="8" t="s">
        <v>981</v>
      </c>
      <c r="ED72" s="8" t="s">
        <v>746</v>
      </c>
      <c r="EE72" s="5" t="s">
        <v>457</v>
      </c>
      <c r="EF72" s="5" t="s">
        <v>2670</v>
      </c>
      <c r="EG72" s="5" t="s">
        <v>1118</v>
      </c>
      <c r="EH72" s="5" t="s">
        <v>3738</v>
      </c>
      <c r="EI72" s="5" t="s">
        <v>859</v>
      </c>
      <c r="EJ72" s="5" t="s">
        <v>2531</v>
      </c>
      <c r="EK72" s="5" t="s">
        <v>641</v>
      </c>
      <c r="EL72" s="5" t="s">
        <v>1052</v>
      </c>
      <c r="EM72" s="5" t="s">
        <v>2313</v>
      </c>
      <c r="EN72" s="5" t="s">
        <v>2208</v>
      </c>
      <c r="EO72" s="5" t="s">
        <v>3739</v>
      </c>
      <c r="EP72" s="5" t="s">
        <v>419</v>
      </c>
      <c r="EQ72" s="5" t="s">
        <v>873</v>
      </c>
      <c r="ER72" s="5" t="s">
        <v>3638</v>
      </c>
      <c r="ES72" s="5" t="s">
        <v>626</v>
      </c>
      <c r="ET72" s="5" t="s">
        <v>3537</v>
      </c>
      <c r="EU72" s="5" t="s">
        <v>687</v>
      </c>
      <c r="EV72" s="8" t="s">
        <v>3740</v>
      </c>
      <c r="EW72" s="8" t="s">
        <v>409</v>
      </c>
      <c r="EX72" s="8" t="s">
        <v>1210</v>
      </c>
      <c r="EY72" s="8" t="s">
        <v>1498</v>
      </c>
      <c r="EZ72" s="8" t="s">
        <v>821</v>
      </c>
      <c r="FA72" s="8" t="s">
        <v>498</v>
      </c>
      <c r="FB72" s="8" t="s">
        <v>1152</v>
      </c>
      <c r="FC72" s="8" t="s">
        <v>3684</v>
      </c>
      <c r="FD72" s="8" t="s">
        <v>775</v>
      </c>
      <c r="FE72" s="8" t="s">
        <v>1110</v>
      </c>
      <c r="FF72" s="8" t="s">
        <v>1192</v>
      </c>
      <c r="FG72" s="8" t="s">
        <v>932</v>
      </c>
      <c r="FH72" s="8" t="s">
        <v>1281</v>
      </c>
      <c r="FI72" s="8" t="s">
        <v>407</v>
      </c>
      <c r="FJ72" s="8" t="s">
        <v>3434</v>
      </c>
      <c r="FK72" s="8" t="s">
        <v>580</v>
      </c>
      <c r="FL72" s="8" t="s">
        <v>919</v>
      </c>
      <c r="FM72" s="8" t="s">
        <v>666</v>
      </c>
      <c r="FN72" s="8" t="s">
        <v>1168</v>
      </c>
      <c r="FO72" s="8" t="s">
        <v>1011</v>
      </c>
      <c r="FP72" s="8" t="s">
        <v>631</v>
      </c>
      <c r="FQ72" s="8" t="s">
        <v>2514</v>
      </c>
      <c r="FR72" s="8" t="s">
        <v>550</v>
      </c>
      <c r="FS72" s="8" t="s">
        <v>714</v>
      </c>
      <c r="FT72" s="8" t="s">
        <v>1642</v>
      </c>
      <c r="FU72" s="8" t="s">
        <v>582</v>
      </c>
      <c r="FV72" s="8" t="s">
        <v>703</v>
      </c>
      <c r="FW72" s="8" t="s">
        <v>1048</v>
      </c>
      <c r="FX72" s="8" t="s">
        <v>1453</v>
      </c>
      <c r="FY72" s="8" t="s">
        <v>3741</v>
      </c>
      <c r="FZ72" s="8" t="s">
        <v>3742</v>
      </c>
      <c r="GA72" s="8" t="s">
        <v>1588</v>
      </c>
      <c r="GB72" s="8" t="s">
        <v>748</v>
      </c>
      <c r="GC72" s="8" t="s">
        <v>2597</v>
      </c>
      <c r="GD72" s="8" t="s">
        <v>646</v>
      </c>
      <c r="GE72" s="8" t="s">
        <v>1250</v>
      </c>
      <c r="GF72" s="8" t="s">
        <v>3743</v>
      </c>
      <c r="GG72" s="8" t="s">
        <v>1279</v>
      </c>
      <c r="GH72" s="8" t="s">
        <v>2599</v>
      </c>
      <c r="GI72" s="8" t="s">
        <v>753</v>
      </c>
      <c r="GJ72" s="8" t="s">
        <v>558</v>
      </c>
      <c r="GK72" s="5" t="s">
        <v>530</v>
      </c>
      <c r="GL72" s="5" t="s">
        <v>497</v>
      </c>
      <c r="GM72" s="5" t="s">
        <v>3305</v>
      </c>
      <c r="GN72" s="5" t="s">
        <v>3744</v>
      </c>
      <c r="GO72" s="5" t="s">
        <v>1759</v>
      </c>
      <c r="GP72" s="5" t="s">
        <v>1304</v>
      </c>
      <c r="GQ72" s="5" t="s">
        <v>1128</v>
      </c>
      <c r="GR72" s="5" t="s">
        <v>1498</v>
      </c>
      <c r="GS72" s="5" t="s">
        <v>579</v>
      </c>
      <c r="GT72" s="8" t="s">
        <v>1965</v>
      </c>
      <c r="GU72" s="8" t="s">
        <v>1312</v>
      </c>
      <c r="GV72" s="8">
        <v>22.45</v>
      </c>
      <c r="GW72" s="8" t="s">
        <v>801</v>
      </c>
      <c r="GX72" s="8" t="s">
        <v>713</v>
      </c>
      <c r="GY72" s="8" t="s">
        <v>3701</v>
      </c>
      <c r="GZ72" s="8" t="s">
        <v>703</v>
      </c>
      <c r="HA72" s="8" t="s">
        <v>408</v>
      </c>
      <c r="HB72" s="8" t="s">
        <v>1312</v>
      </c>
      <c r="HC72" s="8">
        <v>25.2</v>
      </c>
      <c r="HD72" s="8" t="s">
        <v>3745</v>
      </c>
      <c r="HE72" s="8" t="s">
        <v>1298</v>
      </c>
      <c r="HF72" s="8">
        <v>142.4</v>
      </c>
      <c r="HG72" s="8">
        <v>130.5</v>
      </c>
      <c r="HH72" s="8" t="s">
        <v>886</v>
      </c>
      <c r="HI72" s="8" t="s">
        <v>746</v>
      </c>
      <c r="HJ72" s="8" t="s">
        <v>3580</v>
      </c>
      <c r="HK72" s="8" t="s">
        <v>2472</v>
      </c>
      <c r="HL72" s="8" t="s">
        <v>458</v>
      </c>
      <c r="HM72" s="8">
        <v>39.799999999999997</v>
      </c>
      <c r="HN72" s="8">
        <v>27.667000000000002</v>
      </c>
      <c r="HO72" s="8" t="s">
        <v>1209</v>
      </c>
      <c r="HP72" s="8" t="s">
        <v>3512</v>
      </c>
      <c r="HQ72" s="8" t="s">
        <v>1752</v>
      </c>
      <c r="HR72" s="5"/>
      <c r="HS72" s="8" t="s">
        <v>687</v>
      </c>
      <c r="HT72" s="8" t="s">
        <v>1310</v>
      </c>
      <c r="HU72" s="8">
        <v>78.626000000000005</v>
      </c>
      <c r="HV72" s="8" t="s">
        <v>1636</v>
      </c>
      <c r="HW72" s="8" t="s">
        <v>739</v>
      </c>
      <c r="HX72" s="8" t="s">
        <v>1850</v>
      </c>
      <c r="HY72" s="8" t="s">
        <v>1253</v>
      </c>
      <c r="HZ72" s="8" t="s">
        <v>1028</v>
      </c>
      <c r="IA72" s="8" t="s">
        <v>649</v>
      </c>
      <c r="IB72" s="8" t="s">
        <v>572</v>
      </c>
      <c r="IC72" s="8" t="s">
        <v>3746</v>
      </c>
      <c r="ID72" s="8" t="s">
        <v>1194</v>
      </c>
      <c r="IE72" s="8" t="s">
        <v>1796</v>
      </c>
      <c r="IF72" s="8" t="s">
        <v>1027</v>
      </c>
      <c r="IG72" s="8" t="s">
        <v>1324</v>
      </c>
      <c r="IH72" s="8" t="s">
        <v>1350</v>
      </c>
      <c r="II72" s="8" t="s">
        <v>598</v>
      </c>
      <c r="IJ72" s="8">
        <v>28.3</v>
      </c>
      <c r="IK72" s="8" t="s">
        <v>3411</v>
      </c>
      <c r="IL72" s="8" t="s">
        <v>650</v>
      </c>
      <c r="IM72" s="8" t="s">
        <v>2063</v>
      </c>
      <c r="IN72" s="8" t="s">
        <v>783</v>
      </c>
      <c r="IO72" s="8" t="s">
        <v>474</v>
      </c>
      <c r="IP72" s="8" t="s">
        <v>492</v>
      </c>
      <c r="IQ72" s="8" t="s">
        <v>1017</v>
      </c>
      <c r="IR72" s="8" t="s">
        <v>1401</v>
      </c>
      <c r="IS72" s="8" t="s">
        <v>1392</v>
      </c>
      <c r="IT72" s="8" t="s">
        <v>686</v>
      </c>
      <c r="IU72" s="8" t="s">
        <v>668</v>
      </c>
      <c r="IV72" s="8" t="s">
        <v>1637</v>
      </c>
      <c r="IW72" s="8" t="s">
        <v>1107</v>
      </c>
      <c r="IX72" s="8" t="s">
        <v>3747</v>
      </c>
      <c r="IY72" s="8" t="s">
        <v>644</v>
      </c>
      <c r="IZ72" s="8" t="s">
        <v>1127</v>
      </c>
      <c r="JA72" s="8" t="s">
        <v>1092</v>
      </c>
      <c r="JB72" s="8" t="s">
        <v>1161</v>
      </c>
      <c r="JC72" s="5" t="s">
        <v>2804</v>
      </c>
      <c r="JD72" s="5" t="s">
        <v>2106</v>
      </c>
      <c r="JE72" s="5" t="s">
        <v>3748</v>
      </c>
      <c r="JF72" s="5" t="s">
        <v>3003</v>
      </c>
      <c r="JG72" s="5">
        <v>151.84299999999999</v>
      </c>
      <c r="JH72" s="5" t="s">
        <v>438</v>
      </c>
      <c r="JI72" s="5" t="s">
        <v>664</v>
      </c>
      <c r="JJ72" s="5" t="s">
        <v>995</v>
      </c>
      <c r="JK72" s="5" t="s">
        <v>2965</v>
      </c>
      <c r="JL72" s="5" t="s">
        <v>961</v>
      </c>
      <c r="JM72" s="5">
        <v>160</v>
      </c>
      <c r="JN72" s="5" t="s">
        <v>1211</v>
      </c>
      <c r="JO72" s="5" t="s">
        <v>572</v>
      </c>
      <c r="JP72" s="5" t="s">
        <v>451</v>
      </c>
      <c r="JQ72" s="5" t="s">
        <v>782</v>
      </c>
      <c r="JR72" s="5" t="s">
        <v>778</v>
      </c>
      <c r="JS72" s="5" t="s">
        <v>1567</v>
      </c>
      <c r="JT72" s="5" t="s">
        <v>461</v>
      </c>
      <c r="JU72" s="5" t="s">
        <v>907</v>
      </c>
      <c r="JV72" s="5">
        <v>138</v>
      </c>
      <c r="JW72" s="5" t="s">
        <v>661</v>
      </c>
      <c r="JX72" s="5" t="s">
        <v>532</v>
      </c>
      <c r="JY72" s="5" t="s">
        <v>492</v>
      </c>
      <c r="JZ72" s="5" t="s">
        <v>1951</v>
      </c>
      <c r="KA72" s="5" t="s">
        <v>568</v>
      </c>
      <c r="KB72" s="5" t="s">
        <v>1323</v>
      </c>
      <c r="KC72" s="5" t="s">
        <v>2914</v>
      </c>
      <c r="KD72" s="5" t="s">
        <v>3715</v>
      </c>
      <c r="KE72" s="5" t="s">
        <v>880</v>
      </c>
      <c r="KF72" s="5" t="s">
        <v>3749</v>
      </c>
      <c r="KG72" s="5" t="s">
        <v>443</v>
      </c>
      <c r="KH72" s="5" t="s">
        <v>570</v>
      </c>
      <c r="KI72" s="5" t="s">
        <v>1861</v>
      </c>
      <c r="KJ72" s="5" t="s">
        <v>1252</v>
      </c>
      <c r="KK72" s="5" t="s">
        <v>671</v>
      </c>
      <c r="KL72" s="5" t="s">
        <v>610</v>
      </c>
      <c r="KM72" s="5" t="s">
        <v>1689</v>
      </c>
      <c r="KN72" s="5" t="s">
        <v>492</v>
      </c>
      <c r="KO72" s="5" t="s">
        <v>1373</v>
      </c>
      <c r="KP72" s="5" t="s">
        <v>1275</v>
      </c>
      <c r="KQ72" s="5" t="s">
        <v>438</v>
      </c>
      <c r="KR72" s="5" t="s">
        <v>3750</v>
      </c>
      <c r="KS72" s="5" t="s">
        <v>1480</v>
      </c>
      <c r="KT72" s="5" t="s">
        <v>958</v>
      </c>
      <c r="KU72" s="5" t="s">
        <v>900</v>
      </c>
      <c r="KV72" s="5" t="s">
        <v>1399</v>
      </c>
      <c r="KW72" s="5" t="s">
        <v>595</v>
      </c>
      <c r="KX72" s="5" t="s">
        <v>1062</v>
      </c>
      <c r="KY72" s="5" t="s">
        <v>1760</v>
      </c>
      <c r="KZ72" s="5" t="s">
        <v>1011</v>
      </c>
      <c r="LA72" s="5" t="s">
        <v>1644</v>
      </c>
      <c r="LB72" s="5" t="s">
        <v>903</v>
      </c>
      <c r="LC72" s="5" t="s">
        <v>947</v>
      </c>
      <c r="LD72" s="5" t="s">
        <v>695</v>
      </c>
      <c r="LE72" s="5" t="s">
        <v>1300</v>
      </c>
      <c r="LF72" s="5" t="s">
        <v>1478</v>
      </c>
      <c r="LG72" s="5" t="s">
        <v>1083</v>
      </c>
      <c r="LH72" s="5" t="s">
        <v>917</v>
      </c>
      <c r="LI72" s="5" t="s">
        <v>414</v>
      </c>
      <c r="LJ72" s="5" t="s">
        <v>852</v>
      </c>
      <c r="LK72" s="5" t="s">
        <v>896</v>
      </c>
      <c r="LL72" s="5" t="s">
        <v>886</v>
      </c>
      <c r="LM72" s="5" t="s">
        <v>2735</v>
      </c>
      <c r="LN72" s="5" t="s">
        <v>747</v>
      </c>
      <c r="LO72" s="5" t="s">
        <v>1147</v>
      </c>
      <c r="LP72" s="5" t="s">
        <v>2083</v>
      </c>
      <c r="LQ72" s="5" t="s">
        <v>651</v>
      </c>
      <c r="LR72" s="5" t="s">
        <v>660</v>
      </c>
      <c r="LS72" s="5" t="s">
        <v>1095</v>
      </c>
      <c r="LT72" s="5" t="s">
        <v>469</v>
      </c>
      <c r="LU72" s="5" t="s">
        <v>651</v>
      </c>
      <c r="LV72" s="5" t="s">
        <v>1293</v>
      </c>
      <c r="LW72" s="5" t="s">
        <v>773</v>
      </c>
      <c r="LX72" s="5" t="s">
        <v>1176</v>
      </c>
      <c r="LY72" s="5" t="s">
        <v>939</v>
      </c>
      <c r="LZ72" s="5" t="s">
        <v>560</v>
      </c>
      <c r="MA72" s="5" t="s">
        <v>3751</v>
      </c>
      <c r="MB72" s="5" t="s">
        <v>1833</v>
      </c>
      <c r="MC72" s="5" t="s">
        <v>916</v>
      </c>
      <c r="MD72" s="5" t="s">
        <v>500</v>
      </c>
      <c r="ME72" s="5" t="s">
        <v>918</v>
      </c>
      <c r="MF72" s="5" t="s">
        <v>701</v>
      </c>
      <c r="MG72" s="5" t="s">
        <v>1031</v>
      </c>
      <c r="MH72" s="5" t="s">
        <v>3752</v>
      </c>
      <c r="MI72" s="5" t="s">
        <v>926</v>
      </c>
      <c r="MJ72" s="5" t="s">
        <v>1982</v>
      </c>
      <c r="MK72" s="5" t="s">
        <v>3214</v>
      </c>
      <c r="ML72" s="5" t="s">
        <v>547</v>
      </c>
      <c r="MM72" s="5" t="s">
        <v>3622</v>
      </c>
      <c r="MN72" s="5" t="s">
        <v>770</v>
      </c>
      <c r="MO72" s="5" t="s">
        <v>789</v>
      </c>
      <c r="MP72" s="5" t="s">
        <v>1677</v>
      </c>
      <c r="MQ72" s="5" t="s">
        <v>644</v>
      </c>
      <c r="MR72" s="5" t="s">
        <v>585</v>
      </c>
      <c r="MS72" s="5" t="s">
        <v>666</v>
      </c>
      <c r="MT72" s="5" t="s">
        <v>1528</v>
      </c>
      <c r="MU72" s="5" t="s">
        <v>3435</v>
      </c>
      <c r="MV72" s="5" t="s">
        <v>1306</v>
      </c>
      <c r="MW72" s="5" t="s">
        <v>1715</v>
      </c>
      <c r="MX72" s="5" t="s">
        <v>3753</v>
      </c>
      <c r="MY72" s="5" t="s">
        <v>586</v>
      </c>
      <c r="MZ72" s="5" t="s">
        <v>1074</v>
      </c>
      <c r="NA72" s="5" t="s">
        <v>2554</v>
      </c>
      <c r="NB72" s="5" t="s">
        <v>1598</v>
      </c>
      <c r="NC72" s="5" t="s">
        <v>464</v>
      </c>
      <c r="ND72" s="5">
        <v>16.850000000000001</v>
      </c>
      <c r="NE72" s="5">
        <v>77.031999999999996</v>
      </c>
      <c r="NF72" s="5">
        <v>240.1</v>
      </c>
      <c r="NG72" s="5" t="s">
        <v>1677</v>
      </c>
      <c r="NH72" s="5" t="s">
        <v>846</v>
      </c>
      <c r="NI72" s="5" t="s">
        <v>898</v>
      </c>
      <c r="NJ72" s="5" t="s">
        <v>812</v>
      </c>
      <c r="NK72" s="5" t="s">
        <v>3625</v>
      </c>
      <c r="NL72" s="5" t="s">
        <v>676</v>
      </c>
      <c r="NM72" s="5" t="s">
        <v>1964</v>
      </c>
      <c r="NN72" s="5">
        <v>79.599999999999994</v>
      </c>
      <c r="NO72" s="5">
        <v>38.450000000000003</v>
      </c>
      <c r="NP72" s="5">
        <v>87</v>
      </c>
      <c r="NQ72" s="5" t="s">
        <v>2101</v>
      </c>
      <c r="NR72" s="5" t="s">
        <v>464</v>
      </c>
      <c r="NS72" s="5" t="s">
        <v>787</v>
      </c>
      <c r="NT72" s="5" t="s">
        <v>787</v>
      </c>
      <c r="NU72" s="5">
        <v>125</v>
      </c>
      <c r="NV72" s="5" t="s">
        <v>1426</v>
      </c>
      <c r="NW72" s="5" t="s">
        <v>720</v>
      </c>
      <c r="NX72" s="5" t="s">
        <v>1091</v>
      </c>
      <c r="NY72" s="5" t="s">
        <v>541</v>
      </c>
      <c r="NZ72" s="5" t="s">
        <v>572</v>
      </c>
      <c r="OA72" s="5" t="s">
        <v>2344</v>
      </c>
      <c r="OB72" s="5" t="s">
        <v>1583</v>
      </c>
      <c r="OC72" s="5" t="s">
        <v>1574</v>
      </c>
      <c r="OD72" s="5" t="s">
        <v>3723</v>
      </c>
      <c r="OE72" s="5" t="s">
        <v>840</v>
      </c>
      <c r="OF72" s="5" t="s">
        <v>653</v>
      </c>
      <c r="OG72" s="5" t="s">
        <v>2987</v>
      </c>
      <c r="OH72" s="5" t="s">
        <v>3724</v>
      </c>
      <c r="OI72" s="5" t="s">
        <v>1143</v>
      </c>
      <c r="OJ72" s="5" t="s">
        <v>820</v>
      </c>
      <c r="OK72" s="5" t="s">
        <v>584</v>
      </c>
      <c r="OL72" s="5" t="s">
        <v>3754</v>
      </c>
      <c r="OM72" s="5" t="s">
        <v>572</v>
      </c>
      <c r="ON72" s="5" t="s">
        <v>661</v>
      </c>
      <c r="OO72" s="5" t="s">
        <v>783</v>
      </c>
      <c r="OP72" s="5" t="s">
        <v>759</v>
      </c>
      <c r="OQ72" s="5" t="s">
        <v>1842</v>
      </c>
      <c r="OR72" s="5" t="s">
        <v>965</v>
      </c>
      <c r="OS72" s="8"/>
      <c r="OT72" s="8"/>
      <c r="OU72" s="8"/>
      <c r="OV72" s="8"/>
      <c r="OW72" s="8"/>
      <c r="OX72" s="8"/>
      <c r="OY72" s="8"/>
      <c r="OZ72" s="8"/>
      <c r="PA72" s="8"/>
      <c r="PB72" s="8"/>
      <c r="PC72" s="8"/>
    </row>
    <row r="73" spans="1:419" ht="15" x14ac:dyDescent="0.2">
      <c r="A73" s="4">
        <v>44462</v>
      </c>
      <c r="B73" s="5" t="s">
        <v>441</v>
      </c>
      <c r="C73" s="5" t="s">
        <v>1459</v>
      </c>
      <c r="D73" s="5" t="s">
        <v>3755</v>
      </c>
      <c r="E73" s="5" t="s">
        <v>576</v>
      </c>
      <c r="F73" s="5" t="s">
        <v>1253</v>
      </c>
      <c r="G73" s="5" t="s">
        <v>1569</v>
      </c>
      <c r="H73" s="5" t="s">
        <v>613</v>
      </c>
      <c r="I73" s="5" t="s">
        <v>614</v>
      </c>
      <c r="J73" s="5" t="s">
        <v>944</v>
      </c>
      <c r="K73" s="5" t="s">
        <v>3756</v>
      </c>
      <c r="L73" s="5" t="s">
        <v>999</v>
      </c>
      <c r="M73" s="5" t="s">
        <v>636</v>
      </c>
      <c r="N73" s="5" t="s">
        <v>740</v>
      </c>
      <c r="O73" s="5" t="s">
        <v>3757</v>
      </c>
      <c r="P73" s="5" t="s">
        <v>933</v>
      </c>
      <c r="Q73" s="5" t="s">
        <v>776</v>
      </c>
      <c r="R73" s="5" t="s">
        <v>1882</v>
      </c>
      <c r="S73" s="5" t="s">
        <v>3758</v>
      </c>
      <c r="T73" s="5" t="s">
        <v>425</v>
      </c>
      <c r="U73" s="5" t="s">
        <v>3759</v>
      </c>
      <c r="V73" s="5" t="s">
        <v>1312</v>
      </c>
      <c r="W73" s="5" t="s">
        <v>1088</v>
      </c>
      <c r="X73" s="11"/>
      <c r="Y73" s="6" t="s">
        <v>1517</v>
      </c>
      <c r="Z73" s="6" t="s">
        <v>1250</v>
      </c>
      <c r="AA73" s="6" t="s">
        <v>3760</v>
      </c>
      <c r="AB73" s="7" t="s">
        <v>472</v>
      </c>
      <c r="AC73" s="5" t="s">
        <v>560</v>
      </c>
      <c r="AD73" s="5" t="s">
        <v>1329</v>
      </c>
      <c r="AE73" s="5" t="s">
        <v>586</v>
      </c>
      <c r="AF73" s="5" t="s">
        <v>3597</v>
      </c>
      <c r="AG73" s="5" t="s">
        <v>792</v>
      </c>
      <c r="AH73" s="5" t="s">
        <v>974</v>
      </c>
      <c r="AI73" s="5" t="s">
        <v>1136</v>
      </c>
      <c r="AJ73" s="5" t="s">
        <v>612</v>
      </c>
      <c r="AK73" s="5" t="s">
        <v>474</v>
      </c>
      <c r="AL73" s="5" t="s">
        <v>1341</v>
      </c>
      <c r="AM73" s="5" t="s">
        <v>686</v>
      </c>
      <c r="AN73" s="5" t="s">
        <v>490</v>
      </c>
      <c r="AO73" s="5" t="s">
        <v>888</v>
      </c>
      <c r="AP73" s="5" t="s">
        <v>429</v>
      </c>
      <c r="AQ73" s="5" t="s">
        <v>1340</v>
      </c>
      <c r="AR73" s="5" t="s">
        <v>438</v>
      </c>
      <c r="AS73" s="5" t="s">
        <v>1084</v>
      </c>
      <c r="AT73" s="5" t="s">
        <v>542</v>
      </c>
      <c r="AU73" s="5" t="s">
        <v>819</v>
      </c>
      <c r="AV73" s="5" t="s">
        <v>1155</v>
      </c>
      <c r="AW73" s="5" t="s">
        <v>651</v>
      </c>
      <c r="AX73" s="5" t="s">
        <v>903</v>
      </c>
      <c r="AY73" s="5" t="s">
        <v>2192</v>
      </c>
      <c r="AZ73" s="5" t="s">
        <v>717</v>
      </c>
      <c r="BA73" s="5" t="s">
        <v>949</v>
      </c>
      <c r="BB73" s="5" t="s">
        <v>1766</v>
      </c>
      <c r="BC73" s="5" t="s">
        <v>1407</v>
      </c>
      <c r="BD73" s="5" t="s">
        <v>872</v>
      </c>
      <c r="BE73" s="5" t="s">
        <v>2150</v>
      </c>
      <c r="BF73" s="5" t="s">
        <v>614</v>
      </c>
      <c r="BG73" s="5" t="s">
        <v>427</v>
      </c>
      <c r="BH73" s="5" t="s">
        <v>413</v>
      </c>
      <c r="BI73" s="5" t="s">
        <v>882</v>
      </c>
      <c r="BJ73" s="5" t="s">
        <v>3761</v>
      </c>
      <c r="BK73" s="5" t="s">
        <v>1539</v>
      </c>
      <c r="BL73" s="5" t="s">
        <v>727</v>
      </c>
      <c r="BM73" s="5" t="s">
        <v>1293</v>
      </c>
      <c r="BN73" s="5" t="s">
        <v>3156</v>
      </c>
      <c r="BO73" s="5" t="s">
        <v>3130</v>
      </c>
      <c r="BP73" s="5" t="s">
        <v>1569</v>
      </c>
      <c r="BQ73" s="5" t="s">
        <v>994</v>
      </c>
      <c r="BR73" s="5" t="s">
        <v>895</v>
      </c>
      <c r="BS73" s="5" t="s">
        <v>1645</v>
      </c>
      <c r="BT73" s="5" t="s">
        <v>1233</v>
      </c>
      <c r="BU73" s="5" t="s">
        <v>1894</v>
      </c>
      <c r="BV73" s="5" t="s">
        <v>1753</v>
      </c>
      <c r="BW73" s="5" t="s">
        <v>533</v>
      </c>
      <c r="BX73" s="5" t="s">
        <v>433</v>
      </c>
      <c r="BY73" s="5" t="s">
        <v>973</v>
      </c>
      <c r="BZ73" s="5" t="s">
        <v>951</v>
      </c>
      <c r="CA73" s="5" t="s">
        <v>801</v>
      </c>
      <c r="CB73" s="5" t="s">
        <v>1977</v>
      </c>
      <c r="CC73" s="5" t="s">
        <v>737</v>
      </c>
      <c r="CD73" s="5" t="s">
        <v>3762</v>
      </c>
      <c r="CE73" s="5" t="s">
        <v>3194</v>
      </c>
      <c r="CF73" s="5" t="s">
        <v>1184</v>
      </c>
      <c r="CG73" s="5" t="s">
        <v>969</v>
      </c>
      <c r="CH73" s="5" t="s">
        <v>3763</v>
      </c>
      <c r="CI73" s="5" t="s">
        <v>438</v>
      </c>
      <c r="CJ73" s="5" t="s">
        <v>1443</v>
      </c>
      <c r="CK73" s="5" t="s">
        <v>3764</v>
      </c>
      <c r="CL73" s="5" t="s">
        <v>1548</v>
      </c>
      <c r="CM73" s="5" t="s">
        <v>1195</v>
      </c>
      <c r="CN73" s="5" t="s">
        <v>1576</v>
      </c>
      <c r="CO73" s="5" t="s">
        <v>657</v>
      </c>
      <c r="CP73" s="5" t="s">
        <v>741</v>
      </c>
      <c r="CQ73" s="5" t="s">
        <v>1671</v>
      </c>
      <c r="CR73" s="5" t="s">
        <v>454</v>
      </c>
      <c r="CS73" s="5" t="s">
        <v>1220</v>
      </c>
      <c r="CT73" s="5" t="s">
        <v>684</v>
      </c>
      <c r="CU73" s="5" t="s">
        <v>787</v>
      </c>
      <c r="CV73" s="5" t="s">
        <v>1170</v>
      </c>
      <c r="CW73" s="5"/>
      <c r="CX73" s="5" t="s">
        <v>1203</v>
      </c>
      <c r="CY73" s="8" t="s">
        <v>1197</v>
      </c>
      <c r="CZ73" s="8" t="s">
        <v>930</v>
      </c>
      <c r="DA73" s="8" t="s">
        <v>2757</v>
      </c>
      <c r="DB73" s="8" t="s">
        <v>588</v>
      </c>
      <c r="DC73" s="8" t="s">
        <v>1270</v>
      </c>
      <c r="DD73" s="8" t="s">
        <v>1228</v>
      </c>
      <c r="DE73" s="8" t="s">
        <v>512</v>
      </c>
      <c r="DF73" s="8">
        <v>13.1</v>
      </c>
      <c r="DG73" s="8" t="s">
        <v>1132</v>
      </c>
      <c r="DH73" s="8" t="s">
        <v>3765</v>
      </c>
      <c r="DI73" s="8" t="s">
        <v>842</v>
      </c>
      <c r="DJ73" s="8" t="s">
        <v>1506</v>
      </c>
      <c r="DK73" s="8" t="s">
        <v>1022</v>
      </c>
      <c r="DL73" s="8" t="s">
        <v>842</v>
      </c>
      <c r="DM73" s="8" t="s">
        <v>408</v>
      </c>
      <c r="DN73" s="8" t="s">
        <v>675</v>
      </c>
      <c r="DO73" s="8" t="s">
        <v>603</v>
      </c>
      <c r="DP73" s="8" t="s">
        <v>1014</v>
      </c>
      <c r="DQ73" s="8" t="s">
        <v>3240</v>
      </c>
      <c r="DR73" s="8" t="s">
        <v>1598</v>
      </c>
      <c r="DS73" s="8" t="s">
        <v>971</v>
      </c>
      <c r="DT73" s="8" t="s">
        <v>1501</v>
      </c>
      <c r="DU73" s="8" t="s">
        <v>2956</v>
      </c>
      <c r="DV73" s="8" t="s">
        <v>3363</v>
      </c>
      <c r="DW73" s="8" t="s">
        <v>3766</v>
      </c>
      <c r="DX73" s="8" t="s">
        <v>3766</v>
      </c>
      <c r="DY73" s="8" t="s">
        <v>841</v>
      </c>
      <c r="DZ73" s="8" t="s">
        <v>788</v>
      </c>
      <c r="EA73" s="5"/>
      <c r="EB73" s="8" t="s">
        <v>823</v>
      </c>
      <c r="EC73" s="8" t="s">
        <v>443</v>
      </c>
      <c r="ED73" s="8" t="s">
        <v>903</v>
      </c>
      <c r="EE73" s="5" t="s">
        <v>1166</v>
      </c>
      <c r="EF73" s="5" t="s">
        <v>2670</v>
      </c>
      <c r="EG73" s="5" t="s">
        <v>2153</v>
      </c>
      <c r="EH73" s="5" t="s">
        <v>2773</v>
      </c>
      <c r="EI73" s="5" t="s">
        <v>551</v>
      </c>
      <c r="EJ73" s="5" t="s">
        <v>2003</v>
      </c>
      <c r="EK73" s="5" t="s">
        <v>668</v>
      </c>
      <c r="EL73" s="5" t="s">
        <v>1283</v>
      </c>
      <c r="EM73" s="5" t="s">
        <v>3767</v>
      </c>
      <c r="EN73" s="5" t="s">
        <v>564</v>
      </c>
      <c r="EO73" s="5" t="s">
        <v>3768</v>
      </c>
      <c r="EP73" s="5" t="s">
        <v>809</v>
      </c>
      <c r="EQ73" s="5" t="s">
        <v>688</v>
      </c>
      <c r="ER73" s="5" t="s">
        <v>1016</v>
      </c>
      <c r="ES73" s="5" t="s">
        <v>438</v>
      </c>
      <c r="ET73" s="5" t="s">
        <v>3769</v>
      </c>
      <c r="EU73" s="5" t="s">
        <v>632</v>
      </c>
      <c r="EV73" s="8" t="s">
        <v>1588</v>
      </c>
      <c r="EW73" s="8" t="s">
        <v>570</v>
      </c>
      <c r="EX73" s="8" t="s">
        <v>1389</v>
      </c>
      <c r="EY73" s="8" t="s">
        <v>666</v>
      </c>
      <c r="EZ73" s="8" t="s">
        <v>812</v>
      </c>
      <c r="FA73" s="8" t="s">
        <v>567</v>
      </c>
      <c r="FB73" s="8" t="s">
        <v>1152</v>
      </c>
      <c r="FC73" s="8" t="s">
        <v>3770</v>
      </c>
      <c r="FD73" s="8" t="s">
        <v>1060</v>
      </c>
      <c r="FE73" s="8" t="s">
        <v>1020</v>
      </c>
      <c r="FF73" s="8" t="s">
        <v>1524</v>
      </c>
      <c r="FG73" s="8" t="s">
        <v>1715</v>
      </c>
      <c r="FH73" s="8" t="s">
        <v>1274</v>
      </c>
      <c r="FI73" s="8" t="s">
        <v>1012</v>
      </c>
      <c r="FJ73" s="8" t="s">
        <v>3771</v>
      </c>
      <c r="FK73" s="8" t="s">
        <v>710</v>
      </c>
      <c r="FL73" s="8" t="s">
        <v>668</v>
      </c>
      <c r="FM73" s="8" t="s">
        <v>3067</v>
      </c>
      <c r="FN73" s="8" t="s">
        <v>728</v>
      </c>
      <c r="FO73" s="8" t="s">
        <v>655</v>
      </c>
      <c r="FP73" s="8" t="s">
        <v>422</v>
      </c>
      <c r="FQ73" s="8" t="s">
        <v>820</v>
      </c>
      <c r="FR73" s="8" t="s">
        <v>550</v>
      </c>
      <c r="FS73" s="8" t="s">
        <v>860</v>
      </c>
      <c r="FT73" s="8" t="s">
        <v>1277</v>
      </c>
      <c r="FU73" s="8" t="s">
        <v>620</v>
      </c>
      <c r="FV73" s="8" t="s">
        <v>812</v>
      </c>
      <c r="FW73" s="8" t="s">
        <v>1615</v>
      </c>
      <c r="FX73" s="8" t="s">
        <v>3118</v>
      </c>
      <c r="FY73" s="8" t="s">
        <v>3772</v>
      </c>
      <c r="FZ73" s="8" t="s">
        <v>3471</v>
      </c>
      <c r="GA73" s="8" t="s">
        <v>2565</v>
      </c>
      <c r="GB73" s="8" t="s">
        <v>2446</v>
      </c>
      <c r="GC73" s="8" t="s">
        <v>3773</v>
      </c>
      <c r="GD73" s="8" t="s">
        <v>646</v>
      </c>
      <c r="GE73" s="8" t="s">
        <v>551</v>
      </c>
      <c r="GF73" s="8" t="s">
        <v>3774</v>
      </c>
      <c r="GG73" s="8" t="s">
        <v>1970</v>
      </c>
      <c r="GH73" s="8" t="s">
        <v>3370</v>
      </c>
      <c r="GI73" s="8" t="s">
        <v>1507</v>
      </c>
      <c r="GJ73" s="8" t="s">
        <v>985</v>
      </c>
      <c r="GK73" s="5" t="s">
        <v>530</v>
      </c>
      <c r="GL73" s="5" t="s">
        <v>1146</v>
      </c>
      <c r="GM73" s="5" t="s">
        <v>3775</v>
      </c>
      <c r="GN73" s="5" t="s">
        <v>3776</v>
      </c>
      <c r="GO73" s="5" t="s">
        <v>1827</v>
      </c>
      <c r="GP73" s="5" t="s">
        <v>651</v>
      </c>
      <c r="GQ73" s="5" t="s">
        <v>1126</v>
      </c>
      <c r="GR73" s="5" t="s">
        <v>2620</v>
      </c>
      <c r="GS73" s="5" t="s">
        <v>498</v>
      </c>
      <c r="GT73" s="8" t="s">
        <v>1028</v>
      </c>
      <c r="GU73" s="8" t="s">
        <v>438</v>
      </c>
      <c r="GV73" s="8">
        <v>22.4</v>
      </c>
      <c r="GW73" s="8" t="s">
        <v>1017</v>
      </c>
      <c r="GX73" s="8" t="s">
        <v>629</v>
      </c>
      <c r="GY73" s="8" t="s">
        <v>3078</v>
      </c>
      <c r="GZ73" s="8" t="s">
        <v>703</v>
      </c>
      <c r="HA73" s="8" t="s">
        <v>982</v>
      </c>
      <c r="HB73" s="8" t="s">
        <v>543</v>
      </c>
      <c r="HC73" s="8">
        <v>25.2</v>
      </c>
      <c r="HD73" s="8" t="s">
        <v>3777</v>
      </c>
      <c r="HE73" s="8" t="s">
        <v>2472</v>
      </c>
      <c r="HF73" s="8">
        <v>145</v>
      </c>
      <c r="HG73" s="8">
        <v>132</v>
      </c>
      <c r="HH73" s="8" t="s">
        <v>1396</v>
      </c>
      <c r="HI73" s="8" t="s">
        <v>409</v>
      </c>
      <c r="HJ73" s="8" t="s">
        <v>3612</v>
      </c>
      <c r="HK73" s="8" t="s">
        <v>3611</v>
      </c>
      <c r="HL73" s="8" t="s">
        <v>544</v>
      </c>
      <c r="HM73" s="8">
        <v>39.549999999999997</v>
      </c>
      <c r="HN73" s="8">
        <v>27.5</v>
      </c>
      <c r="HO73" s="8" t="s">
        <v>500</v>
      </c>
      <c r="HP73" s="8" t="s">
        <v>3512</v>
      </c>
      <c r="HQ73" s="8" t="s">
        <v>586</v>
      </c>
      <c r="HR73" s="5"/>
      <c r="HS73" s="8" t="s">
        <v>632</v>
      </c>
      <c r="HT73" s="8" t="s">
        <v>1766</v>
      </c>
      <c r="HU73" s="8">
        <v>78.626000000000005</v>
      </c>
      <c r="HV73" s="8" t="s">
        <v>2224</v>
      </c>
      <c r="HW73" s="8" t="s">
        <v>588</v>
      </c>
      <c r="HX73" s="8" t="s">
        <v>1588</v>
      </c>
      <c r="HY73" s="8" t="s">
        <v>901</v>
      </c>
      <c r="HZ73" s="8" t="s">
        <v>1028</v>
      </c>
      <c r="IA73" s="8" t="s">
        <v>1403</v>
      </c>
      <c r="IB73" s="8" t="s">
        <v>496</v>
      </c>
      <c r="IC73" s="8" t="s">
        <v>3778</v>
      </c>
      <c r="ID73" s="8" t="s">
        <v>1165</v>
      </c>
      <c r="IE73" s="8" t="s">
        <v>1644</v>
      </c>
      <c r="IF73" s="8" t="s">
        <v>807</v>
      </c>
      <c r="IG73" s="8" t="s">
        <v>1370</v>
      </c>
      <c r="IH73" s="8" t="s">
        <v>605</v>
      </c>
      <c r="II73" s="8" t="s">
        <v>521</v>
      </c>
      <c r="IJ73" s="8">
        <v>28.6</v>
      </c>
      <c r="IK73" s="8" t="s">
        <v>3779</v>
      </c>
      <c r="IL73" s="8" t="s">
        <v>720</v>
      </c>
      <c r="IM73" s="8" t="s">
        <v>1709</v>
      </c>
      <c r="IN73" s="8" t="s">
        <v>1454</v>
      </c>
      <c r="IO73" s="8" t="s">
        <v>510</v>
      </c>
      <c r="IP73" s="8" t="s">
        <v>788</v>
      </c>
      <c r="IQ73" s="8" t="s">
        <v>965</v>
      </c>
      <c r="IR73" s="8" t="s">
        <v>1401</v>
      </c>
      <c r="IS73" s="8" t="s">
        <v>1974</v>
      </c>
      <c r="IT73" s="8" t="s">
        <v>613</v>
      </c>
      <c r="IU73" s="8" t="s">
        <v>1114</v>
      </c>
      <c r="IV73" s="8" t="s">
        <v>741</v>
      </c>
      <c r="IW73" s="8" t="s">
        <v>691</v>
      </c>
      <c r="IX73" s="8" t="s">
        <v>3780</v>
      </c>
      <c r="IY73" s="8" t="s">
        <v>2834</v>
      </c>
      <c r="IZ73" s="8" t="s">
        <v>1192</v>
      </c>
      <c r="JA73" s="8" t="s">
        <v>1684</v>
      </c>
      <c r="JB73" s="8" t="s">
        <v>1637</v>
      </c>
      <c r="JC73" s="5" t="s">
        <v>3246</v>
      </c>
      <c r="JD73" s="5" t="s">
        <v>2083</v>
      </c>
      <c r="JE73" s="5" t="s">
        <v>2227</v>
      </c>
      <c r="JF73" s="5" t="s">
        <v>1954</v>
      </c>
      <c r="JG73" s="5">
        <v>153.37700000000001</v>
      </c>
      <c r="JH73" s="5" t="s">
        <v>614</v>
      </c>
      <c r="JI73" s="5" t="s">
        <v>775</v>
      </c>
      <c r="JJ73" s="5" t="s">
        <v>687</v>
      </c>
      <c r="JK73" s="5" t="s">
        <v>2003</v>
      </c>
      <c r="JL73" s="5" t="s">
        <v>961</v>
      </c>
      <c r="JM73" s="5">
        <v>158.19999999999999</v>
      </c>
      <c r="JN73" s="5" t="s">
        <v>577</v>
      </c>
      <c r="JO73" s="5" t="s">
        <v>930</v>
      </c>
      <c r="JP73" s="5" t="s">
        <v>451</v>
      </c>
      <c r="JQ73" s="5" t="s">
        <v>1715</v>
      </c>
      <c r="JR73" s="5" t="s">
        <v>1242</v>
      </c>
      <c r="JS73" s="5" t="s">
        <v>782</v>
      </c>
      <c r="JT73" s="5" t="s">
        <v>751</v>
      </c>
      <c r="JU73" s="5" t="s">
        <v>943</v>
      </c>
      <c r="JV73" s="5">
        <v>138</v>
      </c>
      <c r="JW73" s="5" t="s">
        <v>616</v>
      </c>
      <c r="JX73" s="5" t="s">
        <v>641</v>
      </c>
      <c r="JY73" s="5" t="s">
        <v>567</v>
      </c>
      <c r="JZ73" s="5" t="s">
        <v>1951</v>
      </c>
      <c r="KA73" s="5" t="s">
        <v>562</v>
      </c>
      <c r="KB73" s="5" t="s">
        <v>462</v>
      </c>
      <c r="KC73" s="5" t="s">
        <v>3584</v>
      </c>
      <c r="KD73" s="5" t="s">
        <v>3652</v>
      </c>
      <c r="KE73" s="5" t="s">
        <v>1281</v>
      </c>
      <c r="KF73" s="5" t="s">
        <v>3653</v>
      </c>
      <c r="KG73" s="5" t="s">
        <v>751</v>
      </c>
      <c r="KH73" s="5" t="s">
        <v>1035</v>
      </c>
      <c r="KI73" s="5" t="s">
        <v>1387</v>
      </c>
      <c r="KJ73" s="5" t="s">
        <v>1719</v>
      </c>
      <c r="KK73" s="5" t="s">
        <v>758</v>
      </c>
      <c r="KL73" s="5" t="s">
        <v>1578</v>
      </c>
      <c r="KM73" s="5" t="s">
        <v>465</v>
      </c>
      <c r="KN73" s="5" t="s">
        <v>1128</v>
      </c>
      <c r="KO73" s="5" t="s">
        <v>782</v>
      </c>
      <c r="KP73" s="5" t="s">
        <v>640</v>
      </c>
      <c r="KQ73" s="5" t="s">
        <v>982</v>
      </c>
      <c r="KR73" s="5" t="s">
        <v>3781</v>
      </c>
      <c r="KS73" s="5" t="s">
        <v>465</v>
      </c>
      <c r="KT73" s="5" t="s">
        <v>1765</v>
      </c>
      <c r="KU73" s="5" t="s">
        <v>539</v>
      </c>
      <c r="KV73" s="5" t="s">
        <v>521</v>
      </c>
      <c r="KW73" s="5" t="s">
        <v>1027</v>
      </c>
      <c r="KX73" s="5" t="s">
        <v>1382</v>
      </c>
      <c r="KY73" s="5" t="s">
        <v>659</v>
      </c>
      <c r="KZ73" s="5" t="s">
        <v>1011</v>
      </c>
      <c r="LA73" s="5" t="s">
        <v>904</v>
      </c>
      <c r="LB73" s="5" t="s">
        <v>1197</v>
      </c>
      <c r="LC73" s="5" t="s">
        <v>1126</v>
      </c>
      <c r="LD73" s="5" t="s">
        <v>695</v>
      </c>
      <c r="LE73" s="5" t="s">
        <v>445</v>
      </c>
      <c r="LF73" s="5" t="s">
        <v>425</v>
      </c>
      <c r="LG73" s="5" t="s">
        <v>788</v>
      </c>
      <c r="LH73" s="5" t="s">
        <v>754</v>
      </c>
      <c r="LI73" s="5" t="s">
        <v>981</v>
      </c>
      <c r="LJ73" s="5" t="s">
        <v>1918</v>
      </c>
      <c r="LK73" s="5" t="s">
        <v>1104</v>
      </c>
      <c r="LL73" s="5" t="s">
        <v>1396</v>
      </c>
      <c r="LM73" s="5" t="s">
        <v>2937</v>
      </c>
      <c r="LN73" s="5" t="s">
        <v>674</v>
      </c>
      <c r="LO73" s="5" t="s">
        <v>844</v>
      </c>
      <c r="LP73" s="5" t="s">
        <v>2763</v>
      </c>
      <c r="LQ73" s="5" t="s">
        <v>963</v>
      </c>
      <c r="LR73" s="5" t="s">
        <v>1907</v>
      </c>
      <c r="LS73" s="5" t="s">
        <v>807</v>
      </c>
      <c r="LT73" s="5" t="s">
        <v>1086</v>
      </c>
      <c r="LU73" s="5" t="s">
        <v>651</v>
      </c>
      <c r="LV73" s="5" t="s">
        <v>1761</v>
      </c>
      <c r="LW73" s="5" t="s">
        <v>760</v>
      </c>
      <c r="LX73" s="5" t="s">
        <v>584</v>
      </c>
      <c r="LY73" s="5" t="s">
        <v>1447</v>
      </c>
      <c r="LZ73" s="5" t="s">
        <v>560</v>
      </c>
      <c r="MA73" s="5" t="s">
        <v>3782</v>
      </c>
      <c r="MB73" s="5" t="s">
        <v>939</v>
      </c>
      <c r="MC73" s="5" t="s">
        <v>575</v>
      </c>
      <c r="MD73" s="5" t="s">
        <v>500</v>
      </c>
      <c r="ME73" s="5" t="s">
        <v>1303</v>
      </c>
      <c r="MF73" s="5" t="s">
        <v>1297</v>
      </c>
      <c r="MG73" s="5" t="s">
        <v>815</v>
      </c>
      <c r="MH73" s="5" t="s">
        <v>982</v>
      </c>
      <c r="MI73" s="5" t="s">
        <v>598</v>
      </c>
      <c r="MJ73" s="5" t="s">
        <v>999</v>
      </c>
      <c r="MK73" s="5" t="s">
        <v>2985</v>
      </c>
      <c r="ML73" s="5" t="s">
        <v>1011</v>
      </c>
      <c r="MM73" s="5" t="s">
        <v>3783</v>
      </c>
      <c r="MN73" s="5" t="s">
        <v>816</v>
      </c>
      <c r="MO73" s="5" t="s">
        <v>604</v>
      </c>
      <c r="MP73" s="5" t="s">
        <v>1918</v>
      </c>
      <c r="MQ73" s="5" t="s">
        <v>1160</v>
      </c>
      <c r="MR73" s="5" t="s">
        <v>585</v>
      </c>
      <c r="MS73" s="5" t="s">
        <v>800</v>
      </c>
      <c r="MT73" s="5" t="s">
        <v>2466</v>
      </c>
      <c r="MU73" s="5" t="s">
        <v>1524</v>
      </c>
      <c r="MV73" s="5" t="s">
        <v>1072</v>
      </c>
      <c r="MW73" s="5" t="s">
        <v>1161</v>
      </c>
      <c r="MX73" s="5" t="s">
        <v>3784</v>
      </c>
      <c r="MY73" s="5" t="s">
        <v>586</v>
      </c>
      <c r="MZ73" s="5" t="s">
        <v>691</v>
      </c>
      <c r="NA73" s="5" t="s">
        <v>1174</v>
      </c>
      <c r="NB73" s="5" t="s">
        <v>1812</v>
      </c>
      <c r="NC73" s="5" t="s">
        <v>464</v>
      </c>
      <c r="ND73" s="5">
        <v>16.850000000000001</v>
      </c>
      <c r="NE73" s="5">
        <v>77.031999999999996</v>
      </c>
      <c r="NF73" s="5">
        <v>240.1</v>
      </c>
      <c r="NG73" s="5" t="s">
        <v>1026</v>
      </c>
      <c r="NH73" s="5" t="s">
        <v>922</v>
      </c>
      <c r="NI73" s="5" t="s">
        <v>1717</v>
      </c>
      <c r="NJ73" s="5" t="s">
        <v>1320</v>
      </c>
      <c r="NK73" s="5" t="s">
        <v>3785</v>
      </c>
      <c r="NL73" s="5" t="s">
        <v>1607</v>
      </c>
      <c r="NM73" s="5" t="s">
        <v>1069</v>
      </c>
      <c r="NN73" s="5">
        <v>79.3</v>
      </c>
      <c r="NO73" s="5">
        <v>37.799999999999997</v>
      </c>
      <c r="NP73" s="5">
        <v>87.1</v>
      </c>
      <c r="NQ73" s="5" t="s">
        <v>1011</v>
      </c>
      <c r="NR73" s="5" t="s">
        <v>532</v>
      </c>
      <c r="NS73" s="5" t="s">
        <v>691</v>
      </c>
      <c r="NT73" s="5" t="s">
        <v>1074</v>
      </c>
      <c r="NU73" s="5">
        <v>123.7</v>
      </c>
      <c r="NV73" s="5" t="s">
        <v>1542</v>
      </c>
      <c r="NW73" s="5" t="s">
        <v>698</v>
      </c>
      <c r="NX73" s="5" t="s">
        <v>1999</v>
      </c>
      <c r="NY73" s="5" t="s">
        <v>541</v>
      </c>
      <c r="NZ73" s="5" t="s">
        <v>1176</v>
      </c>
      <c r="OA73" s="5" t="s">
        <v>2708</v>
      </c>
      <c r="OB73" s="5" t="s">
        <v>1583</v>
      </c>
      <c r="OC73" s="5" t="s">
        <v>808</v>
      </c>
      <c r="OD73" s="5" t="s">
        <v>3723</v>
      </c>
      <c r="OE73" s="5" t="s">
        <v>580</v>
      </c>
      <c r="OF73" s="5" t="s">
        <v>1383</v>
      </c>
      <c r="OG73" s="5" t="s">
        <v>2779</v>
      </c>
      <c r="OH73" s="5" t="s">
        <v>3786</v>
      </c>
      <c r="OI73" s="5" t="s">
        <v>581</v>
      </c>
      <c r="OJ73" s="5" t="s">
        <v>816</v>
      </c>
      <c r="OK73" s="5" t="s">
        <v>582</v>
      </c>
      <c r="OL73" s="5" t="s">
        <v>3787</v>
      </c>
      <c r="OM73" s="5" t="s">
        <v>1288</v>
      </c>
      <c r="ON73" s="5" t="s">
        <v>844</v>
      </c>
      <c r="OO73" s="5" t="s">
        <v>759</v>
      </c>
      <c r="OP73" s="5" t="s">
        <v>626</v>
      </c>
      <c r="OQ73" s="5" t="s">
        <v>1896</v>
      </c>
      <c r="OR73" s="5" t="s">
        <v>441</v>
      </c>
      <c r="OS73" s="8"/>
      <c r="OT73" s="8"/>
      <c r="OU73" s="8"/>
      <c r="OV73" s="8"/>
      <c r="OW73" s="8"/>
      <c r="OX73" s="8"/>
      <c r="OY73" s="8"/>
      <c r="OZ73" s="8"/>
      <c r="PA73" s="8"/>
      <c r="PB73" s="8"/>
      <c r="PC73" s="8"/>
    </row>
    <row r="74" spans="1:419" ht="15" x14ac:dyDescent="0.2">
      <c r="A74" s="4">
        <v>44461</v>
      </c>
      <c r="B74" s="5" t="s">
        <v>686</v>
      </c>
      <c r="C74" s="5" t="s">
        <v>1459</v>
      </c>
      <c r="D74" s="5" t="s">
        <v>3457</v>
      </c>
      <c r="E74" s="5" t="s">
        <v>797</v>
      </c>
      <c r="F74" s="5" t="s">
        <v>1288</v>
      </c>
      <c r="G74" s="5" t="s">
        <v>1569</v>
      </c>
      <c r="H74" s="5" t="s">
        <v>717</v>
      </c>
      <c r="I74" s="5" t="s">
        <v>614</v>
      </c>
      <c r="J74" s="5" t="s">
        <v>442</v>
      </c>
      <c r="K74" s="5" t="s">
        <v>3788</v>
      </c>
      <c r="L74" s="5" t="s">
        <v>712</v>
      </c>
      <c r="M74" s="5" t="s">
        <v>1852</v>
      </c>
      <c r="N74" s="5" t="s">
        <v>740</v>
      </c>
      <c r="O74" s="5" t="s">
        <v>2993</v>
      </c>
      <c r="P74" s="5" t="s">
        <v>886</v>
      </c>
      <c r="Q74" s="5" t="s">
        <v>1161</v>
      </c>
      <c r="R74" s="5" t="s">
        <v>739</v>
      </c>
      <c r="S74" s="5" t="s">
        <v>3728</v>
      </c>
      <c r="T74" s="5" t="s">
        <v>586</v>
      </c>
      <c r="U74" s="5" t="s">
        <v>3258</v>
      </c>
      <c r="V74" s="5" t="s">
        <v>716</v>
      </c>
      <c r="W74" s="5" t="s">
        <v>566</v>
      </c>
      <c r="X74" s="11"/>
      <c r="Y74" s="6" t="s">
        <v>1084</v>
      </c>
      <c r="Z74" s="6" t="s">
        <v>615</v>
      </c>
      <c r="AA74" s="6" t="s">
        <v>3789</v>
      </c>
      <c r="AB74" s="7" t="s">
        <v>1110</v>
      </c>
      <c r="AC74" s="5" t="s">
        <v>703</v>
      </c>
      <c r="AD74" s="5" t="s">
        <v>1158</v>
      </c>
      <c r="AE74" s="5" t="s">
        <v>3100</v>
      </c>
      <c r="AF74" s="5" t="s">
        <v>3790</v>
      </c>
      <c r="AG74" s="5" t="s">
        <v>1385</v>
      </c>
      <c r="AH74" s="5" t="s">
        <v>1607</v>
      </c>
      <c r="AI74" s="5" t="s">
        <v>511</v>
      </c>
      <c r="AJ74" s="5" t="s">
        <v>566</v>
      </c>
      <c r="AK74" s="5" t="s">
        <v>474</v>
      </c>
      <c r="AL74" s="5" t="s">
        <v>1095</v>
      </c>
      <c r="AM74" s="5" t="s">
        <v>686</v>
      </c>
      <c r="AN74" s="5" t="s">
        <v>492</v>
      </c>
      <c r="AO74" s="5" t="s">
        <v>829</v>
      </c>
      <c r="AP74" s="5" t="s">
        <v>1360</v>
      </c>
      <c r="AQ74" s="5" t="s">
        <v>874</v>
      </c>
      <c r="AR74" s="5" t="s">
        <v>541</v>
      </c>
      <c r="AS74" s="5" t="s">
        <v>1655</v>
      </c>
      <c r="AT74" s="5" t="s">
        <v>525</v>
      </c>
      <c r="AU74" s="5" t="s">
        <v>474</v>
      </c>
      <c r="AV74" s="5" t="s">
        <v>758</v>
      </c>
      <c r="AW74" s="5" t="s">
        <v>651</v>
      </c>
      <c r="AX74" s="5" t="s">
        <v>549</v>
      </c>
      <c r="AY74" s="5" t="s">
        <v>1498</v>
      </c>
      <c r="AZ74" s="5" t="s">
        <v>981</v>
      </c>
      <c r="BA74" s="5" t="s">
        <v>1338</v>
      </c>
      <c r="BB74" s="5" t="s">
        <v>412</v>
      </c>
      <c r="BC74" s="5" t="s">
        <v>1977</v>
      </c>
      <c r="BD74" s="5" t="s">
        <v>1577</v>
      </c>
      <c r="BE74" s="5" t="s">
        <v>3791</v>
      </c>
      <c r="BF74" s="5" t="s">
        <v>614</v>
      </c>
      <c r="BG74" s="5" t="s">
        <v>925</v>
      </c>
      <c r="BH74" s="5" t="s">
        <v>1470</v>
      </c>
      <c r="BI74" s="5" t="s">
        <v>1075</v>
      </c>
      <c r="BJ74" s="5" t="s">
        <v>3792</v>
      </c>
      <c r="BK74" s="5" t="s">
        <v>1340</v>
      </c>
      <c r="BL74" s="5" t="s">
        <v>512</v>
      </c>
      <c r="BM74" s="5" t="s">
        <v>1761</v>
      </c>
      <c r="BN74" s="5" t="s">
        <v>1141</v>
      </c>
      <c r="BO74" s="5" t="s">
        <v>3793</v>
      </c>
      <c r="BP74" s="5" t="s">
        <v>1639</v>
      </c>
      <c r="BQ74" s="5" t="s">
        <v>965</v>
      </c>
      <c r="BR74" s="5" t="s">
        <v>895</v>
      </c>
      <c r="BS74" s="5" t="s">
        <v>1645</v>
      </c>
      <c r="BT74" s="5" t="s">
        <v>1233</v>
      </c>
      <c r="BU74" s="5" t="s">
        <v>1721</v>
      </c>
      <c r="BV74" s="5" t="s">
        <v>655</v>
      </c>
      <c r="BW74" s="5" t="s">
        <v>804</v>
      </c>
      <c r="BX74" s="5" t="s">
        <v>593</v>
      </c>
      <c r="BY74" s="5" t="s">
        <v>1126</v>
      </c>
      <c r="BZ74" s="5" t="s">
        <v>479</v>
      </c>
      <c r="CA74" s="5" t="s">
        <v>671</v>
      </c>
      <c r="CB74" s="5" t="s">
        <v>977</v>
      </c>
      <c r="CC74" s="5" t="s">
        <v>573</v>
      </c>
      <c r="CD74" s="5" t="s">
        <v>2298</v>
      </c>
      <c r="CE74" s="5" t="s">
        <v>3279</v>
      </c>
      <c r="CF74" s="5" t="s">
        <v>1661</v>
      </c>
      <c r="CG74" s="5" t="s">
        <v>1205</v>
      </c>
      <c r="CH74" s="5" t="s">
        <v>3794</v>
      </c>
      <c r="CI74" s="5" t="s">
        <v>943</v>
      </c>
      <c r="CJ74" s="5" t="s">
        <v>729</v>
      </c>
      <c r="CK74" s="5" t="s">
        <v>3165</v>
      </c>
      <c r="CL74" s="5" t="s">
        <v>708</v>
      </c>
      <c r="CM74" s="5" t="s">
        <v>973</v>
      </c>
      <c r="CN74" s="5" t="s">
        <v>1576</v>
      </c>
      <c r="CO74" s="5" t="s">
        <v>1059</v>
      </c>
      <c r="CP74" s="5" t="s">
        <v>1015</v>
      </c>
      <c r="CQ74" s="5" t="s">
        <v>1111</v>
      </c>
      <c r="CR74" s="5" t="s">
        <v>1461</v>
      </c>
      <c r="CS74" s="5" t="s">
        <v>1220</v>
      </c>
      <c r="CT74" s="5" t="s">
        <v>684</v>
      </c>
      <c r="CU74" s="5" t="s">
        <v>679</v>
      </c>
      <c r="CV74" s="5" t="s">
        <v>1170</v>
      </c>
      <c r="CW74" s="5"/>
      <c r="CX74" s="5" t="s">
        <v>445</v>
      </c>
      <c r="CY74" s="8" t="s">
        <v>1280</v>
      </c>
      <c r="CZ74" s="8" t="s">
        <v>496</v>
      </c>
      <c r="DA74" s="8" t="s">
        <v>2844</v>
      </c>
      <c r="DB74" s="8" t="s">
        <v>448</v>
      </c>
      <c r="DC74" s="8" t="s">
        <v>588</v>
      </c>
      <c r="DD74" s="8" t="s">
        <v>910</v>
      </c>
      <c r="DE74" s="8" t="s">
        <v>443</v>
      </c>
      <c r="DF74" s="8">
        <v>13.1</v>
      </c>
      <c r="DG74" s="8" t="s">
        <v>1093</v>
      </c>
      <c r="DH74" s="8" t="s">
        <v>3795</v>
      </c>
      <c r="DI74" s="8" t="s">
        <v>726</v>
      </c>
      <c r="DJ74" s="8" t="s">
        <v>408</v>
      </c>
      <c r="DK74" s="8" t="s">
        <v>1717</v>
      </c>
      <c r="DL74" s="8" t="s">
        <v>843</v>
      </c>
      <c r="DM74" s="8" t="s">
        <v>716</v>
      </c>
      <c r="DN74" s="8" t="s">
        <v>675</v>
      </c>
      <c r="DO74" s="8" t="s">
        <v>1036</v>
      </c>
      <c r="DP74" s="8" t="s">
        <v>1254</v>
      </c>
      <c r="DQ74" s="8" t="s">
        <v>3738</v>
      </c>
      <c r="DR74" s="8" t="s">
        <v>1158</v>
      </c>
      <c r="DS74" s="8" t="s">
        <v>1013</v>
      </c>
      <c r="DT74" s="8" t="s">
        <v>3796</v>
      </c>
      <c r="DU74" s="8" t="s">
        <v>2485</v>
      </c>
      <c r="DV74" s="8" t="s">
        <v>3797</v>
      </c>
      <c r="DW74" s="8" t="s">
        <v>3297</v>
      </c>
      <c r="DX74" s="8" t="s">
        <v>3297</v>
      </c>
      <c r="DY74" s="8" t="s">
        <v>572</v>
      </c>
      <c r="DZ74" s="8" t="s">
        <v>788</v>
      </c>
      <c r="EA74" s="5"/>
      <c r="EB74" s="8" t="s">
        <v>1180</v>
      </c>
      <c r="EC74" s="8" t="s">
        <v>985</v>
      </c>
      <c r="ED74" s="8" t="s">
        <v>1197</v>
      </c>
      <c r="EE74" s="5" t="s">
        <v>457</v>
      </c>
      <c r="EF74" s="5" t="s">
        <v>2587</v>
      </c>
      <c r="EG74" s="5" t="s">
        <v>3156</v>
      </c>
      <c r="EH74" s="5" t="s">
        <v>3256</v>
      </c>
      <c r="EI74" s="5" t="s">
        <v>551</v>
      </c>
      <c r="EJ74" s="5" t="s">
        <v>3798</v>
      </c>
      <c r="EK74" s="5" t="s">
        <v>806</v>
      </c>
      <c r="EL74" s="5" t="s">
        <v>1373</v>
      </c>
      <c r="EM74" s="5" t="s">
        <v>3370</v>
      </c>
      <c r="EN74" s="5" t="s">
        <v>971</v>
      </c>
      <c r="EO74" s="5" t="s">
        <v>3799</v>
      </c>
      <c r="EP74" s="5" t="s">
        <v>1418</v>
      </c>
      <c r="EQ74" s="5" t="s">
        <v>477</v>
      </c>
      <c r="ER74" s="5" t="s">
        <v>1299</v>
      </c>
      <c r="ES74" s="5" t="s">
        <v>952</v>
      </c>
      <c r="ET74" s="5" t="s">
        <v>3800</v>
      </c>
      <c r="EU74" s="5" t="s">
        <v>834</v>
      </c>
      <c r="EV74" s="8" t="s">
        <v>1642</v>
      </c>
      <c r="EW74" s="8" t="s">
        <v>570</v>
      </c>
      <c r="EX74" s="8" t="s">
        <v>586</v>
      </c>
      <c r="EY74" s="8" t="s">
        <v>1301</v>
      </c>
      <c r="EZ74" s="8" t="s">
        <v>892</v>
      </c>
      <c r="FA74" s="8" t="s">
        <v>1561</v>
      </c>
      <c r="FB74" s="8" t="s">
        <v>1976</v>
      </c>
      <c r="FC74" s="8" t="s">
        <v>3381</v>
      </c>
      <c r="FD74" s="8" t="s">
        <v>433</v>
      </c>
      <c r="FE74" s="8" t="s">
        <v>1770</v>
      </c>
      <c r="FF74" s="8" t="s">
        <v>2620</v>
      </c>
      <c r="FG74" s="8" t="s">
        <v>1715</v>
      </c>
      <c r="FH74" s="8" t="s">
        <v>524</v>
      </c>
      <c r="FI74" s="8" t="s">
        <v>431</v>
      </c>
      <c r="FJ74" s="8" t="s">
        <v>3801</v>
      </c>
      <c r="FK74" s="8" t="s">
        <v>994</v>
      </c>
      <c r="FL74" s="8" t="s">
        <v>919</v>
      </c>
      <c r="FM74" s="8" t="s">
        <v>2060</v>
      </c>
      <c r="FN74" s="8" t="s">
        <v>573</v>
      </c>
      <c r="FO74" s="8" t="s">
        <v>692</v>
      </c>
      <c r="FP74" s="8" t="s">
        <v>631</v>
      </c>
      <c r="FQ74" s="8" t="s">
        <v>2001</v>
      </c>
      <c r="FR74" s="8" t="s">
        <v>1402</v>
      </c>
      <c r="FS74" s="8" t="s">
        <v>860</v>
      </c>
      <c r="FT74" s="8" t="s">
        <v>1452</v>
      </c>
      <c r="FU74" s="8" t="s">
        <v>930</v>
      </c>
      <c r="FV74" s="8" t="s">
        <v>812</v>
      </c>
      <c r="FW74" s="8" t="s">
        <v>1615</v>
      </c>
      <c r="FX74" s="8" t="s">
        <v>420</v>
      </c>
      <c r="FY74" s="8" t="s">
        <v>3802</v>
      </c>
      <c r="FZ74" s="8" t="s">
        <v>1074</v>
      </c>
      <c r="GA74" s="8" t="s">
        <v>420</v>
      </c>
      <c r="GB74" s="8" t="s">
        <v>882</v>
      </c>
      <c r="GC74" s="8" t="s">
        <v>2403</v>
      </c>
      <c r="GD74" s="8" t="s">
        <v>646</v>
      </c>
      <c r="GE74" s="8" t="s">
        <v>585</v>
      </c>
      <c r="GF74" s="8" t="s">
        <v>3803</v>
      </c>
      <c r="GG74" s="8" t="s">
        <v>1377</v>
      </c>
      <c r="GH74" s="8" t="s">
        <v>2561</v>
      </c>
      <c r="GI74" s="8" t="s">
        <v>704</v>
      </c>
      <c r="GJ74" s="8" t="s">
        <v>685</v>
      </c>
      <c r="GK74" s="5" t="s">
        <v>530</v>
      </c>
      <c r="GL74" s="5" t="s">
        <v>1655</v>
      </c>
      <c r="GM74" s="5" t="s">
        <v>3804</v>
      </c>
      <c r="GN74" s="5" t="s">
        <v>3647</v>
      </c>
      <c r="GO74" s="5" t="s">
        <v>1937</v>
      </c>
      <c r="GP74" s="5" t="s">
        <v>531</v>
      </c>
      <c r="GQ74" s="5" t="s">
        <v>1126</v>
      </c>
      <c r="GR74" s="5" t="s">
        <v>2630</v>
      </c>
      <c r="GS74" s="5" t="s">
        <v>1184</v>
      </c>
      <c r="GT74" s="8" t="s">
        <v>1028</v>
      </c>
      <c r="GU74" s="8" t="s">
        <v>759</v>
      </c>
      <c r="GV74" s="8">
        <v>22.6</v>
      </c>
      <c r="GW74" s="8" t="s">
        <v>685</v>
      </c>
      <c r="GX74" s="8" t="s">
        <v>572</v>
      </c>
      <c r="GY74" s="8" t="s">
        <v>2697</v>
      </c>
      <c r="GZ74" s="8" t="s">
        <v>711</v>
      </c>
      <c r="HA74" s="8" t="s">
        <v>982</v>
      </c>
      <c r="HB74" s="8" t="s">
        <v>716</v>
      </c>
      <c r="HC74" s="8">
        <v>26.25</v>
      </c>
      <c r="HD74" s="8" t="s">
        <v>3777</v>
      </c>
      <c r="HE74" s="8" t="s">
        <v>1840</v>
      </c>
      <c r="HF74" s="8">
        <v>147</v>
      </c>
      <c r="HG74" s="8">
        <v>125.7</v>
      </c>
      <c r="HH74" s="8" t="s">
        <v>1208</v>
      </c>
      <c r="HI74" s="8" t="s">
        <v>443</v>
      </c>
      <c r="HJ74" s="8" t="s">
        <v>3580</v>
      </c>
      <c r="HK74" s="8" t="s">
        <v>1840</v>
      </c>
      <c r="HL74" s="8" t="s">
        <v>1193</v>
      </c>
      <c r="HM74" s="8">
        <v>37</v>
      </c>
      <c r="HN74" s="8">
        <v>27.5</v>
      </c>
      <c r="HO74" s="8" t="s">
        <v>1002</v>
      </c>
      <c r="HP74" s="8" t="s">
        <v>3805</v>
      </c>
      <c r="HQ74" s="8" t="s">
        <v>3100</v>
      </c>
      <c r="HR74" s="5"/>
      <c r="HS74" s="8" t="s">
        <v>1373</v>
      </c>
      <c r="HT74" s="8" t="s">
        <v>742</v>
      </c>
      <c r="HU74" s="8">
        <v>78.701999999999998</v>
      </c>
      <c r="HV74" s="8" t="s">
        <v>1724</v>
      </c>
      <c r="HW74" s="8" t="s">
        <v>616</v>
      </c>
      <c r="HX74" s="8" t="s">
        <v>2230</v>
      </c>
      <c r="HY74" s="8" t="s">
        <v>901</v>
      </c>
      <c r="HZ74" s="8" t="s">
        <v>1028</v>
      </c>
      <c r="IA74" s="8" t="s">
        <v>1063</v>
      </c>
      <c r="IB74" s="8" t="s">
        <v>895</v>
      </c>
      <c r="IC74" s="8" t="s">
        <v>3806</v>
      </c>
      <c r="ID74" s="8" t="s">
        <v>1687</v>
      </c>
      <c r="IE74" s="8" t="s">
        <v>1446</v>
      </c>
      <c r="IF74" s="8" t="s">
        <v>961</v>
      </c>
      <c r="IG74" s="8" t="s">
        <v>737</v>
      </c>
      <c r="IH74" s="8" t="s">
        <v>979</v>
      </c>
      <c r="II74" s="8" t="s">
        <v>807</v>
      </c>
      <c r="IJ74" s="8">
        <v>29</v>
      </c>
      <c r="IK74" s="8" t="s">
        <v>3445</v>
      </c>
      <c r="IL74" s="8" t="s">
        <v>720</v>
      </c>
      <c r="IM74" s="8" t="s">
        <v>2381</v>
      </c>
      <c r="IN74" s="8" t="s">
        <v>1093</v>
      </c>
      <c r="IO74" s="8" t="s">
        <v>981</v>
      </c>
      <c r="IP74" s="8" t="s">
        <v>1849</v>
      </c>
      <c r="IQ74" s="8" t="s">
        <v>784</v>
      </c>
      <c r="IR74" s="8" t="s">
        <v>1401</v>
      </c>
      <c r="IS74" s="8" t="s">
        <v>603</v>
      </c>
      <c r="IT74" s="8" t="s">
        <v>985</v>
      </c>
      <c r="IU74" s="8" t="s">
        <v>1132</v>
      </c>
      <c r="IV74" s="8" t="s">
        <v>714</v>
      </c>
      <c r="IW74" s="8" t="s">
        <v>1202</v>
      </c>
      <c r="IX74" s="8" t="s">
        <v>3614</v>
      </c>
      <c r="IY74" s="8" t="s">
        <v>1160</v>
      </c>
      <c r="IZ74" s="8" t="s">
        <v>1192</v>
      </c>
      <c r="JA74" s="8" t="s">
        <v>782</v>
      </c>
      <c r="JB74" s="8" t="s">
        <v>1037</v>
      </c>
      <c r="JC74" s="5" t="s">
        <v>2804</v>
      </c>
      <c r="JD74" s="5" t="s">
        <v>1721</v>
      </c>
      <c r="JE74" s="5" t="s">
        <v>2795</v>
      </c>
      <c r="JF74" s="5" t="s">
        <v>1339</v>
      </c>
      <c r="JG74" s="5">
        <v>155.678</v>
      </c>
      <c r="JH74" s="5" t="s">
        <v>1140</v>
      </c>
      <c r="JI74" s="5" t="s">
        <v>657</v>
      </c>
      <c r="JJ74" s="5" t="s">
        <v>687</v>
      </c>
      <c r="JK74" s="5" t="s">
        <v>2332</v>
      </c>
      <c r="JL74" s="5" t="s">
        <v>410</v>
      </c>
      <c r="JM74" s="5">
        <v>158</v>
      </c>
      <c r="JN74" s="5" t="s">
        <v>541</v>
      </c>
      <c r="JO74" s="5" t="s">
        <v>533</v>
      </c>
      <c r="JP74" s="5" t="s">
        <v>501</v>
      </c>
      <c r="JQ74" s="5" t="s">
        <v>1047</v>
      </c>
      <c r="JR74" s="5" t="s">
        <v>524</v>
      </c>
      <c r="JS74" s="5" t="s">
        <v>1684</v>
      </c>
      <c r="JT74" s="5" t="s">
        <v>1159</v>
      </c>
      <c r="JU74" s="5" t="s">
        <v>527</v>
      </c>
      <c r="JV74" s="5">
        <v>138</v>
      </c>
      <c r="JW74" s="5" t="s">
        <v>589</v>
      </c>
      <c r="JX74" s="5" t="s">
        <v>849</v>
      </c>
      <c r="JY74" s="5" t="s">
        <v>1128</v>
      </c>
      <c r="JZ74" s="5" t="s">
        <v>1526</v>
      </c>
      <c r="KA74" s="5" t="s">
        <v>1637</v>
      </c>
      <c r="KB74" s="5" t="s">
        <v>496</v>
      </c>
      <c r="KC74" s="5" t="s">
        <v>3807</v>
      </c>
      <c r="KD74" s="5" t="s">
        <v>3618</v>
      </c>
      <c r="KE74" s="5" t="s">
        <v>409</v>
      </c>
      <c r="KF74" s="5" t="s">
        <v>3808</v>
      </c>
      <c r="KG74" s="5" t="s">
        <v>751</v>
      </c>
      <c r="KH74" s="5" t="s">
        <v>611</v>
      </c>
      <c r="KI74" s="5" t="s">
        <v>2484</v>
      </c>
      <c r="KJ74" s="5" t="s">
        <v>896</v>
      </c>
      <c r="KK74" s="5" t="s">
        <v>1143</v>
      </c>
      <c r="KL74" s="5" t="s">
        <v>1011</v>
      </c>
      <c r="KM74" s="5" t="s">
        <v>465</v>
      </c>
      <c r="KN74" s="5" t="s">
        <v>490</v>
      </c>
      <c r="KO74" s="5" t="s">
        <v>1527</v>
      </c>
      <c r="KP74" s="5" t="s">
        <v>1275</v>
      </c>
      <c r="KQ74" s="5" t="s">
        <v>1093</v>
      </c>
      <c r="KR74" s="5" t="s">
        <v>3809</v>
      </c>
      <c r="KS74" s="5" t="s">
        <v>1209</v>
      </c>
      <c r="KT74" s="5" t="s">
        <v>958</v>
      </c>
      <c r="KU74" s="5" t="s">
        <v>835</v>
      </c>
      <c r="KV74" s="5" t="s">
        <v>926</v>
      </c>
      <c r="KW74" s="5" t="s">
        <v>807</v>
      </c>
      <c r="KX74" s="5" t="s">
        <v>1299</v>
      </c>
      <c r="KY74" s="5" t="s">
        <v>975</v>
      </c>
      <c r="KZ74" s="5" t="s">
        <v>2275</v>
      </c>
      <c r="LA74" s="5" t="s">
        <v>1874</v>
      </c>
      <c r="LB74" s="5" t="s">
        <v>1349</v>
      </c>
      <c r="LC74" s="5" t="s">
        <v>1482</v>
      </c>
      <c r="LD74" s="5" t="s">
        <v>678</v>
      </c>
      <c r="LE74" s="5" t="s">
        <v>1487</v>
      </c>
      <c r="LF74" s="5" t="s">
        <v>425</v>
      </c>
      <c r="LG74" s="5" t="s">
        <v>1069</v>
      </c>
      <c r="LH74" s="5" t="s">
        <v>572</v>
      </c>
      <c r="LI74" s="5" t="s">
        <v>608</v>
      </c>
      <c r="LJ74" s="5" t="s">
        <v>1350</v>
      </c>
      <c r="LK74" s="5" t="s">
        <v>1252</v>
      </c>
      <c r="LL74" s="5" t="s">
        <v>1208</v>
      </c>
      <c r="LM74" s="5" t="s">
        <v>2937</v>
      </c>
      <c r="LN74" s="5" t="s">
        <v>1326</v>
      </c>
      <c r="LO74" s="5" t="s">
        <v>453</v>
      </c>
      <c r="LP74" s="5" t="s">
        <v>2554</v>
      </c>
      <c r="LQ74" s="5" t="s">
        <v>726</v>
      </c>
      <c r="LR74" s="5" t="s">
        <v>747</v>
      </c>
      <c r="LS74" s="5" t="s">
        <v>807</v>
      </c>
      <c r="LT74" s="5" t="s">
        <v>974</v>
      </c>
      <c r="LU74" s="5" t="s">
        <v>1461</v>
      </c>
      <c r="LV74" s="5" t="s">
        <v>1712</v>
      </c>
      <c r="LW74" s="5" t="s">
        <v>2102</v>
      </c>
      <c r="LX74" s="5" t="s">
        <v>586</v>
      </c>
      <c r="LY74" s="5" t="s">
        <v>731</v>
      </c>
      <c r="LZ74" s="5" t="s">
        <v>421</v>
      </c>
      <c r="MA74" s="5" t="s">
        <v>3810</v>
      </c>
      <c r="MB74" s="5" t="s">
        <v>1447</v>
      </c>
      <c r="MC74" s="5" t="s">
        <v>550</v>
      </c>
      <c r="MD74" s="5" t="s">
        <v>756</v>
      </c>
      <c r="ME74" s="5" t="s">
        <v>3811</v>
      </c>
      <c r="MF74" s="5" t="s">
        <v>982</v>
      </c>
      <c r="MG74" s="5" t="s">
        <v>457</v>
      </c>
      <c r="MH74" s="5" t="s">
        <v>2920</v>
      </c>
      <c r="MI74" s="5" t="s">
        <v>961</v>
      </c>
      <c r="MJ74" s="5" t="s">
        <v>882</v>
      </c>
      <c r="MK74" s="5" t="s">
        <v>3812</v>
      </c>
      <c r="ML74" s="5" t="s">
        <v>564</v>
      </c>
      <c r="MM74" s="5" t="s">
        <v>3813</v>
      </c>
      <c r="MN74" s="5" t="s">
        <v>1148</v>
      </c>
      <c r="MO74" s="5" t="s">
        <v>485</v>
      </c>
      <c r="MP74" s="5" t="s">
        <v>1322</v>
      </c>
      <c r="MQ74" s="5" t="s">
        <v>1385</v>
      </c>
      <c r="MR74" s="5" t="s">
        <v>994</v>
      </c>
      <c r="MS74" s="5" t="s">
        <v>1512</v>
      </c>
      <c r="MT74" s="5" t="s">
        <v>2499</v>
      </c>
      <c r="MU74" s="5" t="s">
        <v>2553</v>
      </c>
      <c r="MV74" s="5" t="s">
        <v>928</v>
      </c>
      <c r="MW74" s="5" t="s">
        <v>1882</v>
      </c>
      <c r="MX74" s="5" t="s">
        <v>3814</v>
      </c>
      <c r="MY74" s="5" t="s">
        <v>956</v>
      </c>
      <c r="MZ74" s="5" t="s">
        <v>672</v>
      </c>
      <c r="NA74" s="5" t="s">
        <v>3172</v>
      </c>
      <c r="NB74" s="5" t="s">
        <v>1775</v>
      </c>
      <c r="NC74" s="5" t="s">
        <v>487</v>
      </c>
      <c r="ND74" s="5">
        <v>17.25</v>
      </c>
      <c r="NE74" s="5">
        <v>77.031999999999996</v>
      </c>
      <c r="NF74" s="5">
        <v>240.1</v>
      </c>
      <c r="NG74" s="5" t="s">
        <v>596</v>
      </c>
      <c r="NH74" s="5" t="s">
        <v>1877</v>
      </c>
      <c r="NI74" s="5" t="s">
        <v>667</v>
      </c>
      <c r="NJ74" s="5" t="s">
        <v>1456</v>
      </c>
      <c r="NK74" s="5" t="s">
        <v>3815</v>
      </c>
      <c r="NL74" s="5" t="s">
        <v>821</v>
      </c>
      <c r="NM74" s="5" t="s">
        <v>567</v>
      </c>
      <c r="NN74" s="5">
        <v>78</v>
      </c>
      <c r="NO74" s="5">
        <v>38.799999999999997</v>
      </c>
      <c r="NP74" s="5">
        <v>86.1</v>
      </c>
      <c r="NQ74" s="5" t="s">
        <v>971</v>
      </c>
      <c r="NR74" s="5" t="s">
        <v>1454</v>
      </c>
      <c r="NS74" s="5" t="s">
        <v>570</v>
      </c>
      <c r="NT74" s="5" t="s">
        <v>787</v>
      </c>
      <c r="NU74" s="5">
        <v>123.3</v>
      </c>
      <c r="NV74" s="5" t="s">
        <v>1395</v>
      </c>
      <c r="NW74" s="5" t="s">
        <v>1395</v>
      </c>
      <c r="NX74" s="5" t="s">
        <v>2064</v>
      </c>
      <c r="NY74" s="5" t="s">
        <v>998</v>
      </c>
      <c r="NZ74" s="5" t="s">
        <v>886</v>
      </c>
      <c r="OA74" s="5" t="s">
        <v>1076</v>
      </c>
      <c r="OB74" s="5" t="s">
        <v>1013</v>
      </c>
      <c r="OC74" s="5" t="s">
        <v>1045</v>
      </c>
      <c r="OD74" s="5" t="s">
        <v>3691</v>
      </c>
      <c r="OE74" s="5" t="s">
        <v>625</v>
      </c>
      <c r="OF74" s="5" t="s">
        <v>708</v>
      </c>
      <c r="OG74" s="5" t="s">
        <v>1376</v>
      </c>
      <c r="OH74" s="5" t="s">
        <v>3816</v>
      </c>
      <c r="OI74" s="5" t="s">
        <v>625</v>
      </c>
      <c r="OJ74" s="5" t="s">
        <v>881</v>
      </c>
      <c r="OK74" s="5" t="s">
        <v>841</v>
      </c>
      <c r="OL74" s="5" t="s">
        <v>3817</v>
      </c>
      <c r="OM74" s="5" t="s">
        <v>899</v>
      </c>
      <c r="ON74" s="5" t="s">
        <v>714</v>
      </c>
      <c r="OO74" s="5" t="s">
        <v>487</v>
      </c>
      <c r="OP74" s="5" t="s">
        <v>577</v>
      </c>
      <c r="OQ74" s="5" t="s">
        <v>610</v>
      </c>
      <c r="OR74" s="5" t="s">
        <v>840</v>
      </c>
      <c r="OS74" s="8"/>
      <c r="OT74" s="8"/>
      <c r="OU74" s="8"/>
      <c r="OV74" s="8"/>
      <c r="OW74" s="8"/>
      <c r="OX74" s="8"/>
      <c r="OY74" s="8"/>
      <c r="OZ74" s="8"/>
      <c r="PA74" s="8"/>
      <c r="PB74" s="8"/>
      <c r="PC74" s="8"/>
    </row>
    <row r="75" spans="1:419" ht="15" x14ac:dyDescent="0.2">
      <c r="A75" s="4">
        <v>44460</v>
      </c>
      <c r="B75" s="5" t="s">
        <v>685</v>
      </c>
      <c r="C75" s="5" t="s">
        <v>1291</v>
      </c>
      <c r="D75" s="5" t="s">
        <v>3559</v>
      </c>
      <c r="E75" s="5" t="s">
        <v>868</v>
      </c>
      <c r="F75" s="5" t="s">
        <v>1288</v>
      </c>
      <c r="G75" s="5" t="s">
        <v>1443</v>
      </c>
      <c r="H75" s="5" t="s">
        <v>613</v>
      </c>
      <c r="I75" s="5" t="s">
        <v>555</v>
      </c>
      <c r="J75" s="5" t="s">
        <v>939</v>
      </c>
      <c r="K75" s="5" t="s">
        <v>3727</v>
      </c>
      <c r="L75" s="5" t="s">
        <v>1447</v>
      </c>
      <c r="M75" s="5" t="s">
        <v>1868</v>
      </c>
      <c r="N75" s="5" t="s">
        <v>1707</v>
      </c>
      <c r="O75" s="5" t="s">
        <v>3818</v>
      </c>
      <c r="P75" s="5" t="s">
        <v>956</v>
      </c>
      <c r="Q75" s="5" t="s">
        <v>1147</v>
      </c>
      <c r="R75" s="5" t="s">
        <v>1027</v>
      </c>
      <c r="S75" s="5" t="s">
        <v>3819</v>
      </c>
      <c r="T75" s="5" t="s">
        <v>533</v>
      </c>
      <c r="U75" s="5" t="s">
        <v>3729</v>
      </c>
      <c r="V75" s="5" t="s">
        <v>1114</v>
      </c>
      <c r="W75" s="5" t="s">
        <v>1667</v>
      </c>
      <c r="X75" s="11"/>
      <c r="Y75" s="6" t="s">
        <v>1060</v>
      </c>
      <c r="Z75" s="6" t="s">
        <v>1155</v>
      </c>
      <c r="AA75" s="6" t="s">
        <v>3760</v>
      </c>
      <c r="AB75" s="7" t="s">
        <v>908</v>
      </c>
      <c r="AC75" s="5" t="s">
        <v>874</v>
      </c>
      <c r="AD75" s="5" t="s">
        <v>1201</v>
      </c>
      <c r="AE75" s="5" t="s">
        <v>1095</v>
      </c>
      <c r="AF75" s="5" t="s">
        <v>3820</v>
      </c>
      <c r="AG75" s="5" t="s">
        <v>655</v>
      </c>
      <c r="AH75" s="5" t="s">
        <v>560</v>
      </c>
      <c r="AI75" s="5" t="s">
        <v>1322</v>
      </c>
      <c r="AJ75" s="5" t="s">
        <v>1072</v>
      </c>
      <c r="AK75" s="5" t="s">
        <v>1065</v>
      </c>
      <c r="AL75" s="5" t="s">
        <v>662</v>
      </c>
      <c r="AM75" s="5" t="s">
        <v>951</v>
      </c>
      <c r="AN75" s="5" t="s">
        <v>675</v>
      </c>
      <c r="AO75" s="5" t="s">
        <v>1109</v>
      </c>
      <c r="AP75" s="5" t="s">
        <v>1287</v>
      </c>
      <c r="AQ75" s="5" t="s">
        <v>1323</v>
      </c>
      <c r="AR75" s="5" t="s">
        <v>1257</v>
      </c>
      <c r="AS75" s="5" t="s">
        <v>1060</v>
      </c>
      <c r="AT75" s="5" t="s">
        <v>797</v>
      </c>
      <c r="AU75" s="5" t="s">
        <v>1043</v>
      </c>
      <c r="AV75" s="5" t="s">
        <v>843</v>
      </c>
      <c r="AW75" s="5" t="s">
        <v>1001</v>
      </c>
      <c r="AX75" s="5" t="s">
        <v>903</v>
      </c>
      <c r="AY75" s="5" t="s">
        <v>1711</v>
      </c>
      <c r="AZ75" s="5" t="s">
        <v>508</v>
      </c>
      <c r="BA75" s="5" t="s">
        <v>1553</v>
      </c>
      <c r="BB75" s="5" t="s">
        <v>979</v>
      </c>
      <c r="BC75" s="5" t="s">
        <v>1717</v>
      </c>
      <c r="BD75" s="5" t="s">
        <v>1009</v>
      </c>
      <c r="BE75" s="5" t="s">
        <v>2928</v>
      </c>
      <c r="BF75" s="5" t="s">
        <v>614</v>
      </c>
      <c r="BG75" s="5" t="s">
        <v>577</v>
      </c>
      <c r="BH75" s="5" t="s">
        <v>906</v>
      </c>
      <c r="BI75" s="5" t="s">
        <v>1821</v>
      </c>
      <c r="BJ75" s="5" t="s">
        <v>3792</v>
      </c>
      <c r="BK75" s="5" t="s">
        <v>1656</v>
      </c>
      <c r="BL75" s="5" t="s">
        <v>512</v>
      </c>
      <c r="BM75" s="5" t="s">
        <v>658</v>
      </c>
      <c r="BN75" s="5" t="s">
        <v>1189</v>
      </c>
      <c r="BO75" s="5" t="s">
        <v>3130</v>
      </c>
      <c r="BP75" s="5" t="s">
        <v>652</v>
      </c>
      <c r="BQ75" s="5" t="s">
        <v>625</v>
      </c>
      <c r="BR75" s="5" t="s">
        <v>572</v>
      </c>
      <c r="BS75" s="5" t="s">
        <v>1249</v>
      </c>
      <c r="BT75" s="5" t="s">
        <v>1233</v>
      </c>
      <c r="BU75" s="5" t="s">
        <v>2536</v>
      </c>
      <c r="BV75" s="5" t="s">
        <v>1583</v>
      </c>
      <c r="BW75" s="5" t="s">
        <v>1224</v>
      </c>
      <c r="BX75" s="5" t="s">
        <v>433</v>
      </c>
      <c r="BY75" s="5" t="s">
        <v>953</v>
      </c>
      <c r="BZ75" s="5" t="s">
        <v>951</v>
      </c>
      <c r="CA75" s="5" t="s">
        <v>1461</v>
      </c>
      <c r="CB75" s="5" t="s">
        <v>1568</v>
      </c>
      <c r="CC75" s="5" t="s">
        <v>737</v>
      </c>
      <c r="CD75" s="5" t="s">
        <v>3821</v>
      </c>
      <c r="CE75" s="5" t="s">
        <v>3822</v>
      </c>
      <c r="CF75" s="5" t="s">
        <v>973</v>
      </c>
      <c r="CG75" s="5" t="s">
        <v>1205</v>
      </c>
      <c r="CH75" s="5" t="s">
        <v>1130</v>
      </c>
      <c r="CI75" s="5" t="s">
        <v>527</v>
      </c>
      <c r="CJ75" s="5" t="s">
        <v>1435</v>
      </c>
      <c r="CK75" s="5" t="s">
        <v>3823</v>
      </c>
      <c r="CL75" s="5" t="s">
        <v>1473</v>
      </c>
      <c r="CM75" s="5" t="s">
        <v>1002</v>
      </c>
      <c r="CN75" s="5" t="s">
        <v>1658</v>
      </c>
      <c r="CO75" s="5" t="s">
        <v>1393</v>
      </c>
      <c r="CP75" s="5" t="s">
        <v>453</v>
      </c>
      <c r="CQ75" s="5" t="s">
        <v>434</v>
      </c>
      <c r="CR75" s="5" t="s">
        <v>1001</v>
      </c>
      <c r="CS75" s="5" t="s">
        <v>732</v>
      </c>
      <c r="CT75" s="5" t="s">
        <v>957</v>
      </c>
      <c r="CU75" s="5" t="s">
        <v>466</v>
      </c>
      <c r="CV75" s="5" t="s">
        <v>670</v>
      </c>
      <c r="CW75" s="5"/>
      <c r="CX75" s="5" t="s">
        <v>445</v>
      </c>
      <c r="CY75" s="8" t="s">
        <v>1746</v>
      </c>
      <c r="CZ75" s="8" t="s">
        <v>584</v>
      </c>
      <c r="DA75" s="8" t="s">
        <v>2843</v>
      </c>
      <c r="DB75" s="8" t="s">
        <v>940</v>
      </c>
      <c r="DC75" s="8" t="s">
        <v>621</v>
      </c>
      <c r="DD75" s="8" t="s">
        <v>570</v>
      </c>
      <c r="DE75" s="8" t="s">
        <v>451</v>
      </c>
      <c r="DF75" s="8">
        <v>12.4</v>
      </c>
      <c r="DG75" s="8" t="s">
        <v>1312</v>
      </c>
      <c r="DH75" s="8" t="s">
        <v>3824</v>
      </c>
      <c r="DI75" s="8" t="s">
        <v>454</v>
      </c>
      <c r="DJ75" s="8" t="s">
        <v>438</v>
      </c>
      <c r="DK75" s="8" t="s">
        <v>796</v>
      </c>
      <c r="DL75" s="8" t="s">
        <v>614</v>
      </c>
      <c r="DM75" s="8" t="s">
        <v>982</v>
      </c>
      <c r="DN75" s="8" t="s">
        <v>1229</v>
      </c>
      <c r="DO75" s="8" t="s">
        <v>1811</v>
      </c>
      <c r="DP75" s="8" t="s">
        <v>2198</v>
      </c>
      <c r="DQ75" s="8" t="s">
        <v>3499</v>
      </c>
      <c r="DR75" s="8" t="s">
        <v>1204</v>
      </c>
      <c r="DS75" s="8" t="s">
        <v>1583</v>
      </c>
      <c r="DT75" s="8" t="s">
        <v>3161</v>
      </c>
      <c r="DU75" s="8" t="s">
        <v>2359</v>
      </c>
      <c r="DV75" s="8" t="s">
        <v>3825</v>
      </c>
      <c r="DW75" s="8" t="s">
        <v>3135</v>
      </c>
      <c r="DX75" s="8" t="s">
        <v>3135</v>
      </c>
      <c r="DY75" s="8" t="s">
        <v>572</v>
      </c>
      <c r="DZ75" s="8" t="s">
        <v>1737</v>
      </c>
      <c r="EA75" s="5"/>
      <c r="EB75" s="8" t="s">
        <v>740</v>
      </c>
      <c r="EC75" s="8" t="s">
        <v>613</v>
      </c>
      <c r="ED75" s="8" t="s">
        <v>910</v>
      </c>
      <c r="EE75" s="5" t="s">
        <v>764</v>
      </c>
      <c r="EF75" s="5" t="s">
        <v>2169</v>
      </c>
      <c r="EG75" s="5" t="s">
        <v>799</v>
      </c>
      <c r="EH75" s="5" t="s">
        <v>3022</v>
      </c>
      <c r="EI75" s="5" t="s">
        <v>952</v>
      </c>
      <c r="EJ75" s="5" t="s">
        <v>3826</v>
      </c>
      <c r="EK75" s="5" t="s">
        <v>1093</v>
      </c>
      <c r="EL75" s="5" t="s">
        <v>1006</v>
      </c>
      <c r="EM75" s="5" t="s">
        <v>3016</v>
      </c>
      <c r="EN75" s="5" t="s">
        <v>1710</v>
      </c>
      <c r="EO75" s="5" t="s">
        <v>3827</v>
      </c>
      <c r="EP75" s="5" t="s">
        <v>633</v>
      </c>
      <c r="EQ75" s="5" t="s">
        <v>1725</v>
      </c>
      <c r="ER75" s="5" t="s">
        <v>1299</v>
      </c>
      <c r="ES75" s="5" t="s">
        <v>438</v>
      </c>
      <c r="ET75" s="5" t="s">
        <v>3828</v>
      </c>
      <c r="EU75" s="5" t="s">
        <v>632</v>
      </c>
      <c r="EV75" s="8" t="s">
        <v>1657</v>
      </c>
      <c r="EW75" s="8" t="s">
        <v>409</v>
      </c>
      <c r="EX75" s="8" t="s">
        <v>1210</v>
      </c>
      <c r="EY75" s="8" t="s">
        <v>1736</v>
      </c>
      <c r="EZ75" s="8" t="s">
        <v>1389</v>
      </c>
      <c r="FA75" s="8" t="s">
        <v>498</v>
      </c>
      <c r="FB75" s="8" t="s">
        <v>1089</v>
      </c>
      <c r="FC75" s="8" t="s">
        <v>3829</v>
      </c>
      <c r="FD75" s="8" t="s">
        <v>657</v>
      </c>
      <c r="FE75" s="8" t="s">
        <v>1638</v>
      </c>
      <c r="FF75" s="8" t="s">
        <v>1950</v>
      </c>
      <c r="FG75" s="8" t="s">
        <v>568</v>
      </c>
      <c r="FH75" s="8" t="s">
        <v>784</v>
      </c>
      <c r="FI75" s="8" t="s">
        <v>466</v>
      </c>
      <c r="FJ75" s="8" t="s">
        <v>3830</v>
      </c>
      <c r="FK75" s="8" t="s">
        <v>685</v>
      </c>
      <c r="FL75" s="8" t="s">
        <v>919</v>
      </c>
      <c r="FM75" s="8" t="s">
        <v>2604</v>
      </c>
      <c r="FN75" s="8" t="s">
        <v>739</v>
      </c>
      <c r="FO75" s="8" t="s">
        <v>1278</v>
      </c>
      <c r="FP75" s="8" t="s">
        <v>809</v>
      </c>
      <c r="FQ75" s="8" t="s">
        <v>2900</v>
      </c>
      <c r="FR75" s="8" t="s">
        <v>834</v>
      </c>
      <c r="FS75" s="8" t="s">
        <v>827</v>
      </c>
      <c r="FT75" s="8" t="s">
        <v>2158</v>
      </c>
      <c r="FU75" s="8" t="s">
        <v>584</v>
      </c>
      <c r="FV75" s="8" t="s">
        <v>1152</v>
      </c>
      <c r="FW75" s="8" t="s">
        <v>2189</v>
      </c>
      <c r="FX75" s="8" t="s">
        <v>897</v>
      </c>
      <c r="FY75" s="8" t="s">
        <v>3831</v>
      </c>
      <c r="FZ75" s="8" t="s">
        <v>2402</v>
      </c>
      <c r="GA75" s="8" t="s">
        <v>1829</v>
      </c>
      <c r="GB75" s="8" t="s">
        <v>939</v>
      </c>
      <c r="GC75" s="8" t="s">
        <v>566</v>
      </c>
      <c r="GD75" s="8" t="s">
        <v>1115</v>
      </c>
      <c r="GE75" s="8" t="s">
        <v>1065</v>
      </c>
      <c r="GF75" s="8" t="s">
        <v>3832</v>
      </c>
      <c r="GG75" s="8" t="s">
        <v>624</v>
      </c>
      <c r="GH75" s="8" t="s">
        <v>3707</v>
      </c>
      <c r="GI75" s="8" t="s">
        <v>676</v>
      </c>
      <c r="GJ75" s="8" t="s">
        <v>585</v>
      </c>
      <c r="GK75" s="5" t="s">
        <v>581</v>
      </c>
      <c r="GL75" s="5" t="s">
        <v>1419</v>
      </c>
      <c r="GM75" s="5" t="s">
        <v>3340</v>
      </c>
      <c r="GN75" s="5" t="s">
        <v>3678</v>
      </c>
      <c r="GO75" s="5" t="s">
        <v>3103</v>
      </c>
      <c r="GP75" s="5" t="s">
        <v>614</v>
      </c>
      <c r="GQ75" s="5" t="s">
        <v>417</v>
      </c>
      <c r="GR75" s="5" t="s">
        <v>2596</v>
      </c>
      <c r="GS75" s="5" t="s">
        <v>1621</v>
      </c>
      <c r="GT75" s="8" t="s">
        <v>1487</v>
      </c>
      <c r="GU75" s="8" t="s">
        <v>532</v>
      </c>
      <c r="GV75" s="8">
        <v>22.85</v>
      </c>
      <c r="GW75" s="8" t="s">
        <v>1065</v>
      </c>
      <c r="GX75" s="8" t="s">
        <v>572</v>
      </c>
      <c r="GY75" s="8" t="s">
        <v>3588</v>
      </c>
      <c r="GZ75" s="8" t="s">
        <v>1049</v>
      </c>
      <c r="HA75" s="8" t="s">
        <v>982</v>
      </c>
      <c r="HB75" s="8" t="s">
        <v>1114</v>
      </c>
      <c r="HC75" s="8">
        <v>25.75</v>
      </c>
      <c r="HD75" s="8" t="s">
        <v>3833</v>
      </c>
      <c r="HE75" s="8" t="s">
        <v>1165</v>
      </c>
      <c r="HF75" s="8">
        <v>143.5</v>
      </c>
      <c r="HG75" s="8">
        <v>123.8</v>
      </c>
      <c r="HH75" s="8" t="s">
        <v>892</v>
      </c>
      <c r="HI75" s="8" t="s">
        <v>409</v>
      </c>
      <c r="HJ75" s="8" t="s">
        <v>3834</v>
      </c>
      <c r="HK75" s="8" t="s">
        <v>923</v>
      </c>
      <c r="HL75" s="8" t="s">
        <v>506</v>
      </c>
      <c r="HM75" s="8">
        <v>36.9</v>
      </c>
      <c r="HN75" s="8">
        <v>27.75</v>
      </c>
      <c r="HO75" s="8" t="s">
        <v>472</v>
      </c>
      <c r="HP75" s="8" t="s">
        <v>3835</v>
      </c>
      <c r="HQ75" s="8" t="s">
        <v>1032</v>
      </c>
      <c r="HR75" s="5"/>
      <c r="HS75" s="8" t="s">
        <v>542</v>
      </c>
      <c r="HT75" s="8" t="s">
        <v>1766</v>
      </c>
      <c r="HU75" s="8">
        <v>78.626000000000005</v>
      </c>
      <c r="HV75" s="8" t="s">
        <v>1164</v>
      </c>
      <c r="HW75" s="8" t="s">
        <v>1168</v>
      </c>
      <c r="HX75" s="8" t="s">
        <v>2158</v>
      </c>
      <c r="HY75" s="8" t="s">
        <v>901</v>
      </c>
      <c r="HZ75" s="8" t="s">
        <v>1028</v>
      </c>
      <c r="IA75" s="8" t="s">
        <v>885</v>
      </c>
      <c r="IB75" s="8" t="s">
        <v>961</v>
      </c>
      <c r="IC75" s="8" t="s">
        <v>956</v>
      </c>
      <c r="ID75" s="8" t="s">
        <v>1165</v>
      </c>
      <c r="IE75" s="8" t="s">
        <v>2007</v>
      </c>
      <c r="IF75" s="8" t="s">
        <v>807</v>
      </c>
      <c r="IG75" s="8" t="s">
        <v>809</v>
      </c>
      <c r="IH75" s="8" t="s">
        <v>1552</v>
      </c>
      <c r="II75" s="8" t="s">
        <v>599</v>
      </c>
      <c r="IJ75" s="8">
        <v>28</v>
      </c>
      <c r="IK75" s="8" t="s">
        <v>3116</v>
      </c>
      <c r="IL75" s="8" t="s">
        <v>1128</v>
      </c>
      <c r="IM75" s="8" t="s">
        <v>3546</v>
      </c>
      <c r="IN75" s="8" t="s">
        <v>475</v>
      </c>
      <c r="IO75" s="8" t="s">
        <v>686</v>
      </c>
      <c r="IP75" s="8" t="s">
        <v>1661</v>
      </c>
      <c r="IQ75" s="8" t="s">
        <v>784</v>
      </c>
      <c r="IR75" s="8" t="s">
        <v>1710</v>
      </c>
      <c r="IS75" s="8" t="s">
        <v>2507</v>
      </c>
      <c r="IT75" s="8" t="s">
        <v>619</v>
      </c>
      <c r="IU75" s="8" t="s">
        <v>1297</v>
      </c>
      <c r="IV75" s="8" t="s">
        <v>870</v>
      </c>
      <c r="IW75" s="8" t="s">
        <v>409</v>
      </c>
      <c r="IX75" s="8" t="s">
        <v>2750</v>
      </c>
      <c r="IY75" s="8" t="s">
        <v>881</v>
      </c>
      <c r="IZ75" s="8" t="s">
        <v>1954</v>
      </c>
      <c r="JA75" s="8" t="s">
        <v>575</v>
      </c>
      <c r="JB75" s="8" t="s">
        <v>1168</v>
      </c>
      <c r="JC75" s="5" t="s">
        <v>3836</v>
      </c>
      <c r="JD75" s="5" t="s">
        <v>2536</v>
      </c>
      <c r="JE75" s="5" t="s">
        <v>3185</v>
      </c>
      <c r="JF75" s="5" t="s">
        <v>1588</v>
      </c>
      <c r="JG75" s="5">
        <v>156.36799999999999</v>
      </c>
      <c r="JH75" s="5" t="s">
        <v>541</v>
      </c>
      <c r="JI75" s="5" t="s">
        <v>896</v>
      </c>
      <c r="JJ75" s="5" t="s">
        <v>876</v>
      </c>
      <c r="JK75" s="5" t="s">
        <v>2628</v>
      </c>
      <c r="JL75" s="5" t="s">
        <v>662</v>
      </c>
      <c r="JM75" s="5">
        <v>158</v>
      </c>
      <c r="JN75" s="5" t="s">
        <v>716</v>
      </c>
      <c r="JO75" s="5" t="s">
        <v>572</v>
      </c>
      <c r="JP75" s="5" t="s">
        <v>501</v>
      </c>
      <c r="JQ75" s="5" t="s">
        <v>576</v>
      </c>
      <c r="JR75" s="5" t="s">
        <v>441</v>
      </c>
      <c r="JS75" s="5" t="s">
        <v>878</v>
      </c>
      <c r="JT75" s="5" t="s">
        <v>1177</v>
      </c>
      <c r="JU75" s="5" t="s">
        <v>1153</v>
      </c>
      <c r="JV75" s="5">
        <v>137.80000000000001</v>
      </c>
      <c r="JW75" s="5" t="s">
        <v>589</v>
      </c>
      <c r="JX75" s="5" t="s">
        <v>487</v>
      </c>
      <c r="JY75" s="5" t="s">
        <v>1128</v>
      </c>
      <c r="JZ75" s="5" t="s">
        <v>627</v>
      </c>
      <c r="KA75" s="5" t="s">
        <v>1577</v>
      </c>
      <c r="KB75" s="5" t="s">
        <v>1455</v>
      </c>
      <c r="KC75" s="5" t="s">
        <v>3550</v>
      </c>
      <c r="KD75" s="5" t="s">
        <v>3482</v>
      </c>
      <c r="KE75" s="5" t="s">
        <v>1033</v>
      </c>
      <c r="KF75" s="5" t="s">
        <v>3749</v>
      </c>
      <c r="KG75" s="5" t="s">
        <v>512</v>
      </c>
      <c r="KH75" s="5" t="s">
        <v>1610</v>
      </c>
      <c r="KI75" s="5" t="s">
        <v>1759</v>
      </c>
      <c r="KJ75" s="5" t="s">
        <v>1477</v>
      </c>
      <c r="KK75" s="5" t="s">
        <v>1065</v>
      </c>
      <c r="KL75" s="5" t="s">
        <v>1011</v>
      </c>
      <c r="KM75" s="5" t="s">
        <v>750</v>
      </c>
      <c r="KN75" s="5" t="s">
        <v>720</v>
      </c>
      <c r="KO75" s="5" t="s">
        <v>637</v>
      </c>
      <c r="KP75" s="5" t="s">
        <v>1228</v>
      </c>
      <c r="KQ75" s="5" t="s">
        <v>543</v>
      </c>
      <c r="KR75" s="5" t="s">
        <v>3809</v>
      </c>
      <c r="KS75" s="5" t="s">
        <v>465</v>
      </c>
      <c r="KT75" s="5" t="s">
        <v>1982</v>
      </c>
      <c r="KU75" s="5" t="s">
        <v>1278</v>
      </c>
      <c r="KV75" s="5" t="s">
        <v>754</v>
      </c>
      <c r="KW75" s="5" t="s">
        <v>599</v>
      </c>
      <c r="KX75" s="5" t="s">
        <v>1299</v>
      </c>
      <c r="KY75" s="5" t="s">
        <v>855</v>
      </c>
      <c r="KZ75" s="5" t="s">
        <v>1926</v>
      </c>
      <c r="LA75" s="5" t="s">
        <v>833</v>
      </c>
      <c r="LB75" s="5" t="s">
        <v>1746</v>
      </c>
      <c r="LC75" s="5" t="s">
        <v>1426</v>
      </c>
      <c r="LD75" s="5" t="s">
        <v>417</v>
      </c>
      <c r="LE75" s="5" t="s">
        <v>1463</v>
      </c>
      <c r="LF75" s="5" t="s">
        <v>425</v>
      </c>
      <c r="LG75" s="5" t="s">
        <v>772</v>
      </c>
      <c r="LH75" s="5" t="s">
        <v>1137</v>
      </c>
      <c r="LI75" s="5" t="s">
        <v>1264</v>
      </c>
      <c r="LJ75" s="5" t="s">
        <v>1022</v>
      </c>
      <c r="LK75" s="5" t="s">
        <v>1060</v>
      </c>
      <c r="LL75" s="5" t="s">
        <v>1569</v>
      </c>
      <c r="LM75" s="5" t="s">
        <v>2946</v>
      </c>
      <c r="LN75" s="5" t="s">
        <v>1478</v>
      </c>
      <c r="LO75" s="5" t="s">
        <v>1092</v>
      </c>
      <c r="LP75" s="5" t="s">
        <v>2350</v>
      </c>
      <c r="LQ75" s="5" t="s">
        <v>694</v>
      </c>
      <c r="LR75" s="5" t="s">
        <v>956</v>
      </c>
      <c r="LS75" s="5" t="s">
        <v>1253</v>
      </c>
      <c r="LT75" s="5" t="s">
        <v>503</v>
      </c>
      <c r="LU75" s="5" t="s">
        <v>1001</v>
      </c>
      <c r="LV75" s="5" t="s">
        <v>2303</v>
      </c>
      <c r="LW75" s="5" t="s">
        <v>2102</v>
      </c>
      <c r="LX75" s="5" t="s">
        <v>586</v>
      </c>
      <c r="LY75" s="5" t="s">
        <v>939</v>
      </c>
      <c r="LZ75" s="5" t="s">
        <v>458</v>
      </c>
      <c r="MA75" s="5" t="s">
        <v>3837</v>
      </c>
      <c r="MB75" s="5" t="s">
        <v>1511</v>
      </c>
      <c r="MC75" s="5" t="s">
        <v>817</v>
      </c>
      <c r="MD75" s="5" t="s">
        <v>832</v>
      </c>
      <c r="ME75" s="5" t="s">
        <v>3838</v>
      </c>
      <c r="MF75" s="5" t="s">
        <v>1514</v>
      </c>
      <c r="MG75" s="5" t="s">
        <v>482</v>
      </c>
      <c r="MH75" s="5" t="s">
        <v>543</v>
      </c>
      <c r="MI75" s="5" t="s">
        <v>899</v>
      </c>
      <c r="MJ75" s="5" t="s">
        <v>939</v>
      </c>
      <c r="MK75" s="5" t="s">
        <v>3251</v>
      </c>
      <c r="ML75" s="5" t="s">
        <v>547</v>
      </c>
      <c r="MM75" s="5" t="s">
        <v>3722</v>
      </c>
      <c r="MN75" s="5" t="s">
        <v>1859</v>
      </c>
      <c r="MO75" s="5" t="s">
        <v>1823</v>
      </c>
      <c r="MP75" s="5" t="s">
        <v>1371</v>
      </c>
      <c r="MQ75" s="5" t="s">
        <v>644</v>
      </c>
      <c r="MR75" s="5" t="s">
        <v>474</v>
      </c>
      <c r="MS75" s="5" t="s">
        <v>1585</v>
      </c>
      <c r="MT75" s="5" t="s">
        <v>1258</v>
      </c>
      <c r="MU75" s="5" t="s">
        <v>2591</v>
      </c>
      <c r="MV75" s="5" t="s">
        <v>1088</v>
      </c>
      <c r="MW75" s="5" t="s">
        <v>714</v>
      </c>
      <c r="MX75" s="5" t="s">
        <v>3839</v>
      </c>
      <c r="MY75" s="5" t="s">
        <v>747</v>
      </c>
      <c r="MZ75" s="5" t="s">
        <v>634</v>
      </c>
      <c r="NA75" s="5" t="s">
        <v>3067</v>
      </c>
      <c r="NB75" s="5" t="s">
        <v>1685</v>
      </c>
      <c r="NC75" s="5" t="s">
        <v>1312</v>
      </c>
      <c r="ND75" s="5">
        <v>17.2</v>
      </c>
      <c r="NE75" s="5">
        <v>75.870999999999995</v>
      </c>
      <c r="NF75" s="5">
        <v>235</v>
      </c>
      <c r="NG75" s="5" t="s">
        <v>1511</v>
      </c>
      <c r="NH75" s="5" t="s">
        <v>1517</v>
      </c>
      <c r="NI75" s="5" t="s">
        <v>1918</v>
      </c>
      <c r="NJ75" s="5" t="s">
        <v>1101</v>
      </c>
      <c r="NK75" s="5" t="s">
        <v>3840</v>
      </c>
      <c r="NL75" s="5" t="s">
        <v>1094</v>
      </c>
      <c r="NM75" s="5" t="s">
        <v>567</v>
      </c>
      <c r="NN75" s="5">
        <v>77.5</v>
      </c>
      <c r="NO75" s="5">
        <v>39.5</v>
      </c>
      <c r="NP75" s="5">
        <v>85.6</v>
      </c>
      <c r="NQ75" s="5" t="s">
        <v>553</v>
      </c>
      <c r="NR75" s="5" t="s">
        <v>555</v>
      </c>
      <c r="NS75" s="5" t="s">
        <v>1074</v>
      </c>
      <c r="NT75" s="5" t="s">
        <v>634</v>
      </c>
      <c r="NU75" s="5">
        <v>123.5</v>
      </c>
      <c r="NV75" s="5" t="s">
        <v>1028</v>
      </c>
      <c r="NW75" s="5" t="s">
        <v>938</v>
      </c>
      <c r="NX75" s="5" t="s">
        <v>1356</v>
      </c>
      <c r="NY75" s="5" t="s">
        <v>1153</v>
      </c>
      <c r="NZ75" s="5" t="s">
        <v>1396</v>
      </c>
      <c r="OA75" s="5" t="s">
        <v>1613</v>
      </c>
      <c r="OB75" s="5" t="s">
        <v>1013</v>
      </c>
      <c r="OC75" s="5" t="s">
        <v>860</v>
      </c>
      <c r="OD75" s="5" t="s">
        <v>3841</v>
      </c>
      <c r="OE75" s="5" t="s">
        <v>924</v>
      </c>
      <c r="OF75" s="5" t="s">
        <v>1289</v>
      </c>
      <c r="OG75" s="5" t="s">
        <v>1192</v>
      </c>
      <c r="OH75" s="5" t="s">
        <v>3842</v>
      </c>
      <c r="OI75" s="5" t="s">
        <v>474</v>
      </c>
      <c r="OJ75" s="5" t="s">
        <v>644</v>
      </c>
      <c r="OK75" s="5" t="s">
        <v>1080</v>
      </c>
      <c r="OL75" s="5" t="s">
        <v>3843</v>
      </c>
      <c r="OM75" s="5" t="s">
        <v>1137</v>
      </c>
      <c r="ON75" s="5" t="s">
        <v>568</v>
      </c>
      <c r="OO75" s="5" t="s">
        <v>783</v>
      </c>
      <c r="OP75" s="5" t="s">
        <v>614</v>
      </c>
      <c r="OQ75" s="5" t="s">
        <v>1483</v>
      </c>
      <c r="OR75" s="5" t="s">
        <v>924</v>
      </c>
      <c r="OS75" s="8"/>
      <c r="OT75" s="8"/>
      <c r="OU75" s="8"/>
      <c r="OV75" s="8"/>
      <c r="OW75" s="8"/>
      <c r="OX75" s="8"/>
      <c r="OY75" s="8"/>
      <c r="OZ75" s="8"/>
      <c r="PA75" s="8"/>
      <c r="PB75" s="8"/>
      <c r="PC75" s="8"/>
    </row>
    <row r="76" spans="1:419" ht="15" x14ac:dyDescent="0.2">
      <c r="A76" s="4">
        <v>44459</v>
      </c>
      <c r="B76" s="5" t="s">
        <v>951</v>
      </c>
      <c r="C76" s="5" t="s">
        <v>1291</v>
      </c>
      <c r="D76" s="5" t="s">
        <v>3844</v>
      </c>
      <c r="E76" s="5" t="s">
        <v>1354</v>
      </c>
      <c r="F76" s="5" t="s">
        <v>1253</v>
      </c>
      <c r="G76" s="5" t="s">
        <v>1435</v>
      </c>
      <c r="H76" s="5" t="s">
        <v>840</v>
      </c>
      <c r="I76" s="5" t="s">
        <v>866</v>
      </c>
      <c r="J76" s="5" t="s">
        <v>929</v>
      </c>
      <c r="K76" s="5" t="s">
        <v>3845</v>
      </c>
      <c r="L76" s="5" t="s">
        <v>1285</v>
      </c>
      <c r="M76" s="5" t="s">
        <v>1833</v>
      </c>
      <c r="N76" s="5" t="s">
        <v>740</v>
      </c>
      <c r="O76" s="5" t="s">
        <v>3818</v>
      </c>
      <c r="P76" s="5" t="s">
        <v>1478</v>
      </c>
      <c r="Q76" s="5" t="s">
        <v>548</v>
      </c>
      <c r="R76" s="5" t="s">
        <v>1027</v>
      </c>
      <c r="S76" s="5" t="s">
        <v>3758</v>
      </c>
      <c r="T76" s="5" t="s">
        <v>425</v>
      </c>
      <c r="U76" s="5" t="s">
        <v>3846</v>
      </c>
      <c r="V76" s="5" t="s">
        <v>919</v>
      </c>
      <c r="W76" s="5" t="s">
        <v>1088</v>
      </c>
      <c r="X76" s="11"/>
      <c r="Y76" s="6" t="s">
        <v>1394</v>
      </c>
      <c r="Z76" s="6" t="s">
        <v>615</v>
      </c>
      <c r="AA76" s="6" t="s">
        <v>3847</v>
      </c>
      <c r="AB76" s="7" t="s">
        <v>1638</v>
      </c>
      <c r="AC76" s="5" t="s">
        <v>825</v>
      </c>
      <c r="AD76" s="5" t="s">
        <v>1877</v>
      </c>
      <c r="AE76" s="5" t="s">
        <v>1429</v>
      </c>
      <c r="AF76" s="5" t="s">
        <v>2962</v>
      </c>
      <c r="AG76" s="5" t="s">
        <v>1359</v>
      </c>
      <c r="AH76" s="5" t="s">
        <v>674</v>
      </c>
      <c r="AI76" s="5" t="s">
        <v>2265</v>
      </c>
      <c r="AJ76" s="5" t="s">
        <v>814</v>
      </c>
      <c r="AK76" s="5" t="s">
        <v>1388</v>
      </c>
      <c r="AL76" s="5" t="s">
        <v>410</v>
      </c>
      <c r="AM76" s="5" t="s">
        <v>686</v>
      </c>
      <c r="AN76" s="5" t="s">
        <v>675</v>
      </c>
      <c r="AO76" s="5" t="s">
        <v>612</v>
      </c>
      <c r="AP76" s="5" t="s">
        <v>663</v>
      </c>
      <c r="AQ76" s="5" t="s">
        <v>652</v>
      </c>
      <c r="AR76" s="5" t="s">
        <v>1093</v>
      </c>
      <c r="AS76" s="5" t="s">
        <v>1060</v>
      </c>
      <c r="AT76" s="5" t="s">
        <v>1006</v>
      </c>
      <c r="AU76" s="5" t="s">
        <v>843</v>
      </c>
      <c r="AV76" s="5" t="s">
        <v>615</v>
      </c>
      <c r="AW76" s="5" t="s">
        <v>460</v>
      </c>
      <c r="AX76" s="5" t="s">
        <v>549</v>
      </c>
      <c r="AY76" s="5" t="s">
        <v>2305</v>
      </c>
      <c r="AZ76" s="5" t="s">
        <v>717</v>
      </c>
      <c r="BA76" s="5" t="s">
        <v>1044</v>
      </c>
      <c r="BB76" s="5" t="s">
        <v>554</v>
      </c>
      <c r="BC76" s="5" t="s">
        <v>852</v>
      </c>
      <c r="BD76" s="5" t="s">
        <v>1009</v>
      </c>
      <c r="BE76" s="5" t="s">
        <v>2747</v>
      </c>
      <c r="BF76" s="5" t="s">
        <v>614</v>
      </c>
      <c r="BG76" s="5" t="s">
        <v>577</v>
      </c>
      <c r="BH76" s="5" t="s">
        <v>458</v>
      </c>
      <c r="BI76" s="5" t="s">
        <v>939</v>
      </c>
      <c r="BJ76" s="5" t="s">
        <v>3792</v>
      </c>
      <c r="BK76" s="5" t="s">
        <v>1156</v>
      </c>
      <c r="BL76" s="5" t="s">
        <v>751</v>
      </c>
      <c r="BM76" s="5" t="s">
        <v>918</v>
      </c>
      <c r="BN76" s="5" t="s">
        <v>1189</v>
      </c>
      <c r="BO76" s="5" t="s">
        <v>3793</v>
      </c>
      <c r="BP76" s="5" t="s">
        <v>1049</v>
      </c>
      <c r="BQ76" s="5" t="s">
        <v>558</v>
      </c>
      <c r="BR76" s="5" t="s">
        <v>930</v>
      </c>
      <c r="BS76" s="5" t="s">
        <v>1371</v>
      </c>
      <c r="BT76" s="5" t="s">
        <v>1300</v>
      </c>
      <c r="BU76" s="5" t="s">
        <v>3225</v>
      </c>
      <c r="BV76" s="5" t="s">
        <v>1583</v>
      </c>
      <c r="BW76" s="5" t="s">
        <v>1815</v>
      </c>
      <c r="BX76" s="5" t="s">
        <v>1104</v>
      </c>
      <c r="BY76" s="5" t="s">
        <v>1062</v>
      </c>
      <c r="BZ76" s="5" t="s">
        <v>778</v>
      </c>
      <c r="CA76" s="5" t="s">
        <v>798</v>
      </c>
      <c r="CB76" s="5" t="s">
        <v>852</v>
      </c>
      <c r="CC76" s="5" t="s">
        <v>940</v>
      </c>
      <c r="CD76" s="5" t="s">
        <v>3848</v>
      </c>
      <c r="CE76" s="5" t="s">
        <v>3427</v>
      </c>
      <c r="CF76" s="5" t="s">
        <v>1067</v>
      </c>
      <c r="CG76" s="5" t="s">
        <v>2548</v>
      </c>
      <c r="CH76" s="5" t="s">
        <v>1130</v>
      </c>
      <c r="CI76" s="5" t="s">
        <v>626</v>
      </c>
      <c r="CJ76" s="5" t="s">
        <v>1552</v>
      </c>
      <c r="CK76" s="5" t="s">
        <v>3673</v>
      </c>
      <c r="CL76" s="5" t="s">
        <v>653</v>
      </c>
      <c r="CM76" s="5" t="s">
        <v>1771</v>
      </c>
      <c r="CN76" s="5" t="s">
        <v>704</v>
      </c>
      <c r="CO76" s="5" t="s">
        <v>528</v>
      </c>
      <c r="CP76" s="5" t="s">
        <v>1798</v>
      </c>
      <c r="CQ76" s="5" t="s">
        <v>703</v>
      </c>
      <c r="CR76" s="5" t="s">
        <v>555</v>
      </c>
      <c r="CS76" s="5" t="s">
        <v>829</v>
      </c>
      <c r="CT76" s="5" t="s">
        <v>832</v>
      </c>
      <c r="CU76" s="5" t="s">
        <v>570</v>
      </c>
      <c r="CV76" s="5" t="s">
        <v>457</v>
      </c>
      <c r="CW76" s="5"/>
      <c r="CX76" s="5" t="s">
        <v>1198</v>
      </c>
      <c r="CY76" s="8" t="s">
        <v>903</v>
      </c>
      <c r="CZ76" s="8" t="s">
        <v>713</v>
      </c>
      <c r="DA76" s="8" t="s">
        <v>2918</v>
      </c>
      <c r="DB76" s="8" t="s">
        <v>894</v>
      </c>
      <c r="DC76" s="8" t="s">
        <v>1168</v>
      </c>
      <c r="DD76" s="8" t="s">
        <v>1008</v>
      </c>
      <c r="DE76" s="8" t="s">
        <v>880</v>
      </c>
      <c r="DF76" s="8">
        <v>12.2</v>
      </c>
      <c r="DG76" s="8" t="s">
        <v>783</v>
      </c>
      <c r="DH76" s="8" t="s">
        <v>3849</v>
      </c>
      <c r="DI76" s="8" t="s">
        <v>427</v>
      </c>
      <c r="DJ76" s="8" t="s">
        <v>1001</v>
      </c>
      <c r="DK76" s="8" t="s">
        <v>618</v>
      </c>
      <c r="DL76" s="8" t="s">
        <v>1043</v>
      </c>
      <c r="DM76" s="8" t="s">
        <v>597</v>
      </c>
      <c r="DN76" s="8" t="s">
        <v>1566</v>
      </c>
      <c r="DO76" s="8" t="s">
        <v>853</v>
      </c>
      <c r="DP76" s="8" t="s">
        <v>500</v>
      </c>
      <c r="DQ76" s="8" t="s">
        <v>3764</v>
      </c>
      <c r="DR76" s="8" t="s">
        <v>1217</v>
      </c>
      <c r="DS76" s="8" t="s">
        <v>564</v>
      </c>
      <c r="DT76" s="8" t="s">
        <v>3230</v>
      </c>
      <c r="DU76" s="8" t="s">
        <v>1613</v>
      </c>
      <c r="DV76" s="8" t="s">
        <v>3602</v>
      </c>
      <c r="DW76" s="8" t="s">
        <v>3163</v>
      </c>
      <c r="DX76" s="8" t="s">
        <v>3163</v>
      </c>
      <c r="DY76" s="8" t="s">
        <v>586</v>
      </c>
      <c r="DZ76" s="8" t="s">
        <v>1561</v>
      </c>
      <c r="EA76" s="5"/>
      <c r="EB76" s="8" t="s">
        <v>778</v>
      </c>
      <c r="EC76" s="8" t="s">
        <v>985</v>
      </c>
      <c r="ED76" s="8" t="s">
        <v>1177</v>
      </c>
      <c r="EE76" s="5" t="s">
        <v>456</v>
      </c>
      <c r="EF76" s="5" t="s">
        <v>1925</v>
      </c>
      <c r="EG76" s="5" t="s">
        <v>1000</v>
      </c>
      <c r="EH76" s="5" t="s">
        <v>2985</v>
      </c>
      <c r="EI76" s="5" t="s">
        <v>1043</v>
      </c>
      <c r="EJ76" s="5" t="s">
        <v>3850</v>
      </c>
      <c r="EK76" s="5" t="s">
        <v>1093</v>
      </c>
      <c r="EL76" s="5" t="s">
        <v>1265</v>
      </c>
      <c r="EM76" s="5" t="s">
        <v>3274</v>
      </c>
      <c r="EN76" s="5" t="s">
        <v>1581</v>
      </c>
      <c r="EO76" s="5" t="s">
        <v>3851</v>
      </c>
      <c r="EP76" s="5" t="s">
        <v>1573</v>
      </c>
      <c r="EQ76" s="5" t="s">
        <v>3156</v>
      </c>
      <c r="ER76" s="5" t="s">
        <v>3852</v>
      </c>
      <c r="ES76" s="5" t="s">
        <v>541</v>
      </c>
      <c r="ET76" s="5" t="s">
        <v>3853</v>
      </c>
      <c r="EU76" s="5" t="s">
        <v>1092</v>
      </c>
      <c r="EV76" s="8" t="s">
        <v>1844</v>
      </c>
      <c r="EW76" s="8" t="s">
        <v>431</v>
      </c>
      <c r="EX76" s="8" t="s">
        <v>425</v>
      </c>
      <c r="EY76" s="8" t="s">
        <v>1352</v>
      </c>
      <c r="EZ76" s="8" t="s">
        <v>1253</v>
      </c>
      <c r="FA76" s="8" t="s">
        <v>934</v>
      </c>
      <c r="FB76" s="8" t="s">
        <v>1552</v>
      </c>
      <c r="FC76" s="8" t="s">
        <v>3854</v>
      </c>
      <c r="FD76" s="8" t="s">
        <v>1526</v>
      </c>
      <c r="FE76" s="8" t="s">
        <v>500</v>
      </c>
      <c r="FF76" s="8" t="s">
        <v>1711</v>
      </c>
      <c r="FG76" s="8" t="s">
        <v>1004</v>
      </c>
      <c r="FH76" s="8" t="s">
        <v>619</v>
      </c>
      <c r="FI76" s="8" t="s">
        <v>431</v>
      </c>
      <c r="FJ76" s="8" t="s">
        <v>3855</v>
      </c>
      <c r="FK76" s="8" t="s">
        <v>778</v>
      </c>
      <c r="FL76" s="8" t="s">
        <v>1278</v>
      </c>
      <c r="FM76" s="8" t="s">
        <v>2891</v>
      </c>
      <c r="FN76" s="8" t="s">
        <v>621</v>
      </c>
      <c r="FO76" s="8" t="s">
        <v>1479</v>
      </c>
      <c r="FP76" s="8" t="s">
        <v>1212</v>
      </c>
      <c r="FQ76" s="8" t="s">
        <v>3124</v>
      </c>
      <c r="FR76" s="8" t="s">
        <v>1684</v>
      </c>
      <c r="FS76" s="8" t="s">
        <v>1270</v>
      </c>
      <c r="FT76" s="8" t="s">
        <v>1954</v>
      </c>
      <c r="FU76" s="8" t="s">
        <v>690</v>
      </c>
      <c r="FV76" s="8" t="s">
        <v>723</v>
      </c>
      <c r="FW76" s="8" t="s">
        <v>760</v>
      </c>
      <c r="FX76" s="8" t="s">
        <v>1784</v>
      </c>
      <c r="FY76" s="8" t="s">
        <v>3802</v>
      </c>
      <c r="FZ76" s="8" t="s">
        <v>3856</v>
      </c>
      <c r="GA76" s="8" t="s">
        <v>1525</v>
      </c>
      <c r="GB76" s="8" t="s">
        <v>465</v>
      </c>
      <c r="GC76" s="8" t="s">
        <v>2695</v>
      </c>
      <c r="GD76" s="8" t="s">
        <v>1328</v>
      </c>
      <c r="GE76" s="8" t="s">
        <v>1471</v>
      </c>
      <c r="GF76" s="8" t="s">
        <v>3857</v>
      </c>
      <c r="GG76" s="8" t="s">
        <v>2062</v>
      </c>
      <c r="GH76" s="8" t="s">
        <v>3370</v>
      </c>
      <c r="GI76" s="8" t="s">
        <v>506</v>
      </c>
      <c r="GJ76" s="8" t="s">
        <v>758</v>
      </c>
      <c r="GK76" s="5" t="s">
        <v>558</v>
      </c>
      <c r="GL76" s="5" t="s">
        <v>1293</v>
      </c>
      <c r="GM76" s="5" t="s">
        <v>3858</v>
      </c>
      <c r="GN76" s="5" t="s">
        <v>3859</v>
      </c>
      <c r="GO76" s="5" t="s">
        <v>2158</v>
      </c>
      <c r="GP76" s="5" t="s">
        <v>438</v>
      </c>
      <c r="GQ76" s="5" t="s">
        <v>911</v>
      </c>
      <c r="GR76" s="5" t="s">
        <v>666</v>
      </c>
      <c r="GS76" s="5" t="s">
        <v>1363</v>
      </c>
      <c r="GT76" s="8" t="s">
        <v>1353</v>
      </c>
      <c r="GU76" s="8" t="s">
        <v>539</v>
      </c>
      <c r="GV76" s="8">
        <v>23.45</v>
      </c>
      <c r="GW76" s="8" t="s">
        <v>551</v>
      </c>
      <c r="GX76" s="8" t="s">
        <v>1752</v>
      </c>
      <c r="GY76" s="8" t="s">
        <v>3684</v>
      </c>
      <c r="GZ76" s="8" t="s">
        <v>979</v>
      </c>
      <c r="HA76" s="8" t="s">
        <v>982</v>
      </c>
      <c r="HB76" s="8" t="s">
        <v>641</v>
      </c>
      <c r="HC76" s="8">
        <v>24.1</v>
      </c>
      <c r="HD76" s="8" t="s">
        <v>3860</v>
      </c>
      <c r="HE76" s="8" t="s">
        <v>1889</v>
      </c>
      <c r="HF76" s="8">
        <v>143</v>
      </c>
      <c r="HG76" s="8">
        <v>123</v>
      </c>
      <c r="HH76" s="8" t="s">
        <v>892</v>
      </c>
      <c r="HI76" s="8" t="s">
        <v>1274</v>
      </c>
      <c r="HJ76" s="8" t="s">
        <v>3834</v>
      </c>
      <c r="HK76" s="8" t="s">
        <v>904</v>
      </c>
      <c r="HL76" s="8" t="s">
        <v>652</v>
      </c>
      <c r="HM76" s="8">
        <v>37.200000000000003</v>
      </c>
      <c r="HN76" s="8">
        <v>27.5</v>
      </c>
      <c r="HO76" s="8" t="s">
        <v>2109</v>
      </c>
      <c r="HP76" s="8" t="s">
        <v>3861</v>
      </c>
      <c r="HQ76" s="8" t="s">
        <v>1210</v>
      </c>
      <c r="HR76" s="5"/>
      <c r="HS76" s="8" t="s">
        <v>960</v>
      </c>
      <c r="HT76" s="8" t="s">
        <v>503</v>
      </c>
      <c r="HU76" s="8">
        <v>78.626000000000005</v>
      </c>
      <c r="HV76" s="8" t="s">
        <v>1236</v>
      </c>
      <c r="HW76" s="8" t="s">
        <v>762</v>
      </c>
      <c r="HX76" s="8" t="s">
        <v>1844</v>
      </c>
      <c r="HY76" s="8" t="s">
        <v>851</v>
      </c>
      <c r="HZ76" s="8" t="s">
        <v>1028</v>
      </c>
      <c r="IA76" s="8" t="s">
        <v>1407</v>
      </c>
      <c r="IB76" s="8" t="s">
        <v>690</v>
      </c>
      <c r="IC76" s="8" t="s">
        <v>3862</v>
      </c>
      <c r="ID76" s="8" t="s">
        <v>642</v>
      </c>
      <c r="IE76" s="8" t="s">
        <v>833</v>
      </c>
      <c r="IF76" s="8" t="s">
        <v>410</v>
      </c>
      <c r="IG76" s="8" t="s">
        <v>599</v>
      </c>
      <c r="IH76" s="8" t="s">
        <v>1552</v>
      </c>
      <c r="II76" s="8" t="s">
        <v>1027</v>
      </c>
      <c r="IJ76" s="8">
        <v>29.3</v>
      </c>
      <c r="IK76" s="8" t="s">
        <v>3863</v>
      </c>
      <c r="IL76" s="8" t="s">
        <v>720</v>
      </c>
      <c r="IM76" s="8" t="s">
        <v>2289</v>
      </c>
      <c r="IN76" s="8" t="s">
        <v>475</v>
      </c>
      <c r="IO76" s="8" t="s">
        <v>705</v>
      </c>
      <c r="IP76" s="8" t="s">
        <v>492</v>
      </c>
      <c r="IQ76" s="8" t="s">
        <v>441</v>
      </c>
      <c r="IR76" s="8" t="s">
        <v>1710</v>
      </c>
      <c r="IS76" s="8" t="s">
        <v>1536</v>
      </c>
      <c r="IT76" s="8" t="s">
        <v>1242</v>
      </c>
      <c r="IU76" s="8" t="s">
        <v>1114</v>
      </c>
      <c r="IV76" s="8" t="s">
        <v>476</v>
      </c>
      <c r="IW76" s="8" t="s">
        <v>1274</v>
      </c>
      <c r="IX76" s="8" t="s">
        <v>3864</v>
      </c>
      <c r="IY76" s="8" t="s">
        <v>1013</v>
      </c>
      <c r="IZ76" s="8" t="s">
        <v>2694</v>
      </c>
      <c r="JA76" s="8" t="s">
        <v>557</v>
      </c>
      <c r="JB76" s="8" t="s">
        <v>621</v>
      </c>
      <c r="JC76" s="5" t="s">
        <v>3139</v>
      </c>
      <c r="JD76" s="5" t="s">
        <v>2536</v>
      </c>
      <c r="JE76" s="5" t="s">
        <v>3865</v>
      </c>
      <c r="JF76" s="5" t="s">
        <v>1711</v>
      </c>
      <c r="JG76" s="5">
        <v>157.82499999999999</v>
      </c>
      <c r="JH76" s="5" t="s">
        <v>577</v>
      </c>
      <c r="JI76" s="5" t="s">
        <v>1719</v>
      </c>
      <c r="JJ76" s="5" t="s">
        <v>741</v>
      </c>
      <c r="JK76" s="5" t="s">
        <v>1963</v>
      </c>
      <c r="JL76" s="5" t="s">
        <v>662</v>
      </c>
      <c r="JM76" s="5">
        <v>158.30000000000001</v>
      </c>
      <c r="JN76" s="5" t="s">
        <v>1114</v>
      </c>
      <c r="JO76" s="5" t="s">
        <v>983</v>
      </c>
      <c r="JP76" s="5" t="s">
        <v>501</v>
      </c>
      <c r="JQ76" s="5" t="s">
        <v>1567</v>
      </c>
      <c r="JR76" s="5" t="s">
        <v>1163</v>
      </c>
      <c r="JS76" s="5" t="s">
        <v>1651</v>
      </c>
      <c r="JT76" s="5" t="s">
        <v>1078</v>
      </c>
      <c r="JU76" s="5" t="s">
        <v>982</v>
      </c>
      <c r="JV76" s="5">
        <v>137.69999999999999</v>
      </c>
      <c r="JW76" s="5" t="s">
        <v>776</v>
      </c>
      <c r="JX76" s="5" t="s">
        <v>487</v>
      </c>
      <c r="JY76" s="5" t="s">
        <v>1128</v>
      </c>
      <c r="JZ76" s="5" t="s">
        <v>627</v>
      </c>
      <c r="KA76" s="5" t="s">
        <v>844</v>
      </c>
      <c r="KB76" s="5" t="s">
        <v>1399</v>
      </c>
      <c r="KC76" s="5" t="s">
        <v>3866</v>
      </c>
      <c r="KD76" s="5" t="s">
        <v>3867</v>
      </c>
      <c r="KE76" s="5" t="s">
        <v>431</v>
      </c>
      <c r="KF76" s="5" t="s">
        <v>3653</v>
      </c>
      <c r="KG76" s="5" t="s">
        <v>466</v>
      </c>
      <c r="KH76" s="5" t="s">
        <v>981</v>
      </c>
      <c r="KI76" s="5" t="s">
        <v>1801</v>
      </c>
      <c r="KJ76" s="5" t="s">
        <v>1477</v>
      </c>
      <c r="KK76" s="5" t="s">
        <v>924</v>
      </c>
      <c r="KL76" s="5" t="s">
        <v>564</v>
      </c>
      <c r="KM76" s="5" t="s">
        <v>1730</v>
      </c>
      <c r="KN76" s="5" t="s">
        <v>546</v>
      </c>
      <c r="KO76" s="5" t="s">
        <v>870</v>
      </c>
      <c r="KP76" s="5" t="s">
        <v>647</v>
      </c>
      <c r="KQ76" s="5" t="s">
        <v>543</v>
      </c>
      <c r="KR76" s="5" t="s">
        <v>3750</v>
      </c>
      <c r="KS76" s="5" t="s">
        <v>465</v>
      </c>
      <c r="KT76" s="5" t="s">
        <v>1447</v>
      </c>
      <c r="KU76" s="5" t="s">
        <v>1278</v>
      </c>
      <c r="KV76" s="5" t="s">
        <v>1253</v>
      </c>
      <c r="KW76" s="5" t="s">
        <v>1027</v>
      </c>
      <c r="KX76" s="5" t="s">
        <v>678</v>
      </c>
      <c r="KY76" s="5" t="s">
        <v>773</v>
      </c>
      <c r="KZ76" s="5" t="s">
        <v>2247</v>
      </c>
      <c r="LA76" s="5" t="s">
        <v>594</v>
      </c>
      <c r="LB76" s="5" t="s">
        <v>611</v>
      </c>
      <c r="LC76" s="5" t="s">
        <v>1426</v>
      </c>
      <c r="LD76" s="5" t="s">
        <v>720</v>
      </c>
      <c r="LE76" s="5" t="s">
        <v>1675</v>
      </c>
      <c r="LF76" s="5" t="s">
        <v>1176</v>
      </c>
      <c r="LG76" s="5" t="s">
        <v>838</v>
      </c>
      <c r="LH76" s="5" t="s">
        <v>1624</v>
      </c>
      <c r="LI76" s="5" t="s">
        <v>608</v>
      </c>
      <c r="LJ76" s="5" t="s">
        <v>1136</v>
      </c>
      <c r="LK76" s="5" t="s">
        <v>1571</v>
      </c>
      <c r="LL76" s="5" t="s">
        <v>1400</v>
      </c>
      <c r="LM76" s="5" t="s">
        <v>2843</v>
      </c>
      <c r="LN76" s="5" t="s">
        <v>1907</v>
      </c>
      <c r="LO76" s="5" t="s">
        <v>1092</v>
      </c>
      <c r="LP76" s="5" t="s">
        <v>1827</v>
      </c>
      <c r="LQ76" s="5" t="s">
        <v>759</v>
      </c>
      <c r="LR76" s="5" t="s">
        <v>1907</v>
      </c>
      <c r="LS76" s="5" t="s">
        <v>1095</v>
      </c>
      <c r="LT76" s="5" t="s">
        <v>1240</v>
      </c>
      <c r="LU76" s="5" t="s">
        <v>859</v>
      </c>
      <c r="LV76" s="5" t="s">
        <v>1526</v>
      </c>
      <c r="LW76" s="5" t="s">
        <v>491</v>
      </c>
      <c r="LX76" s="5" t="s">
        <v>713</v>
      </c>
      <c r="LY76" s="5" t="s">
        <v>712</v>
      </c>
      <c r="LZ76" s="5" t="s">
        <v>974</v>
      </c>
      <c r="MA76" s="5" t="s">
        <v>3868</v>
      </c>
      <c r="MB76" s="5" t="s">
        <v>777</v>
      </c>
      <c r="MC76" s="5" t="s">
        <v>1715</v>
      </c>
      <c r="MD76" s="5" t="s">
        <v>2018</v>
      </c>
      <c r="ME76" s="5" t="s">
        <v>3869</v>
      </c>
      <c r="MF76" s="5" t="s">
        <v>759</v>
      </c>
      <c r="MG76" s="5" t="s">
        <v>482</v>
      </c>
      <c r="MH76" s="5" t="s">
        <v>543</v>
      </c>
      <c r="MI76" s="5" t="s">
        <v>942</v>
      </c>
      <c r="MJ76" s="5" t="s">
        <v>1182</v>
      </c>
      <c r="MK76" s="5" t="s">
        <v>3027</v>
      </c>
      <c r="ML76" s="5" t="s">
        <v>1753</v>
      </c>
      <c r="MM76" s="5" t="s">
        <v>3813</v>
      </c>
      <c r="MN76" s="5" t="s">
        <v>1859</v>
      </c>
      <c r="MO76" s="5" t="s">
        <v>2677</v>
      </c>
      <c r="MP76" s="5" t="s">
        <v>601</v>
      </c>
      <c r="MQ76" s="5" t="s">
        <v>644</v>
      </c>
      <c r="MR76" s="5" t="s">
        <v>581</v>
      </c>
      <c r="MS76" s="5" t="s">
        <v>1279</v>
      </c>
      <c r="MT76" s="5" t="s">
        <v>1258</v>
      </c>
      <c r="MU76" s="5" t="s">
        <v>1711</v>
      </c>
      <c r="MV76" s="5" t="s">
        <v>1198</v>
      </c>
      <c r="MW76" s="5" t="s">
        <v>776</v>
      </c>
      <c r="MX76" s="5" t="s">
        <v>3870</v>
      </c>
      <c r="MY76" s="5" t="s">
        <v>436</v>
      </c>
      <c r="MZ76" s="5" t="s">
        <v>570</v>
      </c>
      <c r="NA76" s="5" t="s">
        <v>3237</v>
      </c>
      <c r="NB76" s="5" t="s">
        <v>1812</v>
      </c>
      <c r="NC76" s="5" t="s">
        <v>1132</v>
      </c>
      <c r="ND76" s="5">
        <v>17.350000000000001</v>
      </c>
      <c r="NE76" s="5">
        <v>77.108999999999995</v>
      </c>
      <c r="NF76" s="5">
        <v>235</v>
      </c>
      <c r="NG76" s="5" t="s">
        <v>442</v>
      </c>
      <c r="NH76" s="5" t="s">
        <v>1217</v>
      </c>
      <c r="NI76" s="5" t="s">
        <v>1938</v>
      </c>
      <c r="NJ76" s="5" t="s">
        <v>1398</v>
      </c>
      <c r="NK76" s="5" t="s">
        <v>3871</v>
      </c>
      <c r="NL76" s="5" t="s">
        <v>979</v>
      </c>
      <c r="NM76" s="5" t="s">
        <v>976</v>
      </c>
      <c r="NN76" s="5">
        <v>79.900000000000006</v>
      </c>
      <c r="NO76" s="5">
        <v>38.5</v>
      </c>
      <c r="NP76" s="5">
        <v>86.7</v>
      </c>
      <c r="NQ76" s="5" t="s">
        <v>547</v>
      </c>
      <c r="NR76" s="5" t="s">
        <v>487</v>
      </c>
      <c r="NS76" s="5" t="s">
        <v>903</v>
      </c>
      <c r="NT76" s="5" t="s">
        <v>512</v>
      </c>
      <c r="NU76" s="5">
        <v>124.2</v>
      </c>
      <c r="NV76" s="5" t="s">
        <v>1541</v>
      </c>
      <c r="NW76" s="5" t="s">
        <v>698</v>
      </c>
      <c r="NX76" s="5" t="s">
        <v>1434</v>
      </c>
      <c r="NY76" s="5" t="s">
        <v>614</v>
      </c>
      <c r="NZ76" s="5" t="s">
        <v>1326</v>
      </c>
      <c r="OA76" s="5" t="s">
        <v>2387</v>
      </c>
      <c r="OB76" s="5" t="s">
        <v>1710</v>
      </c>
      <c r="OC76" s="5" t="s">
        <v>589</v>
      </c>
      <c r="OD76" s="5" t="s">
        <v>3872</v>
      </c>
      <c r="OE76" s="5" t="s">
        <v>823</v>
      </c>
      <c r="OF76" s="5" t="s">
        <v>1149</v>
      </c>
      <c r="OG76" s="5" t="s">
        <v>2620</v>
      </c>
      <c r="OH76" s="5" t="s">
        <v>3873</v>
      </c>
      <c r="OI76" s="5" t="s">
        <v>823</v>
      </c>
      <c r="OJ76" s="5" t="s">
        <v>1739</v>
      </c>
      <c r="OK76" s="5" t="s">
        <v>1176</v>
      </c>
      <c r="OL76" s="5" t="s">
        <v>3874</v>
      </c>
      <c r="OM76" s="5" t="s">
        <v>572</v>
      </c>
      <c r="ON76" s="5" t="s">
        <v>687</v>
      </c>
      <c r="OO76" s="5" t="s">
        <v>1093</v>
      </c>
      <c r="OP76" s="5" t="s">
        <v>1454</v>
      </c>
      <c r="OQ76" s="5" t="s">
        <v>1483</v>
      </c>
      <c r="OR76" s="5" t="s">
        <v>625</v>
      </c>
      <c r="OS76" s="8"/>
      <c r="OT76" s="8"/>
      <c r="OU76" s="8"/>
      <c r="OV76" s="8"/>
      <c r="OW76" s="8"/>
      <c r="OX76" s="8"/>
      <c r="OY76" s="8"/>
      <c r="OZ76" s="8"/>
      <c r="PA76" s="8"/>
      <c r="PB76" s="8"/>
      <c r="PC76" s="8"/>
    </row>
    <row r="77" spans="1:419" ht="15" x14ac:dyDescent="0.2">
      <c r="A77" s="4">
        <v>44456</v>
      </c>
      <c r="B77" s="5" t="s">
        <v>786</v>
      </c>
      <c r="C77" s="5" t="s">
        <v>1291</v>
      </c>
      <c r="D77" s="5" t="s">
        <v>3875</v>
      </c>
      <c r="E77" s="5" t="s">
        <v>797</v>
      </c>
      <c r="F77" s="5" t="s">
        <v>690</v>
      </c>
      <c r="G77" s="5" t="s">
        <v>1569</v>
      </c>
      <c r="H77" s="5" t="s">
        <v>530</v>
      </c>
      <c r="I77" s="5" t="s">
        <v>626</v>
      </c>
      <c r="J77" s="5" t="s">
        <v>439</v>
      </c>
      <c r="K77" s="5" t="s">
        <v>3876</v>
      </c>
      <c r="L77" s="5" t="s">
        <v>2035</v>
      </c>
      <c r="M77" s="5" t="s">
        <v>1403</v>
      </c>
      <c r="N77" s="5" t="s">
        <v>985</v>
      </c>
      <c r="O77" s="5" t="s">
        <v>3197</v>
      </c>
      <c r="P77" s="5" t="s">
        <v>804</v>
      </c>
      <c r="Q77" s="5" t="s">
        <v>1045</v>
      </c>
      <c r="R77" s="5" t="s">
        <v>448</v>
      </c>
      <c r="S77" s="5" t="s">
        <v>3877</v>
      </c>
      <c r="T77" s="5" t="s">
        <v>1478</v>
      </c>
      <c r="U77" s="5" t="s">
        <v>3878</v>
      </c>
      <c r="V77" s="5" t="s">
        <v>1160</v>
      </c>
      <c r="W77" s="5" t="s">
        <v>680</v>
      </c>
      <c r="X77" s="11"/>
      <c r="Y77" s="6" t="s">
        <v>1678</v>
      </c>
      <c r="Z77" s="6" t="s">
        <v>454</v>
      </c>
      <c r="AA77" s="6" t="s">
        <v>3789</v>
      </c>
      <c r="AB77" s="7" t="s">
        <v>1503</v>
      </c>
      <c r="AC77" s="5" t="s">
        <v>1620</v>
      </c>
      <c r="AD77" s="5" t="s">
        <v>1104</v>
      </c>
      <c r="AE77" s="5" t="s">
        <v>899</v>
      </c>
      <c r="AF77" s="5" t="s">
        <v>3359</v>
      </c>
      <c r="AG77" s="5" t="s">
        <v>1474</v>
      </c>
      <c r="AH77" s="5" t="s">
        <v>713</v>
      </c>
      <c r="AI77" s="5" t="s">
        <v>2265</v>
      </c>
      <c r="AJ77" s="5" t="s">
        <v>612</v>
      </c>
      <c r="AK77" s="5" t="s">
        <v>801</v>
      </c>
      <c r="AL77" s="5" t="s">
        <v>1288</v>
      </c>
      <c r="AM77" s="5" t="s">
        <v>510</v>
      </c>
      <c r="AN77" s="5" t="s">
        <v>492</v>
      </c>
      <c r="AO77" s="5" t="s">
        <v>698</v>
      </c>
      <c r="AP77" s="5" t="s">
        <v>2578</v>
      </c>
      <c r="AQ77" s="5" t="s">
        <v>620</v>
      </c>
      <c r="AR77" s="5" t="s">
        <v>783</v>
      </c>
      <c r="AS77" s="5" t="s">
        <v>433</v>
      </c>
      <c r="AT77" s="5" t="s">
        <v>1373</v>
      </c>
      <c r="AU77" s="5" t="s">
        <v>859</v>
      </c>
      <c r="AV77" s="5" t="s">
        <v>1461</v>
      </c>
      <c r="AW77" s="5" t="s">
        <v>710</v>
      </c>
      <c r="AX77" s="5" t="s">
        <v>903</v>
      </c>
      <c r="AY77" s="5" t="s">
        <v>1127</v>
      </c>
      <c r="AZ77" s="5" t="s">
        <v>1035</v>
      </c>
      <c r="BA77" s="5" t="s">
        <v>1009</v>
      </c>
      <c r="BB77" s="5" t="s">
        <v>906</v>
      </c>
      <c r="BC77" s="5" t="s">
        <v>1690</v>
      </c>
      <c r="BD77" s="5" t="s">
        <v>807</v>
      </c>
      <c r="BE77" s="5" t="s">
        <v>1676</v>
      </c>
      <c r="BF77" s="5" t="s">
        <v>531</v>
      </c>
      <c r="BG77" s="5" t="s">
        <v>842</v>
      </c>
      <c r="BH77" s="5" t="s">
        <v>676</v>
      </c>
      <c r="BI77" s="5" t="s">
        <v>1493</v>
      </c>
      <c r="BJ77" s="5" t="s">
        <v>3879</v>
      </c>
      <c r="BK77" s="5" t="s">
        <v>1435</v>
      </c>
      <c r="BL77" s="5" t="s">
        <v>630</v>
      </c>
      <c r="BM77" s="5" t="s">
        <v>1028</v>
      </c>
      <c r="BN77" s="5" t="s">
        <v>1141</v>
      </c>
      <c r="BO77" s="5" t="s">
        <v>3130</v>
      </c>
      <c r="BP77" s="5" t="s">
        <v>1443</v>
      </c>
      <c r="BQ77" s="5" t="s">
        <v>784</v>
      </c>
      <c r="BR77" s="5" t="s">
        <v>1478</v>
      </c>
      <c r="BS77" s="5" t="s">
        <v>1249</v>
      </c>
      <c r="BT77" s="5" t="s">
        <v>1463</v>
      </c>
      <c r="BU77" s="5" t="s">
        <v>2362</v>
      </c>
      <c r="BV77" s="5" t="s">
        <v>1359</v>
      </c>
      <c r="BW77" s="5" t="s">
        <v>494</v>
      </c>
      <c r="BX77" s="5" t="s">
        <v>1465</v>
      </c>
      <c r="BY77" s="5" t="s">
        <v>498</v>
      </c>
      <c r="BZ77" s="5" t="s">
        <v>1163</v>
      </c>
      <c r="CA77" s="5" t="s">
        <v>859</v>
      </c>
      <c r="CB77" s="5" t="s">
        <v>1249</v>
      </c>
      <c r="CC77" s="5" t="s">
        <v>450</v>
      </c>
      <c r="CD77" s="5" t="s">
        <v>3880</v>
      </c>
      <c r="CE77" s="5" t="s">
        <v>2555</v>
      </c>
      <c r="CF77" s="5" t="s">
        <v>1542</v>
      </c>
      <c r="CG77" s="5" t="s">
        <v>1888</v>
      </c>
      <c r="CH77" s="5" t="s">
        <v>3881</v>
      </c>
      <c r="CI77" s="5" t="s">
        <v>1153</v>
      </c>
      <c r="CJ77" s="5" t="s">
        <v>1456</v>
      </c>
      <c r="CK77" s="5" t="s">
        <v>3882</v>
      </c>
      <c r="CL77" s="5" t="s">
        <v>1087</v>
      </c>
      <c r="CM77" s="5" t="s">
        <v>832</v>
      </c>
      <c r="CN77" s="5" t="s">
        <v>411</v>
      </c>
      <c r="CO77" s="5" t="s">
        <v>1761</v>
      </c>
      <c r="CP77" s="5" t="s">
        <v>860</v>
      </c>
      <c r="CQ77" s="5" t="s">
        <v>503</v>
      </c>
      <c r="CR77" s="5" t="s">
        <v>487</v>
      </c>
      <c r="CS77" s="5" t="s">
        <v>941</v>
      </c>
      <c r="CT77" s="5" t="s">
        <v>1209</v>
      </c>
      <c r="CU77" s="5" t="s">
        <v>868</v>
      </c>
      <c r="CV77" s="5" t="s">
        <v>1170</v>
      </c>
      <c r="CW77" s="5"/>
      <c r="CX77" s="5" t="s">
        <v>1519</v>
      </c>
      <c r="CY77" s="8" t="s">
        <v>549</v>
      </c>
      <c r="CZ77" s="8" t="s">
        <v>586</v>
      </c>
      <c r="DA77" s="8" t="s">
        <v>2912</v>
      </c>
      <c r="DB77" s="8" t="s">
        <v>901</v>
      </c>
      <c r="DC77" s="8" t="s">
        <v>588</v>
      </c>
      <c r="DD77" s="8" t="s">
        <v>685</v>
      </c>
      <c r="DE77" s="8" t="s">
        <v>880</v>
      </c>
      <c r="DF77" s="8">
        <v>12.1</v>
      </c>
      <c r="DG77" s="8" t="s">
        <v>900</v>
      </c>
      <c r="DH77" s="8" t="s">
        <v>3883</v>
      </c>
      <c r="DI77" s="8" t="s">
        <v>843</v>
      </c>
      <c r="DJ77" s="8" t="s">
        <v>615</v>
      </c>
      <c r="DK77" s="8" t="s">
        <v>1022</v>
      </c>
      <c r="DL77" s="8" t="s">
        <v>819</v>
      </c>
      <c r="DM77" s="8" t="s">
        <v>597</v>
      </c>
      <c r="DN77" s="8" t="s">
        <v>578</v>
      </c>
      <c r="DO77" s="8" t="s">
        <v>1347</v>
      </c>
      <c r="DP77" s="8" t="s">
        <v>1630</v>
      </c>
      <c r="DQ77" s="8" t="s">
        <v>3714</v>
      </c>
      <c r="DR77" s="8" t="s">
        <v>846</v>
      </c>
      <c r="DS77" s="8" t="s">
        <v>564</v>
      </c>
      <c r="DT77" s="8" t="s">
        <v>3884</v>
      </c>
      <c r="DU77" s="8" t="s">
        <v>2603</v>
      </c>
      <c r="DV77" s="8" t="s">
        <v>3785</v>
      </c>
      <c r="DW77" s="8" t="s">
        <v>3232</v>
      </c>
      <c r="DX77" s="8" t="s">
        <v>3232</v>
      </c>
      <c r="DY77" s="8" t="s">
        <v>586</v>
      </c>
      <c r="DZ77" s="8" t="s">
        <v>720</v>
      </c>
      <c r="EA77" s="5"/>
      <c r="EB77" s="8" t="s">
        <v>1017</v>
      </c>
      <c r="EC77" s="8" t="s">
        <v>985</v>
      </c>
      <c r="ED77" s="8" t="s">
        <v>1196</v>
      </c>
      <c r="EE77" s="5" t="s">
        <v>1977</v>
      </c>
      <c r="EF77" s="5" t="s">
        <v>2896</v>
      </c>
      <c r="EG77" s="5" t="s">
        <v>3071</v>
      </c>
      <c r="EH77" s="5" t="s">
        <v>3251</v>
      </c>
      <c r="EI77" s="5" t="s">
        <v>952</v>
      </c>
      <c r="EJ77" s="5" t="s">
        <v>2227</v>
      </c>
      <c r="EK77" s="5" t="s">
        <v>849</v>
      </c>
      <c r="EL77" s="5" t="s">
        <v>1092</v>
      </c>
      <c r="EM77" s="5" t="s">
        <v>3274</v>
      </c>
      <c r="EN77" s="5" t="s">
        <v>2162</v>
      </c>
      <c r="EO77" s="5" t="s">
        <v>3885</v>
      </c>
      <c r="EP77" s="5" t="s">
        <v>1418</v>
      </c>
      <c r="EQ77" s="5" t="s">
        <v>775</v>
      </c>
      <c r="ER77" s="5" t="s">
        <v>3886</v>
      </c>
      <c r="ES77" s="5" t="s">
        <v>730</v>
      </c>
      <c r="ET77" s="5" t="s">
        <v>3887</v>
      </c>
      <c r="EU77" s="5" t="s">
        <v>1092</v>
      </c>
      <c r="EV77" s="8" t="s">
        <v>1940</v>
      </c>
      <c r="EW77" s="8" t="s">
        <v>414</v>
      </c>
      <c r="EX77" s="8" t="s">
        <v>674</v>
      </c>
      <c r="EY77" s="8" t="s">
        <v>2554</v>
      </c>
      <c r="EZ77" s="8" t="s">
        <v>1778</v>
      </c>
      <c r="FA77" s="8" t="s">
        <v>650</v>
      </c>
      <c r="FB77" s="8" t="s">
        <v>1094</v>
      </c>
      <c r="FC77" s="8" t="s">
        <v>3888</v>
      </c>
      <c r="FD77" s="8" t="s">
        <v>1526</v>
      </c>
      <c r="FE77" s="8" t="s">
        <v>1630</v>
      </c>
      <c r="FF77" s="8" t="s">
        <v>2257</v>
      </c>
      <c r="FG77" s="8" t="s">
        <v>870</v>
      </c>
      <c r="FH77" s="8" t="s">
        <v>1264</v>
      </c>
      <c r="FI77" s="8" t="s">
        <v>443</v>
      </c>
      <c r="FJ77" s="8" t="s">
        <v>3889</v>
      </c>
      <c r="FK77" s="8" t="s">
        <v>639</v>
      </c>
      <c r="FL77" s="8" t="s">
        <v>1206</v>
      </c>
      <c r="FM77" s="8" t="s">
        <v>2685</v>
      </c>
      <c r="FN77" s="8" t="s">
        <v>661</v>
      </c>
      <c r="FO77" s="8" t="s">
        <v>1278</v>
      </c>
      <c r="FP77" s="8" t="s">
        <v>1399</v>
      </c>
      <c r="FQ77" s="8" t="s">
        <v>2230</v>
      </c>
      <c r="FR77" s="8" t="s">
        <v>782</v>
      </c>
      <c r="FS77" s="8" t="s">
        <v>1720</v>
      </c>
      <c r="FT77" s="8" t="s">
        <v>1876</v>
      </c>
      <c r="FU77" s="8" t="s">
        <v>1032</v>
      </c>
      <c r="FV77" s="8" t="s">
        <v>1101</v>
      </c>
      <c r="FW77" s="8" t="s">
        <v>688</v>
      </c>
      <c r="FX77" s="8" t="s">
        <v>1244</v>
      </c>
      <c r="FY77" s="8" t="s">
        <v>3574</v>
      </c>
      <c r="FZ77" s="8" t="s">
        <v>3607</v>
      </c>
      <c r="GA77" s="8" t="s">
        <v>1806</v>
      </c>
      <c r="GB77" s="8" t="s">
        <v>1589</v>
      </c>
      <c r="GC77" s="8" t="s">
        <v>2695</v>
      </c>
      <c r="GD77" s="8" t="s">
        <v>646</v>
      </c>
      <c r="GE77" s="8" t="s">
        <v>585</v>
      </c>
      <c r="GF77" s="8" t="s">
        <v>3890</v>
      </c>
      <c r="GG77" s="8" t="s">
        <v>1449</v>
      </c>
      <c r="GH77" s="8" t="s">
        <v>3891</v>
      </c>
      <c r="GI77" s="8" t="s">
        <v>742</v>
      </c>
      <c r="GJ77" s="8" t="s">
        <v>1017</v>
      </c>
      <c r="GK77" s="5" t="s">
        <v>1065</v>
      </c>
      <c r="GL77" s="5" t="s">
        <v>1252</v>
      </c>
      <c r="GM77" s="5" t="s">
        <v>3892</v>
      </c>
      <c r="GN77" s="5" t="s">
        <v>3893</v>
      </c>
      <c r="GO77" s="5" t="s">
        <v>1587</v>
      </c>
      <c r="GP77" s="5" t="s">
        <v>952</v>
      </c>
      <c r="GQ77" s="5" t="s">
        <v>911</v>
      </c>
      <c r="GR77" s="5" t="s">
        <v>3894</v>
      </c>
      <c r="GS77" s="5" t="s">
        <v>1195</v>
      </c>
      <c r="GT77" s="8" t="s">
        <v>1353</v>
      </c>
      <c r="GU77" s="8" t="s">
        <v>1385</v>
      </c>
      <c r="GV77" s="8">
        <v>22.4</v>
      </c>
      <c r="GW77" s="8" t="s">
        <v>615</v>
      </c>
      <c r="GX77" s="8" t="s">
        <v>869</v>
      </c>
      <c r="GY77" s="8" t="s">
        <v>3895</v>
      </c>
      <c r="GZ77" s="8" t="s">
        <v>1552</v>
      </c>
      <c r="HA77" s="8" t="s">
        <v>982</v>
      </c>
      <c r="HB77" s="8" t="s">
        <v>487</v>
      </c>
      <c r="HC77" s="8">
        <v>24.15</v>
      </c>
      <c r="HD77" s="8" t="s">
        <v>818</v>
      </c>
      <c r="HE77" s="8" t="s">
        <v>1121</v>
      </c>
      <c r="HF77" s="8">
        <v>146</v>
      </c>
      <c r="HG77" s="8">
        <v>123</v>
      </c>
      <c r="HH77" s="8" t="s">
        <v>1340</v>
      </c>
      <c r="HI77" s="8" t="s">
        <v>1274</v>
      </c>
      <c r="HJ77" s="8" t="s">
        <v>410</v>
      </c>
      <c r="HK77" s="8" t="s">
        <v>2294</v>
      </c>
      <c r="HL77" s="8" t="s">
        <v>1276</v>
      </c>
      <c r="HM77" s="8">
        <v>37</v>
      </c>
      <c r="HN77" s="8">
        <v>27.5</v>
      </c>
      <c r="HO77" s="8" t="s">
        <v>1302</v>
      </c>
      <c r="HP77" s="8" t="s">
        <v>3896</v>
      </c>
      <c r="HQ77" s="8" t="s">
        <v>572</v>
      </c>
      <c r="HR77" s="5"/>
      <c r="HS77" s="8" t="s">
        <v>871</v>
      </c>
      <c r="HT77" s="8" t="s">
        <v>544</v>
      </c>
      <c r="HU77" s="8">
        <v>78.778999999999996</v>
      </c>
      <c r="HV77" s="8" t="s">
        <v>2208</v>
      </c>
      <c r="HW77" s="8" t="s">
        <v>1171</v>
      </c>
      <c r="HX77" s="8" t="s">
        <v>3001</v>
      </c>
      <c r="HY77" s="8" t="s">
        <v>540</v>
      </c>
      <c r="HZ77" s="8" t="s">
        <v>1383</v>
      </c>
      <c r="IA77" s="8" t="s">
        <v>1407</v>
      </c>
      <c r="IB77" s="8" t="s">
        <v>533</v>
      </c>
      <c r="IC77" s="8" t="s">
        <v>3897</v>
      </c>
      <c r="ID77" s="8" t="s">
        <v>642</v>
      </c>
      <c r="IE77" s="8" t="s">
        <v>594</v>
      </c>
      <c r="IF77" s="8" t="s">
        <v>1752</v>
      </c>
      <c r="IG77" s="8" t="s">
        <v>728</v>
      </c>
      <c r="IH77" s="8" t="s">
        <v>1435</v>
      </c>
      <c r="II77" s="8" t="s">
        <v>661</v>
      </c>
      <c r="IJ77" s="8">
        <v>30.5</v>
      </c>
      <c r="IK77" s="8" t="s">
        <v>3898</v>
      </c>
      <c r="IL77" s="8" t="s">
        <v>814</v>
      </c>
      <c r="IM77" s="8" t="s">
        <v>2394</v>
      </c>
      <c r="IN77" s="8" t="s">
        <v>487</v>
      </c>
      <c r="IO77" s="8" t="s">
        <v>460</v>
      </c>
      <c r="IP77" s="8" t="s">
        <v>838</v>
      </c>
      <c r="IQ77" s="8" t="s">
        <v>441</v>
      </c>
      <c r="IR77" s="8" t="s">
        <v>1013</v>
      </c>
      <c r="IS77" s="8" t="s">
        <v>858</v>
      </c>
      <c r="IT77" s="8" t="s">
        <v>608</v>
      </c>
      <c r="IU77" s="8" t="s">
        <v>1114</v>
      </c>
      <c r="IV77" s="8" t="s">
        <v>589</v>
      </c>
      <c r="IW77" s="8" t="s">
        <v>981</v>
      </c>
      <c r="IX77" s="8" t="s">
        <v>3899</v>
      </c>
      <c r="IY77" s="8" t="s">
        <v>971</v>
      </c>
      <c r="IZ77" s="8" t="s">
        <v>1937</v>
      </c>
      <c r="JA77" s="8" t="s">
        <v>1349</v>
      </c>
      <c r="JB77" s="8" t="s">
        <v>448</v>
      </c>
      <c r="JC77" s="5" t="s">
        <v>3859</v>
      </c>
      <c r="JD77" s="5" t="s">
        <v>2083</v>
      </c>
      <c r="JE77" s="5" t="s">
        <v>3284</v>
      </c>
      <c r="JF77" s="5" t="s">
        <v>1657</v>
      </c>
      <c r="JG77" s="5">
        <v>153.37700000000001</v>
      </c>
      <c r="JH77" s="5" t="s">
        <v>1454</v>
      </c>
      <c r="JI77" s="5" t="s">
        <v>975</v>
      </c>
      <c r="JJ77" s="5" t="s">
        <v>509</v>
      </c>
      <c r="JK77" s="5" t="s">
        <v>2830</v>
      </c>
      <c r="JL77" s="5" t="s">
        <v>807</v>
      </c>
      <c r="JM77" s="5">
        <v>161</v>
      </c>
      <c r="JN77" s="5" t="s">
        <v>919</v>
      </c>
      <c r="JO77" s="5" t="s">
        <v>410</v>
      </c>
      <c r="JP77" s="5" t="s">
        <v>501</v>
      </c>
      <c r="JQ77" s="5" t="s">
        <v>834</v>
      </c>
      <c r="JR77" s="5" t="s">
        <v>613</v>
      </c>
      <c r="JS77" s="5" t="s">
        <v>782</v>
      </c>
      <c r="JT77" s="5" t="s">
        <v>461</v>
      </c>
      <c r="JU77" s="5" t="s">
        <v>759</v>
      </c>
      <c r="JV77" s="5">
        <v>140.9</v>
      </c>
      <c r="JW77" s="5" t="s">
        <v>844</v>
      </c>
      <c r="JX77" s="5" t="s">
        <v>532</v>
      </c>
      <c r="JY77" s="5" t="s">
        <v>417</v>
      </c>
      <c r="JZ77" s="5" t="s">
        <v>867</v>
      </c>
      <c r="KA77" s="5" t="s">
        <v>661</v>
      </c>
      <c r="KB77" s="5" t="s">
        <v>807</v>
      </c>
      <c r="KC77" s="5" t="s">
        <v>3900</v>
      </c>
      <c r="KD77" s="5" t="s">
        <v>3867</v>
      </c>
      <c r="KE77" s="5" t="s">
        <v>512</v>
      </c>
      <c r="KF77" s="5" t="s">
        <v>3901</v>
      </c>
      <c r="KG77" s="5" t="s">
        <v>691</v>
      </c>
      <c r="KH77" s="5" t="s">
        <v>1096</v>
      </c>
      <c r="KI77" s="5" t="s">
        <v>2106</v>
      </c>
      <c r="KJ77" s="5" t="s">
        <v>941</v>
      </c>
      <c r="KK77" s="5" t="s">
        <v>823</v>
      </c>
      <c r="KL77" s="5" t="s">
        <v>1011</v>
      </c>
      <c r="KM77" s="5" t="s">
        <v>1730</v>
      </c>
      <c r="KN77" s="5" t="s">
        <v>814</v>
      </c>
      <c r="KO77" s="5" t="s">
        <v>737</v>
      </c>
      <c r="KP77" s="5" t="s">
        <v>632</v>
      </c>
      <c r="KQ77" s="5" t="s">
        <v>1312</v>
      </c>
      <c r="KR77" s="5" t="s">
        <v>3519</v>
      </c>
      <c r="KS77" s="5" t="s">
        <v>465</v>
      </c>
      <c r="KT77" s="5" t="s">
        <v>882</v>
      </c>
      <c r="KU77" s="5" t="s">
        <v>881</v>
      </c>
      <c r="KV77" s="5" t="s">
        <v>754</v>
      </c>
      <c r="KW77" s="5" t="s">
        <v>754</v>
      </c>
      <c r="KX77" s="5" t="s">
        <v>1561</v>
      </c>
      <c r="KY77" s="5" t="s">
        <v>773</v>
      </c>
      <c r="KZ77" s="5" t="s">
        <v>1034</v>
      </c>
      <c r="LA77" s="5" t="s">
        <v>1796</v>
      </c>
      <c r="LB77" s="5" t="s">
        <v>1180</v>
      </c>
      <c r="LC77" s="5" t="s">
        <v>1426</v>
      </c>
      <c r="LD77" s="5" t="s">
        <v>938</v>
      </c>
      <c r="LE77" s="5" t="s">
        <v>1675</v>
      </c>
      <c r="LF77" s="5" t="s">
        <v>887</v>
      </c>
      <c r="LG77" s="5" t="s">
        <v>1599</v>
      </c>
      <c r="LH77" s="5" t="s">
        <v>1462</v>
      </c>
      <c r="LI77" s="5" t="s">
        <v>1264</v>
      </c>
      <c r="LJ77" s="5" t="s">
        <v>1403</v>
      </c>
      <c r="LK77" s="5" t="s">
        <v>896</v>
      </c>
      <c r="LL77" s="5" t="s">
        <v>703</v>
      </c>
      <c r="LM77" s="5" t="s">
        <v>2911</v>
      </c>
      <c r="LN77" s="5" t="s">
        <v>747</v>
      </c>
      <c r="LO77" s="5" t="s">
        <v>1567</v>
      </c>
      <c r="LP77" s="5" t="s">
        <v>2305</v>
      </c>
      <c r="LQ77" s="5" t="s">
        <v>806</v>
      </c>
      <c r="LR77" s="5" t="s">
        <v>1294</v>
      </c>
      <c r="LS77" s="5" t="s">
        <v>1538</v>
      </c>
      <c r="LT77" s="5" t="s">
        <v>1340</v>
      </c>
      <c r="LU77" s="5" t="s">
        <v>1017</v>
      </c>
      <c r="LV77" s="5" t="s">
        <v>1204</v>
      </c>
      <c r="LW77" s="5" t="s">
        <v>1733</v>
      </c>
      <c r="LX77" s="5" t="s">
        <v>410</v>
      </c>
      <c r="LY77" s="5" t="s">
        <v>1110</v>
      </c>
      <c r="LZ77" s="5" t="s">
        <v>804</v>
      </c>
      <c r="MA77" s="5" t="s">
        <v>3485</v>
      </c>
      <c r="MB77" s="5" t="s">
        <v>442</v>
      </c>
      <c r="MC77" s="5" t="s">
        <v>480</v>
      </c>
      <c r="MD77" s="5" t="s">
        <v>957</v>
      </c>
      <c r="ME77" s="5" t="s">
        <v>3902</v>
      </c>
      <c r="MF77" s="5" t="s">
        <v>438</v>
      </c>
      <c r="MG77" s="5" t="s">
        <v>482</v>
      </c>
      <c r="MH77" s="5" t="s">
        <v>3903</v>
      </c>
      <c r="MI77" s="5" t="s">
        <v>410</v>
      </c>
      <c r="MJ77" s="5" t="s">
        <v>1833</v>
      </c>
      <c r="MK77" s="5" t="s">
        <v>2911</v>
      </c>
      <c r="ML77" s="5" t="s">
        <v>1256</v>
      </c>
      <c r="MM77" s="5" t="s">
        <v>3904</v>
      </c>
      <c r="MN77" s="5" t="s">
        <v>1401</v>
      </c>
      <c r="MO77" s="5" t="s">
        <v>2259</v>
      </c>
      <c r="MP77" s="5" t="s">
        <v>810</v>
      </c>
      <c r="MQ77" s="5" t="s">
        <v>583</v>
      </c>
      <c r="MR77" s="5" t="s">
        <v>1529</v>
      </c>
      <c r="MS77" s="5" t="s">
        <v>1387</v>
      </c>
      <c r="MT77" s="5" t="s">
        <v>1011</v>
      </c>
      <c r="MU77" s="5" t="s">
        <v>2453</v>
      </c>
      <c r="MV77" s="5" t="s">
        <v>2219</v>
      </c>
      <c r="MW77" s="5" t="s">
        <v>606</v>
      </c>
      <c r="MX77" s="5" t="s">
        <v>3905</v>
      </c>
      <c r="MY77" s="5" t="s">
        <v>886</v>
      </c>
      <c r="MZ77" s="5" t="s">
        <v>1107</v>
      </c>
      <c r="NA77" s="5" t="s">
        <v>1375</v>
      </c>
      <c r="NB77" s="5" t="s">
        <v>1571</v>
      </c>
      <c r="NC77" s="5" t="s">
        <v>487</v>
      </c>
      <c r="ND77" s="5">
        <v>17.5</v>
      </c>
      <c r="NE77" s="5">
        <v>75.251000000000005</v>
      </c>
      <c r="NF77" s="5">
        <v>235</v>
      </c>
      <c r="NG77" s="5" t="s">
        <v>463</v>
      </c>
      <c r="NH77" s="5" t="s">
        <v>1084</v>
      </c>
      <c r="NI77" s="5" t="s">
        <v>1938</v>
      </c>
      <c r="NJ77" s="5" t="s">
        <v>506</v>
      </c>
      <c r="NK77" s="5" t="s">
        <v>3871</v>
      </c>
      <c r="NL77" s="5" t="s">
        <v>554</v>
      </c>
      <c r="NM77" s="5" t="s">
        <v>650</v>
      </c>
      <c r="NN77" s="5">
        <v>81.2</v>
      </c>
      <c r="NO77" s="5">
        <v>36</v>
      </c>
      <c r="NP77" s="5">
        <v>86.8</v>
      </c>
      <c r="NQ77" s="5" t="s">
        <v>2162</v>
      </c>
      <c r="NR77" s="5" t="s">
        <v>1514</v>
      </c>
      <c r="NS77" s="5" t="s">
        <v>910</v>
      </c>
      <c r="NT77" s="5" t="s">
        <v>630</v>
      </c>
      <c r="NU77" s="5">
        <v>124.9</v>
      </c>
      <c r="NV77" s="5" t="s">
        <v>1056</v>
      </c>
      <c r="NW77" s="5" t="s">
        <v>1088</v>
      </c>
      <c r="NX77" s="5" t="s">
        <v>2080</v>
      </c>
      <c r="NY77" s="5" t="s">
        <v>541</v>
      </c>
      <c r="NZ77" s="5" t="s">
        <v>652</v>
      </c>
      <c r="OA77" s="5" t="s">
        <v>2051</v>
      </c>
      <c r="OB77" s="5" t="s">
        <v>644</v>
      </c>
      <c r="OC77" s="5" t="s">
        <v>606</v>
      </c>
      <c r="OD77" s="5" t="s">
        <v>3723</v>
      </c>
      <c r="OE77" s="5" t="s">
        <v>710</v>
      </c>
      <c r="OF77" s="5" t="s">
        <v>1541</v>
      </c>
      <c r="OG77" s="5" t="s">
        <v>2230</v>
      </c>
      <c r="OH77" s="5" t="s">
        <v>3906</v>
      </c>
      <c r="OI77" s="5" t="s">
        <v>1017</v>
      </c>
      <c r="OJ77" s="5" t="s">
        <v>1441</v>
      </c>
      <c r="OK77" s="5" t="s">
        <v>533</v>
      </c>
      <c r="OL77" s="5" t="s">
        <v>3907</v>
      </c>
      <c r="OM77" s="5" t="s">
        <v>496</v>
      </c>
      <c r="ON77" s="5" t="s">
        <v>687</v>
      </c>
      <c r="OO77" s="5" t="s">
        <v>759</v>
      </c>
      <c r="OP77" s="5" t="s">
        <v>475</v>
      </c>
      <c r="OQ77" s="5" t="s">
        <v>610</v>
      </c>
      <c r="OR77" s="5" t="s">
        <v>581</v>
      </c>
      <c r="OS77" s="8"/>
      <c r="OT77" s="8"/>
      <c r="OU77" s="8"/>
      <c r="OV77" s="8"/>
      <c r="OW77" s="8"/>
      <c r="OX77" s="8"/>
      <c r="OY77" s="8"/>
      <c r="OZ77" s="8"/>
      <c r="PA77" s="8"/>
      <c r="PB77" s="8"/>
      <c r="PC77" s="8"/>
    </row>
    <row r="78" spans="1:419" ht="15" x14ac:dyDescent="0.2">
      <c r="A78" s="4">
        <v>44455</v>
      </c>
      <c r="B78" s="5" t="s">
        <v>558</v>
      </c>
      <c r="C78" s="5" t="s">
        <v>919</v>
      </c>
      <c r="D78" s="5" t="s">
        <v>3908</v>
      </c>
      <c r="E78" s="5" t="s">
        <v>1197</v>
      </c>
      <c r="F78" s="5" t="s">
        <v>572</v>
      </c>
      <c r="G78" s="5" t="s">
        <v>559</v>
      </c>
      <c r="H78" s="5" t="s">
        <v>581</v>
      </c>
      <c r="I78" s="5" t="s">
        <v>730</v>
      </c>
      <c r="J78" s="5" t="s">
        <v>712</v>
      </c>
      <c r="K78" s="5" t="s">
        <v>3909</v>
      </c>
      <c r="L78" s="5" t="s">
        <v>1858</v>
      </c>
      <c r="M78" s="5" t="s">
        <v>1371</v>
      </c>
      <c r="N78" s="5" t="s">
        <v>510</v>
      </c>
      <c r="O78" s="5" t="s">
        <v>2659</v>
      </c>
      <c r="P78" s="5" t="s">
        <v>1326</v>
      </c>
      <c r="Q78" s="5" t="s">
        <v>1045</v>
      </c>
      <c r="R78" s="5" t="s">
        <v>1625</v>
      </c>
      <c r="S78" s="5" t="s">
        <v>3910</v>
      </c>
      <c r="T78" s="5" t="s">
        <v>887</v>
      </c>
      <c r="U78" s="5" t="s">
        <v>982</v>
      </c>
      <c r="V78" s="5" t="s">
        <v>2224</v>
      </c>
      <c r="W78" s="5" t="s">
        <v>1273</v>
      </c>
      <c r="X78" s="11"/>
      <c r="Y78" s="6" t="s">
        <v>1293</v>
      </c>
      <c r="Z78" s="6" t="s">
        <v>866</v>
      </c>
      <c r="AA78" s="6" t="s">
        <v>3911</v>
      </c>
      <c r="AB78" s="7" t="s">
        <v>675</v>
      </c>
      <c r="AC78" s="5" t="s">
        <v>1569</v>
      </c>
      <c r="AD78" s="5" t="s">
        <v>1217</v>
      </c>
      <c r="AE78" s="5" t="s">
        <v>1462</v>
      </c>
      <c r="AF78" s="5" t="s">
        <v>3461</v>
      </c>
      <c r="AG78" s="5" t="s">
        <v>881</v>
      </c>
      <c r="AH78" s="5" t="s">
        <v>1429</v>
      </c>
      <c r="AI78" s="5" t="s">
        <v>707</v>
      </c>
      <c r="AJ78" s="5" t="s">
        <v>1233</v>
      </c>
      <c r="AK78" s="5" t="s">
        <v>1155</v>
      </c>
      <c r="AL78" s="5" t="s">
        <v>1241</v>
      </c>
      <c r="AM78" s="5" t="s">
        <v>717</v>
      </c>
      <c r="AN78" s="5" t="s">
        <v>1749</v>
      </c>
      <c r="AO78" s="5" t="s">
        <v>680</v>
      </c>
      <c r="AP78" s="5" t="s">
        <v>1421</v>
      </c>
      <c r="AQ78" s="5" t="s">
        <v>586</v>
      </c>
      <c r="AR78" s="5" t="s">
        <v>543</v>
      </c>
      <c r="AS78" s="5" t="s">
        <v>700</v>
      </c>
      <c r="AT78" s="5" t="s">
        <v>1177</v>
      </c>
      <c r="AU78" s="5" t="s">
        <v>798</v>
      </c>
      <c r="AV78" s="5" t="s">
        <v>460</v>
      </c>
      <c r="AW78" s="5" t="s">
        <v>1155</v>
      </c>
      <c r="AX78" s="5" t="s">
        <v>903</v>
      </c>
      <c r="AY78" s="5" t="s">
        <v>1623</v>
      </c>
      <c r="AZ78" s="5" t="s">
        <v>1035</v>
      </c>
      <c r="BA78" s="5" t="s">
        <v>728</v>
      </c>
      <c r="BB78" s="5" t="s">
        <v>469</v>
      </c>
      <c r="BC78" s="5" t="s">
        <v>667</v>
      </c>
      <c r="BD78" s="5" t="s">
        <v>807</v>
      </c>
      <c r="BE78" s="5" t="s">
        <v>1676</v>
      </c>
      <c r="BF78" s="5" t="s">
        <v>614</v>
      </c>
      <c r="BG78" s="5" t="s">
        <v>952</v>
      </c>
      <c r="BH78" s="5" t="s">
        <v>703</v>
      </c>
      <c r="BI78" s="5" t="s">
        <v>1493</v>
      </c>
      <c r="BJ78" s="5" t="s">
        <v>3912</v>
      </c>
      <c r="BK78" s="5" t="s">
        <v>1435</v>
      </c>
      <c r="BL78" s="5" t="s">
        <v>1280</v>
      </c>
      <c r="BM78" s="5" t="s">
        <v>1306</v>
      </c>
      <c r="BN78" s="5" t="s">
        <v>3156</v>
      </c>
      <c r="BO78" s="5" t="s">
        <v>3130</v>
      </c>
      <c r="BP78" s="5" t="s">
        <v>1492</v>
      </c>
      <c r="BQ78" s="5" t="s">
        <v>452</v>
      </c>
      <c r="BR78" s="5" t="s">
        <v>1080</v>
      </c>
      <c r="BS78" s="5" t="s">
        <v>1249</v>
      </c>
      <c r="BT78" s="5" t="s">
        <v>1222</v>
      </c>
      <c r="BU78" s="5" t="s">
        <v>2302</v>
      </c>
      <c r="BV78" s="5" t="s">
        <v>1206</v>
      </c>
      <c r="BW78" s="5" t="s">
        <v>747</v>
      </c>
      <c r="BX78" s="5" t="s">
        <v>846</v>
      </c>
      <c r="BY78" s="5" t="s">
        <v>567</v>
      </c>
      <c r="BZ78" s="5" t="s">
        <v>1264</v>
      </c>
      <c r="CA78" s="5" t="s">
        <v>1155</v>
      </c>
      <c r="CB78" s="5" t="s">
        <v>1403</v>
      </c>
      <c r="CC78" s="5" t="s">
        <v>448</v>
      </c>
      <c r="CD78" s="5" t="s">
        <v>3913</v>
      </c>
      <c r="CE78" s="5" t="s">
        <v>3914</v>
      </c>
      <c r="CF78" s="5" t="s">
        <v>947</v>
      </c>
      <c r="CG78" s="5" t="s">
        <v>3441</v>
      </c>
      <c r="CH78" s="5" t="s">
        <v>617</v>
      </c>
      <c r="CI78" s="5" t="s">
        <v>716</v>
      </c>
      <c r="CJ78" s="5" t="s">
        <v>812</v>
      </c>
      <c r="CK78" s="5" t="s">
        <v>3915</v>
      </c>
      <c r="CL78" s="5" t="s">
        <v>1149</v>
      </c>
      <c r="CM78" s="5" t="s">
        <v>1223</v>
      </c>
      <c r="CN78" s="5" t="s">
        <v>1766</v>
      </c>
      <c r="CO78" s="5" t="s">
        <v>656</v>
      </c>
      <c r="CP78" s="5" t="s">
        <v>860</v>
      </c>
      <c r="CQ78" s="5" t="s">
        <v>503</v>
      </c>
      <c r="CR78" s="5" t="s">
        <v>702</v>
      </c>
      <c r="CS78" s="5" t="s">
        <v>1321</v>
      </c>
      <c r="CT78" s="5" t="s">
        <v>439</v>
      </c>
      <c r="CU78" s="5" t="s">
        <v>570</v>
      </c>
      <c r="CV78" s="5" t="s">
        <v>544</v>
      </c>
      <c r="CW78" s="5"/>
      <c r="CX78" s="5" t="s">
        <v>1300</v>
      </c>
      <c r="CY78" s="8" t="s">
        <v>691</v>
      </c>
      <c r="CZ78" s="8" t="s">
        <v>496</v>
      </c>
      <c r="DA78" s="8" t="s">
        <v>2912</v>
      </c>
      <c r="DB78" s="8" t="s">
        <v>1009</v>
      </c>
      <c r="DC78" s="8" t="s">
        <v>844</v>
      </c>
      <c r="DD78" s="8" t="s">
        <v>963</v>
      </c>
      <c r="DE78" s="8" t="s">
        <v>613</v>
      </c>
      <c r="DF78" s="8">
        <v>12.1</v>
      </c>
      <c r="DG78" s="8" t="s">
        <v>835</v>
      </c>
      <c r="DH78" s="8" t="s">
        <v>3263</v>
      </c>
      <c r="DI78" s="8" t="s">
        <v>836</v>
      </c>
      <c r="DJ78" s="8" t="s">
        <v>454</v>
      </c>
      <c r="DK78" s="8" t="s">
        <v>1409</v>
      </c>
      <c r="DL78" s="8" t="s">
        <v>1143</v>
      </c>
      <c r="DM78" s="8" t="s">
        <v>597</v>
      </c>
      <c r="DN78" s="8" t="s">
        <v>953</v>
      </c>
      <c r="DO78" s="8" t="s">
        <v>1372</v>
      </c>
      <c r="DP78" s="8" t="s">
        <v>1002</v>
      </c>
      <c r="DQ78" s="8" t="s">
        <v>3447</v>
      </c>
      <c r="DR78" s="8" t="s">
        <v>941</v>
      </c>
      <c r="DS78" s="8" t="s">
        <v>1011</v>
      </c>
      <c r="DT78" s="8" t="s">
        <v>3362</v>
      </c>
      <c r="DU78" s="8" t="s">
        <v>2121</v>
      </c>
      <c r="DV78" s="8" t="s">
        <v>3034</v>
      </c>
      <c r="DW78" s="8" t="s">
        <v>3331</v>
      </c>
      <c r="DX78" s="8" t="s">
        <v>3331</v>
      </c>
      <c r="DY78" s="8" t="s">
        <v>586</v>
      </c>
      <c r="DZ78" s="8" t="s">
        <v>938</v>
      </c>
      <c r="EA78" s="5"/>
      <c r="EB78" s="8" t="s">
        <v>843</v>
      </c>
      <c r="EC78" s="8" t="s">
        <v>686</v>
      </c>
      <c r="ED78" s="8" t="s">
        <v>1159</v>
      </c>
      <c r="EE78" s="5" t="s">
        <v>1322</v>
      </c>
      <c r="EF78" s="5" t="s">
        <v>2937</v>
      </c>
      <c r="EG78" s="5" t="s">
        <v>2335</v>
      </c>
      <c r="EH78" s="5" t="s">
        <v>2838</v>
      </c>
      <c r="EI78" s="5" t="s">
        <v>952</v>
      </c>
      <c r="EJ78" s="5" t="s">
        <v>2896</v>
      </c>
      <c r="EK78" s="5" t="s">
        <v>487</v>
      </c>
      <c r="EL78" s="5" t="s">
        <v>1283</v>
      </c>
      <c r="EM78" s="5" t="s">
        <v>3082</v>
      </c>
      <c r="EN78" s="5" t="s">
        <v>1401</v>
      </c>
      <c r="EO78" s="5" t="s">
        <v>3916</v>
      </c>
      <c r="EP78" s="5" t="s">
        <v>1338</v>
      </c>
      <c r="EQ78" s="5" t="s">
        <v>1104</v>
      </c>
      <c r="ER78" s="5" t="s">
        <v>3917</v>
      </c>
      <c r="ES78" s="5" t="s">
        <v>641</v>
      </c>
      <c r="ET78" s="5" t="s">
        <v>3887</v>
      </c>
      <c r="EU78" s="5" t="s">
        <v>916</v>
      </c>
      <c r="EV78" s="8" t="s">
        <v>3070</v>
      </c>
      <c r="EW78" s="8" t="s">
        <v>613</v>
      </c>
      <c r="EX78" s="8" t="s">
        <v>1907</v>
      </c>
      <c r="EY78" s="8" t="s">
        <v>1709</v>
      </c>
      <c r="EZ78" s="8" t="s">
        <v>540</v>
      </c>
      <c r="FA78" s="8" t="s">
        <v>934</v>
      </c>
      <c r="FB78" s="8" t="s">
        <v>906</v>
      </c>
      <c r="FC78" s="8" t="s">
        <v>3045</v>
      </c>
      <c r="FD78" s="8" t="s">
        <v>656</v>
      </c>
      <c r="FE78" s="8" t="s">
        <v>1630</v>
      </c>
      <c r="FF78" s="8" t="s">
        <v>1954</v>
      </c>
      <c r="FG78" s="8" t="s">
        <v>776</v>
      </c>
      <c r="FH78" s="8" t="s">
        <v>1264</v>
      </c>
      <c r="FI78" s="8" t="s">
        <v>443</v>
      </c>
      <c r="FJ78" s="8" t="s">
        <v>3918</v>
      </c>
      <c r="FK78" s="8" t="s">
        <v>685</v>
      </c>
      <c r="FL78" s="8" t="s">
        <v>919</v>
      </c>
      <c r="FM78" s="8" t="s">
        <v>1954</v>
      </c>
      <c r="FN78" s="8" t="s">
        <v>728</v>
      </c>
      <c r="FO78" s="8" t="s">
        <v>881</v>
      </c>
      <c r="FP78" s="8" t="s">
        <v>419</v>
      </c>
      <c r="FQ78" s="8" t="s">
        <v>1902</v>
      </c>
      <c r="FR78" s="8" t="s">
        <v>782</v>
      </c>
      <c r="FS78" s="8" t="s">
        <v>1161</v>
      </c>
      <c r="FT78" s="8" t="s">
        <v>1711</v>
      </c>
      <c r="FU78" s="8" t="s">
        <v>1267</v>
      </c>
      <c r="FV78" s="8" t="s">
        <v>974</v>
      </c>
      <c r="FW78" s="8" t="s">
        <v>1305</v>
      </c>
      <c r="FX78" s="8" t="s">
        <v>1244</v>
      </c>
      <c r="FY78" s="8" t="s">
        <v>3919</v>
      </c>
      <c r="FZ78" s="8" t="s">
        <v>3920</v>
      </c>
      <c r="GA78" s="8" t="s">
        <v>1830</v>
      </c>
      <c r="GB78" s="8" t="s">
        <v>645</v>
      </c>
      <c r="GC78" s="8" t="s">
        <v>2695</v>
      </c>
      <c r="GD78" s="8" t="s">
        <v>645</v>
      </c>
      <c r="GE78" s="8" t="s">
        <v>671</v>
      </c>
      <c r="GF78" s="8" t="s">
        <v>3921</v>
      </c>
      <c r="GG78" s="8" t="s">
        <v>1923</v>
      </c>
      <c r="GH78" s="8" t="s">
        <v>2040</v>
      </c>
      <c r="GI78" s="8" t="s">
        <v>979</v>
      </c>
      <c r="GJ78" s="8" t="s">
        <v>581</v>
      </c>
      <c r="GK78" s="5" t="s">
        <v>558</v>
      </c>
      <c r="GL78" s="5" t="s">
        <v>1427</v>
      </c>
      <c r="GM78" s="5" t="s">
        <v>3340</v>
      </c>
      <c r="GN78" s="5" t="s">
        <v>3542</v>
      </c>
      <c r="GO78" s="5" t="s">
        <v>2453</v>
      </c>
      <c r="GP78" s="5" t="s">
        <v>1043</v>
      </c>
      <c r="GQ78" s="5" t="s">
        <v>1487</v>
      </c>
      <c r="GR78" s="5" t="s">
        <v>1949</v>
      </c>
      <c r="GS78" s="5" t="s">
        <v>1229</v>
      </c>
      <c r="GT78" s="8" t="s">
        <v>2068</v>
      </c>
      <c r="GU78" s="8" t="s">
        <v>1474</v>
      </c>
      <c r="GV78" s="8">
        <v>22.1</v>
      </c>
      <c r="GW78" s="8" t="s">
        <v>1388</v>
      </c>
      <c r="GX78" s="8" t="s">
        <v>1341</v>
      </c>
      <c r="GY78" s="8" t="s">
        <v>3447</v>
      </c>
      <c r="GZ78" s="8" t="s">
        <v>711</v>
      </c>
      <c r="HA78" s="8" t="s">
        <v>1514</v>
      </c>
      <c r="HB78" s="8" t="s">
        <v>701</v>
      </c>
      <c r="HC78" s="8">
        <v>23.85</v>
      </c>
      <c r="HD78" s="8" t="s">
        <v>3922</v>
      </c>
      <c r="HE78" s="8" t="s">
        <v>1309</v>
      </c>
      <c r="HF78" s="8">
        <v>149.80000000000001</v>
      </c>
      <c r="HG78" s="8">
        <v>123.6</v>
      </c>
      <c r="HH78" s="8" t="s">
        <v>1569</v>
      </c>
      <c r="HI78" s="8" t="s">
        <v>1274</v>
      </c>
      <c r="HJ78" s="8" t="s">
        <v>410</v>
      </c>
      <c r="HK78" s="8" t="s">
        <v>1446</v>
      </c>
      <c r="HL78" s="8" t="s">
        <v>887</v>
      </c>
      <c r="HM78" s="8">
        <v>37</v>
      </c>
      <c r="HN78" s="8">
        <v>27.5</v>
      </c>
      <c r="HO78" s="8" t="s">
        <v>3041</v>
      </c>
      <c r="HP78" s="8" t="s">
        <v>3923</v>
      </c>
      <c r="HQ78" s="8" t="s">
        <v>1538</v>
      </c>
      <c r="HR78" s="5"/>
      <c r="HS78" s="8" t="s">
        <v>876</v>
      </c>
      <c r="HT78" s="8" t="s">
        <v>544</v>
      </c>
      <c r="HU78" s="8">
        <v>78.701999999999998</v>
      </c>
      <c r="HV78" s="8" t="s">
        <v>1011</v>
      </c>
      <c r="HW78" s="8" t="s">
        <v>817</v>
      </c>
      <c r="HX78" s="8" t="s">
        <v>3001</v>
      </c>
      <c r="HY78" s="8" t="s">
        <v>926</v>
      </c>
      <c r="HZ78" s="8" t="s">
        <v>1028</v>
      </c>
      <c r="IA78" s="8" t="s">
        <v>601</v>
      </c>
      <c r="IB78" s="8" t="s">
        <v>1251</v>
      </c>
      <c r="IC78" s="8" t="s">
        <v>3897</v>
      </c>
      <c r="ID78" s="8" t="s">
        <v>904</v>
      </c>
      <c r="IE78" s="8" t="s">
        <v>1268</v>
      </c>
      <c r="IF78" s="8" t="s">
        <v>1210</v>
      </c>
      <c r="IG78" s="8" t="s">
        <v>1171</v>
      </c>
      <c r="IH78" s="8" t="s">
        <v>434</v>
      </c>
      <c r="II78" s="8" t="s">
        <v>661</v>
      </c>
      <c r="IJ78" s="8">
        <v>30</v>
      </c>
      <c r="IK78" s="8" t="s">
        <v>3924</v>
      </c>
      <c r="IL78" s="8" t="s">
        <v>814</v>
      </c>
      <c r="IM78" s="8" t="s">
        <v>2394</v>
      </c>
      <c r="IN78" s="8" t="s">
        <v>532</v>
      </c>
      <c r="IO78" s="8" t="s">
        <v>1140</v>
      </c>
      <c r="IP78" s="8" t="s">
        <v>567</v>
      </c>
      <c r="IQ78" s="8" t="s">
        <v>1180</v>
      </c>
      <c r="IR78" s="8" t="s">
        <v>1011</v>
      </c>
      <c r="IS78" s="8" t="s">
        <v>513</v>
      </c>
      <c r="IT78" s="8" t="s">
        <v>608</v>
      </c>
      <c r="IU78" s="8" t="s">
        <v>1132</v>
      </c>
      <c r="IV78" s="8" t="s">
        <v>589</v>
      </c>
      <c r="IW78" s="8" t="s">
        <v>452</v>
      </c>
      <c r="IX78" s="8" t="s">
        <v>617</v>
      </c>
      <c r="IY78" s="8" t="s">
        <v>644</v>
      </c>
      <c r="IZ78" s="8" t="s">
        <v>1682</v>
      </c>
      <c r="JA78" s="8" t="s">
        <v>1406</v>
      </c>
      <c r="JB78" s="8" t="s">
        <v>827</v>
      </c>
      <c r="JC78" s="5" t="s">
        <v>3479</v>
      </c>
      <c r="JD78" s="5" t="s">
        <v>2019</v>
      </c>
      <c r="JE78" s="5" t="s">
        <v>3327</v>
      </c>
      <c r="JF78" s="5" t="s">
        <v>1721</v>
      </c>
      <c r="JG78" s="5">
        <v>150.309</v>
      </c>
      <c r="JH78" s="5" t="s">
        <v>454</v>
      </c>
      <c r="JI78" s="5" t="s">
        <v>1104</v>
      </c>
      <c r="JJ78" s="5" t="s">
        <v>714</v>
      </c>
      <c r="JK78" s="5" t="s">
        <v>3925</v>
      </c>
      <c r="JL78" s="5" t="s">
        <v>598</v>
      </c>
      <c r="JM78" s="5">
        <v>161</v>
      </c>
      <c r="JN78" s="5" t="s">
        <v>644</v>
      </c>
      <c r="JO78" s="5" t="s">
        <v>807</v>
      </c>
      <c r="JP78" s="5" t="s">
        <v>1264</v>
      </c>
      <c r="JQ78" s="5" t="s">
        <v>932</v>
      </c>
      <c r="JR78" s="5" t="s">
        <v>619</v>
      </c>
      <c r="JS78" s="5" t="s">
        <v>509</v>
      </c>
      <c r="JT78" s="5" t="s">
        <v>751</v>
      </c>
      <c r="JU78" s="5" t="s">
        <v>806</v>
      </c>
      <c r="JV78" s="5">
        <v>140.69999999999999</v>
      </c>
      <c r="JW78" s="5" t="s">
        <v>1798</v>
      </c>
      <c r="JX78" s="5" t="s">
        <v>487</v>
      </c>
      <c r="JY78" s="5" t="s">
        <v>478</v>
      </c>
      <c r="JZ78" s="5" t="s">
        <v>1141</v>
      </c>
      <c r="KA78" s="5" t="s">
        <v>1573</v>
      </c>
      <c r="KB78" s="5" t="s">
        <v>410</v>
      </c>
      <c r="KC78" s="5" t="s">
        <v>3926</v>
      </c>
      <c r="KD78" s="5" t="s">
        <v>3927</v>
      </c>
      <c r="KE78" s="5" t="s">
        <v>512</v>
      </c>
      <c r="KF78" s="5" t="s">
        <v>3901</v>
      </c>
      <c r="KG78" s="5" t="s">
        <v>466</v>
      </c>
      <c r="KH78" s="5" t="s">
        <v>414</v>
      </c>
      <c r="KI78" s="5" t="s">
        <v>2929</v>
      </c>
      <c r="KJ78" s="5" t="s">
        <v>1875</v>
      </c>
      <c r="KK78" s="5" t="s">
        <v>474</v>
      </c>
      <c r="KL78" s="5" t="s">
        <v>1011</v>
      </c>
      <c r="KM78" s="5" t="s">
        <v>465</v>
      </c>
      <c r="KN78" s="5" t="s">
        <v>490</v>
      </c>
      <c r="KO78" s="5" t="s">
        <v>980</v>
      </c>
      <c r="KP78" s="5" t="s">
        <v>1046</v>
      </c>
      <c r="KQ78" s="5" t="s">
        <v>487</v>
      </c>
      <c r="KR78" s="5" t="s">
        <v>3717</v>
      </c>
      <c r="KS78" s="5" t="s">
        <v>1327</v>
      </c>
      <c r="KT78" s="5" t="s">
        <v>939</v>
      </c>
      <c r="KU78" s="5" t="s">
        <v>1236</v>
      </c>
      <c r="KV78" s="5" t="s">
        <v>1399</v>
      </c>
      <c r="KW78" s="5" t="s">
        <v>540</v>
      </c>
      <c r="KX78" s="5" t="s">
        <v>417</v>
      </c>
      <c r="KY78" s="5" t="s">
        <v>491</v>
      </c>
      <c r="KZ78" s="5" t="s">
        <v>2037</v>
      </c>
      <c r="LA78" s="5" t="s">
        <v>1814</v>
      </c>
      <c r="LB78" s="5" t="s">
        <v>686</v>
      </c>
      <c r="LC78" s="5" t="s">
        <v>1860</v>
      </c>
      <c r="LD78" s="5" t="s">
        <v>428</v>
      </c>
      <c r="LE78" s="5" t="s">
        <v>888</v>
      </c>
      <c r="LF78" s="5" t="s">
        <v>956</v>
      </c>
      <c r="LG78" s="5" t="s">
        <v>1062</v>
      </c>
      <c r="LH78" s="5" t="s">
        <v>721</v>
      </c>
      <c r="LI78" s="5" t="s">
        <v>985</v>
      </c>
      <c r="LJ78" s="5" t="s">
        <v>1645</v>
      </c>
      <c r="LK78" s="5" t="s">
        <v>1104</v>
      </c>
      <c r="LL78" s="5" t="s">
        <v>1400</v>
      </c>
      <c r="LM78" s="5" t="s">
        <v>3021</v>
      </c>
      <c r="LN78" s="5" t="s">
        <v>747</v>
      </c>
      <c r="LO78" s="5" t="s">
        <v>632</v>
      </c>
      <c r="LP78" s="5" t="s">
        <v>1339</v>
      </c>
      <c r="LQ78" s="5" t="s">
        <v>1291</v>
      </c>
      <c r="LR78" s="5" t="s">
        <v>1326</v>
      </c>
      <c r="LS78" s="5" t="s">
        <v>961</v>
      </c>
      <c r="LT78" s="5" t="s">
        <v>825</v>
      </c>
      <c r="LU78" s="5" t="s">
        <v>551</v>
      </c>
      <c r="LV78" s="5" t="s">
        <v>502</v>
      </c>
      <c r="LW78" s="5" t="s">
        <v>1061</v>
      </c>
      <c r="LX78" s="5" t="s">
        <v>410</v>
      </c>
      <c r="LY78" s="5" t="s">
        <v>735</v>
      </c>
      <c r="LZ78" s="5" t="s">
        <v>1323</v>
      </c>
      <c r="MA78" s="5" t="s">
        <v>3620</v>
      </c>
      <c r="MB78" s="5" t="s">
        <v>1026</v>
      </c>
      <c r="MC78" s="5" t="s">
        <v>1004</v>
      </c>
      <c r="MD78" s="5" t="s">
        <v>1327</v>
      </c>
      <c r="ME78" s="5" t="s">
        <v>3928</v>
      </c>
      <c r="MF78" s="5" t="s">
        <v>849</v>
      </c>
      <c r="MG78" s="5" t="s">
        <v>2265</v>
      </c>
      <c r="MH78" s="5" t="s">
        <v>3929</v>
      </c>
      <c r="MI78" s="5" t="s">
        <v>662</v>
      </c>
      <c r="MJ78" s="5" t="s">
        <v>958</v>
      </c>
      <c r="MK78" s="5" t="s">
        <v>3214</v>
      </c>
      <c r="ML78" s="5" t="s">
        <v>3930</v>
      </c>
      <c r="MM78" s="5" t="s">
        <v>3931</v>
      </c>
      <c r="MN78" s="5" t="s">
        <v>1695</v>
      </c>
      <c r="MO78" s="5" t="s">
        <v>1422</v>
      </c>
      <c r="MP78" s="5" t="s">
        <v>810</v>
      </c>
      <c r="MQ78" s="5" t="s">
        <v>1459</v>
      </c>
      <c r="MR78" s="5" t="s">
        <v>924</v>
      </c>
      <c r="MS78" s="5" t="s">
        <v>1970</v>
      </c>
      <c r="MT78" s="5" t="s">
        <v>1013</v>
      </c>
      <c r="MU78" s="5" t="s">
        <v>1902</v>
      </c>
      <c r="MV78" s="5" t="s">
        <v>1186</v>
      </c>
      <c r="MW78" s="5" t="s">
        <v>818</v>
      </c>
      <c r="MX78" s="5" t="s">
        <v>3932</v>
      </c>
      <c r="MY78" s="5" t="s">
        <v>802</v>
      </c>
      <c r="MZ78" s="5" t="s">
        <v>1610</v>
      </c>
      <c r="NA78" s="5" t="s">
        <v>3067</v>
      </c>
      <c r="NB78" s="5" t="s">
        <v>1812</v>
      </c>
      <c r="NC78" s="5" t="s">
        <v>487</v>
      </c>
      <c r="ND78" s="5">
        <v>17.3</v>
      </c>
      <c r="NE78" s="5">
        <v>75.947999999999993</v>
      </c>
      <c r="NF78" s="5">
        <v>232</v>
      </c>
      <c r="NG78" s="5" t="s">
        <v>1982</v>
      </c>
      <c r="NH78" s="5" t="s">
        <v>700</v>
      </c>
      <c r="NI78" s="5" t="s">
        <v>481</v>
      </c>
      <c r="NJ78" s="5" t="s">
        <v>1552</v>
      </c>
      <c r="NK78" s="5" t="s">
        <v>566</v>
      </c>
      <c r="NL78" s="5" t="s">
        <v>1101</v>
      </c>
      <c r="NM78" s="5" t="s">
        <v>1098</v>
      </c>
      <c r="NN78" s="5">
        <v>80.099999999999994</v>
      </c>
      <c r="NO78" s="5">
        <v>35.200000000000003</v>
      </c>
      <c r="NP78" s="5">
        <v>87.8</v>
      </c>
      <c r="NQ78" s="5" t="s">
        <v>914</v>
      </c>
      <c r="NR78" s="5" t="s">
        <v>464</v>
      </c>
      <c r="NS78" s="5" t="s">
        <v>672</v>
      </c>
      <c r="NT78" s="5" t="s">
        <v>1202</v>
      </c>
      <c r="NU78" s="5">
        <v>126</v>
      </c>
      <c r="NV78" s="5" t="s">
        <v>1023</v>
      </c>
      <c r="NW78" s="5" t="s">
        <v>415</v>
      </c>
      <c r="NX78" s="5" t="s">
        <v>1377</v>
      </c>
      <c r="NY78" s="5" t="s">
        <v>541</v>
      </c>
      <c r="NZ78" s="5" t="s">
        <v>1569</v>
      </c>
      <c r="OA78" s="5" t="s">
        <v>706</v>
      </c>
      <c r="OB78" s="5" t="s">
        <v>569</v>
      </c>
      <c r="OC78" s="5" t="s">
        <v>665</v>
      </c>
      <c r="OD78" s="5" t="s">
        <v>3933</v>
      </c>
      <c r="OE78" s="5" t="s">
        <v>924</v>
      </c>
      <c r="OF78" s="5" t="s">
        <v>708</v>
      </c>
      <c r="OG78" s="5" t="s">
        <v>1829</v>
      </c>
      <c r="OH78" s="5" t="s">
        <v>3934</v>
      </c>
      <c r="OI78" s="5" t="s">
        <v>924</v>
      </c>
      <c r="OJ78" s="5" t="s">
        <v>813</v>
      </c>
      <c r="OK78" s="5" t="s">
        <v>956</v>
      </c>
      <c r="OL78" s="5" t="s">
        <v>3907</v>
      </c>
      <c r="OM78" s="5" t="s">
        <v>1670</v>
      </c>
      <c r="ON78" s="5" t="s">
        <v>687</v>
      </c>
      <c r="OO78" s="5" t="s">
        <v>783</v>
      </c>
      <c r="OP78" s="5" t="s">
        <v>835</v>
      </c>
      <c r="OQ78" s="5" t="s">
        <v>2105</v>
      </c>
      <c r="OR78" s="5" t="s">
        <v>474</v>
      </c>
      <c r="OS78" s="8"/>
      <c r="OT78" s="8"/>
      <c r="OU78" s="8"/>
      <c r="OV78" s="8"/>
      <c r="OW78" s="8"/>
      <c r="OX78" s="8"/>
      <c r="OY78" s="8"/>
      <c r="OZ78" s="8"/>
      <c r="PA78" s="8"/>
      <c r="PB78" s="8"/>
      <c r="PC78" s="8"/>
    </row>
    <row r="79" spans="1:419" ht="15" x14ac:dyDescent="0.2">
      <c r="A79" s="4">
        <v>44454</v>
      </c>
      <c r="B79" s="5" t="s">
        <v>965</v>
      </c>
      <c r="C79" s="5" t="s">
        <v>1474</v>
      </c>
      <c r="D79" s="5" t="s">
        <v>3935</v>
      </c>
      <c r="E79" s="5" t="s">
        <v>1574</v>
      </c>
      <c r="F79" s="5" t="s">
        <v>807</v>
      </c>
      <c r="G79" s="5" t="s">
        <v>1340</v>
      </c>
      <c r="H79" s="5" t="s">
        <v>581</v>
      </c>
      <c r="I79" s="5" t="s">
        <v>626</v>
      </c>
      <c r="J79" s="5" t="s">
        <v>442</v>
      </c>
      <c r="K79" s="5" t="s">
        <v>3936</v>
      </c>
      <c r="L79" s="5" t="s">
        <v>1285</v>
      </c>
      <c r="M79" s="5" t="s">
        <v>958</v>
      </c>
      <c r="N79" s="5" t="s">
        <v>686</v>
      </c>
      <c r="O79" s="5" t="s">
        <v>2937</v>
      </c>
      <c r="P79" s="5" t="s">
        <v>1208</v>
      </c>
      <c r="Q79" s="5" t="s">
        <v>548</v>
      </c>
      <c r="R79" s="5" t="s">
        <v>1311</v>
      </c>
      <c r="S79" s="5" t="s">
        <v>1322</v>
      </c>
      <c r="T79" s="5" t="s">
        <v>713</v>
      </c>
      <c r="U79" s="5" t="s">
        <v>982</v>
      </c>
      <c r="V79" s="5" t="s">
        <v>1884</v>
      </c>
      <c r="W79" s="5" t="s">
        <v>1273</v>
      </c>
      <c r="X79" s="11"/>
      <c r="Y79" s="6" t="s">
        <v>1023</v>
      </c>
      <c r="Z79" s="6" t="s">
        <v>907</v>
      </c>
      <c r="AA79" s="6" t="s">
        <v>3789</v>
      </c>
      <c r="AB79" s="7" t="s">
        <v>675</v>
      </c>
      <c r="AC79" s="5" t="s">
        <v>1224</v>
      </c>
      <c r="AD79" s="5" t="s">
        <v>1729</v>
      </c>
      <c r="AE79" s="5" t="s">
        <v>926</v>
      </c>
      <c r="AF79" s="5" t="s">
        <v>3562</v>
      </c>
      <c r="AG79" s="5" t="s">
        <v>881</v>
      </c>
      <c r="AH79" s="5" t="s">
        <v>1338</v>
      </c>
      <c r="AI79" s="5" t="s">
        <v>1320</v>
      </c>
      <c r="AJ79" s="5" t="s">
        <v>680</v>
      </c>
      <c r="AK79" s="5" t="s">
        <v>1461</v>
      </c>
      <c r="AL79" s="5" t="s">
        <v>598</v>
      </c>
      <c r="AM79" s="5" t="s">
        <v>717</v>
      </c>
      <c r="AN79" s="5" t="s">
        <v>417</v>
      </c>
      <c r="AO79" s="5" t="s">
        <v>1273</v>
      </c>
      <c r="AP79" s="5" t="s">
        <v>1520</v>
      </c>
      <c r="AQ79" s="5" t="s">
        <v>1024</v>
      </c>
      <c r="AR79" s="5" t="s">
        <v>759</v>
      </c>
      <c r="AS79" s="5" t="s">
        <v>693</v>
      </c>
      <c r="AT79" s="5" t="s">
        <v>910</v>
      </c>
      <c r="AU79" s="5" t="s">
        <v>531</v>
      </c>
      <c r="AV79" s="5" t="s">
        <v>531</v>
      </c>
      <c r="AW79" s="5" t="s">
        <v>651</v>
      </c>
      <c r="AX79" s="5" t="s">
        <v>549</v>
      </c>
      <c r="AY79" s="5" t="s">
        <v>2230</v>
      </c>
      <c r="AZ79" s="5" t="s">
        <v>409</v>
      </c>
      <c r="BA79" s="5" t="s">
        <v>827</v>
      </c>
      <c r="BB79" s="5" t="s">
        <v>1320</v>
      </c>
      <c r="BC79" s="5" t="s">
        <v>1977</v>
      </c>
      <c r="BD79" s="5" t="s">
        <v>807</v>
      </c>
      <c r="BE79" s="5" t="s">
        <v>3937</v>
      </c>
      <c r="BF79" s="5" t="s">
        <v>614</v>
      </c>
      <c r="BG79" s="5" t="s">
        <v>552</v>
      </c>
      <c r="BH79" s="5" t="s">
        <v>974</v>
      </c>
      <c r="BI79" s="5" t="s">
        <v>777</v>
      </c>
      <c r="BJ79" s="5" t="s">
        <v>3912</v>
      </c>
      <c r="BK79" s="5" t="s">
        <v>458</v>
      </c>
      <c r="BL79" s="5" t="s">
        <v>1096</v>
      </c>
      <c r="BM79" s="5" t="s">
        <v>698</v>
      </c>
      <c r="BN79" s="5" t="s">
        <v>657</v>
      </c>
      <c r="BO79" s="5" t="s">
        <v>3130</v>
      </c>
      <c r="BP79" s="5" t="s">
        <v>824</v>
      </c>
      <c r="BQ79" s="5" t="s">
        <v>981</v>
      </c>
      <c r="BR79" s="5" t="s">
        <v>841</v>
      </c>
      <c r="BS79" s="5" t="s">
        <v>1249</v>
      </c>
      <c r="BT79" s="5" t="s">
        <v>2068</v>
      </c>
      <c r="BU79" s="5" t="s">
        <v>2550</v>
      </c>
      <c r="BV79" s="5" t="s">
        <v>1278</v>
      </c>
      <c r="BW79" s="5" t="s">
        <v>1024</v>
      </c>
      <c r="BX79" s="5" t="s">
        <v>1554</v>
      </c>
      <c r="BY79" s="5" t="s">
        <v>1544</v>
      </c>
      <c r="BZ79" s="5" t="s">
        <v>985</v>
      </c>
      <c r="CA79" s="5" t="s">
        <v>801</v>
      </c>
      <c r="CB79" s="5" t="s">
        <v>1063</v>
      </c>
      <c r="CC79" s="5" t="s">
        <v>661</v>
      </c>
      <c r="CD79" s="5" t="s">
        <v>3938</v>
      </c>
      <c r="CE79" s="5" t="s">
        <v>3939</v>
      </c>
      <c r="CF79" s="5" t="s">
        <v>1239</v>
      </c>
      <c r="CG79" s="5" t="s">
        <v>2143</v>
      </c>
      <c r="CH79" s="5" t="s">
        <v>2982</v>
      </c>
      <c r="CI79" s="5" t="s">
        <v>1114</v>
      </c>
      <c r="CJ79" s="5" t="s">
        <v>494</v>
      </c>
      <c r="CK79" s="5" t="s">
        <v>3940</v>
      </c>
      <c r="CL79" s="5" t="s">
        <v>1321</v>
      </c>
      <c r="CM79" s="5" t="s">
        <v>939</v>
      </c>
      <c r="CN79" s="5" t="s">
        <v>1308</v>
      </c>
      <c r="CO79" s="5" t="s">
        <v>1476</v>
      </c>
      <c r="CP79" s="5" t="s">
        <v>762</v>
      </c>
      <c r="CQ79" s="5" t="s">
        <v>1470</v>
      </c>
      <c r="CR79" s="5" t="s">
        <v>539</v>
      </c>
      <c r="CS79" s="5" t="s">
        <v>829</v>
      </c>
      <c r="CT79" s="5" t="s">
        <v>2232</v>
      </c>
      <c r="CU79" s="5" t="s">
        <v>1281</v>
      </c>
      <c r="CV79" s="5" t="s">
        <v>411</v>
      </c>
      <c r="CW79" s="5"/>
      <c r="CX79" s="5" t="s">
        <v>1487</v>
      </c>
      <c r="CY79" s="8" t="s">
        <v>1074</v>
      </c>
      <c r="CZ79" s="8" t="s">
        <v>983</v>
      </c>
      <c r="DA79" s="8" t="s">
        <v>3078</v>
      </c>
      <c r="DB79" s="8" t="s">
        <v>419</v>
      </c>
      <c r="DC79" s="8" t="s">
        <v>870</v>
      </c>
      <c r="DD79" s="8" t="s">
        <v>558</v>
      </c>
      <c r="DE79" s="8" t="s">
        <v>994</v>
      </c>
      <c r="DF79" s="8">
        <v>12.3</v>
      </c>
      <c r="DG79" s="8" t="s">
        <v>850</v>
      </c>
      <c r="DH79" s="8" t="s">
        <v>3941</v>
      </c>
      <c r="DI79" s="8" t="s">
        <v>1250</v>
      </c>
      <c r="DJ79" s="8" t="s">
        <v>730</v>
      </c>
      <c r="DK79" s="8" t="s">
        <v>1977</v>
      </c>
      <c r="DL79" s="8" t="s">
        <v>1513</v>
      </c>
      <c r="DM79" s="8" t="s">
        <v>1093</v>
      </c>
      <c r="DN79" s="8" t="s">
        <v>1860</v>
      </c>
      <c r="DO79" s="8" t="s">
        <v>1169</v>
      </c>
      <c r="DP79" s="8" t="s">
        <v>811</v>
      </c>
      <c r="DQ79" s="8" t="s">
        <v>3017</v>
      </c>
      <c r="DR79" s="8" t="s">
        <v>1368</v>
      </c>
      <c r="DS79" s="8" t="s">
        <v>1011</v>
      </c>
      <c r="DT79" s="8" t="s">
        <v>3942</v>
      </c>
      <c r="DU79" s="8" t="s">
        <v>1076</v>
      </c>
      <c r="DV79" s="8" t="s">
        <v>3943</v>
      </c>
      <c r="DW79" s="8" t="s">
        <v>3163</v>
      </c>
      <c r="DX79" s="8" t="s">
        <v>3163</v>
      </c>
      <c r="DY79" s="8" t="s">
        <v>436</v>
      </c>
      <c r="DZ79" s="8" t="s">
        <v>987</v>
      </c>
      <c r="EA79" s="5"/>
      <c r="EB79" s="8" t="s">
        <v>460</v>
      </c>
      <c r="EC79" s="8" t="s">
        <v>840</v>
      </c>
      <c r="ED79" s="8" t="s">
        <v>525</v>
      </c>
      <c r="EE79" s="5" t="s">
        <v>601</v>
      </c>
      <c r="EF79" s="5" t="s">
        <v>3498</v>
      </c>
      <c r="EG79" s="5" t="s">
        <v>656</v>
      </c>
      <c r="EH79" s="5" t="s">
        <v>3198</v>
      </c>
      <c r="EI79" s="5" t="s">
        <v>1001</v>
      </c>
      <c r="EJ79" s="5" t="s">
        <v>3757</v>
      </c>
      <c r="EK79" s="5" t="s">
        <v>487</v>
      </c>
      <c r="EL79" s="5" t="s">
        <v>647</v>
      </c>
      <c r="EM79" s="5" t="s">
        <v>3274</v>
      </c>
      <c r="EN79" s="5" t="s">
        <v>2001</v>
      </c>
      <c r="EO79" s="5" t="s">
        <v>3799</v>
      </c>
      <c r="EP79" s="5" t="s">
        <v>940</v>
      </c>
      <c r="EQ79" s="5" t="s">
        <v>1204</v>
      </c>
      <c r="ER79" s="5" t="s">
        <v>3944</v>
      </c>
      <c r="ES79" s="5" t="s">
        <v>1114</v>
      </c>
      <c r="ET79" s="5" t="s">
        <v>3945</v>
      </c>
      <c r="EU79" s="5" t="s">
        <v>640</v>
      </c>
      <c r="EV79" s="8" t="s">
        <v>3003</v>
      </c>
      <c r="EW79" s="8" t="s">
        <v>613</v>
      </c>
      <c r="EX79" s="8" t="s">
        <v>1326</v>
      </c>
      <c r="EY79" s="8" t="s">
        <v>2508</v>
      </c>
      <c r="EZ79" s="8" t="s">
        <v>582</v>
      </c>
      <c r="FA79" s="8" t="s">
        <v>1128</v>
      </c>
      <c r="FB79" s="8" t="s">
        <v>723</v>
      </c>
      <c r="FC79" s="8" t="s">
        <v>3946</v>
      </c>
      <c r="FD79" s="8" t="s">
        <v>656</v>
      </c>
      <c r="FE79" s="8" t="s">
        <v>2852</v>
      </c>
      <c r="FF79" s="8" t="s">
        <v>1192</v>
      </c>
      <c r="FG79" s="8" t="s">
        <v>1798</v>
      </c>
      <c r="FH79" s="8" t="s">
        <v>1242</v>
      </c>
      <c r="FI79" s="8" t="s">
        <v>431</v>
      </c>
      <c r="FJ79" s="8" t="s">
        <v>3947</v>
      </c>
      <c r="FK79" s="8" t="s">
        <v>951</v>
      </c>
      <c r="FL79" s="8" t="s">
        <v>919</v>
      </c>
      <c r="FM79" s="8" t="s">
        <v>1277</v>
      </c>
      <c r="FN79" s="8" t="s">
        <v>1720</v>
      </c>
      <c r="FO79" s="8" t="s">
        <v>2306</v>
      </c>
      <c r="FP79" s="8" t="s">
        <v>754</v>
      </c>
      <c r="FQ79" s="8" t="s">
        <v>3001</v>
      </c>
      <c r="FR79" s="8" t="s">
        <v>550</v>
      </c>
      <c r="FS79" s="8" t="s">
        <v>714</v>
      </c>
      <c r="FT79" s="8" t="s">
        <v>1954</v>
      </c>
      <c r="FU79" s="8" t="s">
        <v>961</v>
      </c>
      <c r="FV79" s="8" t="s">
        <v>434</v>
      </c>
      <c r="FW79" s="8" t="s">
        <v>855</v>
      </c>
      <c r="FX79" s="8" t="s">
        <v>1881</v>
      </c>
      <c r="FY79" s="8" t="s">
        <v>3948</v>
      </c>
      <c r="FZ79" s="8" t="s">
        <v>3675</v>
      </c>
      <c r="GA79" s="8" t="s">
        <v>2431</v>
      </c>
      <c r="GB79" s="8" t="s">
        <v>1765</v>
      </c>
      <c r="GC79" s="8" t="s">
        <v>2373</v>
      </c>
      <c r="GD79" s="8" t="s">
        <v>883</v>
      </c>
      <c r="GE79" s="8" t="s">
        <v>1155</v>
      </c>
      <c r="GF79" s="8" t="s">
        <v>3949</v>
      </c>
      <c r="GG79" s="8" t="s">
        <v>2724</v>
      </c>
      <c r="GH79" s="8" t="s">
        <v>3891</v>
      </c>
      <c r="GI79" s="8" t="s">
        <v>676</v>
      </c>
      <c r="GJ79" s="8" t="s">
        <v>1707</v>
      </c>
      <c r="GK79" s="5" t="s">
        <v>863</v>
      </c>
      <c r="GL79" s="5" t="s">
        <v>1655</v>
      </c>
      <c r="GM79" s="5" t="s">
        <v>3576</v>
      </c>
      <c r="GN79" s="5" t="s">
        <v>3950</v>
      </c>
      <c r="GO79" s="5" t="s">
        <v>1648</v>
      </c>
      <c r="GP79" s="5" t="s">
        <v>651</v>
      </c>
      <c r="GQ79" s="5" t="s">
        <v>1135</v>
      </c>
      <c r="GR79" s="5" t="s">
        <v>1588</v>
      </c>
      <c r="GS79" s="5" t="s">
        <v>1860</v>
      </c>
      <c r="GT79" s="8" t="s">
        <v>1586</v>
      </c>
      <c r="GU79" s="8" t="s">
        <v>1278</v>
      </c>
      <c r="GV79" s="8">
        <v>22.1</v>
      </c>
      <c r="GW79" s="8" t="s">
        <v>651</v>
      </c>
      <c r="GX79" s="8" t="s">
        <v>662</v>
      </c>
      <c r="GY79" s="8" t="s">
        <v>3895</v>
      </c>
      <c r="GZ79" s="8" t="s">
        <v>586</v>
      </c>
      <c r="HA79" s="8" t="s">
        <v>464</v>
      </c>
      <c r="HB79" s="8" t="s">
        <v>487</v>
      </c>
      <c r="HC79" s="8">
        <v>23.9</v>
      </c>
      <c r="HD79" s="8" t="s">
        <v>3951</v>
      </c>
      <c r="HE79" s="8" t="s">
        <v>1121</v>
      </c>
      <c r="HF79" s="8">
        <v>144.9</v>
      </c>
      <c r="HG79" s="8">
        <v>124.6</v>
      </c>
      <c r="HH79" s="8" t="s">
        <v>1307</v>
      </c>
      <c r="HI79" s="8" t="s">
        <v>466</v>
      </c>
      <c r="HJ79" s="8" t="s">
        <v>3952</v>
      </c>
      <c r="HK79" s="8" t="s">
        <v>2007</v>
      </c>
      <c r="HL79" s="8" t="s">
        <v>887</v>
      </c>
      <c r="HM79" s="8">
        <v>37</v>
      </c>
      <c r="HN79" s="8">
        <v>27.667000000000002</v>
      </c>
      <c r="HO79" s="8" t="s">
        <v>1858</v>
      </c>
      <c r="HP79" s="8" t="s">
        <v>3953</v>
      </c>
      <c r="HQ79" s="8" t="s">
        <v>572</v>
      </c>
      <c r="HR79" s="5"/>
      <c r="HS79" s="8" t="s">
        <v>960</v>
      </c>
      <c r="HT79" s="8" t="s">
        <v>1507</v>
      </c>
      <c r="HU79" s="8">
        <v>78.701999999999998</v>
      </c>
      <c r="HV79" s="8" t="s">
        <v>1583</v>
      </c>
      <c r="HW79" s="8" t="s">
        <v>1527</v>
      </c>
      <c r="HX79" s="8" t="s">
        <v>2161</v>
      </c>
      <c r="HY79" s="8" t="s">
        <v>851</v>
      </c>
      <c r="HZ79" s="8" t="s">
        <v>1028</v>
      </c>
      <c r="IA79" s="8" t="s">
        <v>601</v>
      </c>
      <c r="IB79" s="8" t="s">
        <v>1389</v>
      </c>
      <c r="IC79" s="8" t="s">
        <v>3954</v>
      </c>
      <c r="ID79" s="8" t="s">
        <v>642</v>
      </c>
      <c r="IE79" s="8" t="s">
        <v>2411</v>
      </c>
      <c r="IF79" s="8" t="s">
        <v>713</v>
      </c>
      <c r="IG79" s="8" t="s">
        <v>876</v>
      </c>
      <c r="IH79" s="8" t="s">
        <v>804</v>
      </c>
      <c r="II79" s="8" t="s">
        <v>827</v>
      </c>
      <c r="IJ79" s="8">
        <v>29.3</v>
      </c>
      <c r="IK79" s="8" t="s">
        <v>3955</v>
      </c>
      <c r="IL79" s="8" t="s">
        <v>612</v>
      </c>
      <c r="IM79" s="8" t="s">
        <v>2261</v>
      </c>
      <c r="IN79" s="8" t="s">
        <v>1514</v>
      </c>
      <c r="IO79" s="8" t="s">
        <v>1506</v>
      </c>
      <c r="IP79" s="8" t="s">
        <v>1561</v>
      </c>
      <c r="IQ79" s="8" t="s">
        <v>786</v>
      </c>
      <c r="IR79" s="8" t="s">
        <v>1696</v>
      </c>
      <c r="IS79" s="8" t="s">
        <v>2603</v>
      </c>
      <c r="IT79" s="8" t="s">
        <v>501</v>
      </c>
      <c r="IU79" s="8" t="s">
        <v>1132</v>
      </c>
      <c r="IV79" s="8" t="s">
        <v>762</v>
      </c>
      <c r="IW79" s="8" t="s">
        <v>611</v>
      </c>
      <c r="IX79" s="8" t="s">
        <v>1505</v>
      </c>
      <c r="IY79" s="8" t="s">
        <v>644</v>
      </c>
      <c r="IZ79" s="8" t="s">
        <v>1923</v>
      </c>
      <c r="JA79" s="8" t="s">
        <v>1218</v>
      </c>
      <c r="JB79" s="8" t="s">
        <v>588</v>
      </c>
      <c r="JC79" s="5" t="s">
        <v>3045</v>
      </c>
      <c r="JD79" s="5" t="s">
        <v>1931</v>
      </c>
      <c r="JE79" s="5" t="s">
        <v>3452</v>
      </c>
      <c r="JF79" s="5" t="s">
        <v>1657</v>
      </c>
      <c r="JG79" s="5">
        <v>149.15899999999999</v>
      </c>
      <c r="JH79" s="5" t="s">
        <v>615</v>
      </c>
      <c r="JI79" s="5" t="s">
        <v>1104</v>
      </c>
      <c r="JJ79" s="5" t="s">
        <v>844</v>
      </c>
      <c r="JK79" s="5" t="s">
        <v>2959</v>
      </c>
      <c r="JL79" s="5" t="s">
        <v>899</v>
      </c>
      <c r="JM79" s="5">
        <v>166</v>
      </c>
      <c r="JN79" s="5" t="s">
        <v>644</v>
      </c>
      <c r="JO79" s="5" t="s">
        <v>807</v>
      </c>
      <c r="JP79" s="5" t="s">
        <v>501</v>
      </c>
      <c r="JQ79" s="5" t="s">
        <v>876</v>
      </c>
      <c r="JR79" s="5" t="s">
        <v>740</v>
      </c>
      <c r="JS79" s="5" t="s">
        <v>542</v>
      </c>
      <c r="JT79" s="5" t="s">
        <v>910</v>
      </c>
      <c r="JU79" s="5" t="s">
        <v>792</v>
      </c>
      <c r="JV79" s="5">
        <v>140.69999999999999</v>
      </c>
      <c r="JW79" s="5" t="s">
        <v>1004</v>
      </c>
      <c r="JX79" s="5" t="s">
        <v>543</v>
      </c>
      <c r="JY79" s="5" t="s">
        <v>1124</v>
      </c>
      <c r="JZ79" s="5" t="s">
        <v>1141</v>
      </c>
      <c r="KA79" s="5" t="s">
        <v>1573</v>
      </c>
      <c r="KB79" s="5" t="s">
        <v>1241</v>
      </c>
      <c r="KC79" s="5" t="s">
        <v>3956</v>
      </c>
      <c r="KD79" s="5" t="s">
        <v>3957</v>
      </c>
      <c r="KE79" s="5" t="s">
        <v>1197</v>
      </c>
      <c r="KF79" s="5" t="s">
        <v>3901</v>
      </c>
      <c r="KG79" s="5" t="s">
        <v>634</v>
      </c>
      <c r="KH79" s="5" t="s">
        <v>409</v>
      </c>
      <c r="KI79" s="5" t="s">
        <v>2382</v>
      </c>
      <c r="KJ79" s="5" t="s">
        <v>1477</v>
      </c>
      <c r="KK79" s="5" t="s">
        <v>1471</v>
      </c>
      <c r="KL79" s="5" t="s">
        <v>1710</v>
      </c>
      <c r="KM79" s="5" t="s">
        <v>465</v>
      </c>
      <c r="KN79" s="5" t="s">
        <v>1667</v>
      </c>
      <c r="KO79" s="5" t="s">
        <v>584</v>
      </c>
      <c r="KP79" s="5" t="s">
        <v>903</v>
      </c>
      <c r="KQ79" s="5" t="s">
        <v>487</v>
      </c>
      <c r="KR79" s="5" t="s">
        <v>3717</v>
      </c>
      <c r="KS79" s="5" t="s">
        <v>596</v>
      </c>
      <c r="KT79" s="5" t="s">
        <v>446</v>
      </c>
      <c r="KU79" s="5" t="s">
        <v>914</v>
      </c>
      <c r="KV79" s="5" t="s">
        <v>521</v>
      </c>
      <c r="KW79" s="5" t="s">
        <v>662</v>
      </c>
      <c r="KX79" s="5" t="s">
        <v>678</v>
      </c>
      <c r="KY79" s="5" t="s">
        <v>491</v>
      </c>
      <c r="KZ79" s="5" t="s">
        <v>864</v>
      </c>
      <c r="LA79" s="5" t="s">
        <v>1889</v>
      </c>
      <c r="LB79" s="5" t="s">
        <v>558</v>
      </c>
      <c r="LC79" s="5" t="s">
        <v>1630</v>
      </c>
      <c r="LD79" s="5" t="s">
        <v>720</v>
      </c>
      <c r="LE79" s="5" t="s">
        <v>1965</v>
      </c>
      <c r="LF79" s="5" t="s">
        <v>1176</v>
      </c>
      <c r="LG79" s="5" t="s">
        <v>1749</v>
      </c>
      <c r="LH79" s="5" t="s">
        <v>589</v>
      </c>
      <c r="LI79" s="5" t="s">
        <v>443</v>
      </c>
      <c r="LJ79" s="5" t="s">
        <v>1249</v>
      </c>
      <c r="LK79" s="5" t="s">
        <v>1475</v>
      </c>
      <c r="LL79" s="5" t="s">
        <v>1552</v>
      </c>
      <c r="LM79" s="5" t="s">
        <v>2600</v>
      </c>
      <c r="LN79" s="5" t="s">
        <v>1326</v>
      </c>
      <c r="LO79" s="5" t="s">
        <v>632</v>
      </c>
      <c r="LP79" s="5" t="s">
        <v>1588</v>
      </c>
      <c r="LQ79" s="5" t="s">
        <v>1583</v>
      </c>
      <c r="LR79" s="5" t="s">
        <v>1326</v>
      </c>
      <c r="LS79" s="5" t="s">
        <v>1095</v>
      </c>
      <c r="LT79" s="5" t="s">
        <v>703</v>
      </c>
      <c r="LU79" s="5" t="s">
        <v>952</v>
      </c>
      <c r="LV79" s="5" t="s">
        <v>1586</v>
      </c>
      <c r="LW79" s="5" t="s">
        <v>1466</v>
      </c>
      <c r="LX79" s="5" t="s">
        <v>410</v>
      </c>
      <c r="LY79" s="5" t="s">
        <v>2018</v>
      </c>
      <c r="LZ79" s="5" t="s">
        <v>1552</v>
      </c>
      <c r="MA79" s="5" t="s">
        <v>3958</v>
      </c>
      <c r="MB79" s="5" t="s">
        <v>1447</v>
      </c>
      <c r="MC79" s="5" t="s">
        <v>872</v>
      </c>
      <c r="MD79" s="5" t="s">
        <v>999</v>
      </c>
      <c r="ME79" s="5" t="s">
        <v>3959</v>
      </c>
      <c r="MF79" s="5" t="s">
        <v>849</v>
      </c>
      <c r="MG79" s="5" t="s">
        <v>815</v>
      </c>
      <c r="MH79" s="5" t="s">
        <v>3960</v>
      </c>
      <c r="MI79" s="5" t="s">
        <v>1573</v>
      </c>
      <c r="MJ79" s="5" t="s">
        <v>1982</v>
      </c>
      <c r="MK79" s="5" t="s">
        <v>3961</v>
      </c>
      <c r="ML79" s="5" t="s">
        <v>715</v>
      </c>
      <c r="MM79" s="5" t="s">
        <v>3962</v>
      </c>
      <c r="MN79" s="5" t="s">
        <v>1836</v>
      </c>
      <c r="MO79" s="5" t="s">
        <v>1989</v>
      </c>
      <c r="MP79" s="5" t="s">
        <v>1977</v>
      </c>
      <c r="MQ79" s="5" t="s">
        <v>1459</v>
      </c>
      <c r="MR79" s="5" t="s">
        <v>1065</v>
      </c>
      <c r="MS79" s="5" t="s">
        <v>822</v>
      </c>
      <c r="MT79" s="5" t="s">
        <v>1013</v>
      </c>
      <c r="MU79" s="5" t="s">
        <v>3538</v>
      </c>
      <c r="MV79" s="5" t="s">
        <v>1383</v>
      </c>
      <c r="MW79" s="5" t="s">
        <v>818</v>
      </c>
      <c r="MX79" s="5" t="s">
        <v>3932</v>
      </c>
      <c r="MY79" s="5" t="s">
        <v>1478</v>
      </c>
      <c r="MZ79" s="5" t="s">
        <v>443</v>
      </c>
      <c r="NA79" s="5" t="s">
        <v>2596</v>
      </c>
      <c r="NB79" s="5" t="s">
        <v>693</v>
      </c>
      <c r="NC79" s="5" t="s">
        <v>701</v>
      </c>
      <c r="ND79" s="5">
        <v>17.3</v>
      </c>
      <c r="NE79" s="5">
        <v>75.174000000000007</v>
      </c>
      <c r="NF79" s="5">
        <v>232</v>
      </c>
      <c r="NG79" s="5" t="s">
        <v>958</v>
      </c>
      <c r="NH79" s="5" t="s">
        <v>846</v>
      </c>
      <c r="NI79" s="5" t="s">
        <v>1982</v>
      </c>
      <c r="NJ79" s="5" t="s">
        <v>729</v>
      </c>
      <c r="NK79" s="5" t="s">
        <v>3871</v>
      </c>
      <c r="NL79" s="5" t="s">
        <v>1310</v>
      </c>
      <c r="NM79" s="5" t="s">
        <v>698</v>
      </c>
      <c r="NN79" s="5">
        <v>81.900000000000006</v>
      </c>
      <c r="NO79" s="5">
        <v>35.15</v>
      </c>
      <c r="NP79" s="5">
        <v>91.4</v>
      </c>
      <c r="NQ79" s="5" t="s">
        <v>655</v>
      </c>
      <c r="NR79" s="5" t="s">
        <v>1278</v>
      </c>
      <c r="NS79" s="5" t="s">
        <v>443</v>
      </c>
      <c r="NT79" s="5" t="s">
        <v>868</v>
      </c>
      <c r="NU79" s="5">
        <v>126</v>
      </c>
      <c r="NV79" s="5" t="s">
        <v>657</v>
      </c>
      <c r="NW79" s="5" t="s">
        <v>761</v>
      </c>
      <c r="NX79" s="5" t="s">
        <v>3216</v>
      </c>
      <c r="NY79" s="5" t="s">
        <v>527</v>
      </c>
      <c r="NZ79" s="5" t="s">
        <v>1340</v>
      </c>
      <c r="OA79" s="5" t="s">
        <v>1309</v>
      </c>
      <c r="OB79" s="5" t="s">
        <v>569</v>
      </c>
      <c r="OC79" s="5" t="s">
        <v>737</v>
      </c>
      <c r="OD79" s="5" t="s">
        <v>3592</v>
      </c>
      <c r="OE79" s="5" t="s">
        <v>924</v>
      </c>
      <c r="OF79" s="5" t="s">
        <v>1289</v>
      </c>
      <c r="OG79" s="5" t="s">
        <v>666</v>
      </c>
      <c r="OH79" s="5" t="s">
        <v>3963</v>
      </c>
      <c r="OI79" s="5" t="s">
        <v>839</v>
      </c>
      <c r="OJ79" s="5" t="s">
        <v>1483</v>
      </c>
      <c r="OK79" s="5" t="s">
        <v>983</v>
      </c>
      <c r="OL79" s="5" t="s">
        <v>3907</v>
      </c>
      <c r="OM79" s="5" t="s">
        <v>961</v>
      </c>
      <c r="ON79" s="5" t="s">
        <v>687</v>
      </c>
      <c r="OO79" s="5" t="s">
        <v>1093</v>
      </c>
      <c r="OP79" s="5" t="s">
        <v>623</v>
      </c>
      <c r="OQ79" s="5" t="s">
        <v>2857</v>
      </c>
      <c r="OR79" s="5" t="s">
        <v>924</v>
      </c>
      <c r="OS79" s="8"/>
      <c r="OT79" s="8"/>
      <c r="OU79" s="8"/>
      <c r="OV79" s="8"/>
      <c r="OW79" s="8"/>
      <c r="OX79" s="8"/>
      <c r="OY79" s="8"/>
      <c r="OZ79" s="8"/>
      <c r="PA79" s="8"/>
      <c r="PB79" s="8"/>
      <c r="PC79" s="8"/>
    </row>
    <row r="80" spans="1:419" ht="15" x14ac:dyDescent="0.2">
      <c r="A80" s="4">
        <v>44453</v>
      </c>
      <c r="B80" s="5" t="s">
        <v>994</v>
      </c>
      <c r="C80" s="5" t="s">
        <v>1291</v>
      </c>
      <c r="D80" s="5" t="s">
        <v>3964</v>
      </c>
      <c r="E80" s="5" t="s">
        <v>525</v>
      </c>
      <c r="F80" s="5" t="s">
        <v>410</v>
      </c>
      <c r="G80" s="5" t="s">
        <v>652</v>
      </c>
      <c r="H80" s="5" t="s">
        <v>585</v>
      </c>
      <c r="I80" s="5" t="s">
        <v>555</v>
      </c>
      <c r="J80" s="5" t="s">
        <v>442</v>
      </c>
      <c r="K80" s="5" t="s">
        <v>3965</v>
      </c>
      <c r="L80" s="5" t="s">
        <v>1490</v>
      </c>
      <c r="M80" s="5" t="s">
        <v>1407</v>
      </c>
      <c r="N80" s="5" t="s">
        <v>639</v>
      </c>
      <c r="O80" s="5" t="s">
        <v>2568</v>
      </c>
      <c r="P80" s="5" t="s">
        <v>942</v>
      </c>
      <c r="Q80" s="5" t="s">
        <v>509</v>
      </c>
      <c r="R80" s="5" t="s">
        <v>754</v>
      </c>
      <c r="S80" s="5" t="s">
        <v>1629</v>
      </c>
      <c r="T80" s="5" t="s">
        <v>1341</v>
      </c>
      <c r="U80" s="5" t="s">
        <v>3966</v>
      </c>
      <c r="V80" s="5" t="s">
        <v>2514</v>
      </c>
      <c r="W80" s="5" t="s">
        <v>1088</v>
      </c>
      <c r="X80" s="11"/>
      <c r="Y80" s="6" t="s">
        <v>1477</v>
      </c>
      <c r="Z80" s="6" t="s">
        <v>408</v>
      </c>
      <c r="AA80" s="6" t="s">
        <v>3630</v>
      </c>
      <c r="AB80" s="7" t="s">
        <v>1126</v>
      </c>
      <c r="AC80" s="5" t="s">
        <v>955</v>
      </c>
      <c r="AD80" s="5" t="s">
        <v>658</v>
      </c>
      <c r="AE80" s="5" t="s">
        <v>901</v>
      </c>
      <c r="AF80" s="5" t="s">
        <v>3967</v>
      </c>
      <c r="AG80" s="5" t="s">
        <v>914</v>
      </c>
      <c r="AH80" s="5" t="s">
        <v>507</v>
      </c>
      <c r="AI80" s="5" t="s">
        <v>753</v>
      </c>
      <c r="AJ80" s="5" t="s">
        <v>612</v>
      </c>
      <c r="AK80" s="5" t="s">
        <v>1461</v>
      </c>
      <c r="AL80" s="5" t="s">
        <v>950</v>
      </c>
      <c r="AM80" s="5" t="s">
        <v>880</v>
      </c>
      <c r="AN80" s="5" t="s">
        <v>417</v>
      </c>
      <c r="AO80" s="5" t="s">
        <v>566</v>
      </c>
      <c r="AP80" s="5" t="s">
        <v>977</v>
      </c>
      <c r="AQ80" s="5" t="s">
        <v>1288</v>
      </c>
      <c r="AR80" s="5" t="s">
        <v>1312</v>
      </c>
      <c r="AS80" s="5" t="s">
        <v>693</v>
      </c>
      <c r="AT80" s="5" t="s">
        <v>525</v>
      </c>
      <c r="AU80" s="5" t="s">
        <v>552</v>
      </c>
      <c r="AV80" s="5" t="s">
        <v>651</v>
      </c>
      <c r="AW80" s="5" t="s">
        <v>614</v>
      </c>
      <c r="AX80" s="5" t="s">
        <v>903</v>
      </c>
      <c r="AY80" s="5" t="s">
        <v>1192</v>
      </c>
      <c r="AZ80" s="5" t="s">
        <v>524</v>
      </c>
      <c r="BA80" s="5" t="s">
        <v>776</v>
      </c>
      <c r="BB80" s="5" t="s">
        <v>906</v>
      </c>
      <c r="BC80" s="5" t="s">
        <v>1391</v>
      </c>
      <c r="BD80" s="5" t="s">
        <v>807</v>
      </c>
      <c r="BE80" s="5" t="s">
        <v>3968</v>
      </c>
      <c r="BF80" s="5" t="s">
        <v>1250</v>
      </c>
      <c r="BG80" s="5" t="s">
        <v>535</v>
      </c>
      <c r="BH80" s="5" t="s">
        <v>536</v>
      </c>
      <c r="BI80" s="5" t="s">
        <v>1982</v>
      </c>
      <c r="BJ80" s="5" t="s">
        <v>3969</v>
      </c>
      <c r="BK80" s="5" t="s">
        <v>1456</v>
      </c>
      <c r="BL80" s="5" t="s">
        <v>1107</v>
      </c>
      <c r="BM80" s="5" t="s">
        <v>1098</v>
      </c>
      <c r="BN80" s="5" t="s">
        <v>657</v>
      </c>
      <c r="BO80" s="5" t="s">
        <v>3130</v>
      </c>
      <c r="BP80" s="5" t="s">
        <v>1340</v>
      </c>
      <c r="BQ80" s="5" t="s">
        <v>985</v>
      </c>
      <c r="BR80" s="5" t="s">
        <v>1341</v>
      </c>
      <c r="BS80" s="5" t="s">
        <v>977</v>
      </c>
      <c r="BT80" s="5" t="s">
        <v>445</v>
      </c>
      <c r="BU80" s="5" t="s">
        <v>2332</v>
      </c>
      <c r="BV80" s="5" t="s">
        <v>792</v>
      </c>
      <c r="BW80" s="5" t="s">
        <v>1027</v>
      </c>
      <c r="BX80" s="5" t="s">
        <v>1685</v>
      </c>
      <c r="BY80" s="5" t="s">
        <v>1299</v>
      </c>
      <c r="BZ80" s="5" t="s">
        <v>558</v>
      </c>
      <c r="CA80" s="5" t="s">
        <v>758</v>
      </c>
      <c r="CB80" s="5" t="s">
        <v>618</v>
      </c>
      <c r="CC80" s="5" t="s">
        <v>964</v>
      </c>
      <c r="CD80" s="5" t="s">
        <v>3970</v>
      </c>
      <c r="CE80" s="5" t="s">
        <v>2091</v>
      </c>
      <c r="CF80" s="5" t="s">
        <v>1508</v>
      </c>
      <c r="CG80" s="5" t="s">
        <v>1594</v>
      </c>
      <c r="CH80" s="5" t="s">
        <v>3971</v>
      </c>
      <c r="CI80" s="5" t="s">
        <v>749</v>
      </c>
      <c r="CJ80" s="5" t="s">
        <v>1156</v>
      </c>
      <c r="CK80" s="5" t="s">
        <v>3859</v>
      </c>
      <c r="CL80" s="5" t="s">
        <v>1087</v>
      </c>
      <c r="CM80" s="5" t="s">
        <v>1380</v>
      </c>
      <c r="CN80" s="5" t="s">
        <v>411</v>
      </c>
      <c r="CO80" s="5" t="s">
        <v>659</v>
      </c>
      <c r="CP80" s="5" t="s">
        <v>589</v>
      </c>
      <c r="CQ80" s="5" t="s">
        <v>554</v>
      </c>
      <c r="CR80" s="5" t="s">
        <v>692</v>
      </c>
      <c r="CS80" s="5" t="s">
        <v>1186</v>
      </c>
      <c r="CT80" s="5" t="s">
        <v>712</v>
      </c>
      <c r="CU80" s="5" t="s">
        <v>1264</v>
      </c>
      <c r="CV80" s="5" t="s">
        <v>704</v>
      </c>
      <c r="CW80" s="5"/>
      <c r="CX80" s="5" t="s">
        <v>1463</v>
      </c>
      <c r="CY80" s="8" t="s">
        <v>986</v>
      </c>
      <c r="CZ80" s="8" t="s">
        <v>983</v>
      </c>
      <c r="DA80" s="8" t="s">
        <v>2838</v>
      </c>
      <c r="DB80" s="8" t="s">
        <v>422</v>
      </c>
      <c r="DC80" s="8" t="s">
        <v>1004</v>
      </c>
      <c r="DD80" s="8" t="s">
        <v>530</v>
      </c>
      <c r="DE80" s="8" t="s">
        <v>819</v>
      </c>
      <c r="DF80" s="8">
        <v>12.1</v>
      </c>
      <c r="DG80" s="8" t="s">
        <v>835</v>
      </c>
      <c r="DH80" s="8" t="s">
        <v>3972</v>
      </c>
      <c r="DI80" s="8" t="s">
        <v>577</v>
      </c>
      <c r="DJ80" s="8" t="s">
        <v>641</v>
      </c>
      <c r="DK80" s="8" t="s">
        <v>1136</v>
      </c>
      <c r="DL80" s="8" t="s">
        <v>1513</v>
      </c>
      <c r="DM80" s="8" t="s">
        <v>1093</v>
      </c>
      <c r="DN80" s="8" t="s">
        <v>2145</v>
      </c>
      <c r="DO80" s="8" t="s">
        <v>1344</v>
      </c>
      <c r="DP80" s="8" t="s">
        <v>677</v>
      </c>
      <c r="DQ80" s="8" t="s">
        <v>3346</v>
      </c>
      <c r="DR80" s="8" t="s">
        <v>435</v>
      </c>
      <c r="DS80" s="8" t="s">
        <v>1011</v>
      </c>
      <c r="DT80" s="8" t="s">
        <v>3973</v>
      </c>
      <c r="DU80" s="8" t="s">
        <v>485</v>
      </c>
      <c r="DV80" s="8" t="s">
        <v>3943</v>
      </c>
      <c r="DW80" s="8" t="s">
        <v>3766</v>
      </c>
      <c r="DX80" s="8" t="s">
        <v>3766</v>
      </c>
      <c r="DY80" s="8" t="s">
        <v>629</v>
      </c>
      <c r="DZ80" s="8" t="s">
        <v>987</v>
      </c>
      <c r="EA80" s="5"/>
      <c r="EB80" s="8" t="s">
        <v>651</v>
      </c>
      <c r="EC80" s="8" t="s">
        <v>685</v>
      </c>
      <c r="ED80" s="8" t="s">
        <v>1159</v>
      </c>
      <c r="EE80" s="5" t="s">
        <v>796</v>
      </c>
      <c r="EF80" s="5" t="s">
        <v>3498</v>
      </c>
      <c r="EG80" s="5" t="s">
        <v>1615</v>
      </c>
      <c r="EH80" s="5" t="s">
        <v>2562</v>
      </c>
      <c r="EI80" s="5" t="s">
        <v>555</v>
      </c>
      <c r="EJ80" s="5" t="s">
        <v>2568</v>
      </c>
      <c r="EK80" s="5" t="s">
        <v>487</v>
      </c>
      <c r="EL80" s="5" t="s">
        <v>1228</v>
      </c>
      <c r="EM80" s="5" t="s">
        <v>651</v>
      </c>
      <c r="EN80" s="5" t="s">
        <v>2900</v>
      </c>
      <c r="EO80" s="5" t="s">
        <v>3974</v>
      </c>
      <c r="EP80" s="5" t="s">
        <v>448</v>
      </c>
      <c r="EQ80" s="5" t="s">
        <v>1252</v>
      </c>
      <c r="ER80" s="5" t="s">
        <v>3975</v>
      </c>
      <c r="ES80" s="5" t="s">
        <v>1132</v>
      </c>
      <c r="ET80" s="5" t="s">
        <v>3976</v>
      </c>
      <c r="EU80" s="5" t="s">
        <v>647</v>
      </c>
      <c r="EV80" s="8" t="s">
        <v>1244</v>
      </c>
      <c r="EW80" s="8" t="s">
        <v>1180</v>
      </c>
      <c r="EX80" s="8" t="s">
        <v>1478</v>
      </c>
      <c r="EY80" s="8" t="s">
        <v>2714</v>
      </c>
      <c r="EZ80" s="8" t="s">
        <v>917</v>
      </c>
      <c r="FA80" s="8" t="s">
        <v>579</v>
      </c>
      <c r="FB80" s="8" t="s">
        <v>413</v>
      </c>
      <c r="FC80" s="8" t="s">
        <v>3977</v>
      </c>
      <c r="FD80" s="8" t="s">
        <v>656</v>
      </c>
      <c r="FE80" s="8" t="s">
        <v>2232</v>
      </c>
      <c r="FF80" s="8" t="s">
        <v>1954</v>
      </c>
      <c r="FG80" s="8" t="s">
        <v>932</v>
      </c>
      <c r="FH80" s="8" t="s">
        <v>951</v>
      </c>
      <c r="FI80" s="8" t="s">
        <v>409</v>
      </c>
      <c r="FJ80" s="8" t="s">
        <v>3302</v>
      </c>
      <c r="FK80" s="8" t="s">
        <v>778</v>
      </c>
      <c r="FL80" s="8" t="s">
        <v>1385</v>
      </c>
      <c r="FM80" s="8" t="s">
        <v>1759</v>
      </c>
      <c r="FN80" s="8" t="s">
        <v>616</v>
      </c>
      <c r="FO80" s="8" t="s">
        <v>831</v>
      </c>
      <c r="FP80" s="8" t="s">
        <v>1311</v>
      </c>
      <c r="FQ80" s="8" t="s">
        <v>1952</v>
      </c>
      <c r="FR80" s="8" t="s">
        <v>818</v>
      </c>
      <c r="FS80" s="8" t="s">
        <v>860</v>
      </c>
      <c r="FT80" s="8" t="s">
        <v>2095</v>
      </c>
      <c r="FU80" s="8" t="s">
        <v>993</v>
      </c>
      <c r="FV80" s="8" t="s">
        <v>1224</v>
      </c>
      <c r="FW80" s="8" t="s">
        <v>2528</v>
      </c>
      <c r="FX80" s="8" t="s">
        <v>2909</v>
      </c>
      <c r="FY80" s="8" t="s">
        <v>3978</v>
      </c>
      <c r="FZ80" s="8" t="s">
        <v>1922</v>
      </c>
      <c r="GA80" s="8" t="s">
        <v>2463</v>
      </c>
      <c r="GB80" s="8" t="s">
        <v>1226</v>
      </c>
      <c r="GC80" s="8" t="s">
        <v>2695</v>
      </c>
      <c r="GD80" s="8" t="s">
        <v>2743</v>
      </c>
      <c r="GE80" s="8" t="s">
        <v>1513</v>
      </c>
      <c r="GF80" s="8" t="s">
        <v>3979</v>
      </c>
      <c r="GG80" s="8" t="s">
        <v>722</v>
      </c>
      <c r="GH80" s="8" t="s">
        <v>2040</v>
      </c>
      <c r="GI80" s="8" t="s">
        <v>825</v>
      </c>
      <c r="GJ80" s="8" t="s">
        <v>1035</v>
      </c>
      <c r="GK80" s="5" t="s">
        <v>863</v>
      </c>
      <c r="GL80" s="5" t="s">
        <v>433</v>
      </c>
      <c r="GM80" s="5" t="s">
        <v>3980</v>
      </c>
      <c r="GN80" s="5" t="s">
        <v>3306</v>
      </c>
      <c r="GO80" s="5" t="s">
        <v>1844</v>
      </c>
      <c r="GP80" s="5" t="s">
        <v>541</v>
      </c>
      <c r="GQ80" s="5" t="s">
        <v>830</v>
      </c>
      <c r="GR80" s="5" t="s">
        <v>2453</v>
      </c>
      <c r="GS80" s="5" t="s">
        <v>1957</v>
      </c>
      <c r="GT80" s="8" t="s">
        <v>1487</v>
      </c>
      <c r="GU80" s="8" t="s">
        <v>1160</v>
      </c>
      <c r="GV80" s="8">
        <v>22.05</v>
      </c>
      <c r="GW80" s="8" t="s">
        <v>454</v>
      </c>
      <c r="GX80" s="8" t="s">
        <v>899</v>
      </c>
      <c r="GY80" s="8" t="s">
        <v>3940</v>
      </c>
      <c r="GZ80" s="8" t="s">
        <v>1538</v>
      </c>
      <c r="HA80" s="8" t="s">
        <v>623</v>
      </c>
      <c r="HB80" s="8" t="s">
        <v>849</v>
      </c>
      <c r="HC80" s="8">
        <v>23.7</v>
      </c>
      <c r="HD80" s="8" t="s">
        <v>3544</v>
      </c>
      <c r="HE80" s="8" t="s">
        <v>1840</v>
      </c>
      <c r="HF80" s="8">
        <v>135.5</v>
      </c>
      <c r="HG80" s="8">
        <v>124.5</v>
      </c>
      <c r="HH80" s="8" t="s">
        <v>1156</v>
      </c>
      <c r="HI80" s="8" t="s">
        <v>746</v>
      </c>
      <c r="HJ80" s="8" t="s">
        <v>3981</v>
      </c>
      <c r="HK80" s="8" t="s">
        <v>2294</v>
      </c>
      <c r="HL80" s="8" t="s">
        <v>713</v>
      </c>
      <c r="HM80" s="8">
        <v>37.4</v>
      </c>
      <c r="HN80" s="8">
        <v>27.832999999999998</v>
      </c>
      <c r="HO80" s="8" t="s">
        <v>465</v>
      </c>
      <c r="HP80" s="8" t="s">
        <v>3982</v>
      </c>
      <c r="HQ80" s="8" t="s">
        <v>961</v>
      </c>
      <c r="HR80" s="5"/>
      <c r="HS80" s="8" t="s">
        <v>1373</v>
      </c>
      <c r="HT80" s="8" t="s">
        <v>979</v>
      </c>
      <c r="HU80" s="8">
        <v>78.626000000000005</v>
      </c>
      <c r="HV80" s="8" t="s">
        <v>914</v>
      </c>
      <c r="HW80" s="8" t="s">
        <v>548</v>
      </c>
      <c r="HX80" s="8" t="s">
        <v>1998</v>
      </c>
      <c r="HY80" s="8" t="s">
        <v>521</v>
      </c>
      <c r="HZ80" s="8" t="s">
        <v>1149</v>
      </c>
      <c r="IA80" s="8" t="s">
        <v>1322</v>
      </c>
      <c r="IB80" s="8" t="s">
        <v>584</v>
      </c>
      <c r="IC80" s="8" t="s">
        <v>3983</v>
      </c>
      <c r="ID80" s="8" t="s">
        <v>1422</v>
      </c>
      <c r="IE80" s="8" t="s">
        <v>1874</v>
      </c>
      <c r="IF80" s="8" t="s">
        <v>584</v>
      </c>
      <c r="IG80" s="8" t="s">
        <v>647</v>
      </c>
      <c r="IH80" s="8" t="s">
        <v>824</v>
      </c>
      <c r="II80" s="8" t="s">
        <v>588</v>
      </c>
      <c r="IJ80" s="8">
        <v>28.8</v>
      </c>
      <c r="IK80" s="8" t="s">
        <v>3984</v>
      </c>
      <c r="IL80" s="8" t="s">
        <v>680</v>
      </c>
      <c r="IM80" s="8" t="s">
        <v>1952</v>
      </c>
      <c r="IN80" s="8" t="s">
        <v>1093</v>
      </c>
      <c r="IO80" s="8" t="s">
        <v>408</v>
      </c>
      <c r="IP80" s="8" t="s">
        <v>1849</v>
      </c>
      <c r="IQ80" s="8" t="s">
        <v>710</v>
      </c>
      <c r="IR80" s="8" t="s">
        <v>545</v>
      </c>
      <c r="IS80" s="8" t="s">
        <v>485</v>
      </c>
      <c r="IT80" s="8" t="s">
        <v>951</v>
      </c>
      <c r="IU80" s="8" t="s">
        <v>900</v>
      </c>
      <c r="IV80" s="8" t="s">
        <v>844</v>
      </c>
      <c r="IW80" s="8" t="s">
        <v>857</v>
      </c>
      <c r="IX80" s="8" t="s">
        <v>2125</v>
      </c>
      <c r="IY80" s="8" t="s">
        <v>1583</v>
      </c>
      <c r="IZ80" s="8" t="s">
        <v>1743</v>
      </c>
      <c r="JA80" s="8" t="s">
        <v>570</v>
      </c>
      <c r="JB80" s="8" t="s">
        <v>2205</v>
      </c>
      <c r="JC80" s="5" t="s">
        <v>3859</v>
      </c>
      <c r="JD80" s="5" t="s">
        <v>2469</v>
      </c>
      <c r="JE80" s="5" t="s">
        <v>3655</v>
      </c>
      <c r="JF80" s="5" t="s">
        <v>2508</v>
      </c>
      <c r="JG80" s="5">
        <v>149.54300000000001</v>
      </c>
      <c r="JH80" s="5" t="s">
        <v>551</v>
      </c>
      <c r="JI80" s="5" t="s">
        <v>1252</v>
      </c>
      <c r="JJ80" s="5" t="s">
        <v>1882</v>
      </c>
      <c r="JK80" s="5" t="s">
        <v>2830</v>
      </c>
      <c r="JL80" s="5" t="s">
        <v>410</v>
      </c>
      <c r="JM80" s="5">
        <v>166</v>
      </c>
      <c r="JN80" s="5" t="s">
        <v>1359</v>
      </c>
      <c r="JO80" s="5" t="s">
        <v>540</v>
      </c>
      <c r="JP80" s="5" t="s">
        <v>501</v>
      </c>
      <c r="JQ80" s="5" t="s">
        <v>1092</v>
      </c>
      <c r="JR80" s="5" t="s">
        <v>608</v>
      </c>
      <c r="JS80" s="5" t="s">
        <v>423</v>
      </c>
      <c r="JT80" s="5" t="s">
        <v>679</v>
      </c>
      <c r="JU80" s="5" t="s">
        <v>900</v>
      </c>
      <c r="JV80" s="5">
        <v>140.9</v>
      </c>
      <c r="JW80" s="5" t="s">
        <v>834</v>
      </c>
      <c r="JX80" s="5" t="s">
        <v>1211</v>
      </c>
      <c r="JY80" s="5" t="s">
        <v>938</v>
      </c>
      <c r="JZ80" s="5" t="s">
        <v>627</v>
      </c>
      <c r="KA80" s="5" t="s">
        <v>1019</v>
      </c>
      <c r="KB80" s="5" t="s">
        <v>1418</v>
      </c>
      <c r="KC80" s="5" t="s">
        <v>3985</v>
      </c>
      <c r="KD80" s="5" t="s">
        <v>3585</v>
      </c>
      <c r="KE80" s="5" t="s">
        <v>525</v>
      </c>
      <c r="KF80" s="5" t="s">
        <v>3986</v>
      </c>
      <c r="KG80" s="5" t="s">
        <v>512</v>
      </c>
      <c r="KH80" s="5" t="s">
        <v>443</v>
      </c>
      <c r="KI80" s="5" t="s">
        <v>3987</v>
      </c>
      <c r="KJ80" s="5" t="s">
        <v>1598</v>
      </c>
      <c r="KK80" s="5" t="s">
        <v>924</v>
      </c>
      <c r="KL80" s="5" t="s">
        <v>1583</v>
      </c>
      <c r="KM80" s="5" t="s">
        <v>883</v>
      </c>
      <c r="KN80" s="5" t="s">
        <v>1412</v>
      </c>
      <c r="KO80" s="5" t="s">
        <v>899</v>
      </c>
      <c r="KP80" s="5" t="s">
        <v>512</v>
      </c>
      <c r="KQ80" s="5" t="s">
        <v>532</v>
      </c>
      <c r="KR80" s="5" t="s">
        <v>3988</v>
      </c>
      <c r="KS80" s="5" t="s">
        <v>958</v>
      </c>
      <c r="KT80" s="5" t="s">
        <v>939</v>
      </c>
      <c r="KU80" s="5" t="s">
        <v>644</v>
      </c>
      <c r="KV80" s="5" t="s">
        <v>1625</v>
      </c>
      <c r="KW80" s="5" t="s">
        <v>1241</v>
      </c>
      <c r="KX80" s="5" t="s">
        <v>1069</v>
      </c>
      <c r="KY80" s="5" t="s">
        <v>1472</v>
      </c>
      <c r="KZ80" s="5" t="s">
        <v>2004</v>
      </c>
      <c r="LA80" s="5" t="s">
        <v>1602</v>
      </c>
      <c r="LB80" s="5" t="s">
        <v>558</v>
      </c>
      <c r="LC80" s="5" t="s">
        <v>1630</v>
      </c>
      <c r="LD80" s="5" t="s">
        <v>1667</v>
      </c>
      <c r="LE80" s="5" t="s">
        <v>1245</v>
      </c>
      <c r="LF80" s="5" t="s">
        <v>1176</v>
      </c>
      <c r="LG80" s="5" t="s">
        <v>1126</v>
      </c>
      <c r="LH80" s="5" t="s">
        <v>1015</v>
      </c>
      <c r="LI80" s="5" t="s">
        <v>643</v>
      </c>
      <c r="LJ80" s="5" t="s">
        <v>1371</v>
      </c>
      <c r="LK80" s="5" t="s">
        <v>896</v>
      </c>
      <c r="LL80" s="5" t="s">
        <v>1101</v>
      </c>
      <c r="LM80" s="5" t="s">
        <v>3989</v>
      </c>
      <c r="LN80" s="5" t="s">
        <v>747</v>
      </c>
      <c r="LO80" s="5" t="s">
        <v>647</v>
      </c>
      <c r="LP80" s="5" t="s">
        <v>2434</v>
      </c>
      <c r="LQ80" s="5" t="s">
        <v>1859</v>
      </c>
      <c r="LR80" s="5" t="s">
        <v>660</v>
      </c>
      <c r="LS80" s="5" t="s">
        <v>1253</v>
      </c>
      <c r="LT80" s="5" t="s">
        <v>719</v>
      </c>
      <c r="LU80" s="5" t="s">
        <v>541</v>
      </c>
      <c r="LV80" s="5" t="s">
        <v>428</v>
      </c>
      <c r="LW80" s="5" t="s">
        <v>826</v>
      </c>
      <c r="LX80" s="5" t="s">
        <v>572</v>
      </c>
      <c r="LY80" s="5" t="s">
        <v>2018</v>
      </c>
      <c r="LZ80" s="5" t="s">
        <v>1435</v>
      </c>
      <c r="MA80" s="5" t="s">
        <v>3415</v>
      </c>
      <c r="MB80" s="5" t="s">
        <v>939</v>
      </c>
      <c r="MC80" s="5" t="s">
        <v>423</v>
      </c>
      <c r="MD80" s="5" t="s">
        <v>735</v>
      </c>
      <c r="ME80" s="5" t="s">
        <v>3838</v>
      </c>
      <c r="MF80" s="5" t="s">
        <v>668</v>
      </c>
      <c r="MG80" s="5" t="s">
        <v>1622</v>
      </c>
      <c r="MH80" s="5" t="s">
        <v>3990</v>
      </c>
      <c r="MI80" s="5" t="s">
        <v>521</v>
      </c>
      <c r="MJ80" s="5" t="s">
        <v>1182</v>
      </c>
      <c r="MK80" s="5" t="s">
        <v>2600</v>
      </c>
      <c r="ML80" s="5" t="s">
        <v>569</v>
      </c>
      <c r="MM80" s="5" t="s">
        <v>3991</v>
      </c>
      <c r="MN80" s="5" t="s">
        <v>2048</v>
      </c>
      <c r="MO80" s="5" t="s">
        <v>1823</v>
      </c>
      <c r="MP80" s="5" t="s">
        <v>1022</v>
      </c>
      <c r="MQ80" s="5" t="s">
        <v>1013</v>
      </c>
      <c r="MR80" s="5" t="s">
        <v>1155</v>
      </c>
      <c r="MS80" s="5" t="s">
        <v>3992</v>
      </c>
      <c r="MT80" s="5" t="s">
        <v>770</v>
      </c>
      <c r="MU80" s="5" t="s">
        <v>3103</v>
      </c>
      <c r="MV80" s="5" t="s">
        <v>1345</v>
      </c>
      <c r="MW80" s="5" t="s">
        <v>714</v>
      </c>
      <c r="MX80" s="5" t="s">
        <v>3993</v>
      </c>
      <c r="MY80" s="5" t="s">
        <v>1341</v>
      </c>
      <c r="MZ80" s="5" t="s">
        <v>452</v>
      </c>
      <c r="NA80" s="5" t="s">
        <v>666</v>
      </c>
      <c r="NB80" s="5" t="s">
        <v>1477</v>
      </c>
      <c r="NC80" s="5" t="s">
        <v>1206</v>
      </c>
      <c r="ND80" s="5">
        <v>16.899999999999999</v>
      </c>
      <c r="NE80" s="5">
        <v>76.102999999999994</v>
      </c>
      <c r="NF80" s="5">
        <v>233</v>
      </c>
      <c r="NG80" s="5" t="s">
        <v>442</v>
      </c>
      <c r="NH80" s="5" t="s">
        <v>2841</v>
      </c>
      <c r="NI80" s="5" t="s">
        <v>646</v>
      </c>
      <c r="NJ80" s="5" t="s">
        <v>1435</v>
      </c>
      <c r="NK80" s="5" t="s">
        <v>3871</v>
      </c>
      <c r="NL80" s="5" t="s">
        <v>413</v>
      </c>
      <c r="NM80" s="5" t="s">
        <v>490</v>
      </c>
      <c r="NN80" s="5">
        <v>81.42</v>
      </c>
      <c r="NO80" s="5">
        <v>35.4</v>
      </c>
      <c r="NP80" s="5">
        <v>92</v>
      </c>
      <c r="NQ80" s="5" t="s">
        <v>831</v>
      </c>
      <c r="NR80" s="5" t="s">
        <v>1011</v>
      </c>
      <c r="NS80" s="5" t="s">
        <v>880</v>
      </c>
      <c r="NT80" s="5" t="s">
        <v>431</v>
      </c>
      <c r="NU80" s="5">
        <v>125.8</v>
      </c>
      <c r="NV80" s="5" t="s">
        <v>1105</v>
      </c>
      <c r="NW80" s="5" t="s">
        <v>1081</v>
      </c>
      <c r="NX80" s="5" t="s">
        <v>1377</v>
      </c>
      <c r="NY80" s="5" t="s">
        <v>541</v>
      </c>
      <c r="NZ80" s="5" t="s">
        <v>1323</v>
      </c>
      <c r="OA80" s="5" t="s">
        <v>767</v>
      </c>
      <c r="OB80" s="5" t="s">
        <v>1696</v>
      </c>
      <c r="OC80" s="5" t="s">
        <v>1037</v>
      </c>
      <c r="OD80" s="5" t="s">
        <v>3592</v>
      </c>
      <c r="OE80" s="5" t="s">
        <v>474</v>
      </c>
      <c r="OF80" s="5" t="s">
        <v>1028</v>
      </c>
      <c r="OG80" s="5" t="s">
        <v>2807</v>
      </c>
      <c r="OH80" s="5" t="s">
        <v>3994</v>
      </c>
      <c r="OI80" s="5" t="s">
        <v>474</v>
      </c>
      <c r="OJ80" s="5" t="s">
        <v>3216</v>
      </c>
      <c r="OK80" s="5" t="s">
        <v>690</v>
      </c>
      <c r="OL80" s="5" t="s">
        <v>3995</v>
      </c>
      <c r="OM80" s="5" t="s">
        <v>1137</v>
      </c>
      <c r="ON80" s="5" t="s">
        <v>576</v>
      </c>
      <c r="OO80" s="5" t="s">
        <v>783</v>
      </c>
      <c r="OP80" s="5" t="s">
        <v>919</v>
      </c>
      <c r="OQ80" s="5" t="s">
        <v>897</v>
      </c>
      <c r="OR80" s="5" t="s">
        <v>1143</v>
      </c>
      <c r="OS80" s="8"/>
      <c r="OT80" s="8"/>
      <c r="OU80" s="8"/>
      <c r="OV80" s="8"/>
      <c r="OW80" s="8"/>
      <c r="OX80" s="8"/>
      <c r="OY80" s="8"/>
      <c r="OZ80" s="8"/>
      <c r="PA80" s="8"/>
      <c r="PB80" s="8"/>
      <c r="PC80" s="8"/>
    </row>
    <row r="81" spans="1:419" ht="15" x14ac:dyDescent="0.2">
      <c r="A81" s="4">
        <v>44452</v>
      </c>
      <c r="B81" s="5" t="s">
        <v>685</v>
      </c>
      <c r="C81" s="5" t="s">
        <v>1278</v>
      </c>
      <c r="D81" s="5" t="s">
        <v>3996</v>
      </c>
      <c r="E81" s="5" t="s">
        <v>1197</v>
      </c>
      <c r="F81" s="5" t="s">
        <v>807</v>
      </c>
      <c r="G81" s="5" t="s">
        <v>1323</v>
      </c>
      <c r="H81" s="5" t="s">
        <v>474</v>
      </c>
      <c r="I81" s="5" t="s">
        <v>866</v>
      </c>
      <c r="J81" s="5" t="s">
        <v>1182</v>
      </c>
      <c r="K81" s="5" t="s">
        <v>3997</v>
      </c>
      <c r="L81" s="5" t="s">
        <v>500</v>
      </c>
      <c r="M81" s="5" t="s">
        <v>605</v>
      </c>
      <c r="N81" s="5" t="s">
        <v>863</v>
      </c>
      <c r="O81" s="5" t="s">
        <v>2607</v>
      </c>
      <c r="P81" s="5" t="s">
        <v>747</v>
      </c>
      <c r="Q81" s="5" t="s">
        <v>509</v>
      </c>
      <c r="R81" s="5" t="s">
        <v>450</v>
      </c>
      <c r="S81" s="5" t="s">
        <v>663</v>
      </c>
      <c r="T81" s="5" t="s">
        <v>899</v>
      </c>
      <c r="U81" s="5" t="s">
        <v>3357</v>
      </c>
      <c r="V81" s="5" t="s">
        <v>1387</v>
      </c>
      <c r="W81" s="5" t="s">
        <v>1300</v>
      </c>
      <c r="X81" s="11"/>
      <c r="Y81" s="6" t="s">
        <v>1477</v>
      </c>
      <c r="Z81" s="6" t="s">
        <v>1211</v>
      </c>
      <c r="AA81" s="6" t="s">
        <v>3630</v>
      </c>
      <c r="AB81" s="7" t="s">
        <v>1126</v>
      </c>
      <c r="AC81" s="5" t="s">
        <v>955</v>
      </c>
      <c r="AD81" s="5" t="s">
        <v>918</v>
      </c>
      <c r="AE81" s="5" t="s">
        <v>980</v>
      </c>
      <c r="AF81" s="5" t="s">
        <v>3425</v>
      </c>
      <c r="AG81" s="5" t="s">
        <v>539</v>
      </c>
      <c r="AH81" s="5" t="s">
        <v>588</v>
      </c>
      <c r="AI81" s="5" t="s">
        <v>447</v>
      </c>
      <c r="AJ81" s="5" t="s">
        <v>1273</v>
      </c>
      <c r="AK81" s="5" t="s">
        <v>1250</v>
      </c>
      <c r="AL81" s="5" t="s">
        <v>1241</v>
      </c>
      <c r="AM81" s="5" t="s">
        <v>880</v>
      </c>
      <c r="AN81" s="5" t="s">
        <v>417</v>
      </c>
      <c r="AO81" s="5" t="s">
        <v>1263</v>
      </c>
      <c r="AP81" s="5" t="s">
        <v>1029</v>
      </c>
      <c r="AQ81" s="5" t="s">
        <v>629</v>
      </c>
      <c r="AR81" s="5" t="s">
        <v>487</v>
      </c>
      <c r="AS81" s="5" t="s">
        <v>922</v>
      </c>
      <c r="AT81" s="5" t="s">
        <v>910</v>
      </c>
      <c r="AU81" s="5" t="s">
        <v>1250</v>
      </c>
      <c r="AV81" s="5" t="s">
        <v>1043</v>
      </c>
      <c r="AW81" s="5" t="s">
        <v>1304</v>
      </c>
      <c r="AX81" s="5" t="s">
        <v>903</v>
      </c>
      <c r="AY81" s="5" t="s">
        <v>1954</v>
      </c>
      <c r="AZ81" s="5" t="s">
        <v>452</v>
      </c>
      <c r="BA81" s="5" t="s">
        <v>499</v>
      </c>
      <c r="BB81" s="5" t="s">
        <v>1039</v>
      </c>
      <c r="BC81" s="5" t="s">
        <v>482</v>
      </c>
      <c r="BD81" s="5" t="s">
        <v>807</v>
      </c>
      <c r="BE81" s="5" t="s">
        <v>3998</v>
      </c>
      <c r="BF81" s="5" t="s">
        <v>1250</v>
      </c>
      <c r="BG81" s="5" t="s">
        <v>842</v>
      </c>
      <c r="BH81" s="5" t="s">
        <v>892</v>
      </c>
      <c r="BI81" s="5" t="s">
        <v>1982</v>
      </c>
      <c r="BJ81" s="5" t="s">
        <v>3879</v>
      </c>
      <c r="BK81" s="5" t="s">
        <v>3999</v>
      </c>
      <c r="BL81" s="5" t="s">
        <v>1107</v>
      </c>
      <c r="BM81" s="5" t="s">
        <v>973</v>
      </c>
      <c r="BN81" s="5" t="s">
        <v>1059</v>
      </c>
      <c r="BO81" s="5" t="s">
        <v>3000</v>
      </c>
      <c r="BP81" s="5" t="s">
        <v>1049</v>
      </c>
      <c r="BQ81" s="5" t="s">
        <v>613</v>
      </c>
      <c r="BR81" s="5" t="s">
        <v>1032</v>
      </c>
      <c r="BS81" s="5" t="s">
        <v>1986</v>
      </c>
      <c r="BT81" s="5" t="s">
        <v>1222</v>
      </c>
      <c r="BU81" s="5" t="s">
        <v>3030</v>
      </c>
      <c r="BV81" s="5" t="s">
        <v>1291</v>
      </c>
      <c r="BW81" s="5" t="s">
        <v>448</v>
      </c>
      <c r="BX81" s="5" t="s">
        <v>1875</v>
      </c>
      <c r="BY81" s="5" t="s">
        <v>1412</v>
      </c>
      <c r="BZ81" s="5" t="s">
        <v>619</v>
      </c>
      <c r="CA81" s="5" t="s">
        <v>651</v>
      </c>
      <c r="CB81" s="5" t="s">
        <v>663</v>
      </c>
      <c r="CC81" s="5" t="s">
        <v>1338</v>
      </c>
      <c r="CD81" s="5" t="s">
        <v>2482</v>
      </c>
      <c r="CE81" s="5" t="s">
        <v>2122</v>
      </c>
      <c r="CF81" s="5" t="s">
        <v>1239</v>
      </c>
      <c r="CG81" s="5" t="s">
        <v>969</v>
      </c>
      <c r="CH81" s="5" t="s">
        <v>2619</v>
      </c>
      <c r="CI81" s="5" t="s">
        <v>701</v>
      </c>
      <c r="CJ81" s="5" t="s">
        <v>1757</v>
      </c>
      <c r="CK81" s="5" t="s">
        <v>3893</v>
      </c>
      <c r="CL81" s="5" t="s">
        <v>1663</v>
      </c>
      <c r="CM81" s="5" t="s">
        <v>1765</v>
      </c>
      <c r="CN81" s="5" t="s">
        <v>921</v>
      </c>
      <c r="CO81" s="5" t="s">
        <v>1476</v>
      </c>
      <c r="CP81" s="5" t="s">
        <v>588</v>
      </c>
      <c r="CQ81" s="5" t="s">
        <v>1470</v>
      </c>
      <c r="CR81" s="5" t="s">
        <v>835</v>
      </c>
      <c r="CS81" s="5" t="s">
        <v>1087</v>
      </c>
      <c r="CT81" s="5" t="s">
        <v>999</v>
      </c>
      <c r="CU81" s="5" t="s">
        <v>508</v>
      </c>
      <c r="CV81" s="5" t="s">
        <v>707</v>
      </c>
      <c r="CW81" s="5"/>
      <c r="CX81" s="5" t="s">
        <v>1028</v>
      </c>
      <c r="CY81" s="8" t="s">
        <v>903</v>
      </c>
      <c r="CZ81" s="8" t="s">
        <v>1103</v>
      </c>
      <c r="DA81" s="8" t="s">
        <v>3165</v>
      </c>
      <c r="DB81" s="8" t="s">
        <v>419</v>
      </c>
      <c r="DC81" s="8" t="s">
        <v>871</v>
      </c>
      <c r="DD81" s="8" t="s">
        <v>1163</v>
      </c>
      <c r="DE81" s="8" t="s">
        <v>801</v>
      </c>
      <c r="DF81" s="8">
        <v>12</v>
      </c>
      <c r="DG81" s="8" t="s">
        <v>900</v>
      </c>
      <c r="DH81" s="8" t="s">
        <v>4000</v>
      </c>
      <c r="DI81" s="8" t="s">
        <v>454</v>
      </c>
      <c r="DJ81" s="8" t="s">
        <v>850</v>
      </c>
      <c r="DK81" s="8" t="s">
        <v>618</v>
      </c>
      <c r="DL81" s="8" t="s">
        <v>639</v>
      </c>
      <c r="DM81" s="8" t="s">
        <v>783</v>
      </c>
      <c r="DN81" s="8" t="s">
        <v>1634</v>
      </c>
      <c r="DO81" s="8" t="s">
        <v>513</v>
      </c>
      <c r="DP81" s="8" t="s">
        <v>929</v>
      </c>
      <c r="DQ81" s="8" t="s">
        <v>4001</v>
      </c>
      <c r="DR81" s="8" t="s">
        <v>1685</v>
      </c>
      <c r="DS81" s="8" t="s">
        <v>1583</v>
      </c>
      <c r="DT81" s="8" t="s">
        <v>4002</v>
      </c>
      <c r="DU81" s="8" t="s">
        <v>1912</v>
      </c>
      <c r="DV81" s="8" t="s">
        <v>4003</v>
      </c>
      <c r="DW81" s="8" t="s">
        <v>4004</v>
      </c>
      <c r="DX81" s="8" t="s">
        <v>4004</v>
      </c>
      <c r="DY81" s="8" t="s">
        <v>1670</v>
      </c>
      <c r="DZ81" s="8" t="s">
        <v>417</v>
      </c>
      <c r="EA81" s="5"/>
      <c r="EB81" s="8" t="s">
        <v>552</v>
      </c>
      <c r="EC81" s="8" t="s">
        <v>685</v>
      </c>
      <c r="ED81" s="8" t="s">
        <v>1406</v>
      </c>
      <c r="EE81" s="5" t="s">
        <v>1568</v>
      </c>
      <c r="EF81" s="5" t="s">
        <v>2072</v>
      </c>
      <c r="EG81" s="5" t="s">
        <v>873</v>
      </c>
      <c r="EH81" s="5" t="s">
        <v>3499</v>
      </c>
      <c r="EI81" s="5" t="s">
        <v>907</v>
      </c>
      <c r="EJ81" s="5" t="s">
        <v>2739</v>
      </c>
      <c r="EK81" s="5" t="s">
        <v>641</v>
      </c>
      <c r="EL81" s="5" t="s">
        <v>632</v>
      </c>
      <c r="EM81" s="5" t="s">
        <v>4005</v>
      </c>
      <c r="EN81" s="5" t="s">
        <v>2736</v>
      </c>
      <c r="EO81" s="5" t="s">
        <v>4006</v>
      </c>
      <c r="EP81" s="5" t="s">
        <v>1009</v>
      </c>
      <c r="EQ81" s="5" t="s">
        <v>1104</v>
      </c>
      <c r="ER81" s="5" t="s">
        <v>999</v>
      </c>
      <c r="ES81" s="5" t="s">
        <v>701</v>
      </c>
      <c r="ET81" s="5" t="s">
        <v>4007</v>
      </c>
      <c r="EU81" s="5" t="s">
        <v>647</v>
      </c>
      <c r="EV81" s="8" t="s">
        <v>1998</v>
      </c>
      <c r="EW81" s="8" t="s">
        <v>1342</v>
      </c>
      <c r="EX81" s="8" t="s">
        <v>942</v>
      </c>
      <c r="EY81" s="8" t="s">
        <v>1588</v>
      </c>
      <c r="EZ81" s="8" t="s">
        <v>582</v>
      </c>
      <c r="FA81" s="8" t="s">
        <v>498</v>
      </c>
      <c r="FB81" s="8" t="s">
        <v>413</v>
      </c>
      <c r="FC81" s="8" t="s">
        <v>4008</v>
      </c>
      <c r="FD81" s="8" t="s">
        <v>656</v>
      </c>
      <c r="FE81" s="8" t="s">
        <v>1480</v>
      </c>
      <c r="FF81" s="8" t="s">
        <v>2714</v>
      </c>
      <c r="FG81" s="8" t="s">
        <v>2043</v>
      </c>
      <c r="FH81" s="8" t="s">
        <v>778</v>
      </c>
      <c r="FI81" s="8" t="s">
        <v>409</v>
      </c>
      <c r="FJ81" s="8" t="s">
        <v>4009</v>
      </c>
      <c r="FK81" s="8" t="s">
        <v>479</v>
      </c>
      <c r="FL81" s="8" t="s">
        <v>583</v>
      </c>
      <c r="FM81" s="8" t="s">
        <v>2158</v>
      </c>
      <c r="FN81" s="8" t="s">
        <v>661</v>
      </c>
      <c r="FO81" s="8" t="s">
        <v>1011</v>
      </c>
      <c r="FP81" s="8" t="s">
        <v>754</v>
      </c>
      <c r="FQ81" s="8" t="s">
        <v>2288</v>
      </c>
      <c r="FR81" s="8" t="s">
        <v>818</v>
      </c>
      <c r="FS81" s="8" t="s">
        <v>550</v>
      </c>
      <c r="FT81" s="8" t="s">
        <v>978</v>
      </c>
      <c r="FU81" s="8" t="s">
        <v>1752</v>
      </c>
      <c r="FV81" s="8" t="s">
        <v>974</v>
      </c>
      <c r="FW81" s="8" t="s">
        <v>1476</v>
      </c>
      <c r="FX81" s="8" t="s">
        <v>1721</v>
      </c>
      <c r="FY81" s="8" t="s">
        <v>3919</v>
      </c>
      <c r="FZ81" s="8" t="s">
        <v>4010</v>
      </c>
      <c r="GA81" s="8" t="s">
        <v>2463</v>
      </c>
      <c r="GB81" s="8" t="s">
        <v>763</v>
      </c>
      <c r="GC81" s="8" t="s">
        <v>2801</v>
      </c>
      <c r="GD81" s="8" t="s">
        <v>2743</v>
      </c>
      <c r="GE81" s="8" t="s">
        <v>531</v>
      </c>
      <c r="GF81" s="8" t="s">
        <v>4011</v>
      </c>
      <c r="GG81" s="8" t="s">
        <v>545</v>
      </c>
      <c r="GH81" s="8" t="s">
        <v>2524</v>
      </c>
      <c r="GI81" s="8" t="s">
        <v>1757</v>
      </c>
      <c r="GJ81" s="8" t="s">
        <v>1242</v>
      </c>
      <c r="GK81" s="5" t="s">
        <v>530</v>
      </c>
      <c r="GL81" s="5" t="s">
        <v>1678</v>
      </c>
      <c r="GM81" s="5" t="s">
        <v>4012</v>
      </c>
      <c r="GN81" s="5" t="s">
        <v>4013</v>
      </c>
      <c r="GO81" s="5" t="s">
        <v>3269</v>
      </c>
      <c r="GP81" s="5" t="s">
        <v>925</v>
      </c>
      <c r="GQ81" s="5" t="s">
        <v>680</v>
      </c>
      <c r="GR81" s="5" t="s">
        <v>2752</v>
      </c>
      <c r="GS81" s="5" t="s">
        <v>2149</v>
      </c>
      <c r="GT81" s="8" t="s">
        <v>1487</v>
      </c>
      <c r="GU81" s="8" t="s">
        <v>914</v>
      </c>
      <c r="GV81" s="8">
        <v>22.6</v>
      </c>
      <c r="GW81" s="8" t="s">
        <v>998</v>
      </c>
      <c r="GX81" s="8" t="s">
        <v>629</v>
      </c>
      <c r="GY81" s="8" t="s">
        <v>3882</v>
      </c>
      <c r="GZ81" s="8" t="s">
        <v>851</v>
      </c>
      <c r="HA81" s="8" t="s">
        <v>1899</v>
      </c>
      <c r="HB81" s="8" t="s">
        <v>1093</v>
      </c>
      <c r="HC81" s="8">
        <v>24.2</v>
      </c>
      <c r="HD81" s="8" t="s">
        <v>3579</v>
      </c>
      <c r="HE81" s="8" t="s">
        <v>2320</v>
      </c>
      <c r="HF81" s="8">
        <v>130.6</v>
      </c>
      <c r="HG81" s="8">
        <v>125</v>
      </c>
      <c r="HH81" s="8" t="s">
        <v>652</v>
      </c>
      <c r="HI81" s="8" t="s">
        <v>512</v>
      </c>
      <c r="HJ81" s="8" t="s">
        <v>4014</v>
      </c>
      <c r="HK81" s="8" t="s">
        <v>591</v>
      </c>
      <c r="HL81" s="8" t="s">
        <v>1478</v>
      </c>
      <c r="HM81" s="8">
        <v>37.9</v>
      </c>
      <c r="HN81" s="8">
        <v>27.917000000000002</v>
      </c>
      <c r="HO81" s="8" t="s">
        <v>520</v>
      </c>
      <c r="HP81" s="8" t="s">
        <v>4015</v>
      </c>
      <c r="HQ81" s="8" t="s">
        <v>496</v>
      </c>
      <c r="HR81" s="5"/>
      <c r="HS81" s="8" t="s">
        <v>876</v>
      </c>
      <c r="HT81" s="8" t="s">
        <v>1470</v>
      </c>
      <c r="HU81" s="8">
        <v>78.626000000000005</v>
      </c>
      <c r="HV81" s="8" t="s">
        <v>2275</v>
      </c>
      <c r="HW81" s="8" t="s">
        <v>1603</v>
      </c>
      <c r="HX81" s="8" t="s">
        <v>2536</v>
      </c>
      <c r="HY81" s="8" t="s">
        <v>410</v>
      </c>
      <c r="HZ81" s="8" t="s">
        <v>653</v>
      </c>
      <c r="IA81" s="8" t="s">
        <v>1022</v>
      </c>
      <c r="IB81" s="8" t="s">
        <v>1389</v>
      </c>
      <c r="IC81" s="8" t="s">
        <v>4016</v>
      </c>
      <c r="ID81" s="8" t="s">
        <v>1422</v>
      </c>
      <c r="IE81" s="8" t="s">
        <v>1874</v>
      </c>
      <c r="IF81" s="8" t="s">
        <v>1191</v>
      </c>
      <c r="IG81" s="8" t="s">
        <v>640</v>
      </c>
      <c r="IH81" s="8" t="s">
        <v>824</v>
      </c>
      <c r="II81" s="8" t="s">
        <v>588</v>
      </c>
      <c r="IJ81" s="8">
        <v>29.4</v>
      </c>
      <c r="IK81" s="8" t="s">
        <v>4017</v>
      </c>
      <c r="IL81" s="8" t="s">
        <v>734</v>
      </c>
      <c r="IM81" s="8" t="s">
        <v>2394</v>
      </c>
      <c r="IN81" s="8" t="s">
        <v>1514</v>
      </c>
      <c r="IO81" s="8" t="s">
        <v>626</v>
      </c>
      <c r="IP81" s="8" t="s">
        <v>579</v>
      </c>
      <c r="IQ81" s="8" t="s">
        <v>710</v>
      </c>
      <c r="IR81" s="8" t="s">
        <v>997</v>
      </c>
      <c r="IS81" s="8" t="s">
        <v>1392</v>
      </c>
      <c r="IT81" s="8" t="s">
        <v>441</v>
      </c>
      <c r="IU81" s="8" t="s">
        <v>701</v>
      </c>
      <c r="IV81" s="8" t="s">
        <v>827</v>
      </c>
      <c r="IW81" s="8" t="s">
        <v>1096</v>
      </c>
      <c r="IX81" s="8" t="s">
        <v>1893</v>
      </c>
      <c r="IY81" s="8" t="s">
        <v>1583</v>
      </c>
      <c r="IZ81" s="8" t="s">
        <v>666</v>
      </c>
      <c r="JA81" s="8" t="s">
        <v>727</v>
      </c>
      <c r="JB81" s="8" t="s">
        <v>1168</v>
      </c>
      <c r="JC81" s="5" t="s">
        <v>3893</v>
      </c>
      <c r="JD81" s="5" t="s">
        <v>2502</v>
      </c>
      <c r="JE81" s="5" t="s">
        <v>4018</v>
      </c>
      <c r="JF81" s="5" t="s">
        <v>2442</v>
      </c>
      <c r="JG81" s="5">
        <v>149.84899999999999</v>
      </c>
      <c r="JH81" s="5" t="s">
        <v>1250</v>
      </c>
      <c r="JI81" s="5" t="s">
        <v>1204</v>
      </c>
      <c r="JJ81" s="5" t="s">
        <v>817</v>
      </c>
      <c r="JK81" s="5" t="s">
        <v>3197</v>
      </c>
      <c r="JL81" s="5" t="s">
        <v>1095</v>
      </c>
      <c r="JM81" s="5">
        <v>161.5</v>
      </c>
      <c r="JN81" s="5" t="s">
        <v>914</v>
      </c>
      <c r="JO81" s="5" t="s">
        <v>807</v>
      </c>
      <c r="JP81" s="5" t="s">
        <v>501</v>
      </c>
      <c r="JQ81" s="5" t="s">
        <v>916</v>
      </c>
      <c r="JR81" s="5" t="s">
        <v>981</v>
      </c>
      <c r="JS81" s="5" t="s">
        <v>640</v>
      </c>
      <c r="JT81" s="5" t="s">
        <v>910</v>
      </c>
      <c r="JU81" s="5" t="s">
        <v>487</v>
      </c>
      <c r="JV81" s="5">
        <v>140.9</v>
      </c>
      <c r="JW81" s="5" t="s">
        <v>665</v>
      </c>
      <c r="JX81" s="5" t="s">
        <v>626</v>
      </c>
      <c r="JY81" s="5" t="s">
        <v>612</v>
      </c>
      <c r="JZ81" s="5" t="s">
        <v>656</v>
      </c>
      <c r="KA81" s="5" t="s">
        <v>633</v>
      </c>
      <c r="KB81" s="5" t="s">
        <v>606</v>
      </c>
      <c r="KC81" s="5" t="s">
        <v>4019</v>
      </c>
      <c r="KD81" s="5" t="s">
        <v>3715</v>
      </c>
      <c r="KE81" s="5" t="s">
        <v>630</v>
      </c>
      <c r="KF81" s="5" t="s">
        <v>4020</v>
      </c>
      <c r="KG81" s="5" t="s">
        <v>868</v>
      </c>
      <c r="KH81" s="5" t="s">
        <v>443</v>
      </c>
      <c r="KI81" s="5" t="s">
        <v>4021</v>
      </c>
      <c r="KJ81" s="5" t="s">
        <v>693</v>
      </c>
      <c r="KK81" s="5" t="s">
        <v>836</v>
      </c>
      <c r="KL81" s="5" t="s">
        <v>1583</v>
      </c>
      <c r="KM81" s="5" t="s">
        <v>883</v>
      </c>
      <c r="KN81" s="5" t="s">
        <v>1412</v>
      </c>
      <c r="KO81" s="5" t="s">
        <v>507</v>
      </c>
      <c r="KP81" s="5" t="s">
        <v>746</v>
      </c>
      <c r="KQ81" s="5" t="s">
        <v>1312</v>
      </c>
      <c r="KR81" s="5" t="s">
        <v>3988</v>
      </c>
      <c r="KS81" s="5" t="s">
        <v>646</v>
      </c>
      <c r="KT81" s="5" t="s">
        <v>439</v>
      </c>
      <c r="KU81" s="5" t="s">
        <v>1013</v>
      </c>
      <c r="KV81" s="5" t="s">
        <v>540</v>
      </c>
      <c r="KW81" s="5" t="s">
        <v>901</v>
      </c>
      <c r="KX81" s="5" t="s">
        <v>3046</v>
      </c>
      <c r="KY81" s="5" t="s">
        <v>879</v>
      </c>
      <c r="KZ81" s="5" t="s">
        <v>2004</v>
      </c>
      <c r="LA81" s="5" t="s">
        <v>673</v>
      </c>
      <c r="LB81" s="5" t="s">
        <v>558</v>
      </c>
      <c r="LC81" s="5" t="s">
        <v>1467</v>
      </c>
      <c r="LD81" s="5" t="s">
        <v>1233</v>
      </c>
      <c r="LE81" s="5" t="s">
        <v>1186</v>
      </c>
      <c r="LF81" s="5" t="s">
        <v>942</v>
      </c>
      <c r="LG81" s="5" t="s">
        <v>1993</v>
      </c>
      <c r="LH81" s="5" t="s">
        <v>1015</v>
      </c>
      <c r="LI81" s="5" t="s">
        <v>608</v>
      </c>
      <c r="LJ81" s="5" t="s">
        <v>1331</v>
      </c>
      <c r="LK81" s="5" t="s">
        <v>538</v>
      </c>
      <c r="LL81" s="5" t="s">
        <v>2133</v>
      </c>
      <c r="LM81" s="5" t="s">
        <v>3836</v>
      </c>
      <c r="LN81" s="5" t="s">
        <v>824</v>
      </c>
      <c r="LO81" s="5" t="s">
        <v>782</v>
      </c>
      <c r="LP81" s="5" t="s">
        <v>2468</v>
      </c>
      <c r="LQ81" s="5" t="s">
        <v>1449</v>
      </c>
      <c r="LR81" s="5" t="s">
        <v>1396</v>
      </c>
      <c r="LS81" s="5" t="s">
        <v>917</v>
      </c>
      <c r="LT81" s="5" t="s">
        <v>421</v>
      </c>
      <c r="LU81" s="5" t="s">
        <v>1140</v>
      </c>
      <c r="LV81" s="5" t="s">
        <v>4022</v>
      </c>
      <c r="LW81" s="5" t="s">
        <v>2303</v>
      </c>
      <c r="LX81" s="5" t="s">
        <v>572</v>
      </c>
      <c r="LY81" s="5" t="s">
        <v>590</v>
      </c>
      <c r="LZ81" s="5" t="s">
        <v>652</v>
      </c>
      <c r="MA81" s="5" t="s">
        <v>4023</v>
      </c>
      <c r="MB81" s="5" t="s">
        <v>1113</v>
      </c>
      <c r="MC81" s="5" t="s">
        <v>407</v>
      </c>
      <c r="MD81" s="5" t="s">
        <v>756</v>
      </c>
      <c r="ME81" s="5" t="s">
        <v>4024</v>
      </c>
      <c r="MF81" s="5" t="s">
        <v>464</v>
      </c>
      <c r="MG81" s="5" t="s">
        <v>526</v>
      </c>
      <c r="MH81" s="5" t="s">
        <v>4025</v>
      </c>
      <c r="MI81" s="5" t="s">
        <v>899</v>
      </c>
      <c r="MJ81" s="5" t="s">
        <v>1447</v>
      </c>
      <c r="MK81" s="5" t="s">
        <v>3989</v>
      </c>
      <c r="ML81" s="5" t="s">
        <v>2096</v>
      </c>
      <c r="MM81" s="5" t="s">
        <v>4026</v>
      </c>
      <c r="MN81" s="5" t="s">
        <v>1726</v>
      </c>
      <c r="MO81" s="5" t="s">
        <v>1336</v>
      </c>
      <c r="MP81" s="5" t="s">
        <v>667</v>
      </c>
      <c r="MQ81" s="5" t="s">
        <v>1385</v>
      </c>
      <c r="MR81" s="5" t="s">
        <v>801</v>
      </c>
      <c r="MS81" s="5" t="s">
        <v>1954</v>
      </c>
      <c r="MT81" s="5" t="s">
        <v>1960</v>
      </c>
      <c r="MU81" s="5" t="s">
        <v>3103</v>
      </c>
      <c r="MV81" s="5" t="s">
        <v>1300</v>
      </c>
      <c r="MW81" s="5" t="s">
        <v>606</v>
      </c>
      <c r="MX81" s="5" t="s">
        <v>4027</v>
      </c>
      <c r="MY81" s="5" t="s">
        <v>754</v>
      </c>
      <c r="MZ81" s="5" t="s">
        <v>452</v>
      </c>
      <c r="NA81" s="5" t="s">
        <v>666</v>
      </c>
      <c r="NB81" s="5" t="s">
        <v>1060</v>
      </c>
      <c r="NC81" s="5" t="s">
        <v>1132</v>
      </c>
      <c r="ND81" s="5">
        <v>17</v>
      </c>
      <c r="NE81" s="5">
        <v>75.947999999999993</v>
      </c>
      <c r="NF81" s="5">
        <v>231.5</v>
      </c>
      <c r="NG81" s="5" t="s">
        <v>939</v>
      </c>
      <c r="NH81" s="5" t="s">
        <v>1655</v>
      </c>
      <c r="NI81" s="5" t="s">
        <v>1182</v>
      </c>
      <c r="NJ81" s="5" t="s">
        <v>494</v>
      </c>
      <c r="NK81" s="5" t="s">
        <v>4028</v>
      </c>
      <c r="NL81" s="5" t="s">
        <v>906</v>
      </c>
      <c r="NM81" s="5" t="s">
        <v>546</v>
      </c>
      <c r="NN81" s="5">
        <v>81.42</v>
      </c>
      <c r="NO81" s="5">
        <v>35.9</v>
      </c>
      <c r="NP81" s="5">
        <v>92</v>
      </c>
      <c r="NQ81" s="5" t="s">
        <v>1005</v>
      </c>
      <c r="NR81" s="5" t="s">
        <v>644</v>
      </c>
      <c r="NS81" s="5" t="s">
        <v>443</v>
      </c>
      <c r="NT81" s="5" t="s">
        <v>512</v>
      </c>
      <c r="NU81" s="5">
        <v>128</v>
      </c>
      <c r="NV81" s="5" t="s">
        <v>1230</v>
      </c>
      <c r="NW81" s="5" t="s">
        <v>1273</v>
      </c>
      <c r="NX81" s="5" t="s">
        <v>2379</v>
      </c>
      <c r="NY81" s="5" t="s">
        <v>577</v>
      </c>
      <c r="NZ81" s="5" t="s">
        <v>744</v>
      </c>
      <c r="OA81" s="5" t="s">
        <v>1626</v>
      </c>
      <c r="OB81" s="5" t="s">
        <v>1583</v>
      </c>
      <c r="OC81" s="5" t="s">
        <v>817</v>
      </c>
      <c r="OD81" s="5" t="s">
        <v>4029</v>
      </c>
      <c r="OE81" s="5" t="s">
        <v>1513</v>
      </c>
      <c r="OF81" s="5" t="s">
        <v>948</v>
      </c>
      <c r="OG81" s="5" t="s">
        <v>1623</v>
      </c>
      <c r="OH81" s="5" t="s">
        <v>3842</v>
      </c>
      <c r="OI81" s="5" t="s">
        <v>523</v>
      </c>
      <c r="OJ81" s="5" t="s">
        <v>1892</v>
      </c>
      <c r="OK81" s="5" t="s">
        <v>629</v>
      </c>
      <c r="OL81" s="5" t="s">
        <v>4030</v>
      </c>
      <c r="OM81" s="5" t="s">
        <v>572</v>
      </c>
      <c r="ON81" s="5" t="s">
        <v>995</v>
      </c>
      <c r="OO81" s="5" t="s">
        <v>759</v>
      </c>
      <c r="OP81" s="5" t="s">
        <v>900</v>
      </c>
      <c r="OQ81" s="5" t="s">
        <v>1064</v>
      </c>
      <c r="OR81" s="5" t="s">
        <v>474</v>
      </c>
      <c r="OS81" s="8"/>
      <c r="OT81" s="8"/>
      <c r="OU81" s="8"/>
      <c r="OV81" s="8"/>
      <c r="OW81" s="8"/>
      <c r="OX81" s="8"/>
      <c r="OY81" s="8"/>
      <c r="OZ81" s="8"/>
      <c r="PA81" s="8"/>
      <c r="PB81" s="8"/>
      <c r="PC81" s="8"/>
    </row>
    <row r="82" spans="1:419" ht="15" x14ac:dyDescent="0.2">
      <c r="A82" s="10">
        <v>44449</v>
      </c>
      <c r="B82" s="5" t="s">
        <v>778</v>
      </c>
      <c r="C82" s="5" t="s">
        <v>1278</v>
      </c>
      <c r="D82" s="5" t="s">
        <v>4031</v>
      </c>
      <c r="E82" s="5" t="s">
        <v>903</v>
      </c>
      <c r="F82" s="5" t="s">
        <v>410</v>
      </c>
      <c r="G82" s="5" t="s">
        <v>1224</v>
      </c>
      <c r="H82" s="5" t="s">
        <v>474</v>
      </c>
      <c r="I82" s="5" t="s">
        <v>943</v>
      </c>
      <c r="J82" s="5" t="s">
        <v>999</v>
      </c>
      <c r="K82" s="5" t="s">
        <v>3756</v>
      </c>
      <c r="L82" s="5" t="s">
        <v>472</v>
      </c>
      <c r="M82" s="5" t="s">
        <v>979</v>
      </c>
      <c r="N82" s="5" t="s">
        <v>1008</v>
      </c>
      <c r="O82" s="5" t="s">
        <v>3961</v>
      </c>
      <c r="P82" s="5" t="s">
        <v>1152</v>
      </c>
      <c r="Q82" s="5" t="s">
        <v>876</v>
      </c>
      <c r="R82" s="5" t="s">
        <v>1577</v>
      </c>
      <c r="S82" s="5" t="s">
        <v>1421</v>
      </c>
      <c r="T82" s="5" t="s">
        <v>961</v>
      </c>
      <c r="U82" s="5" t="s">
        <v>4032</v>
      </c>
      <c r="V82" s="5" t="s">
        <v>529</v>
      </c>
      <c r="W82" s="5" t="s">
        <v>1203</v>
      </c>
      <c r="X82" s="11"/>
      <c r="Y82" s="6" t="s">
        <v>1477</v>
      </c>
      <c r="Z82" s="6" t="s">
        <v>438</v>
      </c>
      <c r="AA82" s="6" t="s">
        <v>3789</v>
      </c>
      <c r="AB82" s="7" t="s">
        <v>905</v>
      </c>
      <c r="AC82" s="5" t="s">
        <v>821</v>
      </c>
      <c r="AD82" s="5" t="s">
        <v>1028</v>
      </c>
      <c r="AE82" s="5" t="s">
        <v>1538</v>
      </c>
      <c r="AF82" s="5" t="s">
        <v>3820</v>
      </c>
      <c r="AG82" s="5" t="s">
        <v>900</v>
      </c>
      <c r="AH82" s="5" t="s">
        <v>453</v>
      </c>
      <c r="AI82" s="5" t="s">
        <v>753</v>
      </c>
      <c r="AJ82" s="5" t="s">
        <v>612</v>
      </c>
      <c r="AK82" s="5" t="s">
        <v>1065</v>
      </c>
      <c r="AL82" s="5" t="s">
        <v>1288</v>
      </c>
      <c r="AM82" s="5" t="s">
        <v>880</v>
      </c>
      <c r="AN82" s="5" t="s">
        <v>417</v>
      </c>
      <c r="AO82" s="5" t="s">
        <v>445</v>
      </c>
      <c r="AP82" s="5" t="s">
        <v>1489</v>
      </c>
      <c r="AQ82" s="5" t="s">
        <v>1288</v>
      </c>
      <c r="AR82" s="5" t="s">
        <v>1132</v>
      </c>
      <c r="AS82" s="5" t="s">
        <v>1252</v>
      </c>
      <c r="AT82" s="5" t="s">
        <v>797</v>
      </c>
      <c r="AU82" s="5" t="s">
        <v>1065</v>
      </c>
      <c r="AV82" s="5" t="s">
        <v>1043</v>
      </c>
      <c r="AW82" s="5" t="s">
        <v>952</v>
      </c>
      <c r="AX82" s="5" t="s">
        <v>751</v>
      </c>
      <c r="AY82" s="5" t="s">
        <v>2604</v>
      </c>
      <c r="AZ82" s="5" t="s">
        <v>986</v>
      </c>
      <c r="BA82" s="5" t="s">
        <v>476</v>
      </c>
      <c r="BB82" s="5" t="s">
        <v>1456</v>
      </c>
      <c r="BC82" s="5" t="s">
        <v>676</v>
      </c>
      <c r="BD82" s="5" t="s">
        <v>1027</v>
      </c>
      <c r="BE82" s="5" t="s">
        <v>4033</v>
      </c>
      <c r="BF82" s="5" t="s">
        <v>651</v>
      </c>
      <c r="BG82" s="5" t="s">
        <v>531</v>
      </c>
      <c r="BH82" s="5" t="s">
        <v>534</v>
      </c>
      <c r="BI82" s="5" t="s">
        <v>2209</v>
      </c>
      <c r="BJ82" s="5" t="s">
        <v>4034</v>
      </c>
      <c r="BK82" s="5" t="s">
        <v>4035</v>
      </c>
      <c r="BL82" s="5" t="s">
        <v>1107</v>
      </c>
      <c r="BM82" s="5" t="s">
        <v>1020</v>
      </c>
      <c r="BN82" s="5" t="s">
        <v>3071</v>
      </c>
      <c r="BO82" s="5" t="s">
        <v>3000</v>
      </c>
      <c r="BP82" s="5" t="s">
        <v>1224</v>
      </c>
      <c r="BQ82" s="5" t="s">
        <v>643</v>
      </c>
      <c r="BR82" s="5" t="s">
        <v>462</v>
      </c>
      <c r="BS82" s="5" t="s">
        <v>1249</v>
      </c>
      <c r="BT82" s="5" t="s">
        <v>990</v>
      </c>
      <c r="BU82" s="5" t="s">
        <v>2003</v>
      </c>
      <c r="BV82" s="5" t="s">
        <v>692</v>
      </c>
      <c r="BW82" s="5" t="s">
        <v>776</v>
      </c>
      <c r="BX82" s="5" t="s">
        <v>1477</v>
      </c>
      <c r="BY82" s="5" t="s">
        <v>1667</v>
      </c>
      <c r="BZ82" s="5" t="s">
        <v>643</v>
      </c>
      <c r="CA82" s="5" t="s">
        <v>836</v>
      </c>
      <c r="CB82" s="5" t="s">
        <v>1730</v>
      </c>
      <c r="CC82" s="5" t="s">
        <v>1270</v>
      </c>
      <c r="CD82" s="5" t="s">
        <v>4036</v>
      </c>
      <c r="CE82" s="5" t="s">
        <v>1758</v>
      </c>
      <c r="CF82" s="5" t="s">
        <v>3046</v>
      </c>
      <c r="CG82" s="5" t="s">
        <v>847</v>
      </c>
      <c r="CH82" s="5" t="s">
        <v>514</v>
      </c>
      <c r="CI82" s="5" t="s">
        <v>1114</v>
      </c>
      <c r="CJ82" s="5" t="s">
        <v>506</v>
      </c>
      <c r="CK82" s="5" t="s">
        <v>4037</v>
      </c>
      <c r="CL82" s="5" t="s">
        <v>693</v>
      </c>
      <c r="CM82" s="5" t="s">
        <v>1113</v>
      </c>
      <c r="CN82" s="5" t="s">
        <v>503</v>
      </c>
      <c r="CO82" s="5" t="s">
        <v>2315</v>
      </c>
      <c r="CP82" s="5" t="s">
        <v>1577</v>
      </c>
      <c r="CQ82" s="5" t="s">
        <v>742</v>
      </c>
      <c r="CR82" s="5" t="s">
        <v>919</v>
      </c>
      <c r="CS82" s="5" t="s">
        <v>888</v>
      </c>
      <c r="CT82" s="5" t="s">
        <v>446</v>
      </c>
      <c r="CU82" s="5" t="s">
        <v>686</v>
      </c>
      <c r="CV82" s="5" t="s">
        <v>966</v>
      </c>
      <c r="CW82" s="5"/>
      <c r="CX82" s="5" t="s">
        <v>1857</v>
      </c>
      <c r="CY82" s="8" t="s">
        <v>549</v>
      </c>
      <c r="CZ82" s="8" t="s">
        <v>1288</v>
      </c>
      <c r="DA82" s="8" t="s">
        <v>3510</v>
      </c>
      <c r="DB82" s="8" t="s">
        <v>507</v>
      </c>
      <c r="DC82" s="8" t="s">
        <v>1228</v>
      </c>
      <c r="DD82" s="8" t="s">
        <v>1096</v>
      </c>
      <c r="DE82" s="8" t="s">
        <v>758</v>
      </c>
      <c r="DF82" s="8">
        <v>12.1</v>
      </c>
      <c r="DG82" s="8" t="s">
        <v>919</v>
      </c>
      <c r="DH82" s="8" t="s">
        <v>4038</v>
      </c>
      <c r="DI82" s="8" t="s">
        <v>842</v>
      </c>
      <c r="DJ82" s="8" t="s">
        <v>835</v>
      </c>
      <c r="DK82" s="8" t="s">
        <v>1314</v>
      </c>
      <c r="DL82" s="8" t="s">
        <v>643</v>
      </c>
      <c r="DM82" s="8" t="s">
        <v>783</v>
      </c>
      <c r="DN82" s="8" t="s">
        <v>1643</v>
      </c>
      <c r="DO82" s="8" t="s">
        <v>1811</v>
      </c>
      <c r="DP82" s="8" t="s">
        <v>2089</v>
      </c>
      <c r="DQ82" s="8" t="s">
        <v>4039</v>
      </c>
      <c r="DR82" s="8" t="s">
        <v>473</v>
      </c>
      <c r="DS82" s="8" t="s">
        <v>1013</v>
      </c>
      <c r="DT82" s="8" t="s">
        <v>4040</v>
      </c>
      <c r="DU82" s="8" t="s">
        <v>1912</v>
      </c>
      <c r="DV82" s="8" t="s">
        <v>4041</v>
      </c>
      <c r="DW82" s="8" t="s">
        <v>4042</v>
      </c>
      <c r="DX82" s="8" t="s">
        <v>4042</v>
      </c>
      <c r="DY82" s="8" t="s">
        <v>4043</v>
      </c>
      <c r="DZ82" s="8" t="s">
        <v>567</v>
      </c>
      <c r="EA82" s="5"/>
      <c r="EB82" s="8" t="s">
        <v>651</v>
      </c>
      <c r="EC82" s="8" t="s">
        <v>951</v>
      </c>
      <c r="ED82" s="8" t="s">
        <v>461</v>
      </c>
      <c r="EE82" s="5" t="s">
        <v>1331</v>
      </c>
      <c r="EF82" s="5" t="s">
        <v>2341</v>
      </c>
      <c r="EG82" s="5" t="s">
        <v>1351</v>
      </c>
      <c r="EH82" s="5" t="s">
        <v>3214</v>
      </c>
      <c r="EI82" s="5" t="s">
        <v>1257</v>
      </c>
      <c r="EJ82" s="5" t="s">
        <v>3222</v>
      </c>
      <c r="EK82" s="5" t="s">
        <v>487</v>
      </c>
      <c r="EL82" s="5" t="s">
        <v>834</v>
      </c>
      <c r="EM82" s="5" t="s">
        <v>4044</v>
      </c>
      <c r="EN82" s="5" t="s">
        <v>2044</v>
      </c>
      <c r="EO82" s="5" t="s">
        <v>4045</v>
      </c>
      <c r="EP82" s="5" t="s">
        <v>631</v>
      </c>
      <c r="EQ82" s="5" t="s">
        <v>1105</v>
      </c>
      <c r="ER82" s="5" t="s">
        <v>1883</v>
      </c>
      <c r="ES82" s="5" t="s">
        <v>749</v>
      </c>
      <c r="ET82" s="5" t="s">
        <v>4046</v>
      </c>
      <c r="EU82" s="5" t="s">
        <v>632</v>
      </c>
      <c r="EV82" s="8" t="s">
        <v>2519</v>
      </c>
      <c r="EW82" s="8" t="s">
        <v>1264</v>
      </c>
      <c r="EX82" s="8" t="s">
        <v>956</v>
      </c>
      <c r="EY82" s="8" t="s">
        <v>1627</v>
      </c>
      <c r="EZ82" s="8" t="s">
        <v>917</v>
      </c>
      <c r="FA82" s="8" t="s">
        <v>678</v>
      </c>
      <c r="FB82" s="8" t="s">
        <v>1507</v>
      </c>
      <c r="FC82" s="8" t="s">
        <v>4008</v>
      </c>
      <c r="FD82" s="8" t="s">
        <v>656</v>
      </c>
      <c r="FE82" s="8" t="s">
        <v>832</v>
      </c>
      <c r="FF82" s="8" t="s">
        <v>2453</v>
      </c>
      <c r="FG82" s="8" t="s">
        <v>2043</v>
      </c>
      <c r="FH82" s="8" t="s">
        <v>639</v>
      </c>
      <c r="FI82" s="8" t="s">
        <v>524</v>
      </c>
      <c r="FJ82" s="8" t="s">
        <v>4047</v>
      </c>
      <c r="FK82" s="8" t="s">
        <v>479</v>
      </c>
      <c r="FL82" s="8" t="s">
        <v>1160</v>
      </c>
      <c r="FM82" s="8" t="s">
        <v>2158</v>
      </c>
      <c r="FN82" s="8" t="s">
        <v>661</v>
      </c>
      <c r="FO82" s="8" t="s">
        <v>1753</v>
      </c>
      <c r="FP82" s="8" t="s">
        <v>450</v>
      </c>
      <c r="FQ82" s="8" t="s">
        <v>2613</v>
      </c>
      <c r="FR82" s="8" t="s">
        <v>576</v>
      </c>
      <c r="FS82" s="8" t="s">
        <v>1052</v>
      </c>
      <c r="FT82" s="8" t="s">
        <v>1524</v>
      </c>
      <c r="FU82" s="8" t="s">
        <v>1024</v>
      </c>
      <c r="FV82" s="8" t="s">
        <v>703</v>
      </c>
      <c r="FW82" s="8" t="s">
        <v>1231</v>
      </c>
      <c r="FX82" s="8" t="s">
        <v>1588</v>
      </c>
      <c r="FY82" s="8" t="s">
        <v>3978</v>
      </c>
      <c r="FZ82" s="8" t="s">
        <v>4048</v>
      </c>
      <c r="GA82" s="8" t="s">
        <v>2993</v>
      </c>
      <c r="GB82" s="8" t="s">
        <v>882</v>
      </c>
      <c r="GC82" s="8" t="s">
        <v>2728</v>
      </c>
      <c r="GD82" s="8" t="s">
        <v>1486</v>
      </c>
      <c r="GE82" s="8" t="s">
        <v>527</v>
      </c>
      <c r="GF82" s="8" t="s">
        <v>4049</v>
      </c>
      <c r="GG82" s="8" t="s">
        <v>865</v>
      </c>
      <c r="GH82" s="8" t="s">
        <v>2524</v>
      </c>
      <c r="GI82" s="8" t="s">
        <v>753</v>
      </c>
      <c r="GJ82" s="8" t="s">
        <v>510</v>
      </c>
      <c r="GK82" s="5" t="s">
        <v>1471</v>
      </c>
      <c r="GL82" s="5" t="s">
        <v>1293</v>
      </c>
      <c r="GM82" s="5" t="s">
        <v>4050</v>
      </c>
      <c r="GN82" s="5" t="s">
        <v>4051</v>
      </c>
      <c r="GO82" s="5" t="s">
        <v>2074</v>
      </c>
      <c r="GP82" s="5" t="s">
        <v>1471</v>
      </c>
      <c r="GQ82" s="5" t="s">
        <v>680</v>
      </c>
      <c r="GR82" s="5" t="s">
        <v>1648</v>
      </c>
      <c r="GS82" s="5" t="s">
        <v>973</v>
      </c>
      <c r="GT82" s="8" t="s">
        <v>1028</v>
      </c>
      <c r="GU82" s="8" t="s">
        <v>1359</v>
      </c>
      <c r="GV82" s="8">
        <v>23.1</v>
      </c>
      <c r="GW82" s="8" t="s">
        <v>651</v>
      </c>
      <c r="GX82" s="8" t="s">
        <v>496</v>
      </c>
      <c r="GY82" s="8" t="s">
        <v>3744</v>
      </c>
      <c r="GZ82" s="8" t="s">
        <v>851</v>
      </c>
      <c r="HA82" s="8" t="s">
        <v>1206</v>
      </c>
      <c r="HB82" s="8" t="s">
        <v>1211</v>
      </c>
      <c r="HC82" s="8">
        <v>24.5</v>
      </c>
      <c r="HD82" s="8" t="s">
        <v>3777</v>
      </c>
      <c r="HE82" s="8" t="s">
        <v>1446</v>
      </c>
      <c r="HF82" s="8">
        <v>130</v>
      </c>
      <c r="HG82" s="8">
        <v>118.9</v>
      </c>
      <c r="HH82" s="8" t="s">
        <v>1976</v>
      </c>
      <c r="HI82" s="8" t="s">
        <v>1354</v>
      </c>
      <c r="HJ82" s="8" t="s">
        <v>3612</v>
      </c>
      <c r="HK82" s="8" t="s">
        <v>4052</v>
      </c>
      <c r="HL82" s="8" t="s">
        <v>956</v>
      </c>
      <c r="HM82" s="8">
        <v>39.200000000000003</v>
      </c>
      <c r="HN82" s="8">
        <v>27.917000000000002</v>
      </c>
      <c r="HO82" s="8" t="s">
        <v>1677</v>
      </c>
      <c r="HP82" s="8" t="s">
        <v>3410</v>
      </c>
      <c r="HQ82" s="8" t="s">
        <v>598</v>
      </c>
      <c r="HR82" s="5"/>
      <c r="HS82" s="8" t="s">
        <v>2017</v>
      </c>
      <c r="HT82" s="8" t="s">
        <v>412</v>
      </c>
      <c r="HU82" s="8">
        <v>78.855000000000004</v>
      </c>
      <c r="HV82" s="8" t="s">
        <v>1401</v>
      </c>
      <c r="HW82" s="8" t="s">
        <v>1045</v>
      </c>
      <c r="HX82" s="8" t="s">
        <v>1969</v>
      </c>
      <c r="HY82" s="8" t="s">
        <v>598</v>
      </c>
      <c r="HZ82" s="8" t="s">
        <v>1028</v>
      </c>
      <c r="IA82" s="8" t="s">
        <v>1022</v>
      </c>
      <c r="IB82" s="8" t="s">
        <v>933</v>
      </c>
      <c r="IC82" s="8" t="s">
        <v>4053</v>
      </c>
      <c r="ID82" s="8" t="s">
        <v>574</v>
      </c>
      <c r="IE82" s="8" t="s">
        <v>1066</v>
      </c>
      <c r="IF82" s="8" t="s">
        <v>410</v>
      </c>
      <c r="IG82" s="8" t="s">
        <v>2017</v>
      </c>
      <c r="IH82" s="8" t="s">
        <v>711</v>
      </c>
      <c r="II82" s="8" t="s">
        <v>573</v>
      </c>
      <c r="IJ82" s="8">
        <v>29.9</v>
      </c>
      <c r="IK82" s="8" t="s">
        <v>4054</v>
      </c>
      <c r="IL82" s="8" t="s">
        <v>2068</v>
      </c>
      <c r="IM82" s="8" t="s">
        <v>2394</v>
      </c>
      <c r="IN82" s="8" t="s">
        <v>1312</v>
      </c>
      <c r="IO82" s="8" t="s">
        <v>1506</v>
      </c>
      <c r="IP82" s="8" t="s">
        <v>1069</v>
      </c>
      <c r="IQ82" s="8" t="s">
        <v>581</v>
      </c>
      <c r="IR82" s="8" t="s">
        <v>2343</v>
      </c>
      <c r="IS82" s="8" t="s">
        <v>1564</v>
      </c>
      <c r="IT82" s="8" t="s">
        <v>740</v>
      </c>
      <c r="IU82" s="8" t="s">
        <v>1312</v>
      </c>
      <c r="IV82" s="8" t="s">
        <v>1019</v>
      </c>
      <c r="IW82" s="8" t="s">
        <v>1008</v>
      </c>
      <c r="IX82" s="8" t="s">
        <v>2270</v>
      </c>
      <c r="IY82" s="8" t="s">
        <v>770</v>
      </c>
      <c r="IZ82" s="8" t="s">
        <v>2257</v>
      </c>
      <c r="JA82" s="8" t="s">
        <v>1107</v>
      </c>
      <c r="JB82" s="8" t="s">
        <v>476</v>
      </c>
      <c r="JC82" s="5" t="s">
        <v>4055</v>
      </c>
      <c r="JD82" s="5" t="s">
        <v>2302</v>
      </c>
      <c r="JE82" s="5" t="s">
        <v>3377</v>
      </c>
      <c r="JF82" s="5" t="s">
        <v>2019</v>
      </c>
      <c r="JG82" s="5">
        <v>143.791</v>
      </c>
      <c r="JH82" s="5" t="s">
        <v>474</v>
      </c>
      <c r="JI82" s="5" t="s">
        <v>1105</v>
      </c>
      <c r="JJ82" s="5" t="s">
        <v>1275</v>
      </c>
      <c r="JK82" s="5" t="s">
        <v>3398</v>
      </c>
      <c r="JL82" s="5" t="s">
        <v>662</v>
      </c>
      <c r="JM82" s="5">
        <v>151.4</v>
      </c>
      <c r="JN82" s="5" t="s">
        <v>2208</v>
      </c>
      <c r="JO82" s="5" t="s">
        <v>1095</v>
      </c>
      <c r="JP82" s="5" t="s">
        <v>1264</v>
      </c>
      <c r="JQ82" s="5" t="s">
        <v>1147</v>
      </c>
      <c r="JR82" s="5" t="s">
        <v>686</v>
      </c>
      <c r="JS82" s="5" t="s">
        <v>872</v>
      </c>
      <c r="JT82" s="5" t="s">
        <v>1159</v>
      </c>
      <c r="JU82" s="5" t="s">
        <v>806</v>
      </c>
      <c r="JV82" s="5">
        <v>140.80000000000001</v>
      </c>
      <c r="JW82" s="5" t="s">
        <v>665</v>
      </c>
      <c r="JX82" s="5" t="s">
        <v>783</v>
      </c>
      <c r="JY82" s="5" t="s">
        <v>761</v>
      </c>
      <c r="JZ82" s="5" t="s">
        <v>657</v>
      </c>
      <c r="KA82" s="5" t="s">
        <v>1624</v>
      </c>
      <c r="KB82" s="5" t="s">
        <v>573</v>
      </c>
      <c r="KC82" s="5" t="s">
        <v>4056</v>
      </c>
      <c r="KD82" s="5" t="s">
        <v>3517</v>
      </c>
      <c r="KE82" s="5" t="s">
        <v>525</v>
      </c>
      <c r="KF82" s="5" t="s">
        <v>4057</v>
      </c>
      <c r="KG82" s="5" t="s">
        <v>787</v>
      </c>
      <c r="KH82" s="5" t="s">
        <v>431</v>
      </c>
      <c r="KI82" s="5" t="s">
        <v>3030</v>
      </c>
      <c r="KJ82" s="5" t="s">
        <v>1158</v>
      </c>
      <c r="KK82" s="5" t="s">
        <v>998</v>
      </c>
      <c r="KL82" s="5" t="s">
        <v>1999</v>
      </c>
      <c r="KM82" s="5" t="s">
        <v>1730</v>
      </c>
      <c r="KN82" s="5" t="s">
        <v>415</v>
      </c>
      <c r="KO82" s="5" t="s">
        <v>476</v>
      </c>
      <c r="KP82" s="5" t="s">
        <v>672</v>
      </c>
      <c r="KQ82" s="5" t="s">
        <v>849</v>
      </c>
      <c r="KR82" s="5" t="s">
        <v>3750</v>
      </c>
      <c r="KS82" s="5" t="s">
        <v>481</v>
      </c>
      <c r="KT82" s="5" t="s">
        <v>1480</v>
      </c>
      <c r="KU82" s="5" t="s">
        <v>1583</v>
      </c>
      <c r="KV82" s="5" t="s">
        <v>1241</v>
      </c>
      <c r="KW82" s="5" t="s">
        <v>1462</v>
      </c>
      <c r="KX82" s="5" t="s">
        <v>1749</v>
      </c>
      <c r="KY82" s="5" t="s">
        <v>1444</v>
      </c>
      <c r="KZ82" s="5" t="s">
        <v>2004</v>
      </c>
      <c r="LA82" s="5" t="s">
        <v>2170</v>
      </c>
      <c r="LB82" s="5" t="s">
        <v>558</v>
      </c>
      <c r="LC82" s="5" t="s">
        <v>947</v>
      </c>
      <c r="LD82" s="5" t="s">
        <v>1186</v>
      </c>
      <c r="LE82" s="5" t="s">
        <v>1353</v>
      </c>
      <c r="LF82" s="5" t="s">
        <v>425</v>
      </c>
      <c r="LG82" s="5" t="s">
        <v>893</v>
      </c>
      <c r="LH82" s="5" t="s">
        <v>1684</v>
      </c>
      <c r="LI82" s="5" t="s">
        <v>1008</v>
      </c>
      <c r="LJ82" s="5" t="s">
        <v>1063</v>
      </c>
      <c r="LK82" s="5" t="s">
        <v>1719</v>
      </c>
      <c r="LL82" s="5" t="s">
        <v>2006</v>
      </c>
      <c r="LM82" s="5" t="s">
        <v>3684</v>
      </c>
      <c r="LN82" s="5" t="s">
        <v>425</v>
      </c>
      <c r="LO82" s="5" t="s">
        <v>1004</v>
      </c>
      <c r="LP82" s="5" t="s">
        <v>2501</v>
      </c>
      <c r="LQ82" s="5" t="s">
        <v>1970</v>
      </c>
      <c r="LR82" s="5" t="s">
        <v>674</v>
      </c>
      <c r="LS82" s="5" t="s">
        <v>496</v>
      </c>
      <c r="LT82" s="5" t="s">
        <v>421</v>
      </c>
      <c r="LU82" s="5" t="s">
        <v>907</v>
      </c>
      <c r="LV82" s="5" t="s">
        <v>1151</v>
      </c>
      <c r="LW82" s="5" t="s">
        <v>3071</v>
      </c>
      <c r="LX82" s="5" t="s">
        <v>572</v>
      </c>
      <c r="LY82" s="5" t="s">
        <v>1355</v>
      </c>
      <c r="LZ82" s="5" t="s">
        <v>974</v>
      </c>
      <c r="MA82" s="5" t="s">
        <v>4058</v>
      </c>
      <c r="MB82" s="5" t="s">
        <v>1480</v>
      </c>
      <c r="MC82" s="5" t="s">
        <v>1373</v>
      </c>
      <c r="MD82" s="5" t="s">
        <v>882</v>
      </c>
      <c r="ME82" s="5" t="s">
        <v>4059</v>
      </c>
      <c r="MF82" s="5" t="s">
        <v>749</v>
      </c>
      <c r="MG82" s="5" t="s">
        <v>482</v>
      </c>
      <c r="MH82" s="5" t="s">
        <v>3929</v>
      </c>
      <c r="MI82" s="5" t="s">
        <v>507</v>
      </c>
      <c r="MJ82" s="5" t="s">
        <v>465</v>
      </c>
      <c r="MK82" s="5" t="s">
        <v>3139</v>
      </c>
      <c r="ML82" s="5" t="s">
        <v>1364</v>
      </c>
      <c r="MM82" s="5" t="s">
        <v>4060</v>
      </c>
      <c r="MN82" s="5" t="s">
        <v>1710</v>
      </c>
      <c r="MO82" s="5" t="s">
        <v>2449</v>
      </c>
      <c r="MP82" s="5" t="s">
        <v>1629</v>
      </c>
      <c r="MQ82" s="5" t="s">
        <v>623</v>
      </c>
      <c r="MR82" s="5" t="s">
        <v>1065</v>
      </c>
      <c r="MS82" s="5" t="s">
        <v>1244</v>
      </c>
      <c r="MT82" s="5" t="s">
        <v>1724</v>
      </c>
      <c r="MU82" s="5" t="s">
        <v>3103</v>
      </c>
      <c r="MV82" s="5" t="s">
        <v>2068</v>
      </c>
      <c r="MW82" s="5" t="s">
        <v>589</v>
      </c>
      <c r="MX82" s="5" t="s">
        <v>3814</v>
      </c>
      <c r="MY82" s="5" t="s">
        <v>599</v>
      </c>
      <c r="MZ82" s="5" t="s">
        <v>1610</v>
      </c>
      <c r="NA82" s="5" t="s">
        <v>666</v>
      </c>
      <c r="NB82" s="5" t="s">
        <v>1877</v>
      </c>
      <c r="NC82" s="5" t="s">
        <v>1211</v>
      </c>
      <c r="ND82" s="5">
        <v>17.45</v>
      </c>
      <c r="NE82" s="5">
        <v>76.8</v>
      </c>
      <c r="NF82" s="5">
        <v>231.5</v>
      </c>
      <c r="NG82" s="5" t="s">
        <v>1447</v>
      </c>
      <c r="NH82" s="5" t="s">
        <v>433</v>
      </c>
      <c r="NI82" s="5" t="s">
        <v>1343</v>
      </c>
      <c r="NJ82" s="5" t="s">
        <v>703</v>
      </c>
      <c r="NK82" s="5" t="s">
        <v>4028</v>
      </c>
      <c r="NL82" s="5" t="s">
        <v>544</v>
      </c>
      <c r="NM82" s="5" t="s">
        <v>417</v>
      </c>
      <c r="NN82" s="5">
        <v>81.801000000000002</v>
      </c>
      <c r="NO82" s="5">
        <v>36.299999999999997</v>
      </c>
      <c r="NP82" s="5">
        <v>91.3</v>
      </c>
      <c r="NQ82" s="5" t="s">
        <v>1434</v>
      </c>
      <c r="NR82" s="5" t="s">
        <v>2029</v>
      </c>
      <c r="NS82" s="5" t="s">
        <v>880</v>
      </c>
      <c r="NT82" s="5" t="s">
        <v>1078</v>
      </c>
      <c r="NU82" s="5">
        <v>129.80000000000001</v>
      </c>
      <c r="NV82" s="5" t="s">
        <v>1675</v>
      </c>
      <c r="NW82" s="5" t="s">
        <v>1667</v>
      </c>
      <c r="NX82" s="5" t="s">
        <v>2005</v>
      </c>
      <c r="NY82" s="5" t="s">
        <v>1140</v>
      </c>
      <c r="NZ82" s="5" t="s">
        <v>1152</v>
      </c>
      <c r="OA82" s="5" t="s">
        <v>2051</v>
      </c>
      <c r="OB82" s="5" t="s">
        <v>1583</v>
      </c>
      <c r="OC82" s="5" t="s">
        <v>1275</v>
      </c>
      <c r="OD82" s="5" t="s">
        <v>4061</v>
      </c>
      <c r="OE82" s="5" t="s">
        <v>474</v>
      </c>
      <c r="OF82" s="5" t="s">
        <v>911</v>
      </c>
      <c r="OG82" s="5" t="s">
        <v>1648</v>
      </c>
      <c r="OH82" s="5" t="s">
        <v>4062</v>
      </c>
      <c r="OI82" s="5" t="s">
        <v>1017</v>
      </c>
      <c r="OJ82" s="5" t="s">
        <v>556</v>
      </c>
      <c r="OK82" s="5" t="s">
        <v>572</v>
      </c>
      <c r="OL82" s="5" t="s">
        <v>4063</v>
      </c>
      <c r="OM82" s="5" t="s">
        <v>690</v>
      </c>
      <c r="ON82" s="5" t="s">
        <v>782</v>
      </c>
      <c r="OO82" s="5" t="s">
        <v>783</v>
      </c>
      <c r="OP82" s="5" t="s">
        <v>464</v>
      </c>
      <c r="OQ82" s="5" t="s">
        <v>1642</v>
      </c>
      <c r="OR82" s="5" t="s">
        <v>705</v>
      </c>
      <c r="OS82" s="8"/>
      <c r="OT82" s="8"/>
      <c r="OU82" s="8"/>
      <c r="OV82" s="8"/>
      <c r="OW82" s="8"/>
      <c r="OX82" s="8"/>
      <c r="OY82" s="8"/>
      <c r="OZ82" s="8"/>
      <c r="PA82" s="8"/>
      <c r="PB82" s="8"/>
      <c r="PC82" s="8"/>
    </row>
    <row r="83" spans="1:419" ht="15" x14ac:dyDescent="0.2">
      <c r="A83" s="13">
        <v>44448</v>
      </c>
      <c r="B83" s="5" t="s">
        <v>840</v>
      </c>
      <c r="C83" s="5" t="s">
        <v>1291</v>
      </c>
      <c r="D83" s="5" t="s">
        <v>3661</v>
      </c>
      <c r="E83" s="5" t="s">
        <v>903</v>
      </c>
      <c r="F83" s="5" t="s">
        <v>572</v>
      </c>
      <c r="G83" s="5" t="s">
        <v>1337</v>
      </c>
      <c r="H83" s="5" t="s">
        <v>924</v>
      </c>
      <c r="I83" s="5" t="s">
        <v>694</v>
      </c>
      <c r="J83" s="5" t="s">
        <v>1447</v>
      </c>
      <c r="K83" s="5" t="s">
        <v>4064</v>
      </c>
      <c r="L83" s="5" t="s">
        <v>1575</v>
      </c>
      <c r="M83" s="5" t="s">
        <v>1552</v>
      </c>
      <c r="N83" s="5" t="s">
        <v>501</v>
      </c>
      <c r="O83" s="5" t="s">
        <v>3298</v>
      </c>
      <c r="P83" s="5" t="s">
        <v>1152</v>
      </c>
      <c r="Q83" s="5" t="s">
        <v>1275</v>
      </c>
      <c r="R83" s="5" t="s">
        <v>2043</v>
      </c>
      <c r="S83" s="5" t="s">
        <v>4065</v>
      </c>
      <c r="T83" s="5" t="s">
        <v>572</v>
      </c>
      <c r="U83" s="5" t="s">
        <v>3258</v>
      </c>
      <c r="V83" s="5" t="s">
        <v>1376</v>
      </c>
      <c r="W83" s="5" t="s">
        <v>650</v>
      </c>
      <c r="X83" s="11"/>
      <c r="Y83" s="6" t="s">
        <v>502</v>
      </c>
      <c r="Z83" s="6" t="s">
        <v>907</v>
      </c>
      <c r="AA83" s="6" t="s">
        <v>3492</v>
      </c>
      <c r="AB83" s="7" t="s">
        <v>1239</v>
      </c>
      <c r="AC83" s="5" t="s">
        <v>1507</v>
      </c>
      <c r="AD83" s="5" t="s">
        <v>2068</v>
      </c>
      <c r="AE83" s="5" t="s">
        <v>807</v>
      </c>
      <c r="AF83" s="5" t="s">
        <v>4066</v>
      </c>
      <c r="AG83" s="5" t="s">
        <v>792</v>
      </c>
      <c r="AH83" s="5" t="s">
        <v>1715</v>
      </c>
      <c r="AI83" s="5" t="s">
        <v>955</v>
      </c>
      <c r="AJ83" s="5" t="s">
        <v>612</v>
      </c>
      <c r="AK83" s="5" t="s">
        <v>710</v>
      </c>
      <c r="AL83" s="5" t="s">
        <v>584</v>
      </c>
      <c r="AM83" s="5" t="s">
        <v>524</v>
      </c>
      <c r="AN83" s="5" t="s">
        <v>1630</v>
      </c>
      <c r="AO83" s="5" t="s">
        <v>709</v>
      </c>
      <c r="AP83" s="5" t="s">
        <v>1226</v>
      </c>
      <c r="AQ83" s="5" t="s">
        <v>410</v>
      </c>
      <c r="AR83" s="5" t="s">
        <v>749</v>
      </c>
      <c r="AS83" s="5" t="s">
        <v>1217</v>
      </c>
      <c r="AT83" s="5" t="s">
        <v>903</v>
      </c>
      <c r="AU83" s="5" t="s">
        <v>758</v>
      </c>
      <c r="AV83" s="5" t="s">
        <v>531</v>
      </c>
      <c r="AW83" s="5" t="s">
        <v>1257</v>
      </c>
      <c r="AX83" s="5" t="s">
        <v>549</v>
      </c>
      <c r="AY83" s="5" t="s">
        <v>1469</v>
      </c>
      <c r="AZ83" s="5" t="s">
        <v>1202</v>
      </c>
      <c r="BA83" s="5" t="s">
        <v>476</v>
      </c>
      <c r="BB83" s="5" t="s">
        <v>413</v>
      </c>
      <c r="BC83" s="5" t="s">
        <v>1086</v>
      </c>
      <c r="BD83" s="5" t="s">
        <v>809</v>
      </c>
      <c r="BE83" s="5" t="s">
        <v>492</v>
      </c>
      <c r="BF83" s="5" t="s">
        <v>535</v>
      </c>
      <c r="BG83" s="5" t="s">
        <v>925</v>
      </c>
      <c r="BH83" s="5" t="s">
        <v>1396</v>
      </c>
      <c r="BI83" s="5" t="s">
        <v>2209</v>
      </c>
      <c r="BJ83" s="5" t="s">
        <v>3879</v>
      </c>
      <c r="BK83" s="5" t="s">
        <v>4067</v>
      </c>
      <c r="BL83" s="5" t="s">
        <v>443</v>
      </c>
      <c r="BM83" s="5" t="s">
        <v>1575</v>
      </c>
      <c r="BN83" s="5" t="s">
        <v>1059</v>
      </c>
      <c r="BO83" s="5" t="s">
        <v>3000</v>
      </c>
      <c r="BP83" s="5" t="s">
        <v>494</v>
      </c>
      <c r="BQ83" s="5" t="s">
        <v>880</v>
      </c>
      <c r="BR83" s="5" t="s">
        <v>674</v>
      </c>
      <c r="BS83" s="5" t="s">
        <v>1986</v>
      </c>
      <c r="BT83" s="5" t="s">
        <v>1463</v>
      </c>
      <c r="BU83" s="5" t="s">
        <v>2531</v>
      </c>
      <c r="BV83" s="5" t="s">
        <v>692</v>
      </c>
      <c r="BW83" s="5" t="s">
        <v>575</v>
      </c>
      <c r="BX83" s="5" t="s">
        <v>1598</v>
      </c>
      <c r="BY83" s="5" t="s">
        <v>566</v>
      </c>
      <c r="BZ83" s="5" t="s">
        <v>1035</v>
      </c>
      <c r="CA83" s="5" t="s">
        <v>1155</v>
      </c>
      <c r="CB83" s="5" t="s">
        <v>1730</v>
      </c>
      <c r="CC83" s="5" t="s">
        <v>448</v>
      </c>
      <c r="CD83" s="5" t="s">
        <v>1234</v>
      </c>
      <c r="CE83" s="5" t="s">
        <v>1347</v>
      </c>
      <c r="CF83" s="5" t="s">
        <v>1295</v>
      </c>
      <c r="CG83" s="5" t="s">
        <v>1496</v>
      </c>
      <c r="CH83" s="5" t="s">
        <v>1841</v>
      </c>
      <c r="CI83" s="5" t="s">
        <v>668</v>
      </c>
      <c r="CJ83" s="5" t="s">
        <v>1101</v>
      </c>
      <c r="CK83" s="5" t="s">
        <v>3341</v>
      </c>
      <c r="CL83" s="5" t="s">
        <v>1598</v>
      </c>
      <c r="CM83" s="5" t="s">
        <v>733</v>
      </c>
      <c r="CN83" s="5" t="s">
        <v>921</v>
      </c>
      <c r="CO83" s="5" t="s">
        <v>799</v>
      </c>
      <c r="CP83" s="5" t="s">
        <v>432</v>
      </c>
      <c r="CQ83" s="5" t="s">
        <v>921</v>
      </c>
      <c r="CR83" s="5" t="s">
        <v>702</v>
      </c>
      <c r="CS83" s="5" t="s">
        <v>2219</v>
      </c>
      <c r="CT83" s="5" t="s">
        <v>1447</v>
      </c>
      <c r="CU83" s="5" t="s">
        <v>710</v>
      </c>
      <c r="CV83" s="5" t="s">
        <v>707</v>
      </c>
      <c r="CW83" s="5"/>
      <c r="CX83" s="5" t="s">
        <v>1186</v>
      </c>
      <c r="CY83" s="8" t="s">
        <v>1159</v>
      </c>
      <c r="CZ83" s="8" t="s">
        <v>1267</v>
      </c>
      <c r="DA83" s="8" t="s">
        <v>4068</v>
      </c>
      <c r="DB83" s="8" t="s">
        <v>1418</v>
      </c>
      <c r="DC83" s="8" t="s">
        <v>1349</v>
      </c>
      <c r="DD83" s="5"/>
      <c r="DE83" s="8" t="s">
        <v>801</v>
      </c>
      <c r="DF83" s="8">
        <v>12.1</v>
      </c>
      <c r="DG83" s="8" t="s">
        <v>644</v>
      </c>
      <c r="DH83" s="8" t="s">
        <v>4069</v>
      </c>
      <c r="DI83" s="8" t="s">
        <v>531</v>
      </c>
      <c r="DJ83" s="8" t="s">
        <v>1132</v>
      </c>
      <c r="DK83" s="8" t="s">
        <v>1097</v>
      </c>
      <c r="DL83" s="8" t="s">
        <v>524</v>
      </c>
      <c r="DM83" s="8" t="s">
        <v>783</v>
      </c>
      <c r="DN83" s="8" t="s">
        <v>500</v>
      </c>
      <c r="DO83" s="8" t="s">
        <v>1036</v>
      </c>
      <c r="DP83" s="8" t="s">
        <v>1689</v>
      </c>
      <c r="DQ83" s="8" t="s">
        <v>3371</v>
      </c>
      <c r="DR83" s="8" t="s">
        <v>1353</v>
      </c>
      <c r="DS83" s="8" t="s">
        <v>971</v>
      </c>
      <c r="DT83" s="8" t="s">
        <v>3230</v>
      </c>
      <c r="DU83" s="8" t="s">
        <v>1912</v>
      </c>
      <c r="DV83" s="8" t="s">
        <v>4070</v>
      </c>
      <c r="DW83" s="8" t="s">
        <v>4071</v>
      </c>
      <c r="DX83" s="8" t="s">
        <v>4071</v>
      </c>
      <c r="DY83" s="8" t="s">
        <v>4072</v>
      </c>
      <c r="DZ83" s="8" t="s">
        <v>987</v>
      </c>
      <c r="EA83" s="5"/>
      <c r="EB83" s="8" t="s">
        <v>531</v>
      </c>
      <c r="EC83" s="8" t="s">
        <v>778</v>
      </c>
      <c r="ED83" s="8" t="s">
        <v>986</v>
      </c>
      <c r="EE83" s="5" t="s">
        <v>1411</v>
      </c>
      <c r="EF83" s="5" t="s">
        <v>3197</v>
      </c>
      <c r="EG83" s="5" t="s">
        <v>1951</v>
      </c>
      <c r="EH83" s="5" t="s">
        <v>3214</v>
      </c>
      <c r="EI83" s="5" t="s">
        <v>535</v>
      </c>
      <c r="EJ83" s="5" t="s">
        <v>3654</v>
      </c>
      <c r="EK83" s="5" t="s">
        <v>487</v>
      </c>
      <c r="EL83" s="5" t="s">
        <v>2043</v>
      </c>
      <c r="EM83" s="5" t="s">
        <v>2730</v>
      </c>
      <c r="EN83" s="5" t="s">
        <v>997</v>
      </c>
      <c r="EO83" s="5" t="s">
        <v>4073</v>
      </c>
      <c r="EP83" s="5" t="s">
        <v>851</v>
      </c>
      <c r="EQ83" s="5" t="s">
        <v>1319</v>
      </c>
      <c r="ER83" s="5" t="s">
        <v>4074</v>
      </c>
      <c r="ES83" s="5" t="s">
        <v>1114</v>
      </c>
      <c r="ET83" s="5" t="s">
        <v>4075</v>
      </c>
      <c r="EU83" s="5" t="s">
        <v>632</v>
      </c>
      <c r="EV83" s="8" t="s">
        <v>2279</v>
      </c>
      <c r="EW83" s="8" t="s">
        <v>1264</v>
      </c>
      <c r="EX83" s="8" t="s">
        <v>1080</v>
      </c>
      <c r="EY83" s="8" t="s">
        <v>1593</v>
      </c>
      <c r="EZ83" s="8" t="s">
        <v>1267</v>
      </c>
      <c r="FA83" s="8" t="s">
        <v>478</v>
      </c>
      <c r="FB83" s="8" t="s">
        <v>2133</v>
      </c>
      <c r="FC83" s="8" t="s">
        <v>4008</v>
      </c>
      <c r="FD83" s="8" t="s">
        <v>656</v>
      </c>
      <c r="FE83" s="8" t="s">
        <v>832</v>
      </c>
      <c r="FF83" s="8" t="s">
        <v>1657</v>
      </c>
      <c r="FG83" s="8" t="s">
        <v>1715</v>
      </c>
      <c r="FH83" s="8" t="s">
        <v>951</v>
      </c>
      <c r="FI83" s="8" t="s">
        <v>1035</v>
      </c>
      <c r="FJ83" s="8" t="s">
        <v>4076</v>
      </c>
      <c r="FK83" s="8" t="s">
        <v>994</v>
      </c>
      <c r="FL83" s="8" t="s">
        <v>835</v>
      </c>
      <c r="FM83" s="8" t="s">
        <v>666</v>
      </c>
      <c r="FN83" s="8" t="s">
        <v>589</v>
      </c>
      <c r="FO83" s="8" t="s">
        <v>2306</v>
      </c>
      <c r="FP83" s="8" t="s">
        <v>1037</v>
      </c>
      <c r="FQ83" s="8" t="s">
        <v>2254</v>
      </c>
      <c r="FR83" s="8" t="s">
        <v>576</v>
      </c>
      <c r="FS83" s="8" t="s">
        <v>1280</v>
      </c>
      <c r="FT83" s="8" t="s">
        <v>2508</v>
      </c>
      <c r="FU83" s="8" t="s">
        <v>1103</v>
      </c>
      <c r="FV83" s="8" t="s">
        <v>447</v>
      </c>
      <c r="FW83" s="8" t="s">
        <v>873</v>
      </c>
      <c r="FX83" s="8" t="s">
        <v>1588</v>
      </c>
      <c r="FY83" s="8" t="s">
        <v>3948</v>
      </c>
      <c r="FZ83" s="8" t="s">
        <v>3644</v>
      </c>
      <c r="GA83" s="8" t="s">
        <v>2003</v>
      </c>
      <c r="GB83" s="8" t="s">
        <v>929</v>
      </c>
      <c r="GC83" s="8" t="s">
        <v>2695</v>
      </c>
      <c r="GD83" s="8" t="s">
        <v>763</v>
      </c>
      <c r="GE83" s="8" t="s">
        <v>577</v>
      </c>
      <c r="GF83" s="8" t="s">
        <v>4077</v>
      </c>
      <c r="GG83" s="8" t="s">
        <v>1743</v>
      </c>
      <c r="GH83" s="8" t="s">
        <v>2494</v>
      </c>
      <c r="GI83" s="8" t="s">
        <v>821</v>
      </c>
      <c r="GJ83" s="8" t="s">
        <v>1017</v>
      </c>
      <c r="GK83" s="5" t="s">
        <v>801</v>
      </c>
      <c r="GL83" s="5" t="s">
        <v>1084</v>
      </c>
      <c r="GM83" s="5" t="s">
        <v>3892</v>
      </c>
      <c r="GN83" s="5" t="s">
        <v>4078</v>
      </c>
      <c r="GO83" s="5" t="s">
        <v>3338</v>
      </c>
      <c r="GP83" s="5" t="s">
        <v>639</v>
      </c>
      <c r="GQ83" s="5" t="s">
        <v>1582</v>
      </c>
      <c r="GR83" s="5" t="s">
        <v>2078</v>
      </c>
      <c r="GS83" s="5" t="s">
        <v>1702</v>
      </c>
      <c r="GT83" s="8" t="s">
        <v>600</v>
      </c>
      <c r="GU83" s="8" t="s">
        <v>1583</v>
      </c>
      <c r="GV83" s="8">
        <v>23.3</v>
      </c>
      <c r="GW83" s="8" t="s">
        <v>836</v>
      </c>
      <c r="GX83" s="8" t="s">
        <v>1080</v>
      </c>
      <c r="GY83" s="8" t="s">
        <v>3882</v>
      </c>
      <c r="GZ83" s="8" t="s">
        <v>661</v>
      </c>
      <c r="HA83" s="8" t="s">
        <v>701</v>
      </c>
      <c r="HB83" s="8" t="s">
        <v>783</v>
      </c>
      <c r="HC83" s="8">
        <v>23.95</v>
      </c>
      <c r="HD83" s="8" t="s">
        <v>4079</v>
      </c>
      <c r="HE83" s="8" t="s">
        <v>1446</v>
      </c>
      <c r="HF83" s="8">
        <v>131</v>
      </c>
      <c r="HG83" s="8">
        <v>118.9</v>
      </c>
      <c r="HH83" s="8" t="s">
        <v>494</v>
      </c>
      <c r="HI83" s="8" t="s">
        <v>634</v>
      </c>
      <c r="HJ83" s="8" t="s">
        <v>4080</v>
      </c>
      <c r="HK83" s="8" t="s">
        <v>3414</v>
      </c>
      <c r="HL83" s="8" t="s">
        <v>1396</v>
      </c>
      <c r="HM83" s="8">
        <v>38.9</v>
      </c>
      <c r="HN83" s="8">
        <v>27.332999999999998</v>
      </c>
      <c r="HO83" s="8" t="s">
        <v>2023</v>
      </c>
      <c r="HP83" s="8" t="s">
        <v>4081</v>
      </c>
      <c r="HQ83" s="8" t="s">
        <v>754</v>
      </c>
      <c r="HR83" s="5"/>
      <c r="HS83" s="8" t="s">
        <v>1567</v>
      </c>
      <c r="HT83" s="8" t="s">
        <v>742</v>
      </c>
      <c r="HU83" s="8">
        <v>78.778999999999996</v>
      </c>
      <c r="HV83" s="8" t="s">
        <v>1483</v>
      </c>
      <c r="HW83" s="8" t="s">
        <v>1882</v>
      </c>
      <c r="HX83" s="8" t="s">
        <v>2394</v>
      </c>
      <c r="HY83" s="8" t="s">
        <v>1027</v>
      </c>
      <c r="HZ83" s="8" t="s">
        <v>1245</v>
      </c>
      <c r="IA83" s="8" t="s">
        <v>1868</v>
      </c>
      <c r="IB83" s="8" t="s">
        <v>607</v>
      </c>
      <c r="IC83" s="8" t="s">
        <v>4082</v>
      </c>
      <c r="ID83" s="8" t="s">
        <v>574</v>
      </c>
      <c r="IE83" s="8" t="s">
        <v>1703</v>
      </c>
      <c r="IF83" s="8" t="s">
        <v>1137</v>
      </c>
      <c r="IG83" s="8" t="s">
        <v>808</v>
      </c>
      <c r="IH83" s="8" t="s">
        <v>425</v>
      </c>
      <c r="II83" s="8" t="s">
        <v>827</v>
      </c>
      <c r="IJ83" s="8">
        <v>31</v>
      </c>
      <c r="IK83" s="8" t="s">
        <v>4083</v>
      </c>
      <c r="IL83" s="8" t="s">
        <v>928</v>
      </c>
      <c r="IM83" s="8" t="s">
        <v>2810</v>
      </c>
      <c r="IN83" s="8" t="s">
        <v>1114</v>
      </c>
      <c r="IO83" s="8" t="s">
        <v>555</v>
      </c>
      <c r="IP83" s="8" t="s">
        <v>1083</v>
      </c>
      <c r="IQ83" s="8" t="s">
        <v>994</v>
      </c>
      <c r="IR83" s="8" t="s">
        <v>545</v>
      </c>
      <c r="IS83" s="8" t="s">
        <v>1491</v>
      </c>
      <c r="IT83" s="8" t="s">
        <v>1264</v>
      </c>
      <c r="IU83" s="8" t="s">
        <v>1312</v>
      </c>
      <c r="IV83" s="8" t="s">
        <v>661</v>
      </c>
      <c r="IW83" s="8" t="s">
        <v>1264</v>
      </c>
      <c r="IX83" s="8" t="s">
        <v>1505</v>
      </c>
      <c r="IY83" s="8" t="s">
        <v>1960</v>
      </c>
      <c r="IZ83" s="8" t="s">
        <v>2439</v>
      </c>
      <c r="JA83" s="8" t="s">
        <v>570</v>
      </c>
      <c r="JB83" s="8" t="s">
        <v>573</v>
      </c>
      <c r="JC83" s="5" t="s">
        <v>3950</v>
      </c>
      <c r="JD83" s="5" t="s">
        <v>2826</v>
      </c>
      <c r="JE83" s="5" t="s">
        <v>4084</v>
      </c>
      <c r="JF83" s="5" t="s">
        <v>2106</v>
      </c>
      <c r="JG83" s="5">
        <v>138.80600000000001</v>
      </c>
      <c r="JH83" s="5" t="s">
        <v>836</v>
      </c>
      <c r="JI83" s="5" t="s">
        <v>896</v>
      </c>
      <c r="JJ83" s="5" t="s">
        <v>687</v>
      </c>
      <c r="JK83" s="5" t="s">
        <v>2568</v>
      </c>
      <c r="JL83" s="5" t="s">
        <v>807</v>
      </c>
      <c r="JM83" s="5">
        <v>148.80000000000001</v>
      </c>
      <c r="JN83" s="5" t="s">
        <v>1011</v>
      </c>
      <c r="JO83" s="5" t="s">
        <v>410</v>
      </c>
      <c r="JP83" s="5" t="s">
        <v>1008</v>
      </c>
      <c r="JQ83" s="5" t="s">
        <v>548</v>
      </c>
      <c r="JR83" s="5" t="s">
        <v>639</v>
      </c>
      <c r="JS83" s="5" t="s">
        <v>640</v>
      </c>
      <c r="JT83" s="5" t="s">
        <v>1159</v>
      </c>
      <c r="JU83" s="5" t="s">
        <v>702</v>
      </c>
      <c r="JV83" s="5">
        <v>140.5</v>
      </c>
      <c r="JW83" s="5" t="s">
        <v>589</v>
      </c>
      <c r="JX83" s="5" t="s">
        <v>900</v>
      </c>
      <c r="JY83" s="5" t="s">
        <v>490</v>
      </c>
      <c r="JZ83" s="5" t="s">
        <v>1146</v>
      </c>
      <c r="KA83" s="5" t="s">
        <v>754</v>
      </c>
      <c r="KB83" s="5" t="s">
        <v>476</v>
      </c>
      <c r="KC83" s="5" t="s">
        <v>4085</v>
      </c>
      <c r="KD83" s="5" t="s">
        <v>3715</v>
      </c>
      <c r="KE83" s="5" t="s">
        <v>1046</v>
      </c>
      <c r="KF83" s="5" t="s">
        <v>4057</v>
      </c>
      <c r="KG83" s="5" t="s">
        <v>787</v>
      </c>
      <c r="KH83" s="5" t="s">
        <v>727</v>
      </c>
      <c r="KI83" s="5" t="s">
        <v>3105</v>
      </c>
      <c r="KJ83" s="5" t="s">
        <v>1554</v>
      </c>
      <c r="KK83" s="5" t="s">
        <v>998</v>
      </c>
      <c r="KL83" s="5" t="s">
        <v>1523</v>
      </c>
      <c r="KM83" s="5" t="s">
        <v>1730</v>
      </c>
      <c r="KN83" s="5" t="s">
        <v>814</v>
      </c>
      <c r="KO83" s="5" t="s">
        <v>1481</v>
      </c>
      <c r="KP83" s="5" t="s">
        <v>570</v>
      </c>
      <c r="KQ83" s="5" t="s">
        <v>783</v>
      </c>
      <c r="KR83" s="5" t="s">
        <v>3750</v>
      </c>
      <c r="KS83" s="5" t="s">
        <v>511</v>
      </c>
      <c r="KT83" s="5" t="s">
        <v>2035</v>
      </c>
      <c r="KU83" s="5" t="s">
        <v>1583</v>
      </c>
      <c r="KV83" s="5" t="s">
        <v>1538</v>
      </c>
      <c r="KW83" s="5" t="s">
        <v>629</v>
      </c>
      <c r="KX83" s="5" t="s">
        <v>2852</v>
      </c>
      <c r="KY83" s="5" t="s">
        <v>594</v>
      </c>
      <c r="KZ83" s="5" t="s">
        <v>2497</v>
      </c>
      <c r="LA83" s="5" t="s">
        <v>833</v>
      </c>
      <c r="LB83" s="5" t="s">
        <v>994</v>
      </c>
      <c r="LC83" s="5" t="s">
        <v>1621</v>
      </c>
      <c r="LD83" s="5" t="s">
        <v>1463</v>
      </c>
      <c r="LE83" s="5" t="s">
        <v>1857</v>
      </c>
      <c r="LF83" s="5" t="s">
        <v>942</v>
      </c>
      <c r="LG83" s="5" t="s">
        <v>893</v>
      </c>
      <c r="LH83" s="5" t="s">
        <v>1349</v>
      </c>
      <c r="LI83" s="5" t="s">
        <v>4086</v>
      </c>
      <c r="LJ83" s="5" t="s">
        <v>649</v>
      </c>
      <c r="LK83" s="5" t="s">
        <v>1060</v>
      </c>
      <c r="LL83" s="5" t="s">
        <v>1311</v>
      </c>
      <c r="LM83" s="5" t="s">
        <v>3946</v>
      </c>
      <c r="LN83" s="5" t="s">
        <v>713</v>
      </c>
      <c r="LO83" s="5" t="s">
        <v>817</v>
      </c>
      <c r="LP83" s="5" t="s">
        <v>2531</v>
      </c>
      <c r="LQ83" s="5" t="s">
        <v>666</v>
      </c>
      <c r="LR83" s="5" t="s">
        <v>1340</v>
      </c>
      <c r="LS83" s="5" t="s">
        <v>1210</v>
      </c>
      <c r="LT83" s="5" t="s">
        <v>421</v>
      </c>
      <c r="LU83" s="5" t="s">
        <v>866</v>
      </c>
      <c r="LV83" s="5" t="s">
        <v>1106</v>
      </c>
      <c r="LW83" s="5" t="s">
        <v>1560</v>
      </c>
      <c r="LX83" s="5" t="s">
        <v>572</v>
      </c>
      <c r="LY83" s="5" t="s">
        <v>1467</v>
      </c>
      <c r="LZ83" s="5" t="s">
        <v>1323</v>
      </c>
      <c r="MA83" s="5" t="s">
        <v>4087</v>
      </c>
      <c r="MB83" s="5" t="s">
        <v>1480</v>
      </c>
      <c r="MC83" s="5" t="s">
        <v>876</v>
      </c>
      <c r="MD83" s="5" t="s">
        <v>1447</v>
      </c>
      <c r="ME83" s="5" t="s">
        <v>4088</v>
      </c>
      <c r="MF83" s="5" t="s">
        <v>1132</v>
      </c>
      <c r="MG83" s="5" t="s">
        <v>1367</v>
      </c>
      <c r="MH83" s="5" t="s">
        <v>4089</v>
      </c>
      <c r="MI83" s="5" t="s">
        <v>540</v>
      </c>
      <c r="MJ83" s="5" t="s">
        <v>602</v>
      </c>
      <c r="MK83" s="5" t="s">
        <v>4090</v>
      </c>
      <c r="ML83" s="5" t="s">
        <v>1724</v>
      </c>
      <c r="MM83" s="5" t="s">
        <v>572</v>
      </c>
      <c r="MN83" s="5" t="s">
        <v>1710</v>
      </c>
      <c r="MO83" s="5" t="s">
        <v>2507</v>
      </c>
      <c r="MP83" s="5" t="s">
        <v>601</v>
      </c>
      <c r="MQ83" s="5" t="s">
        <v>623</v>
      </c>
      <c r="MR83" s="5" t="s">
        <v>705</v>
      </c>
      <c r="MS83" s="5" t="s">
        <v>2453</v>
      </c>
      <c r="MT83" s="5" t="s">
        <v>2162</v>
      </c>
      <c r="MU83" s="5" t="s">
        <v>1500</v>
      </c>
      <c r="MV83" s="5" t="s">
        <v>1028</v>
      </c>
      <c r="MW83" s="5" t="s">
        <v>827</v>
      </c>
      <c r="MX83" s="5" t="s">
        <v>4091</v>
      </c>
      <c r="MY83" s="5" t="s">
        <v>599</v>
      </c>
      <c r="MZ83" s="5" t="s">
        <v>443</v>
      </c>
      <c r="NA83" s="5" t="s">
        <v>1259</v>
      </c>
      <c r="NB83" s="5" t="s">
        <v>1571</v>
      </c>
      <c r="NC83" s="5" t="s">
        <v>701</v>
      </c>
      <c r="ND83" s="5">
        <v>17.3</v>
      </c>
      <c r="NE83" s="5">
        <v>76.876999999999995</v>
      </c>
      <c r="NF83" s="5">
        <v>231.5</v>
      </c>
      <c r="NG83" s="5" t="s">
        <v>1447</v>
      </c>
      <c r="NH83" s="5" t="s">
        <v>1084</v>
      </c>
      <c r="NI83" s="5" t="s">
        <v>1568</v>
      </c>
      <c r="NJ83" s="5" t="s">
        <v>825</v>
      </c>
      <c r="NK83" s="5" t="s">
        <v>4028</v>
      </c>
      <c r="NL83" s="5" t="s">
        <v>1170</v>
      </c>
      <c r="NM83" s="5" t="s">
        <v>1069</v>
      </c>
      <c r="NN83" s="5">
        <v>81.953000000000003</v>
      </c>
      <c r="NO83" s="5">
        <v>36.6</v>
      </c>
      <c r="NP83" s="5">
        <v>91.3</v>
      </c>
      <c r="NQ83" s="5" t="s">
        <v>1434</v>
      </c>
      <c r="NR83" s="5" t="s">
        <v>1483</v>
      </c>
      <c r="NS83" s="5" t="s">
        <v>619</v>
      </c>
      <c r="NT83" s="5" t="s">
        <v>1078</v>
      </c>
      <c r="NU83" s="5">
        <v>129</v>
      </c>
      <c r="NV83" s="5" t="s">
        <v>1812</v>
      </c>
      <c r="NW83" s="5" t="s">
        <v>938</v>
      </c>
      <c r="NX83" s="5" t="s">
        <v>3172</v>
      </c>
      <c r="NY83" s="5" t="s">
        <v>651</v>
      </c>
      <c r="NZ83" s="5" t="s">
        <v>1307</v>
      </c>
      <c r="OA83" s="5" t="s">
        <v>1085</v>
      </c>
      <c r="OB83" s="5" t="s">
        <v>2029</v>
      </c>
      <c r="OC83" s="5" t="s">
        <v>1078</v>
      </c>
      <c r="OD83" s="5" t="s">
        <v>4092</v>
      </c>
      <c r="OE83" s="5" t="s">
        <v>1471</v>
      </c>
      <c r="OF83" s="5" t="s">
        <v>911</v>
      </c>
      <c r="OG83" s="5" t="s">
        <v>2078</v>
      </c>
      <c r="OH83" s="5" t="s">
        <v>4093</v>
      </c>
      <c r="OI83" s="5" t="s">
        <v>823</v>
      </c>
      <c r="OJ83" s="5" t="s">
        <v>2596</v>
      </c>
      <c r="OK83" s="5" t="s">
        <v>662</v>
      </c>
      <c r="OL83" s="5" t="s">
        <v>3754</v>
      </c>
      <c r="OM83" s="5" t="s">
        <v>496</v>
      </c>
      <c r="ON83" s="5" t="s">
        <v>782</v>
      </c>
      <c r="OO83" s="5" t="s">
        <v>783</v>
      </c>
      <c r="OP83" s="5" t="s">
        <v>835</v>
      </c>
      <c r="OQ83" s="5" t="s">
        <v>1533</v>
      </c>
      <c r="OR83" s="5" t="s">
        <v>474</v>
      </c>
      <c r="OS83" s="8"/>
      <c r="OT83" s="8"/>
      <c r="OU83" s="8"/>
      <c r="OV83" s="8"/>
      <c r="OW83" s="8"/>
      <c r="OX83" s="8"/>
      <c r="OY83" s="8"/>
      <c r="OZ83" s="8"/>
      <c r="PA83" s="8"/>
      <c r="PB83" s="8"/>
      <c r="PC83" s="8"/>
    </row>
    <row r="84" spans="1:419" ht="15" x14ac:dyDescent="0.2">
      <c r="A84" s="13">
        <v>44447</v>
      </c>
      <c r="B84" s="5" t="s">
        <v>479</v>
      </c>
      <c r="C84" s="5" t="s">
        <v>1899</v>
      </c>
      <c r="D84" s="5" t="s">
        <v>3661</v>
      </c>
      <c r="E84" s="5" t="s">
        <v>1354</v>
      </c>
      <c r="F84" s="5" t="s">
        <v>899</v>
      </c>
      <c r="G84" s="5" t="s">
        <v>1797</v>
      </c>
      <c r="H84" s="5" t="s">
        <v>1471</v>
      </c>
      <c r="I84" s="5" t="s">
        <v>943</v>
      </c>
      <c r="J84" s="5" t="s">
        <v>1209</v>
      </c>
      <c r="K84" s="5" t="s">
        <v>3695</v>
      </c>
      <c r="L84" s="5" t="s">
        <v>1014</v>
      </c>
      <c r="M84" s="5" t="s">
        <v>703</v>
      </c>
      <c r="N84" s="5" t="s">
        <v>1008</v>
      </c>
      <c r="O84" s="5" t="s">
        <v>2911</v>
      </c>
      <c r="P84" s="5" t="s">
        <v>1552</v>
      </c>
      <c r="Q84" s="5" t="s">
        <v>687</v>
      </c>
      <c r="R84" s="5" t="s">
        <v>960</v>
      </c>
      <c r="S84" s="5" t="s">
        <v>4094</v>
      </c>
      <c r="T84" s="5" t="s">
        <v>1462</v>
      </c>
      <c r="U84" s="5" t="s">
        <v>4095</v>
      </c>
      <c r="V84" s="5" t="s">
        <v>2554</v>
      </c>
      <c r="W84" s="5" t="s">
        <v>1126</v>
      </c>
      <c r="X84" s="11"/>
      <c r="Y84" s="6" t="s">
        <v>502</v>
      </c>
      <c r="Z84" s="6" t="s">
        <v>555</v>
      </c>
      <c r="AA84" s="6" t="s">
        <v>3760</v>
      </c>
      <c r="AB84" s="7" t="s">
        <v>1067</v>
      </c>
      <c r="AC84" s="5" t="s">
        <v>413</v>
      </c>
      <c r="AD84" s="5" t="s">
        <v>1222</v>
      </c>
      <c r="AE84" s="5" t="s">
        <v>572</v>
      </c>
      <c r="AF84" s="5" t="s">
        <v>3790</v>
      </c>
      <c r="AG84" s="5" t="s">
        <v>623</v>
      </c>
      <c r="AH84" s="5" t="s">
        <v>808</v>
      </c>
      <c r="AI84" s="5" t="s">
        <v>1671</v>
      </c>
      <c r="AJ84" s="5" t="s">
        <v>612</v>
      </c>
      <c r="AK84" s="5" t="s">
        <v>551</v>
      </c>
      <c r="AL84" s="5" t="s">
        <v>1288</v>
      </c>
      <c r="AM84" s="5" t="s">
        <v>508</v>
      </c>
      <c r="AN84" s="5" t="s">
        <v>492</v>
      </c>
      <c r="AO84" s="5" t="s">
        <v>1233</v>
      </c>
      <c r="AP84" s="5" t="s">
        <v>520</v>
      </c>
      <c r="AQ84" s="5" t="s">
        <v>470</v>
      </c>
      <c r="AR84" s="5" t="s">
        <v>900</v>
      </c>
      <c r="AS84" s="5" t="s">
        <v>1204</v>
      </c>
      <c r="AT84" s="5" t="s">
        <v>1218</v>
      </c>
      <c r="AU84" s="5" t="s">
        <v>651</v>
      </c>
      <c r="AV84" s="5" t="s">
        <v>531</v>
      </c>
      <c r="AW84" s="5" t="s">
        <v>597</v>
      </c>
      <c r="AX84" s="5" t="s">
        <v>903</v>
      </c>
      <c r="AY84" s="5" t="s">
        <v>1469</v>
      </c>
      <c r="AZ84" s="5" t="s">
        <v>431</v>
      </c>
      <c r="BA84" s="5" t="s">
        <v>860</v>
      </c>
      <c r="BB84" s="5" t="s">
        <v>447</v>
      </c>
      <c r="BC84" s="5" t="s">
        <v>979</v>
      </c>
      <c r="BD84" s="5" t="s">
        <v>1241</v>
      </c>
      <c r="BE84" s="5" t="s">
        <v>4096</v>
      </c>
      <c r="BF84" s="5" t="s">
        <v>535</v>
      </c>
      <c r="BG84" s="5" t="s">
        <v>552</v>
      </c>
      <c r="BH84" s="5" t="s">
        <v>713</v>
      </c>
      <c r="BI84" s="5" t="s">
        <v>1611</v>
      </c>
      <c r="BJ84" s="5" t="s">
        <v>3792</v>
      </c>
      <c r="BK84" s="5" t="s">
        <v>4097</v>
      </c>
      <c r="BL84" s="5" t="s">
        <v>452</v>
      </c>
      <c r="BM84" s="5" t="s">
        <v>1077</v>
      </c>
      <c r="BN84" s="5" t="s">
        <v>996</v>
      </c>
      <c r="BO84" s="5" t="s">
        <v>3130</v>
      </c>
      <c r="BP84" s="5" t="s">
        <v>1797</v>
      </c>
      <c r="BQ84" s="5" t="s">
        <v>451</v>
      </c>
      <c r="BR84" s="5" t="s">
        <v>886</v>
      </c>
      <c r="BS84" s="5" t="s">
        <v>1249</v>
      </c>
      <c r="BT84" s="5" t="s">
        <v>1109</v>
      </c>
      <c r="BU84" s="5" t="s">
        <v>2993</v>
      </c>
      <c r="BV84" s="5" t="s">
        <v>1459</v>
      </c>
      <c r="BW84" s="5" t="s">
        <v>995</v>
      </c>
      <c r="BX84" s="5" t="s">
        <v>693</v>
      </c>
      <c r="BY84" s="5" t="s">
        <v>761</v>
      </c>
      <c r="BZ84" s="5" t="s">
        <v>857</v>
      </c>
      <c r="CA84" s="5" t="s">
        <v>1155</v>
      </c>
      <c r="CB84" s="5" t="s">
        <v>750</v>
      </c>
      <c r="CC84" s="5" t="s">
        <v>739</v>
      </c>
      <c r="CD84" s="5" t="s">
        <v>3446</v>
      </c>
      <c r="CE84" s="5" t="s">
        <v>513</v>
      </c>
      <c r="CF84" s="5" t="s">
        <v>1908</v>
      </c>
      <c r="CG84" s="5" t="s">
        <v>1840</v>
      </c>
      <c r="CH84" s="5" t="s">
        <v>4098</v>
      </c>
      <c r="CI84" s="5" t="s">
        <v>1297</v>
      </c>
      <c r="CJ84" s="5" t="s">
        <v>955</v>
      </c>
      <c r="CK84" s="5" t="s">
        <v>4099</v>
      </c>
      <c r="CL84" s="5" t="s">
        <v>1477</v>
      </c>
      <c r="CM84" s="5" t="s">
        <v>646</v>
      </c>
      <c r="CN84" s="5" t="s">
        <v>704</v>
      </c>
      <c r="CO84" s="5" t="s">
        <v>657</v>
      </c>
      <c r="CP84" s="5" t="s">
        <v>1047</v>
      </c>
      <c r="CQ84" s="5" t="s">
        <v>821</v>
      </c>
      <c r="CR84" s="5" t="s">
        <v>919</v>
      </c>
      <c r="CS84" s="5" t="s">
        <v>1582</v>
      </c>
      <c r="CT84" s="5" t="s">
        <v>463</v>
      </c>
      <c r="CU84" s="5" t="s">
        <v>1471</v>
      </c>
      <c r="CV84" s="5" t="s">
        <v>1522</v>
      </c>
      <c r="CW84" s="5"/>
      <c r="CX84" s="5" t="s">
        <v>1353</v>
      </c>
      <c r="CY84" s="8" t="s">
        <v>4100</v>
      </c>
      <c r="CZ84" s="8" t="s">
        <v>1024</v>
      </c>
      <c r="DA84" s="8" t="s">
        <v>3381</v>
      </c>
      <c r="DB84" s="8" t="s">
        <v>419</v>
      </c>
      <c r="DC84" s="8" t="s">
        <v>995</v>
      </c>
      <c r="DD84" s="5"/>
      <c r="DE84" s="8" t="s">
        <v>551</v>
      </c>
      <c r="DF84" s="8">
        <v>11.2</v>
      </c>
      <c r="DG84" s="8" t="s">
        <v>914</v>
      </c>
      <c r="DH84" s="8" t="s">
        <v>4101</v>
      </c>
      <c r="DI84" s="8" t="s">
        <v>427</v>
      </c>
      <c r="DJ84" s="8" t="s">
        <v>1132</v>
      </c>
      <c r="DK84" s="8" t="s">
        <v>1332</v>
      </c>
      <c r="DL84" s="8" t="s">
        <v>1281</v>
      </c>
      <c r="DM84" s="8" t="s">
        <v>783</v>
      </c>
      <c r="DN84" s="8" t="s">
        <v>756</v>
      </c>
      <c r="DO84" s="8" t="s">
        <v>603</v>
      </c>
      <c r="DP84" s="8" t="s">
        <v>1520</v>
      </c>
      <c r="DQ84" s="8" t="s">
        <v>3542</v>
      </c>
      <c r="DR84" s="8" t="s">
        <v>928</v>
      </c>
      <c r="DS84" s="8" t="s">
        <v>644</v>
      </c>
      <c r="DT84" s="8" t="s">
        <v>3884</v>
      </c>
      <c r="DU84" s="8" t="s">
        <v>4102</v>
      </c>
      <c r="DV84" s="8" t="s">
        <v>3134</v>
      </c>
      <c r="DW84" s="8" t="s">
        <v>3035</v>
      </c>
      <c r="DX84" s="8" t="s">
        <v>3035</v>
      </c>
      <c r="DY84" s="8" t="s">
        <v>4103</v>
      </c>
      <c r="DZ84" s="8" t="s">
        <v>1069</v>
      </c>
      <c r="EA84" s="5"/>
      <c r="EB84" s="8" t="s">
        <v>726</v>
      </c>
      <c r="EC84" s="8" t="s">
        <v>778</v>
      </c>
      <c r="ED84" s="8" t="s">
        <v>691</v>
      </c>
      <c r="EE84" s="5" t="s">
        <v>1249</v>
      </c>
      <c r="EF84" s="5" t="s">
        <v>2739</v>
      </c>
      <c r="EG84" s="5" t="s">
        <v>1719</v>
      </c>
      <c r="EH84" s="5" t="s">
        <v>2838</v>
      </c>
      <c r="EI84" s="5" t="s">
        <v>726</v>
      </c>
      <c r="EJ84" s="5" t="s">
        <v>3654</v>
      </c>
      <c r="EK84" s="5" t="s">
        <v>543</v>
      </c>
      <c r="EL84" s="5" t="s">
        <v>1567</v>
      </c>
      <c r="EM84" s="5" t="s">
        <v>2226</v>
      </c>
      <c r="EN84" s="5" t="s">
        <v>1390</v>
      </c>
      <c r="EO84" s="5" t="s">
        <v>4045</v>
      </c>
      <c r="EP84" s="5" t="s">
        <v>1399</v>
      </c>
      <c r="EQ84" s="5" t="s">
        <v>658</v>
      </c>
      <c r="ER84" s="5" t="s">
        <v>4104</v>
      </c>
      <c r="ES84" s="5" t="s">
        <v>1114</v>
      </c>
      <c r="ET84" s="5" t="s">
        <v>4105</v>
      </c>
      <c r="EU84" s="5" t="s">
        <v>640</v>
      </c>
      <c r="EV84" s="8" t="s">
        <v>2318</v>
      </c>
      <c r="EW84" s="8" t="s">
        <v>1342</v>
      </c>
      <c r="EX84" s="8" t="s">
        <v>1288</v>
      </c>
      <c r="EY84" s="8" t="s">
        <v>2059</v>
      </c>
      <c r="EZ84" s="8" t="s">
        <v>582</v>
      </c>
      <c r="FA84" s="8" t="s">
        <v>934</v>
      </c>
      <c r="FB84" s="8" t="s">
        <v>2133</v>
      </c>
      <c r="FC84" s="8" t="s">
        <v>4106</v>
      </c>
      <c r="FD84" s="8" t="s">
        <v>656</v>
      </c>
      <c r="FE84" s="8" t="s">
        <v>731</v>
      </c>
      <c r="FF84" s="8" t="s">
        <v>1627</v>
      </c>
      <c r="FG84" s="8" t="s">
        <v>876</v>
      </c>
      <c r="FH84" s="8" t="s">
        <v>639</v>
      </c>
      <c r="FI84" s="8" t="s">
        <v>1035</v>
      </c>
      <c r="FJ84" s="8" t="s">
        <v>4107</v>
      </c>
      <c r="FK84" s="8" t="s">
        <v>839</v>
      </c>
      <c r="FL84" s="8" t="s">
        <v>835</v>
      </c>
      <c r="FM84" s="8" t="s">
        <v>1064</v>
      </c>
      <c r="FN84" s="8" t="s">
        <v>589</v>
      </c>
      <c r="FO84" s="8" t="s">
        <v>770</v>
      </c>
      <c r="FP84" s="8" t="s">
        <v>817</v>
      </c>
      <c r="FQ84" s="8" t="s">
        <v>2019</v>
      </c>
      <c r="FR84" s="8" t="s">
        <v>576</v>
      </c>
      <c r="FS84" s="8" t="s">
        <v>903</v>
      </c>
      <c r="FT84" s="8" t="s">
        <v>1850</v>
      </c>
      <c r="FU84" s="8" t="s">
        <v>961</v>
      </c>
      <c r="FV84" s="8" t="s">
        <v>560</v>
      </c>
      <c r="FW84" s="8" t="s">
        <v>1691</v>
      </c>
      <c r="FX84" s="8" t="s">
        <v>1588</v>
      </c>
      <c r="FY84" s="8" t="s">
        <v>3919</v>
      </c>
      <c r="FZ84" s="8" t="s">
        <v>3644</v>
      </c>
      <c r="GA84" s="8" t="s">
        <v>2104</v>
      </c>
      <c r="GB84" s="8" t="s">
        <v>439</v>
      </c>
      <c r="GC84" s="8" t="s">
        <v>2728</v>
      </c>
      <c r="GD84" s="8" t="s">
        <v>663</v>
      </c>
      <c r="GE84" s="8" t="s">
        <v>952</v>
      </c>
      <c r="GF84" s="8" t="s">
        <v>4049</v>
      </c>
      <c r="GG84" s="8" t="s">
        <v>666</v>
      </c>
      <c r="GH84" s="8" t="s">
        <v>2040</v>
      </c>
      <c r="GI84" s="8" t="s">
        <v>1094</v>
      </c>
      <c r="GJ84" s="8" t="s">
        <v>460</v>
      </c>
      <c r="GK84" s="5" t="s">
        <v>801</v>
      </c>
      <c r="GL84" s="5" t="s">
        <v>1105</v>
      </c>
      <c r="GM84" s="5" t="s">
        <v>4108</v>
      </c>
      <c r="GN84" s="5" t="s">
        <v>4109</v>
      </c>
      <c r="GO84" s="5" t="s">
        <v>2366</v>
      </c>
      <c r="GP84" s="5" t="s">
        <v>1471</v>
      </c>
      <c r="GQ84" s="5" t="s">
        <v>1663</v>
      </c>
      <c r="GR84" s="5" t="s">
        <v>2434</v>
      </c>
      <c r="GS84" s="5" t="s">
        <v>675</v>
      </c>
      <c r="GT84" s="8" t="s">
        <v>1353</v>
      </c>
      <c r="GU84" s="8" t="s">
        <v>914</v>
      </c>
      <c r="GV84" s="8">
        <v>23.3</v>
      </c>
      <c r="GW84" s="8" t="s">
        <v>552</v>
      </c>
      <c r="GX84" s="8" t="s">
        <v>690</v>
      </c>
      <c r="GY84" s="8" t="s">
        <v>3946</v>
      </c>
      <c r="GZ84" s="8" t="s">
        <v>661</v>
      </c>
      <c r="HA84" s="8" t="s">
        <v>1514</v>
      </c>
      <c r="HB84" s="8" t="s">
        <v>487</v>
      </c>
      <c r="HC84" s="8">
        <v>23.35</v>
      </c>
      <c r="HD84" s="8" t="s">
        <v>4110</v>
      </c>
      <c r="HE84" s="8" t="s">
        <v>1165</v>
      </c>
      <c r="HF84" s="8">
        <v>128</v>
      </c>
      <c r="HG84" s="8">
        <v>111.4</v>
      </c>
      <c r="HH84" s="8" t="s">
        <v>1224</v>
      </c>
      <c r="HI84" s="8" t="s">
        <v>691</v>
      </c>
      <c r="HJ84" s="8" t="s">
        <v>4080</v>
      </c>
      <c r="HK84" s="8" t="s">
        <v>1828</v>
      </c>
      <c r="HL84" s="8" t="s">
        <v>425</v>
      </c>
      <c r="HM84" s="8">
        <v>38.200000000000003</v>
      </c>
      <c r="HN84" s="8">
        <v>27.082999999999998</v>
      </c>
      <c r="HO84" s="8" t="s">
        <v>1026</v>
      </c>
      <c r="HP84" s="8" t="s">
        <v>3410</v>
      </c>
      <c r="HQ84" s="8" t="s">
        <v>807</v>
      </c>
      <c r="HR84" s="5"/>
      <c r="HS84" s="8" t="s">
        <v>876</v>
      </c>
      <c r="HT84" s="8" t="s">
        <v>676</v>
      </c>
      <c r="HU84" s="8">
        <v>79.388999999999996</v>
      </c>
      <c r="HV84" s="8" t="s">
        <v>1853</v>
      </c>
      <c r="HW84" s="8" t="s">
        <v>1882</v>
      </c>
      <c r="HX84" s="8" t="s">
        <v>3391</v>
      </c>
      <c r="HY84" s="8" t="s">
        <v>507</v>
      </c>
      <c r="HZ84" s="8" t="s">
        <v>732</v>
      </c>
      <c r="IA84" s="8" t="s">
        <v>977</v>
      </c>
      <c r="IB84" s="8" t="s">
        <v>586</v>
      </c>
      <c r="IC84" s="8" t="s">
        <v>4111</v>
      </c>
      <c r="ID84" s="8" t="s">
        <v>574</v>
      </c>
      <c r="IE84" s="8" t="s">
        <v>1496</v>
      </c>
      <c r="IF84" s="8" t="s">
        <v>754</v>
      </c>
      <c r="IG84" s="8" t="s">
        <v>687</v>
      </c>
      <c r="IH84" s="8" t="s">
        <v>533</v>
      </c>
      <c r="II84" s="8" t="s">
        <v>589</v>
      </c>
      <c r="IJ84" s="8">
        <v>28</v>
      </c>
      <c r="IK84" s="8" t="s">
        <v>4112</v>
      </c>
      <c r="IL84" s="8" t="s">
        <v>1233</v>
      </c>
      <c r="IM84" s="8" t="s">
        <v>2978</v>
      </c>
      <c r="IN84" s="8" t="s">
        <v>749</v>
      </c>
      <c r="IO84" s="8" t="s">
        <v>1093</v>
      </c>
      <c r="IP84" s="8" t="s">
        <v>893</v>
      </c>
      <c r="IQ84" s="8" t="s">
        <v>530</v>
      </c>
      <c r="IR84" s="8" t="s">
        <v>865</v>
      </c>
      <c r="IS84" s="8" t="s">
        <v>1767</v>
      </c>
      <c r="IT84" s="8" t="s">
        <v>613</v>
      </c>
      <c r="IU84" s="8" t="s">
        <v>532</v>
      </c>
      <c r="IV84" s="8" t="s">
        <v>737</v>
      </c>
      <c r="IW84" s="8" t="s">
        <v>1264</v>
      </c>
      <c r="IX84" s="8" t="s">
        <v>2717</v>
      </c>
      <c r="IY84" s="8" t="s">
        <v>2247</v>
      </c>
      <c r="IZ84" s="8" t="s">
        <v>1623</v>
      </c>
      <c r="JA84" s="8" t="s">
        <v>727</v>
      </c>
      <c r="JB84" s="8" t="s">
        <v>2205</v>
      </c>
      <c r="JC84" s="5" t="s">
        <v>4113</v>
      </c>
      <c r="JD84" s="5" t="s">
        <v>3798</v>
      </c>
      <c r="JE84" s="5" t="s">
        <v>4114</v>
      </c>
      <c r="JF84" s="5" t="s">
        <v>1751</v>
      </c>
      <c r="JG84" s="5">
        <v>135.739</v>
      </c>
      <c r="JH84" s="5" t="s">
        <v>998</v>
      </c>
      <c r="JI84" s="5" t="s">
        <v>1678</v>
      </c>
      <c r="JJ84" s="5" t="s">
        <v>647</v>
      </c>
      <c r="JK84" s="5" t="s">
        <v>2814</v>
      </c>
      <c r="JL84" s="5" t="s">
        <v>807</v>
      </c>
      <c r="JM84" s="5">
        <v>149.9</v>
      </c>
      <c r="JN84" s="5" t="s">
        <v>2015</v>
      </c>
      <c r="JO84" s="5" t="s">
        <v>807</v>
      </c>
      <c r="JP84" s="5" t="s">
        <v>613</v>
      </c>
      <c r="JQ84" s="5" t="s">
        <v>575</v>
      </c>
      <c r="JR84" s="5" t="s">
        <v>965</v>
      </c>
      <c r="JS84" s="5" t="s">
        <v>916</v>
      </c>
      <c r="JT84" s="5" t="s">
        <v>1177</v>
      </c>
      <c r="JU84" s="5" t="s">
        <v>850</v>
      </c>
      <c r="JV84" s="5">
        <v>138</v>
      </c>
      <c r="JW84" s="5" t="s">
        <v>1161</v>
      </c>
      <c r="JX84" s="5" t="s">
        <v>792</v>
      </c>
      <c r="JY84" s="5" t="s">
        <v>546</v>
      </c>
      <c r="JZ84" s="5" t="s">
        <v>1104</v>
      </c>
      <c r="KA84" s="5" t="s">
        <v>419</v>
      </c>
      <c r="KB84" s="5" t="s">
        <v>1004</v>
      </c>
      <c r="KC84" s="5" t="s">
        <v>4085</v>
      </c>
      <c r="KD84" s="5" t="s">
        <v>4115</v>
      </c>
      <c r="KE84" s="5" t="s">
        <v>679</v>
      </c>
      <c r="KF84" s="5" t="s">
        <v>4057</v>
      </c>
      <c r="KG84" s="5" t="s">
        <v>1274</v>
      </c>
      <c r="KH84" s="5" t="s">
        <v>1274</v>
      </c>
      <c r="KI84" s="5" t="s">
        <v>3108</v>
      </c>
      <c r="KJ84" s="5" t="s">
        <v>1060</v>
      </c>
      <c r="KK84" s="5" t="s">
        <v>408</v>
      </c>
      <c r="KL84" s="5" t="s">
        <v>1050</v>
      </c>
      <c r="KM84" s="5" t="s">
        <v>763</v>
      </c>
      <c r="KN84" s="5" t="s">
        <v>415</v>
      </c>
      <c r="KO84" s="5" t="s">
        <v>629</v>
      </c>
      <c r="KP84" s="5" t="s">
        <v>857</v>
      </c>
      <c r="KQ84" s="5" t="s">
        <v>982</v>
      </c>
      <c r="KR84" s="5" t="s">
        <v>3988</v>
      </c>
      <c r="KS84" s="5" t="s">
        <v>1421</v>
      </c>
      <c r="KT84" s="5" t="s">
        <v>2056</v>
      </c>
      <c r="KU84" s="5" t="s">
        <v>1013</v>
      </c>
      <c r="KV84" s="5" t="s">
        <v>598</v>
      </c>
      <c r="KW84" s="5" t="s">
        <v>572</v>
      </c>
      <c r="KX84" s="5" t="s">
        <v>1638</v>
      </c>
      <c r="KY84" s="5" t="s">
        <v>491</v>
      </c>
      <c r="KZ84" s="5" t="s">
        <v>2497</v>
      </c>
      <c r="LA84" s="5" t="s">
        <v>3501</v>
      </c>
      <c r="LB84" s="5" t="s">
        <v>581</v>
      </c>
      <c r="LC84" s="5" t="s">
        <v>1630</v>
      </c>
      <c r="LD84" s="5" t="s">
        <v>1383</v>
      </c>
      <c r="LE84" s="5" t="s">
        <v>1675</v>
      </c>
      <c r="LF84" s="5" t="s">
        <v>1668</v>
      </c>
      <c r="LG84" s="5" t="s">
        <v>1184</v>
      </c>
      <c r="LH84" s="5" t="s">
        <v>1078</v>
      </c>
      <c r="LI84" s="5" t="s">
        <v>4116</v>
      </c>
      <c r="LJ84" s="5" t="s">
        <v>1249</v>
      </c>
      <c r="LK84" s="5" t="s">
        <v>1104</v>
      </c>
      <c r="LL84" s="5" t="s">
        <v>754</v>
      </c>
      <c r="LM84" s="5" t="s">
        <v>4117</v>
      </c>
      <c r="LN84" s="5" t="s">
        <v>690</v>
      </c>
      <c r="LO84" s="5" t="s">
        <v>817</v>
      </c>
      <c r="LP84" s="5" t="s">
        <v>2568</v>
      </c>
      <c r="LQ84" s="5" t="s">
        <v>1387</v>
      </c>
      <c r="LR84" s="5" t="s">
        <v>886</v>
      </c>
      <c r="LS84" s="5" t="s">
        <v>1210</v>
      </c>
      <c r="LT84" s="5" t="s">
        <v>1260</v>
      </c>
      <c r="LU84" s="5" t="s">
        <v>408</v>
      </c>
      <c r="LV84" s="5" t="s">
        <v>848</v>
      </c>
      <c r="LW84" s="5" t="s">
        <v>2335</v>
      </c>
      <c r="LX84" s="5" t="s">
        <v>899</v>
      </c>
      <c r="LY84" s="5" t="s">
        <v>1229</v>
      </c>
      <c r="LZ84" s="5" t="s">
        <v>506</v>
      </c>
      <c r="MA84" s="5" t="s">
        <v>4118</v>
      </c>
      <c r="MB84" s="5" t="s">
        <v>2035</v>
      </c>
      <c r="MC84" s="5" t="s">
        <v>687</v>
      </c>
      <c r="MD84" s="5" t="s">
        <v>446</v>
      </c>
      <c r="ME84" s="5" t="s">
        <v>4119</v>
      </c>
      <c r="MF84" s="5" t="s">
        <v>835</v>
      </c>
      <c r="MG84" s="5" t="s">
        <v>1629</v>
      </c>
      <c r="MH84" s="5" t="s">
        <v>4120</v>
      </c>
      <c r="MI84" s="5" t="s">
        <v>521</v>
      </c>
      <c r="MJ84" s="5" t="s">
        <v>1249</v>
      </c>
      <c r="MK84" s="5" t="s">
        <v>4121</v>
      </c>
      <c r="ML84" s="5" t="s">
        <v>1164</v>
      </c>
      <c r="MM84" s="5" t="s">
        <v>4122</v>
      </c>
      <c r="MN84" s="5" t="s">
        <v>2064</v>
      </c>
      <c r="MO84" s="5" t="s">
        <v>1392</v>
      </c>
      <c r="MP84" s="5" t="s">
        <v>1371</v>
      </c>
      <c r="MQ84" s="5" t="s">
        <v>835</v>
      </c>
      <c r="MR84" s="5" t="s">
        <v>859</v>
      </c>
      <c r="MS84" s="5" t="s">
        <v>1627</v>
      </c>
      <c r="MT84" s="5" t="s">
        <v>914</v>
      </c>
      <c r="MU84" s="5" t="s">
        <v>1525</v>
      </c>
      <c r="MV84" s="5" t="s">
        <v>1345</v>
      </c>
      <c r="MW84" s="5" t="s">
        <v>1019</v>
      </c>
      <c r="MX84" s="5" t="s">
        <v>4091</v>
      </c>
      <c r="MY84" s="5" t="s">
        <v>1027</v>
      </c>
      <c r="MZ84" s="5" t="s">
        <v>443</v>
      </c>
      <c r="NA84" s="5" t="s">
        <v>2596</v>
      </c>
      <c r="NB84" s="5" t="s">
        <v>433</v>
      </c>
      <c r="NC84" s="5" t="s">
        <v>1206</v>
      </c>
      <c r="ND84" s="5">
        <v>17</v>
      </c>
      <c r="NE84" s="5">
        <v>77.186999999999998</v>
      </c>
      <c r="NF84" s="5">
        <v>232</v>
      </c>
      <c r="NG84" s="5" t="s">
        <v>1182</v>
      </c>
      <c r="NH84" s="5" t="s">
        <v>922</v>
      </c>
      <c r="NI84" s="5" t="s">
        <v>815</v>
      </c>
      <c r="NJ84" s="5" t="s">
        <v>1435</v>
      </c>
      <c r="NK84" s="5" t="s">
        <v>4123</v>
      </c>
      <c r="NL84" s="5" t="s">
        <v>707</v>
      </c>
      <c r="NM84" s="5" t="s">
        <v>1184</v>
      </c>
      <c r="NN84" s="5">
        <v>82.105000000000004</v>
      </c>
      <c r="NO84" s="5">
        <v>36.549999999999997</v>
      </c>
      <c r="NP84" s="5">
        <v>92</v>
      </c>
      <c r="NQ84" s="5" t="s">
        <v>1483</v>
      </c>
      <c r="NR84" s="5" t="s">
        <v>3216</v>
      </c>
      <c r="NS84" s="5" t="s">
        <v>452</v>
      </c>
      <c r="NT84" s="5" t="s">
        <v>910</v>
      </c>
      <c r="NU84" s="5">
        <v>124.6</v>
      </c>
      <c r="NV84" s="5" t="s">
        <v>538</v>
      </c>
      <c r="NW84" s="5" t="s">
        <v>490</v>
      </c>
      <c r="NX84" s="5" t="s">
        <v>2867</v>
      </c>
      <c r="NY84" s="5" t="s">
        <v>907</v>
      </c>
      <c r="NZ84" s="5" t="s">
        <v>1191</v>
      </c>
      <c r="OA84" s="5" t="s">
        <v>1540</v>
      </c>
      <c r="OB84" s="5" t="s">
        <v>1710</v>
      </c>
      <c r="OC84" s="5" t="s">
        <v>727</v>
      </c>
      <c r="OD84" s="5" t="s">
        <v>4124</v>
      </c>
      <c r="OE84" s="5" t="s">
        <v>1471</v>
      </c>
      <c r="OF84" s="5" t="s">
        <v>445</v>
      </c>
      <c r="OG84" s="5" t="s">
        <v>1915</v>
      </c>
      <c r="OH84" s="5" t="s">
        <v>796</v>
      </c>
      <c r="OI84" s="5" t="s">
        <v>523</v>
      </c>
      <c r="OJ84" s="5" t="s">
        <v>3172</v>
      </c>
      <c r="OK84" s="5" t="s">
        <v>1253</v>
      </c>
      <c r="OL84" s="5" t="s">
        <v>4125</v>
      </c>
      <c r="OM84" s="5" t="s">
        <v>961</v>
      </c>
      <c r="ON84" s="5" t="s">
        <v>1052</v>
      </c>
      <c r="OO84" s="5" t="s">
        <v>783</v>
      </c>
      <c r="OP84" s="5" t="s">
        <v>1459</v>
      </c>
      <c r="OQ84" s="5" t="s">
        <v>1954</v>
      </c>
      <c r="OR84" s="5" t="s">
        <v>924</v>
      </c>
      <c r="OS84" s="8"/>
      <c r="OT84" s="8"/>
      <c r="OU84" s="8"/>
      <c r="OV84" s="8"/>
      <c r="OW84" s="8"/>
      <c r="OX84" s="8"/>
      <c r="OY84" s="8"/>
      <c r="OZ84" s="8"/>
      <c r="PA84" s="8"/>
      <c r="PB84" s="8"/>
      <c r="PC84" s="8"/>
    </row>
    <row r="85" spans="1:419" ht="15" x14ac:dyDescent="0.2">
      <c r="A85" s="13">
        <v>44446</v>
      </c>
      <c r="B85" s="5" t="s">
        <v>558</v>
      </c>
      <c r="C85" s="5" t="s">
        <v>655</v>
      </c>
      <c r="D85" s="5" t="s">
        <v>4126</v>
      </c>
      <c r="E85" s="5" t="s">
        <v>1078</v>
      </c>
      <c r="F85" s="5" t="s">
        <v>899</v>
      </c>
      <c r="G85" s="5" t="s">
        <v>1152</v>
      </c>
      <c r="H85" s="5" t="s">
        <v>1017</v>
      </c>
      <c r="I85" s="5" t="s">
        <v>1257</v>
      </c>
      <c r="J85" s="5" t="s">
        <v>1254</v>
      </c>
      <c r="K85" s="5" t="s">
        <v>3727</v>
      </c>
      <c r="L85" s="5" t="s">
        <v>1634</v>
      </c>
      <c r="M85" s="5" t="s">
        <v>979</v>
      </c>
      <c r="N85" s="5" t="s">
        <v>643</v>
      </c>
      <c r="O85" s="5" t="s">
        <v>2911</v>
      </c>
      <c r="P85" s="5" t="s">
        <v>1435</v>
      </c>
      <c r="Q85" s="5" t="s">
        <v>1265</v>
      </c>
      <c r="R85" s="5" t="s">
        <v>960</v>
      </c>
      <c r="S85" s="5" t="s">
        <v>4127</v>
      </c>
      <c r="T85" s="5" t="s">
        <v>1462</v>
      </c>
      <c r="U85" s="5" t="s">
        <v>3966</v>
      </c>
      <c r="V85" s="5" t="s">
        <v>2633</v>
      </c>
      <c r="W85" s="5" t="s">
        <v>1964</v>
      </c>
      <c r="X85" s="11"/>
      <c r="Y85" s="6" t="s">
        <v>1084</v>
      </c>
      <c r="Z85" s="6" t="s">
        <v>1506</v>
      </c>
      <c r="AA85" s="6" t="s">
        <v>3760</v>
      </c>
      <c r="AB85" s="7" t="s">
        <v>675</v>
      </c>
      <c r="AC85" s="5" t="s">
        <v>704</v>
      </c>
      <c r="AD85" s="5" t="s">
        <v>1222</v>
      </c>
      <c r="AE85" s="5" t="s">
        <v>1241</v>
      </c>
      <c r="AF85" s="5" t="s">
        <v>3731</v>
      </c>
      <c r="AG85" s="5" t="s">
        <v>702</v>
      </c>
      <c r="AH85" s="5" t="s">
        <v>1045</v>
      </c>
      <c r="AI85" s="5" t="s">
        <v>812</v>
      </c>
      <c r="AJ85" s="5" t="s">
        <v>1135</v>
      </c>
      <c r="AK85" s="5" t="s">
        <v>523</v>
      </c>
      <c r="AL85" s="5" t="s">
        <v>983</v>
      </c>
      <c r="AM85" s="5" t="s">
        <v>524</v>
      </c>
      <c r="AN85" s="5" t="s">
        <v>1299</v>
      </c>
      <c r="AO85" s="5" t="s">
        <v>1198</v>
      </c>
      <c r="AP85" s="5" t="s">
        <v>984</v>
      </c>
      <c r="AQ85" s="5" t="s">
        <v>1538</v>
      </c>
      <c r="AR85" s="5" t="s">
        <v>475</v>
      </c>
      <c r="AS85" s="5" t="s">
        <v>658</v>
      </c>
      <c r="AT85" s="5" t="s">
        <v>1006</v>
      </c>
      <c r="AU85" s="5" t="s">
        <v>1043</v>
      </c>
      <c r="AV85" s="5" t="s">
        <v>1043</v>
      </c>
      <c r="AW85" s="5" t="s">
        <v>527</v>
      </c>
      <c r="AX85" s="5" t="s">
        <v>903</v>
      </c>
      <c r="AY85" s="5" t="s">
        <v>2596</v>
      </c>
      <c r="AZ85" s="5" t="s">
        <v>672</v>
      </c>
      <c r="BA85" s="5" t="s">
        <v>1015</v>
      </c>
      <c r="BB85" s="5" t="s">
        <v>906</v>
      </c>
      <c r="BC85" s="5" t="s">
        <v>503</v>
      </c>
      <c r="BD85" s="5" t="s">
        <v>807</v>
      </c>
      <c r="BE85" s="5" t="s">
        <v>4128</v>
      </c>
      <c r="BF85" s="5" t="s">
        <v>1001</v>
      </c>
      <c r="BG85" s="5" t="s">
        <v>1043</v>
      </c>
      <c r="BH85" s="5" t="s">
        <v>1032</v>
      </c>
      <c r="BI85" s="5" t="s">
        <v>1113</v>
      </c>
      <c r="BJ85" s="5" t="s">
        <v>3792</v>
      </c>
      <c r="BK85" s="5" t="s">
        <v>4097</v>
      </c>
      <c r="BL85" s="5" t="s">
        <v>1035</v>
      </c>
      <c r="BM85" s="5" t="s">
        <v>756</v>
      </c>
      <c r="BN85" s="5" t="s">
        <v>1560</v>
      </c>
      <c r="BO85" s="5" t="s">
        <v>2649</v>
      </c>
      <c r="BP85" s="5" t="s">
        <v>495</v>
      </c>
      <c r="BQ85" s="5" t="s">
        <v>1264</v>
      </c>
      <c r="BR85" s="5" t="s">
        <v>1569</v>
      </c>
      <c r="BS85" s="5" t="s">
        <v>1371</v>
      </c>
      <c r="BT85" s="5" t="s">
        <v>1487</v>
      </c>
      <c r="BU85" s="5" t="s">
        <v>3311</v>
      </c>
      <c r="BV85" s="5" t="s">
        <v>749</v>
      </c>
      <c r="BW85" s="5" t="s">
        <v>647</v>
      </c>
      <c r="BX85" s="5" t="s">
        <v>1598</v>
      </c>
      <c r="BY85" s="5" t="s">
        <v>546</v>
      </c>
      <c r="BZ85" s="5" t="s">
        <v>524</v>
      </c>
      <c r="CA85" s="5" t="s">
        <v>1461</v>
      </c>
      <c r="CB85" s="5" t="s">
        <v>958</v>
      </c>
      <c r="CC85" s="5" t="s">
        <v>739</v>
      </c>
      <c r="CD85" s="5" t="s">
        <v>4129</v>
      </c>
      <c r="CE85" s="5" t="s">
        <v>2330</v>
      </c>
      <c r="CF85" s="5" t="s">
        <v>2149</v>
      </c>
      <c r="CG85" s="5" t="s">
        <v>1413</v>
      </c>
      <c r="CH85" s="5" t="s">
        <v>1708</v>
      </c>
      <c r="CI85" s="5" t="s">
        <v>850</v>
      </c>
      <c r="CJ85" s="5" t="s">
        <v>421</v>
      </c>
      <c r="CK85" s="5" t="s">
        <v>4130</v>
      </c>
      <c r="CL85" s="5" t="s">
        <v>1321</v>
      </c>
      <c r="CM85" s="5" t="s">
        <v>1730</v>
      </c>
      <c r="CN85" s="5" t="s">
        <v>1308</v>
      </c>
      <c r="CO85" s="5" t="s">
        <v>3156</v>
      </c>
      <c r="CP85" s="5" t="s">
        <v>817</v>
      </c>
      <c r="CQ85" s="5" t="s">
        <v>1432</v>
      </c>
      <c r="CR85" s="5" t="s">
        <v>749</v>
      </c>
      <c r="CS85" s="5" t="s">
        <v>708</v>
      </c>
      <c r="CT85" s="5" t="s">
        <v>463</v>
      </c>
      <c r="CU85" s="5" t="s">
        <v>710</v>
      </c>
      <c r="CV85" s="5" t="s">
        <v>742</v>
      </c>
      <c r="CW85" s="5"/>
      <c r="CX85" s="5" t="s">
        <v>1473</v>
      </c>
      <c r="CY85" s="8" t="s">
        <v>4100</v>
      </c>
      <c r="CZ85" s="8" t="s">
        <v>572</v>
      </c>
      <c r="DA85" s="8" t="s">
        <v>3177</v>
      </c>
      <c r="DB85" s="8" t="s">
        <v>901</v>
      </c>
      <c r="DC85" s="8" t="s">
        <v>557</v>
      </c>
      <c r="DD85" s="5"/>
      <c r="DE85" s="8" t="s">
        <v>758</v>
      </c>
      <c r="DF85" s="8">
        <v>11</v>
      </c>
      <c r="DG85" s="8" t="s">
        <v>1013</v>
      </c>
      <c r="DH85" s="8" t="s">
        <v>4131</v>
      </c>
      <c r="DI85" s="8" t="s">
        <v>798</v>
      </c>
      <c r="DJ85" s="8" t="s">
        <v>1132</v>
      </c>
      <c r="DK85" s="8" t="s">
        <v>1166</v>
      </c>
      <c r="DL85" s="8" t="s">
        <v>1078</v>
      </c>
      <c r="DM85" s="8" t="s">
        <v>543</v>
      </c>
      <c r="DN85" s="8" t="s">
        <v>756</v>
      </c>
      <c r="DO85" s="8" t="s">
        <v>1811</v>
      </c>
      <c r="DP85" s="8" t="s">
        <v>465</v>
      </c>
      <c r="DQ85" s="8" t="s">
        <v>3341</v>
      </c>
      <c r="DR85" s="8" t="s">
        <v>1198</v>
      </c>
      <c r="DS85" s="8" t="s">
        <v>644</v>
      </c>
      <c r="DT85" s="8" t="s">
        <v>3264</v>
      </c>
      <c r="DU85" s="8" t="s">
        <v>2387</v>
      </c>
      <c r="DV85" s="8" t="s">
        <v>4070</v>
      </c>
      <c r="DW85" s="8" t="s">
        <v>3035</v>
      </c>
      <c r="DX85" s="8" t="s">
        <v>3035</v>
      </c>
      <c r="DY85" s="8" t="s">
        <v>4103</v>
      </c>
      <c r="DZ85" s="8" t="s">
        <v>498</v>
      </c>
      <c r="EA85" s="5"/>
      <c r="EB85" s="8" t="s">
        <v>798</v>
      </c>
      <c r="EC85" s="8" t="s">
        <v>686</v>
      </c>
      <c r="ED85" s="8" t="s">
        <v>746</v>
      </c>
      <c r="EE85" s="5" t="s">
        <v>1905</v>
      </c>
      <c r="EF85" s="5" t="s">
        <v>2072</v>
      </c>
      <c r="EG85" s="5" t="s">
        <v>1729</v>
      </c>
      <c r="EH85" s="5" t="s">
        <v>2838</v>
      </c>
      <c r="EI85" s="5" t="s">
        <v>842</v>
      </c>
      <c r="EJ85" s="5" t="s">
        <v>2607</v>
      </c>
      <c r="EK85" s="5" t="s">
        <v>783</v>
      </c>
      <c r="EL85" s="5" t="s">
        <v>637</v>
      </c>
      <c r="EM85" s="5" t="s">
        <v>3767</v>
      </c>
      <c r="EN85" s="5" t="s">
        <v>1736</v>
      </c>
      <c r="EO85" s="5" t="s">
        <v>4132</v>
      </c>
      <c r="EP85" s="5" t="s">
        <v>926</v>
      </c>
      <c r="EQ85" s="5" t="s">
        <v>1104</v>
      </c>
      <c r="ER85" s="5" t="s">
        <v>1518</v>
      </c>
      <c r="ES85" s="5" t="s">
        <v>668</v>
      </c>
      <c r="ET85" s="5" t="s">
        <v>4046</v>
      </c>
      <c r="EU85" s="5" t="s">
        <v>687</v>
      </c>
      <c r="EV85" s="8" t="s">
        <v>2394</v>
      </c>
      <c r="EW85" s="8" t="s">
        <v>863</v>
      </c>
      <c r="EX85" s="8" t="s">
        <v>1080</v>
      </c>
      <c r="EY85" s="8" t="s">
        <v>2909</v>
      </c>
      <c r="EZ85" s="8" t="s">
        <v>917</v>
      </c>
      <c r="FA85" s="8" t="s">
        <v>838</v>
      </c>
      <c r="FB85" s="8" t="s">
        <v>1607</v>
      </c>
      <c r="FC85" s="8" t="s">
        <v>3549</v>
      </c>
      <c r="FD85" s="8" t="s">
        <v>1526</v>
      </c>
      <c r="FE85" s="8" t="s">
        <v>1982</v>
      </c>
      <c r="FF85" s="8" t="s">
        <v>1525</v>
      </c>
      <c r="FG85" s="8" t="s">
        <v>876</v>
      </c>
      <c r="FH85" s="8" t="s">
        <v>951</v>
      </c>
      <c r="FI85" s="8" t="s">
        <v>409</v>
      </c>
      <c r="FJ85" s="8" t="s">
        <v>4133</v>
      </c>
      <c r="FK85" s="8" t="s">
        <v>710</v>
      </c>
      <c r="FL85" s="8" t="s">
        <v>919</v>
      </c>
      <c r="FM85" s="8" t="s">
        <v>1064</v>
      </c>
      <c r="FN85" s="8" t="s">
        <v>827</v>
      </c>
      <c r="FO85" s="8" t="s">
        <v>1011</v>
      </c>
      <c r="FP85" s="8" t="s">
        <v>550</v>
      </c>
      <c r="FQ85" s="8" t="s">
        <v>1967</v>
      </c>
      <c r="FR85" s="8" t="s">
        <v>576</v>
      </c>
      <c r="FS85" s="8" t="s">
        <v>679</v>
      </c>
      <c r="FT85" s="8" t="s">
        <v>1850</v>
      </c>
      <c r="FU85" s="8" t="s">
        <v>1341</v>
      </c>
      <c r="FV85" s="8" t="s">
        <v>1671</v>
      </c>
      <c r="FW85" s="8" t="s">
        <v>855</v>
      </c>
      <c r="FX85" s="8" t="s">
        <v>1533</v>
      </c>
      <c r="FY85" s="8" t="s">
        <v>4134</v>
      </c>
      <c r="FZ85" s="8" t="s">
        <v>1262</v>
      </c>
      <c r="GA85" s="8" t="s">
        <v>3036</v>
      </c>
      <c r="GB85" s="8" t="s">
        <v>939</v>
      </c>
      <c r="GC85" s="8" t="s">
        <v>2728</v>
      </c>
      <c r="GD85" s="8" t="s">
        <v>1360</v>
      </c>
      <c r="GE85" s="8" t="s">
        <v>1388</v>
      </c>
      <c r="GF85" s="8" t="s">
        <v>4135</v>
      </c>
      <c r="GG85" s="8" t="s">
        <v>3118</v>
      </c>
      <c r="GH85" s="8" t="s">
        <v>4136</v>
      </c>
      <c r="GI85" s="8" t="s">
        <v>979</v>
      </c>
      <c r="GJ85" s="8" t="s">
        <v>1143</v>
      </c>
      <c r="GK85" s="5" t="s">
        <v>801</v>
      </c>
      <c r="GL85" s="5" t="s">
        <v>1754</v>
      </c>
      <c r="GM85" s="5" t="s">
        <v>3170</v>
      </c>
      <c r="GN85" s="5" t="s">
        <v>4137</v>
      </c>
      <c r="GO85" s="5" t="s">
        <v>2074</v>
      </c>
      <c r="GP85" s="5" t="s">
        <v>798</v>
      </c>
      <c r="GQ85" s="5" t="s">
        <v>653</v>
      </c>
      <c r="GR85" s="5" t="s">
        <v>1850</v>
      </c>
      <c r="GS85" s="5" t="s">
        <v>578</v>
      </c>
      <c r="GT85" s="8" t="s">
        <v>653</v>
      </c>
      <c r="GU85" s="8" t="s">
        <v>1013</v>
      </c>
      <c r="GV85" s="8">
        <v>23.1</v>
      </c>
      <c r="GW85" s="8" t="s">
        <v>427</v>
      </c>
      <c r="GX85" s="8" t="s">
        <v>1210</v>
      </c>
      <c r="GY85" s="8" t="s">
        <v>3859</v>
      </c>
      <c r="GZ85" s="8" t="s">
        <v>521</v>
      </c>
      <c r="HA85" s="8" t="s">
        <v>464</v>
      </c>
      <c r="HB85" s="8" t="s">
        <v>487</v>
      </c>
      <c r="HC85" s="8">
        <v>23.55</v>
      </c>
      <c r="HD85" s="8" t="s">
        <v>4138</v>
      </c>
      <c r="HE85" s="8" t="s">
        <v>1444</v>
      </c>
      <c r="HF85" s="8">
        <v>129.80000000000001</v>
      </c>
      <c r="HG85" s="8">
        <v>110.3</v>
      </c>
      <c r="HH85" s="8" t="s">
        <v>1552</v>
      </c>
      <c r="HI85" s="8" t="s">
        <v>634</v>
      </c>
      <c r="HJ85" s="8" t="s">
        <v>4139</v>
      </c>
      <c r="HK85" s="8" t="s">
        <v>1802</v>
      </c>
      <c r="HL85" s="8" t="s">
        <v>425</v>
      </c>
      <c r="HM85" s="8">
        <v>39.299999999999997</v>
      </c>
      <c r="HN85" s="8">
        <v>26.832999999999998</v>
      </c>
      <c r="HO85" s="8" t="s">
        <v>1360</v>
      </c>
      <c r="HP85" s="8" t="s">
        <v>4140</v>
      </c>
      <c r="HQ85" s="8" t="s">
        <v>521</v>
      </c>
      <c r="HR85" s="5"/>
      <c r="HS85" s="8" t="s">
        <v>576</v>
      </c>
      <c r="HT85" s="8" t="s">
        <v>979</v>
      </c>
      <c r="HU85" s="8">
        <v>80</v>
      </c>
      <c r="HV85" s="8" t="s">
        <v>1434</v>
      </c>
      <c r="HW85" s="8" t="s">
        <v>870</v>
      </c>
      <c r="HX85" s="8" t="s">
        <v>2074</v>
      </c>
      <c r="HY85" s="8" t="s">
        <v>422</v>
      </c>
      <c r="HZ85" s="8" t="s">
        <v>1149</v>
      </c>
      <c r="IA85" s="8" t="s">
        <v>1868</v>
      </c>
      <c r="IB85" s="8" t="s">
        <v>1191</v>
      </c>
      <c r="IC85" s="8" t="s">
        <v>4141</v>
      </c>
      <c r="ID85" s="8" t="s">
        <v>1840</v>
      </c>
      <c r="IE85" s="8" t="s">
        <v>1194</v>
      </c>
      <c r="IF85" s="8" t="s">
        <v>807</v>
      </c>
      <c r="IG85" s="8" t="s">
        <v>632</v>
      </c>
      <c r="IH85" s="8" t="s">
        <v>804</v>
      </c>
      <c r="II85" s="8" t="s">
        <v>589</v>
      </c>
      <c r="IJ85" s="8">
        <v>28</v>
      </c>
      <c r="IK85" s="8" t="s">
        <v>4142</v>
      </c>
      <c r="IL85" s="8" t="s">
        <v>2042</v>
      </c>
      <c r="IM85" s="8" t="s">
        <v>1952</v>
      </c>
      <c r="IN85" s="8" t="s">
        <v>749</v>
      </c>
      <c r="IO85" s="8" t="s">
        <v>1093</v>
      </c>
      <c r="IP85" s="8" t="s">
        <v>772</v>
      </c>
      <c r="IQ85" s="8" t="s">
        <v>530</v>
      </c>
      <c r="IR85" s="8" t="s">
        <v>610</v>
      </c>
      <c r="IS85" s="8" t="s">
        <v>1767</v>
      </c>
      <c r="IT85" s="8" t="s">
        <v>740</v>
      </c>
      <c r="IU85" s="8" t="s">
        <v>641</v>
      </c>
      <c r="IV85" s="8" t="s">
        <v>450</v>
      </c>
      <c r="IW85" s="8" t="s">
        <v>1264</v>
      </c>
      <c r="IX85" s="8" t="s">
        <v>1831</v>
      </c>
      <c r="IY85" s="8" t="s">
        <v>2984</v>
      </c>
      <c r="IZ85" s="8" t="s">
        <v>1375</v>
      </c>
      <c r="JA85" s="8" t="s">
        <v>672</v>
      </c>
      <c r="JB85" s="8" t="s">
        <v>844</v>
      </c>
      <c r="JC85" s="5" t="s">
        <v>3371</v>
      </c>
      <c r="JD85" s="5" t="s">
        <v>2721</v>
      </c>
      <c r="JE85" s="5" t="s">
        <v>3341</v>
      </c>
      <c r="JF85" s="5" t="s">
        <v>2078</v>
      </c>
      <c r="JG85" s="5">
        <v>136.12200000000001</v>
      </c>
      <c r="JH85" s="5" t="s">
        <v>408</v>
      </c>
      <c r="JI85" s="5" t="s">
        <v>433</v>
      </c>
      <c r="JJ85" s="5" t="s">
        <v>1052</v>
      </c>
      <c r="JK85" s="5" t="s">
        <v>2844</v>
      </c>
      <c r="JL85" s="5" t="s">
        <v>807</v>
      </c>
      <c r="JM85" s="5">
        <v>148.69999999999999</v>
      </c>
      <c r="JN85" s="5" t="s">
        <v>1013</v>
      </c>
      <c r="JO85" s="5" t="s">
        <v>841</v>
      </c>
      <c r="JP85" s="5" t="s">
        <v>985</v>
      </c>
      <c r="JQ85" s="5" t="s">
        <v>1402</v>
      </c>
      <c r="JR85" s="5" t="s">
        <v>558</v>
      </c>
      <c r="JS85" s="5" t="s">
        <v>647</v>
      </c>
      <c r="JT85" s="5" t="s">
        <v>1666</v>
      </c>
      <c r="JU85" s="5" t="s">
        <v>850</v>
      </c>
      <c r="JV85" s="5">
        <v>136.80000000000001</v>
      </c>
      <c r="JW85" s="5" t="s">
        <v>616</v>
      </c>
      <c r="JX85" s="5" t="s">
        <v>464</v>
      </c>
      <c r="JY85" s="5" t="s">
        <v>772</v>
      </c>
      <c r="JZ85" s="5" t="s">
        <v>1104</v>
      </c>
      <c r="KA85" s="5" t="s">
        <v>1044</v>
      </c>
      <c r="KB85" s="5" t="s">
        <v>871</v>
      </c>
      <c r="KC85" s="5" t="s">
        <v>3985</v>
      </c>
      <c r="KD85" s="5" t="s">
        <v>3121</v>
      </c>
      <c r="KE85" s="5" t="s">
        <v>1046</v>
      </c>
      <c r="KF85" s="5" t="s">
        <v>3653</v>
      </c>
      <c r="KG85" s="5" t="s">
        <v>431</v>
      </c>
      <c r="KH85" s="5" t="s">
        <v>691</v>
      </c>
      <c r="KI85" s="5" t="s">
        <v>2700</v>
      </c>
      <c r="KJ85" s="5" t="s">
        <v>1060</v>
      </c>
      <c r="KK85" s="5" t="s">
        <v>1454</v>
      </c>
      <c r="KL85" s="5" t="s">
        <v>997</v>
      </c>
      <c r="KM85" s="5" t="s">
        <v>663</v>
      </c>
      <c r="KN85" s="5" t="s">
        <v>478</v>
      </c>
      <c r="KO85" s="5" t="s">
        <v>956</v>
      </c>
      <c r="KP85" s="5" t="s">
        <v>1107</v>
      </c>
      <c r="KQ85" s="5" t="s">
        <v>694</v>
      </c>
      <c r="KR85" s="5" t="s">
        <v>3750</v>
      </c>
      <c r="KS85" s="5" t="s">
        <v>1421</v>
      </c>
      <c r="KT85" s="5" t="s">
        <v>4143</v>
      </c>
      <c r="KU85" s="5" t="s">
        <v>1011</v>
      </c>
      <c r="KV85" s="5" t="s">
        <v>629</v>
      </c>
      <c r="KW85" s="5" t="s">
        <v>496</v>
      </c>
      <c r="KX85" s="5" t="s">
        <v>1630</v>
      </c>
      <c r="KY85" s="5" t="s">
        <v>1683</v>
      </c>
      <c r="KZ85" s="5" t="s">
        <v>2497</v>
      </c>
      <c r="LA85" s="5" t="s">
        <v>833</v>
      </c>
      <c r="LB85" s="5" t="s">
        <v>479</v>
      </c>
      <c r="LC85" s="5" t="s">
        <v>522</v>
      </c>
      <c r="LD85" s="5" t="s">
        <v>1149</v>
      </c>
      <c r="LE85" s="5" t="s">
        <v>1186</v>
      </c>
      <c r="LF85" s="5" t="s">
        <v>559</v>
      </c>
      <c r="LG85" s="5" t="s">
        <v>1055</v>
      </c>
      <c r="LH85" s="5" t="s">
        <v>1197</v>
      </c>
      <c r="LI85" s="5" t="s">
        <v>4144</v>
      </c>
      <c r="LJ85" s="5" t="s">
        <v>663</v>
      </c>
      <c r="LK85" s="5" t="s">
        <v>1504</v>
      </c>
      <c r="LL85" s="5" t="s">
        <v>450</v>
      </c>
      <c r="LM85" s="5" t="s">
        <v>3402</v>
      </c>
      <c r="LN85" s="5" t="s">
        <v>1267</v>
      </c>
      <c r="LO85" s="5" t="s">
        <v>687</v>
      </c>
      <c r="LP85" s="5" t="s">
        <v>2607</v>
      </c>
      <c r="LQ85" s="5" t="s">
        <v>1387</v>
      </c>
      <c r="LR85" s="5" t="s">
        <v>1208</v>
      </c>
      <c r="LS85" s="5" t="s">
        <v>572</v>
      </c>
      <c r="LT85" s="5" t="s">
        <v>1398</v>
      </c>
      <c r="LU85" s="5" t="s">
        <v>614</v>
      </c>
      <c r="LV85" s="5" t="s">
        <v>1788</v>
      </c>
      <c r="LW85" s="5" t="s">
        <v>1560</v>
      </c>
      <c r="LX85" s="5" t="s">
        <v>410</v>
      </c>
      <c r="LY85" s="5" t="s">
        <v>1634</v>
      </c>
      <c r="LZ85" s="5" t="s">
        <v>1435</v>
      </c>
      <c r="MA85" s="5" t="s">
        <v>4145</v>
      </c>
      <c r="MB85" s="5" t="s">
        <v>756</v>
      </c>
      <c r="MC85" s="5" t="s">
        <v>995</v>
      </c>
      <c r="MD85" s="5" t="s">
        <v>1369</v>
      </c>
      <c r="ME85" s="5" t="s">
        <v>4146</v>
      </c>
      <c r="MF85" s="5" t="s">
        <v>487</v>
      </c>
      <c r="MG85" s="5" t="s">
        <v>898</v>
      </c>
      <c r="MH85" s="5" t="s">
        <v>3929</v>
      </c>
      <c r="MI85" s="5" t="s">
        <v>899</v>
      </c>
      <c r="MJ85" s="5" t="s">
        <v>1520</v>
      </c>
      <c r="MK85" s="5" t="s">
        <v>3678</v>
      </c>
      <c r="ML85" s="5" t="s">
        <v>1401</v>
      </c>
      <c r="MM85" s="5" t="s">
        <v>4147</v>
      </c>
      <c r="MN85" s="5" t="s">
        <v>912</v>
      </c>
      <c r="MO85" s="5" t="s">
        <v>2450</v>
      </c>
      <c r="MP85" s="5" t="s">
        <v>1139</v>
      </c>
      <c r="MQ85" s="5" t="s">
        <v>806</v>
      </c>
      <c r="MR85" s="5" t="s">
        <v>801</v>
      </c>
      <c r="MS85" s="5" t="s">
        <v>2888</v>
      </c>
      <c r="MT85" s="5" t="s">
        <v>1724</v>
      </c>
      <c r="MU85" s="5" t="s">
        <v>1881</v>
      </c>
      <c r="MV85" s="5" t="s">
        <v>445</v>
      </c>
      <c r="MW85" s="5" t="s">
        <v>809</v>
      </c>
      <c r="MX85" s="5" t="s">
        <v>3905</v>
      </c>
      <c r="MY85" s="5" t="s">
        <v>1027</v>
      </c>
      <c r="MZ85" s="5" t="s">
        <v>1610</v>
      </c>
      <c r="NA85" s="5" t="s">
        <v>1259</v>
      </c>
      <c r="NB85" s="5" t="s">
        <v>1252</v>
      </c>
      <c r="NC85" s="5" t="s">
        <v>914</v>
      </c>
      <c r="ND85" s="5">
        <v>17.05</v>
      </c>
      <c r="NE85" s="5">
        <v>77.418999999999997</v>
      </c>
      <c r="NF85" s="5">
        <v>235</v>
      </c>
      <c r="NG85" s="5" t="s">
        <v>1182</v>
      </c>
      <c r="NH85" s="5" t="s">
        <v>1678</v>
      </c>
      <c r="NI85" s="5" t="s">
        <v>1193</v>
      </c>
      <c r="NJ85" s="5" t="s">
        <v>2133</v>
      </c>
      <c r="NK85" s="5" t="s">
        <v>4148</v>
      </c>
      <c r="NL85" s="5" t="s">
        <v>411</v>
      </c>
      <c r="NM85" s="5" t="s">
        <v>973</v>
      </c>
      <c r="NN85" s="5">
        <v>83.399000000000001</v>
      </c>
      <c r="NO85" s="5">
        <v>36.5</v>
      </c>
      <c r="NP85" s="5">
        <v>93.9</v>
      </c>
      <c r="NQ85" s="5" t="s">
        <v>820</v>
      </c>
      <c r="NR85" s="5" t="s">
        <v>1523</v>
      </c>
      <c r="NS85" s="5" t="s">
        <v>443</v>
      </c>
      <c r="NT85" s="5" t="s">
        <v>1281</v>
      </c>
      <c r="NU85" s="5">
        <v>124.6</v>
      </c>
      <c r="NV85" s="5" t="s">
        <v>1330</v>
      </c>
      <c r="NW85" s="5" t="s">
        <v>417</v>
      </c>
      <c r="NX85" s="5" t="s">
        <v>515</v>
      </c>
      <c r="NY85" s="5" t="s">
        <v>694</v>
      </c>
      <c r="NZ85" s="5" t="s">
        <v>662</v>
      </c>
      <c r="OA85" s="5" t="s">
        <v>1814</v>
      </c>
      <c r="OB85" s="5" t="s">
        <v>547</v>
      </c>
      <c r="OC85" s="5" t="s">
        <v>443</v>
      </c>
      <c r="OD85" s="5" t="s">
        <v>4149</v>
      </c>
      <c r="OE85" s="5" t="s">
        <v>1471</v>
      </c>
      <c r="OF85" s="5" t="s">
        <v>1519</v>
      </c>
      <c r="OG85" s="5" t="s">
        <v>2758</v>
      </c>
      <c r="OH85" s="5" t="s">
        <v>3873</v>
      </c>
      <c r="OI85" s="5" t="s">
        <v>523</v>
      </c>
      <c r="OJ85" s="5" t="s">
        <v>1154</v>
      </c>
      <c r="OK85" s="5" t="s">
        <v>1241</v>
      </c>
      <c r="OL85" s="5" t="s">
        <v>4150</v>
      </c>
      <c r="OM85" s="5" t="s">
        <v>1137</v>
      </c>
      <c r="ON85" s="5" t="s">
        <v>1280</v>
      </c>
      <c r="OO85" s="5" t="s">
        <v>759</v>
      </c>
      <c r="OP85" s="5" t="s">
        <v>702</v>
      </c>
      <c r="OQ85" s="5" t="s">
        <v>1623</v>
      </c>
      <c r="OR85" s="5" t="s">
        <v>1471</v>
      </c>
      <c r="OS85" s="8"/>
      <c r="OT85" s="8"/>
      <c r="OU85" s="8"/>
      <c r="OV85" s="8"/>
      <c r="OW85" s="8"/>
      <c r="OX85" s="8"/>
      <c r="OY85" s="8"/>
      <c r="OZ85" s="8"/>
      <c r="PA85" s="8"/>
      <c r="PB85" s="8"/>
      <c r="PC85" s="8"/>
    </row>
    <row r="86" spans="1:419" ht="15" x14ac:dyDescent="0.2">
      <c r="A86" s="13">
        <v>44445</v>
      </c>
      <c r="B86" s="5" t="s">
        <v>1707</v>
      </c>
      <c r="C86" s="5" t="s">
        <v>1291</v>
      </c>
      <c r="D86" s="5" t="s">
        <v>4151</v>
      </c>
      <c r="E86" s="5" t="s">
        <v>1177</v>
      </c>
      <c r="F86" s="5" t="s">
        <v>1462</v>
      </c>
      <c r="G86" s="5" t="s">
        <v>1260</v>
      </c>
      <c r="H86" s="5" t="s">
        <v>580</v>
      </c>
      <c r="I86" s="5" t="s">
        <v>1001</v>
      </c>
      <c r="J86" s="5" t="s">
        <v>1643</v>
      </c>
      <c r="K86" s="5" t="s">
        <v>4152</v>
      </c>
      <c r="L86" s="5" t="s">
        <v>1630</v>
      </c>
      <c r="M86" s="5" t="s">
        <v>1552</v>
      </c>
      <c r="N86" s="5" t="s">
        <v>1035</v>
      </c>
      <c r="O86" s="5" t="s">
        <v>2876</v>
      </c>
      <c r="P86" s="5" t="s">
        <v>906</v>
      </c>
      <c r="Q86" s="5" t="s">
        <v>542</v>
      </c>
      <c r="R86" s="5" t="s">
        <v>549</v>
      </c>
      <c r="S86" s="5" t="s">
        <v>4153</v>
      </c>
      <c r="T86" s="5" t="s">
        <v>1341</v>
      </c>
      <c r="U86" s="5" t="s">
        <v>4154</v>
      </c>
      <c r="V86" s="5" t="s">
        <v>3172</v>
      </c>
      <c r="W86" s="5" t="s">
        <v>893</v>
      </c>
      <c r="X86" s="11"/>
      <c r="Y86" s="6" t="s">
        <v>1201</v>
      </c>
      <c r="Z86" s="6" t="s">
        <v>614</v>
      </c>
      <c r="AA86" s="6" t="s">
        <v>4155</v>
      </c>
      <c r="AB86" s="7" t="s">
        <v>1126</v>
      </c>
      <c r="AC86" s="5" t="s">
        <v>1166</v>
      </c>
      <c r="AD86" s="5" t="s">
        <v>445</v>
      </c>
      <c r="AE86" s="5" t="s">
        <v>584</v>
      </c>
      <c r="AF86" s="5" t="s">
        <v>4156</v>
      </c>
      <c r="AG86" s="5" t="s">
        <v>487</v>
      </c>
      <c r="AH86" s="5" t="s">
        <v>728</v>
      </c>
      <c r="AI86" s="5" t="s">
        <v>979</v>
      </c>
      <c r="AJ86" s="5" t="s">
        <v>1109</v>
      </c>
      <c r="AK86" s="5" t="s">
        <v>823</v>
      </c>
      <c r="AL86" s="5" t="s">
        <v>1080</v>
      </c>
      <c r="AM86" s="5" t="s">
        <v>524</v>
      </c>
      <c r="AN86" s="5" t="s">
        <v>1737</v>
      </c>
      <c r="AO86" s="5" t="s">
        <v>1586</v>
      </c>
      <c r="AP86" s="5" t="s">
        <v>1115</v>
      </c>
      <c r="AQ86" s="5" t="s">
        <v>1095</v>
      </c>
      <c r="AR86" s="5" t="s">
        <v>543</v>
      </c>
      <c r="AS86" s="5" t="s">
        <v>896</v>
      </c>
      <c r="AT86" s="5" t="s">
        <v>1078</v>
      </c>
      <c r="AU86" s="5" t="s">
        <v>1471</v>
      </c>
      <c r="AV86" s="5" t="s">
        <v>842</v>
      </c>
      <c r="AW86" s="5" t="s">
        <v>1043</v>
      </c>
      <c r="AX86" s="5" t="s">
        <v>512</v>
      </c>
      <c r="AY86" s="5" t="s">
        <v>1192</v>
      </c>
      <c r="AZ86" s="5" t="s">
        <v>630</v>
      </c>
      <c r="BA86" s="5" t="s">
        <v>432</v>
      </c>
      <c r="BB86" s="5" t="s">
        <v>676</v>
      </c>
      <c r="BC86" s="5" t="s">
        <v>1193</v>
      </c>
      <c r="BD86" s="5" t="s">
        <v>1027</v>
      </c>
      <c r="BE86" s="5" t="s">
        <v>4157</v>
      </c>
      <c r="BF86" s="5" t="s">
        <v>651</v>
      </c>
      <c r="BG86" s="5" t="s">
        <v>1143</v>
      </c>
      <c r="BH86" s="5" t="s">
        <v>933</v>
      </c>
      <c r="BI86" s="5" t="s">
        <v>1002</v>
      </c>
      <c r="BJ86" s="5" t="s">
        <v>4158</v>
      </c>
      <c r="BK86" s="5" t="s">
        <v>4159</v>
      </c>
      <c r="BL86" s="5" t="s">
        <v>1107</v>
      </c>
      <c r="BM86" s="5" t="s">
        <v>1575</v>
      </c>
      <c r="BN86" s="5" t="s">
        <v>659</v>
      </c>
      <c r="BO86" s="5" t="s">
        <v>2649</v>
      </c>
      <c r="BP86" s="5" t="s">
        <v>1260</v>
      </c>
      <c r="BQ86" s="5" t="s">
        <v>443</v>
      </c>
      <c r="BR86" s="5" t="s">
        <v>1552</v>
      </c>
      <c r="BS86" s="5" t="s">
        <v>1371</v>
      </c>
      <c r="BT86" s="5" t="s">
        <v>708</v>
      </c>
      <c r="BU86" s="5" t="s">
        <v>2948</v>
      </c>
      <c r="BV86" s="5" t="s">
        <v>1385</v>
      </c>
      <c r="BW86" s="5" t="s">
        <v>525</v>
      </c>
      <c r="BX86" s="5" t="s">
        <v>2841</v>
      </c>
      <c r="BY86" s="5" t="s">
        <v>830</v>
      </c>
      <c r="BZ86" s="5" t="s">
        <v>868</v>
      </c>
      <c r="CA86" s="5" t="s">
        <v>1155</v>
      </c>
      <c r="CB86" s="5" t="s">
        <v>712</v>
      </c>
      <c r="CC86" s="5" t="s">
        <v>809</v>
      </c>
      <c r="CD86" s="5" t="s">
        <v>3446</v>
      </c>
      <c r="CE86" s="5" t="s">
        <v>683</v>
      </c>
      <c r="CF86" s="5" t="s">
        <v>1849</v>
      </c>
      <c r="CG86" s="5" t="s">
        <v>1808</v>
      </c>
      <c r="CH86" s="5" t="s">
        <v>2842</v>
      </c>
      <c r="CI86" s="5" t="s">
        <v>806</v>
      </c>
      <c r="CJ86" s="5" t="s">
        <v>1507</v>
      </c>
      <c r="CK86" s="5" t="s">
        <v>4160</v>
      </c>
      <c r="CL86" s="5" t="s">
        <v>1685</v>
      </c>
      <c r="CM86" s="5" t="s">
        <v>1614</v>
      </c>
      <c r="CN86" s="5" t="s">
        <v>1031</v>
      </c>
      <c r="CO86" s="5" t="s">
        <v>1526</v>
      </c>
      <c r="CP86" s="5" t="s">
        <v>1161</v>
      </c>
      <c r="CQ86" s="5" t="s">
        <v>1816</v>
      </c>
      <c r="CR86" s="5" t="s">
        <v>850</v>
      </c>
      <c r="CS86" s="5" t="s">
        <v>1149</v>
      </c>
      <c r="CT86" s="5" t="s">
        <v>646</v>
      </c>
      <c r="CU86" s="5" t="s">
        <v>819</v>
      </c>
      <c r="CV86" s="5" t="s">
        <v>1470</v>
      </c>
      <c r="CW86" s="5"/>
      <c r="CX86" s="5" t="s">
        <v>502</v>
      </c>
      <c r="CY86" s="8" t="s">
        <v>4161</v>
      </c>
      <c r="CZ86" s="8" t="s">
        <v>584</v>
      </c>
      <c r="DA86" s="8" t="s">
        <v>2665</v>
      </c>
      <c r="DB86" s="8" t="s">
        <v>1270</v>
      </c>
      <c r="DC86" s="8" t="s">
        <v>557</v>
      </c>
      <c r="DD86" s="5"/>
      <c r="DE86" s="8" t="s">
        <v>474</v>
      </c>
      <c r="DF86" s="8">
        <v>11.1</v>
      </c>
      <c r="DG86" s="8" t="s">
        <v>1160</v>
      </c>
      <c r="DH86" s="8" t="s">
        <v>3972</v>
      </c>
      <c r="DI86" s="8" t="s">
        <v>819</v>
      </c>
      <c r="DJ86" s="8" t="s">
        <v>1132</v>
      </c>
      <c r="DK86" s="8" t="s">
        <v>1022</v>
      </c>
      <c r="DL86" s="8" t="s">
        <v>910</v>
      </c>
      <c r="DM86" s="8" t="s">
        <v>849</v>
      </c>
      <c r="DN86" s="8" t="s">
        <v>1612</v>
      </c>
      <c r="DO86" s="8" t="s">
        <v>805</v>
      </c>
      <c r="DP86" s="8" t="s">
        <v>2209</v>
      </c>
      <c r="DQ86" s="8" t="s">
        <v>3276</v>
      </c>
      <c r="DR86" s="8" t="s">
        <v>1345</v>
      </c>
      <c r="DS86" s="8" t="s">
        <v>1160</v>
      </c>
      <c r="DT86" s="8" t="s">
        <v>3362</v>
      </c>
      <c r="DU86" s="8" t="s">
        <v>2314</v>
      </c>
      <c r="DV86" s="8" t="s">
        <v>3430</v>
      </c>
      <c r="DW86" s="8" t="s">
        <v>4162</v>
      </c>
      <c r="DX86" s="8" t="s">
        <v>4162</v>
      </c>
      <c r="DY86" s="8" t="s">
        <v>4163</v>
      </c>
      <c r="DZ86" s="8" t="s">
        <v>415</v>
      </c>
      <c r="EA86" s="5"/>
      <c r="EB86" s="8" t="s">
        <v>1065</v>
      </c>
      <c r="EC86" s="8" t="s">
        <v>441</v>
      </c>
      <c r="ED86" s="8" t="s">
        <v>903</v>
      </c>
      <c r="EE86" s="5" t="s">
        <v>1331</v>
      </c>
      <c r="EF86" s="5" t="s">
        <v>3062</v>
      </c>
      <c r="EG86" s="5" t="s">
        <v>1723</v>
      </c>
      <c r="EH86" s="5" t="s">
        <v>2772</v>
      </c>
      <c r="EI86" s="5" t="s">
        <v>726</v>
      </c>
      <c r="EJ86" s="5" t="s">
        <v>2739</v>
      </c>
      <c r="EK86" s="5" t="s">
        <v>543</v>
      </c>
      <c r="EL86" s="5" t="s">
        <v>499</v>
      </c>
      <c r="EM86" s="5" t="s">
        <v>4164</v>
      </c>
      <c r="EN86" s="5" t="s">
        <v>2900</v>
      </c>
      <c r="EO86" s="5" t="s">
        <v>4165</v>
      </c>
      <c r="EP86" s="5" t="s">
        <v>689</v>
      </c>
      <c r="EQ86" s="5" t="s">
        <v>1729</v>
      </c>
      <c r="ER86" s="5" t="s">
        <v>4166</v>
      </c>
      <c r="ES86" s="5" t="s">
        <v>783</v>
      </c>
      <c r="ET86" s="5" t="s">
        <v>4167</v>
      </c>
      <c r="EU86" s="5" t="s">
        <v>1147</v>
      </c>
      <c r="EV86" s="8" t="s">
        <v>2639</v>
      </c>
      <c r="EW86" s="8" t="s">
        <v>524</v>
      </c>
      <c r="EX86" s="8" t="s">
        <v>586</v>
      </c>
      <c r="EY86" s="8" t="s">
        <v>2095</v>
      </c>
      <c r="EZ86" s="8" t="s">
        <v>586</v>
      </c>
      <c r="FA86" s="8" t="s">
        <v>1544</v>
      </c>
      <c r="FB86" s="8" t="s">
        <v>1332</v>
      </c>
      <c r="FC86" s="8" t="s">
        <v>3479</v>
      </c>
      <c r="FD86" s="8" t="s">
        <v>799</v>
      </c>
      <c r="FE86" s="8" t="s">
        <v>2209</v>
      </c>
      <c r="FF86" s="8" t="s">
        <v>2154</v>
      </c>
      <c r="FG86" s="8" t="s">
        <v>782</v>
      </c>
      <c r="FH86" s="8" t="s">
        <v>613</v>
      </c>
      <c r="FI86" s="8" t="s">
        <v>409</v>
      </c>
      <c r="FJ86" s="8" t="s">
        <v>4168</v>
      </c>
      <c r="FK86" s="8" t="s">
        <v>625</v>
      </c>
      <c r="FL86" s="8" t="s">
        <v>692</v>
      </c>
      <c r="FM86" s="8" t="s">
        <v>2981</v>
      </c>
      <c r="FN86" s="8" t="s">
        <v>728</v>
      </c>
      <c r="FO86" s="8" t="s">
        <v>1724</v>
      </c>
      <c r="FP86" s="8" t="s">
        <v>932</v>
      </c>
      <c r="FQ86" s="8" t="s">
        <v>2913</v>
      </c>
      <c r="FR86" s="8" t="s">
        <v>834</v>
      </c>
      <c r="FS86" s="8" t="s">
        <v>1197</v>
      </c>
      <c r="FT86" s="8" t="s">
        <v>2305</v>
      </c>
      <c r="FU86" s="8" t="s">
        <v>1714</v>
      </c>
      <c r="FV86" s="8" t="s">
        <v>412</v>
      </c>
      <c r="FW86" s="8" t="s">
        <v>2528</v>
      </c>
      <c r="FX86" s="8" t="s">
        <v>2060</v>
      </c>
      <c r="FY86" s="8" t="s">
        <v>4169</v>
      </c>
      <c r="FZ86" s="8" t="s">
        <v>4170</v>
      </c>
      <c r="GA86" s="8" t="s">
        <v>3006</v>
      </c>
      <c r="GB86" s="8" t="s">
        <v>958</v>
      </c>
      <c r="GC86" s="8" t="s">
        <v>2311</v>
      </c>
      <c r="GD86" s="8" t="s">
        <v>1689</v>
      </c>
      <c r="GE86" s="8" t="s">
        <v>1043</v>
      </c>
      <c r="GF86" s="8" t="s">
        <v>4171</v>
      </c>
      <c r="GG86" s="8" t="s">
        <v>781</v>
      </c>
      <c r="GH86" s="8" t="s">
        <v>3767</v>
      </c>
      <c r="GI86" s="8" t="s">
        <v>955</v>
      </c>
      <c r="GJ86" s="8" t="s">
        <v>558</v>
      </c>
      <c r="GK86" s="5" t="s">
        <v>474</v>
      </c>
      <c r="GL86" s="5" t="s">
        <v>1548</v>
      </c>
      <c r="GM86" s="5" t="s">
        <v>4172</v>
      </c>
      <c r="GN86" s="5" t="s">
        <v>4173</v>
      </c>
      <c r="GO86" s="5" t="s">
        <v>2382</v>
      </c>
      <c r="GP86" s="5" t="s">
        <v>1153</v>
      </c>
      <c r="GQ86" s="5" t="s">
        <v>1487</v>
      </c>
      <c r="GR86" s="5" t="s">
        <v>1721</v>
      </c>
      <c r="GS86" s="5" t="s">
        <v>976</v>
      </c>
      <c r="GT86" s="8" t="s">
        <v>1353</v>
      </c>
      <c r="GU86" s="8" t="s">
        <v>914</v>
      </c>
      <c r="GV86" s="8">
        <v>22.85</v>
      </c>
      <c r="GW86" s="8" t="s">
        <v>615</v>
      </c>
      <c r="GX86" s="8" t="s">
        <v>690</v>
      </c>
      <c r="GY86" s="8" t="s">
        <v>3893</v>
      </c>
      <c r="GZ86" s="8" t="s">
        <v>521</v>
      </c>
      <c r="HA86" s="8" t="s">
        <v>1312</v>
      </c>
      <c r="HB86" s="8" t="s">
        <v>597</v>
      </c>
      <c r="HC86" s="8">
        <v>23.65</v>
      </c>
      <c r="HD86" s="8" t="s">
        <v>4174</v>
      </c>
      <c r="HE86" s="8" t="s">
        <v>1053</v>
      </c>
      <c r="HF86" s="8">
        <v>131.1</v>
      </c>
      <c r="HG86" s="8">
        <v>111</v>
      </c>
      <c r="HH86" s="8" t="s">
        <v>652</v>
      </c>
      <c r="HI86" s="8" t="s">
        <v>691</v>
      </c>
      <c r="HJ86" s="8" t="s">
        <v>4175</v>
      </c>
      <c r="HK86" s="8" t="s">
        <v>1760</v>
      </c>
      <c r="HL86" s="8" t="s">
        <v>1208</v>
      </c>
      <c r="HM86" s="8">
        <v>40.700000000000003</v>
      </c>
      <c r="HN86" s="8">
        <v>27.667000000000002</v>
      </c>
      <c r="HO86" s="8" t="s">
        <v>1026</v>
      </c>
      <c r="HP86" s="8" t="s">
        <v>4176</v>
      </c>
      <c r="HQ86" s="8" t="s">
        <v>689</v>
      </c>
      <c r="HR86" s="5"/>
      <c r="HS86" s="8" t="s">
        <v>509</v>
      </c>
      <c r="HT86" s="8" t="s">
        <v>1150</v>
      </c>
      <c r="HU86" s="8">
        <v>80</v>
      </c>
      <c r="HV86" s="8" t="s">
        <v>1842</v>
      </c>
      <c r="HW86" s="8" t="s">
        <v>1004</v>
      </c>
      <c r="HX86" s="8" t="s">
        <v>1978</v>
      </c>
      <c r="HY86" s="8" t="s">
        <v>901</v>
      </c>
      <c r="HZ86" s="8" t="s">
        <v>1445</v>
      </c>
      <c r="IA86" s="8" t="s">
        <v>1918</v>
      </c>
      <c r="IB86" s="8" t="s">
        <v>496</v>
      </c>
      <c r="IC86" s="8" t="s">
        <v>3983</v>
      </c>
      <c r="ID86" s="8" t="s">
        <v>3611</v>
      </c>
      <c r="IE86" s="8" t="s">
        <v>1121</v>
      </c>
      <c r="IF86" s="8" t="s">
        <v>841</v>
      </c>
      <c r="IG86" s="8" t="s">
        <v>871</v>
      </c>
      <c r="IH86" s="8" t="s">
        <v>1176</v>
      </c>
      <c r="II86" s="8" t="s">
        <v>737</v>
      </c>
      <c r="IJ86" s="8">
        <v>29.3</v>
      </c>
      <c r="IK86" s="8" t="s">
        <v>4177</v>
      </c>
      <c r="IL86" s="8" t="s">
        <v>1203</v>
      </c>
      <c r="IM86" s="8" t="s">
        <v>2288</v>
      </c>
      <c r="IN86" s="8" t="s">
        <v>701</v>
      </c>
      <c r="IO86" s="8" t="s">
        <v>694</v>
      </c>
      <c r="IP86" s="8" t="s">
        <v>1412</v>
      </c>
      <c r="IQ86" s="8" t="s">
        <v>558</v>
      </c>
      <c r="IR86" s="8" t="s">
        <v>610</v>
      </c>
      <c r="IS86" s="8" t="s">
        <v>2051</v>
      </c>
      <c r="IT86" s="8" t="s">
        <v>451</v>
      </c>
      <c r="IU86" s="8" t="s">
        <v>1093</v>
      </c>
      <c r="IV86" s="8" t="s">
        <v>901</v>
      </c>
      <c r="IW86" s="8" t="s">
        <v>643</v>
      </c>
      <c r="IX86" s="8" t="s">
        <v>861</v>
      </c>
      <c r="IY86" s="8" t="s">
        <v>1999</v>
      </c>
      <c r="IZ86" s="8" t="s">
        <v>1375</v>
      </c>
      <c r="JA86" s="8" t="s">
        <v>549</v>
      </c>
      <c r="JB86" s="8" t="s">
        <v>1370</v>
      </c>
      <c r="JC86" s="5" t="s">
        <v>4001</v>
      </c>
      <c r="JD86" s="5" t="s">
        <v>1967</v>
      </c>
      <c r="JE86" s="5" t="s">
        <v>4178</v>
      </c>
      <c r="JF86" s="5" t="s">
        <v>2034</v>
      </c>
      <c r="JG86" s="5">
        <v>137.886</v>
      </c>
      <c r="JH86" s="5" t="s">
        <v>1132</v>
      </c>
      <c r="JI86" s="5" t="s">
        <v>1475</v>
      </c>
      <c r="JJ86" s="5" t="s">
        <v>876</v>
      </c>
      <c r="JK86" s="5" t="s">
        <v>2227</v>
      </c>
      <c r="JL86" s="5" t="s">
        <v>807</v>
      </c>
      <c r="JM86" s="5">
        <v>149.19999999999999</v>
      </c>
      <c r="JN86" s="5" t="s">
        <v>583</v>
      </c>
      <c r="JO86" s="5" t="s">
        <v>1032</v>
      </c>
      <c r="JP86" s="5" t="s">
        <v>985</v>
      </c>
      <c r="JQ86" s="5" t="s">
        <v>860</v>
      </c>
      <c r="JR86" s="5" t="s">
        <v>1180</v>
      </c>
      <c r="JS86" s="5" t="s">
        <v>647</v>
      </c>
      <c r="JT86" s="5" t="s">
        <v>1406</v>
      </c>
      <c r="JU86" s="5" t="s">
        <v>1114</v>
      </c>
      <c r="JV86" s="5">
        <v>135.9</v>
      </c>
      <c r="JW86" s="5" t="s">
        <v>728</v>
      </c>
      <c r="JX86" s="5" t="s">
        <v>900</v>
      </c>
      <c r="JY86" s="5" t="s">
        <v>772</v>
      </c>
      <c r="JZ86" s="5" t="s">
        <v>1104</v>
      </c>
      <c r="KA86" s="5" t="s">
        <v>450</v>
      </c>
      <c r="KB86" s="5" t="s">
        <v>1567</v>
      </c>
      <c r="KC86" s="5" t="s">
        <v>3985</v>
      </c>
      <c r="KD86" s="5" t="s">
        <v>3121</v>
      </c>
      <c r="KE86" s="5" t="s">
        <v>647</v>
      </c>
      <c r="KF86" s="5" t="s">
        <v>4057</v>
      </c>
      <c r="KG86" s="5" t="s">
        <v>1264</v>
      </c>
      <c r="KH86" s="5" t="s">
        <v>691</v>
      </c>
      <c r="KI86" s="5" t="s">
        <v>4179</v>
      </c>
      <c r="KJ86" s="5" t="s">
        <v>1571</v>
      </c>
      <c r="KK86" s="5" t="s">
        <v>716</v>
      </c>
      <c r="KL86" s="5" t="s">
        <v>2377</v>
      </c>
      <c r="KM86" s="5" t="s">
        <v>465</v>
      </c>
      <c r="KN86" s="5" t="s">
        <v>761</v>
      </c>
      <c r="KO86" s="5" t="s">
        <v>1780</v>
      </c>
      <c r="KP86" s="5" t="s">
        <v>691</v>
      </c>
      <c r="KQ86" s="5" t="s">
        <v>454</v>
      </c>
      <c r="KR86" s="5" t="s">
        <v>4180</v>
      </c>
      <c r="KS86" s="5" t="s">
        <v>446</v>
      </c>
      <c r="KT86" s="5" t="s">
        <v>4181</v>
      </c>
      <c r="KU86" s="5" t="s">
        <v>644</v>
      </c>
      <c r="KV86" s="5" t="s">
        <v>993</v>
      </c>
      <c r="KW86" s="5" t="s">
        <v>1478</v>
      </c>
      <c r="KX86" s="5" t="s">
        <v>522</v>
      </c>
      <c r="KY86" s="5" t="s">
        <v>1070</v>
      </c>
      <c r="KZ86" s="5" t="s">
        <v>864</v>
      </c>
      <c r="LA86" s="5" t="s">
        <v>1856</v>
      </c>
      <c r="LB86" s="5" t="s">
        <v>951</v>
      </c>
      <c r="LC86" s="5" t="s">
        <v>1229</v>
      </c>
      <c r="LD86" s="5" t="s">
        <v>1028</v>
      </c>
      <c r="LE86" s="5" t="s">
        <v>1149</v>
      </c>
      <c r="LF86" s="5" t="s">
        <v>1340</v>
      </c>
      <c r="LG86" s="5" t="s">
        <v>1993</v>
      </c>
      <c r="LH86" s="5" t="s">
        <v>423</v>
      </c>
      <c r="LI86" s="5" t="s">
        <v>4182</v>
      </c>
      <c r="LJ86" s="5" t="s">
        <v>596</v>
      </c>
      <c r="LK86" s="5" t="s">
        <v>656</v>
      </c>
      <c r="LL86" s="5" t="s">
        <v>1577</v>
      </c>
      <c r="LM86" s="5" t="s">
        <v>3083</v>
      </c>
      <c r="LN86" s="5" t="s">
        <v>1241</v>
      </c>
      <c r="LO86" s="5" t="s">
        <v>568</v>
      </c>
      <c r="LP86" s="5" t="s">
        <v>2775</v>
      </c>
      <c r="LQ86" s="5" t="s">
        <v>822</v>
      </c>
      <c r="LR86" s="5" t="s">
        <v>1443</v>
      </c>
      <c r="LS86" s="5" t="s">
        <v>410</v>
      </c>
      <c r="LT86" s="5" t="s">
        <v>1260</v>
      </c>
      <c r="LU86" s="5" t="s">
        <v>535</v>
      </c>
      <c r="LV86" s="5" t="s">
        <v>1219</v>
      </c>
      <c r="LW86" s="5" t="s">
        <v>1713</v>
      </c>
      <c r="LX86" s="5" t="s">
        <v>598</v>
      </c>
      <c r="LY86" s="5" t="s">
        <v>1621</v>
      </c>
      <c r="LZ86" s="5" t="s">
        <v>412</v>
      </c>
      <c r="MA86" s="5" t="s">
        <v>3719</v>
      </c>
      <c r="MB86" s="5" t="s">
        <v>908</v>
      </c>
      <c r="MC86" s="5" t="s">
        <v>876</v>
      </c>
      <c r="MD86" s="5" t="s">
        <v>1369</v>
      </c>
      <c r="ME86" s="5" t="s">
        <v>4183</v>
      </c>
      <c r="MF86" s="5" t="s">
        <v>626</v>
      </c>
      <c r="MG86" s="5" t="s">
        <v>764</v>
      </c>
      <c r="MH86" s="5" t="s">
        <v>4184</v>
      </c>
      <c r="MI86" s="5" t="s">
        <v>1253</v>
      </c>
      <c r="MJ86" s="5" t="s">
        <v>1677</v>
      </c>
      <c r="MK86" s="5" t="s">
        <v>4185</v>
      </c>
      <c r="ML86" s="5" t="s">
        <v>1523</v>
      </c>
      <c r="MM86" s="5" t="s">
        <v>4186</v>
      </c>
      <c r="MN86" s="5" t="s">
        <v>2224</v>
      </c>
      <c r="MO86" s="5" t="s">
        <v>1336</v>
      </c>
      <c r="MP86" s="5" t="s">
        <v>1788</v>
      </c>
      <c r="MQ86" s="5" t="s">
        <v>487</v>
      </c>
      <c r="MR86" s="5" t="s">
        <v>530</v>
      </c>
      <c r="MS86" s="5" t="s">
        <v>4187</v>
      </c>
      <c r="MT86" s="5" t="s">
        <v>547</v>
      </c>
      <c r="MU86" s="5" t="s">
        <v>3110</v>
      </c>
      <c r="MV86" s="5" t="s">
        <v>1586</v>
      </c>
      <c r="MW86" s="5" t="s">
        <v>573</v>
      </c>
      <c r="MX86" s="5" t="s">
        <v>4188</v>
      </c>
      <c r="MY86" s="5" t="s">
        <v>926</v>
      </c>
      <c r="MZ86" s="5" t="s">
        <v>981</v>
      </c>
      <c r="NA86" s="5" t="s">
        <v>897</v>
      </c>
      <c r="NB86" s="5" t="s">
        <v>1084</v>
      </c>
      <c r="NC86" s="5" t="s">
        <v>1206</v>
      </c>
      <c r="ND86" s="5">
        <v>17.3</v>
      </c>
      <c r="NE86" s="5">
        <v>77.418999999999997</v>
      </c>
      <c r="NF86" s="5">
        <v>235</v>
      </c>
      <c r="NG86" s="5" t="s">
        <v>882</v>
      </c>
      <c r="NH86" s="5" t="s">
        <v>1685</v>
      </c>
      <c r="NI86" s="5" t="s">
        <v>796</v>
      </c>
      <c r="NJ86" s="5" t="s">
        <v>723</v>
      </c>
      <c r="NK86" s="5" t="s">
        <v>4148</v>
      </c>
      <c r="NL86" s="5" t="s">
        <v>796</v>
      </c>
      <c r="NM86" s="5" t="s">
        <v>987</v>
      </c>
      <c r="NN86" s="5">
        <v>82.484999999999999</v>
      </c>
      <c r="NO86" s="5">
        <v>35.799999999999997</v>
      </c>
      <c r="NP86" s="5">
        <v>95</v>
      </c>
      <c r="NQ86" s="5" t="s">
        <v>820</v>
      </c>
      <c r="NR86" s="5" t="s">
        <v>622</v>
      </c>
      <c r="NS86" s="5" t="s">
        <v>570</v>
      </c>
      <c r="NT86" s="5" t="s">
        <v>1399</v>
      </c>
      <c r="NU86" s="5">
        <v>125.7</v>
      </c>
      <c r="NV86" s="5" t="s">
        <v>1662</v>
      </c>
      <c r="NW86" s="5" t="s">
        <v>1083</v>
      </c>
      <c r="NX86" s="5" t="s">
        <v>781</v>
      </c>
      <c r="NY86" s="5" t="s">
        <v>730</v>
      </c>
      <c r="NZ86" s="5" t="s">
        <v>1573</v>
      </c>
      <c r="OA86" s="5" t="s">
        <v>1823</v>
      </c>
      <c r="OB86" s="5" t="s">
        <v>547</v>
      </c>
      <c r="OC86" s="5" t="s">
        <v>613</v>
      </c>
      <c r="OD86" s="5" t="s">
        <v>4189</v>
      </c>
      <c r="OE86" s="5" t="s">
        <v>1513</v>
      </c>
      <c r="OF86" s="5" t="s">
        <v>990</v>
      </c>
      <c r="OG86" s="5" t="s">
        <v>4190</v>
      </c>
      <c r="OH86" s="5" t="s">
        <v>4191</v>
      </c>
      <c r="OI86" s="5" t="s">
        <v>685</v>
      </c>
      <c r="OJ86" s="5" t="s">
        <v>420</v>
      </c>
      <c r="OK86" s="5" t="s">
        <v>1288</v>
      </c>
      <c r="OL86" s="5" t="s">
        <v>4192</v>
      </c>
      <c r="OM86" s="5" t="s">
        <v>586</v>
      </c>
      <c r="ON86" s="5" t="s">
        <v>1274</v>
      </c>
      <c r="OO86" s="5" t="s">
        <v>475</v>
      </c>
      <c r="OP86" s="5" t="s">
        <v>668</v>
      </c>
      <c r="OQ86" s="5" t="s">
        <v>2350</v>
      </c>
      <c r="OR86" s="5" t="s">
        <v>523</v>
      </c>
      <c r="OS86" s="8"/>
      <c r="OT86" s="8"/>
      <c r="OU86" s="8"/>
      <c r="OV86" s="8"/>
      <c r="OW86" s="8"/>
      <c r="OX86" s="8"/>
      <c r="OY86" s="8"/>
      <c r="OZ86" s="8"/>
      <c r="PA86" s="8"/>
      <c r="PB86" s="8"/>
      <c r="PC86" s="8"/>
    </row>
    <row r="87" spans="1:419" ht="15" x14ac:dyDescent="0.2">
      <c r="A87" s="13">
        <v>44440</v>
      </c>
      <c r="B87" s="5" t="s">
        <v>951</v>
      </c>
      <c r="C87" s="5" t="s">
        <v>1278</v>
      </c>
      <c r="D87" s="5" t="s">
        <v>4193</v>
      </c>
      <c r="E87" s="5" t="s">
        <v>1196</v>
      </c>
      <c r="F87" s="5" t="s">
        <v>1462</v>
      </c>
      <c r="G87" s="5" t="s">
        <v>1552</v>
      </c>
      <c r="H87" s="5" t="s">
        <v>1017</v>
      </c>
      <c r="I87" s="5" t="s">
        <v>555</v>
      </c>
      <c r="J87" s="5" t="s">
        <v>756</v>
      </c>
      <c r="K87" s="5" t="s">
        <v>3727</v>
      </c>
      <c r="L87" s="5" t="s">
        <v>1621</v>
      </c>
      <c r="M87" s="5" t="s">
        <v>1323</v>
      </c>
      <c r="N87" s="5" t="s">
        <v>863</v>
      </c>
      <c r="O87" s="5" t="s">
        <v>2838</v>
      </c>
      <c r="P87" s="5" t="s">
        <v>1435</v>
      </c>
      <c r="Q87" s="5" t="s">
        <v>687</v>
      </c>
      <c r="R87" s="5" t="s">
        <v>409</v>
      </c>
      <c r="S87" s="5" t="s">
        <v>442</v>
      </c>
      <c r="T87" s="5" t="s">
        <v>598</v>
      </c>
      <c r="U87" s="5" t="s">
        <v>4154</v>
      </c>
      <c r="V87" s="5" t="s">
        <v>2891</v>
      </c>
      <c r="W87" s="5" t="s">
        <v>4022</v>
      </c>
      <c r="X87" s="11"/>
      <c r="Y87" s="6" t="s">
        <v>1537</v>
      </c>
      <c r="Z87" s="6" t="s">
        <v>1001</v>
      </c>
      <c r="AA87" s="6" t="s">
        <v>4194</v>
      </c>
      <c r="AB87" s="7" t="s">
        <v>675</v>
      </c>
      <c r="AC87" s="5" t="s">
        <v>1332</v>
      </c>
      <c r="AD87" s="5" t="s">
        <v>445</v>
      </c>
      <c r="AE87" s="5" t="s">
        <v>1210</v>
      </c>
      <c r="AF87" s="5" t="s">
        <v>4195</v>
      </c>
      <c r="AG87" s="5" t="s">
        <v>555</v>
      </c>
      <c r="AH87" s="5" t="s">
        <v>1171</v>
      </c>
      <c r="AI87" s="5" t="s">
        <v>676</v>
      </c>
      <c r="AJ87" s="5" t="s">
        <v>680</v>
      </c>
      <c r="AK87" s="5" t="s">
        <v>859</v>
      </c>
      <c r="AL87" s="5" t="s">
        <v>1341</v>
      </c>
      <c r="AM87" s="5" t="s">
        <v>443</v>
      </c>
      <c r="AN87" s="5" t="s">
        <v>1737</v>
      </c>
      <c r="AO87" s="5" t="s">
        <v>990</v>
      </c>
      <c r="AP87" s="5" t="s">
        <v>1730</v>
      </c>
      <c r="AQ87" s="5" t="s">
        <v>410</v>
      </c>
      <c r="AR87" s="5" t="s">
        <v>475</v>
      </c>
      <c r="AS87" s="5" t="s">
        <v>896</v>
      </c>
      <c r="AT87" s="5" t="s">
        <v>1006</v>
      </c>
      <c r="AU87" s="5" t="s">
        <v>798</v>
      </c>
      <c r="AV87" s="5" t="s">
        <v>427</v>
      </c>
      <c r="AW87" s="5" t="s">
        <v>1043</v>
      </c>
      <c r="AX87" s="5" t="s">
        <v>512</v>
      </c>
      <c r="AY87" s="5" t="s">
        <v>1469</v>
      </c>
      <c r="AZ87" s="5" t="s">
        <v>1107</v>
      </c>
      <c r="BA87" s="5" t="s">
        <v>589</v>
      </c>
      <c r="BB87" s="5" t="s">
        <v>1101</v>
      </c>
      <c r="BC87" s="5" t="s">
        <v>506</v>
      </c>
      <c r="BD87" s="5" t="s">
        <v>901</v>
      </c>
      <c r="BE87" s="5" t="s">
        <v>4196</v>
      </c>
      <c r="BF87" s="5" t="s">
        <v>651</v>
      </c>
      <c r="BG87" s="5" t="s">
        <v>1513</v>
      </c>
      <c r="BH87" s="5" t="s">
        <v>2786</v>
      </c>
      <c r="BI87" s="5" t="s">
        <v>2209</v>
      </c>
      <c r="BJ87" s="5" t="s">
        <v>4197</v>
      </c>
      <c r="BK87" s="5" t="s">
        <v>4198</v>
      </c>
      <c r="BL87" s="5" t="s">
        <v>1096</v>
      </c>
      <c r="BM87" s="5" t="s">
        <v>2145</v>
      </c>
      <c r="BN87" s="5" t="s">
        <v>656</v>
      </c>
      <c r="BO87" s="5" t="s">
        <v>3130</v>
      </c>
      <c r="BP87" s="5" t="s">
        <v>1260</v>
      </c>
      <c r="BQ87" s="5" t="s">
        <v>863</v>
      </c>
      <c r="BR87" s="5" t="s">
        <v>1907</v>
      </c>
      <c r="BS87" s="5" t="s">
        <v>1371</v>
      </c>
      <c r="BT87" s="5" t="s">
        <v>2219</v>
      </c>
      <c r="BU87" s="5" t="s">
        <v>2993</v>
      </c>
      <c r="BV87" s="5" t="s">
        <v>1114</v>
      </c>
      <c r="BW87" s="5" t="s">
        <v>525</v>
      </c>
      <c r="BX87" s="5" t="s">
        <v>1655</v>
      </c>
      <c r="BY87" s="5" t="s">
        <v>788</v>
      </c>
      <c r="BZ87" s="5" t="s">
        <v>679</v>
      </c>
      <c r="CA87" s="5" t="s">
        <v>651</v>
      </c>
      <c r="CB87" s="5" t="s">
        <v>467</v>
      </c>
      <c r="CC87" s="5" t="s">
        <v>901</v>
      </c>
      <c r="CD87" s="5" t="s">
        <v>3822</v>
      </c>
      <c r="CE87" s="5" t="s">
        <v>927</v>
      </c>
      <c r="CF87" s="5" t="s">
        <v>973</v>
      </c>
      <c r="CG87" s="5" t="s">
        <v>1840</v>
      </c>
      <c r="CH87" s="5" t="s">
        <v>2789</v>
      </c>
      <c r="CI87" s="5" t="s">
        <v>668</v>
      </c>
      <c r="CJ87" s="5" t="s">
        <v>780</v>
      </c>
      <c r="CK87" s="5" t="s">
        <v>4099</v>
      </c>
      <c r="CL87" s="5" t="s">
        <v>846</v>
      </c>
      <c r="CM87" s="5" t="s">
        <v>1269</v>
      </c>
      <c r="CN87" s="5" t="s">
        <v>898</v>
      </c>
      <c r="CO87" s="5" t="s">
        <v>3071</v>
      </c>
      <c r="CP87" s="5" t="s">
        <v>1715</v>
      </c>
      <c r="CQ87" s="5" t="s">
        <v>862</v>
      </c>
      <c r="CR87" s="5" t="s">
        <v>835</v>
      </c>
      <c r="CS87" s="5" t="s">
        <v>1675</v>
      </c>
      <c r="CT87" s="5" t="s">
        <v>1226</v>
      </c>
      <c r="CU87" s="5" t="s">
        <v>427</v>
      </c>
      <c r="CV87" s="5" t="s">
        <v>821</v>
      </c>
      <c r="CW87" s="5"/>
      <c r="CX87" s="5" t="s">
        <v>738</v>
      </c>
      <c r="CY87" s="8" t="s">
        <v>4199</v>
      </c>
      <c r="CZ87" s="8" t="s">
        <v>584</v>
      </c>
      <c r="DA87" s="8" t="s">
        <v>2665</v>
      </c>
      <c r="DB87" s="8" t="s">
        <v>450</v>
      </c>
      <c r="DC87" s="8" t="s">
        <v>1046</v>
      </c>
      <c r="DD87" s="5"/>
      <c r="DE87" s="8" t="s">
        <v>474</v>
      </c>
      <c r="DF87" s="8">
        <v>11.2</v>
      </c>
      <c r="DG87" s="8" t="s">
        <v>971</v>
      </c>
      <c r="DH87" s="8" t="s">
        <v>4200</v>
      </c>
      <c r="DI87" s="8" t="s">
        <v>726</v>
      </c>
      <c r="DJ87" s="8" t="s">
        <v>1132</v>
      </c>
      <c r="DK87" s="8" t="s">
        <v>810</v>
      </c>
      <c r="DL87" s="8" t="s">
        <v>986</v>
      </c>
      <c r="DM87" s="8" t="s">
        <v>849</v>
      </c>
      <c r="DN87" s="8" t="s">
        <v>1077</v>
      </c>
      <c r="DO87" s="8" t="s">
        <v>1596</v>
      </c>
      <c r="DP87" s="8" t="s">
        <v>733</v>
      </c>
      <c r="DQ87" s="8" t="s">
        <v>4201</v>
      </c>
      <c r="DR87" s="8" t="s">
        <v>1586</v>
      </c>
      <c r="DS87" s="8" t="s">
        <v>1160</v>
      </c>
      <c r="DT87" s="8" t="s">
        <v>3464</v>
      </c>
      <c r="DU87" s="8" t="s">
        <v>1912</v>
      </c>
      <c r="DV87" s="8" t="s">
        <v>4202</v>
      </c>
      <c r="DW87" s="8" t="s">
        <v>4203</v>
      </c>
      <c r="DX87" s="8" t="s">
        <v>4203</v>
      </c>
      <c r="DY87" s="8" t="s">
        <v>4163</v>
      </c>
      <c r="DZ87" s="8" t="s">
        <v>546</v>
      </c>
      <c r="EA87" s="5"/>
      <c r="EB87" s="8" t="s">
        <v>726</v>
      </c>
      <c r="EC87" s="8" t="s">
        <v>686</v>
      </c>
      <c r="ED87" s="8" t="s">
        <v>857</v>
      </c>
      <c r="EE87" s="5" t="s">
        <v>511</v>
      </c>
      <c r="EF87" s="5" t="s">
        <v>2169</v>
      </c>
      <c r="EG87" s="5" t="s">
        <v>593</v>
      </c>
      <c r="EH87" s="5" t="s">
        <v>2767</v>
      </c>
      <c r="EI87" s="5" t="s">
        <v>843</v>
      </c>
      <c r="EJ87" s="5" t="s">
        <v>2775</v>
      </c>
      <c r="EK87" s="5" t="s">
        <v>783</v>
      </c>
      <c r="EL87" s="5" t="s">
        <v>453</v>
      </c>
      <c r="EM87" s="5" t="s">
        <v>4204</v>
      </c>
      <c r="EN87" s="5" t="s">
        <v>1040</v>
      </c>
      <c r="EO87" s="5" t="s">
        <v>4205</v>
      </c>
      <c r="EP87" s="5" t="s">
        <v>721</v>
      </c>
      <c r="EQ87" s="5" t="s">
        <v>896</v>
      </c>
      <c r="ER87" s="5" t="s">
        <v>3852</v>
      </c>
      <c r="ES87" s="5" t="s">
        <v>487</v>
      </c>
      <c r="ET87" s="5" t="s">
        <v>4206</v>
      </c>
      <c r="EU87" s="5" t="s">
        <v>637</v>
      </c>
      <c r="EV87" s="8" t="s">
        <v>1967</v>
      </c>
      <c r="EW87" s="8" t="s">
        <v>508</v>
      </c>
      <c r="EX87" s="8" t="s">
        <v>1670</v>
      </c>
      <c r="EY87" s="8" t="s">
        <v>3003</v>
      </c>
      <c r="EZ87" s="8" t="s">
        <v>804</v>
      </c>
      <c r="FA87" s="8" t="s">
        <v>1195</v>
      </c>
      <c r="FB87" s="8" t="s">
        <v>962</v>
      </c>
      <c r="FC87" s="8" t="s">
        <v>4106</v>
      </c>
      <c r="FD87" s="8" t="s">
        <v>799</v>
      </c>
      <c r="FE87" s="8" t="s">
        <v>1493</v>
      </c>
      <c r="FF87" s="8" t="s">
        <v>1657</v>
      </c>
      <c r="FG87" s="8" t="s">
        <v>818</v>
      </c>
      <c r="FH87" s="8" t="s">
        <v>839</v>
      </c>
      <c r="FI87" s="8" t="s">
        <v>409</v>
      </c>
      <c r="FJ87" s="8" t="s">
        <v>1720</v>
      </c>
      <c r="FK87" s="8" t="s">
        <v>710</v>
      </c>
      <c r="FL87" s="8" t="s">
        <v>564</v>
      </c>
      <c r="FM87" s="8" t="s">
        <v>1954</v>
      </c>
      <c r="FN87" s="8" t="s">
        <v>1044</v>
      </c>
      <c r="FO87" s="8" t="s">
        <v>1700</v>
      </c>
      <c r="FP87" s="8" t="s">
        <v>1275</v>
      </c>
      <c r="FQ87" s="8" t="s">
        <v>2795</v>
      </c>
      <c r="FR87" s="8" t="s">
        <v>576</v>
      </c>
      <c r="FS87" s="8" t="s">
        <v>986</v>
      </c>
      <c r="FT87" s="8" t="s">
        <v>3538</v>
      </c>
      <c r="FU87" s="8" t="s">
        <v>983</v>
      </c>
      <c r="FV87" s="8" t="s">
        <v>676</v>
      </c>
      <c r="FW87" s="8" t="s">
        <v>1772</v>
      </c>
      <c r="FX87" s="8" t="s">
        <v>1954</v>
      </c>
      <c r="FY87" s="8" t="s">
        <v>4207</v>
      </c>
      <c r="FZ87" s="8" t="s">
        <v>1262</v>
      </c>
      <c r="GA87" s="8" t="s">
        <v>3006</v>
      </c>
      <c r="GB87" s="8" t="s">
        <v>939</v>
      </c>
      <c r="GC87" s="8" t="s">
        <v>2338</v>
      </c>
      <c r="GD87" s="8" t="s">
        <v>1331</v>
      </c>
      <c r="GE87" s="8" t="s">
        <v>726</v>
      </c>
      <c r="GF87" s="8" t="s">
        <v>4135</v>
      </c>
      <c r="GG87" s="8" t="s">
        <v>978</v>
      </c>
      <c r="GH87" s="8" t="s">
        <v>4208</v>
      </c>
      <c r="GI87" s="8" t="s">
        <v>906</v>
      </c>
      <c r="GJ87" s="8" t="s">
        <v>963</v>
      </c>
      <c r="GK87" s="5" t="s">
        <v>1471</v>
      </c>
      <c r="GL87" s="5" t="s">
        <v>1812</v>
      </c>
      <c r="GM87" s="5" t="s">
        <v>3858</v>
      </c>
      <c r="GN87" s="5" t="s">
        <v>4209</v>
      </c>
      <c r="GO87" s="5" t="s">
        <v>1786</v>
      </c>
      <c r="GP87" s="5" t="s">
        <v>982</v>
      </c>
      <c r="GQ87" s="5" t="s">
        <v>546</v>
      </c>
      <c r="GR87" s="5" t="s">
        <v>2536</v>
      </c>
      <c r="GS87" s="5" t="s">
        <v>1069</v>
      </c>
      <c r="GT87" s="8" t="s">
        <v>1353</v>
      </c>
      <c r="GU87" s="8" t="s">
        <v>1013</v>
      </c>
      <c r="GV87" s="8">
        <v>22.75</v>
      </c>
      <c r="GW87" s="8" t="s">
        <v>1250</v>
      </c>
      <c r="GX87" s="8" t="s">
        <v>629</v>
      </c>
      <c r="GY87" s="8" t="s">
        <v>3542</v>
      </c>
      <c r="GZ87" s="8" t="s">
        <v>841</v>
      </c>
      <c r="HA87" s="8" t="s">
        <v>1312</v>
      </c>
      <c r="HB87" s="8" t="s">
        <v>1297</v>
      </c>
      <c r="HC87" s="8">
        <v>23.7</v>
      </c>
      <c r="HD87" s="8" t="s">
        <v>509</v>
      </c>
      <c r="HE87" s="8" t="s">
        <v>1444</v>
      </c>
      <c r="HF87" s="8">
        <v>133.30000000000001</v>
      </c>
      <c r="HG87" s="8">
        <v>110.2</v>
      </c>
      <c r="HH87" s="8" t="s">
        <v>494</v>
      </c>
      <c r="HI87" s="8" t="s">
        <v>691</v>
      </c>
      <c r="HJ87" s="8" t="s">
        <v>410</v>
      </c>
      <c r="HK87" s="8" t="s">
        <v>1650</v>
      </c>
      <c r="HL87" s="8" t="s">
        <v>956</v>
      </c>
      <c r="HM87" s="8">
        <v>40.65</v>
      </c>
      <c r="HN87" s="8">
        <v>28.332999999999998</v>
      </c>
      <c r="HO87" s="8" t="s">
        <v>1986</v>
      </c>
      <c r="HP87" s="8" t="s">
        <v>3443</v>
      </c>
      <c r="HQ87" s="8" t="s">
        <v>739</v>
      </c>
      <c r="HR87" s="5"/>
      <c r="HS87" s="8" t="s">
        <v>2043</v>
      </c>
      <c r="HT87" s="8" t="s">
        <v>1170</v>
      </c>
      <c r="HU87" s="8">
        <v>79.924000000000007</v>
      </c>
      <c r="HV87" s="8" t="s">
        <v>865</v>
      </c>
      <c r="HW87" s="8" t="s">
        <v>1004</v>
      </c>
      <c r="HX87" s="8" t="s">
        <v>2289</v>
      </c>
      <c r="HY87" s="8" t="s">
        <v>851</v>
      </c>
      <c r="HZ87" s="8" t="s">
        <v>1877</v>
      </c>
      <c r="IA87" s="8" t="s">
        <v>667</v>
      </c>
      <c r="IB87" s="8" t="s">
        <v>899</v>
      </c>
      <c r="IC87" s="8" t="s">
        <v>4210</v>
      </c>
      <c r="ID87" s="8" t="s">
        <v>1840</v>
      </c>
      <c r="IE87" s="8" t="s">
        <v>1665</v>
      </c>
      <c r="IF87" s="8" t="s">
        <v>1670</v>
      </c>
      <c r="IG87" s="8" t="s">
        <v>1197</v>
      </c>
      <c r="IH87" s="8" t="s">
        <v>1396</v>
      </c>
      <c r="II87" s="8" t="s">
        <v>661</v>
      </c>
      <c r="IJ87" s="8">
        <v>29.5</v>
      </c>
      <c r="IK87" s="8" t="s">
        <v>4211</v>
      </c>
      <c r="IL87" s="8" t="s">
        <v>938</v>
      </c>
      <c r="IM87" s="8" t="s">
        <v>2288</v>
      </c>
      <c r="IN87" s="8" t="s">
        <v>806</v>
      </c>
      <c r="IO87" s="8" t="s">
        <v>759</v>
      </c>
      <c r="IP87" s="8" t="s">
        <v>498</v>
      </c>
      <c r="IQ87" s="8" t="s">
        <v>558</v>
      </c>
      <c r="IR87" s="8" t="s">
        <v>1005</v>
      </c>
      <c r="IS87" s="8" t="s">
        <v>927</v>
      </c>
      <c r="IT87" s="8" t="s">
        <v>1707</v>
      </c>
      <c r="IU87" s="8" t="s">
        <v>597</v>
      </c>
      <c r="IV87" s="8" t="s">
        <v>573</v>
      </c>
      <c r="IW87" s="8" t="s">
        <v>508</v>
      </c>
      <c r="IX87" s="8" t="s">
        <v>2982</v>
      </c>
      <c r="IY87" s="8" t="s">
        <v>1710</v>
      </c>
      <c r="IZ87" s="8" t="s">
        <v>2230</v>
      </c>
      <c r="JA87" s="8" t="s">
        <v>903</v>
      </c>
      <c r="JB87" s="8" t="s">
        <v>1015</v>
      </c>
      <c r="JC87" s="5" t="s">
        <v>4113</v>
      </c>
      <c r="JD87" s="5" t="s">
        <v>2826</v>
      </c>
      <c r="JE87" s="5" t="s">
        <v>4212</v>
      </c>
      <c r="JF87" s="5" t="s">
        <v>2135</v>
      </c>
      <c r="JG87" s="5">
        <v>132.67099999999999</v>
      </c>
      <c r="JH87" s="5" t="s">
        <v>1479</v>
      </c>
      <c r="JI87" s="5" t="s">
        <v>538</v>
      </c>
      <c r="JJ87" s="5" t="s">
        <v>632</v>
      </c>
      <c r="JK87" s="5" t="s">
        <v>3222</v>
      </c>
      <c r="JL87" s="5" t="s">
        <v>807</v>
      </c>
      <c r="JM87" s="5">
        <v>148.69999999999999</v>
      </c>
      <c r="JN87" s="5" t="s">
        <v>3623</v>
      </c>
      <c r="JO87" s="5" t="s">
        <v>930</v>
      </c>
      <c r="JP87" s="5" t="s">
        <v>985</v>
      </c>
      <c r="JQ87" s="5" t="s">
        <v>1161</v>
      </c>
      <c r="JR87" s="5" t="s">
        <v>1163</v>
      </c>
      <c r="JS87" s="5" t="s">
        <v>542</v>
      </c>
      <c r="JT87" s="5" t="s">
        <v>903</v>
      </c>
      <c r="JU87" s="5" t="s">
        <v>919</v>
      </c>
      <c r="JV87" s="5">
        <v>138.1</v>
      </c>
      <c r="JW87" s="5" t="s">
        <v>901</v>
      </c>
      <c r="JX87" s="5" t="s">
        <v>702</v>
      </c>
      <c r="JY87" s="5" t="s">
        <v>1964</v>
      </c>
      <c r="JZ87" s="5" t="s">
        <v>1104</v>
      </c>
      <c r="KA87" s="5" t="s">
        <v>1577</v>
      </c>
      <c r="KB87" s="5" t="s">
        <v>687</v>
      </c>
      <c r="KC87" s="5" t="s">
        <v>4213</v>
      </c>
      <c r="KD87" s="5" t="s">
        <v>4214</v>
      </c>
      <c r="KE87" s="5" t="s">
        <v>1218</v>
      </c>
      <c r="KF87" s="5" t="s">
        <v>4057</v>
      </c>
      <c r="KG87" s="5" t="s">
        <v>1274</v>
      </c>
      <c r="KH87" s="5" t="s">
        <v>431</v>
      </c>
      <c r="KI87" s="5" t="s">
        <v>3022</v>
      </c>
      <c r="KJ87" s="5" t="s">
        <v>1084</v>
      </c>
      <c r="KK87" s="5" t="s">
        <v>641</v>
      </c>
      <c r="KL87" s="5" t="s">
        <v>1100</v>
      </c>
      <c r="KM87" s="5" t="s">
        <v>465</v>
      </c>
      <c r="KN87" s="5" t="s">
        <v>492</v>
      </c>
      <c r="KO87" s="5" t="s">
        <v>462</v>
      </c>
      <c r="KP87" s="5" t="s">
        <v>672</v>
      </c>
      <c r="KQ87" s="5" t="s">
        <v>614</v>
      </c>
      <c r="KR87" s="5" t="s">
        <v>4180</v>
      </c>
      <c r="KS87" s="5" t="s">
        <v>763</v>
      </c>
      <c r="KT87" s="5" t="s">
        <v>4215</v>
      </c>
      <c r="KU87" s="5" t="s">
        <v>1011</v>
      </c>
      <c r="KV87" s="5" t="s">
        <v>1241</v>
      </c>
      <c r="KW87" s="5" t="s">
        <v>1341</v>
      </c>
      <c r="KX87" s="5" t="s">
        <v>1355</v>
      </c>
      <c r="KY87" s="5" t="s">
        <v>1951</v>
      </c>
      <c r="KZ87" s="5" t="s">
        <v>1213</v>
      </c>
      <c r="LA87" s="5" t="s">
        <v>1562</v>
      </c>
      <c r="LB87" s="5" t="s">
        <v>965</v>
      </c>
      <c r="LC87" s="5" t="s">
        <v>1749</v>
      </c>
      <c r="LD87" s="5" t="s">
        <v>445</v>
      </c>
      <c r="LE87" s="5" t="s">
        <v>945</v>
      </c>
      <c r="LF87" s="5" t="s">
        <v>1400</v>
      </c>
      <c r="LG87" s="5" t="s">
        <v>2149</v>
      </c>
      <c r="LH87" s="5" t="s">
        <v>1177</v>
      </c>
      <c r="LI87" s="5" t="s">
        <v>4216</v>
      </c>
      <c r="LJ87" s="5" t="s">
        <v>1486</v>
      </c>
      <c r="LK87" s="5" t="s">
        <v>659</v>
      </c>
      <c r="LL87" s="5" t="s">
        <v>2043</v>
      </c>
      <c r="LM87" s="5" t="s">
        <v>4217</v>
      </c>
      <c r="LN87" s="5" t="s">
        <v>926</v>
      </c>
      <c r="LO87" s="5" t="s">
        <v>1402</v>
      </c>
      <c r="LP87" s="5" t="s">
        <v>3484</v>
      </c>
      <c r="LQ87" s="5" t="s">
        <v>3172</v>
      </c>
      <c r="LR87" s="5" t="s">
        <v>462</v>
      </c>
      <c r="LS87" s="5" t="s">
        <v>690</v>
      </c>
      <c r="LT87" s="5" t="s">
        <v>554</v>
      </c>
      <c r="LU87" s="5" t="s">
        <v>454</v>
      </c>
      <c r="LV87" s="5" t="s">
        <v>703</v>
      </c>
      <c r="LW87" s="5" t="s">
        <v>1526</v>
      </c>
      <c r="LX87" s="5" t="s">
        <v>572</v>
      </c>
      <c r="LY87" s="5" t="s">
        <v>1643</v>
      </c>
      <c r="LZ87" s="5" t="s">
        <v>506</v>
      </c>
      <c r="MA87" s="5" t="s">
        <v>4218</v>
      </c>
      <c r="MB87" s="5" t="s">
        <v>929</v>
      </c>
      <c r="MC87" s="5" t="s">
        <v>525</v>
      </c>
      <c r="MD87" s="5" t="s">
        <v>1226</v>
      </c>
      <c r="ME87" s="5" t="s">
        <v>4219</v>
      </c>
      <c r="MF87" s="5" t="s">
        <v>408</v>
      </c>
      <c r="MG87" s="5" t="s">
        <v>1601</v>
      </c>
      <c r="MH87" s="5" t="s">
        <v>4220</v>
      </c>
      <c r="MI87" s="5" t="s">
        <v>926</v>
      </c>
      <c r="MJ87" s="5" t="s">
        <v>1755</v>
      </c>
      <c r="MK87" s="5" t="s">
        <v>3684</v>
      </c>
      <c r="ML87" s="5" t="s">
        <v>1483</v>
      </c>
      <c r="MM87" s="5" t="s">
        <v>4221</v>
      </c>
      <c r="MN87" s="5" t="s">
        <v>1696</v>
      </c>
      <c r="MO87" s="5" t="s">
        <v>2175</v>
      </c>
      <c r="MP87" s="5" t="s">
        <v>1322</v>
      </c>
      <c r="MQ87" s="5" t="s">
        <v>749</v>
      </c>
      <c r="MR87" s="5" t="s">
        <v>530</v>
      </c>
      <c r="MS87" s="5" t="s">
        <v>2093</v>
      </c>
      <c r="MT87" s="5" t="s">
        <v>1884</v>
      </c>
      <c r="MU87" s="5" t="s">
        <v>2257</v>
      </c>
      <c r="MV87" s="5" t="s">
        <v>1353</v>
      </c>
      <c r="MW87" s="5" t="s">
        <v>714</v>
      </c>
      <c r="MX87" s="5" t="s">
        <v>4222</v>
      </c>
      <c r="MY87" s="5" t="s">
        <v>901</v>
      </c>
      <c r="MZ87" s="5" t="s">
        <v>452</v>
      </c>
      <c r="NA87" s="5" t="s">
        <v>3894</v>
      </c>
      <c r="NB87" s="5" t="s">
        <v>430</v>
      </c>
      <c r="NC87" s="5" t="s">
        <v>914</v>
      </c>
      <c r="ND87" s="5">
        <v>16.2</v>
      </c>
      <c r="NE87" s="5">
        <v>76.954999999999998</v>
      </c>
      <c r="NF87" s="5">
        <v>233</v>
      </c>
      <c r="NG87" s="5" t="s">
        <v>446</v>
      </c>
      <c r="NH87" s="5" t="s">
        <v>757</v>
      </c>
      <c r="NI87" s="5" t="s">
        <v>796</v>
      </c>
      <c r="NJ87" s="5" t="s">
        <v>719</v>
      </c>
      <c r="NK87" s="5" t="s">
        <v>4148</v>
      </c>
      <c r="NL87" s="5" t="s">
        <v>815</v>
      </c>
      <c r="NM87" s="5" t="s">
        <v>492</v>
      </c>
      <c r="NN87" s="5">
        <v>81.42</v>
      </c>
      <c r="NO87" s="5">
        <v>36.049999999999997</v>
      </c>
      <c r="NP87" s="5">
        <v>94.1</v>
      </c>
      <c r="NQ87" s="5" t="s">
        <v>820</v>
      </c>
      <c r="NR87" s="5" t="s">
        <v>1682</v>
      </c>
      <c r="NS87" s="5" t="s">
        <v>451</v>
      </c>
      <c r="NT87" s="5" t="s">
        <v>807</v>
      </c>
      <c r="NU87" s="5">
        <v>125.5</v>
      </c>
      <c r="NV87" s="5" t="s">
        <v>1703</v>
      </c>
      <c r="NW87" s="5" t="s">
        <v>1083</v>
      </c>
      <c r="NX87" s="5" t="s">
        <v>2807</v>
      </c>
      <c r="NY87" s="5" t="s">
        <v>982</v>
      </c>
      <c r="NZ87" s="5" t="s">
        <v>616</v>
      </c>
      <c r="OA87" s="5" t="s">
        <v>1871</v>
      </c>
      <c r="OB87" s="5" t="s">
        <v>2001</v>
      </c>
      <c r="OC87" s="5" t="s">
        <v>994</v>
      </c>
      <c r="OD87" s="5" t="s">
        <v>2806</v>
      </c>
      <c r="OE87" s="5" t="s">
        <v>1513</v>
      </c>
      <c r="OF87" s="5" t="s">
        <v>928</v>
      </c>
      <c r="OG87" s="5" t="s">
        <v>3347</v>
      </c>
      <c r="OH87" s="5" t="s">
        <v>796</v>
      </c>
      <c r="OI87" s="5" t="s">
        <v>839</v>
      </c>
      <c r="OJ87" s="5" t="s">
        <v>1579</v>
      </c>
      <c r="OK87" s="5" t="s">
        <v>629</v>
      </c>
      <c r="OL87" s="5" t="s">
        <v>4223</v>
      </c>
      <c r="OM87" s="5" t="s">
        <v>425</v>
      </c>
      <c r="ON87" s="5" t="s">
        <v>1354</v>
      </c>
      <c r="OO87" s="5" t="s">
        <v>464</v>
      </c>
      <c r="OP87" s="5" t="s">
        <v>692</v>
      </c>
      <c r="OQ87" s="5" t="s">
        <v>1642</v>
      </c>
      <c r="OR87" s="5" t="s">
        <v>581</v>
      </c>
      <c r="OS87" s="8"/>
      <c r="OT87" s="8"/>
      <c r="OU87" s="8"/>
      <c r="OV87" s="8"/>
      <c r="OW87" s="8"/>
      <c r="OX87" s="8"/>
      <c r="OY87" s="8"/>
      <c r="OZ87" s="8"/>
      <c r="PA87" s="8"/>
      <c r="PB87" s="8"/>
      <c r="PC87" s="8"/>
    </row>
    <row r="88" spans="1:419" ht="15" x14ac:dyDescent="0.2">
      <c r="A88" s="4">
        <v>44439</v>
      </c>
      <c r="B88" s="5" t="s">
        <v>4224</v>
      </c>
      <c r="C88" s="5" t="s">
        <v>692</v>
      </c>
      <c r="D88" s="5" t="s">
        <v>4225</v>
      </c>
      <c r="E88" s="5" t="s">
        <v>1197</v>
      </c>
      <c r="F88" s="5" t="s">
        <v>807</v>
      </c>
      <c r="G88" s="5" t="s">
        <v>1552</v>
      </c>
      <c r="H88" s="5" t="s">
        <v>530</v>
      </c>
      <c r="I88" s="5" t="s">
        <v>866</v>
      </c>
      <c r="J88" s="5" t="s">
        <v>1026</v>
      </c>
      <c r="K88" s="5" t="s">
        <v>4226</v>
      </c>
      <c r="L88" s="5" t="s">
        <v>675</v>
      </c>
      <c r="M88" s="5" t="s">
        <v>554</v>
      </c>
      <c r="N88" s="5" t="s">
        <v>686</v>
      </c>
      <c r="O88" s="5" t="s">
        <v>2911</v>
      </c>
      <c r="P88" s="5" t="s">
        <v>1307</v>
      </c>
      <c r="Q88" s="5" t="s">
        <v>876</v>
      </c>
      <c r="R88" s="5" t="s">
        <v>1163</v>
      </c>
      <c r="S88" s="5" t="s">
        <v>4227</v>
      </c>
      <c r="T88" s="5" t="s">
        <v>598</v>
      </c>
      <c r="U88" s="5" t="s">
        <v>3387</v>
      </c>
      <c r="V88" s="5" t="s">
        <v>1711</v>
      </c>
      <c r="W88" s="5" t="s">
        <v>1299</v>
      </c>
      <c r="X88" s="11"/>
      <c r="Y88" s="6" t="s">
        <v>1504</v>
      </c>
      <c r="Z88" s="6" t="s">
        <v>1001</v>
      </c>
      <c r="AA88" s="6" t="s">
        <v>4228</v>
      </c>
      <c r="AB88" s="7" t="s">
        <v>1634</v>
      </c>
      <c r="AC88" s="5" t="s">
        <v>764</v>
      </c>
      <c r="AD88" s="5" t="s">
        <v>445</v>
      </c>
      <c r="AE88" s="5" t="s">
        <v>942</v>
      </c>
      <c r="AF88" s="5" t="s">
        <v>4229</v>
      </c>
      <c r="AG88" s="5" t="s">
        <v>555</v>
      </c>
      <c r="AH88" s="5" t="s">
        <v>876</v>
      </c>
      <c r="AI88" s="5" t="s">
        <v>1576</v>
      </c>
      <c r="AJ88" s="5" t="s">
        <v>1667</v>
      </c>
      <c r="AK88" s="5" t="s">
        <v>577</v>
      </c>
      <c r="AL88" s="5" t="s">
        <v>926</v>
      </c>
      <c r="AM88" s="5" t="s">
        <v>443</v>
      </c>
      <c r="AN88" s="5" t="s">
        <v>976</v>
      </c>
      <c r="AO88" s="5" t="s">
        <v>1028</v>
      </c>
      <c r="AP88" s="5" t="s">
        <v>520</v>
      </c>
      <c r="AQ88" s="5" t="s">
        <v>689</v>
      </c>
      <c r="AR88" s="5" t="s">
        <v>4230</v>
      </c>
      <c r="AS88" s="5" t="s">
        <v>775</v>
      </c>
      <c r="AT88" s="5" t="s">
        <v>903</v>
      </c>
      <c r="AU88" s="5" t="s">
        <v>1153</v>
      </c>
      <c r="AV88" s="5" t="s">
        <v>552</v>
      </c>
      <c r="AW88" s="5" t="s">
        <v>1043</v>
      </c>
      <c r="AX88" s="5" t="s">
        <v>512</v>
      </c>
      <c r="AY88" s="5" t="s">
        <v>1469</v>
      </c>
      <c r="AZ88" s="5" t="s">
        <v>452</v>
      </c>
      <c r="BA88" s="5" t="s">
        <v>1882</v>
      </c>
      <c r="BB88" s="5" t="s">
        <v>1094</v>
      </c>
      <c r="BC88" s="5" t="s">
        <v>1240</v>
      </c>
      <c r="BD88" s="5" t="s">
        <v>419</v>
      </c>
      <c r="BE88" s="5" t="s">
        <v>4231</v>
      </c>
      <c r="BF88" s="5" t="s">
        <v>836</v>
      </c>
      <c r="BG88" s="5" t="s">
        <v>758</v>
      </c>
      <c r="BH88" s="5" t="s">
        <v>1080</v>
      </c>
      <c r="BI88" s="5" t="s">
        <v>1077</v>
      </c>
      <c r="BJ88" s="5" t="s">
        <v>4232</v>
      </c>
      <c r="BK88" s="5" t="s">
        <v>4233</v>
      </c>
      <c r="BL88" s="5" t="s">
        <v>409</v>
      </c>
      <c r="BM88" s="5" t="s">
        <v>1254</v>
      </c>
      <c r="BN88" s="5" t="s">
        <v>1410</v>
      </c>
      <c r="BO88" s="5" t="s">
        <v>3130</v>
      </c>
      <c r="BP88" s="5" t="s">
        <v>1443</v>
      </c>
      <c r="BQ88" s="5" t="s">
        <v>479</v>
      </c>
      <c r="BR88" s="5" t="s">
        <v>942</v>
      </c>
      <c r="BS88" s="5" t="s">
        <v>977</v>
      </c>
      <c r="BT88" s="5" t="s">
        <v>1353</v>
      </c>
      <c r="BU88" s="5" t="s">
        <v>2131</v>
      </c>
      <c r="BV88" s="5" t="s">
        <v>849</v>
      </c>
      <c r="BW88" s="5" t="s">
        <v>687</v>
      </c>
      <c r="BX88" s="5" t="s">
        <v>1754</v>
      </c>
      <c r="BY88" s="5" t="s">
        <v>695</v>
      </c>
      <c r="BZ88" s="5" t="s">
        <v>1574</v>
      </c>
      <c r="CA88" s="5" t="s">
        <v>651</v>
      </c>
      <c r="CB88" s="5" t="s">
        <v>439</v>
      </c>
      <c r="CC88" s="5" t="s">
        <v>661</v>
      </c>
      <c r="CD88" s="5" t="s">
        <v>3279</v>
      </c>
      <c r="CE88" s="5" t="s">
        <v>1562</v>
      </c>
      <c r="CF88" s="5" t="s">
        <v>1002</v>
      </c>
      <c r="CG88" s="5" t="s">
        <v>1085</v>
      </c>
      <c r="CH88" s="5" t="s">
        <v>3614</v>
      </c>
      <c r="CI88" s="5" t="s">
        <v>464</v>
      </c>
      <c r="CJ88" s="5" t="s">
        <v>1507</v>
      </c>
      <c r="CK88" s="5" t="s">
        <v>3609</v>
      </c>
      <c r="CL88" s="5" t="s">
        <v>700</v>
      </c>
      <c r="CM88" s="5" t="s">
        <v>1026</v>
      </c>
      <c r="CN88" s="5" t="s">
        <v>670</v>
      </c>
      <c r="CO88" s="5" t="s">
        <v>1141</v>
      </c>
      <c r="CP88" s="5" t="s">
        <v>1527</v>
      </c>
      <c r="CQ88" s="5" t="s">
        <v>902</v>
      </c>
      <c r="CR88" s="5" t="s">
        <v>881</v>
      </c>
      <c r="CS88" s="5" t="s">
        <v>1149</v>
      </c>
      <c r="CT88" s="5" t="s">
        <v>1226</v>
      </c>
      <c r="CU88" s="5" t="s">
        <v>866</v>
      </c>
      <c r="CV88" s="5" t="s">
        <v>1470</v>
      </c>
      <c r="CW88" s="5"/>
      <c r="CX88" s="5" t="s">
        <v>1487</v>
      </c>
      <c r="CY88" s="8" t="s">
        <v>4234</v>
      </c>
      <c r="CZ88" s="8" t="s">
        <v>584</v>
      </c>
      <c r="DA88" s="8" t="s">
        <v>3280</v>
      </c>
      <c r="DB88" s="8" t="s">
        <v>1778</v>
      </c>
      <c r="DC88" s="8" t="s">
        <v>1159</v>
      </c>
      <c r="DD88" s="5"/>
      <c r="DE88" s="8" t="s">
        <v>474</v>
      </c>
      <c r="DF88" s="8">
        <v>10.5</v>
      </c>
      <c r="DG88" s="8" t="s">
        <v>1013</v>
      </c>
      <c r="DH88" s="8" t="s">
        <v>4235</v>
      </c>
      <c r="DI88" s="8" t="s">
        <v>1140</v>
      </c>
      <c r="DJ88" s="8" t="s">
        <v>701</v>
      </c>
      <c r="DK88" s="8" t="s">
        <v>898</v>
      </c>
      <c r="DL88" s="8" t="s">
        <v>868</v>
      </c>
      <c r="DM88" s="8" t="s">
        <v>849</v>
      </c>
      <c r="DN88" s="8" t="s">
        <v>472</v>
      </c>
      <c r="DO88" s="8" t="s">
        <v>1596</v>
      </c>
      <c r="DP88" s="8" t="s">
        <v>883</v>
      </c>
      <c r="DQ88" s="8" t="s">
        <v>4236</v>
      </c>
      <c r="DR88" s="8" t="s">
        <v>1417</v>
      </c>
      <c r="DS88" s="8" t="s">
        <v>644</v>
      </c>
      <c r="DT88" s="8" t="s">
        <v>4237</v>
      </c>
      <c r="DU88" s="8" t="s">
        <v>2218</v>
      </c>
      <c r="DV88" s="8" t="s">
        <v>3785</v>
      </c>
      <c r="DW88" s="8" t="s">
        <v>3267</v>
      </c>
      <c r="DX88" s="8" t="s">
        <v>3267</v>
      </c>
      <c r="DY88" s="8" t="s">
        <v>4238</v>
      </c>
      <c r="DZ88" s="8" t="s">
        <v>1128</v>
      </c>
      <c r="EA88" s="5"/>
      <c r="EB88" s="8" t="s">
        <v>1153</v>
      </c>
      <c r="EC88" s="8" t="s">
        <v>1180</v>
      </c>
      <c r="ED88" s="8" t="s">
        <v>1107</v>
      </c>
      <c r="EE88" s="5" t="s">
        <v>592</v>
      </c>
      <c r="EF88" s="5" t="s">
        <v>2072</v>
      </c>
      <c r="EG88" s="5" t="s">
        <v>941</v>
      </c>
      <c r="EH88" s="5" t="s">
        <v>3569</v>
      </c>
      <c r="EI88" s="5" t="s">
        <v>1065</v>
      </c>
      <c r="EJ88" s="5" t="s">
        <v>2946</v>
      </c>
      <c r="EK88" s="5" t="s">
        <v>543</v>
      </c>
      <c r="EL88" s="5" t="s">
        <v>1045</v>
      </c>
      <c r="EM88" s="5" t="s">
        <v>2837</v>
      </c>
      <c r="EN88" s="5" t="s">
        <v>1436</v>
      </c>
      <c r="EO88" s="5" t="s">
        <v>4239</v>
      </c>
      <c r="EP88" s="5" t="s">
        <v>1481</v>
      </c>
      <c r="EQ88" s="5" t="s">
        <v>1105</v>
      </c>
      <c r="ER88" s="5" t="s">
        <v>1630</v>
      </c>
      <c r="ES88" s="5" t="s">
        <v>532</v>
      </c>
      <c r="ET88" s="5" t="s">
        <v>4240</v>
      </c>
      <c r="EU88" s="5" t="s">
        <v>782</v>
      </c>
      <c r="EV88" s="8" t="s">
        <v>2486</v>
      </c>
      <c r="EW88" s="8" t="s">
        <v>1264</v>
      </c>
      <c r="EX88" s="8" t="s">
        <v>961</v>
      </c>
      <c r="EY88" s="8" t="s">
        <v>1533</v>
      </c>
      <c r="EZ88" s="8" t="s">
        <v>825</v>
      </c>
      <c r="FA88" s="8" t="s">
        <v>893</v>
      </c>
      <c r="FB88" s="8" t="s">
        <v>962</v>
      </c>
      <c r="FC88" s="8" t="s">
        <v>4106</v>
      </c>
      <c r="FD88" s="8" t="s">
        <v>1351</v>
      </c>
      <c r="FE88" s="8" t="s">
        <v>1520</v>
      </c>
      <c r="FF88" s="8" t="s">
        <v>2202</v>
      </c>
      <c r="FG88" s="8" t="s">
        <v>576</v>
      </c>
      <c r="FH88" s="8" t="s">
        <v>530</v>
      </c>
      <c r="FI88" s="8" t="s">
        <v>409</v>
      </c>
      <c r="FJ88" s="8" t="s">
        <v>4241</v>
      </c>
      <c r="FK88" s="8" t="s">
        <v>1471</v>
      </c>
      <c r="FL88" s="8" t="s">
        <v>1401</v>
      </c>
      <c r="FM88" s="8" t="s">
        <v>2752</v>
      </c>
      <c r="FN88" s="8" t="s">
        <v>633</v>
      </c>
      <c r="FO88" s="8" t="s">
        <v>1669</v>
      </c>
      <c r="FP88" s="8" t="s">
        <v>1373</v>
      </c>
      <c r="FQ88" s="8" t="s">
        <v>2227</v>
      </c>
      <c r="FR88" s="8" t="s">
        <v>576</v>
      </c>
      <c r="FS88" s="8" t="s">
        <v>1107</v>
      </c>
      <c r="FT88" s="8" t="s">
        <v>1843</v>
      </c>
      <c r="FU88" s="8" t="s">
        <v>690</v>
      </c>
      <c r="FV88" s="8" t="s">
        <v>812</v>
      </c>
      <c r="FW88" s="8" t="s">
        <v>2127</v>
      </c>
      <c r="FX88" s="8" t="s">
        <v>2095</v>
      </c>
      <c r="FY88" s="8" t="s">
        <v>4207</v>
      </c>
      <c r="FZ88" s="8" t="s">
        <v>4242</v>
      </c>
      <c r="GA88" s="8" t="s">
        <v>2251</v>
      </c>
      <c r="GB88" s="8" t="s">
        <v>1113</v>
      </c>
      <c r="GC88" s="8" t="s">
        <v>2311</v>
      </c>
      <c r="GD88" s="8" t="s">
        <v>1468</v>
      </c>
      <c r="GE88" s="8" t="s">
        <v>952</v>
      </c>
      <c r="GF88" s="8" t="s">
        <v>4243</v>
      </c>
      <c r="GG88" s="8" t="s">
        <v>1192</v>
      </c>
      <c r="GH88" s="8" t="s">
        <v>2803</v>
      </c>
      <c r="GI88" s="8" t="s">
        <v>1443</v>
      </c>
      <c r="GJ88" s="8" t="s">
        <v>1471</v>
      </c>
      <c r="GK88" s="5" t="s">
        <v>710</v>
      </c>
      <c r="GL88" s="5" t="s">
        <v>757</v>
      </c>
      <c r="GM88" s="5" t="s">
        <v>4244</v>
      </c>
      <c r="GN88" s="5" t="s">
        <v>4245</v>
      </c>
      <c r="GO88" s="5" t="s">
        <v>3987</v>
      </c>
      <c r="GP88" s="5" t="s">
        <v>749</v>
      </c>
      <c r="GQ88" s="5" t="s">
        <v>814</v>
      </c>
      <c r="GR88" s="5" t="s">
        <v>3004</v>
      </c>
      <c r="GS88" s="5" t="s">
        <v>788</v>
      </c>
      <c r="GT88" s="8" t="s">
        <v>1353</v>
      </c>
      <c r="GU88" s="8" t="s">
        <v>1583</v>
      </c>
      <c r="GV88" s="8">
        <v>23.05</v>
      </c>
      <c r="GW88" s="8" t="s">
        <v>1043</v>
      </c>
      <c r="GX88" s="8" t="s">
        <v>629</v>
      </c>
      <c r="GY88" s="8" t="s">
        <v>4246</v>
      </c>
      <c r="GZ88" s="8" t="s">
        <v>754</v>
      </c>
      <c r="HA88" s="8" t="s">
        <v>866</v>
      </c>
      <c r="HB88" s="8" t="s">
        <v>702</v>
      </c>
      <c r="HC88" s="8">
        <v>23.9</v>
      </c>
      <c r="HD88" s="8" t="s">
        <v>4247</v>
      </c>
      <c r="HE88" s="8" t="s">
        <v>1458</v>
      </c>
      <c r="HF88" s="8">
        <v>135</v>
      </c>
      <c r="HG88" s="8">
        <v>111</v>
      </c>
      <c r="HH88" s="8" t="s">
        <v>560</v>
      </c>
      <c r="HI88" s="8" t="s">
        <v>691</v>
      </c>
      <c r="HJ88" s="8" t="s">
        <v>410</v>
      </c>
      <c r="HK88" s="8" t="s">
        <v>1650</v>
      </c>
      <c r="HL88" s="8" t="s">
        <v>933</v>
      </c>
      <c r="HM88" s="8">
        <v>40.950000000000003</v>
      </c>
      <c r="HN88" s="8">
        <v>27.582999999999998</v>
      </c>
      <c r="HO88" s="8" t="s">
        <v>852</v>
      </c>
      <c r="HP88" s="8" t="s">
        <v>4248</v>
      </c>
      <c r="HQ88" s="8" t="s">
        <v>1168</v>
      </c>
      <c r="HR88" s="5"/>
      <c r="HS88" s="8" t="s">
        <v>647</v>
      </c>
      <c r="HT88" s="8" t="s">
        <v>1170</v>
      </c>
      <c r="HU88" s="8">
        <v>79.694999999999993</v>
      </c>
      <c r="HV88" s="8" t="s">
        <v>1842</v>
      </c>
      <c r="HW88" s="8" t="s">
        <v>1047</v>
      </c>
      <c r="HX88" s="8" t="s">
        <v>2877</v>
      </c>
      <c r="HY88" s="8" t="s">
        <v>1027</v>
      </c>
      <c r="HZ88" s="8" t="s">
        <v>1112</v>
      </c>
      <c r="IA88" s="8" t="s">
        <v>796</v>
      </c>
      <c r="IB88" s="8" t="s">
        <v>496</v>
      </c>
      <c r="IC88" s="8" t="s">
        <v>4249</v>
      </c>
      <c r="ID88" s="8" t="s">
        <v>642</v>
      </c>
      <c r="IE88" s="8" t="s">
        <v>1888</v>
      </c>
      <c r="IF88" s="8" t="s">
        <v>410</v>
      </c>
      <c r="IG88" s="8" t="s">
        <v>1159</v>
      </c>
      <c r="IH88" s="8" t="s">
        <v>1320</v>
      </c>
      <c r="II88" s="8" t="s">
        <v>1418</v>
      </c>
      <c r="IJ88" s="8">
        <v>26.6</v>
      </c>
      <c r="IK88" s="8" t="s">
        <v>4250</v>
      </c>
      <c r="IL88" s="8" t="s">
        <v>546</v>
      </c>
      <c r="IM88" s="8" t="s">
        <v>2501</v>
      </c>
      <c r="IN88" s="8" t="s">
        <v>464</v>
      </c>
      <c r="IO88" s="8" t="s">
        <v>408</v>
      </c>
      <c r="IP88" s="8" t="s">
        <v>1542</v>
      </c>
      <c r="IQ88" s="8" t="s">
        <v>558</v>
      </c>
      <c r="IR88" s="8" t="s">
        <v>820</v>
      </c>
      <c r="IS88" s="8" t="s">
        <v>1121</v>
      </c>
      <c r="IT88" s="8" t="s">
        <v>619</v>
      </c>
      <c r="IU88" s="8" t="s">
        <v>701</v>
      </c>
      <c r="IV88" s="8" t="s">
        <v>940</v>
      </c>
      <c r="IW88" s="8" t="s">
        <v>508</v>
      </c>
      <c r="IX88" s="8" t="s">
        <v>3794</v>
      </c>
      <c r="IY88" s="8" t="s">
        <v>1710</v>
      </c>
      <c r="IZ88" s="8" t="s">
        <v>2230</v>
      </c>
      <c r="JA88" s="8" t="s">
        <v>630</v>
      </c>
      <c r="JB88" s="8" t="s">
        <v>1004</v>
      </c>
      <c r="JC88" s="5" t="s">
        <v>3542</v>
      </c>
      <c r="JD88" s="5" t="s">
        <v>2810</v>
      </c>
      <c r="JE88" s="5" t="s">
        <v>4212</v>
      </c>
      <c r="JF88" s="5" t="s">
        <v>2366</v>
      </c>
      <c r="JG88" s="5">
        <v>133.43799999999999</v>
      </c>
      <c r="JH88" s="5" t="s">
        <v>1359</v>
      </c>
      <c r="JI88" s="5" t="s">
        <v>896</v>
      </c>
      <c r="JJ88" s="5" t="s">
        <v>637</v>
      </c>
      <c r="JK88" s="5" t="s">
        <v>2880</v>
      </c>
      <c r="JL88" s="5" t="s">
        <v>754</v>
      </c>
      <c r="JM88" s="5">
        <v>150</v>
      </c>
      <c r="JN88" s="5" t="s">
        <v>2306</v>
      </c>
      <c r="JO88" s="5" t="s">
        <v>470</v>
      </c>
      <c r="JP88" s="5" t="s">
        <v>613</v>
      </c>
      <c r="JQ88" s="5" t="s">
        <v>1004</v>
      </c>
      <c r="JR88" s="5" t="s">
        <v>1264</v>
      </c>
      <c r="JS88" s="5" t="s">
        <v>557</v>
      </c>
      <c r="JT88" s="5" t="s">
        <v>910</v>
      </c>
      <c r="JU88" s="5" t="s">
        <v>1385</v>
      </c>
      <c r="JV88" s="5">
        <v>139.6</v>
      </c>
      <c r="JW88" s="5" t="s">
        <v>598</v>
      </c>
      <c r="JX88" s="5" t="s">
        <v>1479</v>
      </c>
      <c r="JY88" s="5" t="s">
        <v>1299</v>
      </c>
      <c r="JZ88" s="5" t="s">
        <v>658</v>
      </c>
      <c r="KA88" s="5" t="s">
        <v>1045</v>
      </c>
      <c r="KB88" s="5" t="s">
        <v>632</v>
      </c>
      <c r="KC88" s="5" t="s">
        <v>4251</v>
      </c>
      <c r="KD88" s="5" t="s">
        <v>3449</v>
      </c>
      <c r="KE88" s="5" t="s">
        <v>1197</v>
      </c>
      <c r="KF88" s="5" t="s">
        <v>4252</v>
      </c>
      <c r="KG88" s="5" t="s">
        <v>672</v>
      </c>
      <c r="KH88" s="5" t="s">
        <v>787</v>
      </c>
      <c r="KI88" s="5" t="s">
        <v>2562</v>
      </c>
      <c r="KJ88" s="5" t="s">
        <v>433</v>
      </c>
      <c r="KK88" s="5" t="s">
        <v>1312</v>
      </c>
      <c r="KL88" s="5" t="s">
        <v>1483</v>
      </c>
      <c r="KM88" s="5" t="s">
        <v>465</v>
      </c>
      <c r="KN88" s="5" t="s">
        <v>1503</v>
      </c>
      <c r="KO88" s="5" t="s">
        <v>496</v>
      </c>
      <c r="KP88" s="5" t="s">
        <v>409</v>
      </c>
      <c r="KQ88" s="5" t="s">
        <v>1211</v>
      </c>
      <c r="KR88" s="5" t="s">
        <v>3750</v>
      </c>
      <c r="KS88" s="5" t="s">
        <v>1490</v>
      </c>
      <c r="KT88" s="5" t="s">
        <v>4253</v>
      </c>
      <c r="KU88" s="5" t="s">
        <v>1278</v>
      </c>
      <c r="KV88" s="5" t="s">
        <v>1538</v>
      </c>
      <c r="KW88" s="5" t="s">
        <v>595</v>
      </c>
      <c r="KX88" s="5" t="s">
        <v>1908</v>
      </c>
      <c r="KY88" s="5" t="s">
        <v>1678</v>
      </c>
      <c r="KZ88" s="5" t="s">
        <v>1213</v>
      </c>
      <c r="LA88" s="5" t="s">
        <v>3520</v>
      </c>
      <c r="LB88" s="5" t="s">
        <v>994</v>
      </c>
      <c r="LC88" s="5" t="s">
        <v>1749</v>
      </c>
      <c r="LD88" s="5" t="s">
        <v>1222</v>
      </c>
      <c r="LE88" s="5" t="s">
        <v>2219</v>
      </c>
      <c r="LF88" s="5" t="s">
        <v>674</v>
      </c>
      <c r="LG88" s="5" t="s">
        <v>1126</v>
      </c>
      <c r="LH88" s="5" t="s">
        <v>1197</v>
      </c>
      <c r="LI88" s="5" t="s">
        <v>4254</v>
      </c>
      <c r="LJ88" s="5" t="s">
        <v>1136</v>
      </c>
      <c r="LK88" s="5" t="s">
        <v>1476</v>
      </c>
      <c r="LL88" s="5" t="s">
        <v>960</v>
      </c>
      <c r="LM88" s="5" t="s">
        <v>3678</v>
      </c>
      <c r="LN88" s="5" t="s">
        <v>754</v>
      </c>
      <c r="LO88" s="5" t="s">
        <v>1092</v>
      </c>
      <c r="LP88" s="5" t="s">
        <v>3701</v>
      </c>
      <c r="LQ88" s="5" t="s">
        <v>1469</v>
      </c>
      <c r="LR88" s="5" t="s">
        <v>660</v>
      </c>
      <c r="LS88" s="5" t="s">
        <v>496</v>
      </c>
      <c r="LT88" s="5" t="s">
        <v>554</v>
      </c>
      <c r="LU88" s="5" t="s">
        <v>651</v>
      </c>
      <c r="LV88" s="5" t="s">
        <v>536</v>
      </c>
      <c r="LW88" s="5" t="s">
        <v>1845</v>
      </c>
      <c r="LX88" s="5" t="s">
        <v>410</v>
      </c>
      <c r="LY88" s="5" t="s">
        <v>1480</v>
      </c>
      <c r="LZ88" s="5" t="s">
        <v>469</v>
      </c>
      <c r="MA88" s="5" t="s">
        <v>4255</v>
      </c>
      <c r="MB88" s="5" t="s">
        <v>1285</v>
      </c>
      <c r="MC88" s="5" t="s">
        <v>1354</v>
      </c>
      <c r="MD88" s="5" t="s">
        <v>429</v>
      </c>
      <c r="ME88" s="5" t="s">
        <v>4256</v>
      </c>
      <c r="MF88" s="5" t="s">
        <v>1132</v>
      </c>
      <c r="MG88" s="5" t="s">
        <v>954</v>
      </c>
      <c r="MH88" s="5" t="s">
        <v>1474</v>
      </c>
      <c r="MI88" s="5" t="s">
        <v>496</v>
      </c>
      <c r="MJ88" s="5" t="s">
        <v>883</v>
      </c>
      <c r="MK88" s="5" t="s">
        <v>4018</v>
      </c>
      <c r="ML88" s="5" t="s">
        <v>1483</v>
      </c>
      <c r="MM88" s="5" t="s">
        <v>4257</v>
      </c>
      <c r="MN88" s="5" t="s">
        <v>1011</v>
      </c>
      <c r="MO88" s="12" t="s">
        <v>2574</v>
      </c>
      <c r="MP88" s="5" t="s">
        <v>810</v>
      </c>
      <c r="MQ88" s="5" t="s">
        <v>1114</v>
      </c>
      <c r="MR88" s="5" t="s">
        <v>963</v>
      </c>
      <c r="MS88" s="5" t="s">
        <v>2366</v>
      </c>
      <c r="MT88" s="5" t="s">
        <v>1364</v>
      </c>
      <c r="MU88" s="5" t="s">
        <v>1881</v>
      </c>
      <c r="MV88" s="5" t="s">
        <v>928</v>
      </c>
      <c r="MW88" s="5" t="s">
        <v>1715</v>
      </c>
      <c r="MX88" s="5" t="s">
        <v>4258</v>
      </c>
      <c r="MY88" s="5" t="s">
        <v>1481</v>
      </c>
      <c r="MZ88" s="5" t="s">
        <v>717</v>
      </c>
      <c r="NA88" s="5" t="s">
        <v>3237</v>
      </c>
      <c r="NB88" s="5" t="s">
        <v>1252</v>
      </c>
      <c r="NC88" s="5" t="s">
        <v>1385</v>
      </c>
      <c r="ND88" s="5">
        <v>16.100000000000001</v>
      </c>
      <c r="NE88" s="5">
        <v>76.954999999999998</v>
      </c>
      <c r="NF88" s="5">
        <v>233</v>
      </c>
      <c r="NG88" s="5" t="s">
        <v>1379</v>
      </c>
      <c r="NH88" s="5" t="s">
        <v>757</v>
      </c>
      <c r="NI88" s="5" t="s">
        <v>1371</v>
      </c>
      <c r="NJ88" s="5" t="s">
        <v>1668</v>
      </c>
      <c r="NK88" s="5" t="s">
        <v>4259</v>
      </c>
      <c r="NL88" s="5" t="s">
        <v>707</v>
      </c>
      <c r="NM88" s="5" t="s">
        <v>2142</v>
      </c>
      <c r="NN88" s="5">
        <v>80.963999999999999</v>
      </c>
      <c r="NO88" s="5">
        <v>36.25</v>
      </c>
      <c r="NP88" s="5">
        <v>94.1</v>
      </c>
      <c r="NQ88" s="5" t="s">
        <v>1483</v>
      </c>
      <c r="NR88" s="5" t="s">
        <v>420</v>
      </c>
      <c r="NS88" s="5" t="s">
        <v>524</v>
      </c>
      <c r="NT88" s="5" t="s">
        <v>410</v>
      </c>
      <c r="NU88" s="5">
        <v>126.5</v>
      </c>
      <c r="NV88" s="5" t="s">
        <v>1738</v>
      </c>
      <c r="NW88" s="5" t="s">
        <v>498</v>
      </c>
      <c r="NX88" s="5" t="s">
        <v>1579</v>
      </c>
      <c r="NY88" s="5" t="s">
        <v>982</v>
      </c>
      <c r="NZ88" s="5" t="s">
        <v>665</v>
      </c>
      <c r="OA88" s="5" t="s">
        <v>2143</v>
      </c>
      <c r="OB88" s="5" t="s">
        <v>1401</v>
      </c>
      <c r="OC88" s="5" t="s">
        <v>819</v>
      </c>
      <c r="OD88" s="5" t="s">
        <v>3487</v>
      </c>
      <c r="OE88" s="5" t="s">
        <v>819</v>
      </c>
      <c r="OF88" s="5" t="s">
        <v>680</v>
      </c>
      <c r="OG88" s="5" t="s">
        <v>3215</v>
      </c>
      <c r="OH88" s="5" t="s">
        <v>3659</v>
      </c>
      <c r="OI88" s="5" t="s">
        <v>619</v>
      </c>
      <c r="OJ88" s="5" t="s">
        <v>2604</v>
      </c>
      <c r="OK88" s="5" t="s">
        <v>598</v>
      </c>
      <c r="OL88" s="5" t="s">
        <v>3874</v>
      </c>
      <c r="OM88" s="5" t="s">
        <v>899</v>
      </c>
      <c r="ON88" s="5" t="s">
        <v>634</v>
      </c>
      <c r="OO88" s="5" t="s">
        <v>850</v>
      </c>
      <c r="OP88" s="5" t="s">
        <v>655</v>
      </c>
      <c r="OQ88" s="5" t="s">
        <v>1588</v>
      </c>
      <c r="OR88" s="5" t="s">
        <v>625</v>
      </c>
      <c r="OS88" s="8"/>
      <c r="OT88" s="8"/>
      <c r="OU88" s="8"/>
      <c r="OV88" s="8"/>
      <c r="OW88" s="8"/>
      <c r="OX88" s="8"/>
      <c r="OY88" s="8"/>
      <c r="OZ88" s="8"/>
      <c r="PA88" s="8"/>
      <c r="PB88" s="8"/>
      <c r="PC88" s="8"/>
    </row>
    <row r="89" spans="1:419" ht="15" x14ac:dyDescent="0.2">
      <c r="A89" s="4">
        <v>44438</v>
      </c>
      <c r="B89" s="5" t="s">
        <v>4260</v>
      </c>
      <c r="C89" s="5" t="s">
        <v>1291</v>
      </c>
      <c r="D89" s="5" t="s">
        <v>4261</v>
      </c>
      <c r="E89" s="5" t="s">
        <v>1574</v>
      </c>
      <c r="F89" s="5" t="s">
        <v>1241</v>
      </c>
      <c r="G89" s="5" t="s">
        <v>1797</v>
      </c>
      <c r="H89" s="5" t="s">
        <v>823</v>
      </c>
      <c r="I89" s="5" t="s">
        <v>730</v>
      </c>
      <c r="J89" s="5" t="s">
        <v>1075</v>
      </c>
      <c r="K89" s="5" t="s">
        <v>3695</v>
      </c>
      <c r="L89" s="5" t="s">
        <v>1957</v>
      </c>
      <c r="M89" s="5" t="s">
        <v>1435</v>
      </c>
      <c r="N89" s="5" t="s">
        <v>619</v>
      </c>
      <c r="O89" s="5" t="s">
        <v>3246</v>
      </c>
      <c r="P89" s="5" t="s">
        <v>1443</v>
      </c>
      <c r="Q89" s="5" t="s">
        <v>808</v>
      </c>
      <c r="R89" s="5" t="s">
        <v>1008</v>
      </c>
      <c r="S89" s="5" t="s">
        <v>4227</v>
      </c>
      <c r="T89" s="5" t="s">
        <v>1462</v>
      </c>
      <c r="U89" s="5" t="s">
        <v>3729</v>
      </c>
      <c r="V89" s="5" t="s">
        <v>1711</v>
      </c>
      <c r="W89" s="5" t="s">
        <v>1737</v>
      </c>
      <c r="X89" s="11"/>
      <c r="Y89" s="6" t="s">
        <v>1526</v>
      </c>
      <c r="Z89" s="6" t="s">
        <v>555</v>
      </c>
      <c r="AA89" s="6" t="s">
        <v>3664</v>
      </c>
      <c r="AB89" s="7" t="s">
        <v>756</v>
      </c>
      <c r="AC89" s="5" t="s">
        <v>1150</v>
      </c>
      <c r="AD89" s="5" t="s">
        <v>1088</v>
      </c>
      <c r="AE89" s="5" t="s">
        <v>942</v>
      </c>
      <c r="AF89" s="5" t="s">
        <v>3597</v>
      </c>
      <c r="AG89" s="5" t="s">
        <v>541</v>
      </c>
      <c r="AH89" s="5" t="s">
        <v>525</v>
      </c>
      <c r="AI89" s="5" t="s">
        <v>676</v>
      </c>
      <c r="AJ89" s="5" t="s">
        <v>698</v>
      </c>
      <c r="AK89" s="5" t="s">
        <v>1153</v>
      </c>
      <c r="AL89" s="5" t="s">
        <v>807</v>
      </c>
      <c r="AM89" s="5" t="s">
        <v>524</v>
      </c>
      <c r="AN89" s="5" t="s">
        <v>976</v>
      </c>
      <c r="AO89" s="5" t="s">
        <v>1135</v>
      </c>
      <c r="AP89" s="5" t="s">
        <v>1226</v>
      </c>
      <c r="AQ89" s="5" t="s">
        <v>1624</v>
      </c>
      <c r="AR89" s="5" t="s">
        <v>4262</v>
      </c>
      <c r="AS89" s="5" t="s">
        <v>775</v>
      </c>
      <c r="AT89" s="5" t="s">
        <v>1197</v>
      </c>
      <c r="AU89" s="5" t="s">
        <v>1140</v>
      </c>
      <c r="AV89" s="5" t="s">
        <v>651</v>
      </c>
      <c r="AW89" s="5" t="s">
        <v>925</v>
      </c>
      <c r="AX89" s="5" t="s">
        <v>512</v>
      </c>
      <c r="AY89" s="5" t="s">
        <v>666</v>
      </c>
      <c r="AZ89" s="5" t="s">
        <v>1281</v>
      </c>
      <c r="BA89" s="5" t="s">
        <v>1004</v>
      </c>
      <c r="BB89" s="5" t="s">
        <v>458</v>
      </c>
      <c r="BC89" s="5" t="s">
        <v>636</v>
      </c>
      <c r="BD89" s="5" t="s">
        <v>1044</v>
      </c>
      <c r="BE89" s="5" t="s">
        <v>2396</v>
      </c>
      <c r="BF89" s="5" t="s">
        <v>1043</v>
      </c>
      <c r="BG89" s="5" t="s">
        <v>836</v>
      </c>
      <c r="BH89" s="5" t="s">
        <v>1288</v>
      </c>
      <c r="BI89" s="5" t="s">
        <v>1077</v>
      </c>
      <c r="BJ89" s="5" t="s">
        <v>4232</v>
      </c>
      <c r="BK89" s="5" t="s">
        <v>4067</v>
      </c>
      <c r="BL89" s="5" t="s">
        <v>1033</v>
      </c>
      <c r="BM89" s="5" t="s">
        <v>2035</v>
      </c>
      <c r="BN89" s="5" t="s">
        <v>627</v>
      </c>
      <c r="BO89" s="5" t="s">
        <v>3793</v>
      </c>
      <c r="BP89" s="5" t="s">
        <v>1224</v>
      </c>
      <c r="BQ89" s="5" t="s">
        <v>965</v>
      </c>
      <c r="BR89" s="5" t="s">
        <v>3100</v>
      </c>
      <c r="BS89" s="5" t="s">
        <v>977</v>
      </c>
      <c r="BT89" s="5" t="s">
        <v>566</v>
      </c>
      <c r="BU89" s="5" t="s">
        <v>2587</v>
      </c>
      <c r="BV89" s="5" t="s">
        <v>943</v>
      </c>
      <c r="BW89" s="5" t="s">
        <v>525</v>
      </c>
      <c r="BX89" s="5" t="s">
        <v>922</v>
      </c>
      <c r="BY89" s="5" t="s">
        <v>1616</v>
      </c>
      <c r="BZ89" s="5" t="s">
        <v>746</v>
      </c>
      <c r="CA89" s="5" t="s">
        <v>651</v>
      </c>
      <c r="CB89" s="5" t="s">
        <v>756</v>
      </c>
      <c r="CC89" s="5" t="s">
        <v>1019</v>
      </c>
      <c r="CD89" s="5" t="s">
        <v>2555</v>
      </c>
      <c r="CE89" s="5" t="s">
        <v>927</v>
      </c>
      <c r="CF89" s="5" t="s">
        <v>1575</v>
      </c>
      <c r="CG89" s="5" t="s">
        <v>1413</v>
      </c>
      <c r="CH89" s="5" t="s">
        <v>2454</v>
      </c>
      <c r="CI89" s="5" t="s">
        <v>900</v>
      </c>
      <c r="CJ89" s="5" t="s">
        <v>506</v>
      </c>
      <c r="CK89" s="5" t="s">
        <v>3276</v>
      </c>
      <c r="CL89" s="5" t="s">
        <v>1445</v>
      </c>
      <c r="CM89" s="5" t="s">
        <v>958</v>
      </c>
      <c r="CN89" s="5" t="s">
        <v>416</v>
      </c>
      <c r="CO89" s="5" t="s">
        <v>538</v>
      </c>
      <c r="CP89" s="5" t="s">
        <v>1402</v>
      </c>
      <c r="CQ89" s="5" t="s">
        <v>676</v>
      </c>
      <c r="CR89" s="5" t="s">
        <v>914</v>
      </c>
      <c r="CS89" s="5" t="s">
        <v>1149</v>
      </c>
      <c r="CT89" s="5" t="s">
        <v>1730</v>
      </c>
      <c r="CU89" s="5" t="s">
        <v>438</v>
      </c>
      <c r="CV89" s="5" t="s">
        <v>412</v>
      </c>
      <c r="CW89" s="5"/>
      <c r="CX89" s="5" t="s">
        <v>1383</v>
      </c>
      <c r="CY89" s="8" t="s">
        <v>4263</v>
      </c>
      <c r="CZ89" s="8" t="s">
        <v>1241</v>
      </c>
      <c r="DA89" s="8" t="s">
        <v>3510</v>
      </c>
      <c r="DB89" s="8" t="s">
        <v>419</v>
      </c>
      <c r="DC89" s="8" t="s">
        <v>1197</v>
      </c>
      <c r="DD89" s="5"/>
      <c r="DE89" s="8" t="s">
        <v>474</v>
      </c>
      <c r="DF89" s="8">
        <v>10.4</v>
      </c>
      <c r="DG89" s="8" t="s">
        <v>569</v>
      </c>
      <c r="DH89" s="8" t="s">
        <v>4264</v>
      </c>
      <c r="DI89" s="8" t="s">
        <v>651</v>
      </c>
      <c r="DJ89" s="8" t="s">
        <v>532</v>
      </c>
      <c r="DK89" s="8" t="s">
        <v>815</v>
      </c>
      <c r="DL89" s="8" t="s">
        <v>634</v>
      </c>
      <c r="DM89" s="8" t="s">
        <v>849</v>
      </c>
      <c r="DN89" s="8" t="s">
        <v>677</v>
      </c>
      <c r="DO89" s="8" t="s">
        <v>1974</v>
      </c>
      <c r="DP89" s="8" t="s">
        <v>1677</v>
      </c>
      <c r="DQ89" s="8" t="s">
        <v>4265</v>
      </c>
      <c r="DR89" s="8" t="s">
        <v>1586</v>
      </c>
      <c r="DS89" s="8" t="s">
        <v>1013</v>
      </c>
      <c r="DT89" s="8" t="s">
        <v>2190</v>
      </c>
      <c r="DU89" s="8" t="s">
        <v>1499</v>
      </c>
      <c r="DV89" s="8" t="s">
        <v>3034</v>
      </c>
      <c r="DW89" s="8" t="s">
        <v>4266</v>
      </c>
      <c r="DX89" s="8" t="s">
        <v>4266</v>
      </c>
      <c r="DY89" s="8" t="s">
        <v>572</v>
      </c>
      <c r="DZ89" s="8" t="s">
        <v>650</v>
      </c>
      <c r="EA89" s="5"/>
      <c r="EB89" s="8" t="s">
        <v>694</v>
      </c>
      <c r="EC89" s="8" t="s">
        <v>441</v>
      </c>
      <c r="ED89" s="8" t="s">
        <v>857</v>
      </c>
      <c r="EE89" s="5" t="s">
        <v>1629</v>
      </c>
      <c r="EF89" s="5" t="s">
        <v>3036</v>
      </c>
      <c r="EG89" s="5" t="s">
        <v>473</v>
      </c>
      <c r="EH89" s="5" t="s">
        <v>3394</v>
      </c>
      <c r="EI89" s="5" t="s">
        <v>1065</v>
      </c>
      <c r="EJ89" s="5" t="s">
        <v>2876</v>
      </c>
      <c r="EK89" s="5" t="s">
        <v>783</v>
      </c>
      <c r="EL89" s="5" t="s">
        <v>1715</v>
      </c>
      <c r="EM89" s="5" t="s">
        <v>3044</v>
      </c>
      <c r="EN89" s="5" t="s">
        <v>2981</v>
      </c>
      <c r="EO89" s="5" t="s">
        <v>4073</v>
      </c>
      <c r="EP89" s="5" t="s">
        <v>926</v>
      </c>
      <c r="EQ89" s="5" t="s">
        <v>1104</v>
      </c>
      <c r="ER89" s="5" t="s">
        <v>1077</v>
      </c>
      <c r="ES89" s="5" t="s">
        <v>464</v>
      </c>
      <c r="ET89" s="5" t="s">
        <v>4267</v>
      </c>
      <c r="EU89" s="5" t="s">
        <v>550</v>
      </c>
      <c r="EV89" s="8" t="s">
        <v>2486</v>
      </c>
      <c r="EW89" s="8" t="s">
        <v>784</v>
      </c>
      <c r="EX89" s="8" t="s">
        <v>598</v>
      </c>
      <c r="EY89" s="8" t="s">
        <v>1876</v>
      </c>
      <c r="EZ89" s="8" t="s">
        <v>1308</v>
      </c>
      <c r="FA89" s="8" t="s">
        <v>1067</v>
      </c>
      <c r="FB89" s="8" t="s">
        <v>1226</v>
      </c>
      <c r="FC89" s="8" t="s">
        <v>3893</v>
      </c>
      <c r="FD89" s="8" t="s">
        <v>3156</v>
      </c>
      <c r="FE89" s="8" t="s">
        <v>1063</v>
      </c>
      <c r="FF89" s="8" t="s">
        <v>1844</v>
      </c>
      <c r="FG89" s="8" t="s">
        <v>834</v>
      </c>
      <c r="FH89" s="8" t="s">
        <v>625</v>
      </c>
      <c r="FI89" s="8" t="s">
        <v>409</v>
      </c>
      <c r="FJ89" s="8" t="s">
        <v>3469</v>
      </c>
      <c r="FK89" s="8" t="s">
        <v>1155</v>
      </c>
      <c r="FL89" s="8" t="s">
        <v>1483</v>
      </c>
      <c r="FM89" s="8" t="s">
        <v>1588</v>
      </c>
      <c r="FN89" s="8" t="s">
        <v>589</v>
      </c>
      <c r="FO89" s="8" t="s">
        <v>1669</v>
      </c>
      <c r="FP89" s="8" t="s">
        <v>576</v>
      </c>
      <c r="FQ89" s="8" t="s">
        <v>2782</v>
      </c>
      <c r="FR89" s="8" t="s">
        <v>576</v>
      </c>
      <c r="FS89" s="8" t="s">
        <v>1107</v>
      </c>
      <c r="FT89" s="8" t="s">
        <v>2136</v>
      </c>
      <c r="FU89" s="8" t="s">
        <v>1538</v>
      </c>
      <c r="FV89" s="8" t="s">
        <v>825</v>
      </c>
      <c r="FW89" s="8" t="s">
        <v>826</v>
      </c>
      <c r="FX89" s="8" t="s">
        <v>3455</v>
      </c>
      <c r="FY89" s="8" t="s">
        <v>4268</v>
      </c>
      <c r="FZ89" s="8" t="s">
        <v>1580</v>
      </c>
      <c r="GA89" s="8" t="s">
        <v>2863</v>
      </c>
      <c r="GB89" s="8" t="s">
        <v>2578</v>
      </c>
      <c r="GC89" s="8" t="s">
        <v>2338</v>
      </c>
      <c r="GD89" s="8" t="s">
        <v>1403</v>
      </c>
      <c r="GE89" s="8" t="s">
        <v>651</v>
      </c>
      <c r="GF89" s="8" t="s">
        <v>4269</v>
      </c>
      <c r="GG89" s="8" t="s">
        <v>2565</v>
      </c>
      <c r="GH89" s="8" t="s">
        <v>4270</v>
      </c>
      <c r="GI89" s="8" t="s">
        <v>719</v>
      </c>
      <c r="GJ89" s="8" t="s">
        <v>585</v>
      </c>
      <c r="GK89" s="5" t="s">
        <v>1017</v>
      </c>
      <c r="GL89" s="5" t="s">
        <v>2438</v>
      </c>
      <c r="GM89" s="5" t="s">
        <v>4244</v>
      </c>
      <c r="GN89" s="5" t="s">
        <v>4271</v>
      </c>
      <c r="GO89" s="5" t="s">
        <v>2347</v>
      </c>
      <c r="GP89" s="5" t="s">
        <v>1385</v>
      </c>
      <c r="GQ89" s="5" t="s">
        <v>1088</v>
      </c>
      <c r="GR89" s="5" t="s">
        <v>2536</v>
      </c>
      <c r="GS89" s="5" t="s">
        <v>492</v>
      </c>
      <c r="GT89" s="8" t="s">
        <v>1353</v>
      </c>
      <c r="GU89" s="8" t="s">
        <v>569</v>
      </c>
      <c r="GV89" s="8">
        <v>23.3</v>
      </c>
      <c r="GW89" s="8" t="s">
        <v>1140</v>
      </c>
      <c r="GX89" s="8" t="s">
        <v>1080</v>
      </c>
      <c r="GY89" s="8" t="s">
        <v>4039</v>
      </c>
      <c r="GZ89" s="8" t="s">
        <v>410</v>
      </c>
      <c r="HA89" s="8" t="s">
        <v>943</v>
      </c>
      <c r="HB89" s="8" t="s">
        <v>835</v>
      </c>
      <c r="HC89" s="8">
        <v>23.4</v>
      </c>
      <c r="HD89" s="8" t="s">
        <v>4247</v>
      </c>
      <c r="HE89" s="8" t="s">
        <v>1397</v>
      </c>
      <c r="HF89" s="8">
        <v>132.6</v>
      </c>
      <c r="HG89" s="8">
        <v>110.6</v>
      </c>
      <c r="HH89" s="8" t="s">
        <v>703</v>
      </c>
      <c r="HI89" s="8" t="s">
        <v>868</v>
      </c>
      <c r="HJ89" s="8" t="s">
        <v>4080</v>
      </c>
      <c r="HK89" s="8" t="s">
        <v>1021</v>
      </c>
      <c r="HL89" s="8" t="s">
        <v>747</v>
      </c>
      <c r="HM89" s="8">
        <v>39.25</v>
      </c>
      <c r="HN89" s="8">
        <v>29.082999999999998</v>
      </c>
      <c r="HO89" s="8" t="s">
        <v>1314</v>
      </c>
      <c r="HP89" s="8" t="s">
        <v>4248</v>
      </c>
      <c r="HQ89" s="8" t="s">
        <v>573</v>
      </c>
      <c r="HR89" s="5"/>
      <c r="HS89" s="8" t="s">
        <v>1283</v>
      </c>
      <c r="HT89" s="8" t="s">
        <v>1086</v>
      </c>
      <c r="HU89" s="8">
        <v>79.388999999999996</v>
      </c>
      <c r="HV89" s="8" t="s">
        <v>2724</v>
      </c>
      <c r="HW89" s="8" t="s">
        <v>741</v>
      </c>
      <c r="HX89" s="8" t="s">
        <v>2810</v>
      </c>
      <c r="HY89" s="8" t="s">
        <v>586</v>
      </c>
      <c r="HZ89" s="8" t="s">
        <v>1463</v>
      </c>
      <c r="IA89" s="8" t="s">
        <v>605</v>
      </c>
      <c r="IB89" s="8" t="s">
        <v>540</v>
      </c>
      <c r="IC89" s="8" t="s">
        <v>4272</v>
      </c>
      <c r="ID89" s="8" t="s">
        <v>642</v>
      </c>
      <c r="IE89" s="8" t="s">
        <v>1205</v>
      </c>
      <c r="IF89" s="8" t="s">
        <v>993</v>
      </c>
      <c r="IG89" s="8" t="s">
        <v>1354</v>
      </c>
      <c r="IH89" s="8" t="s">
        <v>906</v>
      </c>
      <c r="II89" s="8" t="s">
        <v>419</v>
      </c>
      <c r="IJ89" s="8">
        <v>24.1</v>
      </c>
      <c r="IK89" s="8" t="s">
        <v>4273</v>
      </c>
      <c r="IL89" s="8" t="s">
        <v>417</v>
      </c>
      <c r="IM89" s="8" t="s">
        <v>2810</v>
      </c>
      <c r="IN89" s="8" t="s">
        <v>623</v>
      </c>
      <c r="IO89" s="8" t="s">
        <v>982</v>
      </c>
      <c r="IP89" s="8" t="s">
        <v>2142</v>
      </c>
      <c r="IQ89" s="8" t="s">
        <v>951</v>
      </c>
      <c r="IR89" s="8" t="s">
        <v>1434</v>
      </c>
      <c r="IS89" s="8" t="s">
        <v>706</v>
      </c>
      <c r="IT89" s="8" t="s">
        <v>613</v>
      </c>
      <c r="IU89" s="8" t="s">
        <v>475</v>
      </c>
      <c r="IV89" s="8" t="s">
        <v>448</v>
      </c>
      <c r="IW89" s="8" t="s">
        <v>501</v>
      </c>
      <c r="IX89" s="8" t="s">
        <v>1758</v>
      </c>
      <c r="IY89" s="8" t="s">
        <v>1710</v>
      </c>
      <c r="IZ89" s="8" t="s">
        <v>2685</v>
      </c>
      <c r="JA89" s="8" t="s">
        <v>868</v>
      </c>
      <c r="JB89" s="8" t="s">
        <v>509</v>
      </c>
      <c r="JC89" s="5" t="s">
        <v>4274</v>
      </c>
      <c r="JD89" s="5" t="s">
        <v>2948</v>
      </c>
      <c r="JE89" s="5" t="s">
        <v>4275</v>
      </c>
      <c r="JF89" s="5" t="s">
        <v>1786</v>
      </c>
      <c r="JG89" s="5">
        <v>134.12799999999999</v>
      </c>
      <c r="JH89" s="5" t="s">
        <v>1359</v>
      </c>
      <c r="JI89" s="5" t="s">
        <v>1104</v>
      </c>
      <c r="JJ89" s="5" t="s">
        <v>576</v>
      </c>
      <c r="JK89" s="5" t="s">
        <v>3748</v>
      </c>
      <c r="JL89" s="5" t="s">
        <v>1455</v>
      </c>
      <c r="JM89" s="5">
        <v>147.19999999999999</v>
      </c>
      <c r="JN89" s="5" t="s">
        <v>547</v>
      </c>
      <c r="JO89" s="5" t="s">
        <v>1009</v>
      </c>
      <c r="JP89" s="5" t="s">
        <v>441</v>
      </c>
      <c r="JQ89" s="5" t="s">
        <v>1004</v>
      </c>
      <c r="JR89" s="5" t="s">
        <v>613</v>
      </c>
      <c r="JS89" s="5" t="s">
        <v>423</v>
      </c>
      <c r="JT89" s="5" t="s">
        <v>910</v>
      </c>
      <c r="JU89" s="5" t="s">
        <v>919</v>
      </c>
      <c r="JV89" s="5">
        <v>140.5</v>
      </c>
      <c r="JW89" s="5" t="s">
        <v>598</v>
      </c>
      <c r="JX89" s="5" t="s">
        <v>850</v>
      </c>
      <c r="JY89" s="5" t="s">
        <v>772</v>
      </c>
      <c r="JZ89" s="5" t="s">
        <v>1764</v>
      </c>
      <c r="KA89" s="5" t="s">
        <v>665</v>
      </c>
      <c r="KB89" s="5" t="s">
        <v>557</v>
      </c>
      <c r="KC89" s="5" t="s">
        <v>4276</v>
      </c>
      <c r="KD89" s="5" t="s">
        <v>3121</v>
      </c>
      <c r="KE89" s="5" t="s">
        <v>679</v>
      </c>
      <c r="KF89" s="5" t="s">
        <v>4277</v>
      </c>
      <c r="KG89" s="5" t="s">
        <v>727</v>
      </c>
      <c r="KH89" s="5" t="s">
        <v>643</v>
      </c>
      <c r="KI89" s="5" t="s">
        <v>3229</v>
      </c>
      <c r="KJ89" s="5" t="s">
        <v>593</v>
      </c>
      <c r="KK89" s="5" t="s">
        <v>597</v>
      </c>
      <c r="KL89" s="5" t="s">
        <v>1483</v>
      </c>
      <c r="KM89" s="5" t="s">
        <v>465</v>
      </c>
      <c r="KN89" s="5" t="s">
        <v>578</v>
      </c>
      <c r="KO89" s="5" t="s">
        <v>851</v>
      </c>
      <c r="KP89" s="5" t="s">
        <v>409</v>
      </c>
      <c r="KQ89" s="5" t="s">
        <v>626</v>
      </c>
      <c r="KR89" s="5" t="s">
        <v>3750</v>
      </c>
      <c r="KS89" s="5" t="s">
        <v>1302</v>
      </c>
      <c r="KT89" s="5" t="s">
        <v>4278</v>
      </c>
      <c r="KU89" s="5" t="s">
        <v>1011</v>
      </c>
      <c r="KV89" s="5" t="s">
        <v>629</v>
      </c>
      <c r="KW89" s="5" t="s">
        <v>595</v>
      </c>
      <c r="KX89" s="5" t="s">
        <v>1239</v>
      </c>
      <c r="KY89" s="5" t="s">
        <v>1526</v>
      </c>
      <c r="KZ89" s="5" t="s">
        <v>2857</v>
      </c>
      <c r="LA89" s="5" t="s">
        <v>2092</v>
      </c>
      <c r="LB89" s="5" t="s">
        <v>581</v>
      </c>
      <c r="LC89" s="5" t="s">
        <v>1957</v>
      </c>
      <c r="LD89" s="5" t="s">
        <v>1135</v>
      </c>
      <c r="LE89" s="5" t="s">
        <v>1300</v>
      </c>
      <c r="LF89" s="5" t="s">
        <v>1326</v>
      </c>
      <c r="LG89" s="5" t="s">
        <v>1195</v>
      </c>
      <c r="LH89" s="5" t="s">
        <v>1349</v>
      </c>
      <c r="LI89" s="5" t="s">
        <v>4116</v>
      </c>
      <c r="LJ89" s="5" t="s">
        <v>1287</v>
      </c>
      <c r="LK89" s="5" t="s">
        <v>873</v>
      </c>
      <c r="LL89" s="5" t="s">
        <v>960</v>
      </c>
      <c r="LM89" s="5" t="s">
        <v>3017</v>
      </c>
      <c r="LN89" s="5" t="s">
        <v>807</v>
      </c>
      <c r="LO89" s="5" t="s">
        <v>1406</v>
      </c>
      <c r="LP89" s="5" t="s">
        <v>2767</v>
      </c>
      <c r="LQ89" s="5" t="s">
        <v>1623</v>
      </c>
      <c r="LR89" s="5" t="s">
        <v>536</v>
      </c>
      <c r="LS89" s="5" t="s">
        <v>1253</v>
      </c>
      <c r="LT89" s="5" t="s">
        <v>554</v>
      </c>
      <c r="LU89" s="5" t="s">
        <v>694</v>
      </c>
      <c r="LV89" s="5" t="s">
        <v>1103</v>
      </c>
      <c r="LW89" s="5" t="s">
        <v>1526</v>
      </c>
      <c r="LX89" s="5" t="s">
        <v>572</v>
      </c>
      <c r="LY89" s="5" t="s">
        <v>1447</v>
      </c>
      <c r="LZ89" s="5" t="s">
        <v>1552</v>
      </c>
      <c r="MA89" s="5" t="s">
        <v>4279</v>
      </c>
      <c r="MB89" s="5" t="s">
        <v>1480</v>
      </c>
      <c r="MC89" s="5" t="s">
        <v>466</v>
      </c>
      <c r="MD89" s="5" t="s">
        <v>429</v>
      </c>
      <c r="ME89" s="5" t="s">
        <v>4280</v>
      </c>
      <c r="MF89" s="5" t="s">
        <v>1479</v>
      </c>
      <c r="MG89" s="5" t="s">
        <v>437</v>
      </c>
      <c r="MH89" s="5" t="s">
        <v>4281</v>
      </c>
      <c r="MI89" s="5" t="s">
        <v>496</v>
      </c>
      <c r="MJ89" s="5" t="s">
        <v>883</v>
      </c>
      <c r="MK89" s="5" t="s">
        <v>3946</v>
      </c>
      <c r="ML89" s="5" t="s">
        <v>2497</v>
      </c>
      <c r="MM89" s="5" t="s">
        <v>4282</v>
      </c>
      <c r="MN89" s="5" t="s">
        <v>1278</v>
      </c>
      <c r="MO89" s="5" t="s">
        <v>1831</v>
      </c>
      <c r="MP89" s="5" t="s">
        <v>457</v>
      </c>
      <c r="MQ89" s="5" t="s">
        <v>641</v>
      </c>
      <c r="MR89" s="5" t="s">
        <v>474</v>
      </c>
      <c r="MS89" s="5" t="s">
        <v>2019</v>
      </c>
      <c r="MT89" s="5" t="s">
        <v>1364</v>
      </c>
      <c r="MU89" s="5" t="s">
        <v>1064</v>
      </c>
      <c r="MV89" s="5" t="s">
        <v>653</v>
      </c>
      <c r="MW89" s="5" t="s">
        <v>854</v>
      </c>
      <c r="MX89" s="5" t="s">
        <v>4283</v>
      </c>
      <c r="MY89" s="5" t="s">
        <v>507</v>
      </c>
      <c r="MZ89" s="5" t="s">
        <v>1008</v>
      </c>
      <c r="NA89" s="5" t="s">
        <v>666</v>
      </c>
      <c r="NB89" s="5" t="s">
        <v>1252</v>
      </c>
      <c r="NC89" s="5" t="s">
        <v>971</v>
      </c>
      <c r="ND89" s="5">
        <v>15.6</v>
      </c>
      <c r="NE89" s="5">
        <v>76.876999999999995</v>
      </c>
      <c r="NF89" s="5">
        <v>235</v>
      </c>
      <c r="NG89" s="5" t="s">
        <v>1113</v>
      </c>
      <c r="NH89" s="5" t="s">
        <v>918</v>
      </c>
      <c r="NI89" s="5" t="s">
        <v>1568</v>
      </c>
      <c r="NJ89" s="5" t="s">
        <v>711</v>
      </c>
      <c r="NK89" s="5" t="s">
        <v>4259</v>
      </c>
      <c r="NL89" s="5" t="s">
        <v>707</v>
      </c>
      <c r="NM89" s="5" t="s">
        <v>492</v>
      </c>
      <c r="NN89" s="5">
        <v>81.343999999999994</v>
      </c>
      <c r="NO89" s="5">
        <v>36.450000000000003</v>
      </c>
      <c r="NP89" s="5">
        <v>94.1</v>
      </c>
      <c r="NQ89" s="5" t="s">
        <v>1483</v>
      </c>
      <c r="NR89" s="5" t="s">
        <v>1743</v>
      </c>
      <c r="NS89" s="5" t="s">
        <v>981</v>
      </c>
      <c r="NT89" s="5" t="s">
        <v>713</v>
      </c>
      <c r="NU89" s="5">
        <v>126.9</v>
      </c>
      <c r="NV89" s="5" t="s">
        <v>2189</v>
      </c>
      <c r="NW89" s="5" t="s">
        <v>678</v>
      </c>
      <c r="NX89" s="5" t="s">
        <v>529</v>
      </c>
      <c r="NY89" s="5" t="s">
        <v>597</v>
      </c>
      <c r="NZ89" s="5" t="s">
        <v>562</v>
      </c>
      <c r="OA89" s="5" t="s">
        <v>2143</v>
      </c>
      <c r="OB89" s="5" t="s">
        <v>1005</v>
      </c>
      <c r="OC89" s="5" t="s">
        <v>460</v>
      </c>
      <c r="OD89" s="5" t="s">
        <v>3487</v>
      </c>
      <c r="OE89" s="5" t="s">
        <v>798</v>
      </c>
      <c r="OF89" s="5" t="s">
        <v>1072</v>
      </c>
      <c r="OG89" s="5" t="s">
        <v>2794</v>
      </c>
      <c r="OH89" s="5" t="s">
        <v>4093</v>
      </c>
      <c r="OI89" s="5" t="s">
        <v>1242</v>
      </c>
      <c r="OJ89" s="5" t="s">
        <v>1277</v>
      </c>
      <c r="OK89" s="5" t="s">
        <v>1241</v>
      </c>
      <c r="OL89" s="5" t="s">
        <v>4192</v>
      </c>
      <c r="OM89" s="5" t="s">
        <v>572</v>
      </c>
      <c r="ON89" s="5" t="s">
        <v>634</v>
      </c>
      <c r="OO89" s="5" t="s">
        <v>464</v>
      </c>
      <c r="OP89" s="5" t="s">
        <v>692</v>
      </c>
      <c r="OQ89" s="5" t="s">
        <v>1588</v>
      </c>
      <c r="OR89" s="5" t="s">
        <v>474</v>
      </c>
      <c r="OS89" s="8"/>
      <c r="OT89" s="8"/>
      <c r="OU89" s="8"/>
      <c r="OV89" s="8"/>
      <c r="OW89" s="8"/>
      <c r="OX89" s="8"/>
      <c r="OY89" s="8"/>
      <c r="OZ89" s="8"/>
      <c r="PA89" s="8"/>
      <c r="PB89" s="8"/>
      <c r="PC89" s="8"/>
    </row>
    <row r="90" spans="1:419" ht="15" x14ac:dyDescent="0.2">
      <c r="A90" s="4">
        <v>44435</v>
      </c>
      <c r="B90" s="5" t="s">
        <v>4284</v>
      </c>
      <c r="C90" s="5" t="s">
        <v>881</v>
      </c>
      <c r="D90" s="5" t="s">
        <v>4285</v>
      </c>
      <c r="E90" s="5" t="s">
        <v>916</v>
      </c>
      <c r="F90" s="5" t="s">
        <v>410</v>
      </c>
      <c r="G90" s="5" t="s">
        <v>1156</v>
      </c>
      <c r="H90" s="5" t="s">
        <v>758</v>
      </c>
      <c r="I90" s="5" t="s">
        <v>641</v>
      </c>
      <c r="J90" s="5" t="s">
        <v>1511</v>
      </c>
      <c r="K90" s="5" t="s">
        <v>3965</v>
      </c>
      <c r="L90" s="5" t="s">
        <v>1630</v>
      </c>
      <c r="M90" s="5" t="s">
        <v>1435</v>
      </c>
      <c r="N90" s="5" t="s">
        <v>441</v>
      </c>
      <c r="O90" s="5" t="s">
        <v>2767</v>
      </c>
      <c r="P90" s="5" t="s">
        <v>711</v>
      </c>
      <c r="Q90" s="5" t="s">
        <v>878</v>
      </c>
      <c r="R90" s="5" t="s">
        <v>740</v>
      </c>
      <c r="S90" s="5" t="s">
        <v>4286</v>
      </c>
      <c r="T90" s="5" t="s">
        <v>410</v>
      </c>
      <c r="U90" s="5" t="s">
        <v>3595</v>
      </c>
      <c r="V90" s="5" t="s">
        <v>2714</v>
      </c>
      <c r="W90" s="5" t="s">
        <v>1016</v>
      </c>
      <c r="X90" s="11"/>
      <c r="Y90" s="6" t="s">
        <v>1526</v>
      </c>
      <c r="Z90" s="6" t="s">
        <v>487</v>
      </c>
      <c r="AA90" s="6" t="s">
        <v>4287</v>
      </c>
      <c r="AB90" s="7" t="s">
        <v>1480</v>
      </c>
      <c r="AC90" s="5" t="s">
        <v>707</v>
      </c>
      <c r="AD90" s="5" t="s">
        <v>1273</v>
      </c>
      <c r="AE90" s="5" t="s">
        <v>629</v>
      </c>
      <c r="AF90" s="5" t="s">
        <v>3967</v>
      </c>
      <c r="AG90" s="5" t="s">
        <v>555</v>
      </c>
      <c r="AH90" s="5" t="s">
        <v>691</v>
      </c>
      <c r="AI90" s="5" t="s">
        <v>1039</v>
      </c>
      <c r="AJ90" s="5" t="s">
        <v>1395</v>
      </c>
      <c r="AK90" s="5" t="s">
        <v>438</v>
      </c>
      <c r="AL90" s="5" t="s">
        <v>4288</v>
      </c>
      <c r="AM90" s="5" t="s">
        <v>409</v>
      </c>
      <c r="AN90" s="5" t="s">
        <v>1069</v>
      </c>
      <c r="AO90" s="5" t="s">
        <v>1395</v>
      </c>
      <c r="AP90" s="5" t="s">
        <v>429</v>
      </c>
      <c r="AQ90" s="5" t="s">
        <v>1778</v>
      </c>
      <c r="AR90" s="5" t="s">
        <v>4289</v>
      </c>
      <c r="AS90" s="5" t="s">
        <v>1547</v>
      </c>
      <c r="AT90" s="5" t="s">
        <v>1354</v>
      </c>
      <c r="AU90" s="5" t="s">
        <v>1506</v>
      </c>
      <c r="AV90" s="5" t="s">
        <v>952</v>
      </c>
      <c r="AW90" s="5" t="s">
        <v>1065</v>
      </c>
      <c r="AX90" s="5" t="s">
        <v>512</v>
      </c>
      <c r="AY90" s="5" t="s">
        <v>1469</v>
      </c>
      <c r="AZ90" s="5" t="s">
        <v>608</v>
      </c>
      <c r="BA90" s="5" t="s">
        <v>818</v>
      </c>
      <c r="BB90" s="5" t="s">
        <v>1671</v>
      </c>
      <c r="BC90" s="5" t="s">
        <v>1620</v>
      </c>
      <c r="BD90" s="5" t="s">
        <v>870</v>
      </c>
      <c r="BE90" s="5" t="s">
        <v>4290</v>
      </c>
      <c r="BF90" s="5" t="s">
        <v>1043</v>
      </c>
      <c r="BG90" s="5" t="s">
        <v>454</v>
      </c>
      <c r="BH90" s="5" t="s">
        <v>1241</v>
      </c>
      <c r="BI90" s="5" t="s">
        <v>1077</v>
      </c>
      <c r="BJ90" s="5" t="s">
        <v>4291</v>
      </c>
      <c r="BK90" s="5" t="s">
        <v>4292</v>
      </c>
      <c r="BL90" s="5" t="s">
        <v>619</v>
      </c>
      <c r="BM90" s="5" t="s">
        <v>1511</v>
      </c>
      <c r="BN90" s="5" t="s">
        <v>1430</v>
      </c>
      <c r="BO90" s="5" t="s">
        <v>3130</v>
      </c>
      <c r="BP90" s="5" t="s">
        <v>824</v>
      </c>
      <c r="BQ90" s="5" t="s">
        <v>479</v>
      </c>
      <c r="BR90" s="5" t="s">
        <v>1176</v>
      </c>
      <c r="BS90" s="5" t="s">
        <v>1403</v>
      </c>
      <c r="BT90" s="5" t="s">
        <v>546</v>
      </c>
      <c r="BU90" s="5" t="s">
        <v>2227</v>
      </c>
      <c r="BV90" s="5" t="s">
        <v>759</v>
      </c>
      <c r="BW90" s="5" t="s">
        <v>1006</v>
      </c>
      <c r="BX90" s="5" t="s">
        <v>516</v>
      </c>
      <c r="BY90" s="5" t="s">
        <v>492</v>
      </c>
      <c r="BZ90" s="5" t="s">
        <v>1610</v>
      </c>
      <c r="CA90" s="5" t="s">
        <v>460</v>
      </c>
      <c r="CB90" s="5" t="s">
        <v>929</v>
      </c>
      <c r="CC90" s="5" t="s">
        <v>1019</v>
      </c>
      <c r="CD90" s="5" t="s">
        <v>4293</v>
      </c>
      <c r="CE90" s="5" t="s">
        <v>927</v>
      </c>
      <c r="CF90" s="5" t="s">
        <v>677</v>
      </c>
      <c r="CG90" s="5" t="s">
        <v>923</v>
      </c>
      <c r="CH90" s="5" t="s">
        <v>1123</v>
      </c>
      <c r="CI90" s="5" t="s">
        <v>900</v>
      </c>
      <c r="CJ90" s="5" t="s">
        <v>506</v>
      </c>
      <c r="CK90" s="5" t="s">
        <v>3577</v>
      </c>
      <c r="CL90" s="5" t="s">
        <v>1353</v>
      </c>
      <c r="CM90" s="5" t="s">
        <v>663</v>
      </c>
      <c r="CN90" s="5" t="s">
        <v>670</v>
      </c>
      <c r="CO90" s="5" t="s">
        <v>433</v>
      </c>
      <c r="CP90" s="5" t="s">
        <v>576</v>
      </c>
      <c r="CQ90" s="5" t="s">
        <v>906</v>
      </c>
      <c r="CR90" s="5" t="s">
        <v>1011</v>
      </c>
      <c r="CS90" s="5" t="s">
        <v>1149</v>
      </c>
      <c r="CT90" s="5" t="s">
        <v>465</v>
      </c>
      <c r="CU90" s="5" t="s">
        <v>1506</v>
      </c>
      <c r="CV90" s="5" t="s">
        <v>753</v>
      </c>
      <c r="CW90" s="5"/>
      <c r="CX90" s="5" t="s">
        <v>1965</v>
      </c>
      <c r="CY90" s="8" t="s">
        <v>4294</v>
      </c>
      <c r="CZ90" s="8" t="s">
        <v>754</v>
      </c>
      <c r="DA90" s="8" t="s">
        <v>3510</v>
      </c>
      <c r="DB90" s="8" t="s">
        <v>1019</v>
      </c>
      <c r="DC90" s="8" t="s">
        <v>746</v>
      </c>
      <c r="DD90" s="5"/>
      <c r="DE90" s="8" t="s">
        <v>1143</v>
      </c>
      <c r="DF90" s="8">
        <v>10.4</v>
      </c>
      <c r="DG90" s="8" t="s">
        <v>610</v>
      </c>
      <c r="DH90" s="8" t="s">
        <v>4295</v>
      </c>
      <c r="DI90" s="8" t="s">
        <v>535</v>
      </c>
      <c r="DJ90" s="8" t="s">
        <v>850</v>
      </c>
      <c r="DK90" s="8" t="s">
        <v>862</v>
      </c>
      <c r="DL90" s="8" t="s">
        <v>452</v>
      </c>
      <c r="DM90" s="8" t="s">
        <v>849</v>
      </c>
      <c r="DN90" s="8" t="s">
        <v>1614</v>
      </c>
      <c r="DO90" s="8" t="s">
        <v>1392</v>
      </c>
      <c r="DP90" s="8" t="s">
        <v>1730</v>
      </c>
      <c r="DQ90" s="8" t="s">
        <v>4296</v>
      </c>
      <c r="DR90" s="8" t="s">
        <v>566</v>
      </c>
      <c r="DS90" s="8" t="s">
        <v>583</v>
      </c>
      <c r="DT90" s="8" t="s">
        <v>2687</v>
      </c>
      <c r="DU90" s="8" t="s">
        <v>767</v>
      </c>
      <c r="DV90" s="8" t="s">
        <v>3797</v>
      </c>
      <c r="DW90" s="8" t="s">
        <v>3766</v>
      </c>
      <c r="DX90" s="8" t="s">
        <v>3766</v>
      </c>
      <c r="DY90" s="8" t="s">
        <v>4297</v>
      </c>
      <c r="DZ90" s="8" t="s">
        <v>1412</v>
      </c>
      <c r="EA90" s="5"/>
      <c r="EB90" s="8" t="s">
        <v>943</v>
      </c>
      <c r="EC90" s="8" t="s">
        <v>951</v>
      </c>
      <c r="ED90" s="8" t="s">
        <v>717</v>
      </c>
      <c r="EE90" s="5" t="s">
        <v>456</v>
      </c>
      <c r="EF90" s="5" t="s">
        <v>3036</v>
      </c>
      <c r="EG90" s="5" t="s">
        <v>1541</v>
      </c>
      <c r="EH90" s="5" t="s">
        <v>3381</v>
      </c>
      <c r="EI90" s="5" t="s">
        <v>454</v>
      </c>
      <c r="EJ90" s="5" t="s">
        <v>2562</v>
      </c>
      <c r="EK90" s="5" t="s">
        <v>487</v>
      </c>
      <c r="EL90" s="5" t="s">
        <v>576</v>
      </c>
      <c r="EM90" s="5" t="s">
        <v>3113</v>
      </c>
      <c r="EN90" s="5" t="s">
        <v>1500</v>
      </c>
      <c r="EO90" s="5" t="s">
        <v>4298</v>
      </c>
      <c r="EP90" s="5" t="s">
        <v>1027</v>
      </c>
      <c r="EQ90" s="5" t="s">
        <v>1204</v>
      </c>
      <c r="ER90" s="5" t="s">
        <v>4299</v>
      </c>
      <c r="ES90" s="5" t="s">
        <v>1474</v>
      </c>
      <c r="ET90" s="5" t="s">
        <v>4300</v>
      </c>
      <c r="EU90" s="5" t="s">
        <v>640</v>
      </c>
      <c r="EV90" s="8" t="s">
        <v>2758</v>
      </c>
      <c r="EW90" s="8" t="s">
        <v>523</v>
      </c>
      <c r="EX90" s="8" t="s">
        <v>1429</v>
      </c>
      <c r="EY90" s="8" t="s">
        <v>1954</v>
      </c>
      <c r="EZ90" s="8" t="s">
        <v>667</v>
      </c>
      <c r="FA90" s="8" t="s">
        <v>2038</v>
      </c>
      <c r="FB90" s="8" t="s">
        <v>465</v>
      </c>
      <c r="FC90" s="8" t="s">
        <v>4037</v>
      </c>
      <c r="FD90" s="8" t="s">
        <v>1571</v>
      </c>
      <c r="FE90" s="8" t="s">
        <v>1690</v>
      </c>
      <c r="FF90" s="8" t="s">
        <v>3070</v>
      </c>
      <c r="FG90" s="8" t="s">
        <v>640</v>
      </c>
      <c r="FH90" s="8" t="s">
        <v>1017</v>
      </c>
      <c r="FI90" s="8" t="s">
        <v>451</v>
      </c>
      <c r="FJ90" s="8" t="s">
        <v>3469</v>
      </c>
      <c r="FK90" s="8" t="s">
        <v>671</v>
      </c>
      <c r="FL90" s="8" t="s">
        <v>622</v>
      </c>
      <c r="FM90" s="8" t="s">
        <v>1711</v>
      </c>
      <c r="FN90" s="8" t="s">
        <v>589</v>
      </c>
      <c r="FO90" s="8" t="s">
        <v>4301</v>
      </c>
      <c r="FP90" s="8" t="s">
        <v>871</v>
      </c>
      <c r="FQ90" s="8" t="s">
        <v>3006</v>
      </c>
      <c r="FR90" s="8" t="s">
        <v>576</v>
      </c>
      <c r="FS90" s="8" t="s">
        <v>452</v>
      </c>
      <c r="FT90" s="8" t="s">
        <v>2173</v>
      </c>
      <c r="FU90" s="8" t="s">
        <v>1241</v>
      </c>
      <c r="FV90" s="8" t="s">
        <v>494</v>
      </c>
      <c r="FW90" s="8" t="s">
        <v>1238</v>
      </c>
      <c r="FX90" s="8" t="s">
        <v>3001</v>
      </c>
      <c r="FY90" s="8" t="s">
        <v>4302</v>
      </c>
      <c r="FZ90" s="8" t="s">
        <v>4010</v>
      </c>
      <c r="GA90" s="8" t="s">
        <v>2896</v>
      </c>
      <c r="GB90" s="8" t="s">
        <v>977</v>
      </c>
      <c r="GC90" s="8" t="s">
        <v>2338</v>
      </c>
      <c r="GD90" s="8" t="s">
        <v>2475</v>
      </c>
      <c r="GE90" s="8" t="s">
        <v>651</v>
      </c>
      <c r="GF90" s="8" t="s">
        <v>4303</v>
      </c>
      <c r="GG90" s="8" t="s">
        <v>2685</v>
      </c>
      <c r="GH90" s="8" t="s">
        <v>4304</v>
      </c>
      <c r="GI90" s="8" t="s">
        <v>804</v>
      </c>
      <c r="GJ90" s="8" t="s">
        <v>1513</v>
      </c>
      <c r="GK90" s="5" t="s">
        <v>1065</v>
      </c>
      <c r="GL90" s="5" t="s">
        <v>1060</v>
      </c>
      <c r="GM90" s="5" t="s">
        <v>4305</v>
      </c>
      <c r="GN90" s="5" t="s">
        <v>4306</v>
      </c>
      <c r="GO90" s="5" t="s">
        <v>2318</v>
      </c>
      <c r="GP90" s="5" t="s">
        <v>971</v>
      </c>
      <c r="GQ90" s="5" t="s">
        <v>1245</v>
      </c>
      <c r="GR90" s="5" t="s">
        <v>2639</v>
      </c>
      <c r="GS90" s="5" t="s">
        <v>2145</v>
      </c>
      <c r="GT90" s="8" t="s">
        <v>1222</v>
      </c>
      <c r="GU90" s="8" t="s">
        <v>569</v>
      </c>
      <c r="GV90" s="8">
        <v>21.8</v>
      </c>
      <c r="GW90" s="8" t="s">
        <v>614</v>
      </c>
      <c r="GX90" s="8" t="s">
        <v>572</v>
      </c>
      <c r="GY90" s="8" t="s">
        <v>4274</v>
      </c>
      <c r="GZ90" s="8" t="s">
        <v>2786</v>
      </c>
      <c r="HA90" s="8" t="s">
        <v>543</v>
      </c>
      <c r="HB90" s="8" t="s">
        <v>806</v>
      </c>
      <c r="HC90" s="8">
        <v>23</v>
      </c>
      <c r="HD90" s="8" t="s">
        <v>4307</v>
      </c>
      <c r="HE90" s="8" t="s">
        <v>594</v>
      </c>
      <c r="HF90" s="8">
        <v>135.9</v>
      </c>
      <c r="HG90" s="8">
        <v>109.44499999999999</v>
      </c>
      <c r="HH90" s="8" t="s">
        <v>874</v>
      </c>
      <c r="HI90" s="8" t="s">
        <v>857</v>
      </c>
      <c r="HJ90" s="8" t="s">
        <v>4308</v>
      </c>
      <c r="HK90" s="8" t="s">
        <v>2303</v>
      </c>
      <c r="HL90" s="8" t="s">
        <v>1478</v>
      </c>
      <c r="HM90" s="8">
        <v>39.200000000000003</v>
      </c>
      <c r="HN90" s="8">
        <v>29.082999999999998</v>
      </c>
      <c r="HO90" s="8" t="s">
        <v>1071</v>
      </c>
      <c r="HP90" s="8" t="s">
        <v>4309</v>
      </c>
      <c r="HQ90" s="8" t="s">
        <v>2205</v>
      </c>
      <c r="HR90" s="5"/>
      <c r="HS90" s="8" t="s">
        <v>1228</v>
      </c>
      <c r="HT90" s="8" t="s">
        <v>906</v>
      </c>
      <c r="HU90" s="8">
        <v>79.236999999999995</v>
      </c>
      <c r="HV90" s="8" t="s">
        <v>1282</v>
      </c>
      <c r="HW90" s="8" t="s">
        <v>818</v>
      </c>
      <c r="HX90" s="8" t="s">
        <v>2362</v>
      </c>
      <c r="HY90" s="8" t="s">
        <v>961</v>
      </c>
      <c r="HZ90" s="8" t="s">
        <v>1463</v>
      </c>
      <c r="IA90" s="8" t="s">
        <v>1193</v>
      </c>
      <c r="IB90" s="8" t="s">
        <v>1253</v>
      </c>
      <c r="IC90" s="8" t="s">
        <v>4310</v>
      </c>
      <c r="ID90" s="8" t="s">
        <v>642</v>
      </c>
      <c r="IE90" s="8" t="s">
        <v>574</v>
      </c>
      <c r="IF90" s="8" t="s">
        <v>507</v>
      </c>
      <c r="IG90" s="8" t="s">
        <v>727</v>
      </c>
      <c r="IH90" s="8" t="s">
        <v>495</v>
      </c>
      <c r="II90" s="8" t="s">
        <v>621</v>
      </c>
      <c r="IJ90" s="8">
        <v>22</v>
      </c>
      <c r="IK90" s="8" t="s">
        <v>4311</v>
      </c>
      <c r="IL90" s="8" t="s">
        <v>1849</v>
      </c>
      <c r="IM90" s="8" t="s">
        <v>3798</v>
      </c>
      <c r="IN90" s="8" t="s">
        <v>623</v>
      </c>
      <c r="IO90" s="8" t="s">
        <v>641</v>
      </c>
      <c r="IP90" s="8" t="s">
        <v>1299</v>
      </c>
      <c r="IQ90" s="8" t="s">
        <v>951</v>
      </c>
      <c r="IR90" s="8" t="s">
        <v>1528</v>
      </c>
      <c r="IS90" s="8" t="s">
        <v>2110</v>
      </c>
      <c r="IT90" s="8" t="s">
        <v>965</v>
      </c>
      <c r="IU90" s="8" t="s">
        <v>532</v>
      </c>
      <c r="IV90" s="8" t="s">
        <v>476</v>
      </c>
      <c r="IW90" s="8" t="s">
        <v>1264</v>
      </c>
      <c r="IX90" s="8" t="s">
        <v>1243</v>
      </c>
      <c r="IY90" s="8" t="s">
        <v>1773</v>
      </c>
      <c r="IZ90" s="8" t="s">
        <v>2508</v>
      </c>
      <c r="JA90" s="8" t="s">
        <v>1281</v>
      </c>
      <c r="JB90" s="8" t="s">
        <v>2043</v>
      </c>
      <c r="JC90" s="5" t="s">
        <v>4178</v>
      </c>
      <c r="JD90" s="5" t="s">
        <v>2859</v>
      </c>
      <c r="JE90" s="5" t="s">
        <v>4212</v>
      </c>
      <c r="JF90" s="5" t="s">
        <v>3391</v>
      </c>
      <c r="JG90" s="5">
        <v>131.291</v>
      </c>
      <c r="JH90" s="5" t="s">
        <v>644</v>
      </c>
      <c r="JI90" s="5" t="s">
        <v>1104</v>
      </c>
      <c r="JJ90" s="5" t="s">
        <v>1283</v>
      </c>
      <c r="JK90" s="5" t="s">
        <v>2773</v>
      </c>
      <c r="JL90" s="5" t="s">
        <v>1462</v>
      </c>
      <c r="JM90" s="5">
        <v>148.5</v>
      </c>
      <c r="JN90" s="5" t="s">
        <v>1710</v>
      </c>
      <c r="JO90" s="5" t="s">
        <v>728</v>
      </c>
      <c r="JP90" s="5" t="s">
        <v>686</v>
      </c>
      <c r="JQ90" s="5" t="s">
        <v>1567</v>
      </c>
      <c r="JR90" s="5" t="s">
        <v>686</v>
      </c>
      <c r="JS90" s="5" t="s">
        <v>407</v>
      </c>
      <c r="JT90" s="5" t="s">
        <v>910</v>
      </c>
      <c r="JU90" s="5" t="s">
        <v>655</v>
      </c>
      <c r="JV90" s="5">
        <v>139.5</v>
      </c>
      <c r="JW90" s="5" t="s">
        <v>598</v>
      </c>
      <c r="JX90" s="5" t="s">
        <v>900</v>
      </c>
      <c r="JY90" s="5" t="s">
        <v>1363</v>
      </c>
      <c r="JZ90" s="5" t="s">
        <v>1764</v>
      </c>
      <c r="KA90" s="5" t="s">
        <v>1045</v>
      </c>
      <c r="KB90" s="5" t="s">
        <v>751</v>
      </c>
      <c r="KC90" s="5" t="s">
        <v>4312</v>
      </c>
      <c r="KD90" s="5" t="s">
        <v>3652</v>
      </c>
      <c r="KE90" s="5" t="s">
        <v>1746</v>
      </c>
      <c r="KF90" s="5" t="s">
        <v>4313</v>
      </c>
      <c r="KG90" s="5" t="s">
        <v>1264</v>
      </c>
      <c r="KH90" s="5" t="s">
        <v>501</v>
      </c>
      <c r="KI90" s="5" t="s">
        <v>4314</v>
      </c>
      <c r="KJ90" s="5" t="s">
        <v>1217</v>
      </c>
      <c r="KK90" s="5" t="s">
        <v>1093</v>
      </c>
      <c r="KL90" s="5" t="s">
        <v>931</v>
      </c>
      <c r="KM90" s="5" t="s">
        <v>465</v>
      </c>
      <c r="KN90" s="5" t="s">
        <v>455</v>
      </c>
      <c r="KO90" s="5" t="s">
        <v>737</v>
      </c>
      <c r="KP90" s="5" t="s">
        <v>524</v>
      </c>
      <c r="KQ90" s="5" t="s">
        <v>408</v>
      </c>
      <c r="KR90" s="5" t="s">
        <v>4315</v>
      </c>
      <c r="KS90" s="5" t="s">
        <v>1982</v>
      </c>
      <c r="KT90" s="5" t="s">
        <v>4215</v>
      </c>
      <c r="KU90" s="5" t="s">
        <v>1011</v>
      </c>
      <c r="KV90" s="5" t="s">
        <v>598</v>
      </c>
      <c r="KW90" s="5" t="s">
        <v>422</v>
      </c>
      <c r="KX90" s="5" t="s">
        <v>1770</v>
      </c>
      <c r="KY90" s="5" t="s">
        <v>1351</v>
      </c>
      <c r="KZ90" s="5" t="s">
        <v>722</v>
      </c>
      <c r="LA90" s="5" t="s">
        <v>4316</v>
      </c>
      <c r="LB90" s="5" t="s">
        <v>558</v>
      </c>
      <c r="LC90" s="5" t="s">
        <v>1575</v>
      </c>
      <c r="LD90" s="5" t="s">
        <v>734</v>
      </c>
      <c r="LE90" s="5" t="s">
        <v>928</v>
      </c>
      <c r="LF90" s="5" t="s">
        <v>887</v>
      </c>
      <c r="LG90" s="5" t="s">
        <v>2540</v>
      </c>
      <c r="LH90" s="5" t="s">
        <v>1159</v>
      </c>
      <c r="LI90" s="5" t="s">
        <v>4317</v>
      </c>
      <c r="LJ90" s="5" t="s">
        <v>1136</v>
      </c>
      <c r="LK90" s="5" t="s">
        <v>760</v>
      </c>
      <c r="LL90" s="5" t="s">
        <v>525</v>
      </c>
      <c r="LM90" s="5" t="s">
        <v>3017</v>
      </c>
      <c r="LN90" s="5" t="s">
        <v>1027</v>
      </c>
      <c r="LO90" s="5" t="s">
        <v>910</v>
      </c>
      <c r="LP90" s="5" t="s">
        <v>2767</v>
      </c>
      <c r="LQ90" s="5" t="s">
        <v>3103</v>
      </c>
      <c r="LR90" s="5" t="s">
        <v>1326</v>
      </c>
      <c r="LS90" s="5" t="s">
        <v>1095</v>
      </c>
      <c r="LT90" s="5" t="s">
        <v>421</v>
      </c>
      <c r="LU90" s="5" t="s">
        <v>759</v>
      </c>
      <c r="LV90" s="5" t="s">
        <v>807</v>
      </c>
      <c r="LW90" s="5" t="s">
        <v>1526</v>
      </c>
      <c r="LX90" s="5" t="s">
        <v>572</v>
      </c>
      <c r="LY90" s="5" t="s">
        <v>1765</v>
      </c>
      <c r="LZ90" s="5" t="s">
        <v>812</v>
      </c>
      <c r="MA90" s="5" t="s">
        <v>4318</v>
      </c>
      <c r="MB90" s="5" t="s">
        <v>929</v>
      </c>
      <c r="MC90" s="5" t="s">
        <v>452</v>
      </c>
      <c r="MD90" s="5" t="s">
        <v>465</v>
      </c>
      <c r="ME90" s="5" t="s">
        <v>4319</v>
      </c>
      <c r="MF90" s="5" t="s">
        <v>1359</v>
      </c>
      <c r="MG90" s="5" t="s">
        <v>1166</v>
      </c>
      <c r="MH90" s="5" t="s">
        <v>881</v>
      </c>
      <c r="MI90" s="5" t="s">
        <v>1276</v>
      </c>
      <c r="MJ90" s="5" t="s">
        <v>465</v>
      </c>
      <c r="MK90" s="5" t="s">
        <v>3504</v>
      </c>
      <c r="ML90" s="5" t="s">
        <v>2995</v>
      </c>
      <c r="MM90" s="5" t="s">
        <v>4320</v>
      </c>
      <c r="MN90" s="5" t="s">
        <v>1013</v>
      </c>
      <c r="MO90" s="5" t="s">
        <v>2449</v>
      </c>
      <c r="MP90" s="5" t="s">
        <v>457</v>
      </c>
      <c r="MQ90" s="5" t="s">
        <v>850</v>
      </c>
      <c r="MR90" s="5" t="s">
        <v>1043</v>
      </c>
      <c r="MS90" s="5" t="s">
        <v>2173</v>
      </c>
      <c r="MT90" s="5" t="s">
        <v>1364</v>
      </c>
      <c r="MU90" s="5" t="s">
        <v>2095</v>
      </c>
      <c r="MV90" s="5" t="s">
        <v>1135</v>
      </c>
      <c r="MW90" s="5" t="s">
        <v>589</v>
      </c>
      <c r="MX90" s="5" t="s">
        <v>4321</v>
      </c>
      <c r="MY90" s="5" t="s">
        <v>419</v>
      </c>
      <c r="MZ90" s="5" t="s">
        <v>985</v>
      </c>
      <c r="NA90" s="5" t="s">
        <v>2981</v>
      </c>
      <c r="NB90" s="5" t="s">
        <v>975</v>
      </c>
      <c r="NC90" s="5" t="s">
        <v>1291</v>
      </c>
      <c r="ND90" s="5">
        <v>15.15</v>
      </c>
      <c r="NE90" s="5">
        <v>75.715999999999994</v>
      </c>
      <c r="NF90" s="5">
        <v>233</v>
      </c>
      <c r="NG90" s="5" t="s">
        <v>442</v>
      </c>
      <c r="NH90" s="5" t="s">
        <v>516</v>
      </c>
      <c r="NI90" s="5" t="s">
        <v>544</v>
      </c>
      <c r="NJ90" s="5" t="s">
        <v>533</v>
      </c>
      <c r="NK90" s="5" t="s">
        <v>4322</v>
      </c>
      <c r="NL90" s="5" t="s">
        <v>413</v>
      </c>
      <c r="NM90" s="5" t="s">
        <v>1643</v>
      </c>
      <c r="NN90" s="5">
        <v>81.343999999999994</v>
      </c>
      <c r="NO90" s="5">
        <v>36</v>
      </c>
      <c r="NP90" s="5">
        <v>94.8</v>
      </c>
      <c r="NQ90" s="5" t="s">
        <v>1483</v>
      </c>
      <c r="NR90" s="5" t="s">
        <v>1390</v>
      </c>
      <c r="NS90" s="5" t="s">
        <v>1264</v>
      </c>
      <c r="NT90" s="5" t="s">
        <v>1288</v>
      </c>
      <c r="NU90" s="5">
        <v>126.8</v>
      </c>
      <c r="NV90" s="5" t="s">
        <v>1393</v>
      </c>
      <c r="NW90" s="5" t="s">
        <v>492</v>
      </c>
      <c r="NX90" s="5" t="s">
        <v>2987</v>
      </c>
      <c r="NY90" s="5" t="s">
        <v>759</v>
      </c>
      <c r="NZ90" s="5" t="s">
        <v>714</v>
      </c>
      <c r="OA90" s="5" t="s">
        <v>767</v>
      </c>
      <c r="OB90" s="5" t="s">
        <v>2275</v>
      </c>
      <c r="OC90" s="5" t="s">
        <v>460</v>
      </c>
      <c r="OD90" s="5" t="s">
        <v>4323</v>
      </c>
      <c r="OE90" s="5" t="s">
        <v>1043</v>
      </c>
      <c r="OF90" s="5" t="s">
        <v>1081</v>
      </c>
      <c r="OG90" s="5" t="s">
        <v>2643</v>
      </c>
      <c r="OH90" s="5" t="s">
        <v>3816</v>
      </c>
      <c r="OI90" s="5" t="s">
        <v>685</v>
      </c>
      <c r="OJ90" s="5" t="s">
        <v>1064</v>
      </c>
      <c r="OK90" s="5" t="s">
        <v>754</v>
      </c>
      <c r="OL90" s="5" t="s">
        <v>4324</v>
      </c>
      <c r="OM90" s="5" t="s">
        <v>1288</v>
      </c>
      <c r="ON90" s="5" t="s">
        <v>634</v>
      </c>
      <c r="OO90" s="5" t="s">
        <v>464</v>
      </c>
      <c r="OP90" s="5" t="s">
        <v>1291</v>
      </c>
      <c r="OQ90" s="5" t="s">
        <v>1740</v>
      </c>
      <c r="OR90" s="5" t="s">
        <v>585</v>
      </c>
      <c r="OS90" s="8"/>
      <c r="OT90" s="8"/>
      <c r="OU90" s="8"/>
      <c r="OV90" s="8"/>
      <c r="OW90" s="8"/>
      <c r="OX90" s="8"/>
      <c r="OY90" s="8"/>
      <c r="OZ90" s="8"/>
      <c r="PA90" s="8"/>
      <c r="PB90" s="8"/>
      <c r="PC90" s="8"/>
    </row>
    <row r="91" spans="1:419" ht="15" x14ac:dyDescent="0.2">
      <c r="A91" s="4">
        <v>44434</v>
      </c>
      <c r="B91" s="5" t="s">
        <v>4325</v>
      </c>
      <c r="C91" s="5" t="s">
        <v>1385</v>
      </c>
      <c r="D91" s="5" t="s">
        <v>4326</v>
      </c>
      <c r="E91" s="5" t="s">
        <v>1052</v>
      </c>
      <c r="F91" s="5" t="s">
        <v>1253</v>
      </c>
      <c r="G91" s="5" t="s">
        <v>719</v>
      </c>
      <c r="H91" s="5" t="s">
        <v>963</v>
      </c>
      <c r="I91" s="5" t="s">
        <v>532</v>
      </c>
      <c r="J91" s="5" t="s">
        <v>1511</v>
      </c>
      <c r="K91" s="5" t="s">
        <v>4327</v>
      </c>
      <c r="L91" s="5" t="s">
        <v>1630</v>
      </c>
      <c r="M91" s="5" t="s">
        <v>1323</v>
      </c>
      <c r="N91" s="5" t="s">
        <v>840</v>
      </c>
      <c r="O91" s="5" t="s">
        <v>3280</v>
      </c>
      <c r="P91" s="5" t="s">
        <v>933</v>
      </c>
      <c r="Q91" s="5" t="s">
        <v>423</v>
      </c>
      <c r="R91" s="5" t="s">
        <v>778</v>
      </c>
      <c r="S91" s="5" t="s">
        <v>1629</v>
      </c>
      <c r="T91" s="5" t="s">
        <v>899</v>
      </c>
      <c r="U91" s="5" t="s">
        <v>4328</v>
      </c>
      <c r="V91" s="5" t="s">
        <v>3538</v>
      </c>
      <c r="W91" s="5" t="s">
        <v>2141</v>
      </c>
      <c r="X91" s="11"/>
      <c r="Y91" s="6" t="s">
        <v>799</v>
      </c>
      <c r="Z91" s="6" t="s">
        <v>806</v>
      </c>
      <c r="AA91" s="6" t="s">
        <v>4329</v>
      </c>
      <c r="AB91" s="7" t="s">
        <v>1209</v>
      </c>
      <c r="AC91" s="5" t="s">
        <v>1405</v>
      </c>
      <c r="AD91" s="5" t="s">
        <v>709</v>
      </c>
      <c r="AE91" s="5" t="s">
        <v>599</v>
      </c>
      <c r="AF91" s="5" t="s">
        <v>4330</v>
      </c>
      <c r="AG91" s="5" t="s">
        <v>694</v>
      </c>
      <c r="AH91" s="5" t="s">
        <v>1096</v>
      </c>
      <c r="AI91" s="5" t="s">
        <v>1125</v>
      </c>
      <c r="AJ91" s="5" t="s">
        <v>761</v>
      </c>
      <c r="AK91" s="5" t="s">
        <v>907</v>
      </c>
      <c r="AL91" s="5" t="s">
        <v>4331</v>
      </c>
      <c r="AM91" s="5" t="s">
        <v>501</v>
      </c>
      <c r="AN91" s="5" t="s">
        <v>1069</v>
      </c>
      <c r="AO91" s="5" t="s">
        <v>720</v>
      </c>
      <c r="AP91" s="5" t="s">
        <v>1029</v>
      </c>
      <c r="AQ91" s="5" t="s">
        <v>739</v>
      </c>
      <c r="AR91" s="5" t="s">
        <v>4332</v>
      </c>
      <c r="AS91" s="5" t="s">
        <v>1204</v>
      </c>
      <c r="AT91" s="5" t="s">
        <v>1197</v>
      </c>
      <c r="AU91" s="5" t="s">
        <v>783</v>
      </c>
      <c r="AV91" s="5" t="s">
        <v>726</v>
      </c>
      <c r="AW91" s="5" t="s">
        <v>1388</v>
      </c>
      <c r="AX91" s="5" t="s">
        <v>751</v>
      </c>
      <c r="AY91" s="5" t="s">
        <v>1469</v>
      </c>
      <c r="AZ91" s="5" t="s">
        <v>740</v>
      </c>
      <c r="BA91" s="5" t="s">
        <v>1715</v>
      </c>
      <c r="BB91" s="5" t="s">
        <v>955</v>
      </c>
      <c r="BC91" s="5" t="s">
        <v>825</v>
      </c>
      <c r="BD91" s="5" t="s">
        <v>661</v>
      </c>
      <c r="BE91" s="5" t="s">
        <v>4333</v>
      </c>
      <c r="BF91" s="5" t="s">
        <v>798</v>
      </c>
      <c r="BG91" s="5" t="s">
        <v>1140</v>
      </c>
      <c r="BH91" s="5" t="s">
        <v>1027</v>
      </c>
      <c r="BI91" s="5" t="s">
        <v>811</v>
      </c>
      <c r="BJ91" s="5" t="s">
        <v>4334</v>
      </c>
      <c r="BK91" s="5" t="s">
        <v>4335</v>
      </c>
      <c r="BL91" s="5" t="s">
        <v>740</v>
      </c>
      <c r="BM91" s="5" t="s">
        <v>1063</v>
      </c>
      <c r="BN91" s="5" t="s">
        <v>1465</v>
      </c>
      <c r="BO91" s="5" t="s">
        <v>3000</v>
      </c>
      <c r="BP91" s="5" t="s">
        <v>1340</v>
      </c>
      <c r="BQ91" s="5" t="s">
        <v>474</v>
      </c>
      <c r="BR91" s="5" t="s">
        <v>1210</v>
      </c>
      <c r="BS91" s="5" t="s">
        <v>1403</v>
      </c>
      <c r="BT91" s="5" t="s">
        <v>678</v>
      </c>
      <c r="BU91" s="5" t="s">
        <v>2643</v>
      </c>
      <c r="BV91" s="5" t="s">
        <v>555</v>
      </c>
      <c r="BW91" s="5" t="s">
        <v>687</v>
      </c>
      <c r="BX91" s="5" t="s">
        <v>1321</v>
      </c>
      <c r="BY91" s="5" t="s">
        <v>1860</v>
      </c>
      <c r="BZ91" s="5" t="s">
        <v>441</v>
      </c>
      <c r="CA91" s="5" t="s">
        <v>1140</v>
      </c>
      <c r="CB91" s="5" t="s">
        <v>1226</v>
      </c>
      <c r="CC91" s="5" t="s">
        <v>476</v>
      </c>
      <c r="CD91" s="5" t="s">
        <v>4336</v>
      </c>
      <c r="CE91" s="5" t="s">
        <v>1121</v>
      </c>
      <c r="CF91" s="5" t="s">
        <v>1327</v>
      </c>
      <c r="CG91" s="5" t="s">
        <v>1194</v>
      </c>
      <c r="CH91" s="5" t="s">
        <v>805</v>
      </c>
      <c r="CI91" s="5" t="s">
        <v>900</v>
      </c>
      <c r="CJ91" s="5" t="s">
        <v>1757</v>
      </c>
      <c r="CK91" s="5" t="s">
        <v>4337</v>
      </c>
      <c r="CL91" s="5" t="s">
        <v>546</v>
      </c>
      <c r="CM91" s="5" t="s">
        <v>1409</v>
      </c>
      <c r="CN91" s="5" t="s">
        <v>707</v>
      </c>
      <c r="CO91" s="5" t="s">
        <v>1477</v>
      </c>
      <c r="CP91" s="5" t="s">
        <v>834</v>
      </c>
      <c r="CQ91" s="5" t="s">
        <v>1552</v>
      </c>
      <c r="CR91" s="5" t="s">
        <v>1581</v>
      </c>
      <c r="CS91" s="5" t="s">
        <v>1149</v>
      </c>
      <c r="CT91" s="5" t="s">
        <v>465</v>
      </c>
      <c r="CU91" s="5" t="s">
        <v>849</v>
      </c>
      <c r="CV91" s="5" t="s">
        <v>753</v>
      </c>
      <c r="CW91" s="5"/>
      <c r="CX91" s="5" t="s">
        <v>990</v>
      </c>
      <c r="CY91" s="8" t="s">
        <v>4338</v>
      </c>
      <c r="CZ91" s="8" t="s">
        <v>1573</v>
      </c>
      <c r="DA91" s="8" t="s">
        <v>2942</v>
      </c>
      <c r="DB91" s="8" t="s">
        <v>1720</v>
      </c>
      <c r="DC91" s="8" t="s">
        <v>570</v>
      </c>
      <c r="DD91" s="5"/>
      <c r="DE91" s="8" t="s">
        <v>963</v>
      </c>
      <c r="DF91" s="8">
        <v>10.3</v>
      </c>
      <c r="DG91" s="8" t="s">
        <v>2345</v>
      </c>
      <c r="DH91" s="8" t="s">
        <v>4339</v>
      </c>
      <c r="DI91" s="8" t="s">
        <v>943</v>
      </c>
      <c r="DJ91" s="8" t="s">
        <v>850</v>
      </c>
      <c r="DK91" s="8" t="s">
        <v>707</v>
      </c>
      <c r="DL91" s="8" t="s">
        <v>452</v>
      </c>
      <c r="DM91" s="8" t="s">
        <v>1514</v>
      </c>
      <c r="DN91" s="8" t="s">
        <v>1380</v>
      </c>
      <c r="DO91" s="8" t="s">
        <v>2483</v>
      </c>
      <c r="DP91" s="8" t="s">
        <v>1403</v>
      </c>
      <c r="DQ91" s="8" t="s">
        <v>4340</v>
      </c>
      <c r="DR91" s="8" t="s">
        <v>612</v>
      </c>
      <c r="DS91" s="8" t="s">
        <v>881</v>
      </c>
      <c r="DT91" s="8" t="s">
        <v>1878</v>
      </c>
      <c r="DU91" s="8" t="s">
        <v>1814</v>
      </c>
      <c r="DV91" s="8" t="s">
        <v>3668</v>
      </c>
      <c r="DW91" s="8" t="s">
        <v>4341</v>
      </c>
      <c r="DX91" s="8" t="s">
        <v>4341</v>
      </c>
      <c r="DY91" s="8" t="s">
        <v>4342</v>
      </c>
      <c r="DZ91" s="8" t="s">
        <v>567</v>
      </c>
      <c r="EA91" s="5"/>
      <c r="EB91" s="8" t="s">
        <v>716</v>
      </c>
      <c r="EC91" s="8" t="s">
        <v>441</v>
      </c>
      <c r="ED91" s="8" t="s">
        <v>451</v>
      </c>
      <c r="EE91" s="5" t="s">
        <v>704</v>
      </c>
      <c r="EF91" s="5" t="s">
        <v>2844</v>
      </c>
      <c r="EG91" s="5" t="s">
        <v>738</v>
      </c>
      <c r="EH91" s="5" t="s">
        <v>3510</v>
      </c>
      <c r="EI91" s="5" t="s">
        <v>651</v>
      </c>
      <c r="EJ91" s="5" t="s">
        <v>2562</v>
      </c>
      <c r="EK91" s="5" t="s">
        <v>759</v>
      </c>
      <c r="EL91" s="5" t="s">
        <v>2017</v>
      </c>
      <c r="EM91" s="5" t="s">
        <v>4343</v>
      </c>
      <c r="EN91" s="5" t="s">
        <v>2095</v>
      </c>
      <c r="EO91" s="5" t="s">
        <v>4344</v>
      </c>
      <c r="EP91" s="5" t="s">
        <v>1429</v>
      </c>
      <c r="EQ91" s="5" t="s">
        <v>1084</v>
      </c>
      <c r="ER91" s="5" t="s">
        <v>999</v>
      </c>
      <c r="ES91" s="5" t="s">
        <v>835</v>
      </c>
      <c r="ET91" s="5" t="s">
        <v>4300</v>
      </c>
      <c r="EU91" s="5" t="s">
        <v>525</v>
      </c>
      <c r="EV91" s="8" t="s">
        <v>2863</v>
      </c>
      <c r="EW91" s="8" t="s">
        <v>710</v>
      </c>
      <c r="EX91" s="8" t="s">
        <v>754</v>
      </c>
      <c r="EY91" s="8" t="s">
        <v>2909</v>
      </c>
      <c r="EZ91" s="8" t="s">
        <v>1308</v>
      </c>
      <c r="FA91" s="8" t="s">
        <v>953</v>
      </c>
      <c r="FB91" s="8" t="s">
        <v>1403</v>
      </c>
      <c r="FC91" s="8" t="s">
        <v>4099</v>
      </c>
      <c r="FD91" s="8" t="s">
        <v>1571</v>
      </c>
      <c r="FE91" s="8" t="s">
        <v>810</v>
      </c>
      <c r="FF91" s="8" t="s">
        <v>1969</v>
      </c>
      <c r="FG91" s="8" t="s">
        <v>630</v>
      </c>
      <c r="FH91" s="8" t="s">
        <v>1471</v>
      </c>
      <c r="FI91" s="8" t="s">
        <v>1096</v>
      </c>
      <c r="FJ91" s="8" t="s">
        <v>4345</v>
      </c>
      <c r="FK91" s="8" t="s">
        <v>1461</v>
      </c>
      <c r="FL91" s="8" t="s">
        <v>1682</v>
      </c>
      <c r="FM91" s="8" t="s">
        <v>1954</v>
      </c>
      <c r="FN91" s="8" t="s">
        <v>589</v>
      </c>
      <c r="FO91" s="8" t="s">
        <v>2724</v>
      </c>
      <c r="FP91" s="8" t="s">
        <v>632</v>
      </c>
      <c r="FQ91" s="8" t="s">
        <v>3036</v>
      </c>
      <c r="FR91" s="8" t="s">
        <v>876</v>
      </c>
      <c r="FS91" s="8" t="s">
        <v>443</v>
      </c>
      <c r="FT91" s="8" t="s">
        <v>2468</v>
      </c>
      <c r="FU91" s="8" t="s">
        <v>1481</v>
      </c>
      <c r="FV91" s="8" t="s">
        <v>1976</v>
      </c>
      <c r="FW91" s="8" t="s">
        <v>1895</v>
      </c>
      <c r="FX91" s="8" t="s">
        <v>2254</v>
      </c>
      <c r="FY91" s="8" t="s">
        <v>4346</v>
      </c>
      <c r="FZ91" s="8" t="s">
        <v>4347</v>
      </c>
      <c r="GA91" s="8" t="s">
        <v>2937</v>
      </c>
      <c r="GB91" s="8" t="s">
        <v>1166</v>
      </c>
      <c r="GC91" s="8" t="s">
        <v>4348</v>
      </c>
      <c r="GD91" s="8" t="s">
        <v>1813</v>
      </c>
      <c r="GE91" s="8" t="s">
        <v>726</v>
      </c>
      <c r="GF91" s="8" t="s">
        <v>4349</v>
      </c>
      <c r="GG91" s="8" t="s">
        <v>3435</v>
      </c>
      <c r="GH91" s="8" t="s">
        <v>4350</v>
      </c>
      <c r="GI91" s="8" t="s">
        <v>1210</v>
      </c>
      <c r="GJ91" s="8" t="s">
        <v>558</v>
      </c>
      <c r="GK91" s="5" t="s">
        <v>474</v>
      </c>
      <c r="GL91" s="5" t="s">
        <v>1060</v>
      </c>
      <c r="GM91" s="5" t="s">
        <v>4351</v>
      </c>
      <c r="GN91" s="5" t="s">
        <v>4306</v>
      </c>
      <c r="GO91" s="5" t="s">
        <v>1952</v>
      </c>
      <c r="GP91" s="5" t="s">
        <v>1291</v>
      </c>
      <c r="GQ91" s="5" t="s">
        <v>1812</v>
      </c>
      <c r="GR91" s="5" t="s">
        <v>2347</v>
      </c>
      <c r="GS91" s="5" t="s">
        <v>1575</v>
      </c>
      <c r="GT91" s="8" t="s">
        <v>445</v>
      </c>
      <c r="GU91" s="8" t="s">
        <v>569</v>
      </c>
      <c r="GV91" s="8">
        <v>22.75</v>
      </c>
      <c r="GW91" s="8" t="s">
        <v>694</v>
      </c>
      <c r="GX91" s="8" t="s">
        <v>1288</v>
      </c>
      <c r="GY91" s="8" t="s">
        <v>4274</v>
      </c>
      <c r="GZ91" s="8" t="s">
        <v>942</v>
      </c>
      <c r="HA91" s="8" t="s">
        <v>806</v>
      </c>
      <c r="HB91" s="8" t="s">
        <v>900</v>
      </c>
      <c r="HC91" s="8">
        <v>21.5</v>
      </c>
      <c r="HD91" s="8" t="s">
        <v>4352</v>
      </c>
      <c r="HE91" s="8" t="s">
        <v>594</v>
      </c>
      <c r="HF91" s="8">
        <v>134</v>
      </c>
      <c r="HG91" s="8">
        <v>107.78100000000001</v>
      </c>
      <c r="HH91" s="8" t="s">
        <v>434</v>
      </c>
      <c r="HI91" s="8" t="s">
        <v>857</v>
      </c>
      <c r="HJ91" s="8" t="s">
        <v>4308</v>
      </c>
      <c r="HK91" s="8" t="s">
        <v>2303</v>
      </c>
      <c r="HL91" s="8" t="s">
        <v>572</v>
      </c>
      <c r="HM91" s="8">
        <v>37.15</v>
      </c>
      <c r="HN91" s="8">
        <v>29.167000000000002</v>
      </c>
      <c r="HO91" s="8" t="s">
        <v>418</v>
      </c>
      <c r="HP91" s="8" t="s">
        <v>4353</v>
      </c>
      <c r="HQ91" s="8" t="s">
        <v>432</v>
      </c>
      <c r="HR91" s="5"/>
      <c r="HS91" s="8" t="s">
        <v>461</v>
      </c>
      <c r="HT91" s="8" t="s">
        <v>494</v>
      </c>
      <c r="HU91" s="8">
        <v>79.16</v>
      </c>
      <c r="HV91" s="8" t="s">
        <v>2343</v>
      </c>
      <c r="HW91" s="8" t="s">
        <v>1161</v>
      </c>
      <c r="HX91" s="8" t="s">
        <v>2003</v>
      </c>
      <c r="HY91" s="8" t="s">
        <v>1462</v>
      </c>
      <c r="HZ91" s="8" t="s">
        <v>1463</v>
      </c>
      <c r="IA91" s="8" t="s">
        <v>1170</v>
      </c>
      <c r="IB91" s="8" t="s">
        <v>1032</v>
      </c>
      <c r="IC91" s="8" t="s">
        <v>4354</v>
      </c>
      <c r="ID91" s="8" t="s">
        <v>642</v>
      </c>
      <c r="IE91" s="8" t="s">
        <v>1440</v>
      </c>
      <c r="IF91" s="8" t="s">
        <v>448</v>
      </c>
      <c r="IG91" s="8" t="s">
        <v>857</v>
      </c>
      <c r="IH91" s="8" t="s">
        <v>729</v>
      </c>
      <c r="II91" s="8" t="s">
        <v>432</v>
      </c>
      <c r="IJ91" s="8">
        <v>19.7</v>
      </c>
      <c r="IK91" s="8" t="s">
        <v>4311</v>
      </c>
      <c r="IL91" s="8" t="s">
        <v>492</v>
      </c>
      <c r="IM91" s="8" t="s">
        <v>3798</v>
      </c>
      <c r="IN91" s="8" t="s">
        <v>806</v>
      </c>
      <c r="IO91" s="8" t="s">
        <v>900</v>
      </c>
      <c r="IP91" s="8" t="s">
        <v>1067</v>
      </c>
      <c r="IQ91" s="8" t="s">
        <v>558</v>
      </c>
      <c r="IR91" s="8" t="s">
        <v>1960</v>
      </c>
      <c r="IS91" s="8" t="s">
        <v>1767</v>
      </c>
      <c r="IT91" s="8" t="s">
        <v>558</v>
      </c>
      <c r="IU91" s="8" t="s">
        <v>623</v>
      </c>
      <c r="IV91" s="8" t="s">
        <v>1004</v>
      </c>
      <c r="IW91" s="8" t="s">
        <v>985</v>
      </c>
      <c r="IX91" s="8" t="s">
        <v>2849</v>
      </c>
      <c r="IY91" s="8" t="s">
        <v>1401</v>
      </c>
      <c r="IZ91" s="8" t="s">
        <v>1881</v>
      </c>
      <c r="JA91" s="8" t="s">
        <v>443</v>
      </c>
      <c r="JB91" s="8" t="s">
        <v>2017</v>
      </c>
      <c r="JC91" s="5" t="s">
        <v>4178</v>
      </c>
      <c r="JD91" s="5" t="s">
        <v>3850</v>
      </c>
      <c r="JE91" s="5" t="s">
        <v>4275</v>
      </c>
      <c r="JF91" s="5" t="s">
        <v>2173</v>
      </c>
      <c r="JG91" s="5">
        <v>131.137</v>
      </c>
      <c r="JH91" s="5" t="s">
        <v>1359</v>
      </c>
      <c r="JI91" s="5" t="s">
        <v>1158</v>
      </c>
      <c r="JJ91" s="5" t="s">
        <v>1092</v>
      </c>
      <c r="JK91" s="5" t="s">
        <v>2970</v>
      </c>
      <c r="JL91" s="5" t="s">
        <v>807</v>
      </c>
      <c r="JM91" s="5">
        <v>147.6</v>
      </c>
      <c r="JN91" s="5" t="s">
        <v>1401</v>
      </c>
      <c r="JO91" s="5" t="s">
        <v>606</v>
      </c>
      <c r="JP91" s="5" t="s">
        <v>686</v>
      </c>
      <c r="JQ91" s="5" t="s">
        <v>834</v>
      </c>
      <c r="JR91" s="5" t="s">
        <v>558</v>
      </c>
      <c r="JS91" s="5" t="s">
        <v>687</v>
      </c>
      <c r="JT91" s="5" t="s">
        <v>1218</v>
      </c>
      <c r="JU91" s="5" t="s">
        <v>1160</v>
      </c>
      <c r="JV91" s="5">
        <v>138</v>
      </c>
      <c r="JW91" s="5" t="s">
        <v>507</v>
      </c>
      <c r="JX91" s="5" t="s">
        <v>919</v>
      </c>
      <c r="JY91" s="5" t="s">
        <v>522</v>
      </c>
      <c r="JZ91" s="5" t="s">
        <v>1764</v>
      </c>
      <c r="KA91" s="5" t="s">
        <v>1045</v>
      </c>
      <c r="KB91" s="5" t="s">
        <v>512</v>
      </c>
      <c r="KC91" s="5" t="s">
        <v>4355</v>
      </c>
      <c r="KD91" s="5" t="s">
        <v>4356</v>
      </c>
      <c r="KE91" s="5" t="s">
        <v>512</v>
      </c>
      <c r="KF91" s="5" t="s">
        <v>4357</v>
      </c>
      <c r="KG91" s="5" t="s">
        <v>639</v>
      </c>
      <c r="KH91" s="5" t="s">
        <v>501</v>
      </c>
      <c r="KI91" s="5" t="s">
        <v>4117</v>
      </c>
      <c r="KJ91" s="5" t="s">
        <v>1104</v>
      </c>
      <c r="KK91" s="5" t="s">
        <v>641</v>
      </c>
      <c r="KL91" s="5" t="s">
        <v>2399</v>
      </c>
      <c r="KM91" s="5" t="s">
        <v>465</v>
      </c>
      <c r="KN91" s="5" t="s">
        <v>803</v>
      </c>
      <c r="KO91" s="5" t="s">
        <v>665</v>
      </c>
      <c r="KP91" s="5" t="s">
        <v>643</v>
      </c>
      <c r="KQ91" s="5" t="s">
        <v>982</v>
      </c>
      <c r="KR91" s="5" t="s">
        <v>4315</v>
      </c>
      <c r="KS91" s="5" t="s">
        <v>1254</v>
      </c>
      <c r="KT91" s="5" t="s">
        <v>4358</v>
      </c>
      <c r="KU91" s="5" t="s">
        <v>1013</v>
      </c>
      <c r="KV91" s="5" t="s">
        <v>1253</v>
      </c>
      <c r="KW91" s="5" t="s">
        <v>950</v>
      </c>
      <c r="KX91" s="5" t="s">
        <v>1020</v>
      </c>
      <c r="KY91" s="5" t="s">
        <v>1895</v>
      </c>
      <c r="KZ91" s="5" t="s">
        <v>800</v>
      </c>
      <c r="LA91" s="5" t="s">
        <v>2705</v>
      </c>
      <c r="LB91" s="5" t="s">
        <v>558</v>
      </c>
      <c r="LC91" s="5" t="s">
        <v>1209</v>
      </c>
      <c r="LD91" s="5" t="s">
        <v>680</v>
      </c>
      <c r="LE91" s="5" t="s">
        <v>1263</v>
      </c>
      <c r="LF91" s="5" t="s">
        <v>956</v>
      </c>
      <c r="LG91" s="5" t="s">
        <v>2149</v>
      </c>
      <c r="LH91" s="5" t="s">
        <v>525</v>
      </c>
      <c r="LI91" s="5" t="s">
        <v>4359</v>
      </c>
      <c r="LJ91" s="5" t="s">
        <v>1391</v>
      </c>
      <c r="LK91" s="5" t="s">
        <v>1772</v>
      </c>
      <c r="LL91" s="5" t="s">
        <v>1159</v>
      </c>
      <c r="LM91" s="5" t="s">
        <v>3017</v>
      </c>
      <c r="LN91" s="5" t="s">
        <v>599</v>
      </c>
      <c r="LO91" s="5" t="s">
        <v>466</v>
      </c>
      <c r="LP91" s="5" t="s">
        <v>3616</v>
      </c>
      <c r="LQ91" s="5" t="s">
        <v>1533</v>
      </c>
      <c r="LR91" s="5" t="s">
        <v>887</v>
      </c>
      <c r="LS91" s="5" t="s">
        <v>584</v>
      </c>
      <c r="LT91" s="5" t="s">
        <v>421</v>
      </c>
      <c r="LU91" s="5" t="s">
        <v>614</v>
      </c>
      <c r="LV91" s="5" t="s">
        <v>1027</v>
      </c>
      <c r="LW91" s="5" t="s">
        <v>657</v>
      </c>
      <c r="LX91" s="5" t="s">
        <v>410</v>
      </c>
      <c r="LY91" s="5" t="s">
        <v>1511</v>
      </c>
      <c r="LZ91" s="5" t="s">
        <v>711</v>
      </c>
      <c r="MA91" s="5" t="s">
        <v>4360</v>
      </c>
      <c r="MB91" s="5" t="s">
        <v>646</v>
      </c>
      <c r="MC91" s="5" t="s">
        <v>451</v>
      </c>
      <c r="MD91" s="5" t="s">
        <v>882</v>
      </c>
      <c r="ME91" s="5" t="s">
        <v>4361</v>
      </c>
      <c r="MF91" s="5" t="s">
        <v>644</v>
      </c>
      <c r="MG91" s="5" t="s">
        <v>1166</v>
      </c>
      <c r="MH91" s="5" t="s">
        <v>4120</v>
      </c>
      <c r="MI91" s="5" t="s">
        <v>1341</v>
      </c>
      <c r="MJ91" s="5" t="s">
        <v>602</v>
      </c>
      <c r="MK91" s="5" t="s">
        <v>3583</v>
      </c>
      <c r="ML91" s="5" t="s">
        <v>2995</v>
      </c>
      <c r="MM91" s="5" t="s">
        <v>4257</v>
      </c>
      <c r="MN91" s="5" t="s">
        <v>881</v>
      </c>
      <c r="MO91" s="5" t="s">
        <v>2449</v>
      </c>
      <c r="MP91" s="5" t="s">
        <v>810</v>
      </c>
      <c r="MQ91" s="5" t="s">
        <v>623</v>
      </c>
      <c r="MR91" s="5" t="s">
        <v>454</v>
      </c>
      <c r="MS91" s="5" t="s">
        <v>1952</v>
      </c>
      <c r="MT91" s="5" t="s">
        <v>1753</v>
      </c>
      <c r="MU91" s="5" t="s">
        <v>2059</v>
      </c>
      <c r="MV91" s="5" t="s">
        <v>1273</v>
      </c>
      <c r="MW91" s="5" t="s">
        <v>818</v>
      </c>
      <c r="MX91" s="5" t="s">
        <v>4362</v>
      </c>
      <c r="MY91" s="5" t="s">
        <v>1338</v>
      </c>
      <c r="MZ91" s="5" t="s">
        <v>740</v>
      </c>
      <c r="NA91" s="5" t="s">
        <v>1642</v>
      </c>
      <c r="NB91" s="5" t="s">
        <v>1000</v>
      </c>
      <c r="NC91" s="5" t="s">
        <v>1899</v>
      </c>
      <c r="ND91" s="5">
        <v>15</v>
      </c>
      <c r="NE91" s="5">
        <v>74.941999999999993</v>
      </c>
      <c r="NF91" s="5">
        <v>233.1</v>
      </c>
      <c r="NG91" s="5" t="s">
        <v>2209</v>
      </c>
      <c r="NH91" s="5" t="s">
        <v>1289</v>
      </c>
      <c r="NI91" s="5" t="s">
        <v>1522</v>
      </c>
      <c r="NJ91" s="5" t="s">
        <v>713</v>
      </c>
      <c r="NK91" s="5" t="s">
        <v>4363</v>
      </c>
      <c r="NL91" s="5" t="s">
        <v>1320</v>
      </c>
      <c r="NM91" s="5" t="s">
        <v>811</v>
      </c>
      <c r="NN91" s="5">
        <v>81.116</v>
      </c>
      <c r="NO91" s="5">
        <v>36.299999999999997</v>
      </c>
      <c r="NP91" s="5">
        <v>93.1</v>
      </c>
      <c r="NQ91" s="5" t="s">
        <v>1091</v>
      </c>
      <c r="NR91" s="5" t="s">
        <v>2939</v>
      </c>
      <c r="NS91" s="5" t="s">
        <v>501</v>
      </c>
      <c r="NT91" s="5" t="s">
        <v>595</v>
      </c>
      <c r="NU91" s="5">
        <v>125.8</v>
      </c>
      <c r="NV91" s="5" t="s">
        <v>1060</v>
      </c>
      <c r="NW91" s="5" t="s">
        <v>1306</v>
      </c>
      <c r="NX91" s="5" t="s">
        <v>1498</v>
      </c>
      <c r="NY91" s="5" t="s">
        <v>759</v>
      </c>
      <c r="NZ91" s="5" t="s">
        <v>714</v>
      </c>
      <c r="OA91" s="5" t="s">
        <v>767</v>
      </c>
      <c r="OB91" s="5" t="s">
        <v>547</v>
      </c>
      <c r="OC91" s="5" t="s">
        <v>1140</v>
      </c>
      <c r="OD91" s="5" t="s">
        <v>4364</v>
      </c>
      <c r="OE91" s="5" t="s">
        <v>1388</v>
      </c>
      <c r="OF91" s="5" t="s">
        <v>1081</v>
      </c>
      <c r="OG91" s="5" t="s">
        <v>3159</v>
      </c>
      <c r="OH91" s="5" t="s">
        <v>3906</v>
      </c>
      <c r="OI91" s="5" t="s">
        <v>1065</v>
      </c>
      <c r="OJ91" s="5" t="s">
        <v>3103</v>
      </c>
      <c r="OK91" s="5" t="s">
        <v>1624</v>
      </c>
      <c r="OL91" s="5" t="s">
        <v>4365</v>
      </c>
      <c r="OM91" s="5" t="s">
        <v>410</v>
      </c>
      <c r="ON91" s="5" t="s">
        <v>466</v>
      </c>
      <c r="OO91" s="5" t="s">
        <v>850</v>
      </c>
      <c r="OP91" s="5" t="s">
        <v>564</v>
      </c>
      <c r="OQ91" s="5" t="s">
        <v>2382</v>
      </c>
      <c r="OR91" s="5" t="s">
        <v>1471</v>
      </c>
      <c r="OS91" s="8"/>
      <c r="OT91" s="8"/>
      <c r="OU91" s="8"/>
      <c r="OV91" s="8"/>
      <c r="OW91" s="8"/>
      <c r="OX91" s="8"/>
      <c r="OY91" s="8"/>
      <c r="OZ91" s="8"/>
      <c r="PA91" s="8"/>
      <c r="PB91" s="8"/>
      <c r="PC91" s="8"/>
    </row>
    <row r="92" spans="1:419" ht="15" x14ac:dyDescent="0.2">
      <c r="A92" s="4">
        <v>44433</v>
      </c>
      <c r="B92" s="5" t="s">
        <v>4366</v>
      </c>
      <c r="C92" s="5" t="s">
        <v>1160</v>
      </c>
      <c r="D92" s="5" t="s">
        <v>4367</v>
      </c>
      <c r="E92" s="5" t="s">
        <v>1406</v>
      </c>
      <c r="F92" s="5" t="s">
        <v>540</v>
      </c>
      <c r="G92" s="5" t="s">
        <v>1337</v>
      </c>
      <c r="H92" s="5" t="s">
        <v>963</v>
      </c>
      <c r="I92" s="5" t="s">
        <v>701</v>
      </c>
      <c r="J92" s="5" t="s">
        <v>1226</v>
      </c>
      <c r="K92" s="5" t="s">
        <v>4368</v>
      </c>
      <c r="L92" s="5" t="s">
        <v>1433</v>
      </c>
      <c r="M92" s="5" t="s">
        <v>436</v>
      </c>
      <c r="N92" s="5" t="s">
        <v>686</v>
      </c>
      <c r="O92" s="5" t="s">
        <v>3053</v>
      </c>
      <c r="P92" s="5" t="s">
        <v>1210</v>
      </c>
      <c r="Q92" s="5" t="s">
        <v>640</v>
      </c>
      <c r="R92" s="5" t="s">
        <v>1143</v>
      </c>
      <c r="S92" s="5" t="s">
        <v>796</v>
      </c>
      <c r="T92" s="5" t="s">
        <v>1210</v>
      </c>
      <c r="U92" s="5" t="s">
        <v>4369</v>
      </c>
      <c r="V92" s="5" t="s">
        <v>1627</v>
      </c>
      <c r="W92" s="5" t="s">
        <v>2038</v>
      </c>
      <c r="X92" s="11"/>
      <c r="Y92" s="6" t="s">
        <v>845</v>
      </c>
      <c r="Z92" s="6" t="s">
        <v>668</v>
      </c>
      <c r="AA92" s="6" t="s">
        <v>4370</v>
      </c>
      <c r="AB92" s="7" t="s">
        <v>756</v>
      </c>
      <c r="AC92" s="5" t="s">
        <v>743</v>
      </c>
      <c r="AD92" s="5" t="s">
        <v>612</v>
      </c>
      <c r="AE92" s="5" t="s">
        <v>661</v>
      </c>
      <c r="AF92" s="5" t="s">
        <v>3597</v>
      </c>
      <c r="AG92" s="5" t="s">
        <v>555</v>
      </c>
      <c r="AH92" s="5" t="s">
        <v>1202</v>
      </c>
      <c r="AI92" s="5" t="s">
        <v>874</v>
      </c>
      <c r="AJ92" s="5" t="s">
        <v>698</v>
      </c>
      <c r="AK92" s="5" t="s">
        <v>866</v>
      </c>
      <c r="AL92" s="5" t="s">
        <v>4371</v>
      </c>
      <c r="AM92" s="5" t="s">
        <v>740</v>
      </c>
      <c r="AN92" s="5" t="s">
        <v>976</v>
      </c>
      <c r="AO92" s="5" t="s">
        <v>415</v>
      </c>
      <c r="AP92" s="5" t="s">
        <v>1629</v>
      </c>
      <c r="AQ92" s="5" t="s">
        <v>940</v>
      </c>
      <c r="AR92" s="5" t="s">
        <v>4372</v>
      </c>
      <c r="AS92" s="5" t="s">
        <v>941</v>
      </c>
      <c r="AT92" s="5" t="s">
        <v>1068</v>
      </c>
      <c r="AU92" s="5" t="s">
        <v>1093</v>
      </c>
      <c r="AV92" s="5" t="s">
        <v>952</v>
      </c>
      <c r="AW92" s="5" t="s">
        <v>907</v>
      </c>
      <c r="AX92" s="5" t="s">
        <v>512</v>
      </c>
      <c r="AY92" s="5" t="s">
        <v>1387</v>
      </c>
      <c r="AZ92" s="5" t="s">
        <v>613</v>
      </c>
      <c r="BA92" s="5" t="s">
        <v>1567</v>
      </c>
      <c r="BB92" s="5" t="s">
        <v>955</v>
      </c>
      <c r="BC92" s="5" t="s">
        <v>1976</v>
      </c>
      <c r="BD92" s="5" t="s">
        <v>589</v>
      </c>
      <c r="BE92" s="5" t="s">
        <v>4373</v>
      </c>
      <c r="BF92" s="5" t="s">
        <v>836</v>
      </c>
      <c r="BG92" s="5" t="s">
        <v>842</v>
      </c>
      <c r="BH92" s="5" t="s">
        <v>980</v>
      </c>
      <c r="BI92" s="5" t="s">
        <v>1318</v>
      </c>
      <c r="BJ92" s="5" t="s">
        <v>4334</v>
      </c>
      <c r="BK92" s="5" t="s">
        <v>4374</v>
      </c>
      <c r="BL92" s="5" t="s">
        <v>441</v>
      </c>
      <c r="BM92" s="5" t="s">
        <v>1371</v>
      </c>
      <c r="BN92" s="5" t="s">
        <v>664</v>
      </c>
      <c r="BO92" s="5" t="s">
        <v>3000</v>
      </c>
      <c r="BP92" s="5" t="s">
        <v>1797</v>
      </c>
      <c r="BQ92" s="5" t="s">
        <v>801</v>
      </c>
      <c r="BR92" s="5" t="s">
        <v>582</v>
      </c>
      <c r="BS92" s="5" t="s">
        <v>763</v>
      </c>
      <c r="BT92" s="5" t="s">
        <v>1544</v>
      </c>
      <c r="BU92" s="5" t="s">
        <v>3826</v>
      </c>
      <c r="BV92" s="5" t="s">
        <v>694</v>
      </c>
      <c r="BW92" s="5" t="s">
        <v>876</v>
      </c>
      <c r="BX92" s="5" t="s">
        <v>888</v>
      </c>
      <c r="BY92" s="5" t="s">
        <v>1908</v>
      </c>
      <c r="BZ92" s="5" t="s">
        <v>441</v>
      </c>
      <c r="CA92" s="5" t="s">
        <v>541</v>
      </c>
      <c r="CB92" s="5" t="s">
        <v>465</v>
      </c>
      <c r="CC92" s="5" t="s">
        <v>776</v>
      </c>
      <c r="CD92" s="5" t="s">
        <v>3747</v>
      </c>
      <c r="CE92" s="5" t="s">
        <v>574</v>
      </c>
      <c r="CF92" s="5" t="s">
        <v>2446</v>
      </c>
      <c r="CG92" s="5" t="s">
        <v>642</v>
      </c>
      <c r="CH92" s="5" t="s">
        <v>1811</v>
      </c>
      <c r="CI92" s="5" t="s">
        <v>464</v>
      </c>
      <c r="CJ92" s="5" t="s">
        <v>434</v>
      </c>
      <c r="CK92" s="5" t="s">
        <v>4375</v>
      </c>
      <c r="CL92" s="5" t="s">
        <v>830</v>
      </c>
      <c r="CM92" s="5" t="s">
        <v>764</v>
      </c>
      <c r="CN92" s="5" t="s">
        <v>469</v>
      </c>
      <c r="CO92" s="5" t="s">
        <v>1477</v>
      </c>
      <c r="CP92" s="5" t="s">
        <v>1092</v>
      </c>
      <c r="CQ92" s="5" t="s">
        <v>1224</v>
      </c>
      <c r="CR92" s="5" t="s">
        <v>3930</v>
      </c>
      <c r="CS92" s="5" t="s">
        <v>1383</v>
      </c>
      <c r="CT92" s="5" t="s">
        <v>465</v>
      </c>
      <c r="CU92" s="5" t="s">
        <v>783</v>
      </c>
      <c r="CV92" s="5" t="s">
        <v>753</v>
      </c>
      <c r="CW92" s="5"/>
      <c r="CX92" s="5" t="s">
        <v>1072</v>
      </c>
      <c r="CY92" s="8" t="s">
        <v>4376</v>
      </c>
      <c r="CZ92" s="8" t="s">
        <v>807</v>
      </c>
      <c r="DA92" s="8" t="s">
        <v>2942</v>
      </c>
      <c r="DB92" s="8" t="s">
        <v>1019</v>
      </c>
      <c r="DC92" s="8" t="s">
        <v>570</v>
      </c>
      <c r="DD92" s="5"/>
      <c r="DE92" s="8" t="s">
        <v>1065</v>
      </c>
      <c r="DF92" s="8">
        <v>10.5</v>
      </c>
      <c r="DG92" s="8" t="s">
        <v>1003</v>
      </c>
      <c r="DH92" s="8" t="s">
        <v>4377</v>
      </c>
      <c r="DI92" s="8" t="s">
        <v>943</v>
      </c>
      <c r="DJ92" s="8" t="s">
        <v>850</v>
      </c>
      <c r="DK92" s="8" t="s">
        <v>921</v>
      </c>
      <c r="DL92" s="8" t="s">
        <v>512</v>
      </c>
      <c r="DM92" s="8" t="s">
        <v>1514</v>
      </c>
      <c r="DN92" s="8" t="s">
        <v>958</v>
      </c>
      <c r="DO92" s="8" t="s">
        <v>2603</v>
      </c>
      <c r="DP92" s="8" t="s">
        <v>1249</v>
      </c>
      <c r="DQ92" s="8" t="s">
        <v>4296</v>
      </c>
      <c r="DR92" s="8" t="s">
        <v>415</v>
      </c>
      <c r="DS92" s="8" t="s">
        <v>1278</v>
      </c>
      <c r="DT92" s="8" t="s">
        <v>1501</v>
      </c>
      <c r="DU92" s="8" t="s">
        <v>1782</v>
      </c>
      <c r="DV92" s="8" t="s">
        <v>4378</v>
      </c>
      <c r="DW92" s="8" t="s">
        <v>4379</v>
      </c>
      <c r="DX92" s="8" t="s">
        <v>4379</v>
      </c>
      <c r="DY92" s="8" t="s">
        <v>4380</v>
      </c>
      <c r="DZ92" s="8" t="s">
        <v>1908</v>
      </c>
      <c r="EA92" s="5"/>
      <c r="EB92" s="8" t="s">
        <v>1312</v>
      </c>
      <c r="EC92" s="8" t="s">
        <v>686</v>
      </c>
      <c r="ED92" s="8" t="s">
        <v>524</v>
      </c>
      <c r="EE92" s="5" t="s">
        <v>742</v>
      </c>
      <c r="EF92" s="5" t="s">
        <v>2937</v>
      </c>
      <c r="EG92" s="5" t="s">
        <v>1203</v>
      </c>
      <c r="EH92" s="5" t="s">
        <v>2804</v>
      </c>
      <c r="EI92" s="5" t="s">
        <v>1017</v>
      </c>
      <c r="EJ92" s="5" t="s">
        <v>4381</v>
      </c>
      <c r="EK92" s="5" t="s">
        <v>849</v>
      </c>
      <c r="EL92" s="5" t="s">
        <v>576</v>
      </c>
      <c r="EM92" s="5" t="s">
        <v>4382</v>
      </c>
      <c r="EN92" s="5" t="s">
        <v>1525</v>
      </c>
      <c r="EO92" s="5" t="s">
        <v>4383</v>
      </c>
      <c r="EP92" s="5" t="s">
        <v>1605</v>
      </c>
      <c r="EQ92" s="5" t="s">
        <v>433</v>
      </c>
      <c r="ER92" s="5" t="s">
        <v>4074</v>
      </c>
      <c r="ES92" s="5" t="s">
        <v>881</v>
      </c>
      <c r="ET92" s="5" t="s">
        <v>4384</v>
      </c>
      <c r="EU92" s="5" t="s">
        <v>679</v>
      </c>
      <c r="EV92" s="8" t="s">
        <v>2003</v>
      </c>
      <c r="EW92" s="8" t="s">
        <v>710</v>
      </c>
      <c r="EX92" s="8" t="s">
        <v>1429</v>
      </c>
      <c r="EY92" s="8" t="s">
        <v>1806</v>
      </c>
      <c r="EZ92" s="8" t="s">
        <v>796</v>
      </c>
      <c r="FA92" s="8" t="s">
        <v>1749</v>
      </c>
      <c r="FB92" s="8" t="s">
        <v>898</v>
      </c>
      <c r="FC92" s="8" t="s">
        <v>3609</v>
      </c>
      <c r="FD92" s="8" t="s">
        <v>473</v>
      </c>
      <c r="FE92" s="8" t="s">
        <v>1918</v>
      </c>
      <c r="FF92" s="8" t="s">
        <v>4187</v>
      </c>
      <c r="FG92" s="8" t="s">
        <v>466</v>
      </c>
      <c r="FH92" s="8" t="s">
        <v>1471</v>
      </c>
      <c r="FI92" s="8" t="s">
        <v>740</v>
      </c>
      <c r="FJ92" s="8" t="s">
        <v>4385</v>
      </c>
      <c r="FK92" s="8" t="s">
        <v>758</v>
      </c>
      <c r="FL92" s="8" t="s">
        <v>529</v>
      </c>
      <c r="FM92" s="8" t="s">
        <v>1533</v>
      </c>
      <c r="FN92" s="8" t="s">
        <v>589</v>
      </c>
      <c r="FO92" s="8" t="s">
        <v>2004</v>
      </c>
      <c r="FP92" s="8" t="s">
        <v>871</v>
      </c>
      <c r="FQ92" s="8" t="s">
        <v>2937</v>
      </c>
      <c r="FR92" s="8" t="s">
        <v>876</v>
      </c>
      <c r="FS92" s="8" t="s">
        <v>1096</v>
      </c>
      <c r="FT92" s="8" t="s">
        <v>2394</v>
      </c>
      <c r="FU92" s="8" t="s">
        <v>595</v>
      </c>
      <c r="FV92" s="8" t="s">
        <v>1313</v>
      </c>
      <c r="FW92" s="8" t="s">
        <v>3156</v>
      </c>
      <c r="FX92" s="8" t="s">
        <v>2030</v>
      </c>
      <c r="FY92" s="8" t="s">
        <v>4386</v>
      </c>
      <c r="FZ92" s="8" t="s">
        <v>1065</v>
      </c>
      <c r="GA92" s="8" t="s">
        <v>4387</v>
      </c>
      <c r="GB92" s="8" t="s">
        <v>966</v>
      </c>
      <c r="GC92" s="8" t="s">
        <v>2728</v>
      </c>
      <c r="GD92" s="8" t="s">
        <v>1322</v>
      </c>
      <c r="GE92" s="8" t="s">
        <v>577</v>
      </c>
      <c r="GF92" s="8" t="s">
        <v>4349</v>
      </c>
      <c r="GG92" s="8" t="s">
        <v>2257</v>
      </c>
      <c r="GH92" s="8" t="s">
        <v>3113</v>
      </c>
      <c r="GI92" s="8" t="s">
        <v>496</v>
      </c>
      <c r="GJ92" s="8" t="s">
        <v>963</v>
      </c>
      <c r="GK92" s="5" t="s">
        <v>1065</v>
      </c>
      <c r="GL92" s="5" t="s">
        <v>1204</v>
      </c>
      <c r="GM92" s="5" t="s">
        <v>4388</v>
      </c>
      <c r="GN92" s="5" t="s">
        <v>4389</v>
      </c>
      <c r="GO92" s="5" t="s">
        <v>2289</v>
      </c>
      <c r="GP92" s="5" t="s">
        <v>900</v>
      </c>
      <c r="GQ92" s="5" t="s">
        <v>1087</v>
      </c>
      <c r="GR92" s="5" t="s">
        <v>2347</v>
      </c>
      <c r="GS92" s="5" t="s">
        <v>1209</v>
      </c>
      <c r="GT92" s="8" t="s">
        <v>1586</v>
      </c>
      <c r="GU92" s="8" t="s">
        <v>1011</v>
      </c>
      <c r="GV92" s="8">
        <v>23.25</v>
      </c>
      <c r="GW92" s="8" t="s">
        <v>759</v>
      </c>
      <c r="GX92" s="8" t="s">
        <v>1210</v>
      </c>
      <c r="GY92" s="8" t="s">
        <v>4390</v>
      </c>
      <c r="GZ92" s="8" t="s">
        <v>2786</v>
      </c>
      <c r="HA92" s="8" t="s">
        <v>1291</v>
      </c>
      <c r="HB92" s="8" t="s">
        <v>1479</v>
      </c>
      <c r="HC92" s="8">
        <v>21.65</v>
      </c>
      <c r="HD92" s="8" t="s">
        <v>4352</v>
      </c>
      <c r="HE92" s="8" t="s">
        <v>1378</v>
      </c>
      <c r="HF92" s="8">
        <v>135</v>
      </c>
      <c r="HG92" s="8">
        <v>107.449</v>
      </c>
      <c r="HH92" s="8" t="s">
        <v>703</v>
      </c>
      <c r="HI92" s="8" t="s">
        <v>414</v>
      </c>
      <c r="HJ92" s="8" t="s">
        <v>4391</v>
      </c>
      <c r="HK92" s="8" t="s">
        <v>1079</v>
      </c>
      <c r="HL92" s="8" t="s">
        <v>1095</v>
      </c>
      <c r="HM92" s="8">
        <v>34.75</v>
      </c>
      <c r="HN92" s="8">
        <v>29.167000000000002</v>
      </c>
      <c r="HO92" s="8" t="s">
        <v>707</v>
      </c>
      <c r="HP92" s="8" t="s">
        <v>4392</v>
      </c>
      <c r="HQ92" s="8" t="s">
        <v>589</v>
      </c>
      <c r="HR92" s="5"/>
      <c r="HS92" s="8" t="s">
        <v>630</v>
      </c>
      <c r="HT92" s="8" t="s">
        <v>1152</v>
      </c>
      <c r="HU92" s="8">
        <v>80.534000000000006</v>
      </c>
      <c r="HV92" s="8" t="s">
        <v>2343</v>
      </c>
      <c r="HW92" s="8" t="s">
        <v>665</v>
      </c>
      <c r="HX92" s="8" t="s">
        <v>2251</v>
      </c>
      <c r="HY92" s="8" t="s">
        <v>598</v>
      </c>
      <c r="HZ92" s="8" t="s">
        <v>1028</v>
      </c>
      <c r="IA92" s="8" t="s">
        <v>1170</v>
      </c>
      <c r="IB92" s="8" t="s">
        <v>1976</v>
      </c>
      <c r="IC92" s="8" t="s">
        <v>419</v>
      </c>
      <c r="ID92" s="8" t="s">
        <v>1066</v>
      </c>
      <c r="IE92" s="8" t="s">
        <v>4393</v>
      </c>
      <c r="IF92" s="8" t="s">
        <v>1324</v>
      </c>
      <c r="IG92" s="8" t="s">
        <v>611</v>
      </c>
      <c r="IH92" s="8" t="s">
        <v>652</v>
      </c>
      <c r="II92" s="8" t="s">
        <v>714</v>
      </c>
      <c r="IJ92" s="8">
        <v>19.7</v>
      </c>
      <c r="IK92" s="8" t="s">
        <v>4394</v>
      </c>
      <c r="IL92" s="8" t="s">
        <v>579</v>
      </c>
      <c r="IM92" s="8" t="s">
        <v>2877</v>
      </c>
      <c r="IN92" s="8" t="s">
        <v>464</v>
      </c>
      <c r="IO92" s="8" t="s">
        <v>749</v>
      </c>
      <c r="IP92" s="8" t="s">
        <v>2142</v>
      </c>
      <c r="IQ92" s="8" t="s">
        <v>965</v>
      </c>
      <c r="IR92" s="8" t="s">
        <v>1710</v>
      </c>
      <c r="IS92" s="8" t="s">
        <v>485</v>
      </c>
      <c r="IT92" s="8" t="s">
        <v>784</v>
      </c>
      <c r="IU92" s="8" t="s">
        <v>702</v>
      </c>
      <c r="IV92" s="8" t="s">
        <v>1603</v>
      </c>
      <c r="IW92" s="8" t="s">
        <v>508</v>
      </c>
      <c r="IX92" s="8" t="s">
        <v>1646</v>
      </c>
      <c r="IY92" s="8" t="s">
        <v>1401</v>
      </c>
      <c r="IZ92" s="8" t="s">
        <v>2591</v>
      </c>
      <c r="JA92" s="8" t="s">
        <v>409</v>
      </c>
      <c r="JB92" s="8" t="s">
        <v>1275</v>
      </c>
      <c r="JC92" s="5" t="s">
        <v>4178</v>
      </c>
      <c r="JD92" s="5" t="s">
        <v>3850</v>
      </c>
      <c r="JE92" s="5" t="s">
        <v>4275</v>
      </c>
      <c r="JF92" s="5" t="s">
        <v>2769</v>
      </c>
      <c r="JG92" s="5">
        <v>129.68</v>
      </c>
      <c r="JH92" s="5" t="s">
        <v>644</v>
      </c>
      <c r="JI92" s="5" t="s">
        <v>1473</v>
      </c>
      <c r="JJ92" s="5" t="s">
        <v>647</v>
      </c>
      <c r="JK92" s="5" t="s">
        <v>2970</v>
      </c>
      <c r="JL92" s="5" t="s">
        <v>807</v>
      </c>
      <c r="JM92" s="5">
        <v>147.19999999999999</v>
      </c>
      <c r="JN92" s="5" t="s">
        <v>1710</v>
      </c>
      <c r="JO92" s="5" t="s">
        <v>589</v>
      </c>
      <c r="JP92" s="5" t="s">
        <v>778</v>
      </c>
      <c r="JQ92" s="5" t="s">
        <v>687</v>
      </c>
      <c r="JR92" s="5" t="s">
        <v>479</v>
      </c>
      <c r="JS92" s="5" t="s">
        <v>916</v>
      </c>
      <c r="JT92" s="5" t="s">
        <v>1078</v>
      </c>
      <c r="JU92" s="5" t="s">
        <v>1160</v>
      </c>
      <c r="JV92" s="5">
        <v>138</v>
      </c>
      <c r="JW92" s="5" t="s">
        <v>961</v>
      </c>
      <c r="JX92" s="5" t="s">
        <v>644</v>
      </c>
      <c r="JY92" s="5" t="s">
        <v>1770</v>
      </c>
      <c r="JZ92" s="5" t="s">
        <v>497</v>
      </c>
      <c r="KA92" s="5" t="s">
        <v>550</v>
      </c>
      <c r="KB92" s="5" t="s">
        <v>903</v>
      </c>
      <c r="KC92" s="5" t="s">
        <v>4395</v>
      </c>
      <c r="KD92" s="5" t="s">
        <v>4396</v>
      </c>
      <c r="KE92" s="5" t="s">
        <v>512</v>
      </c>
      <c r="KF92" s="5" t="s">
        <v>4357</v>
      </c>
      <c r="KG92" s="5" t="s">
        <v>1471</v>
      </c>
      <c r="KH92" s="5" t="s">
        <v>608</v>
      </c>
      <c r="KI92" s="5" t="s">
        <v>3402</v>
      </c>
      <c r="KJ92" s="5" t="s">
        <v>1204</v>
      </c>
      <c r="KK92" s="5" t="s">
        <v>668</v>
      </c>
      <c r="KL92" s="5" t="s">
        <v>820</v>
      </c>
      <c r="KM92" s="5" t="s">
        <v>429</v>
      </c>
      <c r="KN92" s="5" t="s">
        <v>455</v>
      </c>
      <c r="KO92" s="5" t="s">
        <v>834</v>
      </c>
      <c r="KP92" s="5" t="s">
        <v>880</v>
      </c>
      <c r="KQ92" s="5" t="s">
        <v>626</v>
      </c>
      <c r="KR92" s="5" t="s">
        <v>3809</v>
      </c>
      <c r="KS92" s="5" t="s">
        <v>646</v>
      </c>
      <c r="KT92" s="5" t="s">
        <v>4397</v>
      </c>
      <c r="KU92" s="5" t="s">
        <v>914</v>
      </c>
      <c r="KV92" s="5" t="s">
        <v>1538</v>
      </c>
      <c r="KW92" s="5" t="s">
        <v>1370</v>
      </c>
      <c r="KX92" s="5" t="s">
        <v>1077</v>
      </c>
      <c r="KY92" s="5" t="s">
        <v>1895</v>
      </c>
      <c r="KZ92" s="5" t="s">
        <v>505</v>
      </c>
      <c r="LA92" s="5" t="s">
        <v>969</v>
      </c>
      <c r="LB92" s="5" t="s">
        <v>479</v>
      </c>
      <c r="LC92" s="5" t="s">
        <v>712</v>
      </c>
      <c r="LD92" s="5" t="s">
        <v>1072</v>
      </c>
      <c r="LE92" s="5" t="s">
        <v>1417</v>
      </c>
      <c r="LF92" s="5" t="s">
        <v>1396</v>
      </c>
      <c r="LG92" s="5" t="s">
        <v>1190</v>
      </c>
      <c r="LH92" s="5" t="s">
        <v>995</v>
      </c>
      <c r="LI92" s="5" t="s">
        <v>4398</v>
      </c>
      <c r="LJ92" s="5" t="s">
        <v>1139</v>
      </c>
      <c r="LK92" s="5" t="s">
        <v>493</v>
      </c>
      <c r="LL92" s="5" t="s">
        <v>549</v>
      </c>
      <c r="LM92" s="5" t="s">
        <v>3714</v>
      </c>
      <c r="LN92" s="5" t="s">
        <v>901</v>
      </c>
      <c r="LO92" s="5" t="s">
        <v>512</v>
      </c>
      <c r="LP92" s="5" t="s">
        <v>3616</v>
      </c>
      <c r="LQ92" s="5" t="s">
        <v>3103</v>
      </c>
      <c r="LR92" s="5" t="s">
        <v>713</v>
      </c>
      <c r="LS92" s="5" t="s">
        <v>584</v>
      </c>
      <c r="LT92" s="5" t="s">
        <v>421</v>
      </c>
      <c r="LU92" s="5" t="s">
        <v>651</v>
      </c>
      <c r="LV92" s="5" t="s">
        <v>661</v>
      </c>
      <c r="LW92" s="5" t="s">
        <v>1141</v>
      </c>
      <c r="LX92" s="5" t="s">
        <v>410</v>
      </c>
      <c r="LY92" s="5" t="s">
        <v>1677</v>
      </c>
      <c r="LZ92" s="5" t="s">
        <v>1552</v>
      </c>
      <c r="MA92" s="5" t="s">
        <v>4399</v>
      </c>
      <c r="MB92" s="5" t="s">
        <v>463</v>
      </c>
      <c r="MC92" s="5" t="s">
        <v>524</v>
      </c>
      <c r="MD92" s="5" t="s">
        <v>882</v>
      </c>
      <c r="ME92" s="5" t="s">
        <v>4400</v>
      </c>
      <c r="MF92" s="5" t="s">
        <v>914</v>
      </c>
      <c r="MG92" s="5" t="s">
        <v>898</v>
      </c>
      <c r="MH92" s="5" t="s">
        <v>4401</v>
      </c>
      <c r="MI92" s="5" t="s">
        <v>1276</v>
      </c>
      <c r="MJ92" s="5" t="s">
        <v>1868</v>
      </c>
      <c r="MK92" s="5" t="s">
        <v>3940</v>
      </c>
      <c r="ML92" s="5" t="s">
        <v>3038</v>
      </c>
      <c r="MM92" s="5" t="s">
        <v>4402</v>
      </c>
      <c r="MN92" s="5" t="s">
        <v>1583</v>
      </c>
      <c r="MO92" s="5" t="s">
        <v>2110</v>
      </c>
      <c r="MP92" s="5" t="s">
        <v>457</v>
      </c>
      <c r="MQ92" s="5" t="s">
        <v>850</v>
      </c>
      <c r="MR92" s="5" t="s">
        <v>1140</v>
      </c>
      <c r="MS92" s="5" t="s">
        <v>2246</v>
      </c>
      <c r="MT92" s="5" t="s">
        <v>1753</v>
      </c>
      <c r="MU92" s="5" t="s">
        <v>1657</v>
      </c>
      <c r="MV92" s="5" t="s">
        <v>1083</v>
      </c>
      <c r="MW92" s="5" t="s">
        <v>782</v>
      </c>
      <c r="MX92" s="5" t="s">
        <v>4403</v>
      </c>
      <c r="MY92" s="5" t="s">
        <v>661</v>
      </c>
      <c r="MZ92" s="5" t="s">
        <v>985</v>
      </c>
      <c r="NA92" s="5" t="s">
        <v>1657</v>
      </c>
      <c r="NB92" s="5" t="s">
        <v>1475</v>
      </c>
      <c r="NC92" s="5" t="s">
        <v>835</v>
      </c>
      <c r="ND92" s="5">
        <v>14.8</v>
      </c>
      <c r="NE92" s="5">
        <v>75.483999999999995</v>
      </c>
      <c r="NF92" s="5">
        <v>233.1</v>
      </c>
      <c r="NG92" s="5" t="s">
        <v>1226</v>
      </c>
      <c r="NH92" s="5" t="s">
        <v>516</v>
      </c>
      <c r="NI92" s="5" t="s">
        <v>457</v>
      </c>
      <c r="NJ92" s="5" t="s">
        <v>586</v>
      </c>
      <c r="NK92" s="5" t="s">
        <v>4363</v>
      </c>
      <c r="NL92" s="5" t="s">
        <v>906</v>
      </c>
      <c r="NM92" s="5" t="s">
        <v>1327</v>
      </c>
      <c r="NN92" s="5">
        <v>81.42</v>
      </c>
      <c r="NO92" s="5">
        <v>37</v>
      </c>
      <c r="NP92" s="5">
        <v>94.6</v>
      </c>
      <c r="NQ92" s="5" t="s">
        <v>1483</v>
      </c>
      <c r="NR92" s="5" t="s">
        <v>2807</v>
      </c>
      <c r="NS92" s="5" t="s">
        <v>643</v>
      </c>
      <c r="NT92" s="5" t="s">
        <v>899</v>
      </c>
      <c r="NU92" s="5">
        <v>127</v>
      </c>
      <c r="NV92" s="5" t="s">
        <v>1056</v>
      </c>
      <c r="NW92" s="5" t="s">
        <v>546</v>
      </c>
      <c r="NX92" s="5" t="s">
        <v>1469</v>
      </c>
      <c r="NY92" s="5" t="s">
        <v>597</v>
      </c>
      <c r="NZ92" s="5" t="s">
        <v>932</v>
      </c>
      <c r="OA92" s="5" t="s">
        <v>2548</v>
      </c>
      <c r="OB92" s="5" t="s">
        <v>1960</v>
      </c>
      <c r="OC92" s="5" t="s">
        <v>1506</v>
      </c>
      <c r="OD92" s="5" t="s">
        <v>4404</v>
      </c>
      <c r="OE92" s="5" t="s">
        <v>925</v>
      </c>
      <c r="OF92" s="5" t="s">
        <v>938</v>
      </c>
      <c r="OG92" s="5" t="s">
        <v>2795</v>
      </c>
      <c r="OH92" s="5" t="s">
        <v>3659</v>
      </c>
      <c r="OI92" s="5" t="s">
        <v>1065</v>
      </c>
      <c r="OJ92" s="5" t="s">
        <v>2694</v>
      </c>
      <c r="OK92" s="5" t="s">
        <v>595</v>
      </c>
      <c r="OL92" s="5" t="s">
        <v>4405</v>
      </c>
      <c r="OM92" s="5" t="s">
        <v>961</v>
      </c>
      <c r="ON92" s="5" t="s">
        <v>1354</v>
      </c>
      <c r="OO92" s="5" t="s">
        <v>982</v>
      </c>
      <c r="OP92" s="5" t="s">
        <v>1792</v>
      </c>
      <c r="OQ92" s="5" t="s">
        <v>2508</v>
      </c>
      <c r="OR92" s="5" t="s">
        <v>1143</v>
      </c>
      <c r="OS92" s="8"/>
      <c r="OT92" s="8"/>
      <c r="OU92" s="8"/>
      <c r="OV92" s="8"/>
      <c r="OW92" s="8"/>
      <c r="OX92" s="8"/>
      <c r="OY92" s="8"/>
      <c r="OZ92" s="8"/>
      <c r="PA92" s="8"/>
      <c r="PB92" s="8"/>
      <c r="PC92" s="8"/>
    </row>
    <row r="93" spans="1:419" ht="15" x14ac:dyDescent="0.2">
      <c r="A93" s="4">
        <v>44432</v>
      </c>
      <c r="B93" s="5" t="s">
        <v>4406</v>
      </c>
      <c r="C93" s="5" t="s">
        <v>1459</v>
      </c>
      <c r="D93" s="5" t="s">
        <v>4407</v>
      </c>
      <c r="E93" s="5" t="s">
        <v>1218</v>
      </c>
      <c r="F93" s="5" t="s">
        <v>807</v>
      </c>
      <c r="G93" s="5" t="s">
        <v>1224</v>
      </c>
      <c r="H93" s="5" t="s">
        <v>963</v>
      </c>
      <c r="I93" s="5" t="s">
        <v>532</v>
      </c>
      <c r="J93" s="5" t="s">
        <v>1489</v>
      </c>
      <c r="K93" s="5" t="s">
        <v>4408</v>
      </c>
      <c r="L93" s="5" t="s">
        <v>2764</v>
      </c>
      <c r="M93" s="5" t="s">
        <v>629</v>
      </c>
      <c r="N93" s="5" t="s">
        <v>778</v>
      </c>
      <c r="O93" s="5" t="s">
        <v>3053</v>
      </c>
      <c r="P93" s="5" t="s">
        <v>1251</v>
      </c>
      <c r="Q93" s="5" t="s">
        <v>878</v>
      </c>
      <c r="R93" s="5" t="s">
        <v>1529</v>
      </c>
      <c r="S93" s="5" t="s">
        <v>4409</v>
      </c>
      <c r="T93" s="5" t="s">
        <v>942</v>
      </c>
      <c r="U93" s="5" t="s">
        <v>4410</v>
      </c>
      <c r="V93" s="5" t="s">
        <v>1648</v>
      </c>
      <c r="W93" s="5" t="s">
        <v>953</v>
      </c>
      <c r="X93" s="11"/>
      <c r="Y93" s="6" t="s">
        <v>1284</v>
      </c>
      <c r="Z93" s="6" t="s">
        <v>464</v>
      </c>
      <c r="AA93" s="6" t="s">
        <v>4411</v>
      </c>
      <c r="AB93" s="7" t="s">
        <v>756</v>
      </c>
      <c r="AC93" s="5" t="s">
        <v>1507</v>
      </c>
      <c r="AD93" s="5" t="s">
        <v>698</v>
      </c>
      <c r="AE93" s="5" t="s">
        <v>964</v>
      </c>
      <c r="AF93" s="5" t="s">
        <v>3461</v>
      </c>
      <c r="AG93" s="5" t="s">
        <v>487</v>
      </c>
      <c r="AH93" s="5" t="s">
        <v>981</v>
      </c>
      <c r="AI93" s="5" t="s">
        <v>4412</v>
      </c>
      <c r="AJ93" s="5" t="s">
        <v>546</v>
      </c>
      <c r="AK93" s="5" t="s">
        <v>438</v>
      </c>
      <c r="AL93" s="5" t="s">
        <v>4413</v>
      </c>
      <c r="AM93" s="5" t="s">
        <v>1180</v>
      </c>
      <c r="AN93" s="5" t="s">
        <v>976</v>
      </c>
      <c r="AO93" s="5" t="s">
        <v>720</v>
      </c>
      <c r="AP93" s="5" t="s">
        <v>667</v>
      </c>
      <c r="AQ93" s="5" t="s">
        <v>1324</v>
      </c>
      <c r="AR93" s="5" t="s">
        <v>4414</v>
      </c>
      <c r="AS93" s="5" t="s">
        <v>516</v>
      </c>
      <c r="AT93" s="5" t="s">
        <v>557</v>
      </c>
      <c r="AU93" s="5" t="s">
        <v>759</v>
      </c>
      <c r="AV93" s="5" t="s">
        <v>535</v>
      </c>
      <c r="AW93" s="5" t="s">
        <v>783</v>
      </c>
      <c r="AX93" s="5" t="s">
        <v>751</v>
      </c>
      <c r="AY93" s="5" t="s">
        <v>420</v>
      </c>
      <c r="AZ93" s="5" t="s">
        <v>1242</v>
      </c>
      <c r="BA93" s="5" t="s">
        <v>1052</v>
      </c>
      <c r="BB93" s="5" t="s">
        <v>979</v>
      </c>
      <c r="BC93" s="5" t="s">
        <v>1976</v>
      </c>
      <c r="BD93" s="5"/>
      <c r="BE93" s="5" t="s">
        <v>4290</v>
      </c>
      <c r="BF93" s="5" t="s">
        <v>651</v>
      </c>
      <c r="BG93" s="5" t="s">
        <v>907</v>
      </c>
      <c r="BH93" s="5" t="s">
        <v>422</v>
      </c>
      <c r="BI93" s="5" t="s">
        <v>803</v>
      </c>
      <c r="BJ93" s="5" t="s">
        <v>4415</v>
      </c>
      <c r="BK93" s="5" t="s">
        <v>4416</v>
      </c>
      <c r="BL93" s="5" t="s">
        <v>613</v>
      </c>
      <c r="BM93" s="5" t="s">
        <v>1136</v>
      </c>
      <c r="BN93" s="5" t="s">
        <v>1419</v>
      </c>
      <c r="BO93" s="5" t="s">
        <v>3130</v>
      </c>
      <c r="BP93" s="5" t="s">
        <v>2133</v>
      </c>
      <c r="BQ93" s="5" t="s">
        <v>819</v>
      </c>
      <c r="BR93" s="5" t="s">
        <v>1752</v>
      </c>
      <c r="BS93" s="5" t="s">
        <v>465</v>
      </c>
      <c r="BT93" s="5" t="s">
        <v>567</v>
      </c>
      <c r="BU93" s="5" t="s">
        <v>3311</v>
      </c>
      <c r="BV93" s="5" t="s">
        <v>541</v>
      </c>
      <c r="BW93" s="5" t="s">
        <v>876</v>
      </c>
      <c r="BX93" s="5" t="s">
        <v>1965</v>
      </c>
      <c r="BY93" s="5" t="s">
        <v>675</v>
      </c>
      <c r="BZ93" s="5" t="s">
        <v>524</v>
      </c>
      <c r="CA93" s="5" t="s">
        <v>454</v>
      </c>
      <c r="CB93" s="5" t="s">
        <v>1113</v>
      </c>
      <c r="CC93" s="5" t="s">
        <v>860</v>
      </c>
      <c r="CD93" s="5" t="s">
        <v>752</v>
      </c>
      <c r="CE93" s="5" t="s">
        <v>4393</v>
      </c>
      <c r="CF93" s="5" t="s">
        <v>756</v>
      </c>
      <c r="CG93" s="5" t="s">
        <v>1165</v>
      </c>
      <c r="CH93" s="5" t="s">
        <v>1450</v>
      </c>
      <c r="CI93" s="5" t="s">
        <v>1206</v>
      </c>
      <c r="CJ93" s="5" t="s">
        <v>804</v>
      </c>
      <c r="CK93" s="5" t="s">
        <v>4375</v>
      </c>
      <c r="CL93" s="5" t="s">
        <v>650</v>
      </c>
      <c r="CM93" s="5" t="s">
        <v>2073</v>
      </c>
      <c r="CN93" s="5" t="s">
        <v>718</v>
      </c>
      <c r="CO93" s="5" t="s">
        <v>1541</v>
      </c>
      <c r="CP93" s="5" t="s">
        <v>576</v>
      </c>
      <c r="CQ93" s="5" t="s">
        <v>652</v>
      </c>
      <c r="CR93" s="5" t="s">
        <v>1710</v>
      </c>
      <c r="CS93" s="5" t="s">
        <v>1245</v>
      </c>
      <c r="CT93" s="5" t="s">
        <v>465</v>
      </c>
      <c r="CU93" s="5" t="s">
        <v>475</v>
      </c>
      <c r="CV93" s="5" t="s">
        <v>979</v>
      </c>
      <c r="CW93" s="5"/>
      <c r="CX93" s="5" t="s">
        <v>1667</v>
      </c>
      <c r="CY93" s="8" t="s">
        <v>4376</v>
      </c>
      <c r="CZ93" s="8" t="s">
        <v>572</v>
      </c>
      <c r="DA93" s="8" t="s">
        <v>2942</v>
      </c>
      <c r="DB93" s="8" t="s">
        <v>621</v>
      </c>
      <c r="DC93" s="8" t="s">
        <v>1107</v>
      </c>
      <c r="DD93" s="5"/>
      <c r="DE93" s="8" t="s">
        <v>1388</v>
      </c>
      <c r="DF93" s="8">
        <v>11</v>
      </c>
      <c r="DG93" s="8" t="s">
        <v>2033</v>
      </c>
      <c r="DH93" s="8" t="s">
        <v>4417</v>
      </c>
      <c r="DI93" s="8" t="s">
        <v>555</v>
      </c>
      <c r="DJ93" s="8" t="s">
        <v>850</v>
      </c>
      <c r="DK93" s="8" t="s">
        <v>742</v>
      </c>
      <c r="DL93" s="8" t="s">
        <v>1046</v>
      </c>
      <c r="DM93" s="8" t="s">
        <v>1514</v>
      </c>
      <c r="DN93" s="8" t="s">
        <v>883</v>
      </c>
      <c r="DO93" s="8" t="s">
        <v>2603</v>
      </c>
      <c r="DP93" s="8" t="s">
        <v>977</v>
      </c>
      <c r="DQ93" s="8" t="s">
        <v>4418</v>
      </c>
      <c r="DR93" s="8" t="s">
        <v>428</v>
      </c>
      <c r="DS93" s="8" t="s">
        <v>1278</v>
      </c>
      <c r="DT93" s="8" t="s">
        <v>3884</v>
      </c>
      <c r="DU93" s="8" t="s">
        <v>1121</v>
      </c>
      <c r="DV93" s="8" t="s">
        <v>4419</v>
      </c>
      <c r="DW93" s="8" t="s">
        <v>4420</v>
      </c>
      <c r="DX93" s="8" t="s">
        <v>4420</v>
      </c>
      <c r="DY93" s="8" t="s">
        <v>4421</v>
      </c>
      <c r="DZ93" s="8" t="s">
        <v>1221</v>
      </c>
      <c r="EA93" s="5"/>
      <c r="EB93" s="8" t="s">
        <v>1312</v>
      </c>
      <c r="EC93" s="8" t="s">
        <v>840</v>
      </c>
      <c r="ED93" s="8" t="s">
        <v>608</v>
      </c>
      <c r="EE93" s="5" t="s">
        <v>906</v>
      </c>
      <c r="EF93" s="5" t="s">
        <v>2937</v>
      </c>
      <c r="EG93" s="5" t="s">
        <v>1233</v>
      </c>
      <c r="EH93" s="5" t="s">
        <v>3510</v>
      </c>
      <c r="EI93" s="5" t="s">
        <v>479</v>
      </c>
      <c r="EJ93" s="5" t="s">
        <v>3865</v>
      </c>
      <c r="EK93" s="5" t="s">
        <v>487</v>
      </c>
      <c r="EL93" s="5" t="s">
        <v>423</v>
      </c>
      <c r="EM93" s="5" t="s">
        <v>4422</v>
      </c>
      <c r="EN93" s="5" t="s">
        <v>1525</v>
      </c>
      <c r="EO93" s="5" t="s">
        <v>4423</v>
      </c>
      <c r="EP93" s="5" t="s">
        <v>4424</v>
      </c>
      <c r="EQ93" s="5" t="s">
        <v>1477</v>
      </c>
      <c r="ER93" s="5" t="s">
        <v>3975</v>
      </c>
      <c r="ES93" s="5" t="s">
        <v>583</v>
      </c>
      <c r="ET93" s="5" t="s">
        <v>4384</v>
      </c>
      <c r="EU93" s="5" t="s">
        <v>910</v>
      </c>
      <c r="EV93" s="8" t="s">
        <v>3850</v>
      </c>
      <c r="EW93" s="8" t="s">
        <v>1143</v>
      </c>
      <c r="EX93" s="8" t="s">
        <v>419</v>
      </c>
      <c r="EY93" s="8" t="s">
        <v>1740</v>
      </c>
      <c r="EZ93" s="8" t="s">
        <v>984</v>
      </c>
      <c r="FA93" s="8" t="s">
        <v>1503</v>
      </c>
      <c r="FB93" s="8" t="s">
        <v>966</v>
      </c>
      <c r="FC93" s="8" t="s">
        <v>3341</v>
      </c>
      <c r="FD93" s="8" t="s">
        <v>911</v>
      </c>
      <c r="FE93" s="8" t="s">
        <v>1629</v>
      </c>
      <c r="FF93" s="8" t="s">
        <v>2074</v>
      </c>
      <c r="FG93" s="8" t="s">
        <v>691</v>
      </c>
      <c r="FH93" s="8" t="s">
        <v>1471</v>
      </c>
      <c r="FI93" s="8" t="s">
        <v>1163</v>
      </c>
      <c r="FJ93" s="8" t="s">
        <v>4133</v>
      </c>
      <c r="FK93" s="8" t="s">
        <v>585</v>
      </c>
      <c r="FL93" s="8" t="s">
        <v>1361</v>
      </c>
      <c r="FM93" s="8" t="s">
        <v>1127</v>
      </c>
      <c r="FN93" s="8" t="s">
        <v>589</v>
      </c>
      <c r="FO93" s="8" t="s">
        <v>1434</v>
      </c>
      <c r="FP93" s="8" t="s">
        <v>557</v>
      </c>
      <c r="FQ93" s="8" t="s">
        <v>2735</v>
      </c>
      <c r="FR93" s="8" t="s">
        <v>876</v>
      </c>
      <c r="FS93" s="8" t="s">
        <v>570</v>
      </c>
      <c r="FT93" s="8" t="s">
        <v>2288</v>
      </c>
      <c r="FU93" s="8" t="s">
        <v>1553</v>
      </c>
      <c r="FV93" s="8" t="s">
        <v>747</v>
      </c>
      <c r="FW93" s="8" t="s">
        <v>996</v>
      </c>
      <c r="FX93" s="8" t="s">
        <v>2769</v>
      </c>
      <c r="FY93" s="8" t="s">
        <v>4386</v>
      </c>
      <c r="FZ93" s="8" t="s">
        <v>4425</v>
      </c>
      <c r="GA93" s="8" t="s">
        <v>2864</v>
      </c>
      <c r="GB93" s="8" t="s">
        <v>1150</v>
      </c>
      <c r="GC93" s="8" t="s">
        <v>4426</v>
      </c>
      <c r="GD93" s="8" t="s">
        <v>796</v>
      </c>
      <c r="GE93" s="8" t="s">
        <v>1155</v>
      </c>
      <c r="GF93" s="8" t="s">
        <v>4427</v>
      </c>
      <c r="GG93" s="8" t="s">
        <v>1954</v>
      </c>
      <c r="GH93" s="8" t="s">
        <v>651</v>
      </c>
      <c r="GI93" s="8" t="s">
        <v>899</v>
      </c>
      <c r="GJ93" s="8" t="s">
        <v>558</v>
      </c>
      <c r="GK93" s="5" t="s">
        <v>994</v>
      </c>
      <c r="GL93" s="5" t="s">
        <v>1877</v>
      </c>
      <c r="GM93" s="5" t="s">
        <v>4428</v>
      </c>
      <c r="GN93" s="5" t="s">
        <v>4429</v>
      </c>
      <c r="GO93" s="5" t="s">
        <v>2272</v>
      </c>
      <c r="GP93" s="5" t="s">
        <v>900</v>
      </c>
      <c r="GQ93" s="5" t="s">
        <v>1087</v>
      </c>
      <c r="GR93" s="5" t="s">
        <v>2435</v>
      </c>
      <c r="GS93" s="5" t="s">
        <v>2356</v>
      </c>
      <c r="GT93" s="8" t="s">
        <v>1586</v>
      </c>
      <c r="GU93" s="8" t="s">
        <v>1583</v>
      </c>
      <c r="GV93" s="8">
        <v>23.05</v>
      </c>
      <c r="GW93" s="8" t="s">
        <v>408</v>
      </c>
      <c r="GX93" s="8" t="s">
        <v>983</v>
      </c>
      <c r="GY93" s="8" t="s">
        <v>4390</v>
      </c>
      <c r="GZ93" s="8" t="s">
        <v>2786</v>
      </c>
      <c r="HA93" s="8" t="s">
        <v>806</v>
      </c>
      <c r="HB93" s="8" t="s">
        <v>623</v>
      </c>
      <c r="HC93" s="8">
        <v>20.55</v>
      </c>
      <c r="HD93" s="8" t="s">
        <v>4430</v>
      </c>
      <c r="HE93" s="8" t="s">
        <v>1261</v>
      </c>
      <c r="HF93" s="8">
        <v>128.5</v>
      </c>
      <c r="HG93" s="8">
        <v>106.783</v>
      </c>
      <c r="HH93" s="8" t="s">
        <v>1443</v>
      </c>
      <c r="HI93" s="8" t="s">
        <v>414</v>
      </c>
      <c r="HJ93" s="8" t="s">
        <v>4308</v>
      </c>
      <c r="HK93" s="8" t="s">
        <v>1079</v>
      </c>
      <c r="HL93" s="8" t="s">
        <v>595</v>
      </c>
      <c r="HM93" s="8">
        <v>37</v>
      </c>
      <c r="HN93" s="8">
        <v>29.167000000000002</v>
      </c>
      <c r="HO93" s="8" t="s">
        <v>458</v>
      </c>
      <c r="HP93" s="8" t="s">
        <v>4431</v>
      </c>
      <c r="HQ93" s="8" t="s">
        <v>589</v>
      </c>
      <c r="HR93" s="5"/>
      <c r="HS93" s="8" t="s">
        <v>1746</v>
      </c>
      <c r="HT93" s="8" t="s">
        <v>1400</v>
      </c>
      <c r="HU93" s="8">
        <v>80.534000000000006</v>
      </c>
      <c r="HV93" s="8" t="s">
        <v>1199</v>
      </c>
      <c r="HW93" s="8" t="s">
        <v>741</v>
      </c>
      <c r="HX93" s="8" t="s">
        <v>2003</v>
      </c>
      <c r="HY93" s="8" t="s">
        <v>419</v>
      </c>
      <c r="HZ93" s="8" t="s">
        <v>1028</v>
      </c>
      <c r="IA93" s="8" t="s">
        <v>2265</v>
      </c>
      <c r="IB93" s="8" t="s">
        <v>674</v>
      </c>
      <c r="IC93" s="8" t="s">
        <v>4432</v>
      </c>
      <c r="ID93" s="8" t="s">
        <v>642</v>
      </c>
      <c r="IE93" s="8" t="s">
        <v>1121</v>
      </c>
      <c r="IF93" s="8" t="s">
        <v>728</v>
      </c>
      <c r="IG93" s="8" t="s">
        <v>611</v>
      </c>
      <c r="IH93" s="8" t="s">
        <v>886</v>
      </c>
      <c r="II93" s="8" t="s">
        <v>714</v>
      </c>
      <c r="IJ93" s="8">
        <v>19.7</v>
      </c>
      <c r="IK93" s="8" t="s">
        <v>4433</v>
      </c>
      <c r="IL93" s="8" t="s">
        <v>1069</v>
      </c>
      <c r="IM93" s="8" t="s">
        <v>2978</v>
      </c>
      <c r="IN93" s="8" t="s">
        <v>623</v>
      </c>
      <c r="IO93" s="8" t="s">
        <v>792</v>
      </c>
      <c r="IP93" s="8" t="s">
        <v>1184</v>
      </c>
      <c r="IQ93" s="8" t="s">
        <v>558</v>
      </c>
      <c r="IR93" s="8" t="s">
        <v>1710</v>
      </c>
      <c r="IS93" s="8" t="s">
        <v>1823</v>
      </c>
      <c r="IT93" s="8" t="s">
        <v>823</v>
      </c>
      <c r="IU93" s="8" t="s">
        <v>655</v>
      </c>
      <c r="IV93" s="8" t="s">
        <v>817</v>
      </c>
      <c r="IW93" s="8" t="s">
        <v>508</v>
      </c>
      <c r="IX93" s="8" t="s">
        <v>1646</v>
      </c>
      <c r="IY93" s="8" t="s">
        <v>610</v>
      </c>
      <c r="IZ93" s="8" t="s">
        <v>1876</v>
      </c>
      <c r="JA93" s="8" t="s">
        <v>880</v>
      </c>
      <c r="JB93" s="8" t="s">
        <v>647</v>
      </c>
      <c r="JC93" s="5" t="s">
        <v>4178</v>
      </c>
      <c r="JD93" s="5" t="s">
        <v>3055</v>
      </c>
      <c r="JE93" s="5" t="s">
        <v>4274</v>
      </c>
      <c r="JF93" s="5" t="s">
        <v>2318</v>
      </c>
      <c r="JG93" s="5">
        <v>131.904</v>
      </c>
      <c r="JH93" s="5" t="s">
        <v>644</v>
      </c>
      <c r="JI93" s="5" t="s">
        <v>1186</v>
      </c>
      <c r="JJ93" s="5" t="s">
        <v>1147</v>
      </c>
      <c r="JK93" s="5" t="s">
        <v>2912</v>
      </c>
      <c r="JL93" s="5" t="s">
        <v>807</v>
      </c>
      <c r="JM93" s="5">
        <v>142.4</v>
      </c>
      <c r="JN93" s="5" t="s">
        <v>553</v>
      </c>
      <c r="JO93" s="5" t="s">
        <v>588</v>
      </c>
      <c r="JP93" s="5" t="s">
        <v>784</v>
      </c>
      <c r="JQ93" s="5" t="s">
        <v>1006</v>
      </c>
      <c r="JR93" s="5" t="s">
        <v>1065</v>
      </c>
      <c r="JS93" s="5" t="s">
        <v>423</v>
      </c>
      <c r="JT93" s="5" t="s">
        <v>1078</v>
      </c>
      <c r="JU93" s="5" t="s">
        <v>644</v>
      </c>
      <c r="JV93" s="5">
        <v>138</v>
      </c>
      <c r="JW93" s="5" t="s">
        <v>631</v>
      </c>
      <c r="JX93" s="5" t="s">
        <v>1359</v>
      </c>
      <c r="JY93" s="5" t="s">
        <v>1643</v>
      </c>
      <c r="JZ93" s="5" t="s">
        <v>1764</v>
      </c>
      <c r="KA93" s="5" t="s">
        <v>834</v>
      </c>
      <c r="KB93" s="5" t="s">
        <v>903</v>
      </c>
      <c r="KC93" s="5" t="s">
        <v>4434</v>
      </c>
      <c r="KD93" s="5" t="s">
        <v>4435</v>
      </c>
      <c r="KE93" s="5" t="s">
        <v>1012</v>
      </c>
      <c r="KF93" s="5" t="s">
        <v>4436</v>
      </c>
      <c r="KG93" s="5" t="s">
        <v>798</v>
      </c>
      <c r="KH93" s="5" t="s">
        <v>1008</v>
      </c>
      <c r="KI93" s="5" t="s">
        <v>4185</v>
      </c>
      <c r="KJ93" s="5" t="s">
        <v>846</v>
      </c>
      <c r="KK93" s="5" t="s">
        <v>749</v>
      </c>
      <c r="KL93" s="5" t="s">
        <v>1034</v>
      </c>
      <c r="KM93" s="5" t="s">
        <v>883</v>
      </c>
      <c r="KN93" s="5" t="s">
        <v>1379</v>
      </c>
      <c r="KO93" s="5" t="s">
        <v>407</v>
      </c>
      <c r="KP93" s="5" t="s">
        <v>643</v>
      </c>
      <c r="KQ93" s="5" t="s">
        <v>626</v>
      </c>
      <c r="KR93" s="5" t="s">
        <v>3988</v>
      </c>
      <c r="KS93" s="5" t="s">
        <v>1077</v>
      </c>
      <c r="KT93" s="5" t="s">
        <v>4215</v>
      </c>
      <c r="KU93" s="5" t="s">
        <v>914</v>
      </c>
      <c r="KV93" s="5" t="s">
        <v>1455</v>
      </c>
      <c r="KW93" s="5" t="s">
        <v>1044</v>
      </c>
      <c r="KX93" s="5" t="s">
        <v>882</v>
      </c>
      <c r="KY93" s="5" t="s">
        <v>477</v>
      </c>
      <c r="KZ93" s="5" t="s">
        <v>1743</v>
      </c>
      <c r="LA93" s="5" t="s">
        <v>1840</v>
      </c>
      <c r="LB93" s="5" t="s">
        <v>558</v>
      </c>
      <c r="LC93" s="5" t="s">
        <v>1113</v>
      </c>
      <c r="LD93" s="5" t="s">
        <v>1088</v>
      </c>
      <c r="LE93" s="5" t="s">
        <v>734</v>
      </c>
      <c r="LF93" s="5" t="s">
        <v>534</v>
      </c>
      <c r="LG93" s="5" t="s">
        <v>973</v>
      </c>
      <c r="LH93" s="5" t="s">
        <v>1092</v>
      </c>
      <c r="LI93" s="5" t="s">
        <v>4437</v>
      </c>
      <c r="LJ93" s="5" t="s">
        <v>898</v>
      </c>
      <c r="LK93" s="5" t="s">
        <v>493</v>
      </c>
      <c r="LL93" s="5" t="s">
        <v>679</v>
      </c>
      <c r="LM93" s="5" t="s">
        <v>3402</v>
      </c>
      <c r="LN93" s="5" t="s">
        <v>669</v>
      </c>
      <c r="LO93" s="5" t="s">
        <v>512</v>
      </c>
      <c r="LP93" s="5" t="s">
        <v>4438</v>
      </c>
      <c r="LQ93" s="5" t="s">
        <v>1954</v>
      </c>
      <c r="LR93" s="5" t="s">
        <v>690</v>
      </c>
      <c r="LS93" s="5" t="s">
        <v>930</v>
      </c>
      <c r="LT93" s="5" t="s">
        <v>874</v>
      </c>
      <c r="LU93" s="5" t="s">
        <v>671</v>
      </c>
      <c r="LV93" s="5" t="s">
        <v>562</v>
      </c>
      <c r="LW93" s="5" t="s">
        <v>1351</v>
      </c>
      <c r="LX93" s="5" t="s">
        <v>807</v>
      </c>
      <c r="LY93" s="5" t="s">
        <v>1226</v>
      </c>
      <c r="LZ93" s="5" t="s">
        <v>554</v>
      </c>
      <c r="MA93" s="5" t="s">
        <v>4439</v>
      </c>
      <c r="MB93" s="5" t="s">
        <v>1765</v>
      </c>
      <c r="MC93" s="5" t="s">
        <v>784</v>
      </c>
      <c r="MD93" s="5" t="s">
        <v>733</v>
      </c>
      <c r="ME93" s="5" t="s">
        <v>4440</v>
      </c>
      <c r="MF93" s="5" t="s">
        <v>564</v>
      </c>
      <c r="MG93" s="5" t="s">
        <v>898</v>
      </c>
      <c r="MH93" s="5" t="s">
        <v>4281</v>
      </c>
      <c r="MI93" s="5" t="s">
        <v>1341</v>
      </c>
      <c r="MJ93" s="5" t="s">
        <v>796</v>
      </c>
      <c r="MK93" s="5" t="s">
        <v>3515</v>
      </c>
      <c r="ML93" s="5" t="s">
        <v>420</v>
      </c>
      <c r="MM93" s="5" t="s">
        <v>4441</v>
      </c>
      <c r="MN93" s="5" t="s">
        <v>1236</v>
      </c>
      <c r="MO93" s="5" t="s">
        <v>2513</v>
      </c>
      <c r="MP93" s="5" t="s">
        <v>1170</v>
      </c>
      <c r="MQ93" s="5" t="s">
        <v>475</v>
      </c>
      <c r="MR93" s="5" t="s">
        <v>577</v>
      </c>
      <c r="MS93" s="5" t="s">
        <v>2289</v>
      </c>
      <c r="MT93" s="5" t="s">
        <v>1753</v>
      </c>
      <c r="MU93" s="5" t="s">
        <v>2964</v>
      </c>
      <c r="MV93" s="5" t="s">
        <v>1542</v>
      </c>
      <c r="MW93" s="5" t="s">
        <v>665</v>
      </c>
      <c r="MX93" s="5" t="s">
        <v>4403</v>
      </c>
      <c r="MY93" s="5" t="s">
        <v>661</v>
      </c>
      <c r="MZ93" s="5" t="s">
        <v>608</v>
      </c>
      <c r="NA93" s="5" t="s">
        <v>2034</v>
      </c>
      <c r="NB93" s="5" t="s">
        <v>1678</v>
      </c>
      <c r="NC93" s="5" t="s">
        <v>919</v>
      </c>
      <c r="ND93" s="5">
        <v>14.95</v>
      </c>
      <c r="NE93" s="5">
        <v>75.096000000000004</v>
      </c>
      <c r="NF93" s="5">
        <v>236</v>
      </c>
      <c r="NG93" s="5" t="s">
        <v>1226</v>
      </c>
      <c r="NH93" s="5" t="s">
        <v>1473</v>
      </c>
      <c r="NI93" s="5" t="s">
        <v>457</v>
      </c>
      <c r="NJ93" s="5" t="s">
        <v>533</v>
      </c>
      <c r="NK93" s="5" t="s">
        <v>4148</v>
      </c>
      <c r="NL93" s="5" t="s">
        <v>955</v>
      </c>
      <c r="NM93" s="5" t="s">
        <v>2056</v>
      </c>
      <c r="NN93" s="5">
        <v>81.647999999999996</v>
      </c>
      <c r="NO93" s="5">
        <v>35.85</v>
      </c>
      <c r="NP93" s="5">
        <v>95.4</v>
      </c>
      <c r="NQ93" s="5" t="s">
        <v>2900</v>
      </c>
      <c r="NR93" s="5" t="s">
        <v>1579</v>
      </c>
      <c r="NS93" s="5" t="s">
        <v>740</v>
      </c>
      <c r="NT93" s="5" t="s">
        <v>1311</v>
      </c>
      <c r="NU93" s="5">
        <v>122.8</v>
      </c>
      <c r="NV93" s="5" t="s">
        <v>734</v>
      </c>
      <c r="NW93" s="5" t="s">
        <v>1273</v>
      </c>
      <c r="NX93" s="5" t="s">
        <v>1127</v>
      </c>
      <c r="NY93" s="5" t="s">
        <v>1093</v>
      </c>
      <c r="NZ93" s="5" t="s">
        <v>2017</v>
      </c>
      <c r="OA93" s="5" t="s">
        <v>1814</v>
      </c>
      <c r="OB93" s="5" t="s">
        <v>2070</v>
      </c>
      <c r="OC93" s="5" t="s">
        <v>849</v>
      </c>
      <c r="OD93" s="5" t="s">
        <v>4442</v>
      </c>
      <c r="OE93" s="5" t="s">
        <v>726</v>
      </c>
      <c r="OF93" s="5" t="s">
        <v>1412</v>
      </c>
      <c r="OG93" s="5" t="s">
        <v>2670</v>
      </c>
      <c r="OH93" s="5" t="s">
        <v>796</v>
      </c>
      <c r="OI93" s="5" t="s">
        <v>1065</v>
      </c>
      <c r="OJ93" s="5" t="s">
        <v>1623</v>
      </c>
      <c r="OK93" s="5" t="s">
        <v>1212</v>
      </c>
      <c r="OL93" s="5" t="s">
        <v>4443</v>
      </c>
      <c r="OM93" s="5" t="s">
        <v>1253</v>
      </c>
      <c r="ON93" s="5" t="s">
        <v>1281</v>
      </c>
      <c r="OO93" s="5" t="s">
        <v>783</v>
      </c>
      <c r="OP93" s="5" t="s">
        <v>1401</v>
      </c>
      <c r="OQ93" s="5" t="s">
        <v>2305</v>
      </c>
      <c r="OR93" s="5" t="s">
        <v>479</v>
      </c>
      <c r="OS93" s="8"/>
      <c r="OT93" s="8"/>
      <c r="OU93" s="8"/>
      <c r="OV93" s="8"/>
      <c r="OW93" s="8"/>
      <c r="OX93" s="8"/>
      <c r="OY93" s="8"/>
      <c r="OZ93" s="8"/>
      <c r="PA93" s="8"/>
      <c r="PB93" s="8"/>
      <c r="PC93" s="8"/>
    </row>
    <row r="94" spans="1:419" ht="15" x14ac:dyDescent="0.2">
      <c r="A94" s="4">
        <v>44431</v>
      </c>
      <c r="B94" s="5" t="s">
        <v>4406</v>
      </c>
      <c r="C94" s="5" t="s">
        <v>1459</v>
      </c>
      <c r="D94" s="5" t="s">
        <v>4444</v>
      </c>
      <c r="E94" s="5" t="s">
        <v>512</v>
      </c>
      <c r="F94" s="5" t="s">
        <v>807</v>
      </c>
      <c r="G94" s="5" t="s">
        <v>1552</v>
      </c>
      <c r="H94" s="5" t="s">
        <v>585</v>
      </c>
      <c r="I94" s="5" t="s">
        <v>487</v>
      </c>
      <c r="J94" s="5" t="s">
        <v>1765</v>
      </c>
      <c r="K94" s="5" t="s">
        <v>4445</v>
      </c>
      <c r="L94" s="5" t="s">
        <v>1229</v>
      </c>
      <c r="M94" s="5" t="s">
        <v>956</v>
      </c>
      <c r="N94" s="5" t="s">
        <v>1264</v>
      </c>
      <c r="O94" s="5" t="s">
        <v>2635</v>
      </c>
      <c r="P94" s="5" t="s">
        <v>1210</v>
      </c>
      <c r="Q94" s="5" t="s">
        <v>576</v>
      </c>
      <c r="R94" s="5" t="s">
        <v>1008</v>
      </c>
      <c r="S94" s="5" t="s">
        <v>4446</v>
      </c>
      <c r="T94" s="5" t="s">
        <v>425</v>
      </c>
      <c r="U94" s="5" t="s">
        <v>4447</v>
      </c>
      <c r="V94" s="5" t="s">
        <v>1588</v>
      </c>
      <c r="W94" s="5" t="s">
        <v>953</v>
      </c>
      <c r="X94" s="11"/>
      <c r="Y94" s="6" t="s">
        <v>1840</v>
      </c>
      <c r="Z94" s="6" t="s">
        <v>900</v>
      </c>
      <c r="AA94" s="6" t="s">
        <v>4448</v>
      </c>
      <c r="AB94" s="7" t="s">
        <v>684</v>
      </c>
      <c r="AC94" s="5" t="s">
        <v>1170</v>
      </c>
      <c r="AD94" s="5" t="s">
        <v>1667</v>
      </c>
      <c r="AE94" s="5" t="s">
        <v>860</v>
      </c>
      <c r="AF94" s="5" t="s">
        <v>3066</v>
      </c>
      <c r="AG94" s="5" t="s">
        <v>475</v>
      </c>
      <c r="AH94" s="5" t="s">
        <v>686</v>
      </c>
      <c r="AI94" s="5" t="s">
        <v>1552</v>
      </c>
      <c r="AJ94" s="5" t="s">
        <v>761</v>
      </c>
      <c r="AK94" s="5" t="s">
        <v>1454</v>
      </c>
      <c r="AL94" s="5" t="s">
        <v>4449</v>
      </c>
      <c r="AM94" s="5" t="s">
        <v>451</v>
      </c>
      <c r="AN94" s="5" t="s">
        <v>976</v>
      </c>
      <c r="AO94" s="5" t="s">
        <v>417</v>
      </c>
      <c r="AP94" s="5" t="s">
        <v>810</v>
      </c>
      <c r="AQ94" s="5" t="s">
        <v>1168</v>
      </c>
      <c r="AR94" s="5" t="s">
        <v>4450</v>
      </c>
      <c r="AS94" s="5" t="s">
        <v>941</v>
      </c>
      <c r="AT94" s="5" t="s">
        <v>647</v>
      </c>
      <c r="AU94" s="5" t="s">
        <v>408</v>
      </c>
      <c r="AV94" s="5" t="s">
        <v>454</v>
      </c>
      <c r="AW94" s="5" t="s">
        <v>783</v>
      </c>
      <c r="AX94" s="5" t="s">
        <v>461</v>
      </c>
      <c r="AY94" s="5" t="s">
        <v>420</v>
      </c>
      <c r="AZ94" s="5" t="s">
        <v>717</v>
      </c>
      <c r="BA94" s="5" t="s">
        <v>1052</v>
      </c>
      <c r="BB94" s="5" t="s">
        <v>1405</v>
      </c>
      <c r="BC94" s="5" t="s">
        <v>703</v>
      </c>
      <c r="BD94" s="5"/>
      <c r="BE94" s="5" t="s">
        <v>2420</v>
      </c>
      <c r="BF94" s="5" t="s">
        <v>552</v>
      </c>
      <c r="BG94" s="5" t="s">
        <v>552</v>
      </c>
      <c r="BH94" s="5" t="s">
        <v>661</v>
      </c>
      <c r="BI94" s="5" t="s">
        <v>1984</v>
      </c>
      <c r="BJ94" s="5" t="s">
        <v>4451</v>
      </c>
      <c r="BK94" s="5" t="s">
        <v>4452</v>
      </c>
      <c r="BL94" s="5" t="s">
        <v>613</v>
      </c>
      <c r="BM94" s="5" t="s">
        <v>1343</v>
      </c>
      <c r="BN94" s="5" t="s">
        <v>1104</v>
      </c>
      <c r="BO94" s="5" t="s">
        <v>3130</v>
      </c>
      <c r="BP94" s="5" t="s">
        <v>434</v>
      </c>
      <c r="BQ94" s="5" t="s">
        <v>801</v>
      </c>
      <c r="BR94" s="5" t="s">
        <v>1907</v>
      </c>
      <c r="BS94" s="5" t="s">
        <v>1136</v>
      </c>
      <c r="BT94" s="5" t="s">
        <v>1128</v>
      </c>
      <c r="BU94" s="5" t="s">
        <v>2332</v>
      </c>
      <c r="BV94" s="5" t="s">
        <v>408</v>
      </c>
      <c r="BW94" s="5" t="s">
        <v>632</v>
      </c>
      <c r="BX94" s="5" t="s">
        <v>1149</v>
      </c>
      <c r="BY94" s="5" t="s">
        <v>2178</v>
      </c>
      <c r="BZ94" s="5" t="s">
        <v>414</v>
      </c>
      <c r="CA94" s="5" t="s">
        <v>535</v>
      </c>
      <c r="CB94" s="5" t="s">
        <v>735</v>
      </c>
      <c r="CC94" s="5" t="s">
        <v>573</v>
      </c>
      <c r="CD94" s="5" t="s">
        <v>2122</v>
      </c>
      <c r="CE94" s="5" t="s">
        <v>4453</v>
      </c>
      <c r="CF94" s="5" t="s">
        <v>2446</v>
      </c>
      <c r="CG94" s="5" t="s">
        <v>904</v>
      </c>
      <c r="CH94" s="5" t="s">
        <v>2175</v>
      </c>
      <c r="CI94" s="5" t="s">
        <v>919</v>
      </c>
      <c r="CJ94" s="5" t="s">
        <v>1337</v>
      </c>
      <c r="CK94" s="5" t="s">
        <v>4246</v>
      </c>
      <c r="CL94" s="5" t="s">
        <v>490</v>
      </c>
      <c r="CM94" s="5" t="s">
        <v>1219</v>
      </c>
      <c r="CN94" s="5" t="s">
        <v>1166</v>
      </c>
      <c r="CO94" s="5" t="s">
        <v>1598</v>
      </c>
      <c r="CP94" s="5" t="s">
        <v>1373</v>
      </c>
      <c r="CQ94" s="5" t="s">
        <v>1340</v>
      </c>
      <c r="CR94" s="5" t="s">
        <v>1710</v>
      </c>
      <c r="CS94" s="5" t="s">
        <v>1149</v>
      </c>
      <c r="CT94" s="5" t="s">
        <v>465</v>
      </c>
      <c r="CU94" s="5" t="s">
        <v>555</v>
      </c>
      <c r="CV94" s="5" t="s">
        <v>503</v>
      </c>
      <c r="CW94" s="5"/>
      <c r="CX94" s="5" t="s">
        <v>709</v>
      </c>
      <c r="CY94" s="8" t="s">
        <v>4454</v>
      </c>
      <c r="CZ94" s="8" t="s">
        <v>572</v>
      </c>
      <c r="DA94" s="8" t="s">
        <v>3989</v>
      </c>
      <c r="DB94" s="8" t="s">
        <v>589</v>
      </c>
      <c r="DC94" s="8" t="s">
        <v>903</v>
      </c>
      <c r="DD94" s="5"/>
      <c r="DE94" s="8" t="s">
        <v>843</v>
      </c>
      <c r="DF94" s="8">
        <v>11.3</v>
      </c>
      <c r="DG94" s="8" t="s">
        <v>610</v>
      </c>
      <c r="DH94" s="8" t="s">
        <v>4455</v>
      </c>
      <c r="DI94" s="8" t="s">
        <v>1304</v>
      </c>
      <c r="DJ94" s="8" t="s">
        <v>464</v>
      </c>
      <c r="DK94" s="8" t="s">
        <v>503</v>
      </c>
      <c r="DL94" s="8" t="s">
        <v>542</v>
      </c>
      <c r="DM94" s="8" t="s">
        <v>1514</v>
      </c>
      <c r="DN94" s="8" t="s">
        <v>663</v>
      </c>
      <c r="DO94" s="8" t="s">
        <v>1536</v>
      </c>
      <c r="DP94" s="8" t="s">
        <v>667</v>
      </c>
      <c r="DQ94" s="8" t="s">
        <v>4418</v>
      </c>
      <c r="DR94" s="8" t="s">
        <v>1222</v>
      </c>
      <c r="DS94" s="8" t="s">
        <v>655</v>
      </c>
      <c r="DT94" s="8" t="s">
        <v>3329</v>
      </c>
      <c r="DU94" s="8" t="s">
        <v>2110</v>
      </c>
      <c r="DV94" s="8" t="s">
        <v>4378</v>
      </c>
      <c r="DW94" s="8" t="s">
        <v>3163</v>
      </c>
      <c r="DX94" s="8" t="s">
        <v>3163</v>
      </c>
      <c r="DY94" s="8" t="s">
        <v>4456</v>
      </c>
      <c r="DZ94" s="8" t="s">
        <v>522</v>
      </c>
      <c r="EA94" s="5"/>
      <c r="EB94" s="8" t="s">
        <v>487</v>
      </c>
      <c r="EC94" s="8" t="s">
        <v>501</v>
      </c>
      <c r="ED94" s="8" t="s">
        <v>451</v>
      </c>
      <c r="EE94" s="5" t="s">
        <v>979</v>
      </c>
      <c r="EF94" s="5" t="s">
        <v>2937</v>
      </c>
      <c r="EG94" s="5" t="s">
        <v>445</v>
      </c>
      <c r="EH94" s="5" t="s">
        <v>3721</v>
      </c>
      <c r="EI94" s="5" t="s">
        <v>1250</v>
      </c>
      <c r="EJ94" s="5" t="s">
        <v>2775</v>
      </c>
      <c r="EK94" s="5" t="s">
        <v>759</v>
      </c>
      <c r="EL94" s="5" t="s">
        <v>1402</v>
      </c>
      <c r="EM94" s="5" t="s">
        <v>4457</v>
      </c>
      <c r="EN94" s="5" t="s">
        <v>1784</v>
      </c>
      <c r="EO94" s="5" t="s">
        <v>4458</v>
      </c>
      <c r="EP94" s="5" t="s">
        <v>4459</v>
      </c>
      <c r="EQ94" s="5" t="s">
        <v>846</v>
      </c>
      <c r="ER94" s="5" t="s">
        <v>4460</v>
      </c>
      <c r="ES94" s="5" t="s">
        <v>1291</v>
      </c>
      <c r="ET94" s="5" t="s">
        <v>4461</v>
      </c>
      <c r="EU94" s="5" t="s">
        <v>916</v>
      </c>
      <c r="EV94" s="8" t="s">
        <v>2913</v>
      </c>
      <c r="EW94" s="8" t="s">
        <v>710</v>
      </c>
      <c r="EX94" s="8" t="s">
        <v>419</v>
      </c>
      <c r="EY94" s="8" t="s">
        <v>1657</v>
      </c>
      <c r="EZ94" s="8" t="s">
        <v>520</v>
      </c>
      <c r="FA94" s="8" t="s">
        <v>1229</v>
      </c>
      <c r="FB94" s="8" t="s">
        <v>544</v>
      </c>
      <c r="FC94" s="8" t="s">
        <v>4001</v>
      </c>
      <c r="FD94" s="8" t="s">
        <v>1616</v>
      </c>
      <c r="FE94" s="8" t="s">
        <v>898</v>
      </c>
      <c r="FF94" s="8" t="s">
        <v>3004</v>
      </c>
      <c r="FG94" s="8" t="s">
        <v>461</v>
      </c>
      <c r="FH94" s="8" t="s">
        <v>474</v>
      </c>
      <c r="FI94" s="8" t="s">
        <v>778</v>
      </c>
      <c r="FJ94" s="8" t="s">
        <v>4462</v>
      </c>
      <c r="FK94" s="8" t="s">
        <v>585</v>
      </c>
      <c r="FL94" s="8" t="s">
        <v>545</v>
      </c>
      <c r="FM94" s="8" t="s">
        <v>1954</v>
      </c>
      <c r="FN94" s="8" t="s">
        <v>476</v>
      </c>
      <c r="FO94" s="8" t="s">
        <v>2064</v>
      </c>
      <c r="FP94" s="8" t="s">
        <v>960</v>
      </c>
      <c r="FQ94" s="8" t="s">
        <v>2937</v>
      </c>
      <c r="FR94" s="8" t="s">
        <v>576</v>
      </c>
      <c r="FS94" s="8" t="s">
        <v>431</v>
      </c>
      <c r="FT94" s="8" t="s">
        <v>2288</v>
      </c>
      <c r="FU94" s="8" t="s">
        <v>1481</v>
      </c>
      <c r="FV94" s="8" t="s">
        <v>744</v>
      </c>
      <c r="FW94" s="8" t="s">
        <v>627</v>
      </c>
      <c r="FX94" s="8" t="s">
        <v>1751</v>
      </c>
      <c r="FY94" s="8" t="s">
        <v>4463</v>
      </c>
      <c r="FZ94" s="8" t="s">
        <v>4010</v>
      </c>
      <c r="GA94" s="8" t="s">
        <v>2859</v>
      </c>
      <c r="GB94" s="8" t="s">
        <v>544</v>
      </c>
      <c r="GC94" s="8" t="s">
        <v>2695</v>
      </c>
      <c r="GD94" s="8" t="s">
        <v>796</v>
      </c>
      <c r="GE94" s="8" t="s">
        <v>1065</v>
      </c>
      <c r="GF94" s="8" t="s">
        <v>4464</v>
      </c>
      <c r="GG94" s="8" t="s">
        <v>1064</v>
      </c>
      <c r="GH94" s="8" t="s">
        <v>4465</v>
      </c>
      <c r="GI94" s="8" t="s">
        <v>1389</v>
      </c>
      <c r="GJ94" s="8" t="s">
        <v>985</v>
      </c>
      <c r="GK94" s="5" t="s">
        <v>1065</v>
      </c>
      <c r="GL94" s="5" t="s">
        <v>1060</v>
      </c>
      <c r="GM94" s="5" t="s">
        <v>4466</v>
      </c>
      <c r="GN94" s="5" t="s">
        <v>4467</v>
      </c>
      <c r="GO94" s="5" t="s">
        <v>2179</v>
      </c>
      <c r="GP94" s="5" t="s">
        <v>900</v>
      </c>
      <c r="GQ94" s="5" t="s">
        <v>1394</v>
      </c>
      <c r="GR94" s="5" t="s">
        <v>1588</v>
      </c>
      <c r="GS94" s="5" t="s">
        <v>1302</v>
      </c>
      <c r="GT94" s="8" t="s">
        <v>990</v>
      </c>
      <c r="GU94" s="8" t="s">
        <v>564</v>
      </c>
      <c r="GV94" s="8">
        <v>22.6</v>
      </c>
      <c r="GW94" s="8" t="s">
        <v>614</v>
      </c>
      <c r="GX94" s="8" t="s">
        <v>1210</v>
      </c>
      <c r="GY94" s="8" t="s">
        <v>4390</v>
      </c>
      <c r="GZ94" s="8" t="s">
        <v>496</v>
      </c>
      <c r="HA94" s="8" t="s">
        <v>806</v>
      </c>
      <c r="HB94" s="8" t="s">
        <v>850</v>
      </c>
      <c r="HC94" s="8">
        <v>20.149999999999999</v>
      </c>
      <c r="HD94" s="8" t="s">
        <v>4468</v>
      </c>
      <c r="HE94" s="8" t="s">
        <v>1848</v>
      </c>
      <c r="HF94" s="8">
        <v>127</v>
      </c>
      <c r="HG94" s="8">
        <v>105.187</v>
      </c>
      <c r="HH94" s="8" t="s">
        <v>1294</v>
      </c>
      <c r="HI94" s="8" t="s">
        <v>512</v>
      </c>
      <c r="HJ94" s="8" t="s">
        <v>3952</v>
      </c>
      <c r="HK94" s="8" t="s">
        <v>477</v>
      </c>
      <c r="HL94" s="8" t="s">
        <v>598</v>
      </c>
      <c r="HM94" s="8">
        <v>39.200000000000003</v>
      </c>
      <c r="HN94" s="8">
        <v>29.167000000000002</v>
      </c>
      <c r="HO94" s="8" t="s">
        <v>703</v>
      </c>
      <c r="HP94" s="8" t="s">
        <v>4469</v>
      </c>
      <c r="HQ94" s="8" t="s">
        <v>621</v>
      </c>
      <c r="HR94" s="5"/>
      <c r="HS94" s="8" t="s">
        <v>679</v>
      </c>
      <c r="HT94" s="8" t="s">
        <v>747</v>
      </c>
      <c r="HU94" s="8">
        <v>80.075999999999993</v>
      </c>
      <c r="HV94" s="8" t="s">
        <v>1523</v>
      </c>
      <c r="HW94" s="8" t="s">
        <v>1004</v>
      </c>
      <c r="HX94" s="8" t="s">
        <v>2104</v>
      </c>
      <c r="HY94" s="8" t="s">
        <v>631</v>
      </c>
      <c r="HZ94" s="8" t="s">
        <v>1463</v>
      </c>
      <c r="IA94" s="8" t="s">
        <v>1568</v>
      </c>
      <c r="IB94" s="8" t="s">
        <v>674</v>
      </c>
      <c r="IC94" s="8" t="s">
        <v>2204</v>
      </c>
      <c r="ID94" s="8" t="s">
        <v>4052</v>
      </c>
      <c r="IE94" s="8" t="s">
        <v>591</v>
      </c>
      <c r="IF94" s="8" t="s">
        <v>762</v>
      </c>
      <c r="IG94" s="8" t="s">
        <v>409</v>
      </c>
      <c r="IH94" s="8" t="s">
        <v>652</v>
      </c>
      <c r="II94" s="8" t="s">
        <v>714</v>
      </c>
      <c r="IJ94" s="8">
        <v>20.2</v>
      </c>
      <c r="IK94" s="8" t="s">
        <v>4470</v>
      </c>
      <c r="IL94" s="8" t="s">
        <v>492</v>
      </c>
      <c r="IM94" s="8" t="s">
        <v>2810</v>
      </c>
      <c r="IN94" s="8" t="s">
        <v>539</v>
      </c>
      <c r="IO94" s="8" t="s">
        <v>835</v>
      </c>
      <c r="IP94" s="8" t="s">
        <v>1126</v>
      </c>
      <c r="IQ94" s="8" t="s">
        <v>686</v>
      </c>
      <c r="IR94" s="8" t="s">
        <v>1401</v>
      </c>
      <c r="IS94" s="8" t="s">
        <v>1989</v>
      </c>
      <c r="IT94" s="8" t="s">
        <v>1143</v>
      </c>
      <c r="IU94" s="8" t="s">
        <v>655</v>
      </c>
      <c r="IV94" s="8" t="s">
        <v>818</v>
      </c>
      <c r="IW94" s="8" t="s">
        <v>740</v>
      </c>
      <c r="IX94" s="8" t="s">
        <v>1243</v>
      </c>
      <c r="IY94" s="8" t="s">
        <v>1724</v>
      </c>
      <c r="IZ94" s="8" t="s">
        <v>1784</v>
      </c>
      <c r="JA94" s="8" t="s">
        <v>1264</v>
      </c>
      <c r="JB94" s="8" t="s">
        <v>525</v>
      </c>
      <c r="JC94" s="5" t="s">
        <v>4337</v>
      </c>
      <c r="JD94" s="5" t="s">
        <v>3055</v>
      </c>
      <c r="JE94" s="5" t="s">
        <v>4114</v>
      </c>
      <c r="JF94" s="5" t="s">
        <v>4187</v>
      </c>
      <c r="JG94" s="5">
        <v>131.67400000000001</v>
      </c>
      <c r="JH94" s="5" t="s">
        <v>1013</v>
      </c>
      <c r="JI94" s="5" t="s">
        <v>1149</v>
      </c>
      <c r="JJ94" s="5" t="s">
        <v>844</v>
      </c>
      <c r="JK94" s="5" t="s">
        <v>2735</v>
      </c>
      <c r="JL94" s="5" t="s">
        <v>507</v>
      </c>
      <c r="JM94" s="5">
        <v>140</v>
      </c>
      <c r="JN94" s="5" t="s">
        <v>1710</v>
      </c>
      <c r="JO94" s="5" t="s">
        <v>589</v>
      </c>
      <c r="JP94" s="5" t="s">
        <v>784</v>
      </c>
      <c r="JQ94" s="5" t="s">
        <v>687</v>
      </c>
      <c r="JR94" s="5" t="s">
        <v>726</v>
      </c>
      <c r="JS94" s="5" t="s">
        <v>525</v>
      </c>
      <c r="JT94" s="5" t="s">
        <v>1078</v>
      </c>
      <c r="JU94" s="5" t="s">
        <v>1236</v>
      </c>
      <c r="JV94" s="5">
        <v>140</v>
      </c>
      <c r="JW94" s="5" t="s">
        <v>1720</v>
      </c>
      <c r="JX94" s="5" t="s">
        <v>881</v>
      </c>
      <c r="JY94" s="5" t="s">
        <v>1643</v>
      </c>
      <c r="JZ94" s="5" t="s">
        <v>896</v>
      </c>
      <c r="KA94" s="5" t="s">
        <v>1715</v>
      </c>
      <c r="KB94" s="5" t="s">
        <v>1159</v>
      </c>
      <c r="KC94" s="5" t="s">
        <v>4471</v>
      </c>
      <c r="KD94" s="5" t="s">
        <v>4472</v>
      </c>
      <c r="KE94" s="5" t="s">
        <v>878</v>
      </c>
      <c r="KF94" s="5" t="s">
        <v>4436</v>
      </c>
      <c r="KG94" s="5" t="s">
        <v>1471</v>
      </c>
      <c r="KH94" s="5" t="s">
        <v>608</v>
      </c>
      <c r="KI94" s="5" t="s">
        <v>3588</v>
      </c>
      <c r="KJ94" s="5" t="s">
        <v>846</v>
      </c>
      <c r="KK94" s="5" t="s">
        <v>464</v>
      </c>
      <c r="KL94" s="5" t="s">
        <v>569</v>
      </c>
      <c r="KM94" s="5" t="s">
        <v>763</v>
      </c>
      <c r="KN94" s="5" t="s">
        <v>1285</v>
      </c>
      <c r="KO94" s="5" t="s">
        <v>466</v>
      </c>
      <c r="KP94" s="5" t="s">
        <v>409</v>
      </c>
      <c r="KQ94" s="5" t="s">
        <v>626</v>
      </c>
      <c r="KR94" s="5" t="s">
        <v>4473</v>
      </c>
      <c r="KS94" s="5" t="s">
        <v>1126</v>
      </c>
      <c r="KT94" s="5" t="s">
        <v>4474</v>
      </c>
      <c r="KU94" s="5" t="s">
        <v>1236</v>
      </c>
      <c r="KV94" s="5" t="s">
        <v>807</v>
      </c>
      <c r="KW94" s="5" t="s">
        <v>661</v>
      </c>
      <c r="KX94" s="5" t="s">
        <v>500</v>
      </c>
      <c r="KY94" s="5" t="s">
        <v>1691</v>
      </c>
      <c r="KZ94" s="5" t="s">
        <v>1743</v>
      </c>
      <c r="LA94" s="5" t="s">
        <v>2651</v>
      </c>
      <c r="LB94" s="5" t="s">
        <v>710</v>
      </c>
      <c r="LC94" s="5" t="s">
        <v>882</v>
      </c>
      <c r="LD94" s="5" t="s">
        <v>445</v>
      </c>
      <c r="LE94" s="5" t="s">
        <v>445</v>
      </c>
      <c r="LF94" s="5" t="s">
        <v>3100</v>
      </c>
      <c r="LG94" s="5" t="s">
        <v>1016</v>
      </c>
      <c r="LH94" s="5" t="s">
        <v>525</v>
      </c>
      <c r="LI94" s="5" t="s">
        <v>4475</v>
      </c>
      <c r="LJ94" s="5" t="s">
        <v>667</v>
      </c>
      <c r="LK94" s="5" t="s">
        <v>491</v>
      </c>
      <c r="LL94" s="5" t="s">
        <v>679</v>
      </c>
      <c r="LM94" s="5" t="s">
        <v>3468</v>
      </c>
      <c r="LN94" s="5" t="s">
        <v>669</v>
      </c>
      <c r="LO94" s="5" t="s">
        <v>679</v>
      </c>
      <c r="LP94" s="5" t="s">
        <v>3394</v>
      </c>
      <c r="LQ94" s="5" t="s">
        <v>3538</v>
      </c>
      <c r="LR94" s="5" t="s">
        <v>586</v>
      </c>
      <c r="LS94" s="5" t="s">
        <v>930</v>
      </c>
      <c r="LT94" s="5" t="s">
        <v>503</v>
      </c>
      <c r="LU94" s="5" t="s">
        <v>1155</v>
      </c>
      <c r="LV94" s="5" t="s">
        <v>616</v>
      </c>
      <c r="LW94" s="5" t="s">
        <v>1504</v>
      </c>
      <c r="LX94" s="5" t="s">
        <v>899</v>
      </c>
      <c r="LY94" s="5" t="s">
        <v>446</v>
      </c>
      <c r="LZ94" s="5" t="s">
        <v>554</v>
      </c>
      <c r="MA94" s="5" t="s">
        <v>4476</v>
      </c>
      <c r="MB94" s="5" t="s">
        <v>663</v>
      </c>
      <c r="MC94" s="5" t="s">
        <v>740</v>
      </c>
      <c r="MD94" s="5" t="s">
        <v>882</v>
      </c>
      <c r="ME94" s="5" t="s">
        <v>4477</v>
      </c>
      <c r="MF94" s="5" t="s">
        <v>564</v>
      </c>
      <c r="MG94" s="5" t="s">
        <v>796</v>
      </c>
      <c r="MH94" s="5" t="s">
        <v>4478</v>
      </c>
      <c r="MI94" s="5" t="s">
        <v>599</v>
      </c>
      <c r="MJ94" s="5" t="s">
        <v>796</v>
      </c>
      <c r="MK94" s="5" t="s">
        <v>3346</v>
      </c>
      <c r="ML94" s="5" t="s">
        <v>505</v>
      </c>
      <c r="MM94" s="5" t="s">
        <v>4479</v>
      </c>
      <c r="MN94" s="5" t="s">
        <v>583</v>
      </c>
      <c r="MO94" s="5" t="s">
        <v>1934</v>
      </c>
      <c r="MP94" s="5" t="s">
        <v>1813</v>
      </c>
      <c r="MQ94" s="5" t="s">
        <v>555</v>
      </c>
      <c r="MR94" s="5" t="s">
        <v>527</v>
      </c>
      <c r="MS94" s="5" t="s">
        <v>1952</v>
      </c>
      <c r="MT94" s="5" t="s">
        <v>1753</v>
      </c>
      <c r="MU94" s="5" t="s">
        <v>3070</v>
      </c>
      <c r="MV94" s="5" t="s">
        <v>1069</v>
      </c>
      <c r="MW94" s="5" t="s">
        <v>741</v>
      </c>
      <c r="MX94" s="5" t="s">
        <v>3624</v>
      </c>
      <c r="MY94" s="5" t="s">
        <v>1338</v>
      </c>
      <c r="MZ94" s="5" t="s">
        <v>740</v>
      </c>
      <c r="NA94" s="5" t="s">
        <v>3740</v>
      </c>
      <c r="NB94" s="5" t="s">
        <v>700</v>
      </c>
      <c r="NC94" s="5" t="s">
        <v>914</v>
      </c>
      <c r="ND94" s="5">
        <v>15.4</v>
      </c>
      <c r="NE94" s="5">
        <v>75.328999999999994</v>
      </c>
      <c r="NF94" s="5">
        <v>236</v>
      </c>
      <c r="NG94" s="5" t="s">
        <v>1511</v>
      </c>
      <c r="NH94" s="5" t="s">
        <v>1329</v>
      </c>
      <c r="NI94" s="5" t="s">
        <v>1219</v>
      </c>
      <c r="NJ94" s="5" t="s">
        <v>1639</v>
      </c>
      <c r="NK94" s="5" t="s">
        <v>4480</v>
      </c>
      <c r="NL94" s="5" t="s">
        <v>1766</v>
      </c>
      <c r="NM94" s="5" t="s">
        <v>467</v>
      </c>
      <c r="NN94" s="5">
        <v>81.572000000000003</v>
      </c>
      <c r="NO94" s="5">
        <v>36</v>
      </c>
      <c r="NP94" s="5">
        <v>96.2</v>
      </c>
      <c r="NQ94" s="5" t="s">
        <v>1483</v>
      </c>
      <c r="NR94" s="5" t="s">
        <v>1387</v>
      </c>
      <c r="NS94" s="5" t="s">
        <v>1342</v>
      </c>
      <c r="NT94" s="5" t="s">
        <v>1208</v>
      </c>
      <c r="NU94" s="5">
        <v>120.3</v>
      </c>
      <c r="NV94" s="5" t="s">
        <v>678</v>
      </c>
      <c r="NW94" s="5" t="s">
        <v>1306</v>
      </c>
      <c r="NX94" s="5" t="s">
        <v>2230</v>
      </c>
      <c r="NY94" s="5" t="s">
        <v>759</v>
      </c>
      <c r="NZ94" s="5" t="s">
        <v>509</v>
      </c>
      <c r="OA94" s="5" t="s">
        <v>1121</v>
      </c>
      <c r="OB94" s="5" t="s">
        <v>2070</v>
      </c>
      <c r="OC94" s="5" t="s">
        <v>943</v>
      </c>
      <c r="OD94" s="5" t="s">
        <v>4481</v>
      </c>
      <c r="OE94" s="5" t="s">
        <v>531</v>
      </c>
      <c r="OF94" s="5" t="s">
        <v>498</v>
      </c>
      <c r="OG94" s="5" t="s">
        <v>2659</v>
      </c>
      <c r="OH94" s="5" t="s">
        <v>3906</v>
      </c>
      <c r="OI94" s="5" t="s">
        <v>819</v>
      </c>
      <c r="OJ94" s="5" t="s">
        <v>1192</v>
      </c>
      <c r="OK94" s="5" t="s">
        <v>1790</v>
      </c>
      <c r="OL94" s="5" t="s">
        <v>4482</v>
      </c>
      <c r="OM94" s="5" t="s">
        <v>521</v>
      </c>
      <c r="ON94" s="5" t="s">
        <v>985</v>
      </c>
      <c r="OO94" s="5" t="s">
        <v>759</v>
      </c>
      <c r="OP94" s="5" t="s">
        <v>553</v>
      </c>
      <c r="OQ94" s="5" t="s">
        <v>3455</v>
      </c>
      <c r="OR94" s="5" t="s">
        <v>479</v>
      </c>
      <c r="OS94" s="8"/>
      <c r="OT94" s="8"/>
      <c r="OU94" s="8"/>
      <c r="OV94" s="8"/>
      <c r="OW94" s="8"/>
      <c r="OX94" s="8"/>
      <c r="OY94" s="8"/>
      <c r="OZ94" s="8"/>
      <c r="PA94" s="8"/>
      <c r="PB94" s="8"/>
      <c r="PC94" s="8"/>
    </row>
    <row r="95" spans="1:419" ht="15" x14ac:dyDescent="0.2">
      <c r="A95" s="4">
        <v>44428</v>
      </c>
      <c r="B95" s="5" t="s">
        <v>4483</v>
      </c>
      <c r="C95" s="5" t="s">
        <v>583</v>
      </c>
      <c r="D95" s="5" t="s">
        <v>4484</v>
      </c>
      <c r="E95" s="5" t="s">
        <v>525</v>
      </c>
      <c r="F95" s="5" t="s">
        <v>807</v>
      </c>
      <c r="G95" s="5" t="s">
        <v>955</v>
      </c>
      <c r="H95" s="5" t="s">
        <v>474</v>
      </c>
      <c r="I95" s="5" t="s">
        <v>1093</v>
      </c>
      <c r="J95" s="5" t="s">
        <v>1765</v>
      </c>
      <c r="K95" s="5" t="s">
        <v>4485</v>
      </c>
      <c r="L95" s="5" t="s">
        <v>893</v>
      </c>
      <c r="M95" s="5" t="s">
        <v>1552</v>
      </c>
      <c r="N95" s="5" t="s">
        <v>965</v>
      </c>
      <c r="O95" s="5" t="s">
        <v>3280</v>
      </c>
      <c r="P95" s="5" t="s">
        <v>674</v>
      </c>
      <c r="Q95" s="5" t="s">
        <v>1527</v>
      </c>
      <c r="R95" s="5" t="s">
        <v>685</v>
      </c>
      <c r="S95" s="5" t="s">
        <v>883</v>
      </c>
      <c r="T95" s="5" t="s">
        <v>586</v>
      </c>
      <c r="U95" s="5" t="s">
        <v>3696</v>
      </c>
      <c r="V95" s="5" t="s">
        <v>1587</v>
      </c>
      <c r="W95" s="5" t="s">
        <v>675</v>
      </c>
      <c r="X95" s="11"/>
      <c r="Y95" s="6" t="s">
        <v>1334</v>
      </c>
      <c r="Z95" s="6" t="s">
        <v>806</v>
      </c>
      <c r="AA95" s="6" t="s">
        <v>4486</v>
      </c>
      <c r="AB95" s="7" t="s">
        <v>472</v>
      </c>
      <c r="AC95" s="5" t="s">
        <v>1150</v>
      </c>
      <c r="AD95" s="5" t="s">
        <v>1135</v>
      </c>
      <c r="AE95" s="5" t="s">
        <v>589</v>
      </c>
      <c r="AF95" s="5" t="s">
        <v>4487</v>
      </c>
      <c r="AG95" s="5" t="s">
        <v>532</v>
      </c>
      <c r="AH95" s="5" t="s">
        <v>558</v>
      </c>
      <c r="AI95" s="5" t="s">
        <v>1398</v>
      </c>
      <c r="AJ95" s="5" t="s">
        <v>1198</v>
      </c>
      <c r="AK95" s="5" t="s">
        <v>438</v>
      </c>
      <c r="AL95" s="5" t="s">
        <v>4488</v>
      </c>
      <c r="AM95" s="5" t="s">
        <v>451</v>
      </c>
      <c r="AN95" s="5" t="s">
        <v>976</v>
      </c>
      <c r="AO95" s="5" t="s">
        <v>1395</v>
      </c>
      <c r="AP95" s="5" t="s">
        <v>898</v>
      </c>
      <c r="AQ95" s="5" t="s">
        <v>633</v>
      </c>
      <c r="AR95" s="5" t="s">
        <v>4332</v>
      </c>
      <c r="AS95" s="5" t="s">
        <v>1028</v>
      </c>
      <c r="AT95" s="5" t="s">
        <v>407</v>
      </c>
      <c r="AU95" s="5" t="s">
        <v>614</v>
      </c>
      <c r="AV95" s="5" t="s">
        <v>577</v>
      </c>
      <c r="AW95" s="5" t="s">
        <v>783</v>
      </c>
      <c r="AX95" s="5" t="s">
        <v>679</v>
      </c>
      <c r="AY95" s="5" t="s">
        <v>1301</v>
      </c>
      <c r="AZ95" s="5" t="s">
        <v>452</v>
      </c>
      <c r="BA95" s="5" t="s">
        <v>876</v>
      </c>
      <c r="BB95" s="5" t="s">
        <v>554</v>
      </c>
      <c r="BC95" s="5" t="s">
        <v>458</v>
      </c>
      <c r="BD95" s="5"/>
      <c r="BE95" s="5" t="s">
        <v>2452</v>
      </c>
      <c r="BF95" s="5" t="s">
        <v>614</v>
      </c>
      <c r="BG95" s="5" t="s">
        <v>819</v>
      </c>
      <c r="BH95" s="5" t="s">
        <v>754</v>
      </c>
      <c r="BI95" s="5" t="s">
        <v>2578</v>
      </c>
      <c r="BJ95" s="5" t="s">
        <v>4489</v>
      </c>
      <c r="BK95" s="5" t="s">
        <v>4490</v>
      </c>
      <c r="BL95" s="5" t="s">
        <v>452</v>
      </c>
      <c r="BM95" s="5" t="s">
        <v>1249</v>
      </c>
      <c r="BN95" s="5" t="s">
        <v>891</v>
      </c>
      <c r="BO95" s="5" t="s">
        <v>3564</v>
      </c>
      <c r="BP95" s="5" t="s">
        <v>434</v>
      </c>
      <c r="BQ95" s="5" t="s">
        <v>474</v>
      </c>
      <c r="BR95" s="5" t="s">
        <v>1080</v>
      </c>
      <c r="BS95" s="5" t="s">
        <v>1407</v>
      </c>
      <c r="BT95" s="5" t="s">
        <v>1081</v>
      </c>
      <c r="BU95" s="5" t="s">
        <v>2758</v>
      </c>
      <c r="BV95" s="5" t="s">
        <v>1211</v>
      </c>
      <c r="BW95" s="5" t="s">
        <v>525</v>
      </c>
      <c r="BX95" s="5" t="s">
        <v>1321</v>
      </c>
      <c r="BY95" s="5" t="s">
        <v>1621</v>
      </c>
      <c r="BZ95" s="5" t="s">
        <v>613</v>
      </c>
      <c r="CA95" s="5" t="s">
        <v>651</v>
      </c>
      <c r="CB95" s="5" t="s">
        <v>1866</v>
      </c>
      <c r="CC95" s="5" t="s">
        <v>1750</v>
      </c>
      <c r="CD95" s="5" t="s">
        <v>752</v>
      </c>
      <c r="CE95" s="5" t="s">
        <v>4491</v>
      </c>
      <c r="CF95" s="5" t="s">
        <v>472</v>
      </c>
      <c r="CG95" s="5" t="s">
        <v>574</v>
      </c>
      <c r="CH95" s="5" t="s">
        <v>1173</v>
      </c>
      <c r="CI95" s="5" t="s">
        <v>1474</v>
      </c>
      <c r="CJ95" s="5" t="s">
        <v>1152</v>
      </c>
      <c r="CK95" s="5" t="s">
        <v>4246</v>
      </c>
      <c r="CL95" s="5" t="s">
        <v>490</v>
      </c>
      <c r="CM95" s="5" t="s">
        <v>898</v>
      </c>
      <c r="CN95" s="5" t="s">
        <v>2073</v>
      </c>
      <c r="CO95" s="5" t="s">
        <v>700</v>
      </c>
      <c r="CP95" s="5" t="s">
        <v>1715</v>
      </c>
      <c r="CQ95" s="5" t="s">
        <v>458</v>
      </c>
      <c r="CR95" s="5" t="s">
        <v>1236</v>
      </c>
      <c r="CS95" s="5" t="s">
        <v>1149</v>
      </c>
      <c r="CT95" s="5" t="s">
        <v>429</v>
      </c>
      <c r="CU95" s="5" t="s">
        <v>555</v>
      </c>
      <c r="CV95" s="5" t="s">
        <v>704</v>
      </c>
      <c r="CW95" s="5"/>
      <c r="CX95" s="5" t="s">
        <v>734</v>
      </c>
      <c r="CY95" s="8" t="s">
        <v>4100</v>
      </c>
      <c r="CZ95" s="8" t="s">
        <v>1080</v>
      </c>
      <c r="DA95" s="8" t="s">
        <v>3177</v>
      </c>
      <c r="DB95" s="8" t="s">
        <v>1044</v>
      </c>
      <c r="DC95" s="8" t="s">
        <v>409</v>
      </c>
      <c r="DD95" s="5"/>
      <c r="DE95" s="8" t="s">
        <v>801</v>
      </c>
      <c r="DF95" s="8">
        <v>11.3</v>
      </c>
      <c r="DG95" s="8" t="s">
        <v>547</v>
      </c>
      <c r="DH95" s="8" t="s">
        <v>4492</v>
      </c>
      <c r="DI95" s="8" t="s">
        <v>998</v>
      </c>
      <c r="DJ95" s="8" t="s">
        <v>792</v>
      </c>
      <c r="DK95" s="8" t="s">
        <v>418</v>
      </c>
      <c r="DL95" s="8" t="s">
        <v>1373</v>
      </c>
      <c r="DM95" s="8" t="s">
        <v>1514</v>
      </c>
      <c r="DN95" s="8" t="s">
        <v>1677</v>
      </c>
      <c r="DO95" s="8" t="s">
        <v>2330</v>
      </c>
      <c r="DP95" s="8" t="s">
        <v>1411</v>
      </c>
      <c r="DQ95" s="8" t="s">
        <v>4493</v>
      </c>
      <c r="DR95" s="8" t="s">
        <v>1081</v>
      </c>
      <c r="DS95" s="8" t="s">
        <v>564</v>
      </c>
      <c r="DT95" s="8" t="s">
        <v>3942</v>
      </c>
      <c r="DU95" s="8" t="s">
        <v>1499</v>
      </c>
      <c r="DV95" s="8" t="s">
        <v>4494</v>
      </c>
      <c r="DW95" s="8" t="s">
        <v>3163</v>
      </c>
      <c r="DX95" s="8" t="s">
        <v>3163</v>
      </c>
      <c r="DY95" s="8" t="s">
        <v>4456</v>
      </c>
      <c r="DZ95" s="8" t="s">
        <v>1467</v>
      </c>
      <c r="EA95" s="5"/>
      <c r="EB95" s="8" t="s">
        <v>475</v>
      </c>
      <c r="EC95" s="8" t="s">
        <v>1274</v>
      </c>
      <c r="ED95" s="8" t="s">
        <v>452</v>
      </c>
      <c r="EE95" s="5" t="s">
        <v>416</v>
      </c>
      <c r="EF95" s="5" t="s">
        <v>3636</v>
      </c>
      <c r="EG95" s="5" t="s">
        <v>1300</v>
      </c>
      <c r="EH95" s="5" t="s">
        <v>2697</v>
      </c>
      <c r="EI95" s="5" t="s">
        <v>694</v>
      </c>
      <c r="EJ95" s="5" t="s">
        <v>3718</v>
      </c>
      <c r="EK95" s="5" t="s">
        <v>1093</v>
      </c>
      <c r="EL95" s="5" t="s">
        <v>606</v>
      </c>
      <c r="EM95" s="5" t="s">
        <v>651</v>
      </c>
      <c r="EN95" s="5" t="s">
        <v>3578</v>
      </c>
      <c r="EO95" s="5" t="s">
        <v>4495</v>
      </c>
      <c r="EP95" s="5" t="s">
        <v>899</v>
      </c>
      <c r="EQ95" s="5" t="s">
        <v>433</v>
      </c>
      <c r="ER95" s="5" t="s">
        <v>1077</v>
      </c>
      <c r="ES95" s="5" t="s">
        <v>692</v>
      </c>
      <c r="ET95" s="5" t="s">
        <v>4496</v>
      </c>
      <c r="EU95" s="5" t="s">
        <v>687</v>
      </c>
      <c r="EV95" s="8" t="s">
        <v>3798</v>
      </c>
      <c r="EW95" s="8" t="s">
        <v>994</v>
      </c>
      <c r="EX95" s="8" t="s">
        <v>1462</v>
      </c>
      <c r="EY95" s="8" t="s">
        <v>1711</v>
      </c>
      <c r="EZ95" s="8" t="s">
        <v>796</v>
      </c>
      <c r="FA95" s="8" t="s">
        <v>973</v>
      </c>
      <c r="FB95" s="8" t="s">
        <v>554</v>
      </c>
      <c r="FC95" s="8" t="s">
        <v>4497</v>
      </c>
      <c r="FD95" s="8" t="s">
        <v>445</v>
      </c>
      <c r="FE95" s="8" t="s">
        <v>592</v>
      </c>
      <c r="FF95" s="8" t="s">
        <v>1850</v>
      </c>
      <c r="FG95" s="8" t="s">
        <v>910</v>
      </c>
      <c r="FH95" s="8" t="s">
        <v>823</v>
      </c>
      <c r="FI95" s="8" t="s">
        <v>639</v>
      </c>
      <c r="FJ95" s="8" t="s">
        <v>3705</v>
      </c>
      <c r="FK95" s="8" t="s">
        <v>530</v>
      </c>
      <c r="FL95" s="8" t="s">
        <v>1523</v>
      </c>
      <c r="FM95" s="8" t="s">
        <v>1954</v>
      </c>
      <c r="FN95" s="8" t="s">
        <v>476</v>
      </c>
      <c r="FO95" s="8" t="s">
        <v>2167</v>
      </c>
      <c r="FP95" s="8" t="s">
        <v>1283</v>
      </c>
      <c r="FQ95" s="8" t="s">
        <v>2739</v>
      </c>
      <c r="FR95" s="8" t="s">
        <v>576</v>
      </c>
      <c r="FS95" s="8" t="s">
        <v>1281</v>
      </c>
      <c r="FT95" s="8" t="s">
        <v>2172</v>
      </c>
      <c r="FU95" s="8" t="s">
        <v>629</v>
      </c>
      <c r="FV95" s="8" t="s">
        <v>1443</v>
      </c>
      <c r="FW95" s="8" t="s">
        <v>627</v>
      </c>
      <c r="FX95" s="8" t="s">
        <v>2382</v>
      </c>
      <c r="FY95" s="8" t="s">
        <v>4463</v>
      </c>
      <c r="FZ95" s="8" t="s">
        <v>563</v>
      </c>
      <c r="GA95" s="8" t="s">
        <v>2993</v>
      </c>
      <c r="GB95" s="8" t="s">
        <v>1031</v>
      </c>
      <c r="GC95" s="8" t="s">
        <v>2728</v>
      </c>
      <c r="GD95" s="8" t="s">
        <v>977</v>
      </c>
      <c r="GE95" s="8" t="s">
        <v>801</v>
      </c>
      <c r="GF95" s="8" t="s">
        <v>4049</v>
      </c>
      <c r="GG95" s="8" t="s">
        <v>1827</v>
      </c>
      <c r="GH95" s="8" t="s">
        <v>4465</v>
      </c>
      <c r="GI95" s="8" t="s">
        <v>586</v>
      </c>
      <c r="GJ95" s="8" t="s">
        <v>619</v>
      </c>
      <c r="GK95" s="5" t="s">
        <v>558</v>
      </c>
      <c r="GL95" s="5" t="s">
        <v>1060</v>
      </c>
      <c r="GM95" s="5" t="s">
        <v>4498</v>
      </c>
      <c r="GN95" s="5" t="s">
        <v>4499</v>
      </c>
      <c r="GO95" s="5" t="s">
        <v>2146</v>
      </c>
      <c r="GP95" s="5" t="s">
        <v>835</v>
      </c>
      <c r="GQ95" s="5" t="s">
        <v>1394</v>
      </c>
      <c r="GR95" s="5" t="s">
        <v>2929</v>
      </c>
      <c r="GS95" s="5" t="s">
        <v>579</v>
      </c>
      <c r="GT95" s="8" t="s">
        <v>1028</v>
      </c>
      <c r="GU95" s="8" t="s">
        <v>1011</v>
      </c>
      <c r="GV95" s="8">
        <v>24</v>
      </c>
      <c r="GW95" s="8" t="s">
        <v>1257</v>
      </c>
      <c r="GX95" s="8" t="s">
        <v>933</v>
      </c>
      <c r="GY95" s="8" t="s">
        <v>4500</v>
      </c>
      <c r="GZ95" s="8" t="s">
        <v>662</v>
      </c>
      <c r="HA95" s="8" t="s">
        <v>1093</v>
      </c>
      <c r="HB95" s="8" t="s">
        <v>583</v>
      </c>
      <c r="HC95" s="8">
        <v>21</v>
      </c>
      <c r="HD95" s="8" t="s">
        <v>3544</v>
      </c>
      <c r="HE95" s="8" t="s">
        <v>1683</v>
      </c>
      <c r="HF95" s="8">
        <v>133.80000000000001</v>
      </c>
      <c r="HG95" s="8">
        <v>109.11199999999999</v>
      </c>
      <c r="HH95" s="8" t="s">
        <v>1152</v>
      </c>
      <c r="HI95" s="8" t="s">
        <v>672</v>
      </c>
      <c r="HJ95" s="8" t="s">
        <v>4308</v>
      </c>
      <c r="HK95" s="8" t="s">
        <v>477</v>
      </c>
      <c r="HL95" s="8" t="s">
        <v>533</v>
      </c>
      <c r="HM95" s="8">
        <v>39.5</v>
      </c>
      <c r="HN95" s="8">
        <v>29.75</v>
      </c>
      <c r="HO95" s="8" t="s">
        <v>4501</v>
      </c>
      <c r="HP95" s="8" t="s">
        <v>4502</v>
      </c>
      <c r="HQ95" s="8" t="s">
        <v>1019</v>
      </c>
      <c r="HR95" s="5"/>
      <c r="HS95" s="8" t="s">
        <v>1354</v>
      </c>
      <c r="HT95" s="8" t="s">
        <v>1224</v>
      </c>
      <c r="HU95" s="8">
        <v>79.16</v>
      </c>
      <c r="HV95" s="8" t="s">
        <v>4301</v>
      </c>
      <c r="HW95" s="8" t="s">
        <v>606</v>
      </c>
      <c r="HX95" s="8" t="s">
        <v>2826</v>
      </c>
      <c r="HY95" s="8" t="s">
        <v>728</v>
      </c>
      <c r="HZ95" s="8" t="s">
        <v>1463</v>
      </c>
      <c r="IA95" s="8" t="s">
        <v>605</v>
      </c>
      <c r="IB95" s="8" t="s">
        <v>1224</v>
      </c>
      <c r="IC95" s="8" t="s">
        <v>4503</v>
      </c>
      <c r="ID95" s="8" t="s">
        <v>904</v>
      </c>
      <c r="IE95" s="8" t="s">
        <v>3050</v>
      </c>
      <c r="IF95" s="8" t="s">
        <v>419</v>
      </c>
      <c r="IG95" s="8" t="s">
        <v>1096</v>
      </c>
      <c r="IH95" s="8" t="s">
        <v>933</v>
      </c>
      <c r="II95" s="8" t="s">
        <v>589</v>
      </c>
      <c r="IJ95" s="8">
        <v>19.7</v>
      </c>
      <c r="IK95" s="8" t="s">
        <v>4504</v>
      </c>
      <c r="IL95" s="8" t="s">
        <v>934</v>
      </c>
      <c r="IM95" s="8" t="s">
        <v>2486</v>
      </c>
      <c r="IN95" s="8" t="s">
        <v>464</v>
      </c>
      <c r="IO95" s="8" t="s">
        <v>835</v>
      </c>
      <c r="IP95" s="8" t="s">
        <v>1661</v>
      </c>
      <c r="IQ95" s="8" t="s">
        <v>479</v>
      </c>
      <c r="IR95" s="8" t="s">
        <v>1005</v>
      </c>
      <c r="IS95" s="8" t="s">
        <v>1076</v>
      </c>
      <c r="IT95" s="8" t="s">
        <v>558</v>
      </c>
      <c r="IU95" s="8" t="s">
        <v>1459</v>
      </c>
      <c r="IV95" s="8" t="s">
        <v>1045</v>
      </c>
      <c r="IW95" s="8" t="s">
        <v>1096</v>
      </c>
      <c r="IX95" s="8" t="s">
        <v>514</v>
      </c>
      <c r="IY95" s="8" t="s">
        <v>1091</v>
      </c>
      <c r="IZ95" s="8" t="s">
        <v>3067</v>
      </c>
      <c r="JA95" s="8" t="s">
        <v>570</v>
      </c>
      <c r="JB95" s="8" t="s">
        <v>542</v>
      </c>
      <c r="JC95" s="5" t="s">
        <v>4039</v>
      </c>
      <c r="JD95" s="5" t="s">
        <v>2913</v>
      </c>
      <c r="JE95" s="5" t="s">
        <v>4055</v>
      </c>
      <c r="JF95" s="5" t="s">
        <v>2319</v>
      </c>
      <c r="JG95" s="5">
        <v>135.43199999999999</v>
      </c>
      <c r="JH95" s="5" t="s">
        <v>644</v>
      </c>
      <c r="JI95" s="5" t="s">
        <v>1685</v>
      </c>
      <c r="JJ95" s="5" t="s">
        <v>509</v>
      </c>
      <c r="JK95" s="5" t="s">
        <v>3185</v>
      </c>
      <c r="JL95" s="5" t="s">
        <v>807</v>
      </c>
      <c r="JM95" s="5">
        <v>143</v>
      </c>
      <c r="JN95" s="5" t="s">
        <v>547</v>
      </c>
      <c r="JO95" s="5" t="s">
        <v>448</v>
      </c>
      <c r="JP95" s="5" t="s">
        <v>558</v>
      </c>
      <c r="JQ95" s="5" t="s">
        <v>575</v>
      </c>
      <c r="JR95" s="5" t="s">
        <v>1250</v>
      </c>
      <c r="JS95" s="5" t="s">
        <v>630</v>
      </c>
      <c r="JT95" s="5" t="s">
        <v>1078</v>
      </c>
      <c r="JU95" s="5" t="s">
        <v>655</v>
      </c>
      <c r="JV95" s="5">
        <v>141.4</v>
      </c>
      <c r="JW95" s="5" t="s">
        <v>1481</v>
      </c>
      <c r="JX95" s="5" t="s">
        <v>919</v>
      </c>
      <c r="JY95" s="5" t="s">
        <v>1020</v>
      </c>
      <c r="JZ95" s="5" t="s">
        <v>896</v>
      </c>
      <c r="KA95" s="5" t="s">
        <v>818</v>
      </c>
      <c r="KB95" s="5" t="s">
        <v>687</v>
      </c>
      <c r="KC95" s="5" t="s">
        <v>4251</v>
      </c>
      <c r="KD95" s="5" t="s">
        <v>4505</v>
      </c>
      <c r="KE95" s="5" t="s">
        <v>687</v>
      </c>
      <c r="KF95" s="5" t="s">
        <v>4506</v>
      </c>
      <c r="KG95" s="5" t="s">
        <v>994</v>
      </c>
      <c r="KH95" s="5" t="s">
        <v>501</v>
      </c>
      <c r="KI95" s="5" t="s">
        <v>3616</v>
      </c>
      <c r="KJ95" s="5" t="s">
        <v>1477</v>
      </c>
      <c r="KK95" s="5" t="s">
        <v>792</v>
      </c>
      <c r="KL95" s="5" t="s">
        <v>1172</v>
      </c>
      <c r="KM95" s="5" t="s">
        <v>763</v>
      </c>
      <c r="KN95" s="5" t="s">
        <v>1302</v>
      </c>
      <c r="KO95" s="5" t="s">
        <v>452</v>
      </c>
      <c r="KP95" s="5" t="s">
        <v>409</v>
      </c>
      <c r="KQ95" s="5" t="s">
        <v>1211</v>
      </c>
      <c r="KR95" s="5" t="s">
        <v>3781</v>
      </c>
      <c r="KS95" s="5" t="s">
        <v>756</v>
      </c>
      <c r="KT95" s="5" t="s">
        <v>4507</v>
      </c>
      <c r="KU95" s="5" t="s">
        <v>1011</v>
      </c>
      <c r="KV95" s="5" t="s">
        <v>690</v>
      </c>
      <c r="KW95" s="5" t="s">
        <v>633</v>
      </c>
      <c r="KX95" s="5" t="s">
        <v>2038</v>
      </c>
      <c r="KY95" s="5" t="s">
        <v>1188</v>
      </c>
      <c r="KZ95" s="5" t="s">
        <v>1428</v>
      </c>
      <c r="LA95" s="5" t="s">
        <v>574</v>
      </c>
      <c r="LB95" s="5" t="s">
        <v>778</v>
      </c>
      <c r="LC95" s="5" t="s">
        <v>571</v>
      </c>
      <c r="LD95" s="5" t="s">
        <v>1135</v>
      </c>
      <c r="LE95" s="5" t="s">
        <v>1519</v>
      </c>
      <c r="LF95" s="5" t="s">
        <v>462</v>
      </c>
      <c r="LG95" s="5" t="s">
        <v>1069</v>
      </c>
      <c r="LH95" s="5" t="s">
        <v>691</v>
      </c>
      <c r="LI95" s="5" t="s">
        <v>4116</v>
      </c>
      <c r="LJ95" s="5" t="s">
        <v>810</v>
      </c>
      <c r="LK95" s="5" t="s">
        <v>1437</v>
      </c>
      <c r="LL95" s="5" t="s">
        <v>630</v>
      </c>
      <c r="LM95" s="5" t="s">
        <v>4018</v>
      </c>
      <c r="LN95" s="5" t="s">
        <v>1625</v>
      </c>
      <c r="LO95" s="5" t="s">
        <v>1006</v>
      </c>
      <c r="LP95" s="5" t="s">
        <v>2911</v>
      </c>
      <c r="LQ95" s="5" t="s">
        <v>1881</v>
      </c>
      <c r="LR95" s="5" t="s">
        <v>425</v>
      </c>
      <c r="LS95" s="5" t="s">
        <v>930</v>
      </c>
      <c r="LT95" s="5" t="s">
        <v>1470</v>
      </c>
      <c r="LU95" s="5" t="s">
        <v>1250</v>
      </c>
      <c r="LV95" s="5" t="s">
        <v>818</v>
      </c>
      <c r="LW95" s="5" t="s">
        <v>1713</v>
      </c>
      <c r="LX95" s="5" t="s">
        <v>899</v>
      </c>
      <c r="LY95" s="5" t="s">
        <v>1858</v>
      </c>
      <c r="LZ95" s="5" t="s">
        <v>494</v>
      </c>
      <c r="MA95" s="5" t="s">
        <v>3719</v>
      </c>
      <c r="MB95" s="5" t="s">
        <v>467</v>
      </c>
      <c r="MC95" s="5" t="s">
        <v>451</v>
      </c>
      <c r="MD95" s="5" t="s">
        <v>1115</v>
      </c>
      <c r="ME95" s="5" t="s">
        <v>4508</v>
      </c>
      <c r="MF95" s="5" t="s">
        <v>1792</v>
      </c>
      <c r="MG95" s="5" t="s">
        <v>1938</v>
      </c>
      <c r="MH95" s="5" t="s">
        <v>4509</v>
      </c>
      <c r="MI95" s="5" t="s">
        <v>598</v>
      </c>
      <c r="MJ95" s="5" t="s">
        <v>1520</v>
      </c>
      <c r="MK95" s="5" t="s">
        <v>3895</v>
      </c>
      <c r="ML95" s="5" t="s">
        <v>1842</v>
      </c>
      <c r="MM95" s="5" t="s">
        <v>4510</v>
      </c>
      <c r="MN95" s="5" t="s">
        <v>1459</v>
      </c>
      <c r="MO95" s="5" t="s">
        <v>1378</v>
      </c>
      <c r="MP95" s="5" t="s">
        <v>810</v>
      </c>
      <c r="MQ95" s="5" t="s">
        <v>783</v>
      </c>
      <c r="MR95" s="5" t="s">
        <v>552</v>
      </c>
      <c r="MS95" s="5" t="s">
        <v>2083</v>
      </c>
      <c r="MT95" s="5" t="s">
        <v>655</v>
      </c>
      <c r="MU95" s="5" t="s">
        <v>2228</v>
      </c>
      <c r="MV95" s="5" t="s">
        <v>492</v>
      </c>
      <c r="MW95" s="5" t="s">
        <v>916</v>
      </c>
      <c r="MX95" s="5" t="s">
        <v>4511</v>
      </c>
      <c r="MY95" s="5" t="s">
        <v>631</v>
      </c>
      <c r="MZ95" s="5" t="s">
        <v>508</v>
      </c>
      <c r="NA95" s="5" t="s">
        <v>3740</v>
      </c>
      <c r="NB95" s="5" t="s">
        <v>738</v>
      </c>
      <c r="NC95" s="5" t="s">
        <v>1291</v>
      </c>
      <c r="ND95" s="5">
        <v>15.15</v>
      </c>
      <c r="NE95" s="5">
        <v>77.495999999999995</v>
      </c>
      <c r="NF95" s="5">
        <v>235</v>
      </c>
      <c r="NG95" s="5" t="s">
        <v>1765</v>
      </c>
      <c r="NH95" s="5" t="s">
        <v>1158</v>
      </c>
      <c r="NI95" s="5" t="s">
        <v>504</v>
      </c>
      <c r="NJ95" s="5" t="s">
        <v>1276</v>
      </c>
      <c r="NK95" s="5" t="s">
        <v>4512</v>
      </c>
      <c r="NL95" s="5" t="s">
        <v>1852</v>
      </c>
      <c r="NM95" s="5" t="s">
        <v>1302</v>
      </c>
      <c r="NN95" s="5">
        <v>82.257000000000005</v>
      </c>
      <c r="NO95" s="5">
        <v>38.700000000000003</v>
      </c>
      <c r="NP95" s="5">
        <v>97.7</v>
      </c>
      <c r="NQ95" s="5" t="s">
        <v>1528</v>
      </c>
      <c r="NR95" s="5" t="s">
        <v>822</v>
      </c>
      <c r="NS95" s="5" t="s">
        <v>409</v>
      </c>
      <c r="NT95" s="5" t="s">
        <v>425</v>
      </c>
      <c r="NU95" s="5">
        <v>119.8</v>
      </c>
      <c r="NV95" s="5" t="s">
        <v>2178</v>
      </c>
      <c r="NW95" s="5" t="s">
        <v>415</v>
      </c>
      <c r="NX95" s="5" t="s">
        <v>2633</v>
      </c>
      <c r="NY95" s="5" t="s">
        <v>982</v>
      </c>
      <c r="NZ95" s="5" t="s">
        <v>665</v>
      </c>
      <c r="OA95" s="5" t="s">
        <v>4102</v>
      </c>
      <c r="OB95" s="5" t="s">
        <v>1401</v>
      </c>
      <c r="OC95" s="5" t="s">
        <v>552</v>
      </c>
      <c r="OD95" s="5" t="s">
        <v>4513</v>
      </c>
      <c r="OE95" s="5" t="s">
        <v>925</v>
      </c>
      <c r="OF95" s="5" t="s">
        <v>1128</v>
      </c>
      <c r="OG95" s="5" t="s">
        <v>4514</v>
      </c>
      <c r="OH95" s="5" t="s">
        <v>3816</v>
      </c>
      <c r="OI95" s="5" t="s">
        <v>585</v>
      </c>
      <c r="OJ95" s="5" t="s">
        <v>1469</v>
      </c>
      <c r="OK95" s="5" t="s">
        <v>917</v>
      </c>
      <c r="OL95" s="5" t="s">
        <v>3843</v>
      </c>
      <c r="OM95" s="5" t="s">
        <v>980</v>
      </c>
      <c r="ON95" s="5" t="s">
        <v>985</v>
      </c>
      <c r="OO95" s="5" t="s">
        <v>783</v>
      </c>
      <c r="OP95" s="5" t="s">
        <v>1364</v>
      </c>
      <c r="OQ95" s="5" t="s">
        <v>1850</v>
      </c>
      <c r="OR95" s="5" t="s">
        <v>801</v>
      </c>
      <c r="OS95" s="8"/>
      <c r="OT95" s="8"/>
      <c r="OU95" s="8"/>
      <c r="OV95" s="8"/>
      <c r="OW95" s="8"/>
      <c r="OX95" s="8"/>
      <c r="OY95" s="8"/>
      <c r="OZ95" s="8"/>
      <c r="PA95" s="8"/>
      <c r="PB95" s="8"/>
      <c r="PC95" s="8"/>
    </row>
    <row r="96" spans="1:419" ht="15" x14ac:dyDescent="0.2">
      <c r="A96" s="4">
        <v>44427</v>
      </c>
      <c r="B96" s="5" t="s">
        <v>4515</v>
      </c>
      <c r="C96" s="5" t="s">
        <v>692</v>
      </c>
      <c r="D96" s="5" t="s">
        <v>4516</v>
      </c>
      <c r="E96" s="5" t="s">
        <v>632</v>
      </c>
      <c r="F96" s="5" t="s">
        <v>1241</v>
      </c>
      <c r="G96" s="5" t="s">
        <v>1219</v>
      </c>
      <c r="H96" s="5" t="s">
        <v>823</v>
      </c>
      <c r="I96" s="5" t="s">
        <v>1454</v>
      </c>
      <c r="J96" s="5" t="s">
        <v>1982</v>
      </c>
      <c r="K96" s="5" t="s">
        <v>4485</v>
      </c>
      <c r="L96" s="5" t="s">
        <v>567</v>
      </c>
      <c r="M96" s="5" t="s">
        <v>711</v>
      </c>
      <c r="N96" s="5" t="s">
        <v>580</v>
      </c>
      <c r="O96" s="5" t="s">
        <v>4517</v>
      </c>
      <c r="P96" s="5" t="s">
        <v>2133</v>
      </c>
      <c r="Q96" s="5" t="s">
        <v>1684</v>
      </c>
      <c r="R96" s="5" t="s">
        <v>1065</v>
      </c>
      <c r="S96" s="5" t="s">
        <v>1421</v>
      </c>
      <c r="T96" s="5" t="s">
        <v>533</v>
      </c>
      <c r="U96" s="5" t="s">
        <v>3357</v>
      </c>
      <c r="V96" s="5" t="s">
        <v>3435</v>
      </c>
      <c r="W96" s="5" t="s">
        <v>1295</v>
      </c>
      <c r="X96" s="11"/>
      <c r="Y96" s="6" t="s">
        <v>826</v>
      </c>
      <c r="Z96" s="6" t="s">
        <v>543</v>
      </c>
      <c r="AA96" s="6" t="s">
        <v>4518</v>
      </c>
      <c r="AB96" s="7" t="s">
        <v>472</v>
      </c>
      <c r="AC96" s="5" t="s">
        <v>704</v>
      </c>
      <c r="AD96" s="5" t="s">
        <v>2219</v>
      </c>
      <c r="AE96" s="5" t="s">
        <v>422</v>
      </c>
      <c r="AF96" s="5" t="s">
        <v>4519</v>
      </c>
      <c r="AG96" s="5" t="s">
        <v>806</v>
      </c>
      <c r="AH96" s="5" t="s">
        <v>558</v>
      </c>
      <c r="AI96" s="5" t="s">
        <v>4520</v>
      </c>
      <c r="AJ96" s="5" t="s">
        <v>911</v>
      </c>
      <c r="AK96" s="5" t="s">
        <v>694</v>
      </c>
      <c r="AL96" s="5" t="s">
        <v>4288</v>
      </c>
      <c r="AM96" s="5" t="s">
        <v>613</v>
      </c>
      <c r="AN96" s="5" t="s">
        <v>976</v>
      </c>
      <c r="AO96" s="5" t="s">
        <v>1135</v>
      </c>
      <c r="AP96" s="5" t="s">
        <v>1322</v>
      </c>
      <c r="AQ96" s="5" t="s">
        <v>595</v>
      </c>
      <c r="AR96" s="5" t="s">
        <v>4230</v>
      </c>
      <c r="AS96" s="5" t="s">
        <v>1149</v>
      </c>
      <c r="AT96" s="5" t="s">
        <v>903</v>
      </c>
      <c r="AU96" s="5" t="s">
        <v>726</v>
      </c>
      <c r="AV96" s="5" t="s">
        <v>614</v>
      </c>
      <c r="AW96" s="5" t="s">
        <v>555</v>
      </c>
      <c r="AX96" s="5" t="s">
        <v>679</v>
      </c>
      <c r="AY96" s="5" t="s">
        <v>1301</v>
      </c>
      <c r="AZ96" s="5" t="s">
        <v>634</v>
      </c>
      <c r="BA96" s="5" t="s">
        <v>916</v>
      </c>
      <c r="BB96" s="5" t="s">
        <v>413</v>
      </c>
      <c r="BC96" s="5" t="s">
        <v>1152</v>
      </c>
      <c r="BD96" s="5"/>
      <c r="BE96" s="5" t="s">
        <v>4521</v>
      </c>
      <c r="BF96" s="5" t="s">
        <v>614</v>
      </c>
      <c r="BG96" s="5" t="s">
        <v>819</v>
      </c>
      <c r="BH96" s="5" t="s">
        <v>496</v>
      </c>
      <c r="BI96" s="5" t="s">
        <v>2578</v>
      </c>
      <c r="BJ96" s="5" t="s">
        <v>4522</v>
      </c>
      <c r="BK96" s="5" t="s">
        <v>4523</v>
      </c>
      <c r="BL96" s="5" t="s">
        <v>570</v>
      </c>
      <c r="BM96" s="5" t="s">
        <v>1403</v>
      </c>
      <c r="BN96" s="5" t="s">
        <v>1729</v>
      </c>
      <c r="BO96" s="5" t="s">
        <v>3130</v>
      </c>
      <c r="BP96" s="5" t="s">
        <v>554</v>
      </c>
      <c r="BQ96" s="5" t="s">
        <v>639</v>
      </c>
      <c r="BR96" s="5" t="s">
        <v>1429</v>
      </c>
      <c r="BS96" s="5" t="s">
        <v>663</v>
      </c>
      <c r="BT96" s="5" t="s">
        <v>1263</v>
      </c>
      <c r="BU96" s="5" t="s">
        <v>2531</v>
      </c>
      <c r="BV96" s="5" t="s">
        <v>555</v>
      </c>
      <c r="BW96" s="5" t="s">
        <v>512</v>
      </c>
      <c r="BX96" s="5" t="s">
        <v>502</v>
      </c>
      <c r="BY96" s="5" t="s">
        <v>1749</v>
      </c>
      <c r="BZ96" s="5" t="s">
        <v>985</v>
      </c>
      <c r="CA96" s="5" t="s">
        <v>1461</v>
      </c>
      <c r="CB96" s="5" t="s">
        <v>1229</v>
      </c>
      <c r="CC96" s="5" t="s">
        <v>562</v>
      </c>
      <c r="CD96" s="5" t="s">
        <v>4524</v>
      </c>
      <c r="CE96" s="5" t="s">
        <v>4525</v>
      </c>
      <c r="CF96" s="5" t="s">
        <v>1014</v>
      </c>
      <c r="CG96" s="5" t="s">
        <v>1422</v>
      </c>
      <c r="CH96" s="5" t="s">
        <v>4526</v>
      </c>
      <c r="CI96" s="5" t="s">
        <v>919</v>
      </c>
      <c r="CJ96" s="5" t="s">
        <v>1470</v>
      </c>
      <c r="CK96" s="5" t="s">
        <v>3239</v>
      </c>
      <c r="CL96" s="5" t="s">
        <v>566</v>
      </c>
      <c r="CM96" s="5" t="s">
        <v>1249</v>
      </c>
      <c r="CN96" s="5" t="s">
        <v>1507</v>
      </c>
      <c r="CO96" s="5" t="s">
        <v>433</v>
      </c>
      <c r="CP96" s="5" t="s">
        <v>741</v>
      </c>
      <c r="CQ96" s="5" t="s">
        <v>1308</v>
      </c>
      <c r="CR96" s="5" t="s">
        <v>1291</v>
      </c>
      <c r="CS96" s="5" t="s">
        <v>1149</v>
      </c>
      <c r="CT96" s="5" t="s">
        <v>646</v>
      </c>
      <c r="CU96" s="5" t="s">
        <v>555</v>
      </c>
      <c r="CV96" s="5" t="s">
        <v>544</v>
      </c>
      <c r="CW96" s="5"/>
      <c r="CX96" s="5" t="s">
        <v>653</v>
      </c>
      <c r="CY96" s="8" t="s">
        <v>4527</v>
      </c>
      <c r="CZ96" s="8" t="s">
        <v>1032</v>
      </c>
      <c r="DA96" s="8" t="s">
        <v>3510</v>
      </c>
      <c r="DB96" s="8" t="s">
        <v>631</v>
      </c>
      <c r="DC96" s="8" t="s">
        <v>1033</v>
      </c>
      <c r="DD96" s="5"/>
      <c r="DE96" s="8" t="s">
        <v>479</v>
      </c>
      <c r="DF96" s="8">
        <v>11.3</v>
      </c>
      <c r="DG96" s="8" t="s">
        <v>1583</v>
      </c>
      <c r="DH96" s="8" t="s">
        <v>4235</v>
      </c>
      <c r="DI96" s="8" t="s">
        <v>952</v>
      </c>
      <c r="DJ96" s="8" t="s">
        <v>806</v>
      </c>
      <c r="DK96" s="8" t="s">
        <v>815</v>
      </c>
      <c r="DL96" s="8" t="s">
        <v>1373</v>
      </c>
      <c r="DM96" s="8" t="s">
        <v>1312</v>
      </c>
      <c r="DN96" s="8" t="s">
        <v>1480</v>
      </c>
      <c r="DO96" s="8" t="s">
        <v>1129</v>
      </c>
      <c r="DP96" s="8" t="s">
        <v>1113</v>
      </c>
      <c r="DQ96" s="8" t="s">
        <v>4275</v>
      </c>
      <c r="DR96" s="8" t="s">
        <v>546</v>
      </c>
      <c r="DS96" s="8" t="s">
        <v>971</v>
      </c>
      <c r="DT96" s="8" t="s">
        <v>3464</v>
      </c>
      <c r="DU96" s="8" t="s">
        <v>2300</v>
      </c>
      <c r="DV96" s="8" t="s">
        <v>4202</v>
      </c>
      <c r="DW96" s="8" t="s">
        <v>3466</v>
      </c>
      <c r="DX96" s="8" t="s">
        <v>3466</v>
      </c>
      <c r="DY96" s="8" t="s">
        <v>4421</v>
      </c>
      <c r="DZ96" s="8" t="s">
        <v>2111</v>
      </c>
      <c r="EA96" s="5"/>
      <c r="EB96" s="8" t="s">
        <v>866</v>
      </c>
      <c r="EC96" s="8" t="s">
        <v>880</v>
      </c>
      <c r="ED96" s="8" t="s">
        <v>672</v>
      </c>
      <c r="EE96" s="5" t="s">
        <v>618</v>
      </c>
      <c r="EF96" s="5" t="s">
        <v>3636</v>
      </c>
      <c r="EG96" s="5" t="s">
        <v>1306</v>
      </c>
      <c r="EH96" s="5" t="s">
        <v>2638</v>
      </c>
      <c r="EI96" s="5" t="s">
        <v>626</v>
      </c>
      <c r="EJ96" s="5" t="s">
        <v>3178</v>
      </c>
      <c r="EK96" s="5" t="s">
        <v>1093</v>
      </c>
      <c r="EL96" s="5" t="s">
        <v>737</v>
      </c>
      <c r="EM96" s="5" t="s">
        <v>3767</v>
      </c>
      <c r="EN96" s="5" t="s">
        <v>1900</v>
      </c>
      <c r="EO96" s="5" t="s">
        <v>4528</v>
      </c>
      <c r="EP96" s="5" t="s">
        <v>930</v>
      </c>
      <c r="EQ96" s="5" t="s">
        <v>497</v>
      </c>
      <c r="ER96" s="5" t="s">
        <v>4529</v>
      </c>
      <c r="ES96" s="5" t="s">
        <v>1385</v>
      </c>
      <c r="ET96" s="5" t="s">
        <v>4530</v>
      </c>
      <c r="EU96" s="5" t="s">
        <v>632</v>
      </c>
      <c r="EV96" s="8" t="s">
        <v>2289</v>
      </c>
      <c r="EW96" s="8" t="s">
        <v>778</v>
      </c>
      <c r="EX96" s="8" t="s">
        <v>1176</v>
      </c>
      <c r="EY96" s="8" t="s">
        <v>1192</v>
      </c>
      <c r="EZ96" s="8" t="s">
        <v>796</v>
      </c>
      <c r="FA96" s="8" t="s">
        <v>1561</v>
      </c>
      <c r="FB96" s="8" t="s">
        <v>503</v>
      </c>
      <c r="FC96" s="8" t="s">
        <v>3171</v>
      </c>
      <c r="FD96" s="8" t="s">
        <v>445</v>
      </c>
      <c r="FE96" s="8" t="s">
        <v>785</v>
      </c>
      <c r="FF96" s="8" t="s">
        <v>1900</v>
      </c>
      <c r="FG96" s="8" t="s">
        <v>1159</v>
      </c>
      <c r="FH96" s="8" t="s">
        <v>625</v>
      </c>
      <c r="FI96" s="8" t="s">
        <v>778</v>
      </c>
      <c r="FJ96" s="8" t="s">
        <v>714</v>
      </c>
      <c r="FK96" s="8" t="s">
        <v>523</v>
      </c>
      <c r="FL96" s="8" t="s">
        <v>2070</v>
      </c>
      <c r="FM96" s="8" t="s">
        <v>1192</v>
      </c>
      <c r="FN96" s="8" t="s">
        <v>476</v>
      </c>
      <c r="FO96" s="8" t="s">
        <v>875</v>
      </c>
      <c r="FP96" s="8" t="s">
        <v>808</v>
      </c>
      <c r="FQ96" s="8" t="s">
        <v>2782</v>
      </c>
      <c r="FR96" s="8" t="s">
        <v>834</v>
      </c>
      <c r="FS96" s="8" t="s">
        <v>1202</v>
      </c>
      <c r="FT96" s="8" t="s">
        <v>1931</v>
      </c>
      <c r="FU96" s="8" t="s">
        <v>620</v>
      </c>
      <c r="FV96" s="8" t="s">
        <v>1260</v>
      </c>
      <c r="FW96" s="8" t="s">
        <v>1691</v>
      </c>
      <c r="FX96" s="8" t="s">
        <v>1940</v>
      </c>
      <c r="FY96" s="8" t="s">
        <v>4531</v>
      </c>
      <c r="FZ96" s="8" t="s">
        <v>1358</v>
      </c>
      <c r="GA96" s="8" t="s">
        <v>3818</v>
      </c>
      <c r="GB96" s="8" t="s">
        <v>1166</v>
      </c>
      <c r="GC96" s="8" t="s">
        <v>4532</v>
      </c>
      <c r="GD96" s="8" t="s">
        <v>1833</v>
      </c>
      <c r="GE96" s="8" t="s">
        <v>1471</v>
      </c>
      <c r="GF96" s="8" t="s">
        <v>4533</v>
      </c>
      <c r="GG96" s="8" t="s">
        <v>3172</v>
      </c>
      <c r="GH96" s="8" t="s">
        <v>4534</v>
      </c>
      <c r="GI96" s="8" t="s">
        <v>536</v>
      </c>
      <c r="GJ96" s="8" t="s">
        <v>965</v>
      </c>
      <c r="GK96" s="5" t="s">
        <v>558</v>
      </c>
      <c r="GL96" s="5" t="s">
        <v>693</v>
      </c>
      <c r="GM96" s="5" t="s">
        <v>4535</v>
      </c>
      <c r="GN96" s="5" t="s">
        <v>4536</v>
      </c>
      <c r="GO96" s="5" t="s">
        <v>2083</v>
      </c>
      <c r="GP96" s="5" t="s">
        <v>881</v>
      </c>
      <c r="GQ96" s="5" t="s">
        <v>700</v>
      </c>
      <c r="GR96" s="5" t="s">
        <v>2172</v>
      </c>
      <c r="GS96" s="5" t="s">
        <v>546</v>
      </c>
      <c r="GT96" s="8" t="s">
        <v>600</v>
      </c>
      <c r="GU96" s="8" t="s">
        <v>1011</v>
      </c>
      <c r="GV96" s="8">
        <v>25.5</v>
      </c>
      <c r="GW96" s="8" t="s">
        <v>1304</v>
      </c>
      <c r="GX96" s="8" t="s">
        <v>1539</v>
      </c>
      <c r="GY96" s="8" t="s">
        <v>4274</v>
      </c>
      <c r="GZ96" s="8" t="s">
        <v>662</v>
      </c>
      <c r="HA96" s="8" t="s">
        <v>668</v>
      </c>
      <c r="HB96" s="8" t="s">
        <v>1206</v>
      </c>
      <c r="HC96" s="8">
        <v>22</v>
      </c>
      <c r="HD96" s="8" t="s">
        <v>4537</v>
      </c>
      <c r="HE96" s="8" t="s">
        <v>1365</v>
      </c>
      <c r="HF96" s="8">
        <v>136.30000000000001</v>
      </c>
      <c r="HG96" s="8">
        <v>114.767</v>
      </c>
      <c r="HH96" s="8" t="s">
        <v>506</v>
      </c>
      <c r="HI96" s="8" t="s">
        <v>1354</v>
      </c>
      <c r="HJ96" s="8" t="s">
        <v>4014</v>
      </c>
      <c r="HK96" s="8" t="s">
        <v>1237</v>
      </c>
      <c r="HL96" s="8" t="s">
        <v>711</v>
      </c>
      <c r="HM96" s="8">
        <v>39.700000000000003</v>
      </c>
      <c r="HN96" s="8">
        <v>30</v>
      </c>
      <c r="HO96" s="8" t="s">
        <v>4538</v>
      </c>
      <c r="HP96" s="8" t="s">
        <v>3982</v>
      </c>
      <c r="HQ96" s="8" t="s">
        <v>1778</v>
      </c>
      <c r="HR96" s="5"/>
      <c r="HS96" s="8" t="s">
        <v>679</v>
      </c>
      <c r="HT96" s="8" t="s">
        <v>554</v>
      </c>
      <c r="HU96" s="8">
        <v>80.075999999999993</v>
      </c>
      <c r="HV96" s="8" t="s">
        <v>1523</v>
      </c>
      <c r="HW96" s="8" t="s">
        <v>448</v>
      </c>
      <c r="HX96" s="8" t="s">
        <v>4539</v>
      </c>
      <c r="HY96" s="8" t="s">
        <v>589</v>
      </c>
      <c r="HZ96" s="8" t="s">
        <v>1463</v>
      </c>
      <c r="IA96" s="8" t="s">
        <v>979</v>
      </c>
      <c r="IB96" s="8" t="s">
        <v>729</v>
      </c>
      <c r="IC96" s="8" t="s">
        <v>1455</v>
      </c>
      <c r="ID96" s="8" t="s">
        <v>904</v>
      </c>
      <c r="IE96" s="8" t="s">
        <v>1823</v>
      </c>
      <c r="IF96" s="8" t="s">
        <v>980</v>
      </c>
      <c r="IG96" s="8" t="s">
        <v>691</v>
      </c>
      <c r="IH96" s="8" t="s">
        <v>892</v>
      </c>
      <c r="II96" s="8" t="s">
        <v>589</v>
      </c>
      <c r="IJ96" s="8">
        <v>20.100000000000001</v>
      </c>
      <c r="IK96" s="8" t="s">
        <v>4540</v>
      </c>
      <c r="IL96" s="8" t="s">
        <v>1306</v>
      </c>
      <c r="IM96" s="8" t="s">
        <v>1915</v>
      </c>
      <c r="IN96" s="8" t="s">
        <v>900</v>
      </c>
      <c r="IO96" s="8" t="s">
        <v>475</v>
      </c>
      <c r="IP96" s="8" t="s">
        <v>678</v>
      </c>
      <c r="IQ96" s="8" t="s">
        <v>1180</v>
      </c>
      <c r="IR96" s="8" t="s">
        <v>856</v>
      </c>
      <c r="IS96" s="8" t="s">
        <v>1564</v>
      </c>
      <c r="IT96" s="8" t="s">
        <v>1264</v>
      </c>
      <c r="IU96" s="8" t="s">
        <v>623</v>
      </c>
      <c r="IV96" s="8" t="s">
        <v>714</v>
      </c>
      <c r="IW96" s="8" t="s">
        <v>1746</v>
      </c>
      <c r="IX96" s="8" t="s">
        <v>2186</v>
      </c>
      <c r="IY96" s="8" t="s">
        <v>1695</v>
      </c>
      <c r="IZ96" s="8" t="s">
        <v>666</v>
      </c>
      <c r="JA96" s="8" t="s">
        <v>910</v>
      </c>
      <c r="JB96" s="8" t="s">
        <v>1882</v>
      </c>
      <c r="JC96" s="5" t="s">
        <v>4113</v>
      </c>
      <c r="JD96" s="5" t="s">
        <v>2877</v>
      </c>
      <c r="JE96" s="5" t="s">
        <v>4114</v>
      </c>
      <c r="JF96" s="5" t="s">
        <v>1627</v>
      </c>
      <c r="JG96" s="5">
        <v>136.88900000000001</v>
      </c>
      <c r="JH96" s="5" t="s">
        <v>1359</v>
      </c>
      <c r="JI96" s="5" t="s">
        <v>1368</v>
      </c>
      <c r="JJ96" s="5" t="s">
        <v>876</v>
      </c>
      <c r="JK96" s="5" t="s">
        <v>2072</v>
      </c>
      <c r="JL96" s="5" t="s">
        <v>1241</v>
      </c>
      <c r="JM96" s="5">
        <v>148</v>
      </c>
      <c r="JN96" s="5" t="s">
        <v>569</v>
      </c>
      <c r="JO96" s="5" t="s">
        <v>901</v>
      </c>
      <c r="JP96" s="5" t="s">
        <v>778</v>
      </c>
      <c r="JQ96" s="5" t="s">
        <v>548</v>
      </c>
      <c r="JR96" s="5" t="s">
        <v>963</v>
      </c>
      <c r="JS96" s="5" t="s">
        <v>1574</v>
      </c>
      <c r="JT96" s="5" t="s">
        <v>647</v>
      </c>
      <c r="JU96" s="5" t="s">
        <v>539</v>
      </c>
      <c r="JV96" s="5">
        <v>140</v>
      </c>
      <c r="JW96" s="5" t="s">
        <v>869</v>
      </c>
      <c r="JX96" s="5" t="s">
        <v>464</v>
      </c>
      <c r="JY96" s="5" t="s">
        <v>1020</v>
      </c>
      <c r="JZ96" s="5" t="s">
        <v>775</v>
      </c>
      <c r="KA96" s="5" t="s">
        <v>1171</v>
      </c>
      <c r="KB96" s="5" t="s">
        <v>872</v>
      </c>
      <c r="KC96" s="5" t="s">
        <v>2288</v>
      </c>
      <c r="KD96" s="5" t="s">
        <v>4541</v>
      </c>
      <c r="KE96" s="5" t="s">
        <v>1147</v>
      </c>
      <c r="KF96" s="5" t="s">
        <v>4542</v>
      </c>
      <c r="KG96" s="5" t="s">
        <v>778</v>
      </c>
      <c r="KH96" s="5" t="s">
        <v>451</v>
      </c>
      <c r="KI96" s="5" t="s">
        <v>4543</v>
      </c>
      <c r="KJ96" s="5" t="s">
        <v>1465</v>
      </c>
      <c r="KK96" s="5" t="s">
        <v>701</v>
      </c>
      <c r="KL96" s="5" t="s">
        <v>2306</v>
      </c>
      <c r="KM96" s="5" t="s">
        <v>1226</v>
      </c>
      <c r="KN96" s="5" t="s">
        <v>1749</v>
      </c>
      <c r="KO96" s="5" t="s">
        <v>786</v>
      </c>
      <c r="KP96" s="5" t="s">
        <v>431</v>
      </c>
      <c r="KQ96" s="5" t="s">
        <v>716</v>
      </c>
      <c r="KR96" s="5" t="s">
        <v>4180</v>
      </c>
      <c r="KS96" s="5" t="s">
        <v>4544</v>
      </c>
      <c r="KT96" s="5" t="s">
        <v>4545</v>
      </c>
      <c r="KU96" s="5" t="s">
        <v>1013</v>
      </c>
      <c r="KV96" s="5" t="s">
        <v>802</v>
      </c>
      <c r="KW96" s="5" t="s">
        <v>628</v>
      </c>
      <c r="KX96" s="5" t="s">
        <v>1062</v>
      </c>
      <c r="KY96" s="5" t="s">
        <v>1188</v>
      </c>
      <c r="KZ96" s="5" t="s">
        <v>1390</v>
      </c>
      <c r="LA96" s="5" t="s">
        <v>3050</v>
      </c>
      <c r="LB96" s="5" t="s">
        <v>710</v>
      </c>
      <c r="LC96" s="5" t="s">
        <v>2038</v>
      </c>
      <c r="LD96" s="5" t="s">
        <v>1135</v>
      </c>
      <c r="LE96" s="5" t="s">
        <v>2068</v>
      </c>
      <c r="LF96" s="5" t="s">
        <v>1313</v>
      </c>
      <c r="LG96" s="5" t="s">
        <v>546</v>
      </c>
      <c r="LH96" s="5" t="s">
        <v>512</v>
      </c>
      <c r="LI96" s="5" t="s">
        <v>4546</v>
      </c>
      <c r="LJ96" s="5" t="s">
        <v>1918</v>
      </c>
      <c r="LK96" s="5" t="s">
        <v>1733</v>
      </c>
      <c r="LL96" s="5" t="s">
        <v>630</v>
      </c>
      <c r="LM96" s="5" t="s">
        <v>3836</v>
      </c>
      <c r="LN96" s="5" t="s">
        <v>1399</v>
      </c>
      <c r="LO96" s="5" t="s">
        <v>2017</v>
      </c>
      <c r="LP96" s="5" t="s">
        <v>3865</v>
      </c>
      <c r="LQ96" s="5" t="s">
        <v>666</v>
      </c>
      <c r="LR96" s="5" t="s">
        <v>933</v>
      </c>
      <c r="LS96" s="5" t="s">
        <v>713</v>
      </c>
      <c r="LT96" s="5" t="s">
        <v>974</v>
      </c>
      <c r="LU96" s="5" t="s">
        <v>1043</v>
      </c>
      <c r="LV96" s="5" t="s">
        <v>1265</v>
      </c>
      <c r="LW96" s="5" t="s">
        <v>1713</v>
      </c>
      <c r="LX96" s="5" t="s">
        <v>899</v>
      </c>
      <c r="LY96" s="5" t="s">
        <v>882</v>
      </c>
      <c r="LZ96" s="5" t="s">
        <v>747</v>
      </c>
      <c r="MA96" s="5" t="s">
        <v>4547</v>
      </c>
      <c r="MB96" s="5" t="s">
        <v>811</v>
      </c>
      <c r="MC96" s="5" t="s">
        <v>414</v>
      </c>
      <c r="MD96" s="5" t="s">
        <v>596</v>
      </c>
      <c r="ME96" s="5" t="s">
        <v>4548</v>
      </c>
      <c r="MF96" s="5" t="s">
        <v>1710</v>
      </c>
      <c r="MG96" s="5" t="s">
        <v>1938</v>
      </c>
      <c r="MH96" s="5" t="s">
        <v>4120</v>
      </c>
      <c r="MI96" s="5" t="s">
        <v>721</v>
      </c>
      <c r="MJ96" s="5" t="s">
        <v>446</v>
      </c>
      <c r="MK96" s="5" t="s">
        <v>3744</v>
      </c>
      <c r="ML96" s="5" t="s">
        <v>875</v>
      </c>
      <c r="MM96" s="5" t="s">
        <v>4549</v>
      </c>
      <c r="MN96" s="5" t="s">
        <v>583</v>
      </c>
      <c r="MO96" s="5" t="s">
        <v>4550</v>
      </c>
      <c r="MP96" s="5" t="s">
        <v>1910</v>
      </c>
      <c r="MQ96" s="5" t="s">
        <v>783</v>
      </c>
      <c r="MR96" s="5" t="s">
        <v>842</v>
      </c>
      <c r="MS96" s="5" t="s">
        <v>1850</v>
      </c>
      <c r="MT96" s="5" t="s">
        <v>850</v>
      </c>
      <c r="MU96" s="5" t="s">
        <v>1881</v>
      </c>
      <c r="MV96" s="5" t="s">
        <v>417</v>
      </c>
      <c r="MW96" s="5" t="s">
        <v>407</v>
      </c>
      <c r="MX96" s="5" t="s">
        <v>4551</v>
      </c>
      <c r="MY96" s="5" t="s">
        <v>1214</v>
      </c>
      <c r="MZ96" s="5" t="s">
        <v>880</v>
      </c>
      <c r="NA96" s="5" t="s">
        <v>1657</v>
      </c>
      <c r="NB96" s="5" t="s">
        <v>1289</v>
      </c>
      <c r="NC96" s="5" t="s">
        <v>1291</v>
      </c>
      <c r="ND96" s="5">
        <v>15</v>
      </c>
      <c r="NE96" s="5">
        <v>79.587000000000003</v>
      </c>
      <c r="NF96" s="5">
        <v>234</v>
      </c>
      <c r="NG96" s="5" t="s">
        <v>446</v>
      </c>
      <c r="NH96" s="5" t="s">
        <v>2438</v>
      </c>
      <c r="NI96" s="5" t="s">
        <v>1816</v>
      </c>
      <c r="NJ96" s="5" t="s">
        <v>436</v>
      </c>
      <c r="NK96" s="5" t="s">
        <v>4148</v>
      </c>
      <c r="NL96" s="5" t="s">
        <v>955</v>
      </c>
      <c r="NM96" s="5" t="s">
        <v>2038</v>
      </c>
      <c r="NN96" s="5">
        <v>84.463999999999999</v>
      </c>
      <c r="NO96" s="5">
        <v>40.549999999999997</v>
      </c>
      <c r="NP96" s="5">
        <v>104</v>
      </c>
      <c r="NQ96" s="5" t="s">
        <v>1005</v>
      </c>
      <c r="NR96" s="5" t="s">
        <v>822</v>
      </c>
      <c r="NS96" s="5" t="s">
        <v>727</v>
      </c>
      <c r="NT96" s="5" t="s">
        <v>1288</v>
      </c>
      <c r="NU96" s="5">
        <v>120</v>
      </c>
      <c r="NV96" s="5" t="s">
        <v>500</v>
      </c>
      <c r="NW96" s="5" t="s">
        <v>1081</v>
      </c>
      <c r="NX96" s="5" t="s">
        <v>1937</v>
      </c>
      <c r="NY96" s="5" t="s">
        <v>1506</v>
      </c>
      <c r="NZ96" s="5" t="s">
        <v>1171</v>
      </c>
      <c r="OA96" s="5" t="s">
        <v>2383</v>
      </c>
      <c r="OB96" s="5" t="s">
        <v>715</v>
      </c>
      <c r="OC96" s="5" t="s">
        <v>552</v>
      </c>
      <c r="OD96" s="5" t="s">
        <v>4061</v>
      </c>
      <c r="OE96" s="5" t="s">
        <v>726</v>
      </c>
      <c r="OF96" s="5" t="s">
        <v>478</v>
      </c>
      <c r="OG96" s="5" t="s">
        <v>4552</v>
      </c>
      <c r="OH96" s="5" t="s">
        <v>3659</v>
      </c>
      <c r="OI96" s="5" t="s">
        <v>924</v>
      </c>
      <c r="OJ96" s="5" t="s">
        <v>1469</v>
      </c>
      <c r="OK96" s="5" t="s">
        <v>1095</v>
      </c>
      <c r="OL96" s="5" t="s">
        <v>4553</v>
      </c>
      <c r="OM96" s="5" t="s">
        <v>584</v>
      </c>
      <c r="ON96" s="5" t="s">
        <v>985</v>
      </c>
      <c r="OO96" s="5" t="s">
        <v>1093</v>
      </c>
      <c r="OP96" s="5" t="s">
        <v>564</v>
      </c>
      <c r="OQ96" s="5" t="s">
        <v>1563</v>
      </c>
      <c r="OR96" s="5" t="s">
        <v>710</v>
      </c>
      <c r="OS96" s="8"/>
      <c r="OT96" s="8"/>
      <c r="OU96" s="8"/>
      <c r="OV96" s="8"/>
      <c r="OW96" s="8"/>
      <c r="OX96" s="8"/>
      <c r="OY96" s="8"/>
      <c r="OZ96" s="8"/>
      <c r="PA96" s="8"/>
      <c r="PB96" s="8"/>
      <c r="PC96" s="8"/>
    </row>
    <row r="97" spans="1:419" ht="15" x14ac:dyDescent="0.2">
      <c r="A97" s="4">
        <v>44426</v>
      </c>
      <c r="B97" s="5" t="s">
        <v>4554</v>
      </c>
      <c r="C97" s="5" t="s">
        <v>1385</v>
      </c>
      <c r="D97" s="5" t="s">
        <v>4484</v>
      </c>
      <c r="E97" s="5" t="s">
        <v>1684</v>
      </c>
      <c r="F97" s="5" t="s">
        <v>1253</v>
      </c>
      <c r="G97" s="5" t="s">
        <v>1522</v>
      </c>
      <c r="H97" s="5" t="s">
        <v>581</v>
      </c>
      <c r="I97" s="5" t="s">
        <v>408</v>
      </c>
      <c r="J97" s="5" t="s">
        <v>1765</v>
      </c>
      <c r="K97" s="5" t="s">
        <v>4555</v>
      </c>
      <c r="L97" s="5" t="s">
        <v>1544</v>
      </c>
      <c r="M97" s="5" t="s">
        <v>1208</v>
      </c>
      <c r="N97" s="5" t="s">
        <v>1065</v>
      </c>
      <c r="O97" s="5" t="s">
        <v>2562</v>
      </c>
      <c r="P97" s="5" t="s">
        <v>434</v>
      </c>
      <c r="Q97" s="5" t="s">
        <v>1349</v>
      </c>
      <c r="R97" s="5" t="s">
        <v>1388</v>
      </c>
      <c r="S97" s="5" t="s">
        <v>4556</v>
      </c>
      <c r="T97" s="5" t="s">
        <v>533</v>
      </c>
      <c r="U97" s="5" t="s">
        <v>487</v>
      </c>
      <c r="V97" s="5" t="s">
        <v>3435</v>
      </c>
      <c r="W97" s="5" t="s">
        <v>1126</v>
      </c>
      <c r="X97" s="11"/>
      <c r="Y97" s="6" t="s">
        <v>656</v>
      </c>
      <c r="Z97" s="6" t="s">
        <v>641</v>
      </c>
      <c r="AA97" s="6" t="s">
        <v>4557</v>
      </c>
      <c r="AB97" s="7" t="s">
        <v>500</v>
      </c>
      <c r="AC97" s="5" t="s">
        <v>412</v>
      </c>
      <c r="AD97" s="5" t="s">
        <v>1857</v>
      </c>
      <c r="AE97" s="5" t="s">
        <v>950</v>
      </c>
      <c r="AF97" s="5" t="s">
        <v>4558</v>
      </c>
      <c r="AG97" s="5" t="s">
        <v>900</v>
      </c>
      <c r="AH97" s="5" t="s">
        <v>1529</v>
      </c>
      <c r="AI97" s="5" t="s">
        <v>4559</v>
      </c>
      <c r="AJ97" s="5" t="s">
        <v>911</v>
      </c>
      <c r="AK97" s="5" t="s">
        <v>541</v>
      </c>
      <c r="AL97" s="5" t="s">
        <v>4560</v>
      </c>
      <c r="AM97" s="5" t="s">
        <v>994</v>
      </c>
      <c r="AN97" s="5" t="s">
        <v>838</v>
      </c>
      <c r="AO97" s="5" t="s">
        <v>2042</v>
      </c>
      <c r="AP97" s="5" t="s">
        <v>667</v>
      </c>
      <c r="AQ97" s="5" t="s">
        <v>950</v>
      </c>
      <c r="AR97" s="5" t="s">
        <v>4262</v>
      </c>
      <c r="AS97" s="5" t="s">
        <v>1519</v>
      </c>
      <c r="AT97" s="5" t="s">
        <v>797</v>
      </c>
      <c r="AU97" s="5" t="s">
        <v>842</v>
      </c>
      <c r="AV97" s="5" t="s">
        <v>541</v>
      </c>
      <c r="AW97" s="5" t="s">
        <v>597</v>
      </c>
      <c r="AX97" s="5" t="s">
        <v>751</v>
      </c>
      <c r="AY97" s="5" t="s">
        <v>3992</v>
      </c>
      <c r="AZ97" s="5" t="s">
        <v>1096</v>
      </c>
      <c r="BA97" s="5" t="s">
        <v>1068</v>
      </c>
      <c r="BB97" s="5" t="s">
        <v>703</v>
      </c>
      <c r="BC97" s="5" t="s">
        <v>1552</v>
      </c>
      <c r="BD97" s="5"/>
      <c r="BE97" s="5" t="s">
        <v>4521</v>
      </c>
      <c r="BF97" s="5" t="s">
        <v>651</v>
      </c>
      <c r="BG97" s="5" t="s">
        <v>427</v>
      </c>
      <c r="BH97" s="5" t="s">
        <v>1311</v>
      </c>
      <c r="BI97" s="5" t="s">
        <v>882</v>
      </c>
      <c r="BJ97" s="5" t="s">
        <v>4561</v>
      </c>
      <c r="BK97" s="5" t="s">
        <v>4562</v>
      </c>
      <c r="BL97" s="5" t="s">
        <v>1035</v>
      </c>
      <c r="BM97" s="5" t="s">
        <v>1166</v>
      </c>
      <c r="BN97" s="5" t="s">
        <v>891</v>
      </c>
      <c r="BO97" s="5" t="s">
        <v>3360</v>
      </c>
      <c r="BP97" s="5" t="s">
        <v>412</v>
      </c>
      <c r="BQ97" s="5" t="s">
        <v>965</v>
      </c>
      <c r="BR97" s="5" t="s">
        <v>1338</v>
      </c>
      <c r="BS97" s="5" t="s">
        <v>763</v>
      </c>
      <c r="BT97" s="5" t="s">
        <v>445</v>
      </c>
      <c r="BU97" s="5" t="s">
        <v>3480</v>
      </c>
      <c r="BV97" s="5" t="s">
        <v>1211</v>
      </c>
      <c r="BW97" s="5" t="s">
        <v>679</v>
      </c>
      <c r="BX97" s="5" t="s">
        <v>1220</v>
      </c>
      <c r="BY97" s="5" t="s">
        <v>2038</v>
      </c>
      <c r="BZ97" s="5" t="s">
        <v>1610</v>
      </c>
      <c r="CA97" s="5" t="s">
        <v>801</v>
      </c>
      <c r="CB97" s="5" t="s">
        <v>1254</v>
      </c>
      <c r="CC97" s="5" t="s">
        <v>1577</v>
      </c>
      <c r="CD97" s="5" t="s">
        <v>2842</v>
      </c>
      <c r="CE97" s="5" t="s">
        <v>4525</v>
      </c>
      <c r="CF97" s="5" t="s">
        <v>1110</v>
      </c>
      <c r="CG97" s="5" t="s">
        <v>4102</v>
      </c>
      <c r="CH97" s="5" t="s">
        <v>1564</v>
      </c>
      <c r="CI97" s="5" t="s">
        <v>835</v>
      </c>
      <c r="CJ97" s="5" t="s">
        <v>906</v>
      </c>
      <c r="CK97" s="5" t="s">
        <v>4563</v>
      </c>
      <c r="CL97" s="5" t="s">
        <v>1124</v>
      </c>
      <c r="CM97" s="5" t="s">
        <v>618</v>
      </c>
      <c r="CN97" s="5" t="s">
        <v>1470</v>
      </c>
      <c r="CO97" s="5" t="s">
        <v>1230</v>
      </c>
      <c r="CP97" s="5" t="s">
        <v>776</v>
      </c>
      <c r="CQ97" s="5" t="s">
        <v>902</v>
      </c>
      <c r="CR97" s="5" t="s">
        <v>1160</v>
      </c>
      <c r="CS97" s="5" t="s">
        <v>829</v>
      </c>
      <c r="CT97" s="5" t="s">
        <v>958</v>
      </c>
      <c r="CU97" s="5" t="s">
        <v>1093</v>
      </c>
      <c r="CV97" s="5" t="s">
        <v>411</v>
      </c>
      <c r="CW97" s="5"/>
      <c r="CX97" s="5" t="s">
        <v>1383</v>
      </c>
      <c r="CY97" s="8" t="s">
        <v>4527</v>
      </c>
      <c r="CZ97" s="8" t="s">
        <v>496</v>
      </c>
      <c r="DA97" s="8" t="s">
        <v>3270</v>
      </c>
      <c r="DB97" s="8" t="s">
        <v>595</v>
      </c>
      <c r="DC97" s="8" t="s">
        <v>981</v>
      </c>
      <c r="DD97" s="5"/>
      <c r="DE97" s="8" t="s">
        <v>474</v>
      </c>
      <c r="DF97" s="8">
        <v>11.4</v>
      </c>
      <c r="DG97" s="8" t="s">
        <v>914</v>
      </c>
      <c r="DH97" s="8" t="s">
        <v>4564</v>
      </c>
      <c r="DI97" s="8" t="s">
        <v>541</v>
      </c>
      <c r="DJ97" s="8" t="s">
        <v>749</v>
      </c>
      <c r="DK97" s="8" t="s">
        <v>862</v>
      </c>
      <c r="DL97" s="8" t="s">
        <v>797</v>
      </c>
      <c r="DM97" s="8" t="s">
        <v>1312</v>
      </c>
      <c r="DN97" s="8" t="s">
        <v>2232</v>
      </c>
      <c r="DO97" s="8" t="s">
        <v>1564</v>
      </c>
      <c r="DP97" s="8" t="s">
        <v>882</v>
      </c>
      <c r="DQ97" s="8" t="s">
        <v>4565</v>
      </c>
      <c r="DR97" s="8" t="s">
        <v>612</v>
      </c>
      <c r="DS97" s="8" t="s">
        <v>971</v>
      </c>
      <c r="DT97" s="8" t="s">
        <v>4566</v>
      </c>
      <c r="DU97" s="8" t="s">
        <v>2121</v>
      </c>
      <c r="DV97" s="8" t="s">
        <v>3266</v>
      </c>
      <c r="DW97" s="8" t="s">
        <v>3497</v>
      </c>
      <c r="DX97" s="8" t="s">
        <v>3497</v>
      </c>
      <c r="DY97" s="8" t="s">
        <v>4421</v>
      </c>
      <c r="DZ97" s="8" t="s">
        <v>1621</v>
      </c>
      <c r="EA97" s="5"/>
      <c r="EB97" s="8" t="s">
        <v>1304</v>
      </c>
      <c r="EC97" s="8" t="s">
        <v>510</v>
      </c>
      <c r="ED97" s="8" t="s">
        <v>512</v>
      </c>
      <c r="EE97" s="5" t="s">
        <v>2183</v>
      </c>
      <c r="EF97" s="5" t="s">
        <v>3006</v>
      </c>
      <c r="EG97" s="5" t="s">
        <v>698</v>
      </c>
      <c r="EH97" s="5" t="s">
        <v>2562</v>
      </c>
      <c r="EI97" s="5" t="s">
        <v>982</v>
      </c>
      <c r="EJ97" s="5" t="s">
        <v>4381</v>
      </c>
      <c r="EK97" s="5" t="s">
        <v>597</v>
      </c>
      <c r="EL97" s="5" t="s">
        <v>665</v>
      </c>
      <c r="EM97" s="5" t="s">
        <v>3082</v>
      </c>
      <c r="EN97" s="5" t="s">
        <v>1806</v>
      </c>
      <c r="EO97" s="5" t="s">
        <v>4567</v>
      </c>
      <c r="EP97" s="5" t="s">
        <v>4568</v>
      </c>
      <c r="EQ97" s="5" t="s">
        <v>1252</v>
      </c>
      <c r="ER97" s="5" t="s">
        <v>1016</v>
      </c>
      <c r="ES97" s="5" t="s">
        <v>881</v>
      </c>
      <c r="ET97" s="5" t="s">
        <v>4569</v>
      </c>
      <c r="EU97" s="5" t="s">
        <v>407</v>
      </c>
      <c r="EV97" s="8" t="s">
        <v>2613</v>
      </c>
      <c r="EW97" s="8" t="s">
        <v>1529</v>
      </c>
      <c r="EX97" s="8" t="s">
        <v>1210</v>
      </c>
      <c r="EY97" s="8" t="s">
        <v>1277</v>
      </c>
      <c r="EZ97" s="8" t="s">
        <v>663</v>
      </c>
      <c r="FA97" s="8" t="s">
        <v>772</v>
      </c>
      <c r="FB97" s="8" t="s">
        <v>506</v>
      </c>
      <c r="FC97" s="8" t="s">
        <v>3915</v>
      </c>
      <c r="FD97" s="8" t="s">
        <v>1112</v>
      </c>
      <c r="FE97" s="8" t="s">
        <v>1520</v>
      </c>
      <c r="FF97" s="8" t="s">
        <v>1900</v>
      </c>
      <c r="FG97" s="8" t="s">
        <v>903</v>
      </c>
      <c r="FH97" s="8" t="s">
        <v>479</v>
      </c>
      <c r="FI97" s="8" t="s">
        <v>686</v>
      </c>
      <c r="FJ97" s="8" t="s">
        <v>1527</v>
      </c>
      <c r="FK97" s="8" t="s">
        <v>580</v>
      </c>
      <c r="FL97" s="8" t="s">
        <v>997</v>
      </c>
      <c r="FM97" s="8" t="s">
        <v>1623</v>
      </c>
      <c r="FN97" s="8" t="s">
        <v>588</v>
      </c>
      <c r="FO97" s="8" t="s">
        <v>1809</v>
      </c>
      <c r="FP97" s="8" t="s">
        <v>1092</v>
      </c>
      <c r="FQ97" s="8" t="s">
        <v>1963</v>
      </c>
      <c r="FR97" s="8" t="s">
        <v>834</v>
      </c>
      <c r="FS97" s="8" t="s">
        <v>1033</v>
      </c>
      <c r="FT97" s="8" t="s">
        <v>1894</v>
      </c>
      <c r="FU97" s="8" t="s">
        <v>584</v>
      </c>
      <c r="FV97" s="8" t="s">
        <v>1435</v>
      </c>
      <c r="FW97" s="8" t="s">
        <v>1691</v>
      </c>
      <c r="FX97" s="8" t="s">
        <v>1940</v>
      </c>
      <c r="FY97" s="8" t="s">
        <v>4531</v>
      </c>
      <c r="FZ97" s="8" t="s">
        <v>1922</v>
      </c>
      <c r="GA97" s="8" t="s">
        <v>3009</v>
      </c>
      <c r="GB97" s="8" t="s">
        <v>1601</v>
      </c>
      <c r="GC97" s="8" t="s">
        <v>4570</v>
      </c>
      <c r="GD97" s="8" t="s">
        <v>1226</v>
      </c>
      <c r="GE97" s="8" t="s">
        <v>1471</v>
      </c>
      <c r="GF97" s="8" t="s">
        <v>4571</v>
      </c>
      <c r="GG97" s="8" t="s">
        <v>1585</v>
      </c>
      <c r="GH97" s="8" t="s">
        <v>4572</v>
      </c>
      <c r="GI97" s="8" t="s">
        <v>3100</v>
      </c>
      <c r="GJ97" s="8" t="s">
        <v>710</v>
      </c>
      <c r="GK97" s="5" t="s">
        <v>1065</v>
      </c>
      <c r="GL97" s="5" t="s">
        <v>693</v>
      </c>
      <c r="GM97" s="5" t="s">
        <v>4498</v>
      </c>
      <c r="GN97" s="5" t="s">
        <v>4573</v>
      </c>
      <c r="GO97" s="5" t="s">
        <v>2135</v>
      </c>
      <c r="GP97" s="5" t="s">
        <v>881</v>
      </c>
      <c r="GQ97" s="5" t="s">
        <v>1303</v>
      </c>
      <c r="GR97" s="5" t="s">
        <v>1830</v>
      </c>
      <c r="GS97" s="5" t="s">
        <v>1395</v>
      </c>
      <c r="GT97" s="8" t="s">
        <v>1473</v>
      </c>
      <c r="GU97" s="8" t="s">
        <v>1583</v>
      </c>
      <c r="GV97" s="8">
        <v>25.9</v>
      </c>
      <c r="GW97" s="8" t="s">
        <v>849</v>
      </c>
      <c r="GX97" s="8" t="s">
        <v>1539</v>
      </c>
      <c r="GY97" s="8" t="s">
        <v>3577</v>
      </c>
      <c r="GZ97" s="8" t="s">
        <v>521</v>
      </c>
      <c r="HA97" s="8" t="s">
        <v>1385</v>
      </c>
      <c r="HB97" s="8" t="s">
        <v>1114</v>
      </c>
      <c r="HC97" s="8">
        <v>21.55</v>
      </c>
      <c r="HD97" s="8" t="s">
        <v>4574</v>
      </c>
      <c r="HE97" s="8" t="s">
        <v>1444</v>
      </c>
      <c r="HF97" s="8">
        <v>134.5</v>
      </c>
      <c r="HG97" s="8">
        <v>114.767</v>
      </c>
      <c r="HH97" s="8" t="s">
        <v>906</v>
      </c>
      <c r="HI97" s="8" t="s">
        <v>1196</v>
      </c>
      <c r="HJ97" s="8" t="s">
        <v>4575</v>
      </c>
      <c r="HK97" s="8" t="s">
        <v>2303</v>
      </c>
      <c r="HL97" s="8" t="s">
        <v>652</v>
      </c>
      <c r="HM97" s="8">
        <v>41</v>
      </c>
      <c r="HN97" s="8">
        <v>28.75</v>
      </c>
      <c r="HO97" s="8" t="s">
        <v>503</v>
      </c>
      <c r="HP97" s="8" t="s">
        <v>3805</v>
      </c>
      <c r="HQ97" s="8" t="s">
        <v>419</v>
      </c>
      <c r="HR97" s="5"/>
      <c r="HS97" s="8" t="s">
        <v>679</v>
      </c>
      <c r="HT97" s="8" t="s">
        <v>753</v>
      </c>
      <c r="HU97" s="8">
        <v>78.626000000000005</v>
      </c>
      <c r="HV97" s="8" t="s">
        <v>1523</v>
      </c>
      <c r="HW97" s="8" t="s">
        <v>661</v>
      </c>
      <c r="HX97" s="8" t="s">
        <v>2211</v>
      </c>
      <c r="HY97" s="8" t="s">
        <v>737</v>
      </c>
      <c r="HZ97" s="8" t="s">
        <v>1463</v>
      </c>
      <c r="IA97" s="8" t="s">
        <v>1170</v>
      </c>
      <c r="IB97" s="8" t="s">
        <v>711</v>
      </c>
      <c r="IC97" s="8" t="s">
        <v>4576</v>
      </c>
      <c r="ID97" s="8" t="s">
        <v>904</v>
      </c>
      <c r="IE97" s="8" t="s">
        <v>485</v>
      </c>
      <c r="IF97" s="8" t="s">
        <v>950</v>
      </c>
      <c r="IG97" s="8" t="s">
        <v>1202</v>
      </c>
      <c r="IH97" s="8" t="s">
        <v>1326</v>
      </c>
      <c r="II97" s="8" t="s">
        <v>589</v>
      </c>
      <c r="IJ97" s="8">
        <v>20.3</v>
      </c>
      <c r="IK97" s="8" t="s">
        <v>4577</v>
      </c>
      <c r="IL97" s="8" t="s">
        <v>1081</v>
      </c>
      <c r="IM97" s="8" t="s">
        <v>1915</v>
      </c>
      <c r="IN97" s="8" t="s">
        <v>532</v>
      </c>
      <c r="IO97" s="8" t="s">
        <v>835</v>
      </c>
      <c r="IP97" s="8" t="s">
        <v>1128</v>
      </c>
      <c r="IQ97" s="8" t="s">
        <v>1264</v>
      </c>
      <c r="IR97" s="8" t="s">
        <v>1401</v>
      </c>
      <c r="IS97" s="8" t="s">
        <v>1372</v>
      </c>
      <c r="IT97" s="8" t="s">
        <v>1163</v>
      </c>
      <c r="IU97" s="8" t="s">
        <v>464</v>
      </c>
      <c r="IV97" s="8" t="s">
        <v>1882</v>
      </c>
      <c r="IW97" s="8" t="s">
        <v>461</v>
      </c>
      <c r="IX97" s="8" t="s">
        <v>2751</v>
      </c>
      <c r="IY97" s="8" t="s">
        <v>2101</v>
      </c>
      <c r="IZ97" s="8" t="s">
        <v>1387</v>
      </c>
      <c r="JA97" s="8" t="s">
        <v>525</v>
      </c>
      <c r="JB97" s="8" t="s">
        <v>776</v>
      </c>
      <c r="JC97" s="5" t="s">
        <v>4113</v>
      </c>
      <c r="JD97" s="5" t="s">
        <v>2810</v>
      </c>
      <c r="JE97" s="5" t="s">
        <v>4114</v>
      </c>
      <c r="JF97" s="5" t="s">
        <v>1940</v>
      </c>
      <c r="JG97" s="5">
        <v>135.58500000000001</v>
      </c>
      <c r="JH97" s="5" t="s">
        <v>564</v>
      </c>
      <c r="JI97" s="5" t="s">
        <v>435</v>
      </c>
      <c r="JJ97" s="5" t="s">
        <v>525</v>
      </c>
      <c r="JK97" s="5" t="s">
        <v>3925</v>
      </c>
      <c r="JL97" s="5" t="s">
        <v>599</v>
      </c>
      <c r="JM97" s="5">
        <v>146</v>
      </c>
      <c r="JN97" s="5" t="s">
        <v>569</v>
      </c>
      <c r="JO97" s="5" t="s">
        <v>1212</v>
      </c>
      <c r="JP97" s="5" t="s">
        <v>951</v>
      </c>
      <c r="JQ97" s="5" t="s">
        <v>632</v>
      </c>
      <c r="JR97" s="5" t="s">
        <v>1513</v>
      </c>
      <c r="JS97" s="5" t="s">
        <v>1574</v>
      </c>
      <c r="JT97" s="5" t="s">
        <v>525</v>
      </c>
      <c r="JU97" s="5" t="s">
        <v>1206</v>
      </c>
      <c r="JV97" s="5">
        <v>142.4</v>
      </c>
      <c r="JW97" s="5" t="s">
        <v>950</v>
      </c>
      <c r="JX97" s="5" t="s">
        <v>464</v>
      </c>
      <c r="JY97" s="5" t="s">
        <v>1077</v>
      </c>
      <c r="JZ97" s="5" t="s">
        <v>1729</v>
      </c>
      <c r="KA97" s="5" t="s">
        <v>741</v>
      </c>
      <c r="KB97" s="5" t="s">
        <v>2043</v>
      </c>
      <c r="KC97" s="5" t="s">
        <v>4578</v>
      </c>
      <c r="KD97" s="5" t="s">
        <v>3282</v>
      </c>
      <c r="KE97" s="5" t="s">
        <v>932</v>
      </c>
      <c r="KF97" s="5" t="s">
        <v>4252</v>
      </c>
      <c r="KG97" s="5" t="s">
        <v>1264</v>
      </c>
      <c r="KH97" s="5" t="s">
        <v>643</v>
      </c>
      <c r="KI97" s="5" t="s">
        <v>3381</v>
      </c>
      <c r="KJ97" s="5" t="s">
        <v>658</v>
      </c>
      <c r="KK97" s="5" t="s">
        <v>475</v>
      </c>
      <c r="KL97" s="5" t="s">
        <v>1578</v>
      </c>
      <c r="KM97" s="5" t="s">
        <v>465</v>
      </c>
      <c r="KN97" s="5" t="s">
        <v>1749</v>
      </c>
      <c r="KO97" s="5" t="s">
        <v>710</v>
      </c>
      <c r="KP97" s="5" t="s">
        <v>986</v>
      </c>
      <c r="KQ97" s="5" t="s">
        <v>716</v>
      </c>
      <c r="KR97" s="5" t="s">
        <v>4579</v>
      </c>
      <c r="KS97" s="5" t="s">
        <v>4580</v>
      </c>
      <c r="KT97" s="5" t="s">
        <v>4581</v>
      </c>
      <c r="KU97" s="5" t="s">
        <v>644</v>
      </c>
      <c r="KV97" s="5" t="s">
        <v>802</v>
      </c>
      <c r="KW97" s="5" t="s">
        <v>926</v>
      </c>
      <c r="KX97" s="5" t="s">
        <v>1184</v>
      </c>
      <c r="KY97" s="5" t="s">
        <v>1188</v>
      </c>
      <c r="KZ97" s="5" t="s">
        <v>420</v>
      </c>
      <c r="LA97" s="5" t="s">
        <v>4102</v>
      </c>
      <c r="LB97" s="5" t="s">
        <v>839</v>
      </c>
      <c r="LC97" s="5" t="s">
        <v>1638</v>
      </c>
      <c r="LD97" s="5" t="s">
        <v>2042</v>
      </c>
      <c r="LE97" s="5" t="s">
        <v>1586</v>
      </c>
      <c r="LF97" s="5" t="s">
        <v>933</v>
      </c>
      <c r="LG97" s="5" t="s">
        <v>428</v>
      </c>
      <c r="LH97" s="5" t="s">
        <v>409</v>
      </c>
      <c r="LI97" s="5" t="s">
        <v>4582</v>
      </c>
      <c r="LJ97" s="5" t="s">
        <v>1690</v>
      </c>
      <c r="LK97" s="5" t="s">
        <v>1516</v>
      </c>
      <c r="LL97" s="5" t="s">
        <v>1666</v>
      </c>
      <c r="LM97" s="5" t="s">
        <v>4018</v>
      </c>
      <c r="LN97" s="5" t="s">
        <v>1253</v>
      </c>
      <c r="LO97" s="5" t="s">
        <v>876</v>
      </c>
      <c r="LP97" s="5" t="s">
        <v>3284</v>
      </c>
      <c r="LQ97" s="5" t="s">
        <v>3992</v>
      </c>
      <c r="LR97" s="5" t="s">
        <v>1176</v>
      </c>
      <c r="LS97" s="5" t="s">
        <v>713</v>
      </c>
      <c r="LT97" s="5" t="s">
        <v>503</v>
      </c>
      <c r="LU97" s="5" t="s">
        <v>1043</v>
      </c>
      <c r="LV97" s="5" t="s">
        <v>1159</v>
      </c>
      <c r="LW97" s="5" t="s">
        <v>2528</v>
      </c>
      <c r="LX97" s="5" t="s">
        <v>899</v>
      </c>
      <c r="LY97" s="5" t="s">
        <v>733</v>
      </c>
      <c r="LZ97" s="5" t="s">
        <v>747</v>
      </c>
      <c r="MA97" s="5" t="s">
        <v>4583</v>
      </c>
      <c r="MB97" s="5" t="s">
        <v>1302</v>
      </c>
      <c r="MC97" s="5" t="s">
        <v>452</v>
      </c>
      <c r="MD97" s="5" t="s">
        <v>1755</v>
      </c>
      <c r="ME97" s="5" t="s">
        <v>4584</v>
      </c>
      <c r="MF97" s="5" t="s">
        <v>1710</v>
      </c>
      <c r="MG97" s="5" t="s">
        <v>1938</v>
      </c>
      <c r="MH97" s="5" t="s">
        <v>4585</v>
      </c>
      <c r="MI97" s="5" t="s">
        <v>589</v>
      </c>
      <c r="MJ97" s="5" t="s">
        <v>1285</v>
      </c>
      <c r="MK97" s="5" t="s">
        <v>3447</v>
      </c>
      <c r="ML97" s="5" t="s">
        <v>1356</v>
      </c>
      <c r="MM97" s="5" t="s">
        <v>4586</v>
      </c>
      <c r="MN97" s="5" t="s">
        <v>564</v>
      </c>
      <c r="MO97" s="5" t="s">
        <v>1747</v>
      </c>
      <c r="MP97" s="5" t="s">
        <v>544</v>
      </c>
      <c r="MQ97" s="5" t="s">
        <v>900</v>
      </c>
      <c r="MR97" s="5" t="s">
        <v>531</v>
      </c>
      <c r="MS97" s="5" t="s">
        <v>1740</v>
      </c>
      <c r="MT97" s="5" t="s">
        <v>749</v>
      </c>
      <c r="MU97" s="5" t="s">
        <v>2685</v>
      </c>
      <c r="MV97" s="5" t="s">
        <v>1661</v>
      </c>
      <c r="MW97" s="5" t="s">
        <v>431</v>
      </c>
      <c r="MX97" s="5" t="s">
        <v>4587</v>
      </c>
      <c r="MY97" s="5" t="s">
        <v>507</v>
      </c>
      <c r="MZ97" s="5" t="s">
        <v>1163</v>
      </c>
      <c r="NA97" s="5" t="s">
        <v>1627</v>
      </c>
      <c r="NB97" s="5" t="s">
        <v>928</v>
      </c>
      <c r="NC97" s="5" t="s">
        <v>1291</v>
      </c>
      <c r="ND97" s="5">
        <v>14.9</v>
      </c>
      <c r="NE97" s="5">
        <v>78.192999999999998</v>
      </c>
      <c r="NF97" s="5">
        <v>234</v>
      </c>
      <c r="NG97" s="5" t="s">
        <v>939</v>
      </c>
      <c r="NH97" s="5" t="s">
        <v>430</v>
      </c>
      <c r="NI97" s="5" t="s">
        <v>862</v>
      </c>
      <c r="NJ97" s="5" t="s">
        <v>1389</v>
      </c>
      <c r="NK97" s="5" t="s">
        <v>4588</v>
      </c>
      <c r="NL97" s="5" t="s">
        <v>421</v>
      </c>
      <c r="NM97" s="5" t="s">
        <v>2038</v>
      </c>
      <c r="NN97" s="5">
        <v>83.703000000000003</v>
      </c>
      <c r="NO97" s="5">
        <v>41.1</v>
      </c>
      <c r="NP97" s="5">
        <v>97.9</v>
      </c>
      <c r="NQ97" s="5" t="s">
        <v>820</v>
      </c>
      <c r="NR97" s="5" t="s">
        <v>1315</v>
      </c>
      <c r="NS97" s="5" t="s">
        <v>570</v>
      </c>
      <c r="NT97" s="5" t="s">
        <v>595</v>
      </c>
      <c r="NU97" s="5">
        <v>118</v>
      </c>
      <c r="NV97" s="5" t="s">
        <v>1328</v>
      </c>
      <c r="NW97" s="5" t="s">
        <v>987</v>
      </c>
      <c r="NX97" s="5" t="s">
        <v>3172</v>
      </c>
      <c r="NY97" s="5" t="s">
        <v>555</v>
      </c>
      <c r="NZ97" s="5" t="s">
        <v>1798</v>
      </c>
      <c r="OA97" s="5" t="s">
        <v>1336</v>
      </c>
      <c r="OB97" s="5" t="s">
        <v>2012</v>
      </c>
      <c r="OC97" s="5" t="s">
        <v>1001</v>
      </c>
      <c r="OD97" s="5" t="s">
        <v>4589</v>
      </c>
      <c r="OE97" s="5" t="s">
        <v>651</v>
      </c>
      <c r="OF97" s="5" t="s">
        <v>1561</v>
      </c>
      <c r="OG97" s="5" t="s">
        <v>2826</v>
      </c>
      <c r="OH97" s="5" t="s">
        <v>4590</v>
      </c>
      <c r="OI97" s="5" t="s">
        <v>924</v>
      </c>
      <c r="OJ97" s="5" t="s">
        <v>1339</v>
      </c>
      <c r="OK97" s="5" t="s">
        <v>1341</v>
      </c>
      <c r="OL97" s="5" t="s">
        <v>4591</v>
      </c>
      <c r="OM97" s="5" t="s">
        <v>1714</v>
      </c>
      <c r="ON97" s="5" t="s">
        <v>501</v>
      </c>
      <c r="OO97" s="5" t="s">
        <v>783</v>
      </c>
      <c r="OP97" s="5" t="s">
        <v>2275</v>
      </c>
      <c r="OQ97" s="5" t="s">
        <v>1954</v>
      </c>
      <c r="OR97" s="5" t="s">
        <v>994</v>
      </c>
      <c r="OS97" s="8"/>
      <c r="OT97" s="8"/>
      <c r="OU97" s="8"/>
      <c r="OV97" s="8"/>
      <c r="OW97" s="8"/>
      <c r="OX97" s="8"/>
      <c r="OY97" s="8"/>
      <c r="OZ97" s="8"/>
      <c r="PA97" s="8"/>
      <c r="PB97" s="8"/>
      <c r="PC97" s="8"/>
    </row>
    <row r="98" spans="1:419" ht="15" x14ac:dyDescent="0.2">
      <c r="A98" s="4">
        <v>44425</v>
      </c>
      <c r="B98" s="5" t="s">
        <v>4260</v>
      </c>
      <c r="C98" s="5" t="s">
        <v>1899</v>
      </c>
      <c r="D98" s="5" t="s">
        <v>4516</v>
      </c>
      <c r="E98" s="5" t="s">
        <v>509</v>
      </c>
      <c r="F98" s="5" t="s">
        <v>807</v>
      </c>
      <c r="G98" s="5" t="s">
        <v>921</v>
      </c>
      <c r="H98" s="5" t="s">
        <v>1017</v>
      </c>
      <c r="I98" s="5" t="s">
        <v>555</v>
      </c>
      <c r="J98" s="5" t="s">
        <v>646</v>
      </c>
      <c r="K98" s="5" t="s">
        <v>4592</v>
      </c>
      <c r="L98" s="5" t="s">
        <v>490</v>
      </c>
      <c r="M98" s="5" t="s">
        <v>703</v>
      </c>
      <c r="N98" s="5" t="s">
        <v>801</v>
      </c>
      <c r="O98" s="5" t="s">
        <v>4381</v>
      </c>
      <c r="P98" s="5" t="s">
        <v>1552</v>
      </c>
      <c r="Q98" s="5" t="s">
        <v>960</v>
      </c>
      <c r="R98" s="5" t="s">
        <v>907</v>
      </c>
      <c r="S98" s="5" t="s">
        <v>796</v>
      </c>
      <c r="T98" s="5" t="s">
        <v>887</v>
      </c>
      <c r="U98" s="5" t="s">
        <v>3529</v>
      </c>
      <c r="V98" s="5" t="s">
        <v>1588</v>
      </c>
      <c r="W98" s="5" t="s">
        <v>973</v>
      </c>
      <c r="X98" s="11"/>
      <c r="Y98" s="6" t="s">
        <v>657</v>
      </c>
      <c r="Z98" s="6" t="s">
        <v>641</v>
      </c>
      <c r="AA98" s="6" t="s">
        <v>4593</v>
      </c>
      <c r="AB98" s="7" t="s">
        <v>756</v>
      </c>
      <c r="AC98" s="5" t="s">
        <v>966</v>
      </c>
      <c r="AD98" s="5" t="s">
        <v>1383</v>
      </c>
      <c r="AE98" s="5" t="s">
        <v>422</v>
      </c>
      <c r="AF98" s="5" t="s">
        <v>4594</v>
      </c>
      <c r="AG98" s="5" t="s">
        <v>668</v>
      </c>
      <c r="AH98" s="5" t="s">
        <v>686</v>
      </c>
      <c r="AI98" s="5" t="s">
        <v>4595</v>
      </c>
      <c r="AJ98" s="5" t="s">
        <v>990</v>
      </c>
      <c r="AK98" s="5" t="s">
        <v>541</v>
      </c>
      <c r="AL98" s="5" t="s">
        <v>4596</v>
      </c>
      <c r="AM98" s="5" t="s">
        <v>479</v>
      </c>
      <c r="AN98" s="5" t="s">
        <v>1069</v>
      </c>
      <c r="AO98" s="5" t="s">
        <v>698</v>
      </c>
      <c r="AP98" s="5" t="s">
        <v>1568</v>
      </c>
      <c r="AQ98" s="5" t="s">
        <v>809</v>
      </c>
      <c r="AR98" s="5" t="s">
        <v>4597</v>
      </c>
      <c r="AS98" s="5" t="s">
        <v>1519</v>
      </c>
      <c r="AT98" s="5" t="s">
        <v>868</v>
      </c>
      <c r="AU98" s="5" t="s">
        <v>552</v>
      </c>
      <c r="AV98" s="5" t="s">
        <v>614</v>
      </c>
      <c r="AW98" s="5" t="s">
        <v>641</v>
      </c>
      <c r="AX98" s="5" t="s">
        <v>1746</v>
      </c>
      <c r="AY98" s="5" t="s">
        <v>1954</v>
      </c>
      <c r="AZ98" s="5" t="s">
        <v>409</v>
      </c>
      <c r="BA98" s="5" t="s">
        <v>525</v>
      </c>
      <c r="BB98" s="5" t="s">
        <v>703</v>
      </c>
      <c r="BC98" s="5" t="s">
        <v>1224</v>
      </c>
      <c r="BD98" s="5"/>
      <c r="BE98" s="5" t="s">
        <v>4598</v>
      </c>
      <c r="BF98" s="5" t="s">
        <v>952</v>
      </c>
      <c r="BG98" s="5" t="s">
        <v>535</v>
      </c>
      <c r="BH98" s="5" t="s">
        <v>1267</v>
      </c>
      <c r="BI98" s="5" t="s">
        <v>882</v>
      </c>
      <c r="BJ98" s="5" t="s">
        <v>4561</v>
      </c>
      <c r="BK98" s="5" t="s">
        <v>4599</v>
      </c>
      <c r="BL98" s="5" t="s">
        <v>409</v>
      </c>
      <c r="BM98" s="5" t="s">
        <v>718</v>
      </c>
      <c r="BN98" s="5" t="s">
        <v>1427</v>
      </c>
      <c r="BO98" s="5" t="s">
        <v>3130</v>
      </c>
      <c r="BP98" s="5" t="s">
        <v>676</v>
      </c>
      <c r="BQ98" s="5" t="s">
        <v>786</v>
      </c>
      <c r="BR98" s="5" t="s">
        <v>448</v>
      </c>
      <c r="BS98" s="5" t="s">
        <v>646</v>
      </c>
      <c r="BT98" s="5" t="s">
        <v>1300</v>
      </c>
      <c r="BU98" s="5" t="s">
        <v>4514</v>
      </c>
      <c r="BV98" s="5" t="s">
        <v>716</v>
      </c>
      <c r="BW98" s="5" t="s">
        <v>679</v>
      </c>
      <c r="BX98" s="5" t="s">
        <v>1289</v>
      </c>
      <c r="BY98" s="5" t="s">
        <v>756</v>
      </c>
      <c r="BZ98" s="5" t="s">
        <v>441</v>
      </c>
      <c r="CA98" s="5" t="s">
        <v>1155</v>
      </c>
      <c r="CB98" s="5" t="s">
        <v>2852</v>
      </c>
      <c r="CC98" s="5" t="s">
        <v>854</v>
      </c>
      <c r="CD98" s="5" t="s">
        <v>2982</v>
      </c>
      <c r="CE98" s="5" t="s">
        <v>4600</v>
      </c>
      <c r="CF98" s="5" t="s">
        <v>2356</v>
      </c>
      <c r="CG98" s="5" t="s">
        <v>1823</v>
      </c>
      <c r="CH98" s="5" t="s">
        <v>1036</v>
      </c>
      <c r="CI98" s="5" t="s">
        <v>835</v>
      </c>
      <c r="CJ98" s="5" t="s">
        <v>1797</v>
      </c>
      <c r="CK98" s="5" t="s">
        <v>4601</v>
      </c>
      <c r="CL98" s="5" t="s">
        <v>546</v>
      </c>
      <c r="CM98" s="5" t="s">
        <v>1918</v>
      </c>
      <c r="CN98" s="5" t="s">
        <v>544</v>
      </c>
      <c r="CO98" s="5" t="s">
        <v>693</v>
      </c>
      <c r="CP98" s="5" t="s">
        <v>476</v>
      </c>
      <c r="CQ98" s="5" t="s">
        <v>554</v>
      </c>
      <c r="CR98" s="5" t="s">
        <v>644</v>
      </c>
      <c r="CS98" s="5" t="s">
        <v>1321</v>
      </c>
      <c r="CT98" s="5" t="s">
        <v>646</v>
      </c>
      <c r="CU98" s="5" t="s">
        <v>1506</v>
      </c>
      <c r="CV98" s="5" t="s">
        <v>707</v>
      </c>
      <c r="CW98" s="5"/>
      <c r="CX98" s="5" t="s">
        <v>1586</v>
      </c>
      <c r="CY98" s="8" t="s">
        <v>4602</v>
      </c>
      <c r="CZ98" s="8" t="s">
        <v>1080</v>
      </c>
      <c r="DA98" s="8" t="s">
        <v>3381</v>
      </c>
      <c r="DB98" s="8" t="s">
        <v>980</v>
      </c>
      <c r="DC98" s="8" t="s">
        <v>1610</v>
      </c>
      <c r="DD98" s="5"/>
      <c r="DE98" s="8" t="s">
        <v>859</v>
      </c>
      <c r="DF98" s="8">
        <v>11.4</v>
      </c>
      <c r="DG98" s="8" t="s">
        <v>1160</v>
      </c>
      <c r="DH98" s="8" t="s">
        <v>4564</v>
      </c>
      <c r="DI98" s="8" t="s">
        <v>694</v>
      </c>
      <c r="DJ98" s="8" t="s">
        <v>1312</v>
      </c>
      <c r="DK98" s="8" t="s">
        <v>1170</v>
      </c>
      <c r="DL98" s="8" t="s">
        <v>1078</v>
      </c>
      <c r="DM98" s="8" t="s">
        <v>1312</v>
      </c>
      <c r="DN98" s="8" t="s">
        <v>446</v>
      </c>
      <c r="DO98" s="8" t="s">
        <v>1344</v>
      </c>
      <c r="DP98" s="8" t="s">
        <v>1379</v>
      </c>
      <c r="DQ98" s="8" t="s">
        <v>4178</v>
      </c>
      <c r="DR98" s="8" t="s">
        <v>566</v>
      </c>
      <c r="DS98" s="8" t="s">
        <v>1359</v>
      </c>
      <c r="DT98" s="8" t="s">
        <v>2156</v>
      </c>
      <c r="DU98" s="8" t="s">
        <v>1596</v>
      </c>
      <c r="DV98" s="8" t="s">
        <v>3296</v>
      </c>
      <c r="DW98" s="8" t="s">
        <v>4603</v>
      </c>
      <c r="DX98" s="8" t="s">
        <v>4603</v>
      </c>
      <c r="DY98" s="8" t="s">
        <v>4103</v>
      </c>
      <c r="DZ98" s="8" t="s">
        <v>1363</v>
      </c>
      <c r="EA98" s="5"/>
      <c r="EB98" s="8" t="s">
        <v>541</v>
      </c>
      <c r="EC98" s="8" t="s">
        <v>510</v>
      </c>
      <c r="ED98" s="8" t="s">
        <v>512</v>
      </c>
      <c r="EE98" s="5" t="s">
        <v>898</v>
      </c>
      <c r="EF98" s="5" t="s">
        <v>3757</v>
      </c>
      <c r="EG98" s="5" t="s">
        <v>928</v>
      </c>
      <c r="EH98" s="5" t="s">
        <v>2876</v>
      </c>
      <c r="EI98" s="5" t="s">
        <v>1093</v>
      </c>
      <c r="EJ98" s="5" t="s">
        <v>3484</v>
      </c>
      <c r="EK98" s="5" t="s">
        <v>849</v>
      </c>
      <c r="EL98" s="5" t="s">
        <v>834</v>
      </c>
      <c r="EM98" s="5" t="s">
        <v>4204</v>
      </c>
      <c r="EN98" s="5" t="s">
        <v>1900</v>
      </c>
      <c r="EO98" s="5" t="s">
        <v>4604</v>
      </c>
      <c r="EP98" s="5" t="s">
        <v>1210</v>
      </c>
      <c r="EQ98" s="5" t="s">
        <v>1104</v>
      </c>
      <c r="ER98" s="5" t="s">
        <v>3604</v>
      </c>
      <c r="ES98" s="5" t="s">
        <v>1013</v>
      </c>
      <c r="ET98" s="5" t="s">
        <v>4605</v>
      </c>
      <c r="EU98" s="5" t="s">
        <v>995</v>
      </c>
      <c r="EV98" s="8" t="s">
        <v>2332</v>
      </c>
      <c r="EW98" s="8" t="s">
        <v>784</v>
      </c>
      <c r="EX98" s="8" t="s">
        <v>1024</v>
      </c>
      <c r="EY98" s="8" t="s">
        <v>1623</v>
      </c>
      <c r="EZ98" s="8" t="s">
        <v>796</v>
      </c>
      <c r="FA98" s="8" t="s">
        <v>772</v>
      </c>
      <c r="FB98" s="8" t="s">
        <v>736</v>
      </c>
      <c r="FC98" s="8" t="s">
        <v>3895</v>
      </c>
      <c r="FD98" s="8" t="s">
        <v>1060</v>
      </c>
      <c r="FE98" s="8" t="s">
        <v>481</v>
      </c>
      <c r="FF98" s="8" t="s">
        <v>1902</v>
      </c>
      <c r="FG98" s="8" t="s">
        <v>1354</v>
      </c>
      <c r="FH98" s="8" t="s">
        <v>558</v>
      </c>
      <c r="FI98" s="8" t="s">
        <v>1264</v>
      </c>
      <c r="FJ98" s="8" t="s">
        <v>4606</v>
      </c>
      <c r="FK98" s="8" t="s">
        <v>1342</v>
      </c>
      <c r="FL98" s="8" t="s">
        <v>997</v>
      </c>
      <c r="FM98" s="8" t="s">
        <v>1259</v>
      </c>
      <c r="FN98" s="8" t="s">
        <v>588</v>
      </c>
      <c r="FO98" s="8" t="s">
        <v>2857</v>
      </c>
      <c r="FP98" s="8" t="s">
        <v>876</v>
      </c>
      <c r="FQ98" s="8" t="s">
        <v>2104</v>
      </c>
      <c r="FR98" s="8" t="s">
        <v>808</v>
      </c>
      <c r="FS98" s="8" t="s">
        <v>1033</v>
      </c>
      <c r="FT98" s="8" t="s">
        <v>2074</v>
      </c>
      <c r="FU98" s="8" t="s">
        <v>690</v>
      </c>
      <c r="FV98" s="8" t="s">
        <v>1552</v>
      </c>
      <c r="FW98" s="8" t="s">
        <v>1713</v>
      </c>
      <c r="FX98" s="8" t="s">
        <v>2929</v>
      </c>
      <c r="FY98" s="8" t="s">
        <v>4607</v>
      </c>
      <c r="FZ98" s="8" t="s">
        <v>1793</v>
      </c>
      <c r="GA98" s="8" t="s">
        <v>2985</v>
      </c>
      <c r="GB98" s="8" t="s">
        <v>1170</v>
      </c>
      <c r="GC98" s="8" t="s">
        <v>4570</v>
      </c>
      <c r="GD98" s="8" t="s">
        <v>883</v>
      </c>
      <c r="GE98" s="8" t="s">
        <v>1065</v>
      </c>
      <c r="GF98" s="8" t="s">
        <v>4464</v>
      </c>
      <c r="GG98" s="8" t="s">
        <v>1376</v>
      </c>
      <c r="GH98" s="8" t="s">
        <v>487</v>
      </c>
      <c r="GI98" s="8" t="s">
        <v>1296</v>
      </c>
      <c r="GJ98" s="8" t="s">
        <v>558</v>
      </c>
      <c r="GK98" s="5" t="s">
        <v>1065</v>
      </c>
      <c r="GL98" s="5" t="s">
        <v>693</v>
      </c>
      <c r="GM98" s="5" t="s">
        <v>4498</v>
      </c>
      <c r="GN98" s="5" t="s">
        <v>4608</v>
      </c>
      <c r="GO98" s="5" t="s">
        <v>2135</v>
      </c>
      <c r="GP98" s="5" t="s">
        <v>583</v>
      </c>
      <c r="GQ98" s="5" t="s">
        <v>941</v>
      </c>
      <c r="GR98" s="5" t="s">
        <v>2347</v>
      </c>
      <c r="GS98" s="5" t="s">
        <v>698</v>
      </c>
      <c r="GT98" s="8" t="s">
        <v>708</v>
      </c>
      <c r="GU98" s="8" t="s">
        <v>1583</v>
      </c>
      <c r="GV98" s="8">
        <v>26.2</v>
      </c>
      <c r="GW98" s="8" t="s">
        <v>543</v>
      </c>
      <c r="GX98" s="8" t="s">
        <v>1340</v>
      </c>
      <c r="GY98" s="8" t="s">
        <v>3577</v>
      </c>
      <c r="GZ98" s="8" t="s">
        <v>1624</v>
      </c>
      <c r="HA98" s="8" t="s">
        <v>1114</v>
      </c>
      <c r="HB98" s="8" t="s">
        <v>532</v>
      </c>
      <c r="HC98" s="8">
        <v>20.399999999999999</v>
      </c>
      <c r="HD98" s="8" t="s">
        <v>4609</v>
      </c>
      <c r="HE98" s="8" t="s">
        <v>1365</v>
      </c>
      <c r="HF98" s="8">
        <v>132.5</v>
      </c>
      <c r="HG98" s="8">
        <v>113.03700000000001</v>
      </c>
      <c r="HH98" s="8" t="s">
        <v>506</v>
      </c>
      <c r="HI98" s="8" t="s">
        <v>797</v>
      </c>
      <c r="HJ98" s="8" t="s">
        <v>661</v>
      </c>
      <c r="HK98" s="8" t="s">
        <v>1873</v>
      </c>
      <c r="HL98" s="8" t="s">
        <v>674</v>
      </c>
      <c r="HM98" s="8">
        <v>42.1</v>
      </c>
      <c r="HN98" s="8">
        <v>28.332999999999998</v>
      </c>
      <c r="HO98" s="8" t="s">
        <v>4610</v>
      </c>
      <c r="HP98" s="8" t="s">
        <v>3512</v>
      </c>
      <c r="HQ98" s="8" t="s">
        <v>628</v>
      </c>
      <c r="HR98" s="5"/>
      <c r="HS98" s="8" t="s">
        <v>461</v>
      </c>
      <c r="HT98" s="8" t="s">
        <v>703</v>
      </c>
      <c r="HU98" s="8">
        <v>78.778999999999996</v>
      </c>
      <c r="HV98" s="8" t="s">
        <v>1050</v>
      </c>
      <c r="HW98" s="8" t="s">
        <v>661</v>
      </c>
      <c r="HX98" s="8" t="s">
        <v>2978</v>
      </c>
      <c r="HY98" s="8" t="s">
        <v>1044</v>
      </c>
      <c r="HZ98" s="8" t="s">
        <v>1028</v>
      </c>
      <c r="IA98" s="8" t="s">
        <v>898</v>
      </c>
      <c r="IB98" s="8" t="s">
        <v>582</v>
      </c>
      <c r="IC98" s="8" t="s">
        <v>4611</v>
      </c>
      <c r="ID98" s="8" t="s">
        <v>642</v>
      </c>
      <c r="IE98" s="8" t="s">
        <v>683</v>
      </c>
      <c r="IF98" s="8" t="s">
        <v>631</v>
      </c>
      <c r="IG98" s="8" t="s">
        <v>1274</v>
      </c>
      <c r="IH98" s="8" t="s">
        <v>1326</v>
      </c>
      <c r="II98" s="8" t="s">
        <v>589</v>
      </c>
      <c r="IJ98" s="8">
        <v>20.2</v>
      </c>
      <c r="IK98" s="8" t="s">
        <v>4612</v>
      </c>
      <c r="IL98" s="8" t="s">
        <v>698</v>
      </c>
      <c r="IM98" s="8" t="s">
        <v>1952</v>
      </c>
      <c r="IN98" s="8" t="s">
        <v>668</v>
      </c>
      <c r="IO98" s="8" t="s">
        <v>464</v>
      </c>
      <c r="IP98" s="8" t="s">
        <v>1128</v>
      </c>
      <c r="IQ98" s="8" t="s">
        <v>443</v>
      </c>
      <c r="IR98" s="8" t="s">
        <v>820</v>
      </c>
      <c r="IS98" s="8" t="s">
        <v>1646</v>
      </c>
      <c r="IT98" s="8" t="s">
        <v>479</v>
      </c>
      <c r="IU98" s="8" t="s">
        <v>623</v>
      </c>
      <c r="IV98" s="8" t="s">
        <v>562</v>
      </c>
      <c r="IW98" s="8" t="s">
        <v>679</v>
      </c>
      <c r="IX98" s="8" t="s">
        <v>1123</v>
      </c>
      <c r="IY98" s="8" t="s">
        <v>1836</v>
      </c>
      <c r="IZ98" s="8" t="s">
        <v>3237</v>
      </c>
      <c r="JA98" s="8" t="s">
        <v>1197</v>
      </c>
      <c r="JB98" s="8" t="s">
        <v>776</v>
      </c>
      <c r="JC98" s="5" t="s">
        <v>4039</v>
      </c>
      <c r="JD98" s="5" t="s">
        <v>2550</v>
      </c>
      <c r="JE98" s="5" t="s">
        <v>4114</v>
      </c>
      <c r="JF98" s="5" t="s">
        <v>1801</v>
      </c>
      <c r="JG98" s="5">
        <v>134.20500000000001</v>
      </c>
      <c r="JH98" s="5" t="s">
        <v>644</v>
      </c>
      <c r="JI98" s="5" t="s">
        <v>653</v>
      </c>
      <c r="JJ98" s="5" t="s">
        <v>876</v>
      </c>
      <c r="JK98" s="5" t="s">
        <v>2795</v>
      </c>
      <c r="JL98" s="5" t="s">
        <v>1027</v>
      </c>
      <c r="JM98" s="5">
        <v>145.5</v>
      </c>
      <c r="JN98" s="5" t="s">
        <v>1011</v>
      </c>
      <c r="JO98" s="5" t="s">
        <v>899</v>
      </c>
      <c r="JP98" s="5" t="s">
        <v>1529</v>
      </c>
      <c r="JQ98" s="5" t="s">
        <v>2017</v>
      </c>
      <c r="JR98" s="5" t="s">
        <v>758</v>
      </c>
      <c r="JS98" s="5" t="s">
        <v>1068</v>
      </c>
      <c r="JT98" s="5" t="s">
        <v>1006</v>
      </c>
      <c r="JU98" s="5" t="s">
        <v>1479</v>
      </c>
      <c r="JV98" s="5">
        <v>141</v>
      </c>
      <c r="JW98" s="5" t="s">
        <v>573</v>
      </c>
      <c r="JX98" s="5" t="s">
        <v>701</v>
      </c>
      <c r="JY98" s="5" t="s">
        <v>1077</v>
      </c>
      <c r="JZ98" s="5" t="s">
        <v>1723</v>
      </c>
      <c r="KA98" s="5" t="s">
        <v>844</v>
      </c>
      <c r="KB98" s="5" t="s">
        <v>640</v>
      </c>
      <c r="KC98" s="5" t="s">
        <v>4085</v>
      </c>
      <c r="KD98" s="5" t="s">
        <v>3413</v>
      </c>
      <c r="KE98" s="5" t="s">
        <v>1275</v>
      </c>
      <c r="KF98" s="5" t="s">
        <v>4313</v>
      </c>
      <c r="KG98" s="5" t="s">
        <v>501</v>
      </c>
      <c r="KH98" s="5" t="s">
        <v>643</v>
      </c>
      <c r="KI98" s="5" t="s">
        <v>3214</v>
      </c>
      <c r="KJ98" s="5" t="s">
        <v>1517</v>
      </c>
      <c r="KK98" s="5" t="s">
        <v>487</v>
      </c>
      <c r="KL98" s="5" t="s">
        <v>1011</v>
      </c>
      <c r="KM98" s="5" t="s">
        <v>1226</v>
      </c>
      <c r="KN98" s="5" t="s">
        <v>1062</v>
      </c>
      <c r="KO98" s="5" t="s">
        <v>1250</v>
      </c>
      <c r="KP98" s="5" t="s">
        <v>1107</v>
      </c>
      <c r="KQ98" s="5" t="s">
        <v>408</v>
      </c>
      <c r="KR98" s="5" t="s">
        <v>4613</v>
      </c>
      <c r="KS98" s="5" t="s">
        <v>4614</v>
      </c>
      <c r="KT98" s="5" t="s">
        <v>4615</v>
      </c>
      <c r="KU98" s="5" t="s">
        <v>919</v>
      </c>
      <c r="KV98" s="5" t="s">
        <v>462</v>
      </c>
      <c r="KW98" s="5" t="s">
        <v>926</v>
      </c>
      <c r="KX98" s="5" t="s">
        <v>1621</v>
      </c>
      <c r="KY98" s="5" t="s">
        <v>4550</v>
      </c>
      <c r="KZ98" s="5" t="s">
        <v>2371</v>
      </c>
      <c r="LA98" s="5" t="s">
        <v>1966</v>
      </c>
      <c r="LB98" s="5" t="s">
        <v>784</v>
      </c>
      <c r="LC98" s="5" t="s">
        <v>2198</v>
      </c>
      <c r="LD98" s="5" t="s">
        <v>928</v>
      </c>
      <c r="LE98" s="5" t="s">
        <v>2068</v>
      </c>
      <c r="LF98" s="5" t="s">
        <v>2786</v>
      </c>
      <c r="LG98" s="5" t="s">
        <v>1306</v>
      </c>
      <c r="LH98" s="5" t="s">
        <v>452</v>
      </c>
      <c r="LI98" s="5" t="s">
        <v>4616</v>
      </c>
      <c r="LJ98" s="5" t="s">
        <v>1314</v>
      </c>
      <c r="LK98" s="5" t="s">
        <v>1444</v>
      </c>
      <c r="LL98" s="5" t="s">
        <v>1406</v>
      </c>
      <c r="LM98" s="5" t="s">
        <v>3468</v>
      </c>
      <c r="LN98" s="5" t="s">
        <v>807</v>
      </c>
      <c r="LO98" s="5" t="s">
        <v>1275</v>
      </c>
      <c r="LP98" s="5" t="s">
        <v>2804</v>
      </c>
      <c r="LQ98" s="5" t="s">
        <v>1498</v>
      </c>
      <c r="LR98" s="5" t="s">
        <v>1660</v>
      </c>
      <c r="LS98" s="5" t="s">
        <v>690</v>
      </c>
      <c r="LT98" s="5" t="s">
        <v>1470</v>
      </c>
      <c r="LU98" s="5" t="s">
        <v>819</v>
      </c>
      <c r="LV98" s="5" t="s">
        <v>1274</v>
      </c>
      <c r="LW98" s="5" t="s">
        <v>2528</v>
      </c>
      <c r="LX98" s="5" t="s">
        <v>899</v>
      </c>
      <c r="LY98" s="5" t="s">
        <v>1609</v>
      </c>
      <c r="LZ98" s="5" t="s">
        <v>747</v>
      </c>
      <c r="MA98" s="5" t="s">
        <v>4617</v>
      </c>
      <c r="MB98" s="5" t="s">
        <v>571</v>
      </c>
      <c r="MC98" s="5" t="s">
        <v>1035</v>
      </c>
      <c r="MD98" s="5" t="s">
        <v>1755</v>
      </c>
      <c r="ME98" s="5" t="s">
        <v>4548</v>
      </c>
      <c r="MF98" s="5" t="s">
        <v>1401</v>
      </c>
      <c r="MG98" s="5" t="s">
        <v>796</v>
      </c>
      <c r="MH98" s="5" t="s">
        <v>4618</v>
      </c>
      <c r="MI98" s="5" t="s">
        <v>1338</v>
      </c>
      <c r="MJ98" s="5" t="s">
        <v>939</v>
      </c>
      <c r="MK98" s="5" t="s">
        <v>3504</v>
      </c>
      <c r="ML98" s="5" t="s">
        <v>2995</v>
      </c>
      <c r="MM98" s="5" t="s">
        <v>4619</v>
      </c>
      <c r="MN98" s="5" t="s">
        <v>1999</v>
      </c>
      <c r="MO98" s="5" t="s">
        <v>1181</v>
      </c>
      <c r="MP98" s="5" t="s">
        <v>418</v>
      </c>
      <c r="MQ98" s="5" t="s">
        <v>900</v>
      </c>
      <c r="MR98" s="5" t="s">
        <v>615</v>
      </c>
      <c r="MS98" s="5" t="s">
        <v>2639</v>
      </c>
      <c r="MT98" s="5" t="s">
        <v>919</v>
      </c>
      <c r="MU98" s="5" t="s">
        <v>1817</v>
      </c>
      <c r="MV98" s="5" t="s">
        <v>1661</v>
      </c>
      <c r="MW98" s="5" t="s">
        <v>1264</v>
      </c>
      <c r="MX98" s="5" t="s">
        <v>4620</v>
      </c>
      <c r="MY98" s="5" t="s">
        <v>422</v>
      </c>
      <c r="MZ98" s="5" t="s">
        <v>523</v>
      </c>
      <c r="NA98" s="5" t="s">
        <v>1627</v>
      </c>
      <c r="NB98" s="5" t="s">
        <v>934</v>
      </c>
      <c r="NC98" s="5" t="s">
        <v>1291</v>
      </c>
      <c r="ND98" s="5">
        <v>14.95</v>
      </c>
      <c r="NE98" s="5">
        <v>78.192999999999998</v>
      </c>
      <c r="NF98" s="5">
        <v>230</v>
      </c>
      <c r="NG98" s="5" t="s">
        <v>962</v>
      </c>
      <c r="NH98" s="5" t="s">
        <v>1812</v>
      </c>
      <c r="NI98" s="5" t="s">
        <v>526</v>
      </c>
      <c r="NJ98" s="5" t="s">
        <v>1341</v>
      </c>
      <c r="NK98" s="5" t="s">
        <v>4588</v>
      </c>
      <c r="NL98" s="5" t="s">
        <v>743</v>
      </c>
      <c r="NM98" s="5" t="s">
        <v>1731</v>
      </c>
      <c r="NN98" s="5">
        <v>84.463999999999999</v>
      </c>
      <c r="NO98" s="5">
        <v>41.65</v>
      </c>
      <c r="NP98" s="5">
        <v>98.9</v>
      </c>
      <c r="NQ98" s="5" t="s">
        <v>820</v>
      </c>
      <c r="NR98" s="5" t="s">
        <v>556</v>
      </c>
      <c r="NS98" s="5" t="s">
        <v>409</v>
      </c>
      <c r="NT98" s="5" t="s">
        <v>1019</v>
      </c>
      <c r="NU98" s="5">
        <v>117.3</v>
      </c>
      <c r="NV98" s="5" t="s">
        <v>1986</v>
      </c>
      <c r="NW98" s="5" t="s">
        <v>1661</v>
      </c>
      <c r="NX98" s="5" t="s">
        <v>897</v>
      </c>
      <c r="NY98" s="5" t="s">
        <v>1506</v>
      </c>
      <c r="NZ98" s="5" t="s">
        <v>1798</v>
      </c>
      <c r="OA98" s="5" t="s">
        <v>2176</v>
      </c>
      <c r="OB98" s="5" t="s">
        <v>1483</v>
      </c>
      <c r="OC98" s="5" t="s">
        <v>615</v>
      </c>
      <c r="OD98" s="5" t="s">
        <v>4621</v>
      </c>
      <c r="OE98" s="5" t="s">
        <v>651</v>
      </c>
      <c r="OF98" s="5" t="s">
        <v>987</v>
      </c>
      <c r="OG98" s="5" t="s">
        <v>2913</v>
      </c>
      <c r="OH98" s="5" t="s">
        <v>4622</v>
      </c>
      <c r="OI98" s="5" t="s">
        <v>1017</v>
      </c>
      <c r="OJ98" s="5" t="s">
        <v>1469</v>
      </c>
      <c r="OK98" s="5" t="s">
        <v>1267</v>
      </c>
      <c r="OL98" s="5" t="s">
        <v>4623</v>
      </c>
      <c r="OM98" s="5" t="s">
        <v>1664</v>
      </c>
      <c r="ON98" s="5" t="s">
        <v>409</v>
      </c>
      <c r="OO98" s="5" t="s">
        <v>543</v>
      </c>
      <c r="OP98" s="5" t="s">
        <v>1236</v>
      </c>
      <c r="OQ98" s="5" t="s">
        <v>1642</v>
      </c>
      <c r="OR98" s="5" t="s">
        <v>580</v>
      </c>
      <c r="OS98" s="8"/>
      <c r="OT98" s="8"/>
      <c r="OU98" s="8"/>
      <c r="OV98" s="8"/>
      <c r="OW98" s="8"/>
      <c r="OX98" s="8"/>
      <c r="OY98" s="8"/>
      <c r="OZ98" s="8"/>
      <c r="PA98" s="8"/>
      <c r="PB98" s="8"/>
      <c r="PC98" s="8"/>
    </row>
    <row r="99" spans="1:419" ht="15" x14ac:dyDescent="0.2">
      <c r="A99" s="4">
        <v>44424</v>
      </c>
      <c r="B99" s="5" t="s">
        <v>4624</v>
      </c>
      <c r="C99" s="5" t="s">
        <v>655</v>
      </c>
      <c r="D99" s="5" t="s">
        <v>4516</v>
      </c>
      <c r="E99" s="5" t="s">
        <v>1715</v>
      </c>
      <c r="F99" s="5" t="s">
        <v>807</v>
      </c>
      <c r="G99" s="5" t="s">
        <v>411</v>
      </c>
      <c r="H99" s="5" t="s">
        <v>1471</v>
      </c>
      <c r="I99" s="5" t="s">
        <v>1211</v>
      </c>
      <c r="J99" s="5" t="s">
        <v>1982</v>
      </c>
      <c r="K99" s="5" t="s">
        <v>4625</v>
      </c>
      <c r="L99" s="5" t="s">
        <v>490</v>
      </c>
      <c r="M99" s="5" t="s">
        <v>711</v>
      </c>
      <c r="N99" s="5" t="s">
        <v>474</v>
      </c>
      <c r="O99" s="5" t="s">
        <v>3865</v>
      </c>
      <c r="P99" s="5" t="s">
        <v>1323</v>
      </c>
      <c r="Q99" s="5" t="s">
        <v>1052</v>
      </c>
      <c r="R99" s="5" t="s">
        <v>783</v>
      </c>
      <c r="S99" s="5" t="s">
        <v>4626</v>
      </c>
      <c r="T99" s="5" t="s">
        <v>747</v>
      </c>
      <c r="U99" s="5" t="s">
        <v>4627</v>
      </c>
      <c r="V99" s="5" t="s">
        <v>1711</v>
      </c>
      <c r="W99" s="5" t="s">
        <v>1195</v>
      </c>
      <c r="X99" s="11"/>
      <c r="Y99" s="6" t="s">
        <v>775</v>
      </c>
      <c r="Z99" s="6" t="s">
        <v>783</v>
      </c>
      <c r="AA99" s="6" t="s">
        <v>4628</v>
      </c>
      <c r="AB99" s="7" t="s">
        <v>756</v>
      </c>
      <c r="AC99" s="5" t="s">
        <v>2265</v>
      </c>
      <c r="AD99" s="5" t="s">
        <v>1245</v>
      </c>
      <c r="AE99" s="5" t="s">
        <v>926</v>
      </c>
      <c r="AF99" s="5" t="s">
        <v>1485</v>
      </c>
      <c r="AG99" s="5" t="s">
        <v>1206</v>
      </c>
      <c r="AH99" s="5" t="s">
        <v>740</v>
      </c>
      <c r="AI99" s="5" t="s">
        <v>4559</v>
      </c>
      <c r="AJ99" s="5" t="s">
        <v>2219</v>
      </c>
      <c r="AK99" s="5" t="s">
        <v>541</v>
      </c>
      <c r="AL99" s="5" t="s">
        <v>4629</v>
      </c>
      <c r="AM99" s="5" t="s">
        <v>581</v>
      </c>
      <c r="AN99" s="5" t="s">
        <v>1069</v>
      </c>
      <c r="AO99" s="5" t="s">
        <v>1233</v>
      </c>
      <c r="AP99" s="5" t="s">
        <v>601</v>
      </c>
      <c r="AQ99" s="5" t="s">
        <v>1214</v>
      </c>
      <c r="AR99" s="5" t="s">
        <v>4630</v>
      </c>
      <c r="AS99" s="5" t="s">
        <v>948</v>
      </c>
      <c r="AT99" s="5" t="s">
        <v>1197</v>
      </c>
      <c r="AU99" s="5" t="s">
        <v>1043</v>
      </c>
      <c r="AV99" s="5" t="s">
        <v>614</v>
      </c>
      <c r="AW99" s="5" t="s">
        <v>849</v>
      </c>
      <c r="AX99" s="5" t="s">
        <v>1746</v>
      </c>
      <c r="AY99" s="5" t="s">
        <v>1954</v>
      </c>
      <c r="AZ99" s="5" t="s">
        <v>672</v>
      </c>
      <c r="BA99" s="5" t="s">
        <v>407</v>
      </c>
      <c r="BB99" s="5" t="s">
        <v>812</v>
      </c>
      <c r="BC99" s="5" t="s">
        <v>825</v>
      </c>
      <c r="BD99" s="5"/>
      <c r="BE99" s="5" t="s">
        <v>4631</v>
      </c>
      <c r="BF99" s="5" t="s">
        <v>551</v>
      </c>
      <c r="BG99" s="5" t="s">
        <v>651</v>
      </c>
      <c r="BH99" s="5" t="s">
        <v>1024</v>
      </c>
      <c r="BI99" s="5" t="s">
        <v>1182</v>
      </c>
      <c r="BJ99" s="5" t="s">
        <v>4632</v>
      </c>
      <c r="BK99" s="5" t="s">
        <v>4416</v>
      </c>
      <c r="BL99" s="5" t="s">
        <v>570</v>
      </c>
      <c r="BM99" s="5" t="s">
        <v>503</v>
      </c>
      <c r="BN99" s="5" t="s">
        <v>1189</v>
      </c>
      <c r="BO99" s="5" t="s">
        <v>3360</v>
      </c>
      <c r="BP99" s="5" t="s">
        <v>1432</v>
      </c>
      <c r="BQ99" s="5" t="s">
        <v>1529</v>
      </c>
      <c r="BR99" s="5" t="s">
        <v>1019</v>
      </c>
      <c r="BS99" s="5" t="s">
        <v>646</v>
      </c>
      <c r="BT99" s="5" t="s">
        <v>1028</v>
      </c>
      <c r="BU99" s="5" t="s">
        <v>2251</v>
      </c>
      <c r="BV99" s="5" t="s">
        <v>1454</v>
      </c>
      <c r="BW99" s="5" t="s">
        <v>679</v>
      </c>
      <c r="BX99" s="5" t="s">
        <v>738</v>
      </c>
      <c r="BY99" s="5" t="s">
        <v>1984</v>
      </c>
      <c r="BZ99" s="5" t="s">
        <v>823</v>
      </c>
      <c r="CA99" s="5" t="s">
        <v>843</v>
      </c>
      <c r="CB99" s="5" t="s">
        <v>748</v>
      </c>
      <c r="CC99" s="5" t="s">
        <v>1577</v>
      </c>
      <c r="CD99" s="5" t="s">
        <v>1706</v>
      </c>
      <c r="CE99" s="5" t="s">
        <v>4633</v>
      </c>
      <c r="CF99" s="5" t="s">
        <v>1020</v>
      </c>
      <c r="CG99" s="5" t="s">
        <v>1888</v>
      </c>
      <c r="CH99" s="5" t="s">
        <v>2498</v>
      </c>
      <c r="CI99" s="5" t="s">
        <v>850</v>
      </c>
      <c r="CJ99" s="5" t="s">
        <v>469</v>
      </c>
      <c r="CK99" s="5" t="s">
        <v>3473</v>
      </c>
      <c r="CL99" s="5" t="s">
        <v>678</v>
      </c>
      <c r="CM99" s="5" t="s">
        <v>1063</v>
      </c>
      <c r="CN99" s="5" t="s">
        <v>605</v>
      </c>
      <c r="CO99" s="5" t="s">
        <v>1201</v>
      </c>
      <c r="CP99" s="5" t="s">
        <v>1004</v>
      </c>
      <c r="CQ99" s="5" t="s">
        <v>902</v>
      </c>
      <c r="CR99" s="5" t="s">
        <v>1291</v>
      </c>
      <c r="CS99" s="5" t="s">
        <v>1321</v>
      </c>
      <c r="CT99" s="5" t="s">
        <v>646</v>
      </c>
      <c r="CU99" s="5" t="s">
        <v>597</v>
      </c>
      <c r="CV99" s="5" t="s">
        <v>704</v>
      </c>
      <c r="CW99" s="5"/>
      <c r="CX99" s="5" t="s">
        <v>1541</v>
      </c>
      <c r="CY99" s="8" t="s">
        <v>4602</v>
      </c>
      <c r="CZ99" s="8" t="s">
        <v>1080</v>
      </c>
      <c r="DA99" s="8" t="s">
        <v>3510</v>
      </c>
      <c r="DB99" s="8" t="s">
        <v>980</v>
      </c>
      <c r="DC99" s="8" t="s">
        <v>1035</v>
      </c>
      <c r="DD99" s="5"/>
      <c r="DE99" s="8" t="s">
        <v>577</v>
      </c>
      <c r="DF99" s="8">
        <v>11.4</v>
      </c>
      <c r="DG99" s="8" t="s">
        <v>881</v>
      </c>
      <c r="DH99" s="8" t="s">
        <v>4634</v>
      </c>
      <c r="DI99" s="8" t="s">
        <v>577</v>
      </c>
      <c r="DJ99" s="8" t="s">
        <v>1312</v>
      </c>
      <c r="DK99" s="8" t="s">
        <v>457</v>
      </c>
      <c r="DL99" s="8" t="s">
        <v>512</v>
      </c>
      <c r="DM99" s="8" t="s">
        <v>1312</v>
      </c>
      <c r="DN99" s="8" t="s">
        <v>1285</v>
      </c>
      <c r="DO99" s="8" t="s">
        <v>1272</v>
      </c>
      <c r="DP99" s="8" t="s">
        <v>646</v>
      </c>
      <c r="DQ99" s="8" t="s">
        <v>4274</v>
      </c>
      <c r="DR99" s="8" t="s">
        <v>720</v>
      </c>
      <c r="DS99" s="8" t="s">
        <v>1899</v>
      </c>
      <c r="DT99" s="8" t="s">
        <v>4237</v>
      </c>
      <c r="DU99" s="8" t="s">
        <v>1521</v>
      </c>
      <c r="DV99" s="8" t="s">
        <v>3266</v>
      </c>
      <c r="DW99" s="8" t="s">
        <v>4635</v>
      </c>
      <c r="DX99" s="8" t="s">
        <v>4635</v>
      </c>
      <c r="DY99" s="8" t="s">
        <v>4421</v>
      </c>
      <c r="DZ99" s="8" t="s">
        <v>1016</v>
      </c>
      <c r="EA99" s="5"/>
      <c r="EB99" s="8" t="s">
        <v>527</v>
      </c>
      <c r="EC99" s="8" t="s">
        <v>441</v>
      </c>
      <c r="ED99" s="8" t="s">
        <v>1074</v>
      </c>
      <c r="EE99" s="5" t="s">
        <v>1166</v>
      </c>
      <c r="EF99" s="5" t="s">
        <v>2935</v>
      </c>
      <c r="EG99" s="5" t="s">
        <v>1245</v>
      </c>
      <c r="EH99" s="5" t="s">
        <v>2843</v>
      </c>
      <c r="EI99" s="5" t="s">
        <v>438</v>
      </c>
      <c r="EJ99" s="5" t="s">
        <v>3178</v>
      </c>
      <c r="EK99" s="5" t="s">
        <v>849</v>
      </c>
      <c r="EL99" s="5" t="s">
        <v>542</v>
      </c>
      <c r="EM99" s="5" t="s">
        <v>1065</v>
      </c>
      <c r="EN99" s="5" t="s">
        <v>1627</v>
      </c>
      <c r="EO99" s="5" t="s">
        <v>4636</v>
      </c>
      <c r="EP99" s="5" t="s">
        <v>1210</v>
      </c>
      <c r="EQ99" s="5" t="s">
        <v>1430</v>
      </c>
      <c r="ER99" s="5" t="s">
        <v>1299</v>
      </c>
      <c r="ES99" s="5" t="s">
        <v>1385</v>
      </c>
      <c r="ET99" s="5" t="s">
        <v>4637</v>
      </c>
      <c r="EU99" s="5" t="s">
        <v>916</v>
      </c>
      <c r="EV99" s="8" t="s">
        <v>4638</v>
      </c>
      <c r="EW99" s="8" t="s">
        <v>965</v>
      </c>
      <c r="EX99" s="8" t="s">
        <v>1027</v>
      </c>
      <c r="EY99" s="8" t="s">
        <v>2060</v>
      </c>
      <c r="EZ99" s="8" t="s">
        <v>796</v>
      </c>
      <c r="FA99" s="8" t="s">
        <v>1482</v>
      </c>
      <c r="FB99" s="8" t="s">
        <v>979</v>
      </c>
      <c r="FC99" s="8" t="s">
        <v>3882</v>
      </c>
      <c r="FD99" s="8" t="s">
        <v>1393</v>
      </c>
      <c r="FE99" s="8" t="s">
        <v>810</v>
      </c>
      <c r="FF99" s="8" t="s">
        <v>3001</v>
      </c>
      <c r="FG99" s="8" t="s">
        <v>1280</v>
      </c>
      <c r="FH99" s="8" t="s">
        <v>951</v>
      </c>
      <c r="FI99" s="8" t="s">
        <v>619</v>
      </c>
      <c r="FJ99" s="8" t="s">
        <v>818</v>
      </c>
      <c r="FK99" s="8" t="s">
        <v>965</v>
      </c>
      <c r="FL99" s="8" t="s">
        <v>1387</v>
      </c>
      <c r="FM99" s="8" t="s">
        <v>2685</v>
      </c>
      <c r="FN99" s="8" t="s">
        <v>588</v>
      </c>
      <c r="FO99" s="8" t="s">
        <v>2514</v>
      </c>
      <c r="FP99" s="8" t="s">
        <v>576</v>
      </c>
      <c r="FQ99" s="8" t="s">
        <v>3826</v>
      </c>
      <c r="FR99" s="8" t="s">
        <v>1092</v>
      </c>
      <c r="FS99" s="8" t="s">
        <v>611</v>
      </c>
      <c r="FT99" s="8" t="s">
        <v>3001</v>
      </c>
      <c r="FU99" s="8" t="s">
        <v>586</v>
      </c>
      <c r="FV99" s="8" t="s">
        <v>458</v>
      </c>
      <c r="FW99" s="8" t="s">
        <v>1292</v>
      </c>
      <c r="FX99" s="8" t="s">
        <v>2034</v>
      </c>
      <c r="FY99" s="8" t="s">
        <v>4207</v>
      </c>
      <c r="FZ99" s="8" t="s">
        <v>1701</v>
      </c>
      <c r="GA99" s="8" t="s">
        <v>2665</v>
      </c>
      <c r="GB99" s="8" t="s">
        <v>1448</v>
      </c>
      <c r="GC99" s="8" t="s">
        <v>4639</v>
      </c>
      <c r="GD99" s="8" t="s">
        <v>596</v>
      </c>
      <c r="GE99" s="8" t="s">
        <v>1017</v>
      </c>
      <c r="GF99" s="8" t="s">
        <v>4464</v>
      </c>
      <c r="GG99" s="8" t="s">
        <v>3140</v>
      </c>
      <c r="GH99" s="8" t="s">
        <v>4478</v>
      </c>
      <c r="GI99" s="8" t="s">
        <v>747</v>
      </c>
      <c r="GJ99" s="8" t="s">
        <v>740</v>
      </c>
      <c r="GK99" s="5" t="s">
        <v>965</v>
      </c>
      <c r="GL99" s="5" t="s">
        <v>1875</v>
      </c>
      <c r="GM99" s="5" t="s">
        <v>4640</v>
      </c>
      <c r="GN99" s="5" t="s">
        <v>4641</v>
      </c>
      <c r="GO99" s="5" t="s">
        <v>3070</v>
      </c>
      <c r="GP99" s="5" t="s">
        <v>1278</v>
      </c>
      <c r="GQ99" s="5" t="s">
        <v>941</v>
      </c>
      <c r="GR99" s="5" t="s">
        <v>2261</v>
      </c>
      <c r="GS99" s="5" t="s">
        <v>1395</v>
      </c>
      <c r="GT99" s="8" t="s">
        <v>1473</v>
      </c>
      <c r="GU99" s="8" t="s">
        <v>1011</v>
      </c>
      <c r="GV99" s="8">
        <v>25.2</v>
      </c>
      <c r="GW99" s="8" t="s">
        <v>1312</v>
      </c>
      <c r="GX99" s="8" t="s">
        <v>711</v>
      </c>
      <c r="GY99" s="8" t="s">
        <v>3577</v>
      </c>
      <c r="GZ99" s="8" t="s">
        <v>661</v>
      </c>
      <c r="HA99" s="8" t="s">
        <v>408</v>
      </c>
      <c r="HB99" s="8" t="s">
        <v>597</v>
      </c>
      <c r="HC99" s="8">
        <v>21.3</v>
      </c>
      <c r="HD99" s="8" t="s">
        <v>4642</v>
      </c>
      <c r="HE99" s="8" t="s">
        <v>879</v>
      </c>
      <c r="HF99" s="8">
        <v>133.5</v>
      </c>
      <c r="HG99" s="8">
        <v>113.17</v>
      </c>
      <c r="HH99" s="8" t="s">
        <v>1039</v>
      </c>
      <c r="HI99" s="8" t="s">
        <v>746</v>
      </c>
      <c r="HJ99" s="8" t="s">
        <v>4643</v>
      </c>
      <c r="HK99" s="8" t="s">
        <v>1079</v>
      </c>
      <c r="HL99" s="8" t="s">
        <v>802</v>
      </c>
      <c r="HM99" s="8">
        <v>42.7</v>
      </c>
      <c r="HN99" s="8">
        <v>28.082999999999998</v>
      </c>
      <c r="HO99" s="8" t="s">
        <v>4644</v>
      </c>
      <c r="HP99" s="8" t="s">
        <v>4248</v>
      </c>
      <c r="HQ99" s="8" t="s">
        <v>1553</v>
      </c>
      <c r="HR99" s="5"/>
      <c r="HS99" s="8" t="s">
        <v>549</v>
      </c>
      <c r="HT99" s="8" t="s">
        <v>1576</v>
      </c>
      <c r="HU99" s="8">
        <v>79.236999999999995</v>
      </c>
      <c r="HV99" s="8" t="s">
        <v>1523</v>
      </c>
      <c r="HW99" s="8" t="s">
        <v>1338</v>
      </c>
      <c r="HX99" s="8" t="s">
        <v>3055</v>
      </c>
      <c r="HY99" s="8" t="s">
        <v>1338</v>
      </c>
      <c r="HZ99" s="8" t="s">
        <v>1463</v>
      </c>
      <c r="IA99" s="8" t="s">
        <v>1314</v>
      </c>
      <c r="IB99" s="8" t="s">
        <v>942</v>
      </c>
      <c r="IC99" s="8" t="s">
        <v>4576</v>
      </c>
      <c r="ID99" s="8" t="s">
        <v>642</v>
      </c>
      <c r="IE99" s="8" t="s">
        <v>4645</v>
      </c>
      <c r="IF99" s="8" t="s">
        <v>851</v>
      </c>
      <c r="IG99" s="8" t="s">
        <v>512</v>
      </c>
      <c r="IH99" s="8" t="s">
        <v>956</v>
      </c>
      <c r="II99" s="8" t="s">
        <v>714</v>
      </c>
      <c r="IJ99" s="8">
        <v>19.5</v>
      </c>
      <c r="IK99" s="8" t="s">
        <v>4646</v>
      </c>
      <c r="IL99" s="8" t="s">
        <v>1072</v>
      </c>
      <c r="IM99" s="8" t="s">
        <v>2394</v>
      </c>
      <c r="IN99" s="8" t="s">
        <v>641</v>
      </c>
      <c r="IO99" s="8" t="s">
        <v>668</v>
      </c>
      <c r="IP99" s="8" t="s">
        <v>830</v>
      </c>
      <c r="IQ99" s="8" t="s">
        <v>857</v>
      </c>
      <c r="IR99" s="8" t="s">
        <v>1528</v>
      </c>
      <c r="IS99" s="8" t="s">
        <v>1129</v>
      </c>
      <c r="IT99" s="8" t="s">
        <v>801</v>
      </c>
      <c r="IU99" s="8" t="s">
        <v>792</v>
      </c>
      <c r="IV99" s="8" t="s">
        <v>665</v>
      </c>
      <c r="IW99" s="8" t="s">
        <v>1280</v>
      </c>
      <c r="IX99" s="8" t="s">
        <v>1758</v>
      </c>
      <c r="IY99" s="8" t="s">
        <v>1578</v>
      </c>
      <c r="IZ99" s="8" t="s">
        <v>2694</v>
      </c>
      <c r="JA99" s="8" t="s">
        <v>1354</v>
      </c>
      <c r="JB99" s="8" t="s">
        <v>1047</v>
      </c>
      <c r="JC99" s="5" t="s">
        <v>4647</v>
      </c>
      <c r="JD99" s="5" t="s">
        <v>2431</v>
      </c>
      <c r="JE99" s="5" t="s">
        <v>4274</v>
      </c>
      <c r="JF99" s="5" t="s">
        <v>1649</v>
      </c>
      <c r="JG99" s="5">
        <v>134.20500000000001</v>
      </c>
      <c r="JH99" s="5" t="s">
        <v>644</v>
      </c>
      <c r="JI99" s="5" t="s">
        <v>1487</v>
      </c>
      <c r="JJ99" s="5" t="s">
        <v>714</v>
      </c>
      <c r="JK99" s="5" t="s">
        <v>2795</v>
      </c>
      <c r="JL99" s="5" t="s">
        <v>1027</v>
      </c>
      <c r="JM99" s="5">
        <v>151.6</v>
      </c>
      <c r="JN99" s="5" t="s">
        <v>1236</v>
      </c>
      <c r="JO99" s="5" t="s">
        <v>629</v>
      </c>
      <c r="JP99" s="5" t="s">
        <v>558</v>
      </c>
      <c r="JQ99" s="5" t="s">
        <v>1092</v>
      </c>
      <c r="JR99" s="5" t="s">
        <v>651</v>
      </c>
      <c r="JS99" s="5" t="s">
        <v>461</v>
      </c>
      <c r="JT99" s="5" t="s">
        <v>647</v>
      </c>
      <c r="JU99" s="5" t="s">
        <v>792</v>
      </c>
      <c r="JV99" s="5">
        <v>140.5</v>
      </c>
      <c r="JW99" s="5" t="s">
        <v>432</v>
      </c>
      <c r="JX99" s="5" t="s">
        <v>597</v>
      </c>
      <c r="JY99" s="5" t="s">
        <v>1643</v>
      </c>
      <c r="JZ99" s="5" t="s">
        <v>538</v>
      </c>
      <c r="KA99" s="5" t="s">
        <v>860</v>
      </c>
      <c r="KB99" s="5" t="s">
        <v>630</v>
      </c>
      <c r="KC99" s="5" t="s">
        <v>4648</v>
      </c>
      <c r="KD99" s="5" t="s">
        <v>3282</v>
      </c>
      <c r="KE99" s="5" t="s">
        <v>687</v>
      </c>
      <c r="KF99" s="5" t="s">
        <v>4649</v>
      </c>
      <c r="KG99" s="5" t="s">
        <v>740</v>
      </c>
      <c r="KH99" s="5" t="s">
        <v>524</v>
      </c>
      <c r="KI99" s="5" t="s">
        <v>3214</v>
      </c>
      <c r="KJ99" s="5" t="s">
        <v>1084</v>
      </c>
      <c r="KK99" s="5" t="s">
        <v>487</v>
      </c>
      <c r="KL99" s="5" t="s">
        <v>1011</v>
      </c>
      <c r="KM99" s="5" t="s">
        <v>1226</v>
      </c>
      <c r="KN99" s="5" t="s">
        <v>1433</v>
      </c>
      <c r="KO99" s="5" t="s">
        <v>726</v>
      </c>
      <c r="KP99" s="5" t="s">
        <v>691</v>
      </c>
      <c r="KQ99" s="5" t="s">
        <v>408</v>
      </c>
      <c r="KR99" s="5" t="s">
        <v>4650</v>
      </c>
      <c r="KS99" s="5" t="s">
        <v>4651</v>
      </c>
      <c r="KT99" s="5" t="s">
        <v>4652</v>
      </c>
      <c r="KU99" s="5" t="s">
        <v>1459</v>
      </c>
      <c r="KV99" s="5" t="s">
        <v>747</v>
      </c>
      <c r="KW99" s="5" t="s">
        <v>1341</v>
      </c>
      <c r="KX99" s="5" t="s">
        <v>675</v>
      </c>
      <c r="KY99" s="5" t="s">
        <v>1934</v>
      </c>
      <c r="KZ99" s="5" t="s">
        <v>420</v>
      </c>
      <c r="LA99" s="5" t="s">
        <v>574</v>
      </c>
      <c r="LB99" s="5" t="s">
        <v>839</v>
      </c>
      <c r="LC99" s="5" t="s">
        <v>1355</v>
      </c>
      <c r="LD99" s="5" t="s">
        <v>680</v>
      </c>
      <c r="LE99" s="5" t="s">
        <v>1487</v>
      </c>
      <c r="LF99" s="5" t="s">
        <v>1191</v>
      </c>
      <c r="LG99" s="5" t="s">
        <v>566</v>
      </c>
      <c r="LH99" s="5" t="s">
        <v>414</v>
      </c>
      <c r="LI99" s="5" t="s">
        <v>4653</v>
      </c>
      <c r="LJ99" s="5" t="s">
        <v>1391</v>
      </c>
      <c r="LK99" s="5" t="s">
        <v>642</v>
      </c>
      <c r="LL99" s="5" t="s">
        <v>1228</v>
      </c>
      <c r="LM99" s="5" t="s">
        <v>2942</v>
      </c>
      <c r="LN99" s="5" t="s">
        <v>662</v>
      </c>
      <c r="LO99" s="5" t="s">
        <v>782</v>
      </c>
      <c r="LP99" s="5" t="s">
        <v>3495</v>
      </c>
      <c r="LQ99" s="5" t="s">
        <v>3140</v>
      </c>
      <c r="LR99" s="5" t="s">
        <v>887</v>
      </c>
      <c r="LS99" s="5" t="s">
        <v>1624</v>
      </c>
      <c r="LT99" s="5" t="s">
        <v>1470</v>
      </c>
      <c r="LU99" s="5" t="s">
        <v>585</v>
      </c>
      <c r="LV99" s="5" t="s">
        <v>608</v>
      </c>
      <c r="LW99" s="5" t="s">
        <v>867</v>
      </c>
      <c r="LX99" s="5" t="s">
        <v>410</v>
      </c>
      <c r="LY99" s="5" t="s">
        <v>712</v>
      </c>
      <c r="LZ99" s="5" t="s">
        <v>747</v>
      </c>
      <c r="MA99" s="5" t="s">
        <v>4654</v>
      </c>
      <c r="MB99" s="5" t="s">
        <v>1880</v>
      </c>
      <c r="MC99" s="5" t="s">
        <v>1264</v>
      </c>
      <c r="MD99" s="5" t="s">
        <v>1026</v>
      </c>
      <c r="ME99" s="5" t="s">
        <v>4655</v>
      </c>
      <c r="MF99" s="5" t="s">
        <v>1726</v>
      </c>
      <c r="MG99" s="5" t="s">
        <v>1139</v>
      </c>
      <c r="MH99" s="5" t="s">
        <v>4656</v>
      </c>
      <c r="MI99" s="5" t="s">
        <v>1027</v>
      </c>
      <c r="MJ99" s="5" t="s">
        <v>663</v>
      </c>
      <c r="MK99" s="5" t="s">
        <v>4657</v>
      </c>
      <c r="ML99" s="5" t="s">
        <v>1578</v>
      </c>
      <c r="MM99" s="5" t="s">
        <v>4658</v>
      </c>
      <c r="MN99" s="5" t="s">
        <v>1523</v>
      </c>
      <c r="MO99" s="5" t="s">
        <v>1934</v>
      </c>
      <c r="MP99" s="5" t="s">
        <v>1031</v>
      </c>
      <c r="MQ99" s="5" t="s">
        <v>835</v>
      </c>
      <c r="MR99" s="5" t="s">
        <v>1155</v>
      </c>
      <c r="MS99" s="5" t="s">
        <v>2369</v>
      </c>
      <c r="MT99" s="5" t="s">
        <v>881</v>
      </c>
      <c r="MU99" s="5" t="s">
        <v>2137</v>
      </c>
      <c r="MV99" s="5" t="s">
        <v>498</v>
      </c>
      <c r="MW99" s="5" t="s">
        <v>409</v>
      </c>
      <c r="MX99" s="5" t="s">
        <v>4659</v>
      </c>
      <c r="MY99" s="5" t="s">
        <v>419</v>
      </c>
      <c r="MZ99" s="5" t="s">
        <v>994</v>
      </c>
      <c r="NA99" s="5" t="s">
        <v>1721</v>
      </c>
      <c r="NB99" s="5" t="s">
        <v>675</v>
      </c>
      <c r="NC99" s="5" t="s">
        <v>1291</v>
      </c>
      <c r="ND99" s="5">
        <v>14.95</v>
      </c>
      <c r="NE99" s="5">
        <v>77.884</v>
      </c>
      <c r="NF99" s="5">
        <v>236</v>
      </c>
      <c r="NG99" s="5" t="s">
        <v>2109</v>
      </c>
      <c r="NH99" s="5" t="s">
        <v>918</v>
      </c>
      <c r="NI99" s="5" t="s">
        <v>1166</v>
      </c>
      <c r="NJ99" s="5" t="s">
        <v>1664</v>
      </c>
      <c r="NK99" s="5" t="s">
        <v>4660</v>
      </c>
      <c r="NL99" s="5" t="s">
        <v>1658</v>
      </c>
      <c r="NM99" s="5" t="s">
        <v>1254</v>
      </c>
      <c r="NN99" s="5">
        <v>88.269000000000005</v>
      </c>
      <c r="NO99" s="5">
        <v>41.8</v>
      </c>
      <c r="NP99" s="5">
        <v>98.311000000000007</v>
      </c>
      <c r="NQ99" s="5" t="s">
        <v>1636</v>
      </c>
      <c r="NR99" s="5" t="s">
        <v>2192</v>
      </c>
      <c r="NS99" s="5" t="s">
        <v>608</v>
      </c>
      <c r="NT99" s="5" t="s">
        <v>616</v>
      </c>
      <c r="NU99" s="5">
        <v>117.3</v>
      </c>
      <c r="NV99" s="5" t="s">
        <v>815</v>
      </c>
      <c r="NW99" s="5" t="s">
        <v>492</v>
      </c>
      <c r="NX99" s="5" t="s">
        <v>2807</v>
      </c>
      <c r="NY99" s="5" t="s">
        <v>555</v>
      </c>
      <c r="NZ99" s="5" t="s">
        <v>573</v>
      </c>
      <c r="OA99" s="5" t="s">
        <v>2259</v>
      </c>
      <c r="OB99" s="5" t="s">
        <v>1483</v>
      </c>
      <c r="OC99" s="5" t="s">
        <v>1388</v>
      </c>
      <c r="OD99" s="5" t="s">
        <v>4661</v>
      </c>
      <c r="OE99" s="5" t="s">
        <v>1388</v>
      </c>
      <c r="OF99" s="5" t="s">
        <v>498</v>
      </c>
      <c r="OG99" s="5" t="s">
        <v>4514</v>
      </c>
      <c r="OH99" s="5" t="s">
        <v>4662</v>
      </c>
      <c r="OI99" s="5" t="s">
        <v>1017</v>
      </c>
      <c r="OJ99" s="5" t="s">
        <v>1154</v>
      </c>
      <c r="OK99" s="5" t="s">
        <v>584</v>
      </c>
      <c r="OL99" s="5" t="s">
        <v>4030</v>
      </c>
      <c r="OM99" s="5" t="s">
        <v>809</v>
      </c>
      <c r="ON99" s="5" t="s">
        <v>691</v>
      </c>
      <c r="OO99" s="5" t="s">
        <v>1312</v>
      </c>
      <c r="OP99" s="5" t="s">
        <v>881</v>
      </c>
      <c r="OQ99" s="5" t="s">
        <v>1954</v>
      </c>
      <c r="OR99" s="5" t="s">
        <v>1180</v>
      </c>
      <c r="OS99" s="8"/>
      <c r="OT99" s="8"/>
      <c r="OU99" s="8"/>
      <c r="OV99" s="8"/>
      <c r="OW99" s="8"/>
      <c r="OX99" s="8"/>
      <c r="OY99" s="8"/>
      <c r="OZ99" s="8"/>
      <c r="PA99" s="8"/>
      <c r="PB99" s="8"/>
      <c r="PC99" s="8"/>
    </row>
    <row r="100" spans="1:419" ht="15" x14ac:dyDescent="0.2">
      <c r="A100" s="4">
        <v>44421</v>
      </c>
      <c r="B100" s="5" t="s">
        <v>4663</v>
      </c>
      <c r="C100" s="5" t="s">
        <v>1278</v>
      </c>
      <c r="D100" s="5" t="s">
        <v>4664</v>
      </c>
      <c r="E100" s="5" t="s">
        <v>1567</v>
      </c>
      <c r="F100" s="5" t="s">
        <v>899</v>
      </c>
      <c r="G100" s="5" t="s">
        <v>1308</v>
      </c>
      <c r="H100" s="5" t="s">
        <v>801</v>
      </c>
      <c r="I100" s="5" t="s">
        <v>1312</v>
      </c>
      <c r="J100" s="5" t="s">
        <v>1982</v>
      </c>
      <c r="K100" s="5" t="s">
        <v>4665</v>
      </c>
      <c r="L100" s="5" t="s">
        <v>976</v>
      </c>
      <c r="M100" s="5" t="s">
        <v>736</v>
      </c>
      <c r="N100" s="5" t="s">
        <v>1043</v>
      </c>
      <c r="O100" s="5" t="s">
        <v>3022</v>
      </c>
      <c r="P100" s="5" t="s">
        <v>1340</v>
      </c>
      <c r="Q100" s="5" t="s">
        <v>995</v>
      </c>
      <c r="R100" s="5" t="s">
        <v>900</v>
      </c>
      <c r="S100" s="5" t="s">
        <v>4666</v>
      </c>
      <c r="T100" s="5" t="s">
        <v>572</v>
      </c>
      <c r="U100" s="5" t="s">
        <v>487</v>
      </c>
      <c r="V100" s="5" t="s">
        <v>1525</v>
      </c>
      <c r="W100" s="5" t="s">
        <v>1482</v>
      </c>
      <c r="X100" s="11"/>
      <c r="Y100" s="6" t="s">
        <v>1060</v>
      </c>
      <c r="Z100" s="6" t="s">
        <v>1312</v>
      </c>
      <c r="AA100" s="6" t="s">
        <v>4667</v>
      </c>
      <c r="AB100" s="7" t="s">
        <v>2356</v>
      </c>
      <c r="AC100" s="5" t="s">
        <v>810</v>
      </c>
      <c r="AD100" s="5" t="s">
        <v>1675</v>
      </c>
      <c r="AE100" s="5" t="s">
        <v>926</v>
      </c>
      <c r="AF100" s="5" t="s">
        <v>4668</v>
      </c>
      <c r="AG100" s="5" t="s">
        <v>1459</v>
      </c>
      <c r="AH100" s="5" t="s">
        <v>510</v>
      </c>
      <c r="AI100" s="5" t="s">
        <v>1086</v>
      </c>
      <c r="AJ100" s="5" t="s">
        <v>1675</v>
      </c>
      <c r="AK100" s="5" t="s">
        <v>555</v>
      </c>
      <c r="AL100" s="5" t="s">
        <v>4669</v>
      </c>
      <c r="AM100" s="5" t="s">
        <v>710</v>
      </c>
      <c r="AN100" s="5" t="s">
        <v>788</v>
      </c>
      <c r="AO100" s="5" t="s">
        <v>1072</v>
      </c>
      <c r="AP100" s="5" t="s">
        <v>1367</v>
      </c>
      <c r="AQ100" s="5" t="s">
        <v>1214</v>
      </c>
      <c r="AR100" s="5" t="s">
        <v>4670</v>
      </c>
      <c r="AS100" s="5" t="s">
        <v>1135</v>
      </c>
      <c r="AT100" s="5" t="s">
        <v>868</v>
      </c>
      <c r="AU100" s="5" t="s">
        <v>614</v>
      </c>
      <c r="AV100" s="5" t="s">
        <v>614</v>
      </c>
      <c r="AW100" s="5" t="s">
        <v>783</v>
      </c>
      <c r="AX100" s="5" t="s">
        <v>1746</v>
      </c>
      <c r="AY100" s="5" t="s">
        <v>1711</v>
      </c>
      <c r="AZ100" s="5" t="s">
        <v>787</v>
      </c>
      <c r="BA100" s="5" t="s">
        <v>1574</v>
      </c>
      <c r="BB100" s="5" t="s">
        <v>703</v>
      </c>
      <c r="BC100" s="5" t="s">
        <v>979</v>
      </c>
      <c r="BD100" s="5"/>
      <c r="BE100" s="5" t="s">
        <v>4671</v>
      </c>
      <c r="BF100" s="5" t="s">
        <v>580</v>
      </c>
      <c r="BG100" s="5" t="s">
        <v>907</v>
      </c>
      <c r="BH100" s="5" t="s">
        <v>930</v>
      </c>
      <c r="BI100" s="5" t="s">
        <v>1090</v>
      </c>
      <c r="BJ100" s="5" t="s">
        <v>4522</v>
      </c>
      <c r="BK100" s="5" t="s">
        <v>4672</v>
      </c>
      <c r="BL100" s="5" t="s">
        <v>431</v>
      </c>
      <c r="BM100" s="5" t="s">
        <v>1398</v>
      </c>
      <c r="BN100" s="5" t="s">
        <v>657</v>
      </c>
      <c r="BO100" s="5" t="s">
        <v>3360</v>
      </c>
      <c r="BP100" s="5" t="s">
        <v>554</v>
      </c>
      <c r="BQ100" s="5" t="s">
        <v>951</v>
      </c>
      <c r="BR100" s="5" t="s">
        <v>714</v>
      </c>
      <c r="BS100" s="5" t="s">
        <v>1480</v>
      </c>
      <c r="BT100" s="5" t="s">
        <v>1263</v>
      </c>
      <c r="BU100" s="5" t="s">
        <v>3033</v>
      </c>
      <c r="BV100" s="5" t="s">
        <v>577</v>
      </c>
      <c r="BW100" s="5" t="s">
        <v>423</v>
      </c>
      <c r="BX100" s="5" t="s">
        <v>1149</v>
      </c>
      <c r="BY100" s="5" t="s">
        <v>1614</v>
      </c>
      <c r="BZ100" s="5" t="s">
        <v>1065</v>
      </c>
      <c r="CA100" s="5" t="s">
        <v>614</v>
      </c>
      <c r="CB100" s="5" t="s">
        <v>1511</v>
      </c>
      <c r="CC100" s="5" t="s">
        <v>1577</v>
      </c>
      <c r="CD100" s="5" t="s">
        <v>1243</v>
      </c>
      <c r="CE100" s="5" t="s">
        <v>4673</v>
      </c>
      <c r="CF100" s="5" t="s">
        <v>803</v>
      </c>
      <c r="CG100" s="5" t="s">
        <v>1814</v>
      </c>
      <c r="CH100" s="5" t="s">
        <v>789</v>
      </c>
      <c r="CI100" s="5" t="s">
        <v>539</v>
      </c>
      <c r="CJ100" s="5" t="s">
        <v>906</v>
      </c>
      <c r="CK100" s="5" t="s">
        <v>4563</v>
      </c>
      <c r="CL100" s="5" t="s">
        <v>492</v>
      </c>
      <c r="CM100" s="5" t="s">
        <v>663</v>
      </c>
      <c r="CN100" s="5" t="s">
        <v>1086</v>
      </c>
      <c r="CO100" s="5" t="s">
        <v>1582</v>
      </c>
      <c r="CP100" s="5" t="s">
        <v>871</v>
      </c>
      <c r="CQ100" s="5" t="s">
        <v>979</v>
      </c>
      <c r="CR100" s="5" t="s">
        <v>564</v>
      </c>
      <c r="CS100" s="5" t="s">
        <v>1321</v>
      </c>
      <c r="CT100" s="5" t="s">
        <v>1765</v>
      </c>
      <c r="CU100" s="5" t="s">
        <v>1093</v>
      </c>
      <c r="CV100" s="5" t="s">
        <v>707</v>
      </c>
      <c r="CW100" s="5"/>
      <c r="CX100" s="5" t="s">
        <v>941</v>
      </c>
      <c r="CY100" s="8" t="s">
        <v>4674</v>
      </c>
      <c r="CZ100" s="8" t="s">
        <v>533</v>
      </c>
      <c r="DA100" s="8" t="s">
        <v>4068</v>
      </c>
      <c r="DB100" s="8" t="s">
        <v>595</v>
      </c>
      <c r="DC100" s="8" t="s">
        <v>451</v>
      </c>
      <c r="DD100" s="5"/>
      <c r="DE100" s="8" t="s">
        <v>1001</v>
      </c>
      <c r="DF100" s="8">
        <v>11.4</v>
      </c>
      <c r="DG100" s="8" t="s">
        <v>1583</v>
      </c>
      <c r="DH100" s="8" t="s">
        <v>4200</v>
      </c>
      <c r="DI100" s="8" t="s">
        <v>614</v>
      </c>
      <c r="DJ100" s="8" t="s">
        <v>464</v>
      </c>
      <c r="DK100" s="8" t="s">
        <v>1170</v>
      </c>
      <c r="DL100" s="8" t="s">
        <v>443</v>
      </c>
      <c r="DM100" s="8" t="s">
        <v>641</v>
      </c>
      <c r="DN100" s="8" t="s">
        <v>1226</v>
      </c>
      <c r="DO100" s="8" t="s">
        <v>537</v>
      </c>
      <c r="DP100" s="8" t="s">
        <v>646</v>
      </c>
      <c r="DQ100" s="8" t="s">
        <v>4675</v>
      </c>
      <c r="DR100" s="8" t="s">
        <v>1195</v>
      </c>
      <c r="DS100" s="8" t="s">
        <v>1278</v>
      </c>
      <c r="DT100" s="8" t="s">
        <v>3567</v>
      </c>
      <c r="DU100" s="8" t="s">
        <v>513</v>
      </c>
      <c r="DV100" s="8" t="s">
        <v>4676</v>
      </c>
      <c r="DW100" s="8" t="s">
        <v>3466</v>
      </c>
      <c r="DX100" s="8" t="s">
        <v>3466</v>
      </c>
      <c r="DY100" s="8" t="s">
        <v>4677</v>
      </c>
      <c r="DZ100" s="8" t="s">
        <v>973</v>
      </c>
      <c r="EA100" s="5"/>
      <c r="EB100" s="8" t="s">
        <v>427</v>
      </c>
      <c r="EC100" s="8" t="s">
        <v>613</v>
      </c>
      <c r="ED100" s="8" t="s">
        <v>1274</v>
      </c>
      <c r="EE100" s="5" t="s">
        <v>1470</v>
      </c>
      <c r="EF100" s="5" t="s">
        <v>1925</v>
      </c>
      <c r="EG100" s="5" t="s">
        <v>1417</v>
      </c>
      <c r="EH100" s="5" t="s">
        <v>2775</v>
      </c>
      <c r="EI100" s="5" t="s">
        <v>943</v>
      </c>
      <c r="EJ100" s="5" t="s">
        <v>4381</v>
      </c>
      <c r="EK100" s="5" t="s">
        <v>487</v>
      </c>
      <c r="EL100" s="5" t="s">
        <v>632</v>
      </c>
      <c r="EM100" s="5" t="s">
        <v>4678</v>
      </c>
      <c r="EN100" s="5" t="s">
        <v>1940</v>
      </c>
      <c r="EO100" s="5" t="s">
        <v>3827</v>
      </c>
      <c r="EP100" s="5" t="s">
        <v>1341</v>
      </c>
      <c r="EQ100" s="5" t="s">
        <v>538</v>
      </c>
      <c r="ER100" s="5" t="s">
        <v>4679</v>
      </c>
      <c r="ES100" s="5" t="s">
        <v>655</v>
      </c>
      <c r="ET100" s="5" t="s">
        <v>4530</v>
      </c>
      <c r="EU100" s="5" t="s">
        <v>1159</v>
      </c>
      <c r="EV100" s="8" t="s">
        <v>2332</v>
      </c>
      <c r="EW100" s="8" t="s">
        <v>685</v>
      </c>
      <c r="EX100" s="8" t="s">
        <v>599</v>
      </c>
      <c r="EY100" s="8" t="s">
        <v>1861</v>
      </c>
      <c r="EZ100" s="8" t="s">
        <v>954</v>
      </c>
      <c r="FA100" s="8" t="s">
        <v>2041</v>
      </c>
      <c r="FB100" s="8" t="s">
        <v>974</v>
      </c>
      <c r="FC100" s="8" t="s">
        <v>3882</v>
      </c>
      <c r="FD100" s="8" t="s">
        <v>1060</v>
      </c>
      <c r="FE100" s="8" t="s">
        <v>898</v>
      </c>
      <c r="FF100" s="8" t="s">
        <v>2074</v>
      </c>
      <c r="FG100" s="8" t="s">
        <v>672</v>
      </c>
      <c r="FH100" s="8" t="s">
        <v>1529</v>
      </c>
      <c r="FI100" s="8" t="s">
        <v>1180</v>
      </c>
      <c r="FJ100" s="8" t="s">
        <v>4680</v>
      </c>
      <c r="FK100" s="8" t="s">
        <v>1017</v>
      </c>
      <c r="FL100" s="8" t="s">
        <v>420</v>
      </c>
      <c r="FM100" s="8" t="s">
        <v>897</v>
      </c>
      <c r="FN100" s="8" t="s">
        <v>588</v>
      </c>
      <c r="FO100" s="8" t="s">
        <v>2514</v>
      </c>
      <c r="FP100" s="8" t="s">
        <v>932</v>
      </c>
      <c r="FQ100" s="8" t="s">
        <v>2913</v>
      </c>
      <c r="FR100" s="8" t="s">
        <v>1092</v>
      </c>
      <c r="FS100" s="8" t="s">
        <v>1035</v>
      </c>
      <c r="FT100" s="8" t="s">
        <v>2093</v>
      </c>
      <c r="FU100" s="8" t="s">
        <v>1670</v>
      </c>
      <c r="FV100" s="8" t="s">
        <v>412</v>
      </c>
      <c r="FW100" s="8" t="s">
        <v>1059</v>
      </c>
      <c r="FX100" s="8" t="s">
        <v>4187</v>
      </c>
      <c r="FY100" s="8" t="s">
        <v>4463</v>
      </c>
      <c r="FZ100" s="8" t="s">
        <v>4681</v>
      </c>
      <c r="GA100" s="8" t="s">
        <v>2635</v>
      </c>
      <c r="GB100" s="8" t="s">
        <v>707</v>
      </c>
      <c r="GC100" s="8" t="s">
        <v>4682</v>
      </c>
      <c r="GD100" s="8" t="s">
        <v>958</v>
      </c>
      <c r="GE100" s="8" t="s">
        <v>710</v>
      </c>
      <c r="GF100" s="8" t="s">
        <v>4049</v>
      </c>
      <c r="GG100" s="8" t="s">
        <v>1357</v>
      </c>
      <c r="GH100" s="8" t="s">
        <v>4683</v>
      </c>
      <c r="GI100" s="8" t="s">
        <v>956</v>
      </c>
      <c r="GJ100" s="8" t="s">
        <v>1035</v>
      </c>
      <c r="GK100" s="5" t="s">
        <v>1065</v>
      </c>
      <c r="GL100" s="5" t="s">
        <v>918</v>
      </c>
      <c r="GM100" s="5" t="s">
        <v>4684</v>
      </c>
      <c r="GN100" s="5" t="s">
        <v>4685</v>
      </c>
      <c r="GO100" s="5" t="s">
        <v>4187</v>
      </c>
      <c r="GP100" s="5" t="s">
        <v>583</v>
      </c>
      <c r="GQ100" s="5" t="s">
        <v>941</v>
      </c>
      <c r="GR100" s="5" t="s">
        <v>2573</v>
      </c>
      <c r="GS100" s="5" t="s">
        <v>1616</v>
      </c>
      <c r="GT100" s="8" t="s">
        <v>1149</v>
      </c>
      <c r="GU100" s="8" t="s">
        <v>1011</v>
      </c>
      <c r="GV100" s="8">
        <v>25</v>
      </c>
      <c r="GW100" s="8" t="s">
        <v>623</v>
      </c>
      <c r="GX100" s="8" t="s">
        <v>1478</v>
      </c>
      <c r="GY100" s="8" t="s">
        <v>4686</v>
      </c>
      <c r="GZ100" s="8" t="s">
        <v>521</v>
      </c>
      <c r="HA100" s="8" t="s">
        <v>487</v>
      </c>
      <c r="HB100" s="8" t="s">
        <v>1297</v>
      </c>
      <c r="HC100" s="8">
        <v>21.3</v>
      </c>
      <c r="HD100" s="8" t="s">
        <v>4687</v>
      </c>
      <c r="HE100" s="8" t="s">
        <v>1733</v>
      </c>
      <c r="HF100" s="8">
        <v>133.5</v>
      </c>
      <c r="HG100" s="8">
        <v>113.76900000000001</v>
      </c>
      <c r="HH100" s="8" t="s">
        <v>1552</v>
      </c>
      <c r="HI100" s="8" t="s">
        <v>868</v>
      </c>
      <c r="HJ100" s="8" t="s">
        <v>4688</v>
      </c>
      <c r="HK100" s="8" t="s">
        <v>2045</v>
      </c>
      <c r="HL100" s="8" t="s">
        <v>572</v>
      </c>
      <c r="HM100" s="8">
        <v>42</v>
      </c>
      <c r="HN100" s="8">
        <v>28.082999999999998</v>
      </c>
      <c r="HO100" s="8" t="s">
        <v>4689</v>
      </c>
      <c r="HP100" s="8" t="s">
        <v>4690</v>
      </c>
      <c r="HQ100" s="8" t="s">
        <v>1019</v>
      </c>
      <c r="HR100" s="5"/>
      <c r="HS100" s="8" t="s">
        <v>512</v>
      </c>
      <c r="HT100" s="8" t="s">
        <v>742</v>
      </c>
      <c r="HU100" s="8">
        <v>79.007999999999996</v>
      </c>
      <c r="HV100" s="8" t="s">
        <v>1523</v>
      </c>
      <c r="HW100" s="8" t="s">
        <v>1019</v>
      </c>
      <c r="HX100" s="8" t="s">
        <v>2003</v>
      </c>
      <c r="HY100" s="8" t="s">
        <v>606</v>
      </c>
      <c r="HZ100" s="8" t="s">
        <v>1028</v>
      </c>
      <c r="IA100" s="8" t="s">
        <v>1322</v>
      </c>
      <c r="IB100" s="8" t="s">
        <v>930</v>
      </c>
      <c r="IC100" s="8" t="s">
        <v>4691</v>
      </c>
      <c r="ID100" s="8" t="s">
        <v>642</v>
      </c>
      <c r="IE100" s="8" t="s">
        <v>2450</v>
      </c>
      <c r="IF100" s="8" t="s">
        <v>1027</v>
      </c>
      <c r="IG100" s="8" t="s">
        <v>1280</v>
      </c>
      <c r="IH100" s="8" t="s">
        <v>533</v>
      </c>
      <c r="II100" s="8" t="s">
        <v>509</v>
      </c>
      <c r="IJ100" s="8">
        <v>18.2</v>
      </c>
      <c r="IK100" s="8" t="s">
        <v>4692</v>
      </c>
      <c r="IL100" s="8" t="s">
        <v>698</v>
      </c>
      <c r="IM100" s="8" t="s">
        <v>2173</v>
      </c>
      <c r="IN100" s="8" t="s">
        <v>1093</v>
      </c>
      <c r="IO100" s="8" t="s">
        <v>623</v>
      </c>
      <c r="IP100" s="8" t="s">
        <v>938</v>
      </c>
      <c r="IQ100" s="8" t="s">
        <v>1342</v>
      </c>
      <c r="IR100" s="8" t="s">
        <v>1836</v>
      </c>
      <c r="IS100" s="8" t="s">
        <v>1129</v>
      </c>
      <c r="IT100" s="8" t="s">
        <v>859</v>
      </c>
      <c r="IU100" s="8" t="s">
        <v>850</v>
      </c>
      <c r="IV100" s="8" t="s">
        <v>741</v>
      </c>
      <c r="IW100" s="8" t="s">
        <v>746</v>
      </c>
      <c r="IX100" s="8" t="s">
        <v>1227</v>
      </c>
      <c r="IY100" s="8" t="s">
        <v>2275</v>
      </c>
      <c r="IZ100" s="8" t="s">
        <v>2565</v>
      </c>
      <c r="JA100" s="8" t="s">
        <v>910</v>
      </c>
      <c r="JB100" s="8" t="s">
        <v>509</v>
      </c>
      <c r="JC100" s="5" t="s">
        <v>4113</v>
      </c>
      <c r="JD100" s="5" t="s">
        <v>4693</v>
      </c>
      <c r="JE100" s="5" t="s">
        <v>4212</v>
      </c>
      <c r="JF100" s="5" t="s">
        <v>2202</v>
      </c>
      <c r="JG100" s="5">
        <v>136.27500000000001</v>
      </c>
      <c r="JH100" s="5" t="s">
        <v>971</v>
      </c>
      <c r="JI100" s="5" t="s">
        <v>1109</v>
      </c>
      <c r="JJ100" s="5" t="s">
        <v>776</v>
      </c>
      <c r="JK100" s="5" t="s">
        <v>2227</v>
      </c>
      <c r="JL100" s="5" t="s">
        <v>754</v>
      </c>
      <c r="JM100" s="5">
        <v>151.80000000000001</v>
      </c>
      <c r="JN100" s="5" t="s">
        <v>569</v>
      </c>
      <c r="JO100" s="5" t="s">
        <v>1341</v>
      </c>
      <c r="JP100" s="5" t="s">
        <v>479</v>
      </c>
      <c r="JQ100" s="5" t="s">
        <v>797</v>
      </c>
      <c r="JR100" s="5" t="s">
        <v>1043</v>
      </c>
      <c r="JS100" s="5" t="s">
        <v>1046</v>
      </c>
      <c r="JT100" s="5" t="s">
        <v>1052</v>
      </c>
      <c r="JU100" s="5" t="s">
        <v>850</v>
      </c>
      <c r="JV100" s="5">
        <v>138.80000000000001</v>
      </c>
      <c r="JW100" s="5" t="s">
        <v>818</v>
      </c>
      <c r="JX100" s="5" t="s">
        <v>1312</v>
      </c>
      <c r="JY100" s="5" t="s">
        <v>1634</v>
      </c>
      <c r="JZ100" s="5" t="s">
        <v>1146</v>
      </c>
      <c r="KA100" s="5" t="s">
        <v>480</v>
      </c>
      <c r="KB100" s="5" t="s">
        <v>1202</v>
      </c>
      <c r="KC100" s="5" t="s">
        <v>4395</v>
      </c>
      <c r="KD100" s="5" t="s">
        <v>4505</v>
      </c>
      <c r="KE100" s="5" t="s">
        <v>916</v>
      </c>
      <c r="KF100" s="5" t="s">
        <v>4694</v>
      </c>
      <c r="KG100" s="5" t="s">
        <v>639</v>
      </c>
      <c r="KH100" s="5" t="s">
        <v>508</v>
      </c>
      <c r="KI100" s="5" t="s">
        <v>2600</v>
      </c>
      <c r="KJ100" s="5" t="s">
        <v>593</v>
      </c>
      <c r="KK100" s="5" t="s">
        <v>1132</v>
      </c>
      <c r="KL100" s="5" t="s">
        <v>569</v>
      </c>
      <c r="KM100" s="5" t="s">
        <v>465</v>
      </c>
      <c r="KN100" s="5" t="s">
        <v>1630</v>
      </c>
      <c r="KO100" s="5" t="s">
        <v>552</v>
      </c>
      <c r="KP100" s="5" t="s">
        <v>1035</v>
      </c>
      <c r="KQ100" s="5" t="s">
        <v>716</v>
      </c>
      <c r="KR100" s="5" t="s">
        <v>4695</v>
      </c>
      <c r="KS100" s="5" t="s">
        <v>4696</v>
      </c>
      <c r="KT100" s="5" t="s">
        <v>4697</v>
      </c>
      <c r="KU100" s="5" t="s">
        <v>1291</v>
      </c>
      <c r="KV100" s="5" t="s">
        <v>1276</v>
      </c>
      <c r="KW100" s="5" t="s">
        <v>899</v>
      </c>
      <c r="KX100" s="5" t="s">
        <v>675</v>
      </c>
      <c r="KY100" s="5" t="s">
        <v>594</v>
      </c>
      <c r="KZ100" s="5" t="s">
        <v>420</v>
      </c>
      <c r="LA100" s="5" t="s">
        <v>2677</v>
      </c>
      <c r="LB100" s="5" t="s">
        <v>558</v>
      </c>
      <c r="LC100" s="5" t="s">
        <v>1229</v>
      </c>
      <c r="LD100" s="5" t="s">
        <v>566</v>
      </c>
      <c r="LE100" s="5" t="s">
        <v>1353</v>
      </c>
      <c r="LF100" s="5" t="s">
        <v>983</v>
      </c>
      <c r="LG100" s="5" t="s">
        <v>1616</v>
      </c>
      <c r="LH100" s="5" t="s">
        <v>740</v>
      </c>
      <c r="LI100" s="5" t="s">
        <v>4144</v>
      </c>
      <c r="LJ100" s="5" t="s">
        <v>1411</v>
      </c>
      <c r="LK100" s="5" t="s">
        <v>1840</v>
      </c>
      <c r="LL100" s="5" t="s">
        <v>1275</v>
      </c>
      <c r="LM100" s="5" t="s">
        <v>3823</v>
      </c>
      <c r="LN100" s="5" t="s">
        <v>540</v>
      </c>
      <c r="LO100" s="5" t="s">
        <v>834</v>
      </c>
      <c r="LP100" s="5" t="s">
        <v>3495</v>
      </c>
      <c r="LQ100" s="5" t="s">
        <v>3067</v>
      </c>
      <c r="LR100" s="5" t="s">
        <v>1176</v>
      </c>
      <c r="LS100" s="5" t="s">
        <v>1024</v>
      </c>
      <c r="LT100" s="5" t="s">
        <v>457</v>
      </c>
      <c r="LU100" s="5" t="s">
        <v>994</v>
      </c>
      <c r="LV100" s="5" t="s">
        <v>840</v>
      </c>
      <c r="LW100" s="5" t="s">
        <v>1761</v>
      </c>
      <c r="LX100" s="5" t="s">
        <v>961</v>
      </c>
      <c r="LY100" s="5" t="s">
        <v>984</v>
      </c>
      <c r="LZ100" s="5" t="s">
        <v>1340</v>
      </c>
      <c r="MA100" s="5" t="s">
        <v>4698</v>
      </c>
      <c r="MB100" s="5" t="s">
        <v>500</v>
      </c>
      <c r="MC100" s="5" t="s">
        <v>965</v>
      </c>
      <c r="MD100" s="5" t="s">
        <v>1226</v>
      </c>
      <c r="ME100" s="5" t="s">
        <v>4280</v>
      </c>
      <c r="MF100" s="5" t="s">
        <v>1416</v>
      </c>
      <c r="MG100" s="5" t="s">
        <v>898</v>
      </c>
      <c r="MH100" s="5" t="s">
        <v>1011</v>
      </c>
      <c r="MI100" s="5" t="s">
        <v>1044</v>
      </c>
      <c r="MJ100" s="5" t="s">
        <v>1629</v>
      </c>
      <c r="MK100" s="5" t="s">
        <v>3447</v>
      </c>
      <c r="ML100" s="5" t="s">
        <v>1011</v>
      </c>
      <c r="MM100" s="5" t="s">
        <v>4147</v>
      </c>
      <c r="MN100" s="5" t="s">
        <v>1356</v>
      </c>
      <c r="MO100" s="5" t="s">
        <v>1846</v>
      </c>
      <c r="MP100" s="5" t="s">
        <v>670</v>
      </c>
      <c r="MQ100" s="5" t="s">
        <v>881</v>
      </c>
      <c r="MR100" s="5" t="s">
        <v>531</v>
      </c>
      <c r="MS100" s="5" t="s">
        <v>2288</v>
      </c>
      <c r="MT100" s="5" t="s">
        <v>1011</v>
      </c>
      <c r="MU100" s="5" t="s">
        <v>2685</v>
      </c>
      <c r="MV100" s="5" t="s">
        <v>976</v>
      </c>
      <c r="MW100" s="5" t="s">
        <v>524</v>
      </c>
      <c r="MX100" s="5" t="s">
        <v>4699</v>
      </c>
      <c r="MY100" s="5" t="s">
        <v>1009</v>
      </c>
      <c r="MZ100" s="5" t="s">
        <v>581</v>
      </c>
      <c r="NA100" s="5" t="s">
        <v>1800</v>
      </c>
      <c r="NB100" s="5" t="s">
        <v>1731</v>
      </c>
      <c r="NC100" s="5" t="s">
        <v>564</v>
      </c>
      <c r="ND100" s="5">
        <v>14.6</v>
      </c>
      <c r="NE100" s="5">
        <v>77.108999999999995</v>
      </c>
      <c r="NF100" s="5">
        <v>230</v>
      </c>
      <c r="NG100" s="5" t="s">
        <v>1327</v>
      </c>
      <c r="NH100" s="5" t="s">
        <v>1028</v>
      </c>
      <c r="NI100" s="5" t="s">
        <v>1816</v>
      </c>
      <c r="NJ100" s="5" t="s">
        <v>809</v>
      </c>
      <c r="NK100" s="5" t="s">
        <v>4512</v>
      </c>
      <c r="NL100" s="5" t="s">
        <v>906</v>
      </c>
      <c r="NM100" s="5" t="s">
        <v>1302</v>
      </c>
      <c r="NN100" s="5">
        <v>91.311999999999998</v>
      </c>
      <c r="NO100" s="5">
        <v>40.799999999999997</v>
      </c>
      <c r="NP100" s="5">
        <v>98.578000000000003</v>
      </c>
      <c r="NQ100" s="5" t="s">
        <v>2724</v>
      </c>
      <c r="NR100" s="5" t="s">
        <v>1970</v>
      </c>
      <c r="NS100" s="5" t="s">
        <v>985</v>
      </c>
      <c r="NT100" s="5" t="s">
        <v>818</v>
      </c>
      <c r="NU100" s="5">
        <v>118</v>
      </c>
      <c r="NV100" s="5" t="s">
        <v>412</v>
      </c>
      <c r="NW100" s="5" t="s">
        <v>934</v>
      </c>
      <c r="NX100" s="5" t="s">
        <v>897</v>
      </c>
      <c r="NY100" s="5" t="s">
        <v>1454</v>
      </c>
      <c r="NZ100" s="5" t="s">
        <v>1270</v>
      </c>
      <c r="OA100" s="5" t="s">
        <v>1909</v>
      </c>
      <c r="OB100" s="5" t="s">
        <v>1528</v>
      </c>
      <c r="OC100" s="5" t="s">
        <v>907</v>
      </c>
      <c r="OD100" s="5" t="s">
        <v>4700</v>
      </c>
      <c r="OE100" s="5" t="s">
        <v>925</v>
      </c>
      <c r="OF100" s="5" t="s">
        <v>1702</v>
      </c>
      <c r="OG100" s="5" t="s">
        <v>2794</v>
      </c>
      <c r="OH100" s="5" t="s">
        <v>3659</v>
      </c>
      <c r="OI100" s="5" t="s">
        <v>474</v>
      </c>
      <c r="OJ100" s="5" t="s">
        <v>1192</v>
      </c>
      <c r="OK100" s="5" t="s">
        <v>572</v>
      </c>
      <c r="OL100" s="5" t="s">
        <v>4701</v>
      </c>
      <c r="OM100" s="5" t="s">
        <v>739</v>
      </c>
      <c r="ON100" s="5" t="s">
        <v>1074</v>
      </c>
      <c r="OO100" s="5" t="s">
        <v>532</v>
      </c>
      <c r="OP100" s="5" t="s">
        <v>644</v>
      </c>
      <c r="OQ100" s="5" t="s">
        <v>1711</v>
      </c>
      <c r="OR100" s="5" t="s">
        <v>510</v>
      </c>
      <c r="OS100" s="8"/>
      <c r="OT100" s="8"/>
      <c r="OU100" s="8"/>
      <c r="OV100" s="8"/>
      <c r="OW100" s="8"/>
      <c r="OX100" s="8"/>
      <c r="OY100" s="8"/>
      <c r="OZ100" s="8"/>
      <c r="PA100" s="8"/>
      <c r="PB100" s="8"/>
      <c r="PC100" s="8"/>
    </row>
    <row r="101" spans="1:419" ht="15" x14ac:dyDescent="0.2">
      <c r="A101" s="10">
        <v>44420</v>
      </c>
      <c r="B101" s="5" t="s">
        <v>4702</v>
      </c>
      <c r="C101" s="5" t="s">
        <v>919</v>
      </c>
      <c r="D101" s="5" t="s">
        <v>4407</v>
      </c>
      <c r="E101" s="5" t="s">
        <v>1567</v>
      </c>
      <c r="F101" s="5" t="s">
        <v>540</v>
      </c>
      <c r="G101" s="5" t="s">
        <v>1219</v>
      </c>
      <c r="H101" s="5" t="s">
        <v>585</v>
      </c>
      <c r="I101" s="5" t="s">
        <v>1514</v>
      </c>
      <c r="J101" s="5" t="s">
        <v>646</v>
      </c>
      <c r="K101" s="5" t="s">
        <v>4703</v>
      </c>
      <c r="L101" s="5" t="s">
        <v>1083</v>
      </c>
      <c r="M101" s="5" t="s">
        <v>411</v>
      </c>
      <c r="N101" s="5" t="s">
        <v>651</v>
      </c>
      <c r="O101" s="5" t="s">
        <v>2946</v>
      </c>
      <c r="P101" s="5" t="s">
        <v>942</v>
      </c>
      <c r="Q101" s="5" t="s">
        <v>1006</v>
      </c>
      <c r="R101" s="5" t="s">
        <v>1474</v>
      </c>
      <c r="S101" s="5" t="s">
        <v>4704</v>
      </c>
      <c r="T101" s="5" t="s">
        <v>410</v>
      </c>
      <c r="U101" s="5" t="s">
        <v>4705</v>
      </c>
      <c r="V101" s="5" t="s">
        <v>3103</v>
      </c>
      <c r="W101" s="5" t="s">
        <v>1055</v>
      </c>
      <c r="X101" s="11"/>
      <c r="Y101" s="6" t="s">
        <v>1060</v>
      </c>
      <c r="Z101" s="6" t="s">
        <v>487</v>
      </c>
      <c r="AA101" s="6" t="s">
        <v>4706</v>
      </c>
      <c r="AB101" s="7" t="s">
        <v>500</v>
      </c>
      <c r="AC101" s="5" t="s">
        <v>966</v>
      </c>
      <c r="AD101" s="5" t="s">
        <v>1245</v>
      </c>
      <c r="AE101" s="5" t="s">
        <v>1027</v>
      </c>
      <c r="AF101" s="5" t="s">
        <v>2478</v>
      </c>
      <c r="AG101" s="5" t="s">
        <v>1459</v>
      </c>
      <c r="AH101" s="5" t="s">
        <v>1017</v>
      </c>
      <c r="AI101" s="5" t="s">
        <v>4707</v>
      </c>
      <c r="AJ101" s="5" t="s">
        <v>1245</v>
      </c>
      <c r="AK101" s="5" t="s">
        <v>1506</v>
      </c>
      <c r="AL101" s="5" t="s">
        <v>4708</v>
      </c>
      <c r="AM101" s="5" t="s">
        <v>625</v>
      </c>
      <c r="AN101" s="5" t="s">
        <v>788</v>
      </c>
      <c r="AO101" s="5" t="s">
        <v>1198</v>
      </c>
      <c r="AP101" s="5" t="s">
        <v>2183</v>
      </c>
      <c r="AQ101" s="5" t="s">
        <v>507</v>
      </c>
      <c r="AR101" s="5" t="s">
        <v>4709</v>
      </c>
      <c r="AS101" s="5" t="s">
        <v>1487</v>
      </c>
      <c r="AT101" s="5" t="s">
        <v>1096</v>
      </c>
      <c r="AU101" s="5" t="s">
        <v>1001</v>
      </c>
      <c r="AV101" s="5" t="s">
        <v>614</v>
      </c>
      <c r="AW101" s="5" t="s">
        <v>487</v>
      </c>
      <c r="AX101" s="5" t="s">
        <v>512</v>
      </c>
      <c r="AY101" s="5" t="s">
        <v>1244</v>
      </c>
      <c r="AZ101" s="5" t="s">
        <v>1107</v>
      </c>
      <c r="BA101" s="5" t="s">
        <v>512</v>
      </c>
      <c r="BB101" s="5" t="s">
        <v>736</v>
      </c>
      <c r="BC101" s="5" t="s">
        <v>503</v>
      </c>
      <c r="BD101" s="5"/>
      <c r="BE101" s="5" t="s">
        <v>4710</v>
      </c>
      <c r="BF101" s="5" t="s">
        <v>710</v>
      </c>
      <c r="BG101" s="5" t="s">
        <v>597</v>
      </c>
      <c r="BH101" s="5" t="s">
        <v>1267</v>
      </c>
      <c r="BI101" s="5" t="s">
        <v>682</v>
      </c>
      <c r="BJ101" s="5" t="s">
        <v>4561</v>
      </c>
      <c r="BK101" s="5" t="s">
        <v>4711</v>
      </c>
      <c r="BL101" s="5" t="s">
        <v>431</v>
      </c>
      <c r="BM101" s="5" t="s">
        <v>413</v>
      </c>
      <c r="BN101" s="5" t="s">
        <v>996</v>
      </c>
      <c r="BO101" s="5" t="s">
        <v>3360</v>
      </c>
      <c r="BP101" s="5" t="s">
        <v>821</v>
      </c>
      <c r="BQ101" s="5" t="s">
        <v>784</v>
      </c>
      <c r="BR101" s="5" t="s">
        <v>818</v>
      </c>
      <c r="BS101" s="5" t="s">
        <v>465</v>
      </c>
      <c r="BT101" s="5" t="s">
        <v>1667</v>
      </c>
      <c r="BU101" s="5" t="s">
        <v>2859</v>
      </c>
      <c r="BV101" s="5" t="s">
        <v>427</v>
      </c>
      <c r="BW101" s="5" t="s">
        <v>525</v>
      </c>
      <c r="BX101" s="5" t="s">
        <v>1222</v>
      </c>
      <c r="BY101" s="5" t="s">
        <v>645</v>
      </c>
      <c r="BZ101" s="5" t="s">
        <v>819</v>
      </c>
      <c r="CA101" s="5" t="s">
        <v>943</v>
      </c>
      <c r="CB101" s="5" t="s">
        <v>1075</v>
      </c>
      <c r="CC101" s="5" t="s">
        <v>509</v>
      </c>
      <c r="CD101" s="5" t="s">
        <v>1893</v>
      </c>
      <c r="CE101" s="5" t="s">
        <v>4712</v>
      </c>
      <c r="CF101" s="5" t="s">
        <v>1229</v>
      </c>
      <c r="CG101" s="5" t="s">
        <v>1422</v>
      </c>
      <c r="CH101" s="5" t="s">
        <v>1564</v>
      </c>
      <c r="CI101" s="5" t="s">
        <v>919</v>
      </c>
      <c r="CJ101" s="5" t="s">
        <v>1757</v>
      </c>
      <c r="CK101" s="5" t="s">
        <v>4713</v>
      </c>
      <c r="CL101" s="5" t="s">
        <v>973</v>
      </c>
      <c r="CM101" s="5" t="s">
        <v>1350</v>
      </c>
      <c r="CN101" s="5" t="s">
        <v>1152</v>
      </c>
      <c r="CO101" s="5" t="s">
        <v>1473</v>
      </c>
      <c r="CP101" s="5" t="s">
        <v>1197</v>
      </c>
      <c r="CQ101" s="5" t="s">
        <v>1094</v>
      </c>
      <c r="CR101" s="5" t="s">
        <v>564</v>
      </c>
      <c r="CS101" s="5" t="s">
        <v>1321</v>
      </c>
      <c r="CT101" s="5" t="s">
        <v>777</v>
      </c>
      <c r="CU101" s="5" t="s">
        <v>1132</v>
      </c>
      <c r="CV101" s="5" t="s">
        <v>707</v>
      </c>
      <c r="CW101" s="5"/>
      <c r="CX101" s="5" t="s">
        <v>1245</v>
      </c>
      <c r="CY101" s="8" t="s">
        <v>4714</v>
      </c>
      <c r="CZ101" s="8" t="s">
        <v>533</v>
      </c>
      <c r="DA101" s="8" t="s">
        <v>2665</v>
      </c>
      <c r="DB101" s="8" t="s">
        <v>926</v>
      </c>
      <c r="DC101" s="8" t="s">
        <v>740</v>
      </c>
      <c r="DD101" s="5"/>
      <c r="DE101" s="8" t="s">
        <v>1001</v>
      </c>
      <c r="DF101" s="8">
        <v>10.8</v>
      </c>
      <c r="DG101" s="8" t="s">
        <v>1013</v>
      </c>
      <c r="DH101" s="8" t="s">
        <v>4417</v>
      </c>
      <c r="DI101" s="8" t="s">
        <v>1153</v>
      </c>
      <c r="DJ101" s="8" t="s">
        <v>1479</v>
      </c>
      <c r="DK101" s="8" t="s">
        <v>707</v>
      </c>
      <c r="DL101" s="8" t="s">
        <v>985</v>
      </c>
      <c r="DM101" s="8" t="s">
        <v>487</v>
      </c>
      <c r="DN101" s="8" t="s">
        <v>618</v>
      </c>
      <c r="DO101" s="8" t="s">
        <v>1344</v>
      </c>
      <c r="DP101" s="8" t="s">
        <v>750</v>
      </c>
      <c r="DQ101" s="8" t="s">
        <v>4337</v>
      </c>
      <c r="DR101" s="8" t="s">
        <v>1077</v>
      </c>
      <c r="DS101" s="8" t="s">
        <v>1278</v>
      </c>
      <c r="DT101" s="8" t="s">
        <v>3601</v>
      </c>
      <c r="DU101" s="8" t="s">
        <v>1129</v>
      </c>
      <c r="DV101" s="8" t="s">
        <v>3296</v>
      </c>
      <c r="DW101" s="8" t="s">
        <v>3297</v>
      </c>
      <c r="DX101" s="8" t="s">
        <v>3297</v>
      </c>
      <c r="DY101" s="8" t="s">
        <v>4715</v>
      </c>
      <c r="DZ101" s="8" t="s">
        <v>2149</v>
      </c>
      <c r="EA101" s="5"/>
      <c r="EB101" s="8" t="s">
        <v>552</v>
      </c>
      <c r="EC101" s="8" t="s">
        <v>1529</v>
      </c>
      <c r="ED101" s="8" t="s">
        <v>431</v>
      </c>
      <c r="EE101" s="5" t="s">
        <v>554</v>
      </c>
      <c r="EF101" s="5" t="s">
        <v>3006</v>
      </c>
      <c r="EG101" s="5" t="s">
        <v>1541</v>
      </c>
      <c r="EH101" s="5" t="s">
        <v>3327</v>
      </c>
      <c r="EI101" s="5" t="s">
        <v>694</v>
      </c>
      <c r="EJ101" s="5" t="s">
        <v>3812</v>
      </c>
      <c r="EK101" s="5" t="s">
        <v>730</v>
      </c>
      <c r="EL101" s="5" t="s">
        <v>932</v>
      </c>
      <c r="EM101" s="5" t="s">
        <v>3044</v>
      </c>
      <c r="EN101" s="5" t="s">
        <v>1801</v>
      </c>
      <c r="EO101" s="5" t="s">
        <v>4716</v>
      </c>
      <c r="EP101" s="5" t="s">
        <v>4717</v>
      </c>
      <c r="EQ101" s="5" t="s">
        <v>2841</v>
      </c>
      <c r="ER101" s="5" t="s">
        <v>1503</v>
      </c>
      <c r="ES101" s="5" t="s">
        <v>1206</v>
      </c>
      <c r="ET101" s="5" t="s">
        <v>4637</v>
      </c>
      <c r="EU101" s="5" t="s">
        <v>1078</v>
      </c>
      <c r="EV101" s="8" t="s">
        <v>2362</v>
      </c>
      <c r="EW101" s="8" t="s">
        <v>639</v>
      </c>
      <c r="EX101" s="8" t="s">
        <v>521</v>
      </c>
      <c r="EY101" s="8" t="s">
        <v>2553</v>
      </c>
      <c r="EZ101" s="8" t="s">
        <v>1815</v>
      </c>
      <c r="FA101" s="8" t="s">
        <v>1749</v>
      </c>
      <c r="FB101" s="8" t="s">
        <v>874</v>
      </c>
      <c r="FC101" s="8" t="s">
        <v>3859</v>
      </c>
      <c r="FD101" s="8" t="s">
        <v>1477</v>
      </c>
      <c r="FE101" s="8" t="s">
        <v>2183</v>
      </c>
      <c r="FF101" s="8" t="s">
        <v>2536</v>
      </c>
      <c r="FG101" s="8" t="s">
        <v>868</v>
      </c>
      <c r="FH101" s="8" t="s">
        <v>639</v>
      </c>
      <c r="FI101" s="8" t="s">
        <v>740</v>
      </c>
      <c r="FJ101" s="8" t="s">
        <v>4718</v>
      </c>
      <c r="FK101" s="8" t="s">
        <v>843</v>
      </c>
      <c r="FL101" s="8" t="s">
        <v>1682</v>
      </c>
      <c r="FM101" s="8" t="s">
        <v>1452</v>
      </c>
      <c r="FN101" s="8" t="s">
        <v>588</v>
      </c>
      <c r="FO101" s="8" t="s">
        <v>2900</v>
      </c>
      <c r="FP101" s="8" t="s">
        <v>575</v>
      </c>
      <c r="FQ101" s="8" t="s">
        <v>2721</v>
      </c>
      <c r="FR101" s="8" t="s">
        <v>1092</v>
      </c>
      <c r="FS101" s="8" t="s">
        <v>570</v>
      </c>
      <c r="FT101" s="8" t="s">
        <v>2369</v>
      </c>
      <c r="FU101" s="8" t="s">
        <v>1462</v>
      </c>
      <c r="FV101" s="8" t="s">
        <v>447</v>
      </c>
      <c r="FW101" s="8" t="s">
        <v>1845</v>
      </c>
      <c r="FX101" s="8" t="s">
        <v>2074</v>
      </c>
      <c r="FY101" s="8" t="s">
        <v>4346</v>
      </c>
      <c r="FZ101" s="8" t="s">
        <v>4719</v>
      </c>
      <c r="GA101" s="8" t="s">
        <v>3229</v>
      </c>
      <c r="GB101" s="8" t="s">
        <v>1507</v>
      </c>
      <c r="GC101" s="8" t="s">
        <v>4720</v>
      </c>
      <c r="GD101" s="8" t="s">
        <v>1421</v>
      </c>
      <c r="GE101" s="8" t="s">
        <v>530</v>
      </c>
      <c r="GF101" s="8" t="s">
        <v>4721</v>
      </c>
      <c r="GG101" s="8" t="s">
        <v>897</v>
      </c>
      <c r="GH101" s="8" t="s">
        <v>4722</v>
      </c>
      <c r="GI101" s="8" t="s">
        <v>1396</v>
      </c>
      <c r="GJ101" s="8" t="s">
        <v>512</v>
      </c>
      <c r="GK101" s="5" t="s">
        <v>819</v>
      </c>
      <c r="GL101" s="5" t="s">
        <v>738</v>
      </c>
      <c r="GM101" s="5" t="s">
        <v>4723</v>
      </c>
      <c r="GN101" s="5" t="s">
        <v>4109</v>
      </c>
      <c r="GO101" s="5" t="s">
        <v>3001</v>
      </c>
      <c r="GP101" s="5" t="s">
        <v>644</v>
      </c>
      <c r="GQ101" s="5" t="s">
        <v>700</v>
      </c>
      <c r="GR101" s="5" t="s">
        <v>1952</v>
      </c>
      <c r="GS101" s="5" t="s">
        <v>720</v>
      </c>
      <c r="GT101" s="8" t="s">
        <v>1289</v>
      </c>
      <c r="GU101" s="8" t="s">
        <v>1011</v>
      </c>
      <c r="GV101" s="8">
        <v>24.75</v>
      </c>
      <c r="GW101" s="8" t="s">
        <v>668</v>
      </c>
      <c r="GX101" s="8" t="s">
        <v>425</v>
      </c>
      <c r="GY101" s="8" t="s">
        <v>3577</v>
      </c>
      <c r="GZ101" s="8" t="s">
        <v>661</v>
      </c>
      <c r="HA101" s="8" t="s">
        <v>487</v>
      </c>
      <c r="HB101" s="8" t="s">
        <v>668</v>
      </c>
      <c r="HC101" s="8">
        <v>21</v>
      </c>
      <c r="HD101" s="8" t="s">
        <v>4724</v>
      </c>
      <c r="HE101" s="8" t="s">
        <v>1733</v>
      </c>
      <c r="HF101" s="8">
        <v>134</v>
      </c>
      <c r="HG101" s="8">
        <v>113.104</v>
      </c>
      <c r="HH101" s="8" t="s">
        <v>1492</v>
      </c>
      <c r="HI101" s="8" t="s">
        <v>1096</v>
      </c>
      <c r="HJ101" s="8" t="s">
        <v>4725</v>
      </c>
      <c r="HK101" s="8" t="s">
        <v>477</v>
      </c>
      <c r="HL101" s="8" t="s">
        <v>410</v>
      </c>
      <c r="HM101" s="8">
        <v>41.5</v>
      </c>
      <c r="HN101" s="8">
        <v>28</v>
      </c>
      <c r="HO101" s="8" t="s">
        <v>4726</v>
      </c>
      <c r="HP101" s="8" t="s">
        <v>3681</v>
      </c>
      <c r="HQ101" s="8" t="s">
        <v>1270</v>
      </c>
      <c r="HR101" s="5"/>
      <c r="HS101" s="8" t="s">
        <v>903</v>
      </c>
      <c r="HT101" s="8" t="s">
        <v>753</v>
      </c>
      <c r="HU101" s="8">
        <v>79.084000000000003</v>
      </c>
      <c r="HV101" s="8" t="s">
        <v>1842</v>
      </c>
      <c r="HW101" s="8" t="s">
        <v>737</v>
      </c>
      <c r="HX101" s="8" t="s">
        <v>3055</v>
      </c>
      <c r="HY101" s="8" t="s">
        <v>589</v>
      </c>
      <c r="HZ101" s="8" t="s">
        <v>1463</v>
      </c>
      <c r="IA101" s="8" t="s">
        <v>1371</v>
      </c>
      <c r="IB101" s="8" t="s">
        <v>1341</v>
      </c>
      <c r="IC101" s="8" t="s">
        <v>964</v>
      </c>
      <c r="ID101" s="8" t="s">
        <v>904</v>
      </c>
      <c r="IE101" s="8" t="s">
        <v>858</v>
      </c>
      <c r="IF101" s="8" t="s">
        <v>631</v>
      </c>
      <c r="IG101" s="8" t="s">
        <v>1159</v>
      </c>
      <c r="IH101" s="8" t="s">
        <v>1326</v>
      </c>
      <c r="II101" s="8" t="s">
        <v>844</v>
      </c>
      <c r="IJ101" s="8">
        <v>18.3</v>
      </c>
      <c r="IK101" s="8" t="s">
        <v>4727</v>
      </c>
      <c r="IL101" s="8" t="s">
        <v>1667</v>
      </c>
      <c r="IM101" s="8" t="s">
        <v>2978</v>
      </c>
      <c r="IN101" s="8" t="s">
        <v>597</v>
      </c>
      <c r="IO101" s="8" t="s">
        <v>1899</v>
      </c>
      <c r="IP101" s="8" t="s">
        <v>546</v>
      </c>
      <c r="IQ101" s="8" t="s">
        <v>580</v>
      </c>
      <c r="IR101" s="8" t="s">
        <v>1401</v>
      </c>
      <c r="IS101" s="8" t="s">
        <v>1129</v>
      </c>
      <c r="IT101" s="8" t="s">
        <v>671</v>
      </c>
      <c r="IU101" s="8" t="s">
        <v>623</v>
      </c>
      <c r="IV101" s="8" t="s">
        <v>665</v>
      </c>
      <c r="IW101" s="8" t="s">
        <v>461</v>
      </c>
      <c r="IX101" s="8" t="s">
        <v>4098</v>
      </c>
      <c r="IY101" s="8" t="s">
        <v>2275</v>
      </c>
      <c r="IZ101" s="8" t="s">
        <v>420</v>
      </c>
      <c r="JA101" s="8" t="s">
        <v>1012</v>
      </c>
      <c r="JB101" s="8" t="s">
        <v>647</v>
      </c>
      <c r="JC101" s="5" t="s">
        <v>4114</v>
      </c>
      <c r="JD101" s="5" t="s">
        <v>2288</v>
      </c>
      <c r="JE101" s="5" t="s">
        <v>4212</v>
      </c>
      <c r="JF101" s="5" t="s">
        <v>1627</v>
      </c>
      <c r="JG101" s="5">
        <v>136.96600000000001</v>
      </c>
      <c r="JH101" s="5" t="s">
        <v>914</v>
      </c>
      <c r="JI101" s="5" t="s">
        <v>1109</v>
      </c>
      <c r="JJ101" s="5" t="s">
        <v>575</v>
      </c>
      <c r="JK101" s="5" t="s">
        <v>2104</v>
      </c>
      <c r="JL101" s="5" t="s">
        <v>598</v>
      </c>
      <c r="JM101" s="5">
        <v>153.1</v>
      </c>
      <c r="JN101" s="5" t="s">
        <v>1011</v>
      </c>
      <c r="JO101" s="5" t="s">
        <v>901</v>
      </c>
      <c r="JP101" s="5" t="s">
        <v>580</v>
      </c>
      <c r="JQ101" s="5" t="s">
        <v>995</v>
      </c>
      <c r="JR101" s="5" t="s">
        <v>1043</v>
      </c>
      <c r="JS101" s="5" t="s">
        <v>808</v>
      </c>
      <c r="JT101" s="5" t="s">
        <v>557</v>
      </c>
      <c r="JU101" s="5" t="s">
        <v>900</v>
      </c>
      <c r="JV101" s="5">
        <v>137.4</v>
      </c>
      <c r="JW101" s="5" t="s">
        <v>714</v>
      </c>
      <c r="JX101" s="5" t="s">
        <v>641</v>
      </c>
      <c r="JY101" s="5" t="s">
        <v>522</v>
      </c>
      <c r="JZ101" s="5" t="s">
        <v>775</v>
      </c>
      <c r="KA101" s="5" t="s">
        <v>844</v>
      </c>
      <c r="KB101" s="5" t="s">
        <v>549</v>
      </c>
      <c r="KC101" s="5" t="s">
        <v>4728</v>
      </c>
      <c r="KD101" s="5" t="s">
        <v>2640</v>
      </c>
      <c r="KE101" s="5" t="s">
        <v>916</v>
      </c>
      <c r="KF101" s="5" t="s">
        <v>4729</v>
      </c>
      <c r="KG101" s="5" t="s">
        <v>451</v>
      </c>
      <c r="KH101" s="5" t="s">
        <v>1264</v>
      </c>
      <c r="KI101" s="5" t="s">
        <v>2838</v>
      </c>
      <c r="KJ101" s="5" t="s">
        <v>1252</v>
      </c>
      <c r="KK101" s="5" t="s">
        <v>1114</v>
      </c>
      <c r="KL101" s="5" t="s">
        <v>1416</v>
      </c>
      <c r="KM101" s="5" t="s">
        <v>1511</v>
      </c>
      <c r="KN101" s="5" t="s">
        <v>455</v>
      </c>
      <c r="KO101" s="5" t="s">
        <v>552</v>
      </c>
      <c r="KP101" s="5" t="s">
        <v>570</v>
      </c>
      <c r="KQ101" s="5" t="s">
        <v>716</v>
      </c>
      <c r="KR101" s="5" t="s">
        <v>4650</v>
      </c>
      <c r="KS101" s="5" t="s">
        <v>756</v>
      </c>
      <c r="KT101" s="5" t="s">
        <v>4730</v>
      </c>
      <c r="KU101" s="5" t="s">
        <v>1291</v>
      </c>
      <c r="KV101" s="5" t="s">
        <v>1478</v>
      </c>
      <c r="KW101" s="5" t="s">
        <v>507</v>
      </c>
      <c r="KX101" s="5" t="s">
        <v>675</v>
      </c>
      <c r="KY101" s="5" t="s">
        <v>2102</v>
      </c>
      <c r="KZ101" s="5" t="s">
        <v>529</v>
      </c>
      <c r="LA101" s="5" t="s">
        <v>574</v>
      </c>
      <c r="LB101" s="5" t="s">
        <v>778</v>
      </c>
      <c r="LC101" s="5" t="s">
        <v>455</v>
      </c>
      <c r="LD101" s="5" t="s">
        <v>417</v>
      </c>
      <c r="LE101" s="5" t="s">
        <v>990</v>
      </c>
      <c r="LF101" s="5" t="s">
        <v>572</v>
      </c>
      <c r="LG101" s="5" t="s">
        <v>417</v>
      </c>
      <c r="LH101" s="5" t="s">
        <v>985</v>
      </c>
      <c r="LI101" s="5" t="s">
        <v>4254</v>
      </c>
      <c r="LJ101" s="5" t="s">
        <v>1391</v>
      </c>
      <c r="LK101" s="5" t="s">
        <v>1840</v>
      </c>
      <c r="LL101" s="5" t="s">
        <v>818</v>
      </c>
      <c r="LM101" s="5" t="s">
        <v>2942</v>
      </c>
      <c r="LN101" s="5" t="s">
        <v>540</v>
      </c>
      <c r="LO101" s="5" t="s">
        <v>1006</v>
      </c>
      <c r="LP101" s="5" t="s">
        <v>3381</v>
      </c>
      <c r="LQ101" s="5" t="s">
        <v>1937</v>
      </c>
      <c r="LR101" s="5" t="s">
        <v>1478</v>
      </c>
      <c r="LS101" s="5" t="s">
        <v>1024</v>
      </c>
      <c r="LT101" s="5" t="s">
        <v>457</v>
      </c>
      <c r="LU101" s="5" t="s">
        <v>784</v>
      </c>
      <c r="LV101" s="5" t="s">
        <v>585</v>
      </c>
      <c r="LW101" s="5" t="s">
        <v>867</v>
      </c>
      <c r="LX101" s="5" t="s">
        <v>961</v>
      </c>
      <c r="LY101" s="5" t="s">
        <v>1287</v>
      </c>
      <c r="LZ101" s="5" t="s">
        <v>1340</v>
      </c>
      <c r="MA101" s="5" t="s">
        <v>4731</v>
      </c>
      <c r="MB101" s="5" t="s">
        <v>3041</v>
      </c>
      <c r="MC101" s="5" t="s">
        <v>965</v>
      </c>
      <c r="MD101" s="5" t="s">
        <v>1226</v>
      </c>
      <c r="ME101" s="5" t="s">
        <v>4732</v>
      </c>
      <c r="MF101" s="5" t="s">
        <v>1724</v>
      </c>
      <c r="MG101" s="5" t="s">
        <v>1139</v>
      </c>
      <c r="MH101" s="5" t="s">
        <v>1011</v>
      </c>
      <c r="MI101" s="5" t="s">
        <v>844</v>
      </c>
      <c r="MJ101" s="5" t="s">
        <v>601</v>
      </c>
      <c r="MK101" s="5" t="s">
        <v>3346</v>
      </c>
      <c r="ML101" s="5" t="s">
        <v>1359</v>
      </c>
      <c r="MM101" s="5" t="s">
        <v>4147</v>
      </c>
      <c r="MN101" s="5" t="s">
        <v>1377</v>
      </c>
      <c r="MO101" s="5" t="s">
        <v>1846</v>
      </c>
      <c r="MP101" s="5" t="s">
        <v>544</v>
      </c>
      <c r="MQ101" s="5" t="s">
        <v>583</v>
      </c>
      <c r="MR101" s="5" t="s">
        <v>427</v>
      </c>
      <c r="MS101" s="5" t="s">
        <v>2846</v>
      </c>
      <c r="MT101" s="5" t="s">
        <v>569</v>
      </c>
      <c r="MU101" s="5" t="s">
        <v>1623</v>
      </c>
      <c r="MV101" s="5" t="s">
        <v>893</v>
      </c>
      <c r="MW101" s="5" t="s">
        <v>1264</v>
      </c>
      <c r="MX101" s="5" t="s">
        <v>4733</v>
      </c>
      <c r="MY101" s="5" t="s">
        <v>507</v>
      </c>
      <c r="MZ101" s="5" t="s">
        <v>581</v>
      </c>
      <c r="NA101" s="5" t="s">
        <v>2442</v>
      </c>
      <c r="NB101" s="5" t="s">
        <v>1020</v>
      </c>
      <c r="NC101" s="5" t="s">
        <v>1474</v>
      </c>
      <c r="ND101" s="5">
        <v>14.9</v>
      </c>
      <c r="NE101" s="5">
        <v>77.341999999999999</v>
      </c>
      <c r="NF101" s="5">
        <v>245</v>
      </c>
      <c r="NG101" s="5" t="s">
        <v>1302</v>
      </c>
      <c r="NH101" s="5" t="s">
        <v>948</v>
      </c>
      <c r="NI101" s="5" t="s">
        <v>1816</v>
      </c>
      <c r="NJ101" s="5" t="s">
        <v>661</v>
      </c>
      <c r="NK101" s="5" t="s">
        <v>4734</v>
      </c>
      <c r="NL101" s="5" t="s">
        <v>413</v>
      </c>
      <c r="NM101" s="5" t="s">
        <v>777</v>
      </c>
      <c r="NN101" s="5">
        <v>89.028999999999996</v>
      </c>
      <c r="NO101" s="5">
        <v>41</v>
      </c>
      <c r="NP101" s="5">
        <v>98.756</v>
      </c>
      <c r="NQ101" s="5" t="s">
        <v>1669</v>
      </c>
      <c r="NR101" s="5" t="s">
        <v>1682</v>
      </c>
      <c r="NS101" s="5" t="s">
        <v>501</v>
      </c>
      <c r="NT101" s="5" t="s">
        <v>1161</v>
      </c>
      <c r="NU101" s="5">
        <v>118.7</v>
      </c>
      <c r="NV101" s="5" t="s">
        <v>1780</v>
      </c>
      <c r="NW101" s="5" t="s">
        <v>417</v>
      </c>
      <c r="NX101" s="5" t="s">
        <v>556</v>
      </c>
      <c r="NY101" s="5" t="s">
        <v>730</v>
      </c>
      <c r="NZ101" s="5" t="s">
        <v>661</v>
      </c>
      <c r="OA101" s="5" t="s">
        <v>1491</v>
      </c>
      <c r="OB101" s="5" t="s">
        <v>1669</v>
      </c>
      <c r="OC101" s="5" t="s">
        <v>783</v>
      </c>
      <c r="OD101" s="5" t="s">
        <v>4735</v>
      </c>
      <c r="OE101" s="5" t="s">
        <v>651</v>
      </c>
      <c r="OF101" s="5" t="s">
        <v>1295</v>
      </c>
      <c r="OG101" s="5" t="s">
        <v>2104</v>
      </c>
      <c r="OH101" s="5" t="s">
        <v>3906</v>
      </c>
      <c r="OI101" s="5" t="s">
        <v>705</v>
      </c>
      <c r="OJ101" s="5" t="s">
        <v>2350</v>
      </c>
      <c r="OK101" s="5" t="s">
        <v>572</v>
      </c>
      <c r="OL101" s="5" t="s">
        <v>4736</v>
      </c>
      <c r="OM101" s="5" t="s">
        <v>661</v>
      </c>
      <c r="ON101" s="5" t="s">
        <v>868</v>
      </c>
      <c r="OO101" s="5" t="s">
        <v>1132</v>
      </c>
      <c r="OP101" s="5" t="s">
        <v>1359</v>
      </c>
      <c r="OQ101" s="5" t="s">
        <v>1423</v>
      </c>
      <c r="OR101" s="5" t="s">
        <v>619</v>
      </c>
      <c r="OS101" s="8"/>
      <c r="OT101" s="8"/>
      <c r="OU101" s="8"/>
      <c r="OV101" s="8"/>
      <c r="OW101" s="8"/>
      <c r="OX101" s="8"/>
      <c r="OY101" s="8"/>
      <c r="OZ101" s="8"/>
      <c r="PA101" s="8"/>
      <c r="PB101" s="8"/>
      <c r="PC101" s="8"/>
    </row>
    <row r="102" spans="1:419" ht="15" x14ac:dyDescent="0.2">
      <c r="A102" s="10">
        <v>44419</v>
      </c>
      <c r="B102" s="5" t="s">
        <v>4737</v>
      </c>
      <c r="C102" s="5" t="s">
        <v>919</v>
      </c>
      <c r="D102" s="5" t="s">
        <v>4738</v>
      </c>
      <c r="E102" s="5" t="s">
        <v>782</v>
      </c>
      <c r="F102" s="5" t="s">
        <v>1253</v>
      </c>
      <c r="G102" s="5" t="s">
        <v>544</v>
      </c>
      <c r="H102" s="5" t="s">
        <v>1143</v>
      </c>
      <c r="I102" s="5" t="s">
        <v>1093</v>
      </c>
      <c r="J102" s="5" t="s">
        <v>1369</v>
      </c>
      <c r="K102" s="5" t="s">
        <v>4739</v>
      </c>
      <c r="L102" s="5" t="s">
        <v>492</v>
      </c>
      <c r="M102" s="5" t="s">
        <v>506</v>
      </c>
      <c r="N102" s="5" t="s">
        <v>531</v>
      </c>
      <c r="O102" s="5" t="s">
        <v>2562</v>
      </c>
      <c r="P102" s="5" t="s">
        <v>425</v>
      </c>
      <c r="Q102" s="5" t="s">
        <v>640</v>
      </c>
      <c r="R102" s="5" t="s">
        <v>1291</v>
      </c>
      <c r="S102" s="5" t="s">
        <v>796</v>
      </c>
      <c r="T102" s="5" t="s">
        <v>410</v>
      </c>
      <c r="U102" s="5" t="s">
        <v>900</v>
      </c>
      <c r="V102" s="5" t="s">
        <v>2685</v>
      </c>
      <c r="W102" s="5" t="s">
        <v>1542</v>
      </c>
      <c r="X102" s="11"/>
      <c r="Y102" s="6" t="s">
        <v>565</v>
      </c>
      <c r="Z102" s="6" t="s">
        <v>641</v>
      </c>
      <c r="AA102" s="6" t="s">
        <v>4740</v>
      </c>
      <c r="AB102" s="7" t="s">
        <v>756</v>
      </c>
      <c r="AC102" s="5" t="s">
        <v>1371</v>
      </c>
      <c r="AD102" s="5" t="s">
        <v>1857</v>
      </c>
      <c r="AE102" s="5" t="s">
        <v>894</v>
      </c>
      <c r="AF102" s="5" t="s">
        <v>4741</v>
      </c>
      <c r="AG102" s="5" t="s">
        <v>919</v>
      </c>
      <c r="AH102" s="5" t="s">
        <v>585</v>
      </c>
      <c r="AI102" s="5" t="s">
        <v>704</v>
      </c>
      <c r="AJ102" s="5" t="s">
        <v>888</v>
      </c>
      <c r="AK102" s="5" t="s">
        <v>438</v>
      </c>
      <c r="AL102" s="5" t="s">
        <v>4742</v>
      </c>
      <c r="AM102" s="5" t="s">
        <v>523</v>
      </c>
      <c r="AN102" s="5" t="s">
        <v>788</v>
      </c>
      <c r="AO102" s="5" t="s">
        <v>1233</v>
      </c>
      <c r="AP102" s="5" t="s">
        <v>1409</v>
      </c>
      <c r="AQ102" s="5" t="s">
        <v>573</v>
      </c>
      <c r="AR102" s="5" t="s">
        <v>1011</v>
      </c>
      <c r="AS102" s="5" t="s">
        <v>1135</v>
      </c>
      <c r="AT102" s="5" t="s">
        <v>409</v>
      </c>
      <c r="AU102" s="5" t="s">
        <v>577</v>
      </c>
      <c r="AV102" s="5" t="s">
        <v>998</v>
      </c>
      <c r="AW102" s="5" t="s">
        <v>716</v>
      </c>
      <c r="AX102" s="5" t="s">
        <v>1202</v>
      </c>
      <c r="AY102" s="5" t="s">
        <v>1588</v>
      </c>
      <c r="AZ102" s="5" t="s">
        <v>1342</v>
      </c>
      <c r="BA102" s="5" t="s">
        <v>691</v>
      </c>
      <c r="BB102" s="5" t="s">
        <v>1125</v>
      </c>
      <c r="BC102" s="5" t="s">
        <v>676</v>
      </c>
      <c r="BD102" s="5"/>
      <c r="BE102" s="5" t="s">
        <v>4743</v>
      </c>
      <c r="BF102" s="5" t="s">
        <v>1065</v>
      </c>
      <c r="BG102" s="5" t="s">
        <v>716</v>
      </c>
      <c r="BH102" s="5" t="s">
        <v>584</v>
      </c>
      <c r="BI102" s="5" t="s">
        <v>999</v>
      </c>
      <c r="BJ102" s="5" t="s">
        <v>4744</v>
      </c>
      <c r="BK102" s="5" t="s">
        <v>4745</v>
      </c>
      <c r="BL102" s="5" t="s">
        <v>672</v>
      </c>
      <c r="BM102" s="5" t="s">
        <v>906</v>
      </c>
      <c r="BN102" s="5" t="s">
        <v>896</v>
      </c>
      <c r="BO102" s="5" t="s">
        <v>3360</v>
      </c>
      <c r="BP102" s="5" t="s">
        <v>554</v>
      </c>
      <c r="BQ102" s="5" t="s">
        <v>625</v>
      </c>
      <c r="BR102" s="5" t="s">
        <v>818</v>
      </c>
      <c r="BS102" s="5" t="s">
        <v>649</v>
      </c>
      <c r="BT102" s="5" t="s">
        <v>1233</v>
      </c>
      <c r="BU102" s="5" t="s">
        <v>4746</v>
      </c>
      <c r="BV102" s="5" t="s">
        <v>866</v>
      </c>
      <c r="BW102" s="5" t="s">
        <v>525</v>
      </c>
      <c r="BX102" s="5" t="s">
        <v>1222</v>
      </c>
      <c r="BY102" s="5" t="s">
        <v>939</v>
      </c>
      <c r="BZ102" s="5" t="s">
        <v>615</v>
      </c>
      <c r="CA102" s="5" t="s">
        <v>527</v>
      </c>
      <c r="CB102" s="5" t="s">
        <v>442</v>
      </c>
      <c r="CC102" s="5" t="s">
        <v>860</v>
      </c>
      <c r="CD102" s="5" t="s">
        <v>2270</v>
      </c>
      <c r="CE102" s="5" t="s">
        <v>4525</v>
      </c>
      <c r="CF102" s="5" t="s">
        <v>1110</v>
      </c>
      <c r="CG102" s="5" t="s">
        <v>2259</v>
      </c>
      <c r="CH102" s="5" t="s">
        <v>1521</v>
      </c>
      <c r="CI102" s="5" t="s">
        <v>1291</v>
      </c>
      <c r="CJ102" s="5" t="s">
        <v>804</v>
      </c>
      <c r="CK102" s="5" t="s">
        <v>4130</v>
      </c>
      <c r="CL102" s="5" t="s">
        <v>1067</v>
      </c>
      <c r="CM102" s="5" t="s">
        <v>1170</v>
      </c>
      <c r="CN102" s="5" t="s">
        <v>1576</v>
      </c>
      <c r="CO102" s="5" t="s">
        <v>1087</v>
      </c>
      <c r="CP102" s="5" t="s">
        <v>1197</v>
      </c>
      <c r="CQ102" s="5" t="s">
        <v>447</v>
      </c>
      <c r="CR102" s="5" t="s">
        <v>569</v>
      </c>
      <c r="CS102" s="5" t="s">
        <v>1857</v>
      </c>
      <c r="CT102" s="5" t="s">
        <v>442</v>
      </c>
      <c r="CU102" s="5" t="s">
        <v>900</v>
      </c>
      <c r="CV102" s="5" t="s">
        <v>704</v>
      </c>
      <c r="CW102" s="5"/>
      <c r="CX102" s="5" t="s">
        <v>1775</v>
      </c>
      <c r="CY102" s="8" t="s">
        <v>4234</v>
      </c>
      <c r="CZ102" s="8" t="s">
        <v>629</v>
      </c>
      <c r="DA102" s="8" t="s">
        <v>3246</v>
      </c>
      <c r="DB102" s="8" t="s">
        <v>1625</v>
      </c>
      <c r="DC102" s="8" t="s">
        <v>985</v>
      </c>
      <c r="DD102" s="5"/>
      <c r="DE102" s="8" t="s">
        <v>552</v>
      </c>
      <c r="DF102" s="8">
        <v>10.7</v>
      </c>
      <c r="DG102" s="8" t="s">
        <v>1013</v>
      </c>
      <c r="DH102" s="8" t="s">
        <v>4747</v>
      </c>
      <c r="DI102" s="8" t="s">
        <v>982</v>
      </c>
      <c r="DJ102" s="8" t="s">
        <v>919</v>
      </c>
      <c r="DK102" s="8" t="s">
        <v>742</v>
      </c>
      <c r="DL102" s="8" t="s">
        <v>985</v>
      </c>
      <c r="DM102" s="8" t="s">
        <v>487</v>
      </c>
      <c r="DN102" s="8" t="s">
        <v>1022</v>
      </c>
      <c r="DO102" s="8" t="s">
        <v>2407</v>
      </c>
      <c r="DP102" s="8" t="s">
        <v>1226</v>
      </c>
      <c r="DQ102" s="8" t="s">
        <v>4390</v>
      </c>
      <c r="DR102" s="8" t="s">
        <v>1327</v>
      </c>
      <c r="DS102" s="8" t="s">
        <v>1278</v>
      </c>
      <c r="DT102" s="8" t="s">
        <v>3601</v>
      </c>
      <c r="DU102" s="8" t="s">
        <v>1646</v>
      </c>
      <c r="DV102" s="8" t="s">
        <v>3162</v>
      </c>
      <c r="DW102" s="8" t="s">
        <v>4748</v>
      </c>
      <c r="DX102" s="8" t="s">
        <v>4748</v>
      </c>
      <c r="DY102" s="8" t="s">
        <v>4677</v>
      </c>
      <c r="DZ102" s="8" t="s">
        <v>1482</v>
      </c>
      <c r="EA102" s="5"/>
      <c r="EB102" s="8" t="s">
        <v>626</v>
      </c>
      <c r="EC102" s="8" t="s">
        <v>474</v>
      </c>
      <c r="ED102" s="8" t="s">
        <v>414</v>
      </c>
      <c r="EE102" s="5" t="s">
        <v>1101</v>
      </c>
      <c r="EF102" s="5" t="s">
        <v>2794</v>
      </c>
      <c r="EG102" s="5" t="s">
        <v>1084</v>
      </c>
      <c r="EH102" s="5" t="s">
        <v>3452</v>
      </c>
      <c r="EI102" s="5" t="s">
        <v>982</v>
      </c>
      <c r="EJ102" s="5" t="s">
        <v>4381</v>
      </c>
      <c r="EK102" s="5" t="s">
        <v>1506</v>
      </c>
      <c r="EL102" s="5" t="s">
        <v>1651</v>
      </c>
      <c r="EM102" s="5" t="s">
        <v>4350</v>
      </c>
      <c r="EN102" s="5" t="s">
        <v>2964</v>
      </c>
      <c r="EO102" s="5" t="s">
        <v>4749</v>
      </c>
      <c r="EP102" s="5" t="s">
        <v>4750</v>
      </c>
      <c r="EQ102" s="5" t="s">
        <v>1060</v>
      </c>
      <c r="ER102" s="5" t="s">
        <v>3886</v>
      </c>
      <c r="ES102" s="5" t="s">
        <v>702</v>
      </c>
      <c r="ET102" s="5" t="s">
        <v>4751</v>
      </c>
      <c r="EU102" s="5" t="s">
        <v>868</v>
      </c>
      <c r="EV102" s="8" t="s">
        <v>2406</v>
      </c>
      <c r="EW102" s="8" t="s">
        <v>778</v>
      </c>
      <c r="EX102" s="8" t="s">
        <v>628</v>
      </c>
      <c r="EY102" s="8" t="s">
        <v>1829</v>
      </c>
      <c r="EZ102" s="8" t="s">
        <v>1815</v>
      </c>
      <c r="FA102" s="8" t="s">
        <v>1993</v>
      </c>
      <c r="FB102" s="8" t="s">
        <v>974</v>
      </c>
      <c r="FC102" s="8" t="s">
        <v>4752</v>
      </c>
      <c r="FD102" s="8" t="s">
        <v>896</v>
      </c>
      <c r="FE102" s="8" t="s">
        <v>1690</v>
      </c>
      <c r="FF102" s="8" t="s">
        <v>1751</v>
      </c>
      <c r="FG102" s="8" t="s">
        <v>452</v>
      </c>
      <c r="FH102" s="8" t="s">
        <v>530</v>
      </c>
      <c r="FI102" s="8" t="s">
        <v>740</v>
      </c>
      <c r="FJ102" s="8" t="s">
        <v>4753</v>
      </c>
      <c r="FK102" s="8" t="s">
        <v>1043</v>
      </c>
      <c r="FL102" s="8" t="s">
        <v>1377</v>
      </c>
      <c r="FM102" s="8" t="s">
        <v>1452</v>
      </c>
      <c r="FN102" s="8" t="s">
        <v>827</v>
      </c>
      <c r="FO102" s="8" t="s">
        <v>1199</v>
      </c>
      <c r="FP102" s="8" t="s">
        <v>782</v>
      </c>
      <c r="FQ102" s="8" t="s">
        <v>2757</v>
      </c>
      <c r="FR102" s="8" t="s">
        <v>876</v>
      </c>
      <c r="FS102" s="8" t="s">
        <v>409</v>
      </c>
      <c r="FT102" s="8" t="s">
        <v>2737</v>
      </c>
      <c r="FU102" s="8" t="s">
        <v>980</v>
      </c>
      <c r="FV102" s="8" t="s">
        <v>780</v>
      </c>
      <c r="FW102" s="8" t="s">
        <v>1476</v>
      </c>
      <c r="FX102" s="8" t="s">
        <v>3210</v>
      </c>
      <c r="FY102" s="8" t="s">
        <v>4463</v>
      </c>
      <c r="FZ102" s="8" t="s">
        <v>4754</v>
      </c>
      <c r="GA102" s="8" t="s">
        <v>2600</v>
      </c>
      <c r="GB102" s="8" t="s">
        <v>821</v>
      </c>
      <c r="GC102" s="8" t="s">
        <v>4755</v>
      </c>
      <c r="GD102" s="8" t="s">
        <v>1493</v>
      </c>
      <c r="GE102" s="8" t="s">
        <v>581</v>
      </c>
      <c r="GF102" s="8" t="s">
        <v>4721</v>
      </c>
      <c r="GG102" s="8" t="s">
        <v>1357</v>
      </c>
      <c r="GH102" s="8" t="s">
        <v>4756</v>
      </c>
      <c r="GI102" s="8" t="s">
        <v>586</v>
      </c>
      <c r="GJ102" s="8" t="s">
        <v>910</v>
      </c>
      <c r="GK102" s="5" t="s">
        <v>801</v>
      </c>
      <c r="GL102" s="5" t="s">
        <v>1754</v>
      </c>
      <c r="GM102" s="5" t="s">
        <v>4757</v>
      </c>
      <c r="GN102" s="5" t="s">
        <v>4641</v>
      </c>
      <c r="GO102" s="5" t="s">
        <v>1751</v>
      </c>
      <c r="GP102" s="5" t="s">
        <v>971</v>
      </c>
      <c r="GQ102" s="5" t="s">
        <v>975</v>
      </c>
      <c r="GR102" s="5" t="s">
        <v>1952</v>
      </c>
      <c r="GS102" s="5" t="s">
        <v>1124</v>
      </c>
      <c r="GT102" s="8" t="s">
        <v>1087</v>
      </c>
      <c r="GU102" s="8" t="s">
        <v>2380</v>
      </c>
      <c r="GV102" s="8">
        <v>25.2</v>
      </c>
      <c r="GW102" s="8" t="s">
        <v>1206</v>
      </c>
      <c r="GX102" s="8" t="s">
        <v>1276</v>
      </c>
      <c r="GY102" s="8" t="s">
        <v>3577</v>
      </c>
      <c r="GZ102" s="8" t="s">
        <v>809</v>
      </c>
      <c r="HA102" s="8" t="s">
        <v>1093</v>
      </c>
      <c r="HB102" s="8" t="s">
        <v>597</v>
      </c>
      <c r="HC102" s="8">
        <v>20.55</v>
      </c>
      <c r="HD102" s="8" t="s">
        <v>4758</v>
      </c>
      <c r="HE102" s="8" t="s">
        <v>1061</v>
      </c>
      <c r="HF102" s="8">
        <v>136.6</v>
      </c>
      <c r="HG102" s="8">
        <v>116.43</v>
      </c>
      <c r="HH102" s="8" t="s">
        <v>1307</v>
      </c>
      <c r="HI102" s="8" t="s">
        <v>414</v>
      </c>
      <c r="HJ102" s="8" t="s">
        <v>4759</v>
      </c>
      <c r="HK102" s="8" t="s">
        <v>1238</v>
      </c>
      <c r="HL102" s="8" t="s">
        <v>631</v>
      </c>
      <c r="HM102" s="8">
        <v>41.9</v>
      </c>
      <c r="HN102" s="8">
        <v>27.917000000000002</v>
      </c>
      <c r="HO102" s="8" t="s">
        <v>4501</v>
      </c>
      <c r="HP102" s="8" t="s">
        <v>4760</v>
      </c>
      <c r="HQ102" s="8" t="s">
        <v>737</v>
      </c>
      <c r="HR102" s="5"/>
      <c r="HS102" s="8" t="s">
        <v>461</v>
      </c>
      <c r="HT102" s="8" t="s">
        <v>1552</v>
      </c>
      <c r="HU102" s="8">
        <v>79.313000000000002</v>
      </c>
      <c r="HV102" s="8" t="s">
        <v>875</v>
      </c>
      <c r="HW102" s="8" t="s">
        <v>1009</v>
      </c>
      <c r="HX102" s="8" t="s">
        <v>2913</v>
      </c>
      <c r="HY102" s="8" t="s">
        <v>606</v>
      </c>
      <c r="HZ102" s="8" t="s">
        <v>600</v>
      </c>
      <c r="IA102" s="8" t="s">
        <v>1813</v>
      </c>
      <c r="IB102" s="8" t="s">
        <v>1027</v>
      </c>
      <c r="IC102" s="8" t="s">
        <v>4761</v>
      </c>
      <c r="ID102" s="8" t="s">
        <v>904</v>
      </c>
      <c r="IE102" s="8" t="s">
        <v>1200</v>
      </c>
      <c r="IF102" s="8" t="s">
        <v>1720</v>
      </c>
      <c r="IG102" s="8" t="s">
        <v>1012</v>
      </c>
      <c r="IH102" s="8" t="s">
        <v>1396</v>
      </c>
      <c r="II102" s="8" t="s">
        <v>844</v>
      </c>
      <c r="IJ102" s="8">
        <v>18.5</v>
      </c>
      <c r="IK102" s="8" t="s">
        <v>4762</v>
      </c>
      <c r="IL102" s="8" t="s">
        <v>546</v>
      </c>
      <c r="IM102" s="8" t="s">
        <v>2978</v>
      </c>
      <c r="IN102" s="8" t="s">
        <v>1297</v>
      </c>
      <c r="IO102" s="8" t="s">
        <v>1359</v>
      </c>
      <c r="IP102" s="8" t="s">
        <v>1395</v>
      </c>
      <c r="IQ102" s="8" t="s">
        <v>758</v>
      </c>
      <c r="IR102" s="8" t="s">
        <v>1401</v>
      </c>
      <c r="IS102" s="8" t="s">
        <v>4763</v>
      </c>
      <c r="IT102" s="8" t="s">
        <v>801</v>
      </c>
      <c r="IU102" s="8" t="s">
        <v>792</v>
      </c>
      <c r="IV102" s="8" t="s">
        <v>860</v>
      </c>
      <c r="IW102" s="8" t="s">
        <v>727</v>
      </c>
      <c r="IX102" s="8" t="s">
        <v>2286</v>
      </c>
      <c r="IY102" s="8" t="s">
        <v>1401</v>
      </c>
      <c r="IZ102" s="8" t="s">
        <v>865</v>
      </c>
      <c r="JA102" s="8" t="s">
        <v>1012</v>
      </c>
      <c r="JB102" s="8" t="s">
        <v>1006</v>
      </c>
      <c r="JC102" s="5" t="s">
        <v>4114</v>
      </c>
      <c r="JD102" s="5" t="s">
        <v>2288</v>
      </c>
      <c r="JE102" s="5" t="s">
        <v>4212</v>
      </c>
      <c r="JF102" s="5" t="s">
        <v>1801</v>
      </c>
      <c r="JG102" s="5">
        <v>139.26599999999999</v>
      </c>
      <c r="JH102" s="5" t="s">
        <v>914</v>
      </c>
      <c r="JI102" s="5" t="s">
        <v>1586</v>
      </c>
      <c r="JJ102" s="5" t="s">
        <v>995</v>
      </c>
      <c r="JK102" s="5" t="s">
        <v>2131</v>
      </c>
      <c r="JL102" s="5" t="s">
        <v>1664</v>
      </c>
      <c r="JM102" s="5">
        <v>154.19999999999999</v>
      </c>
      <c r="JN102" s="5" t="s">
        <v>569</v>
      </c>
      <c r="JO102" s="5" t="s">
        <v>1481</v>
      </c>
      <c r="JP102" s="5" t="s">
        <v>580</v>
      </c>
      <c r="JQ102" s="5" t="s">
        <v>423</v>
      </c>
      <c r="JR102" s="5" t="s">
        <v>531</v>
      </c>
      <c r="JS102" s="5" t="s">
        <v>1275</v>
      </c>
      <c r="JT102" s="5" t="s">
        <v>1006</v>
      </c>
      <c r="JU102" s="5" t="s">
        <v>919</v>
      </c>
      <c r="JV102" s="5">
        <v>139</v>
      </c>
      <c r="JW102" s="5" t="s">
        <v>573</v>
      </c>
      <c r="JX102" s="5" t="s">
        <v>749</v>
      </c>
      <c r="JY102" s="5" t="s">
        <v>973</v>
      </c>
      <c r="JZ102" s="5" t="s">
        <v>1189</v>
      </c>
      <c r="KA102" s="5" t="s">
        <v>714</v>
      </c>
      <c r="KB102" s="5" t="s">
        <v>868</v>
      </c>
      <c r="KC102" s="5" t="s">
        <v>3605</v>
      </c>
      <c r="KD102" s="5" t="s">
        <v>3282</v>
      </c>
      <c r="KE102" s="5" t="s">
        <v>542</v>
      </c>
      <c r="KF102" s="5" t="s">
        <v>4764</v>
      </c>
      <c r="KG102" s="5" t="s">
        <v>778</v>
      </c>
      <c r="KH102" s="5" t="s">
        <v>1264</v>
      </c>
      <c r="KI102" s="5" t="s">
        <v>3452</v>
      </c>
      <c r="KJ102" s="5" t="s">
        <v>658</v>
      </c>
      <c r="KK102" s="5" t="s">
        <v>792</v>
      </c>
      <c r="KL102" s="5" t="s">
        <v>1724</v>
      </c>
      <c r="KM102" s="5" t="s">
        <v>1677</v>
      </c>
      <c r="KN102" s="5" t="s">
        <v>1077</v>
      </c>
      <c r="KO102" s="5" t="s">
        <v>552</v>
      </c>
      <c r="KP102" s="5" t="s">
        <v>1033</v>
      </c>
      <c r="KQ102" s="5" t="s">
        <v>982</v>
      </c>
      <c r="KR102" s="5" t="s">
        <v>4765</v>
      </c>
      <c r="KS102" s="5" t="s">
        <v>4766</v>
      </c>
      <c r="KT102" s="5" t="s">
        <v>4730</v>
      </c>
      <c r="KU102" s="5" t="s">
        <v>835</v>
      </c>
      <c r="KV102" s="5" t="s">
        <v>1326</v>
      </c>
      <c r="KW102" s="5" t="s">
        <v>598</v>
      </c>
      <c r="KX102" s="5" t="s">
        <v>2041</v>
      </c>
      <c r="KY102" s="5" t="s">
        <v>2102</v>
      </c>
      <c r="KZ102" s="5" t="s">
        <v>529</v>
      </c>
      <c r="LA102" s="5" t="s">
        <v>574</v>
      </c>
      <c r="LB102" s="5" t="s">
        <v>510</v>
      </c>
      <c r="LC102" s="5" t="s">
        <v>1379</v>
      </c>
      <c r="LD102" s="5" t="s">
        <v>490</v>
      </c>
      <c r="LE102" s="5" t="s">
        <v>1463</v>
      </c>
      <c r="LF102" s="5" t="s">
        <v>1752</v>
      </c>
      <c r="LG102" s="5" t="s">
        <v>1124</v>
      </c>
      <c r="LH102" s="5" t="s">
        <v>409</v>
      </c>
      <c r="LI102" s="5" t="s">
        <v>4767</v>
      </c>
      <c r="LJ102" s="5" t="s">
        <v>1328</v>
      </c>
      <c r="LK102" s="5" t="s">
        <v>2294</v>
      </c>
      <c r="LL102" s="5" t="s">
        <v>1651</v>
      </c>
      <c r="LM102" s="5" t="s">
        <v>2942</v>
      </c>
      <c r="LN102" s="5" t="s">
        <v>1253</v>
      </c>
      <c r="LO102" s="5" t="s">
        <v>1197</v>
      </c>
      <c r="LP102" s="5" t="s">
        <v>3280</v>
      </c>
      <c r="LQ102" s="5" t="s">
        <v>1937</v>
      </c>
      <c r="LR102" s="5" t="s">
        <v>886</v>
      </c>
      <c r="LS102" s="5" t="s">
        <v>1752</v>
      </c>
      <c r="LT102" s="5" t="s">
        <v>1470</v>
      </c>
      <c r="LU102" s="5" t="s">
        <v>951</v>
      </c>
      <c r="LV102" s="5" t="s">
        <v>925</v>
      </c>
      <c r="LW102" s="5" t="s">
        <v>867</v>
      </c>
      <c r="LX102" s="5" t="s">
        <v>410</v>
      </c>
      <c r="LY102" s="5" t="s">
        <v>481</v>
      </c>
      <c r="LZ102" s="5" t="s">
        <v>1340</v>
      </c>
      <c r="MA102" s="5" t="s">
        <v>4731</v>
      </c>
      <c r="MB102" s="5" t="s">
        <v>750</v>
      </c>
      <c r="MC102" s="5" t="s">
        <v>558</v>
      </c>
      <c r="MD102" s="5" t="s">
        <v>429</v>
      </c>
      <c r="ME102" s="5" t="s">
        <v>4768</v>
      </c>
      <c r="MF102" s="5" t="s">
        <v>1172</v>
      </c>
      <c r="MG102" s="5" t="s">
        <v>1097</v>
      </c>
      <c r="MH102" s="5" t="s">
        <v>4769</v>
      </c>
      <c r="MI102" s="5" t="s">
        <v>573</v>
      </c>
      <c r="MJ102" s="5" t="s">
        <v>504</v>
      </c>
      <c r="MK102" s="5" t="s">
        <v>3895</v>
      </c>
      <c r="ML102" s="5" t="s">
        <v>1236</v>
      </c>
      <c r="MM102" s="5" t="s">
        <v>4770</v>
      </c>
      <c r="MN102" s="5" t="s">
        <v>1669</v>
      </c>
      <c r="MO102" s="5" t="s">
        <v>1991</v>
      </c>
      <c r="MP102" s="5" t="s">
        <v>544</v>
      </c>
      <c r="MQ102" s="5" t="s">
        <v>1385</v>
      </c>
      <c r="MR102" s="5" t="s">
        <v>614</v>
      </c>
      <c r="MS102" s="5" t="s">
        <v>2155</v>
      </c>
      <c r="MT102" s="5" t="s">
        <v>1364</v>
      </c>
      <c r="MU102" s="5" t="s">
        <v>1623</v>
      </c>
      <c r="MV102" s="5" t="s">
        <v>1634</v>
      </c>
      <c r="MW102" s="5" t="s">
        <v>1180</v>
      </c>
      <c r="MX102" s="5" t="s">
        <v>4771</v>
      </c>
      <c r="MY102" s="5" t="s">
        <v>1009</v>
      </c>
      <c r="MZ102" s="5" t="s">
        <v>530</v>
      </c>
      <c r="NA102" s="5" t="s">
        <v>2318</v>
      </c>
      <c r="NB102" s="5" t="s">
        <v>1355</v>
      </c>
      <c r="NC102" s="5" t="s">
        <v>1236</v>
      </c>
      <c r="ND102" s="5">
        <v>14.85</v>
      </c>
      <c r="NE102" s="5">
        <v>77.805999999999997</v>
      </c>
      <c r="NF102" s="5">
        <v>247.9</v>
      </c>
      <c r="NG102" s="5" t="s">
        <v>832</v>
      </c>
      <c r="NH102" s="5" t="s">
        <v>734</v>
      </c>
      <c r="NI102" s="5" t="s">
        <v>1852</v>
      </c>
      <c r="NJ102" s="5" t="s">
        <v>1338</v>
      </c>
      <c r="NK102" s="5" t="s">
        <v>4772</v>
      </c>
      <c r="NL102" s="5" t="s">
        <v>1111</v>
      </c>
      <c r="NM102" s="5" t="s">
        <v>646</v>
      </c>
      <c r="NN102" s="5">
        <v>88.269000000000005</v>
      </c>
      <c r="NO102" s="5">
        <v>41.6</v>
      </c>
      <c r="NP102" s="5">
        <v>98.667000000000002</v>
      </c>
      <c r="NQ102" s="5" t="s">
        <v>1483</v>
      </c>
      <c r="NR102" s="5" t="s">
        <v>1282</v>
      </c>
      <c r="NS102" s="5" t="s">
        <v>608</v>
      </c>
      <c r="NT102" s="5" t="s">
        <v>1798</v>
      </c>
      <c r="NU102" s="5">
        <v>118.7</v>
      </c>
      <c r="NV102" s="5" t="s">
        <v>462</v>
      </c>
      <c r="NW102" s="5" t="s">
        <v>1849</v>
      </c>
      <c r="NX102" s="5" t="s">
        <v>1387</v>
      </c>
      <c r="NY102" s="5" t="s">
        <v>555</v>
      </c>
      <c r="NZ102" s="5" t="s">
        <v>1429</v>
      </c>
      <c r="OA102" s="5" t="s">
        <v>2300</v>
      </c>
      <c r="OB102" s="5" t="s">
        <v>545</v>
      </c>
      <c r="OC102" s="5" t="s">
        <v>641</v>
      </c>
      <c r="OD102" s="5" t="s">
        <v>4323</v>
      </c>
      <c r="OE102" s="5" t="s">
        <v>842</v>
      </c>
      <c r="OF102" s="5" t="s">
        <v>803</v>
      </c>
      <c r="OG102" s="5" t="s">
        <v>2628</v>
      </c>
      <c r="OH102" s="5" t="s">
        <v>3842</v>
      </c>
      <c r="OI102" s="5" t="s">
        <v>924</v>
      </c>
      <c r="OJ102" s="5" t="s">
        <v>1375</v>
      </c>
      <c r="OK102" s="5" t="s">
        <v>572</v>
      </c>
      <c r="OL102" s="5" t="s">
        <v>4773</v>
      </c>
      <c r="OM102" s="5" t="s">
        <v>448</v>
      </c>
      <c r="ON102" s="5" t="s">
        <v>868</v>
      </c>
      <c r="OO102" s="5" t="s">
        <v>1132</v>
      </c>
      <c r="OP102" s="5" t="s">
        <v>1013</v>
      </c>
      <c r="OQ102" s="5" t="s">
        <v>3740</v>
      </c>
      <c r="OR102" s="5" t="s">
        <v>451</v>
      </c>
      <c r="OS102" s="8"/>
      <c r="OT102" s="8"/>
      <c r="OU102" s="8"/>
      <c r="OV102" s="8"/>
      <c r="OW102" s="8"/>
      <c r="OX102" s="8"/>
      <c r="OY102" s="8"/>
      <c r="OZ102" s="8"/>
      <c r="PA102" s="8"/>
      <c r="PB102" s="8"/>
      <c r="PC102" s="8"/>
    </row>
    <row r="103" spans="1:419" ht="15" x14ac:dyDescent="0.2">
      <c r="A103" s="10">
        <v>44418</v>
      </c>
      <c r="B103" s="5" t="s">
        <v>4663</v>
      </c>
      <c r="C103" s="5" t="s">
        <v>919</v>
      </c>
      <c r="D103" s="5" t="s">
        <v>4774</v>
      </c>
      <c r="E103" s="5" t="s">
        <v>576</v>
      </c>
      <c r="F103" s="5" t="s">
        <v>1253</v>
      </c>
      <c r="G103" s="5" t="s">
        <v>1170</v>
      </c>
      <c r="H103" s="5" t="s">
        <v>924</v>
      </c>
      <c r="I103" s="5" t="s">
        <v>1132</v>
      </c>
      <c r="J103" s="5" t="s">
        <v>1269</v>
      </c>
      <c r="K103" s="5" t="s">
        <v>4775</v>
      </c>
      <c r="L103" s="5" t="s">
        <v>987</v>
      </c>
      <c r="M103" s="5" t="s">
        <v>652</v>
      </c>
      <c r="N103" s="5" t="s">
        <v>843</v>
      </c>
      <c r="O103" s="5" t="s">
        <v>3027</v>
      </c>
      <c r="P103" s="5" t="s">
        <v>1089</v>
      </c>
      <c r="Q103" s="5" t="s">
        <v>1006</v>
      </c>
      <c r="R103" s="5" t="s">
        <v>914</v>
      </c>
      <c r="S103" s="5" t="s">
        <v>4626</v>
      </c>
      <c r="T103" s="5" t="s">
        <v>410</v>
      </c>
      <c r="U103" s="5" t="s">
        <v>4776</v>
      </c>
      <c r="V103" s="5" t="s">
        <v>2158</v>
      </c>
      <c r="W103" s="5" t="s">
        <v>1195</v>
      </c>
      <c r="X103" s="11"/>
      <c r="Y103" s="6" t="s">
        <v>565</v>
      </c>
      <c r="Z103" s="6" t="s">
        <v>850</v>
      </c>
      <c r="AA103" s="6" t="s">
        <v>4777</v>
      </c>
      <c r="AB103" s="7" t="s">
        <v>1985</v>
      </c>
      <c r="AC103" s="5" t="s">
        <v>526</v>
      </c>
      <c r="AD103" s="5" t="s">
        <v>911</v>
      </c>
      <c r="AE103" s="5" t="s">
        <v>901</v>
      </c>
      <c r="AF103" s="5" t="s">
        <v>1485</v>
      </c>
      <c r="AG103" s="5" t="s">
        <v>583</v>
      </c>
      <c r="AH103" s="5" t="s">
        <v>705</v>
      </c>
      <c r="AI103" s="5" t="s">
        <v>4778</v>
      </c>
      <c r="AJ103" s="5" t="s">
        <v>600</v>
      </c>
      <c r="AK103" s="5" t="s">
        <v>438</v>
      </c>
      <c r="AL103" s="5" t="s">
        <v>4779</v>
      </c>
      <c r="AM103" s="5" t="s">
        <v>581</v>
      </c>
      <c r="AN103" s="5" t="s">
        <v>1062</v>
      </c>
      <c r="AO103" s="5" t="s">
        <v>1395</v>
      </c>
      <c r="AP103" s="5" t="s">
        <v>1918</v>
      </c>
      <c r="AQ103" s="5" t="s">
        <v>728</v>
      </c>
      <c r="AR103" s="5" t="s">
        <v>4780</v>
      </c>
      <c r="AS103" s="5" t="s">
        <v>1306</v>
      </c>
      <c r="AT103" s="5" t="s">
        <v>672</v>
      </c>
      <c r="AU103" s="5" t="s">
        <v>1454</v>
      </c>
      <c r="AV103" s="5" t="s">
        <v>614</v>
      </c>
      <c r="AW103" s="5" t="s">
        <v>982</v>
      </c>
      <c r="AX103" s="5" t="s">
        <v>1202</v>
      </c>
      <c r="AY103" s="5" t="s">
        <v>1627</v>
      </c>
      <c r="AZ103" s="5" t="s">
        <v>1264</v>
      </c>
      <c r="BA103" s="5" t="s">
        <v>903</v>
      </c>
      <c r="BB103" s="5" t="s">
        <v>974</v>
      </c>
      <c r="BC103" s="5" t="s">
        <v>774</v>
      </c>
      <c r="BD103" s="5"/>
      <c r="BE103" s="5" t="s">
        <v>4781</v>
      </c>
      <c r="BF103" s="5" t="s">
        <v>671</v>
      </c>
      <c r="BG103" s="5" t="s">
        <v>1506</v>
      </c>
      <c r="BH103" s="5" t="s">
        <v>662</v>
      </c>
      <c r="BI103" s="5" t="s">
        <v>999</v>
      </c>
      <c r="BJ103" s="5" t="s">
        <v>4782</v>
      </c>
      <c r="BK103" s="5" t="s">
        <v>4783</v>
      </c>
      <c r="BL103" s="5" t="s">
        <v>1033</v>
      </c>
      <c r="BM103" s="5" t="s">
        <v>704</v>
      </c>
      <c r="BN103" s="5" t="s">
        <v>1252</v>
      </c>
      <c r="BO103" s="5" t="s">
        <v>3000</v>
      </c>
      <c r="BP103" s="5" t="s">
        <v>1815</v>
      </c>
      <c r="BQ103" s="5" t="s">
        <v>823</v>
      </c>
      <c r="BR103" s="5" t="s">
        <v>714</v>
      </c>
      <c r="BS103" s="5" t="s">
        <v>437</v>
      </c>
      <c r="BT103" s="5" t="s">
        <v>709</v>
      </c>
      <c r="BU103" s="5" t="s">
        <v>3826</v>
      </c>
      <c r="BV103" s="5" t="s">
        <v>952</v>
      </c>
      <c r="BW103" s="5" t="s">
        <v>1092</v>
      </c>
      <c r="BX103" s="5" t="s">
        <v>600</v>
      </c>
      <c r="BY103" s="5" t="s">
        <v>939</v>
      </c>
      <c r="BZ103" s="5" t="s">
        <v>726</v>
      </c>
      <c r="CA103" s="5" t="s">
        <v>614</v>
      </c>
      <c r="CB103" s="5" t="s">
        <v>1226</v>
      </c>
      <c r="CC103" s="5" t="s">
        <v>1171</v>
      </c>
      <c r="CD103" s="5" t="s">
        <v>2253</v>
      </c>
      <c r="CE103" s="5" t="s">
        <v>4784</v>
      </c>
      <c r="CF103" s="5" t="s">
        <v>472</v>
      </c>
      <c r="CG103" s="5" t="s">
        <v>2383</v>
      </c>
      <c r="CH103" s="5" t="s">
        <v>1145</v>
      </c>
      <c r="CI103" s="5" t="s">
        <v>919</v>
      </c>
      <c r="CJ103" s="5" t="s">
        <v>747</v>
      </c>
      <c r="CK103" s="5" t="s">
        <v>3709</v>
      </c>
      <c r="CL103" s="5" t="s">
        <v>973</v>
      </c>
      <c r="CM103" s="5" t="s">
        <v>1938</v>
      </c>
      <c r="CN103" s="5" t="s">
        <v>974</v>
      </c>
      <c r="CO103" s="5" t="s">
        <v>1149</v>
      </c>
      <c r="CP103" s="5" t="s">
        <v>1354</v>
      </c>
      <c r="CQ103" s="5" t="s">
        <v>676</v>
      </c>
      <c r="CR103" s="5" t="s">
        <v>569</v>
      </c>
      <c r="CS103" s="5" t="s">
        <v>1149</v>
      </c>
      <c r="CT103" s="5" t="s">
        <v>777</v>
      </c>
      <c r="CU103" s="5" t="s">
        <v>1206</v>
      </c>
      <c r="CV103" s="5" t="s">
        <v>704</v>
      </c>
      <c r="CW103" s="5"/>
      <c r="CX103" s="5" t="s">
        <v>1663</v>
      </c>
      <c r="CY103" s="8" t="s">
        <v>4785</v>
      </c>
      <c r="CZ103" s="8" t="s">
        <v>1241</v>
      </c>
      <c r="DA103" s="8" t="s">
        <v>2635</v>
      </c>
      <c r="DB103" s="8" t="s">
        <v>926</v>
      </c>
      <c r="DC103" s="8" t="s">
        <v>717</v>
      </c>
      <c r="DD103" s="5"/>
      <c r="DE103" s="8" t="s">
        <v>614</v>
      </c>
      <c r="DF103" s="8">
        <v>10.6</v>
      </c>
      <c r="DG103" s="8" t="s">
        <v>1013</v>
      </c>
      <c r="DH103" s="8" t="s">
        <v>4786</v>
      </c>
      <c r="DI103" s="8" t="s">
        <v>1211</v>
      </c>
      <c r="DJ103" s="8" t="s">
        <v>919</v>
      </c>
      <c r="DK103" s="8" t="s">
        <v>1507</v>
      </c>
      <c r="DL103" s="8" t="s">
        <v>1008</v>
      </c>
      <c r="DM103" s="8" t="s">
        <v>487</v>
      </c>
      <c r="DN103" s="8" t="s">
        <v>1331</v>
      </c>
      <c r="DO103" s="8" t="s">
        <v>1799</v>
      </c>
      <c r="DP103" s="8" t="s">
        <v>750</v>
      </c>
      <c r="DQ103" s="8" t="s">
        <v>4099</v>
      </c>
      <c r="DR103" s="8" t="s">
        <v>1327</v>
      </c>
      <c r="DS103" s="8" t="s">
        <v>1474</v>
      </c>
      <c r="DT103" s="8" t="s">
        <v>1878</v>
      </c>
      <c r="DU103" s="8" t="s">
        <v>769</v>
      </c>
      <c r="DV103" s="8" t="s">
        <v>2861</v>
      </c>
      <c r="DW103" s="8" t="s">
        <v>4748</v>
      </c>
      <c r="DX103" s="8" t="s">
        <v>4748</v>
      </c>
      <c r="DY103" s="8" t="s">
        <v>4421</v>
      </c>
      <c r="DZ103" s="8" t="s">
        <v>1069</v>
      </c>
      <c r="EA103" s="5"/>
      <c r="EB103" s="8" t="s">
        <v>1514</v>
      </c>
      <c r="EC103" s="8" t="s">
        <v>1043</v>
      </c>
      <c r="ED103" s="8" t="s">
        <v>986</v>
      </c>
      <c r="EE103" s="5" t="s">
        <v>503</v>
      </c>
      <c r="EF103" s="5" t="s">
        <v>3480</v>
      </c>
      <c r="EG103" s="5" t="s">
        <v>1220</v>
      </c>
      <c r="EH103" s="5" t="s">
        <v>3569</v>
      </c>
      <c r="EI103" s="5" t="s">
        <v>1312</v>
      </c>
      <c r="EJ103" s="5" t="s">
        <v>3484</v>
      </c>
      <c r="EK103" s="5" t="s">
        <v>555</v>
      </c>
      <c r="EL103" s="5" t="s">
        <v>1047</v>
      </c>
      <c r="EM103" s="5" t="s">
        <v>4787</v>
      </c>
      <c r="EN103" s="5" t="s">
        <v>1627</v>
      </c>
      <c r="EO103" s="5" t="s">
        <v>3702</v>
      </c>
      <c r="EP103" s="5" t="s">
        <v>1727</v>
      </c>
      <c r="EQ103" s="5" t="s">
        <v>593</v>
      </c>
      <c r="ER103" s="5" t="s">
        <v>1016</v>
      </c>
      <c r="ES103" s="5" t="s">
        <v>1278</v>
      </c>
      <c r="ET103" s="5" t="s">
        <v>4788</v>
      </c>
      <c r="EU103" s="5" t="s">
        <v>903</v>
      </c>
      <c r="EV103" s="8" t="s">
        <v>3850</v>
      </c>
      <c r="EW103" s="8" t="s">
        <v>840</v>
      </c>
      <c r="EX103" s="8" t="s">
        <v>507</v>
      </c>
      <c r="EY103" s="8" t="s">
        <v>666</v>
      </c>
      <c r="EZ103" s="8" t="s">
        <v>1705</v>
      </c>
      <c r="FA103" s="8" t="s">
        <v>1964</v>
      </c>
      <c r="FB103" s="8" t="s">
        <v>506</v>
      </c>
      <c r="FC103" s="8" t="s">
        <v>4789</v>
      </c>
      <c r="FD103" s="8" t="s">
        <v>1158</v>
      </c>
      <c r="FE103" s="8" t="s">
        <v>592</v>
      </c>
      <c r="FF103" s="8" t="s">
        <v>4187</v>
      </c>
      <c r="FG103" s="8" t="s">
        <v>643</v>
      </c>
      <c r="FH103" s="8" t="s">
        <v>710</v>
      </c>
      <c r="FI103" s="8" t="s">
        <v>1242</v>
      </c>
      <c r="FJ103" s="8" t="s">
        <v>4790</v>
      </c>
      <c r="FK103" s="8" t="s">
        <v>1043</v>
      </c>
      <c r="FL103" s="8" t="s">
        <v>1523</v>
      </c>
      <c r="FM103" s="8" t="s">
        <v>1954</v>
      </c>
      <c r="FN103" s="8" t="s">
        <v>573</v>
      </c>
      <c r="FO103" s="8" t="s">
        <v>2044</v>
      </c>
      <c r="FP103" s="8" t="s">
        <v>576</v>
      </c>
      <c r="FQ103" s="8" t="s">
        <v>2072</v>
      </c>
      <c r="FR103" s="8" t="s">
        <v>834</v>
      </c>
      <c r="FS103" s="8" t="s">
        <v>452</v>
      </c>
      <c r="FT103" s="8" t="s">
        <v>2246</v>
      </c>
      <c r="FU103" s="8" t="s">
        <v>1462</v>
      </c>
      <c r="FV103" s="8" t="s">
        <v>412</v>
      </c>
      <c r="FW103" s="8" t="s">
        <v>1476</v>
      </c>
      <c r="FX103" s="8" t="s">
        <v>2074</v>
      </c>
      <c r="FY103" s="8" t="s">
        <v>4268</v>
      </c>
      <c r="FZ103" s="8" t="s">
        <v>1640</v>
      </c>
      <c r="GA103" s="8" t="s">
        <v>2635</v>
      </c>
      <c r="GB103" s="8" t="s">
        <v>707</v>
      </c>
      <c r="GC103" s="8" t="s">
        <v>4791</v>
      </c>
      <c r="GD103" s="8" t="s">
        <v>1765</v>
      </c>
      <c r="GE103" s="8" t="s">
        <v>479</v>
      </c>
      <c r="GF103" s="8" t="s">
        <v>4792</v>
      </c>
      <c r="GG103" s="8" t="s">
        <v>897</v>
      </c>
      <c r="GH103" s="8" t="s">
        <v>4793</v>
      </c>
      <c r="GI103" s="8" t="s">
        <v>584</v>
      </c>
      <c r="GJ103" s="8" t="s">
        <v>910</v>
      </c>
      <c r="GK103" s="5" t="s">
        <v>952</v>
      </c>
      <c r="GL103" s="5" t="s">
        <v>700</v>
      </c>
      <c r="GM103" s="5" t="s">
        <v>4794</v>
      </c>
      <c r="GN103" s="5" t="s">
        <v>4795</v>
      </c>
      <c r="GO103" s="5" t="s">
        <v>2078</v>
      </c>
      <c r="GP103" s="5" t="s">
        <v>692</v>
      </c>
      <c r="GQ103" s="5" t="s">
        <v>2841</v>
      </c>
      <c r="GR103" s="5" t="s">
        <v>2613</v>
      </c>
      <c r="GS103" s="5" t="s">
        <v>720</v>
      </c>
      <c r="GT103" s="8" t="s">
        <v>738</v>
      </c>
      <c r="GU103" s="8" t="s">
        <v>971</v>
      </c>
      <c r="GV103" s="8">
        <v>25.6</v>
      </c>
      <c r="GW103" s="8" t="s">
        <v>914</v>
      </c>
      <c r="GX103" s="8" t="s">
        <v>620</v>
      </c>
      <c r="GY103" s="8" t="s">
        <v>4796</v>
      </c>
      <c r="GZ103" s="8" t="s">
        <v>894</v>
      </c>
      <c r="HA103" s="8" t="s">
        <v>749</v>
      </c>
      <c r="HB103" s="8" t="s">
        <v>1297</v>
      </c>
      <c r="HC103" s="8">
        <v>19.75</v>
      </c>
      <c r="HD103" s="8" t="s">
        <v>3745</v>
      </c>
      <c r="HE103" s="8" t="s">
        <v>1555</v>
      </c>
      <c r="HF103" s="8">
        <v>138.5</v>
      </c>
      <c r="HG103" s="8">
        <v>115.699</v>
      </c>
      <c r="HH103" s="8" t="s">
        <v>1340</v>
      </c>
      <c r="HI103" s="8" t="s">
        <v>409</v>
      </c>
      <c r="HJ103" s="8" t="s">
        <v>4797</v>
      </c>
      <c r="HK103" s="8" t="s">
        <v>1772</v>
      </c>
      <c r="HL103" s="8" t="s">
        <v>1538</v>
      </c>
      <c r="HM103" s="8">
        <v>42.1</v>
      </c>
      <c r="HN103" s="8">
        <v>27.75</v>
      </c>
      <c r="HO103" s="8" t="s">
        <v>4798</v>
      </c>
      <c r="HP103" s="8" t="s">
        <v>4140</v>
      </c>
      <c r="HQ103" s="8" t="s">
        <v>448</v>
      </c>
      <c r="HR103" s="5"/>
      <c r="HS103" s="8" t="s">
        <v>679</v>
      </c>
      <c r="HT103" s="8" t="s">
        <v>434</v>
      </c>
      <c r="HU103" s="8">
        <v>79.846999999999994</v>
      </c>
      <c r="HV103" s="8" t="s">
        <v>545</v>
      </c>
      <c r="HW103" s="8" t="s">
        <v>1009</v>
      </c>
      <c r="HX103" s="8" t="s">
        <v>2003</v>
      </c>
      <c r="HY103" s="8" t="s">
        <v>860</v>
      </c>
      <c r="HZ103" s="8" t="s">
        <v>1487</v>
      </c>
      <c r="IA103" s="8" t="s">
        <v>1136</v>
      </c>
      <c r="IB103" s="8" t="s">
        <v>894</v>
      </c>
      <c r="IC103" s="8" t="s">
        <v>4799</v>
      </c>
      <c r="ID103" s="8" t="s">
        <v>2513</v>
      </c>
      <c r="IE103" s="8" t="s">
        <v>1200</v>
      </c>
      <c r="IF103" s="8" t="s">
        <v>616</v>
      </c>
      <c r="IG103" s="8" t="s">
        <v>431</v>
      </c>
      <c r="IH103" s="8" t="s">
        <v>3100</v>
      </c>
      <c r="II103" s="8" t="s">
        <v>661</v>
      </c>
      <c r="IJ103" s="8">
        <v>17.600000000000001</v>
      </c>
      <c r="IK103" s="8" t="s">
        <v>4800</v>
      </c>
      <c r="IL103" s="8" t="s">
        <v>699</v>
      </c>
      <c r="IM103" s="8" t="s">
        <v>4693</v>
      </c>
      <c r="IN103" s="8" t="s">
        <v>1459</v>
      </c>
      <c r="IO103" s="8" t="s">
        <v>1474</v>
      </c>
      <c r="IP103" s="8" t="s">
        <v>814</v>
      </c>
      <c r="IQ103" s="8" t="s">
        <v>651</v>
      </c>
      <c r="IR103" s="8" t="s">
        <v>1724</v>
      </c>
      <c r="IS103" s="8" t="s">
        <v>1451</v>
      </c>
      <c r="IT103" s="8" t="s">
        <v>1143</v>
      </c>
      <c r="IU103" s="8" t="s">
        <v>702</v>
      </c>
      <c r="IV103" s="8" t="s">
        <v>589</v>
      </c>
      <c r="IW103" s="8" t="s">
        <v>857</v>
      </c>
      <c r="IX103" s="8" t="s">
        <v>2286</v>
      </c>
      <c r="IY103" s="8" t="s">
        <v>1578</v>
      </c>
      <c r="IZ103" s="8" t="s">
        <v>1842</v>
      </c>
      <c r="JA103" s="8" t="s">
        <v>1078</v>
      </c>
      <c r="JB103" s="8" t="s">
        <v>647</v>
      </c>
      <c r="JC103" s="5" t="s">
        <v>3609</v>
      </c>
      <c r="JD103" s="5" t="s">
        <v>2288</v>
      </c>
      <c r="JE103" s="5" t="s">
        <v>4275</v>
      </c>
      <c r="JF103" s="5" t="s">
        <v>1721</v>
      </c>
      <c r="JG103" s="5">
        <v>134.97200000000001</v>
      </c>
      <c r="JH103" s="5" t="s">
        <v>1359</v>
      </c>
      <c r="JI103" s="5" t="s">
        <v>1300</v>
      </c>
      <c r="JJ103" s="5" t="s">
        <v>512</v>
      </c>
      <c r="JK103" s="5" t="s">
        <v>2131</v>
      </c>
      <c r="JL103" s="5" t="s">
        <v>1664</v>
      </c>
      <c r="JM103" s="5">
        <v>154.1</v>
      </c>
      <c r="JN103" s="5" t="s">
        <v>2015</v>
      </c>
      <c r="JO103" s="5" t="s">
        <v>631</v>
      </c>
      <c r="JP103" s="5" t="s">
        <v>580</v>
      </c>
      <c r="JQ103" s="5" t="s">
        <v>679</v>
      </c>
      <c r="JR103" s="5" t="s">
        <v>843</v>
      </c>
      <c r="JS103" s="5" t="s">
        <v>542</v>
      </c>
      <c r="JT103" s="5" t="s">
        <v>1046</v>
      </c>
      <c r="JU103" s="5" t="s">
        <v>1459</v>
      </c>
      <c r="JV103" s="5">
        <v>138.6</v>
      </c>
      <c r="JW103" s="5" t="s">
        <v>573</v>
      </c>
      <c r="JX103" s="5" t="s">
        <v>1385</v>
      </c>
      <c r="JY103" s="5" t="s">
        <v>1002</v>
      </c>
      <c r="JZ103" s="5" t="s">
        <v>1427</v>
      </c>
      <c r="KA103" s="5" t="s">
        <v>573</v>
      </c>
      <c r="KB103" s="5" t="s">
        <v>910</v>
      </c>
      <c r="KC103" s="5" t="s">
        <v>4801</v>
      </c>
      <c r="KD103" s="5" t="s">
        <v>4802</v>
      </c>
      <c r="KE103" s="5" t="s">
        <v>817</v>
      </c>
      <c r="KF103" s="5" t="s">
        <v>4764</v>
      </c>
      <c r="KG103" s="5" t="s">
        <v>639</v>
      </c>
      <c r="KH103" s="5" t="s">
        <v>643</v>
      </c>
      <c r="KI103" s="5" t="s">
        <v>3053</v>
      </c>
      <c r="KJ103" s="5" t="s">
        <v>433</v>
      </c>
      <c r="KK103" s="5" t="s">
        <v>835</v>
      </c>
      <c r="KL103" s="5" t="s">
        <v>1011</v>
      </c>
      <c r="KM103" s="5" t="s">
        <v>1226</v>
      </c>
      <c r="KN103" s="5" t="s">
        <v>2141</v>
      </c>
      <c r="KO103" s="5" t="s">
        <v>552</v>
      </c>
      <c r="KP103" s="5" t="s">
        <v>1096</v>
      </c>
      <c r="KQ103" s="5" t="s">
        <v>982</v>
      </c>
      <c r="KR103" s="5" t="s">
        <v>4803</v>
      </c>
      <c r="KS103" s="5" t="s">
        <v>4804</v>
      </c>
      <c r="KT103" s="5" t="s">
        <v>4805</v>
      </c>
      <c r="KU103" s="5" t="s">
        <v>850</v>
      </c>
      <c r="KV103" s="5" t="s">
        <v>804</v>
      </c>
      <c r="KW103" s="5" t="s">
        <v>633</v>
      </c>
      <c r="KX103" s="5" t="s">
        <v>2111</v>
      </c>
      <c r="KY103" s="5" t="s">
        <v>594</v>
      </c>
      <c r="KZ103" s="5" t="s">
        <v>4806</v>
      </c>
      <c r="LA103" s="5" t="s">
        <v>574</v>
      </c>
      <c r="LB103" s="5" t="s">
        <v>558</v>
      </c>
      <c r="LC103" s="5" t="s">
        <v>735</v>
      </c>
      <c r="LD103" s="5" t="s">
        <v>417</v>
      </c>
      <c r="LE103" s="5" t="s">
        <v>1463</v>
      </c>
      <c r="LF103" s="5" t="s">
        <v>629</v>
      </c>
      <c r="LG103" s="5" t="s">
        <v>1124</v>
      </c>
      <c r="LH103" s="5" t="s">
        <v>409</v>
      </c>
      <c r="LI103" s="5" t="s">
        <v>4216</v>
      </c>
      <c r="LJ103" s="5" t="s">
        <v>2578</v>
      </c>
      <c r="LK103" s="5" t="s">
        <v>3414</v>
      </c>
      <c r="LL103" s="5" t="s">
        <v>1228</v>
      </c>
      <c r="LM103" s="5" t="s">
        <v>2942</v>
      </c>
      <c r="LN103" s="5" t="s">
        <v>1027</v>
      </c>
      <c r="LO103" s="5" t="s">
        <v>557</v>
      </c>
      <c r="LP103" s="5" t="s">
        <v>2767</v>
      </c>
      <c r="LQ103" s="5" t="s">
        <v>3067</v>
      </c>
      <c r="LR103" s="5" t="s">
        <v>1294</v>
      </c>
      <c r="LS103" s="5" t="s">
        <v>1752</v>
      </c>
      <c r="LT103" s="5" t="s">
        <v>1170</v>
      </c>
      <c r="LU103" s="5" t="s">
        <v>580</v>
      </c>
      <c r="LV103" s="5" t="s">
        <v>1257</v>
      </c>
      <c r="LW103" s="5" t="s">
        <v>1504</v>
      </c>
      <c r="LX103" s="5" t="s">
        <v>410</v>
      </c>
      <c r="LY103" s="5" t="s">
        <v>592</v>
      </c>
      <c r="LZ103" s="5" t="s">
        <v>458</v>
      </c>
      <c r="MA103" s="5" t="s">
        <v>4807</v>
      </c>
      <c r="MB103" s="5" t="s">
        <v>1520</v>
      </c>
      <c r="MC103" s="5" t="s">
        <v>778</v>
      </c>
      <c r="MD103" s="5" t="s">
        <v>1421</v>
      </c>
      <c r="ME103" s="5" t="s">
        <v>4808</v>
      </c>
      <c r="MF103" s="5" t="s">
        <v>1726</v>
      </c>
      <c r="MG103" s="5" t="s">
        <v>796</v>
      </c>
      <c r="MH103" s="5" t="s">
        <v>4618</v>
      </c>
      <c r="MI103" s="5" t="s">
        <v>809</v>
      </c>
      <c r="MJ103" s="5" t="s">
        <v>1507</v>
      </c>
      <c r="MK103" s="5" t="s">
        <v>3346</v>
      </c>
      <c r="ML103" s="5" t="s">
        <v>1091</v>
      </c>
      <c r="MM103" s="5" t="s">
        <v>4809</v>
      </c>
      <c r="MN103" s="5" t="s">
        <v>2194</v>
      </c>
      <c r="MO103" s="5" t="s">
        <v>879</v>
      </c>
      <c r="MP103" s="5" t="s">
        <v>544</v>
      </c>
      <c r="MQ103" s="5" t="s">
        <v>1206</v>
      </c>
      <c r="MR103" s="5" t="s">
        <v>614</v>
      </c>
      <c r="MS103" s="5" t="s">
        <v>1967</v>
      </c>
      <c r="MT103" s="5" t="s">
        <v>655</v>
      </c>
      <c r="MU103" s="5" t="s">
        <v>2633</v>
      </c>
      <c r="MV103" s="5" t="s">
        <v>1221</v>
      </c>
      <c r="MW103" s="5" t="s">
        <v>740</v>
      </c>
      <c r="MX103" s="5" t="s">
        <v>4810</v>
      </c>
      <c r="MY103" s="5" t="s">
        <v>1009</v>
      </c>
      <c r="MZ103" s="5" t="s">
        <v>581</v>
      </c>
      <c r="NA103" s="5" t="s">
        <v>1952</v>
      </c>
      <c r="NB103" s="5" t="s">
        <v>1621</v>
      </c>
      <c r="NC103" s="5" t="s">
        <v>3316</v>
      </c>
      <c r="ND103" s="5">
        <v>13.9</v>
      </c>
      <c r="NE103" s="5">
        <v>76.644999999999996</v>
      </c>
      <c r="NF103" s="5">
        <v>247.9</v>
      </c>
      <c r="NG103" s="5" t="s">
        <v>1327</v>
      </c>
      <c r="NH103" s="5" t="s">
        <v>1028</v>
      </c>
      <c r="NI103" s="5" t="s">
        <v>906</v>
      </c>
      <c r="NJ103" s="5" t="s">
        <v>628</v>
      </c>
      <c r="NK103" s="5" t="s">
        <v>4811</v>
      </c>
      <c r="NL103" s="5" t="s">
        <v>458</v>
      </c>
      <c r="NM103" s="5" t="s">
        <v>446</v>
      </c>
      <c r="NN103" s="5">
        <v>89.028999999999996</v>
      </c>
      <c r="NO103" s="5">
        <v>41.8</v>
      </c>
      <c r="NP103" s="5">
        <v>100.44499999999999</v>
      </c>
      <c r="NQ103" s="5" t="s">
        <v>1483</v>
      </c>
      <c r="NR103" s="5" t="s">
        <v>722</v>
      </c>
      <c r="NS103" s="5" t="s">
        <v>1163</v>
      </c>
      <c r="NT103" s="5" t="s">
        <v>844</v>
      </c>
      <c r="NU103" s="5">
        <v>118.7</v>
      </c>
      <c r="NV103" s="5" t="s">
        <v>496</v>
      </c>
      <c r="NW103" s="5" t="s">
        <v>1544</v>
      </c>
      <c r="NX103" s="5" t="s">
        <v>556</v>
      </c>
      <c r="NY103" s="5" t="s">
        <v>1454</v>
      </c>
      <c r="NZ103" s="5" t="s">
        <v>1338</v>
      </c>
      <c r="OA103" s="5" t="s">
        <v>2218</v>
      </c>
      <c r="OB103" s="5" t="s">
        <v>545</v>
      </c>
      <c r="OC103" s="5" t="s">
        <v>850</v>
      </c>
      <c r="OD103" s="5" t="s">
        <v>4812</v>
      </c>
      <c r="OE103" s="5" t="s">
        <v>531</v>
      </c>
      <c r="OF103" s="5" t="s">
        <v>1575</v>
      </c>
      <c r="OG103" s="5" t="s">
        <v>2131</v>
      </c>
      <c r="OH103" s="5" t="s">
        <v>898</v>
      </c>
      <c r="OI103" s="5" t="s">
        <v>705</v>
      </c>
      <c r="OJ103" s="5" t="s">
        <v>3237</v>
      </c>
      <c r="OK103" s="5" t="s">
        <v>1024</v>
      </c>
      <c r="OL103" s="5" t="s">
        <v>4813</v>
      </c>
      <c r="OM103" s="5" t="s">
        <v>448</v>
      </c>
      <c r="ON103" s="5" t="s">
        <v>868</v>
      </c>
      <c r="OO103" s="5" t="s">
        <v>749</v>
      </c>
      <c r="OP103" s="5" t="s">
        <v>1636</v>
      </c>
      <c r="OQ103" s="5" t="s">
        <v>3740</v>
      </c>
      <c r="OR103" s="5" t="s">
        <v>691</v>
      </c>
      <c r="OS103" s="8"/>
      <c r="OT103" s="8"/>
      <c r="OU103" s="8"/>
      <c r="OV103" s="8"/>
      <c r="OW103" s="8"/>
      <c r="OX103" s="8"/>
      <c r="OY103" s="8"/>
      <c r="OZ103" s="8"/>
      <c r="PA103" s="8"/>
      <c r="PB103" s="8"/>
      <c r="PC103" s="8"/>
    </row>
    <row r="104" spans="1:419" ht="15" x14ac:dyDescent="0.2">
      <c r="A104" s="13">
        <v>44417</v>
      </c>
      <c r="B104" s="5" t="s">
        <v>4702</v>
      </c>
      <c r="C104" s="5" t="s">
        <v>914</v>
      </c>
      <c r="D104" s="5" t="s">
        <v>4814</v>
      </c>
      <c r="E104" s="5" t="s">
        <v>637</v>
      </c>
      <c r="F104" s="5" t="s">
        <v>507</v>
      </c>
      <c r="G104" s="5" t="s">
        <v>1170</v>
      </c>
      <c r="H104" s="5" t="s">
        <v>1513</v>
      </c>
      <c r="I104" s="5" t="s">
        <v>668</v>
      </c>
      <c r="J104" s="5" t="s">
        <v>731</v>
      </c>
      <c r="K104" s="5" t="s">
        <v>4815</v>
      </c>
      <c r="L104" s="5" t="s">
        <v>417</v>
      </c>
      <c r="M104" s="5" t="s">
        <v>1323</v>
      </c>
      <c r="N104" s="5" t="s">
        <v>843</v>
      </c>
      <c r="O104" s="5" t="s">
        <v>3484</v>
      </c>
      <c r="P104" s="5" t="s">
        <v>1089</v>
      </c>
      <c r="Q104" s="5" t="s">
        <v>1006</v>
      </c>
      <c r="R104" s="5" t="s">
        <v>881</v>
      </c>
      <c r="S104" s="5" t="s">
        <v>4816</v>
      </c>
      <c r="T104" s="5" t="s">
        <v>598</v>
      </c>
      <c r="U104" s="5" t="s">
        <v>4817</v>
      </c>
      <c r="V104" s="5" t="s">
        <v>1244</v>
      </c>
      <c r="W104" s="5" t="s">
        <v>1195</v>
      </c>
      <c r="X104" s="11"/>
      <c r="Y104" s="6" t="s">
        <v>565</v>
      </c>
      <c r="Z104" s="6" t="s">
        <v>850</v>
      </c>
      <c r="AA104" s="6" t="s">
        <v>4818</v>
      </c>
      <c r="AB104" s="7" t="s">
        <v>1643</v>
      </c>
      <c r="AC104" s="5" t="s">
        <v>482</v>
      </c>
      <c r="AD104" s="5" t="s">
        <v>1135</v>
      </c>
      <c r="AE104" s="5" t="s">
        <v>1044</v>
      </c>
      <c r="AF104" s="5" t="s">
        <v>4819</v>
      </c>
      <c r="AG104" s="5" t="s">
        <v>1278</v>
      </c>
      <c r="AH104" s="5" t="s">
        <v>924</v>
      </c>
      <c r="AI104" s="5" t="s">
        <v>4820</v>
      </c>
      <c r="AJ104" s="5" t="s">
        <v>1353</v>
      </c>
      <c r="AK104" s="5" t="s">
        <v>866</v>
      </c>
      <c r="AL104" s="5" t="s">
        <v>4821</v>
      </c>
      <c r="AM104" s="5" t="s">
        <v>581</v>
      </c>
      <c r="AN104" s="5" t="s">
        <v>976</v>
      </c>
      <c r="AO104" s="5" t="s">
        <v>612</v>
      </c>
      <c r="AP104" s="5" t="s">
        <v>1717</v>
      </c>
      <c r="AQ104" s="5" t="s">
        <v>432</v>
      </c>
      <c r="AR104" s="5" t="s">
        <v>1011</v>
      </c>
      <c r="AS104" s="5" t="s">
        <v>1135</v>
      </c>
      <c r="AT104" s="5" t="s">
        <v>409</v>
      </c>
      <c r="AU104" s="5" t="s">
        <v>1506</v>
      </c>
      <c r="AV104" s="5" t="s">
        <v>614</v>
      </c>
      <c r="AW104" s="5" t="s">
        <v>1312</v>
      </c>
      <c r="AX104" s="5" t="s">
        <v>868</v>
      </c>
      <c r="AY104" s="5" t="s">
        <v>1954</v>
      </c>
      <c r="AZ104" s="5" t="s">
        <v>643</v>
      </c>
      <c r="BA104" s="5" t="s">
        <v>512</v>
      </c>
      <c r="BB104" s="5" t="s">
        <v>1152</v>
      </c>
      <c r="BC104" s="5" t="s">
        <v>652</v>
      </c>
      <c r="BD104" s="5"/>
      <c r="BE104" s="5" t="s">
        <v>4822</v>
      </c>
      <c r="BF104" s="5" t="s">
        <v>843</v>
      </c>
      <c r="BG104" s="5" t="s">
        <v>555</v>
      </c>
      <c r="BH104" s="5" t="s">
        <v>1573</v>
      </c>
      <c r="BI104" s="5" t="s">
        <v>1957</v>
      </c>
      <c r="BJ104" s="5" t="s">
        <v>4823</v>
      </c>
      <c r="BK104" s="5" t="s">
        <v>4824</v>
      </c>
      <c r="BL104" s="5" t="s">
        <v>409</v>
      </c>
      <c r="BM104" s="5" t="s">
        <v>1507</v>
      </c>
      <c r="BN104" s="5" t="s">
        <v>1105</v>
      </c>
      <c r="BO104" s="5" t="s">
        <v>3000</v>
      </c>
      <c r="BP104" s="5" t="s">
        <v>1207</v>
      </c>
      <c r="BQ104" s="5" t="s">
        <v>710</v>
      </c>
      <c r="BR104" s="5" t="s">
        <v>1882</v>
      </c>
      <c r="BS104" s="5" t="s">
        <v>898</v>
      </c>
      <c r="BT104" s="5" t="s">
        <v>1233</v>
      </c>
      <c r="BU104" s="5" t="s">
        <v>3826</v>
      </c>
      <c r="BV104" s="5" t="s">
        <v>438</v>
      </c>
      <c r="BW104" s="5" t="s">
        <v>1275</v>
      </c>
      <c r="BX104" s="5" t="s">
        <v>1028</v>
      </c>
      <c r="BY104" s="5" t="s">
        <v>646</v>
      </c>
      <c r="BZ104" s="5" t="s">
        <v>998</v>
      </c>
      <c r="CA104" s="5" t="s">
        <v>577</v>
      </c>
      <c r="CB104" s="5" t="s">
        <v>442</v>
      </c>
      <c r="CC104" s="5" t="s">
        <v>1047</v>
      </c>
      <c r="CD104" s="5" t="s">
        <v>1893</v>
      </c>
      <c r="CE104" s="5" t="s">
        <v>4712</v>
      </c>
      <c r="CF104" s="5" t="s">
        <v>1883</v>
      </c>
      <c r="CG104" s="5" t="s">
        <v>1491</v>
      </c>
      <c r="CH104" s="5" t="s">
        <v>2498</v>
      </c>
      <c r="CI104" s="5" t="s">
        <v>1479</v>
      </c>
      <c r="CJ104" s="5" t="s">
        <v>1208</v>
      </c>
      <c r="CK104" s="5" t="s">
        <v>3408</v>
      </c>
      <c r="CL104" s="5" t="s">
        <v>1482</v>
      </c>
      <c r="CM104" s="5" t="s">
        <v>1868</v>
      </c>
      <c r="CN104" s="5" t="s">
        <v>711</v>
      </c>
      <c r="CO104" s="5" t="s">
        <v>1289</v>
      </c>
      <c r="CP104" s="5" t="s">
        <v>910</v>
      </c>
      <c r="CQ104" s="5" t="s">
        <v>1101</v>
      </c>
      <c r="CR104" s="5" t="s">
        <v>1724</v>
      </c>
      <c r="CS104" s="5" t="s">
        <v>1056</v>
      </c>
      <c r="CT104" s="5" t="s">
        <v>777</v>
      </c>
      <c r="CU104" s="5" t="s">
        <v>583</v>
      </c>
      <c r="CV104" s="5" t="s">
        <v>742</v>
      </c>
      <c r="CW104" s="5"/>
      <c r="CX104" s="5" t="s">
        <v>709</v>
      </c>
      <c r="CY104" s="8" t="s">
        <v>4825</v>
      </c>
      <c r="CZ104" s="8" t="s">
        <v>521</v>
      </c>
      <c r="DA104" s="8" t="s">
        <v>3588</v>
      </c>
      <c r="DB104" s="8" t="s">
        <v>1253</v>
      </c>
      <c r="DC104" s="8" t="s">
        <v>508</v>
      </c>
      <c r="DD104" s="5"/>
      <c r="DE104" s="8" t="s">
        <v>943</v>
      </c>
      <c r="DF104" s="8">
        <v>10.8</v>
      </c>
      <c r="DG104" s="8" t="s">
        <v>1160</v>
      </c>
      <c r="DH104" s="8" t="s">
        <v>4826</v>
      </c>
      <c r="DI104" s="8" t="s">
        <v>783</v>
      </c>
      <c r="DJ104" s="8" t="s">
        <v>1459</v>
      </c>
      <c r="DK104" s="8" t="s">
        <v>921</v>
      </c>
      <c r="DL104" s="8" t="s">
        <v>1180</v>
      </c>
      <c r="DM104" s="8" t="s">
        <v>487</v>
      </c>
      <c r="DN104" s="8" t="s">
        <v>977</v>
      </c>
      <c r="DO104" s="8" t="s">
        <v>4526</v>
      </c>
      <c r="DP104" s="8" t="s">
        <v>1331</v>
      </c>
      <c r="DQ104" s="8" t="s">
        <v>4375</v>
      </c>
      <c r="DR104" s="8" t="s">
        <v>2232</v>
      </c>
      <c r="DS104" s="8" t="s">
        <v>1459</v>
      </c>
      <c r="DT104" s="8" t="s">
        <v>3796</v>
      </c>
      <c r="DU104" s="8" t="s">
        <v>513</v>
      </c>
      <c r="DV104" s="8" t="s">
        <v>3363</v>
      </c>
      <c r="DW104" s="8" t="s">
        <v>3669</v>
      </c>
      <c r="DX104" s="8" t="s">
        <v>3669</v>
      </c>
      <c r="DY104" s="8" t="s">
        <v>4827</v>
      </c>
      <c r="DZ104" s="8" t="s">
        <v>1062</v>
      </c>
      <c r="EA104" s="5"/>
      <c r="EB104" s="8" t="s">
        <v>849</v>
      </c>
      <c r="EC104" s="8" t="s">
        <v>531</v>
      </c>
      <c r="ED104" s="8" t="s">
        <v>466</v>
      </c>
      <c r="EE104" s="5" t="s">
        <v>742</v>
      </c>
      <c r="EF104" s="5" t="s">
        <v>2104</v>
      </c>
      <c r="EG104" s="5" t="s">
        <v>1345</v>
      </c>
      <c r="EH104" s="5" t="s">
        <v>3499</v>
      </c>
      <c r="EI104" s="5" t="s">
        <v>1206</v>
      </c>
      <c r="EJ104" s="5" t="s">
        <v>3484</v>
      </c>
      <c r="EK104" s="5" t="s">
        <v>555</v>
      </c>
      <c r="EL104" s="5" t="s">
        <v>632</v>
      </c>
      <c r="EM104" s="5" t="s">
        <v>4787</v>
      </c>
      <c r="EN104" s="5" t="s">
        <v>1627</v>
      </c>
      <c r="EO104" s="5" t="s">
        <v>4828</v>
      </c>
      <c r="EP104" s="5" t="s">
        <v>1080</v>
      </c>
      <c r="EQ104" s="5" t="s">
        <v>1517</v>
      </c>
      <c r="ER104" s="5" t="s">
        <v>1503</v>
      </c>
      <c r="ES104" s="5" t="s">
        <v>1278</v>
      </c>
      <c r="ET104" s="5" t="s">
        <v>4829</v>
      </c>
      <c r="EU104" s="5" t="s">
        <v>910</v>
      </c>
      <c r="EV104" s="8" t="s">
        <v>2610</v>
      </c>
      <c r="EW104" s="8" t="s">
        <v>558</v>
      </c>
      <c r="EX104" s="8" t="s">
        <v>1481</v>
      </c>
      <c r="EY104" s="8" t="s">
        <v>1469</v>
      </c>
      <c r="EZ104" s="8" t="s">
        <v>1493</v>
      </c>
      <c r="FA104" s="8" t="s">
        <v>1542</v>
      </c>
      <c r="FB104" s="8" t="s">
        <v>1976</v>
      </c>
      <c r="FC104" s="8" t="s">
        <v>3171</v>
      </c>
      <c r="FD104" s="8" t="s">
        <v>1477</v>
      </c>
      <c r="FE104" s="8" t="s">
        <v>618</v>
      </c>
      <c r="FF104" s="8" t="s">
        <v>1894</v>
      </c>
      <c r="FG104" s="8" t="s">
        <v>1529</v>
      </c>
      <c r="FH104" s="8" t="s">
        <v>710</v>
      </c>
      <c r="FI104" s="8" t="s">
        <v>1342</v>
      </c>
      <c r="FJ104" s="8" t="s">
        <v>4790</v>
      </c>
      <c r="FK104" s="8" t="s">
        <v>531</v>
      </c>
      <c r="FL104" s="8" t="s">
        <v>997</v>
      </c>
      <c r="FM104" s="8" t="s">
        <v>1711</v>
      </c>
      <c r="FN104" s="8" t="s">
        <v>1019</v>
      </c>
      <c r="FO104" s="8" t="s">
        <v>2343</v>
      </c>
      <c r="FP104" s="8" t="s">
        <v>542</v>
      </c>
      <c r="FQ104" s="8" t="s">
        <v>2739</v>
      </c>
      <c r="FR104" s="8" t="s">
        <v>834</v>
      </c>
      <c r="FS104" s="8" t="s">
        <v>1264</v>
      </c>
      <c r="FT104" s="8" t="s">
        <v>1952</v>
      </c>
      <c r="FU104" s="8" t="s">
        <v>410</v>
      </c>
      <c r="FV104" s="8" t="s">
        <v>506</v>
      </c>
      <c r="FW104" s="8" t="s">
        <v>1330</v>
      </c>
      <c r="FX104" s="8" t="s">
        <v>4830</v>
      </c>
      <c r="FY104" s="8" t="s">
        <v>4268</v>
      </c>
      <c r="FZ104" s="8" t="s">
        <v>4754</v>
      </c>
      <c r="GA104" s="8" t="s">
        <v>2697</v>
      </c>
      <c r="GB104" s="8" t="s">
        <v>1170</v>
      </c>
      <c r="GC104" s="8" t="s">
        <v>4720</v>
      </c>
      <c r="GD104" s="8" t="s">
        <v>1269</v>
      </c>
      <c r="GE104" s="8" t="s">
        <v>479</v>
      </c>
      <c r="GF104" s="8" t="s">
        <v>4077</v>
      </c>
      <c r="GG104" s="8" t="s">
        <v>1301</v>
      </c>
      <c r="GH104" s="8" t="s">
        <v>4831</v>
      </c>
      <c r="GI104" s="8" t="s">
        <v>629</v>
      </c>
      <c r="GJ104" s="8" t="s">
        <v>672</v>
      </c>
      <c r="GK104" s="5" t="s">
        <v>952</v>
      </c>
      <c r="GL104" s="5" t="s">
        <v>1812</v>
      </c>
      <c r="GM104" s="5" t="s">
        <v>4832</v>
      </c>
      <c r="GN104" s="5" t="s">
        <v>4833</v>
      </c>
      <c r="GO104" s="5" t="s">
        <v>3001</v>
      </c>
      <c r="GP104" s="5" t="s">
        <v>644</v>
      </c>
      <c r="GQ104" s="5" t="s">
        <v>775</v>
      </c>
      <c r="GR104" s="5" t="s">
        <v>1795</v>
      </c>
      <c r="GS104" s="5" t="s">
        <v>490</v>
      </c>
      <c r="GT104" s="8" t="s">
        <v>1473</v>
      </c>
      <c r="GU104" s="8" t="s">
        <v>1013</v>
      </c>
      <c r="GV104" s="8">
        <v>25.65</v>
      </c>
      <c r="GW104" s="8" t="s">
        <v>881</v>
      </c>
      <c r="GX104" s="8" t="s">
        <v>933</v>
      </c>
      <c r="GY104" s="8" t="s">
        <v>4274</v>
      </c>
      <c r="GZ104" s="5"/>
      <c r="HA104" s="8" t="s">
        <v>668</v>
      </c>
      <c r="HB104" s="8" t="s">
        <v>1459</v>
      </c>
      <c r="HC104" s="8">
        <v>19.55</v>
      </c>
      <c r="HD104" s="8" t="s">
        <v>4834</v>
      </c>
      <c r="HE104" s="8" t="s">
        <v>890</v>
      </c>
      <c r="HF104" s="8">
        <v>141</v>
      </c>
      <c r="HG104" s="8">
        <v>115.63200000000001</v>
      </c>
      <c r="HH104" s="8" t="s">
        <v>494</v>
      </c>
      <c r="HI104" s="8" t="s">
        <v>409</v>
      </c>
      <c r="HJ104" s="8" t="s">
        <v>2595</v>
      </c>
      <c r="HK104" s="8" t="s">
        <v>2189</v>
      </c>
      <c r="HL104" s="8" t="s">
        <v>470</v>
      </c>
      <c r="HM104" s="8">
        <v>42</v>
      </c>
      <c r="HN104" s="8">
        <v>28.082999999999998</v>
      </c>
      <c r="HO104" s="8" t="s">
        <v>703</v>
      </c>
      <c r="HP104" s="8" t="s">
        <v>4835</v>
      </c>
      <c r="HQ104" s="8" t="s">
        <v>448</v>
      </c>
      <c r="HR104" s="5"/>
      <c r="HS104" s="8" t="s">
        <v>1746</v>
      </c>
      <c r="HT104" s="8" t="s">
        <v>494</v>
      </c>
      <c r="HU104" s="8">
        <v>80.915999999999997</v>
      </c>
      <c r="HV104" s="8" t="s">
        <v>2421</v>
      </c>
      <c r="HW104" s="8" t="s">
        <v>737</v>
      </c>
      <c r="HX104" s="8" t="s">
        <v>3088</v>
      </c>
      <c r="HY104" s="8" t="s">
        <v>844</v>
      </c>
      <c r="HZ104" s="8" t="s">
        <v>1463</v>
      </c>
      <c r="IA104" s="8" t="s">
        <v>1136</v>
      </c>
      <c r="IB104" s="8" t="s">
        <v>419</v>
      </c>
      <c r="IC104" s="8" t="s">
        <v>4836</v>
      </c>
      <c r="ID104" s="8" t="s">
        <v>1991</v>
      </c>
      <c r="IE104" s="8" t="s">
        <v>789</v>
      </c>
      <c r="IF104" s="8" t="s">
        <v>818</v>
      </c>
      <c r="IG104" s="8" t="s">
        <v>1264</v>
      </c>
      <c r="IH104" s="8" t="s">
        <v>887</v>
      </c>
      <c r="II104" s="8" t="s">
        <v>844</v>
      </c>
      <c r="IJ104" s="8">
        <v>17.5</v>
      </c>
      <c r="IK104" s="8" t="s">
        <v>4017</v>
      </c>
      <c r="IL104" s="8" t="s">
        <v>699</v>
      </c>
      <c r="IM104" s="8" t="s">
        <v>2965</v>
      </c>
      <c r="IN104" s="8" t="s">
        <v>1291</v>
      </c>
      <c r="IO104" s="8" t="s">
        <v>644</v>
      </c>
      <c r="IP104" s="8" t="s">
        <v>938</v>
      </c>
      <c r="IQ104" s="8" t="s">
        <v>651</v>
      </c>
      <c r="IR104" s="8" t="s">
        <v>547</v>
      </c>
      <c r="IS104" s="8" t="s">
        <v>2031</v>
      </c>
      <c r="IT104" s="8" t="s">
        <v>1065</v>
      </c>
      <c r="IU104" s="8" t="s">
        <v>539</v>
      </c>
      <c r="IV104" s="8" t="s">
        <v>776</v>
      </c>
      <c r="IW104" s="8" t="s">
        <v>717</v>
      </c>
      <c r="IX104" s="8" t="s">
        <v>3428</v>
      </c>
      <c r="IY104" s="8" t="s">
        <v>1724</v>
      </c>
      <c r="IZ104" s="8" t="s">
        <v>2809</v>
      </c>
      <c r="JA104" s="8" t="s">
        <v>431</v>
      </c>
      <c r="JB104" s="8" t="s">
        <v>1196</v>
      </c>
      <c r="JC104" s="5" t="s">
        <v>4274</v>
      </c>
      <c r="JD104" s="5" t="s">
        <v>4552</v>
      </c>
      <c r="JE104" s="5" t="s">
        <v>4837</v>
      </c>
      <c r="JF104" s="5" t="s">
        <v>2763</v>
      </c>
      <c r="JG104" s="5">
        <v>129.60400000000001</v>
      </c>
      <c r="JH104" s="5" t="s">
        <v>1583</v>
      </c>
      <c r="JI104" s="5" t="s">
        <v>1300</v>
      </c>
      <c r="JJ104" s="5" t="s">
        <v>443</v>
      </c>
      <c r="JK104" s="5" t="s">
        <v>1963</v>
      </c>
      <c r="JL104" s="5" t="s">
        <v>1241</v>
      </c>
      <c r="JM104" s="5">
        <v>155.1</v>
      </c>
      <c r="JN104" s="5" t="s">
        <v>1789</v>
      </c>
      <c r="JO104" s="5" t="s">
        <v>1019</v>
      </c>
      <c r="JP104" s="5" t="s">
        <v>479</v>
      </c>
      <c r="JQ104" s="5" t="s">
        <v>549</v>
      </c>
      <c r="JR104" s="5" t="s">
        <v>1250</v>
      </c>
      <c r="JS104" s="5" t="s">
        <v>797</v>
      </c>
      <c r="JT104" s="5" t="s">
        <v>1159</v>
      </c>
      <c r="JU104" s="5" t="s">
        <v>1479</v>
      </c>
      <c r="JV104" s="5">
        <v>139.6</v>
      </c>
      <c r="JW104" s="5" t="s">
        <v>573</v>
      </c>
      <c r="JX104" s="5" t="s">
        <v>971</v>
      </c>
      <c r="JY104" s="5" t="s">
        <v>2356</v>
      </c>
      <c r="JZ104" s="5" t="s">
        <v>1729</v>
      </c>
      <c r="KA104" s="5" t="s">
        <v>844</v>
      </c>
      <c r="KB104" s="5" t="s">
        <v>1074</v>
      </c>
      <c r="KC104" s="5" t="s">
        <v>4728</v>
      </c>
      <c r="KD104" s="5" t="s">
        <v>4356</v>
      </c>
      <c r="KE104" s="5" t="s">
        <v>834</v>
      </c>
      <c r="KF104" s="5" t="s">
        <v>4838</v>
      </c>
      <c r="KG104" s="5" t="s">
        <v>1163</v>
      </c>
      <c r="KH104" s="5" t="s">
        <v>643</v>
      </c>
      <c r="KI104" s="5" t="s">
        <v>4185</v>
      </c>
      <c r="KJ104" s="5" t="s">
        <v>1084</v>
      </c>
      <c r="KK104" s="5" t="s">
        <v>835</v>
      </c>
      <c r="KL104" s="5" t="s">
        <v>2306</v>
      </c>
      <c r="KM104" s="5" t="s">
        <v>1226</v>
      </c>
      <c r="KN104" s="5" t="s">
        <v>1016</v>
      </c>
      <c r="KO104" s="5" t="s">
        <v>614</v>
      </c>
      <c r="KP104" s="5" t="s">
        <v>1096</v>
      </c>
      <c r="KQ104" s="5" t="s">
        <v>982</v>
      </c>
      <c r="KR104" s="5" t="s">
        <v>4839</v>
      </c>
      <c r="KS104" s="5" t="s">
        <v>4840</v>
      </c>
      <c r="KT104" s="5" t="s">
        <v>4841</v>
      </c>
      <c r="KU104" s="5" t="s">
        <v>539</v>
      </c>
      <c r="KV104" s="5" t="s">
        <v>674</v>
      </c>
      <c r="KW104" s="5" t="s">
        <v>432</v>
      </c>
      <c r="KX104" s="5" t="s">
        <v>999</v>
      </c>
      <c r="KY104" s="5" t="s">
        <v>1437</v>
      </c>
      <c r="KZ104" s="5" t="s">
        <v>2371</v>
      </c>
      <c r="LA104" s="5" t="s">
        <v>1194</v>
      </c>
      <c r="LB104" s="5" t="s">
        <v>479</v>
      </c>
      <c r="LC104" s="5" t="s">
        <v>472</v>
      </c>
      <c r="LD104" s="5" t="s">
        <v>695</v>
      </c>
      <c r="LE104" s="5" t="s">
        <v>990</v>
      </c>
      <c r="LF104" s="5" t="s">
        <v>961</v>
      </c>
      <c r="LG104" s="5" t="s">
        <v>490</v>
      </c>
      <c r="LH104" s="5" t="s">
        <v>1096</v>
      </c>
      <c r="LI104" s="5" t="s">
        <v>4842</v>
      </c>
      <c r="LJ104" s="5" t="s">
        <v>885</v>
      </c>
      <c r="LK104" s="5" t="s">
        <v>1061</v>
      </c>
      <c r="LL104" s="5" t="s">
        <v>461</v>
      </c>
      <c r="LM104" s="5" t="s">
        <v>2942</v>
      </c>
      <c r="LN104" s="5" t="s">
        <v>689</v>
      </c>
      <c r="LO104" s="5" t="s">
        <v>407</v>
      </c>
      <c r="LP104" s="5" t="s">
        <v>3214</v>
      </c>
      <c r="LQ104" s="5" t="s">
        <v>1259</v>
      </c>
      <c r="LR104" s="5" t="s">
        <v>892</v>
      </c>
      <c r="LS104" s="5" t="s">
        <v>895</v>
      </c>
      <c r="LT104" s="5" t="s">
        <v>1170</v>
      </c>
      <c r="LU104" s="5" t="s">
        <v>965</v>
      </c>
      <c r="LV104" s="5" t="s">
        <v>1093</v>
      </c>
      <c r="LW104" s="5" t="s">
        <v>1059</v>
      </c>
      <c r="LX104" s="5" t="s">
        <v>410</v>
      </c>
      <c r="LY104" s="5" t="s">
        <v>1249</v>
      </c>
      <c r="LZ104" s="5" t="s">
        <v>458</v>
      </c>
      <c r="MA104" s="5" t="s">
        <v>4843</v>
      </c>
      <c r="MB104" s="5" t="s">
        <v>1520</v>
      </c>
      <c r="MC104" s="5" t="s">
        <v>951</v>
      </c>
      <c r="MD104" s="5" t="s">
        <v>848</v>
      </c>
      <c r="ME104" s="5" t="s">
        <v>4844</v>
      </c>
      <c r="MF104" s="5" t="s">
        <v>1726</v>
      </c>
      <c r="MG104" s="5" t="s">
        <v>601</v>
      </c>
      <c r="MH104" s="5" t="s">
        <v>4656</v>
      </c>
      <c r="MI104" s="5" t="s">
        <v>1253</v>
      </c>
      <c r="MJ104" s="5" t="s">
        <v>743</v>
      </c>
      <c r="MK104" s="5" t="s">
        <v>3859</v>
      </c>
      <c r="ML104" s="5" t="s">
        <v>715</v>
      </c>
      <c r="MM104" s="5" t="s">
        <v>4845</v>
      </c>
      <c r="MN104" s="5" t="s">
        <v>2194</v>
      </c>
      <c r="MO104" s="5" t="s">
        <v>1934</v>
      </c>
      <c r="MP104" s="5" t="s">
        <v>2073</v>
      </c>
      <c r="MQ104" s="5" t="s">
        <v>539</v>
      </c>
      <c r="MR104" s="5" t="s">
        <v>1140</v>
      </c>
      <c r="MS104" s="5" t="s">
        <v>2877</v>
      </c>
      <c r="MT104" s="5" t="s">
        <v>655</v>
      </c>
      <c r="MU104" s="5" t="s">
        <v>1064</v>
      </c>
      <c r="MV104" s="5" t="s">
        <v>1002</v>
      </c>
      <c r="MW104" s="5" t="s">
        <v>965</v>
      </c>
      <c r="MX104" s="5" t="s">
        <v>4846</v>
      </c>
      <c r="MY104" s="5" t="s">
        <v>507</v>
      </c>
      <c r="MZ104" s="5" t="s">
        <v>705</v>
      </c>
      <c r="NA104" s="5" t="s">
        <v>1952</v>
      </c>
      <c r="NB104" s="5" t="s">
        <v>1621</v>
      </c>
      <c r="NC104" s="5" t="s">
        <v>1011</v>
      </c>
      <c r="ND104" s="5">
        <v>13.7</v>
      </c>
      <c r="NE104" s="5">
        <v>76.102999999999994</v>
      </c>
      <c r="NF104" s="5">
        <v>248</v>
      </c>
      <c r="NG104" s="5" t="s">
        <v>733</v>
      </c>
      <c r="NH104" s="5" t="s">
        <v>1028</v>
      </c>
      <c r="NI104" s="5" t="s">
        <v>764</v>
      </c>
      <c r="NJ104" s="5" t="s">
        <v>631</v>
      </c>
      <c r="NK104" s="5" t="s">
        <v>4734</v>
      </c>
      <c r="NL104" s="5" t="s">
        <v>1323</v>
      </c>
      <c r="NM104" s="5" t="s">
        <v>939</v>
      </c>
      <c r="NN104" s="5">
        <v>89.334000000000003</v>
      </c>
      <c r="NO104" s="5">
        <v>42</v>
      </c>
      <c r="NP104" s="5">
        <v>100.533</v>
      </c>
      <c r="NQ104" s="5" t="s">
        <v>2466</v>
      </c>
      <c r="NR104" s="5" t="s">
        <v>1428</v>
      </c>
      <c r="NS104" s="5" t="s">
        <v>613</v>
      </c>
      <c r="NT104" s="5" t="s">
        <v>1637</v>
      </c>
      <c r="NU104" s="5">
        <v>119.5</v>
      </c>
      <c r="NV104" s="5" t="s">
        <v>851</v>
      </c>
      <c r="NW104" s="5" t="s">
        <v>1737</v>
      </c>
      <c r="NX104" s="5" t="s">
        <v>2553</v>
      </c>
      <c r="NY104" s="5" t="s">
        <v>1506</v>
      </c>
      <c r="NZ104" s="5" t="s">
        <v>844</v>
      </c>
      <c r="OA104" s="5" t="s">
        <v>3441</v>
      </c>
      <c r="OB104" s="5" t="s">
        <v>2731</v>
      </c>
      <c r="OC104" s="5" t="s">
        <v>583</v>
      </c>
      <c r="OD104" s="5" t="s">
        <v>4442</v>
      </c>
      <c r="OE104" s="5" t="s">
        <v>651</v>
      </c>
      <c r="OF104" s="5" t="s">
        <v>1731</v>
      </c>
      <c r="OG104" s="5" t="s">
        <v>2587</v>
      </c>
      <c r="OH104" s="5" t="s">
        <v>4847</v>
      </c>
      <c r="OI104" s="5" t="s">
        <v>1065</v>
      </c>
      <c r="OJ104" s="5" t="s">
        <v>1579</v>
      </c>
      <c r="OK104" s="5" t="s">
        <v>1210</v>
      </c>
      <c r="OL104" s="5" t="s">
        <v>3907</v>
      </c>
      <c r="OM104" s="5" t="s">
        <v>776</v>
      </c>
      <c r="ON104" s="5" t="s">
        <v>431</v>
      </c>
      <c r="OO104" s="5" t="s">
        <v>668</v>
      </c>
      <c r="OP104" s="5" t="s">
        <v>1148</v>
      </c>
      <c r="OQ104" s="5" t="s">
        <v>1900</v>
      </c>
      <c r="OR104" s="5" t="s">
        <v>986</v>
      </c>
      <c r="OS104" s="8"/>
      <c r="OT104" s="8"/>
      <c r="OU104" s="8"/>
      <c r="OV104" s="8"/>
      <c r="OW104" s="8"/>
      <c r="OX104" s="8"/>
      <c r="OY104" s="8"/>
      <c r="OZ104" s="8"/>
      <c r="PA104" s="8"/>
      <c r="PB104" s="8"/>
      <c r="PC104" s="8"/>
    </row>
    <row r="105" spans="1:419" ht="15" x14ac:dyDescent="0.2">
      <c r="A105" s="13">
        <v>44414</v>
      </c>
      <c r="B105" s="5" t="s">
        <v>4848</v>
      </c>
      <c r="C105" s="5" t="s">
        <v>692</v>
      </c>
      <c r="D105" s="5" t="s">
        <v>4814</v>
      </c>
      <c r="E105" s="5" t="s">
        <v>1047</v>
      </c>
      <c r="F105" s="5" t="s">
        <v>1288</v>
      </c>
      <c r="G105" s="5" t="s">
        <v>1522</v>
      </c>
      <c r="H105" s="5" t="s">
        <v>819</v>
      </c>
      <c r="I105" s="5" t="s">
        <v>668</v>
      </c>
      <c r="J105" s="5" t="s">
        <v>1480</v>
      </c>
      <c r="K105" s="5" t="s">
        <v>4849</v>
      </c>
      <c r="L105" s="5" t="s">
        <v>830</v>
      </c>
      <c r="M105" s="5" t="s">
        <v>747</v>
      </c>
      <c r="N105" s="5" t="s">
        <v>1388</v>
      </c>
      <c r="O105" s="5" t="s">
        <v>3961</v>
      </c>
      <c r="P105" s="5" t="s">
        <v>930</v>
      </c>
      <c r="Q105" s="5" t="s">
        <v>1052</v>
      </c>
      <c r="R105" s="5" t="s">
        <v>644</v>
      </c>
      <c r="S105" s="5" t="s">
        <v>4850</v>
      </c>
      <c r="T105" s="5" t="s">
        <v>598</v>
      </c>
      <c r="U105" s="5" t="s">
        <v>4851</v>
      </c>
      <c r="V105" s="5" t="s">
        <v>2508</v>
      </c>
      <c r="W105" s="5" t="s">
        <v>1604</v>
      </c>
      <c r="X105" s="11"/>
      <c r="Y105" s="6" t="s">
        <v>1875</v>
      </c>
      <c r="Z105" s="6" t="s">
        <v>1291</v>
      </c>
      <c r="AA105" s="6" t="s">
        <v>4852</v>
      </c>
      <c r="AB105" s="7" t="s">
        <v>590</v>
      </c>
      <c r="AC105" s="5" t="s">
        <v>704</v>
      </c>
      <c r="AD105" s="5" t="s">
        <v>1072</v>
      </c>
      <c r="AE105" s="5" t="s">
        <v>606</v>
      </c>
      <c r="AF105" s="5" t="s">
        <v>4853</v>
      </c>
      <c r="AG105" s="5" t="s">
        <v>1291</v>
      </c>
      <c r="AH105" s="5" t="s">
        <v>1250</v>
      </c>
      <c r="AI105" s="5" t="s">
        <v>4854</v>
      </c>
      <c r="AJ105" s="5" t="s">
        <v>990</v>
      </c>
      <c r="AK105" s="5" t="s">
        <v>555</v>
      </c>
      <c r="AL105" s="5" t="s">
        <v>4855</v>
      </c>
      <c r="AM105" s="5" t="s">
        <v>479</v>
      </c>
      <c r="AN105" s="5" t="s">
        <v>788</v>
      </c>
      <c r="AO105" s="5" t="s">
        <v>814</v>
      </c>
      <c r="AP105" s="5" t="s">
        <v>1690</v>
      </c>
      <c r="AQ105" s="5" t="s">
        <v>1637</v>
      </c>
      <c r="AR105" s="5" t="s">
        <v>4856</v>
      </c>
      <c r="AS105" s="5" t="s">
        <v>1135</v>
      </c>
      <c r="AT105" s="5" t="s">
        <v>880</v>
      </c>
      <c r="AU105" s="5" t="s">
        <v>759</v>
      </c>
      <c r="AV105" s="5" t="s">
        <v>614</v>
      </c>
      <c r="AW105" s="5" t="s">
        <v>408</v>
      </c>
      <c r="AX105" s="5" t="s">
        <v>691</v>
      </c>
      <c r="AY105" s="5" t="s">
        <v>1500</v>
      </c>
      <c r="AZ105" s="5" t="s">
        <v>1008</v>
      </c>
      <c r="BA105" s="5" t="s">
        <v>868</v>
      </c>
      <c r="BB105" s="5" t="s">
        <v>1224</v>
      </c>
      <c r="BC105" s="5" t="s">
        <v>1294</v>
      </c>
      <c r="BD105" s="5"/>
      <c r="BE105" s="5" t="s">
        <v>4857</v>
      </c>
      <c r="BF105" s="5" t="s">
        <v>705</v>
      </c>
      <c r="BG105" s="5" t="s">
        <v>555</v>
      </c>
      <c r="BH105" s="5" t="s">
        <v>448</v>
      </c>
      <c r="BI105" s="5" t="s">
        <v>2356</v>
      </c>
      <c r="BJ105" s="5" t="s">
        <v>4823</v>
      </c>
      <c r="BK105" s="5" t="s">
        <v>4374</v>
      </c>
      <c r="BL105" s="5" t="s">
        <v>443</v>
      </c>
      <c r="BM105" s="5" t="s">
        <v>874</v>
      </c>
      <c r="BN105" s="5" t="s">
        <v>2153</v>
      </c>
      <c r="BO105" s="5" t="s">
        <v>3000</v>
      </c>
      <c r="BP105" s="5" t="s">
        <v>413</v>
      </c>
      <c r="BQ105" s="5" t="s">
        <v>1250</v>
      </c>
      <c r="BR105" s="5" t="s">
        <v>1147</v>
      </c>
      <c r="BS105" s="5" t="s">
        <v>1029</v>
      </c>
      <c r="BT105" s="5" t="s">
        <v>1395</v>
      </c>
      <c r="BU105" s="5" t="s">
        <v>3480</v>
      </c>
      <c r="BV105" s="5" t="s">
        <v>1514</v>
      </c>
      <c r="BW105" s="5" t="s">
        <v>797</v>
      </c>
      <c r="BX105" s="5" t="s">
        <v>1417</v>
      </c>
      <c r="BY105" s="5" t="s">
        <v>646</v>
      </c>
      <c r="BZ105" s="5" t="s">
        <v>694</v>
      </c>
      <c r="CA105" s="5" t="s">
        <v>1140</v>
      </c>
      <c r="CB105" s="5" t="s">
        <v>1609</v>
      </c>
      <c r="CC105" s="5" t="s">
        <v>632</v>
      </c>
      <c r="CD105" s="5" t="s">
        <v>1799</v>
      </c>
      <c r="CE105" s="5" t="s">
        <v>4858</v>
      </c>
      <c r="CF105" s="5" t="s">
        <v>756</v>
      </c>
      <c r="CG105" s="5" t="s">
        <v>1336</v>
      </c>
      <c r="CH105" s="5" t="s">
        <v>1173</v>
      </c>
      <c r="CI105" s="5" t="s">
        <v>623</v>
      </c>
      <c r="CJ105" s="5" t="s">
        <v>1714</v>
      </c>
      <c r="CK105" s="5" t="s">
        <v>4563</v>
      </c>
      <c r="CL105" s="5" t="s">
        <v>2178</v>
      </c>
      <c r="CM105" s="5" t="s">
        <v>898</v>
      </c>
      <c r="CN105" s="5" t="s">
        <v>586</v>
      </c>
      <c r="CO105" s="5" t="s">
        <v>1383</v>
      </c>
      <c r="CP105" s="5" t="s">
        <v>910</v>
      </c>
      <c r="CQ105" s="5" t="s">
        <v>812</v>
      </c>
      <c r="CR105" s="5" t="s">
        <v>1669</v>
      </c>
      <c r="CS105" s="5" t="s">
        <v>829</v>
      </c>
      <c r="CT105" s="5" t="s">
        <v>958</v>
      </c>
      <c r="CU105" s="5" t="s">
        <v>2380</v>
      </c>
      <c r="CV105" s="5" t="s">
        <v>503</v>
      </c>
      <c r="CW105" s="5"/>
      <c r="CX105" s="5" t="s">
        <v>987</v>
      </c>
      <c r="CY105" s="8" t="s">
        <v>4859</v>
      </c>
      <c r="CZ105" s="8" t="s">
        <v>422</v>
      </c>
      <c r="DA105" s="8" t="s">
        <v>3588</v>
      </c>
      <c r="DB105" s="8" t="s">
        <v>470</v>
      </c>
      <c r="DC105" s="8" t="s">
        <v>985</v>
      </c>
      <c r="DD105" s="5"/>
      <c r="DE105" s="8" t="s">
        <v>438</v>
      </c>
      <c r="DF105" s="8">
        <v>10.9</v>
      </c>
      <c r="DG105" s="8" t="s">
        <v>1359</v>
      </c>
      <c r="DH105" s="8" t="s">
        <v>4860</v>
      </c>
      <c r="DI105" s="8" t="s">
        <v>849</v>
      </c>
      <c r="DJ105" s="8" t="s">
        <v>1459</v>
      </c>
      <c r="DK105" s="8" t="s">
        <v>1150</v>
      </c>
      <c r="DL105" s="8" t="s">
        <v>619</v>
      </c>
      <c r="DM105" s="8" t="s">
        <v>487</v>
      </c>
      <c r="DN105" s="8" t="s">
        <v>1136</v>
      </c>
      <c r="DO105" s="8" t="s">
        <v>1916</v>
      </c>
      <c r="DP105" s="8" t="s">
        <v>1371</v>
      </c>
      <c r="DQ105" s="8" t="s">
        <v>4861</v>
      </c>
      <c r="DR105" s="8" t="s">
        <v>465</v>
      </c>
      <c r="DS105" s="8" t="s">
        <v>1459</v>
      </c>
      <c r="DT105" s="8" t="s">
        <v>4862</v>
      </c>
      <c r="DU105" s="8" t="s">
        <v>1596</v>
      </c>
      <c r="DV105" s="8" t="s">
        <v>4863</v>
      </c>
      <c r="DW105" s="8" t="s">
        <v>960</v>
      </c>
      <c r="DX105" s="8" t="s">
        <v>960</v>
      </c>
      <c r="DY105" s="8" t="s">
        <v>4864</v>
      </c>
      <c r="DZ105" s="8" t="s">
        <v>2149</v>
      </c>
      <c r="EA105" s="5"/>
      <c r="EB105" s="8" t="s">
        <v>849</v>
      </c>
      <c r="EC105" s="8" t="s">
        <v>798</v>
      </c>
      <c r="ED105" s="8" t="s">
        <v>452</v>
      </c>
      <c r="EE105" s="5" t="s">
        <v>979</v>
      </c>
      <c r="EF105" s="5" t="s">
        <v>2251</v>
      </c>
      <c r="EG105" s="5" t="s">
        <v>417</v>
      </c>
      <c r="EH105" s="5" t="s">
        <v>3452</v>
      </c>
      <c r="EI105" s="5" t="s">
        <v>1206</v>
      </c>
      <c r="EJ105" s="5" t="s">
        <v>4381</v>
      </c>
      <c r="EK105" s="5" t="s">
        <v>716</v>
      </c>
      <c r="EL105" s="5" t="s">
        <v>871</v>
      </c>
      <c r="EM105" s="5" t="s">
        <v>4270</v>
      </c>
      <c r="EN105" s="5" t="s">
        <v>1627</v>
      </c>
      <c r="EO105" s="5" t="s">
        <v>4865</v>
      </c>
      <c r="EP105" s="5" t="s">
        <v>572</v>
      </c>
      <c r="EQ105" s="5" t="s">
        <v>1477</v>
      </c>
      <c r="ER105" s="5" t="s">
        <v>3671</v>
      </c>
      <c r="ES105" s="5" t="s">
        <v>583</v>
      </c>
      <c r="ET105" s="5" t="s">
        <v>4496</v>
      </c>
      <c r="EU105" s="5" t="s">
        <v>868</v>
      </c>
      <c r="EV105" s="8" t="s">
        <v>2406</v>
      </c>
      <c r="EW105" s="8" t="s">
        <v>994</v>
      </c>
      <c r="EX105" s="8" t="s">
        <v>631</v>
      </c>
      <c r="EY105" s="8" t="s">
        <v>1375</v>
      </c>
      <c r="EZ105" s="8" t="s">
        <v>962</v>
      </c>
      <c r="FA105" s="8" t="s">
        <v>1749</v>
      </c>
      <c r="FB105" s="8" t="s">
        <v>1396</v>
      </c>
      <c r="FC105" s="8" t="s">
        <v>3310</v>
      </c>
      <c r="FD105" s="8" t="s">
        <v>1477</v>
      </c>
      <c r="FE105" s="8" t="s">
        <v>796</v>
      </c>
      <c r="FF105" s="8" t="s">
        <v>2536</v>
      </c>
      <c r="FG105" s="8" t="s">
        <v>778</v>
      </c>
      <c r="FH105" s="8" t="s">
        <v>705</v>
      </c>
      <c r="FI105" s="8" t="s">
        <v>414</v>
      </c>
      <c r="FJ105" s="8" t="s">
        <v>4866</v>
      </c>
      <c r="FK105" s="8" t="s">
        <v>651</v>
      </c>
      <c r="FL105" s="8" t="s">
        <v>997</v>
      </c>
      <c r="FM105" s="8" t="s">
        <v>1469</v>
      </c>
      <c r="FN105" s="8" t="s">
        <v>728</v>
      </c>
      <c r="FO105" s="8" t="s">
        <v>822</v>
      </c>
      <c r="FP105" s="8" t="s">
        <v>575</v>
      </c>
      <c r="FQ105" s="8" t="s">
        <v>2072</v>
      </c>
      <c r="FR105" s="8" t="s">
        <v>834</v>
      </c>
      <c r="FS105" s="8" t="s">
        <v>740</v>
      </c>
      <c r="FT105" s="8" t="s">
        <v>2220</v>
      </c>
      <c r="FU105" s="8" t="s">
        <v>1027</v>
      </c>
      <c r="FV105" s="8" t="s">
        <v>1552</v>
      </c>
      <c r="FW105" s="8" t="s">
        <v>635</v>
      </c>
      <c r="FX105" s="8" t="s">
        <v>4187</v>
      </c>
      <c r="FY105" s="8" t="s">
        <v>982</v>
      </c>
      <c r="FZ105" s="8" t="s">
        <v>1509</v>
      </c>
      <c r="GA105" s="8" t="s">
        <v>3053</v>
      </c>
      <c r="GB105" s="8" t="s">
        <v>704</v>
      </c>
      <c r="GC105" s="8" t="s">
        <v>4867</v>
      </c>
      <c r="GD105" s="8" t="s">
        <v>1677</v>
      </c>
      <c r="GE105" s="8" t="s">
        <v>558</v>
      </c>
      <c r="GF105" s="8" t="s">
        <v>4868</v>
      </c>
      <c r="GG105" s="8" t="s">
        <v>3038</v>
      </c>
      <c r="GH105" s="8" t="s">
        <v>4869</v>
      </c>
      <c r="GI105" s="8" t="s">
        <v>599</v>
      </c>
      <c r="GJ105" s="8" t="s">
        <v>672</v>
      </c>
      <c r="GK105" s="5" t="s">
        <v>1471</v>
      </c>
      <c r="GL105" s="5" t="s">
        <v>1477</v>
      </c>
      <c r="GM105" s="5" t="s">
        <v>4870</v>
      </c>
      <c r="GN105" s="5" t="s">
        <v>4833</v>
      </c>
      <c r="GO105" s="5" t="s">
        <v>1786</v>
      </c>
      <c r="GP105" s="5" t="s">
        <v>919</v>
      </c>
      <c r="GQ105" s="5" t="s">
        <v>775</v>
      </c>
      <c r="GR105" s="5" t="s">
        <v>2261</v>
      </c>
      <c r="GS105" s="5" t="s">
        <v>417</v>
      </c>
      <c r="GT105" s="8" t="s">
        <v>1582</v>
      </c>
      <c r="GU105" s="8" t="s">
        <v>1013</v>
      </c>
      <c r="GV105" s="8">
        <v>25.65</v>
      </c>
      <c r="GW105" s="8" t="s">
        <v>1013</v>
      </c>
      <c r="GX105" s="8" t="s">
        <v>620</v>
      </c>
      <c r="GY105" s="8" t="s">
        <v>4647</v>
      </c>
      <c r="GZ105" s="5"/>
      <c r="HA105" s="8" t="s">
        <v>668</v>
      </c>
      <c r="HB105" s="8" t="s">
        <v>1013</v>
      </c>
      <c r="HC105" s="8">
        <v>18.75</v>
      </c>
      <c r="HD105" s="8" t="s">
        <v>3679</v>
      </c>
      <c r="HE105" s="8" t="s">
        <v>760</v>
      </c>
      <c r="HF105" s="8">
        <v>134.5</v>
      </c>
      <c r="HG105" s="8">
        <v>114.102</v>
      </c>
      <c r="HH105" s="8" t="s">
        <v>560</v>
      </c>
      <c r="HI105" s="8" t="s">
        <v>1342</v>
      </c>
      <c r="HJ105" s="8" t="s">
        <v>4871</v>
      </c>
      <c r="HK105" s="8" t="s">
        <v>1082</v>
      </c>
      <c r="HL105" s="8" t="s">
        <v>1009</v>
      </c>
      <c r="HM105" s="8">
        <v>42.3</v>
      </c>
      <c r="HN105" s="8">
        <v>28</v>
      </c>
      <c r="HO105" s="8" t="s">
        <v>4872</v>
      </c>
      <c r="HP105" s="8" t="s">
        <v>4873</v>
      </c>
      <c r="HQ105" s="8" t="s">
        <v>1324</v>
      </c>
      <c r="HR105" s="5"/>
      <c r="HS105" s="8" t="s">
        <v>466</v>
      </c>
      <c r="HT105" s="8" t="s">
        <v>1569</v>
      </c>
      <c r="HU105" s="8">
        <v>82.061000000000007</v>
      </c>
      <c r="HV105" s="8" t="s">
        <v>1100</v>
      </c>
      <c r="HW105" s="8" t="s">
        <v>573</v>
      </c>
      <c r="HX105" s="8" t="s">
        <v>2332</v>
      </c>
      <c r="HY105" s="8" t="s">
        <v>606</v>
      </c>
      <c r="HZ105" s="8" t="s">
        <v>990</v>
      </c>
      <c r="IA105" s="8" t="s">
        <v>810</v>
      </c>
      <c r="IB105" s="8" t="s">
        <v>422</v>
      </c>
      <c r="IC105" s="8" t="s">
        <v>4874</v>
      </c>
      <c r="ID105" s="8" t="s">
        <v>904</v>
      </c>
      <c r="IE105" s="8" t="s">
        <v>1811</v>
      </c>
      <c r="IF105" s="8" t="s">
        <v>548</v>
      </c>
      <c r="IG105" s="8" t="s">
        <v>740</v>
      </c>
      <c r="IH105" s="8" t="s">
        <v>1080</v>
      </c>
      <c r="II105" s="8" t="s">
        <v>1171</v>
      </c>
      <c r="IJ105" s="8">
        <v>17.600000000000001</v>
      </c>
      <c r="IK105" s="8" t="s">
        <v>4800</v>
      </c>
      <c r="IL105" s="8" t="s">
        <v>1083</v>
      </c>
      <c r="IM105" s="8" t="s">
        <v>2810</v>
      </c>
      <c r="IN105" s="8" t="s">
        <v>1291</v>
      </c>
      <c r="IO105" s="8" t="s">
        <v>3352</v>
      </c>
      <c r="IP105" s="8" t="s">
        <v>938</v>
      </c>
      <c r="IQ105" s="8" t="s">
        <v>952</v>
      </c>
      <c r="IR105" s="8" t="s">
        <v>1401</v>
      </c>
      <c r="IS105" s="8" t="s">
        <v>518</v>
      </c>
      <c r="IT105" s="8" t="s">
        <v>1065</v>
      </c>
      <c r="IU105" s="8" t="s">
        <v>919</v>
      </c>
      <c r="IV105" s="8" t="s">
        <v>1045</v>
      </c>
      <c r="IW105" s="8" t="s">
        <v>1610</v>
      </c>
      <c r="IX105" s="8" t="s">
        <v>2125</v>
      </c>
      <c r="IY105" s="8" t="s">
        <v>2029</v>
      </c>
      <c r="IZ105" s="8" t="s">
        <v>2845</v>
      </c>
      <c r="JA105" s="8" t="s">
        <v>634</v>
      </c>
      <c r="JB105" s="8" t="s">
        <v>751</v>
      </c>
      <c r="JC105" s="5" t="s">
        <v>4114</v>
      </c>
      <c r="JD105" s="5" t="s">
        <v>4552</v>
      </c>
      <c r="JE105" s="5" t="s">
        <v>4875</v>
      </c>
      <c r="JF105" s="5" t="s">
        <v>2319</v>
      </c>
      <c r="JG105" s="5">
        <v>129.98699999999999</v>
      </c>
      <c r="JH105" s="5" t="s">
        <v>1583</v>
      </c>
      <c r="JI105" s="5" t="s">
        <v>566</v>
      </c>
      <c r="JJ105" s="5" t="s">
        <v>740</v>
      </c>
      <c r="JK105" s="5" t="s">
        <v>2757</v>
      </c>
      <c r="JL105" s="5" t="s">
        <v>1027</v>
      </c>
      <c r="JM105" s="5">
        <v>155.19999999999999</v>
      </c>
      <c r="JN105" s="5" t="s">
        <v>770</v>
      </c>
      <c r="JO105" s="5" t="s">
        <v>573</v>
      </c>
      <c r="JP105" s="5" t="s">
        <v>479</v>
      </c>
      <c r="JQ105" s="5" t="s">
        <v>751</v>
      </c>
      <c r="JR105" s="5" t="s">
        <v>1250</v>
      </c>
      <c r="JS105" s="5" t="s">
        <v>1265</v>
      </c>
      <c r="JT105" s="5" t="s">
        <v>1202</v>
      </c>
      <c r="JU105" s="5" t="s">
        <v>1474</v>
      </c>
      <c r="JV105" s="5">
        <v>136.1</v>
      </c>
      <c r="JW105" s="5" t="s">
        <v>661</v>
      </c>
      <c r="JX105" s="5" t="s">
        <v>1710</v>
      </c>
      <c r="JY105" s="5" t="s">
        <v>1511</v>
      </c>
      <c r="JZ105" s="5" t="s">
        <v>1729</v>
      </c>
      <c r="KA105" s="5" t="s">
        <v>509</v>
      </c>
      <c r="KB105" s="5" t="s">
        <v>717</v>
      </c>
      <c r="KC105" s="5" t="s">
        <v>4876</v>
      </c>
      <c r="KD105" s="5" t="s">
        <v>3121</v>
      </c>
      <c r="KE105" s="5" t="s">
        <v>407</v>
      </c>
      <c r="KF105" s="5" t="s">
        <v>4694</v>
      </c>
      <c r="KG105" s="5" t="s">
        <v>740</v>
      </c>
      <c r="KH105" s="5" t="s">
        <v>451</v>
      </c>
      <c r="KI105" s="5" t="s">
        <v>2942</v>
      </c>
      <c r="KJ105" s="5" t="s">
        <v>430</v>
      </c>
      <c r="KK105" s="5" t="s">
        <v>919</v>
      </c>
      <c r="KL105" s="5" t="s">
        <v>2676</v>
      </c>
      <c r="KM105" s="5" t="s">
        <v>465</v>
      </c>
      <c r="KN105" s="5" t="s">
        <v>1621</v>
      </c>
      <c r="KO105" s="5" t="s">
        <v>943</v>
      </c>
      <c r="KP105" s="5" t="s">
        <v>1096</v>
      </c>
      <c r="KQ105" s="5" t="s">
        <v>1093</v>
      </c>
      <c r="KR105" s="5" t="s">
        <v>4877</v>
      </c>
      <c r="KS105" s="5" t="s">
        <v>4878</v>
      </c>
      <c r="KT105" s="5" t="s">
        <v>4879</v>
      </c>
      <c r="KU105" s="5" t="s">
        <v>1459</v>
      </c>
      <c r="KV105" s="5" t="s">
        <v>747</v>
      </c>
      <c r="KW105" s="5" t="s">
        <v>548</v>
      </c>
      <c r="KX105" s="5" t="s">
        <v>500</v>
      </c>
      <c r="KY105" s="5" t="s">
        <v>1066</v>
      </c>
      <c r="KZ105" s="5" t="s">
        <v>1697</v>
      </c>
      <c r="LA105" s="5" t="s">
        <v>485</v>
      </c>
      <c r="LB105" s="5" t="s">
        <v>510</v>
      </c>
      <c r="LC105" s="5" t="s">
        <v>1490</v>
      </c>
      <c r="LD105" s="5" t="s">
        <v>695</v>
      </c>
      <c r="LE105" s="5" t="s">
        <v>990</v>
      </c>
      <c r="LF105" s="5" t="s">
        <v>662</v>
      </c>
      <c r="LG105" s="5" t="s">
        <v>650</v>
      </c>
      <c r="LH105" s="5" t="s">
        <v>452</v>
      </c>
      <c r="LI105" s="5" t="s">
        <v>4880</v>
      </c>
      <c r="LJ105" s="5" t="s">
        <v>667</v>
      </c>
      <c r="LK105" s="5" t="s">
        <v>845</v>
      </c>
      <c r="LL105" s="5" t="s">
        <v>1046</v>
      </c>
      <c r="LM105" s="5" t="s">
        <v>2942</v>
      </c>
      <c r="LN105" s="5" t="s">
        <v>689</v>
      </c>
      <c r="LO105" s="5" t="s">
        <v>466</v>
      </c>
      <c r="LP105" s="5" t="s">
        <v>2665</v>
      </c>
      <c r="LQ105" s="5" t="s">
        <v>1827</v>
      </c>
      <c r="LR105" s="5" t="s">
        <v>1294</v>
      </c>
      <c r="LS105" s="5" t="s">
        <v>1288</v>
      </c>
      <c r="LT105" s="5" t="s">
        <v>1249</v>
      </c>
      <c r="LU105" s="5" t="s">
        <v>965</v>
      </c>
      <c r="LV105" s="5" t="s">
        <v>668</v>
      </c>
      <c r="LW105" s="5" t="s">
        <v>1178</v>
      </c>
      <c r="LX105" s="5" t="s">
        <v>410</v>
      </c>
      <c r="LY105" s="5" t="s">
        <v>1868</v>
      </c>
      <c r="LZ105" s="5" t="s">
        <v>1152</v>
      </c>
      <c r="MA105" s="5" t="s">
        <v>4881</v>
      </c>
      <c r="MB105" s="5" t="s">
        <v>1314</v>
      </c>
      <c r="MC105" s="5" t="s">
        <v>685</v>
      </c>
      <c r="MD105" s="5" t="s">
        <v>984</v>
      </c>
      <c r="ME105" s="5" t="s">
        <v>4882</v>
      </c>
      <c r="MF105" s="5" t="s">
        <v>1091</v>
      </c>
      <c r="MG105" s="5" t="s">
        <v>601</v>
      </c>
      <c r="MH105" s="5" t="s">
        <v>4883</v>
      </c>
      <c r="MI105" s="5" t="s">
        <v>572</v>
      </c>
      <c r="MJ105" s="5" t="s">
        <v>1307</v>
      </c>
      <c r="MK105" s="5" t="s">
        <v>3895</v>
      </c>
      <c r="ML105" s="5" t="s">
        <v>1258</v>
      </c>
      <c r="MM105" s="5" t="s">
        <v>4884</v>
      </c>
      <c r="MN105" s="5" t="s">
        <v>1696</v>
      </c>
      <c r="MO105" s="5" t="s">
        <v>594</v>
      </c>
      <c r="MP105" s="5" t="s">
        <v>704</v>
      </c>
      <c r="MQ105" s="5" t="s">
        <v>835</v>
      </c>
      <c r="MR105" s="5" t="s">
        <v>1140</v>
      </c>
      <c r="MS105" s="5" t="s">
        <v>3850</v>
      </c>
      <c r="MT105" s="5" t="s">
        <v>655</v>
      </c>
      <c r="MU105" s="5" t="s">
        <v>1131</v>
      </c>
      <c r="MV105" s="5" t="s">
        <v>2209</v>
      </c>
      <c r="MW105" s="5" t="s">
        <v>1155</v>
      </c>
      <c r="MX105" s="5" t="s">
        <v>4885</v>
      </c>
      <c r="MY105" s="5" t="s">
        <v>507</v>
      </c>
      <c r="MZ105" s="5" t="s">
        <v>705</v>
      </c>
      <c r="NA105" s="5" t="s">
        <v>1952</v>
      </c>
      <c r="NB105" s="5" t="s">
        <v>1566</v>
      </c>
      <c r="NC105" s="5" t="s">
        <v>1724</v>
      </c>
      <c r="ND105" s="5">
        <v>13.7</v>
      </c>
      <c r="NE105" s="5">
        <v>75.947999999999993</v>
      </c>
      <c r="NF105" s="5">
        <v>248</v>
      </c>
      <c r="NG105" s="5" t="s">
        <v>1113</v>
      </c>
      <c r="NH105" s="5" t="s">
        <v>1072</v>
      </c>
      <c r="NI105" s="5" t="s">
        <v>815</v>
      </c>
      <c r="NJ105" s="5" t="s">
        <v>1370</v>
      </c>
      <c r="NK105" s="5" t="s">
        <v>4886</v>
      </c>
      <c r="NL105" s="5" t="s">
        <v>436</v>
      </c>
      <c r="NM105" s="5" t="s">
        <v>958</v>
      </c>
      <c r="NN105" s="5">
        <v>86.671000000000006</v>
      </c>
      <c r="NO105" s="5">
        <v>41.7</v>
      </c>
      <c r="NP105" s="5">
        <v>100.711</v>
      </c>
      <c r="NQ105" s="5" t="s">
        <v>1005</v>
      </c>
      <c r="NR105" s="5" t="s">
        <v>3237</v>
      </c>
      <c r="NS105" s="5" t="s">
        <v>1342</v>
      </c>
      <c r="NT105" s="5" t="s">
        <v>776</v>
      </c>
      <c r="NU105" s="5">
        <v>117.4</v>
      </c>
      <c r="NV105" s="5" t="s">
        <v>737</v>
      </c>
      <c r="NW105" s="5" t="s">
        <v>976</v>
      </c>
      <c r="NX105" s="5" t="s">
        <v>1498</v>
      </c>
      <c r="NY105" s="5" t="s">
        <v>982</v>
      </c>
      <c r="NZ105" s="5" t="s">
        <v>509</v>
      </c>
      <c r="OA105" s="5" t="s">
        <v>1626</v>
      </c>
      <c r="OB105" s="5" t="s">
        <v>820</v>
      </c>
      <c r="OC105" s="5" t="s">
        <v>831</v>
      </c>
      <c r="OD105" s="5" t="s">
        <v>4481</v>
      </c>
      <c r="OE105" s="5" t="s">
        <v>1388</v>
      </c>
      <c r="OF105" s="5" t="s">
        <v>1985</v>
      </c>
      <c r="OG105" s="5" t="s">
        <v>3159</v>
      </c>
      <c r="OH105" s="5" t="s">
        <v>4887</v>
      </c>
      <c r="OI105" s="5" t="s">
        <v>1155</v>
      </c>
      <c r="OJ105" s="5" t="s">
        <v>1817</v>
      </c>
      <c r="OK105" s="5" t="s">
        <v>1095</v>
      </c>
      <c r="OL105" s="5" t="s">
        <v>4888</v>
      </c>
      <c r="OM105" s="5" t="s">
        <v>2043</v>
      </c>
      <c r="ON105" s="5" t="s">
        <v>1281</v>
      </c>
      <c r="OO105" s="5" t="s">
        <v>623</v>
      </c>
      <c r="OP105" s="5" t="s">
        <v>1255</v>
      </c>
      <c r="OQ105" s="5" t="s">
        <v>1801</v>
      </c>
      <c r="OR105" s="5" t="s">
        <v>508</v>
      </c>
      <c r="OS105" s="8"/>
      <c r="OT105" s="8"/>
      <c r="OU105" s="8"/>
      <c r="OV105" s="8"/>
      <c r="OW105" s="8"/>
      <c r="OX105" s="8"/>
      <c r="OY105" s="8"/>
      <c r="OZ105" s="8"/>
      <c r="PA105" s="8"/>
      <c r="PB105" s="8"/>
      <c r="PC105" s="8"/>
    </row>
    <row r="106" spans="1:419" ht="15" x14ac:dyDescent="0.2">
      <c r="A106" s="13">
        <v>44413</v>
      </c>
      <c r="B106" s="5" t="s">
        <v>4889</v>
      </c>
      <c r="C106" s="5" t="s">
        <v>655</v>
      </c>
      <c r="D106" s="5" t="s">
        <v>4890</v>
      </c>
      <c r="E106" s="5" t="s">
        <v>1004</v>
      </c>
      <c r="F106" s="5" t="s">
        <v>496</v>
      </c>
      <c r="G106" s="5" t="s">
        <v>544</v>
      </c>
      <c r="H106" s="5" t="s">
        <v>819</v>
      </c>
      <c r="I106" s="5" t="s">
        <v>668</v>
      </c>
      <c r="J106" s="5" t="s">
        <v>4891</v>
      </c>
      <c r="K106" s="5" t="s">
        <v>4560</v>
      </c>
      <c r="L106" s="5" t="s">
        <v>415</v>
      </c>
      <c r="M106" s="5" t="s">
        <v>1396</v>
      </c>
      <c r="N106" s="5" t="s">
        <v>843</v>
      </c>
      <c r="O106" s="5" t="s">
        <v>2773</v>
      </c>
      <c r="P106" s="5" t="s">
        <v>1660</v>
      </c>
      <c r="Q106" s="5" t="s">
        <v>960</v>
      </c>
      <c r="R106" s="5" t="s">
        <v>2082</v>
      </c>
      <c r="S106" s="5" t="s">
        <v>544</v>
      </c>
      <c r="T106" s="5" t="s">
        <v>629</v>
      </c>
      <c r="U106" s="5" t="s">
        <v>4892</v>
      </c>
      <c r="V106" s="5" t="s">
        <v>1902</v>
      </c>
      <c r="W106" s="5" t="s">
        <v>1737</v>
      </c>
      <c r="X106" s="11"/>
      <c r="Y106" s="6" t="s">
        <v>1875</v>
      </c>
      <c r="Z106" s="6" t="s">
        <v>1899</v>
      </c>
      <c r="AA106" s="6" t="s">
        <v>4893</v>
      </c>
      <c r="AB106" s="7" t="s">
        <v>958</v>
      </c>
      <c r="AC106" s="5" t="s">
        <v>636</v>
      </c>
      <c r="AD106" s="5" t="s">
        <v>566</v>
      </c>
      <c r="AE106" s="5" t="s">
        <v>827</v>
      </c>
      <c r="AF106" s="5" t="s">
        <v>4594</v>
      </c>
      <c r="AG106" s="5" t="s">
        <v>1459</v>
      </c>
      <c r="AH106" s="5" t="s">
        <v>843</v>
      </c>
      <c r="AI106" s="5" t="s">
        <v>4894</v>
      </c>
      <c r="AJ106" s="5" t="s">
        <v>990</v>
      </c>
      <c r="AK106" s="5" t="s">
        <v>555</v>
      </c>
      <c r="AL106" s="5" t="s">
        <v>4895</v>
      </c>
      <c r="AM106" s="5" t="s">
        <v>558</v>
      </c>
      <c r="AN106" s="5" t="s">
        <v>772</v>
      </c>
      <c r="AO106" s="5" t="s">
        <v>698</v>
      </c>
      <c r="AP106" s="5" t="s">
        <v>977</v>
      </c>
      <c r="AQ106" s="5" t="s">
        <v>844</v>
      </c>
      <c r="AR106" s="5" t="s">
        <v>4896</v>
      </c>
      <c r="AS106" s="5" t="s">
        <v>948</v>
      </c>
      <c r="AT106" s="5" t="s">
        <v>409</v>
      </c>
      <c r="AU106" s="5" t="s">
        <v>759</v>
      </c>
      <c r="AV106" s="5" t="s">
        <v>577</v>
      </c>
      <c r="AW106" s="5" t="s">
        <v>487</v>
      </c>
      <c r="AX106" s="5" t="s">
        <v>691</v>
      </c>
      <c r="AY106" s="5" t="s">
        <v>2685</v>
      </c>
      <c r="AZ106" s="5" t="s">
        <v>1180</v>
      </c>
      <c r="BA106" s="5" t="s">
        <v>868</v>
      </c>
      <c r="BB106" s="5" t="s">
        <v>434</v>
      </c>
      <c r="BC106" s="5" t="s">
        <v>674</v>
      </c>
      <c r="BD106" s="5"/>
      <c r="BE106" s="5" t="s">
        <v>4897</v>
      </c>
      <c r="BF106" s="5" t="s">
        <v>1250</v>
      </c>
      <c r="BG106" s="5" t="s">
        <v>597</v>
      </c>
      <c r="BH106" s="5" t="s">
        <v>661</v>
      </c>
      <c r="BI106" s="5" t="s">
        <v>1077</v>
      </c>
      <c r="BJ106" s="5" t="s">
        <v>4898</v>
      </c>
      <c r="BK106" s="5" t="s">
        <v>4899</v>
      </c>
      <c r="BL106" s="5" t="s">
        <v>1610</v>
      </c>
      <c r="BM106" s="5" t="s">
        <v>458</v>
      </c>
      <c r="BN106" s="5" t="s">
        <v>1655</v>
      </c>
      <c r="BO106" s="5" t="s">
        <v>3130</v>
      </c>
      <c r="BP106" s="5" t="s">
        <v>979</v>
      </c>
      <c r="BQ106" s="5" t="s">
        <v>836</v>
      </c>
      <c r="BR106" s="5" t="s">
        <v>568</v>
      </c>
      <c r="BS106" s="5" t="s">
        <v>663</v>
      </c>
      <c r="BT106" s="5" t="s">
        <v>938</v>
      </c>
      <c r="BU106" s="5" t="s">
        <v>3159</v>
      </c>
      <c r="BV106" s="5" t="s">
        <v>464</v>
      </c>
      <c r="BW106" s="5" t="s">
        <v>512</v>
      </c>
      <c r="BX106" s="5" t="s">
        <v>1233</v>
      </c>
      <c r="BY106" s="5" t="s">
        <v>1026</v>
      </c>
      <c r="BZ106" s="5" t="s">
        <v>1257</v>
      </c>
      <c r="CA106" s="5" t="s">
        <v>577</v>
      </c>
      <c r="CB106" s="5" t="s">
        <v>2232</v>
      </c>
      <c r="CC106" s="5" t="s">
        <v>576</v>
      </c>
      <c r="CD106" s="5" t="s">
        <v>2270</v>
      </c>
      <c r="CE106" s="5" t="s">
        <v>4858</v>
      </c>
      <c r="CF106" s="5" t="s">
        <v>442</v>
      </c>
      <c r="CG106" s="5" t="s">
        <v>1491</v>
      </c>
      <c r="CH106" s="5" t="s">
        <v>805</v>
      </c>
      <c r="CI106" s="5" t="s">
        <v>792</v>
      </c>
      <c r="CJ106" s="5" t="s">
        <v>1670</v>
      </c>
      <c r="CK106" s="5" t="s">
        <v>4084</v>
      </c>
      <c r="CL106" s="5" t="s">
        <v>2540</v>
      </c>
      <c r="CM106" s="5" t="s">
        <v>1332</v>
      </c>
      <c r="CN106" s="5" t="s">
        <v>930</v>
      </c>
      <c r="CO106" s="5" t="s">
        <v>1186</v>
      </c>
      <c r="CP106" s="5" t="s">
        <v>1197</v>
      </c>
      <c r="CQ106" s="5" t="s">
        <v>812</v>
      </c>
      <c r="CR106" s="5" t="s">
        <v>2070</v>
      </c>
      <c r="CS106" s="5" t="s">
        <v>1056</v>
      </c>
      <c r="CT106" s="5" t="s">
        <v>1226</v>
      </c>
      <c r="CU106" s="5" t="s">
        <v>1961</v>
      </c>
      <c r="CV106" s="5" t="s">
        <v>780</v>
      </c>
      <c r="CW106" s="5"/>
      <c r="CX106" s="5" t="s">
        <v>1544</v>
      </c>
      <c r="CY106" s="8" t="s">
        <v>4900</v>
      </c>
      <c r="CZ106" s="8" t="s">
        <v>631</v>
      </c>
      <c r="DA106" s="8" t="s">
        <v>3588</v>
      </c>
      <c r="DB106" s="8" t="s">
        <v>993</v>
      </c>
      <c r="DC106" s="8" t="s">
        <v>510</v>
      </c>
      <c r="DD106" s="5"/>
      <c r="DE106" s="8" t="s">
        <v>1304</v>
      </c>
      <c r="DF106" s="8">
        <v>10.6</v>
      </c>
      <c r="DG106" s="8" t="s">
        <v>1256</v>
      </c>
      <c r="DH106" s="8" t="s">
        <v>4901</v>
      </c>
      <c r="DI106" s="8" t="s">
        <v>1132</v>
      </c>
      <c r="DJ106" s="8" t="s">
        <v>881</v>
      </c>
      <c r="DK106" s="8" t="s">
        <v>921</v>
      </c>
      <c r="DL106" s="8" t="s">
        <v>778</v>
      </c>
      <c r="DM106" s="8" t="s">
        <v>475</v>
      </c>
      <c r="DN106" s="8" t="s">
        <v>1371</v>
      </c>
      <c r="DO106" s="8" t="s">
        <v>1916</v>
      </c>
      <c r="DP106" s="8" t="s">
        <v>1367</v>
      </c>
      <c r="DQ106" s="8" t="s">
        <v>4246</v>
      </c>
      <c r="DR106" s="8" t="s">
        <v>1029</v>
      </c>
      <c r="DS106" s="8" t="s">
        <v>1479</v>
      </c>
      <c r="DT106" s="8" t="s">
        <v>3230</v>
      </c>
      <c r="DU106" s="8" t="s">
        <v>1344</v>
      </c>
      <c r="DV106" s="8" t="s">
        <v>4902</v>
      </c>
      <c r="DW106" s="8" t="s">
        <v>4903</v>
      </c>
      <c r="DX106" s="8" t="s">
        <v>4903</v>
      </c>
      <c r="DY106" s="8" t="s">
        <v>807</v>
      </c>
      <c r="DZ106" s="8" t="s">
        <v>1467</v>
      </c>
      <c r="EA106" s="5"/>
      <c r="EB106" s="8" t="s">
        <v>543</v>
      </c>
      <c r="EC106" s="8" t="s">
        <v>1043</v>
      </c>
      <c r="ED106" s="8" t="s">
        <v>786</v>
      </c>
      <c r="EE106" s="5" t="s">
        <v>1576</v>
      </c>
      <c r="EF106" s="5" t="s">
        <v>3033</v>
      </c>
      <c r="EG106" s="5" t="s">
        <v>1016</v>
      </c>
      <c r="EH106" s="5" t="s">
        <v>4904</v>
      </c>
      <c r="EI106" s="5" t="s">
        <v>1206</v>
      </c>
      <c r="EJ106" s="5" t="s">
        <v>2843</v>
      </c>
      <c r="EK106" s="5" t="s">
        <v>716</v>
      </c>
      <c r="EL106" s="5" t="s">
        <v>808</v>
      </c>
      <c r="EM106" s="5" t="s">
        <v>4350</v>
      </c>
      <c r="EN106" s="5" t="s">
        <v>2453</v>
      </c>
      <c r="EO106" s="5" t="s">
        <v>3570</v>
      </c>
      <c r="EP106" s="5" t="s">
        <v>1080</v>
      </c>
      <c r="EQ106" s="5" t="s">
        <v>1477</v>
      </c>
      <c r="ER106" s="5" t="s">
        <v>4905</v>
      </c>
      <c r="ES106" s="5" t="s">
        <v>919</v>
      </c>
      <c r="ET106" s="5" t="s">
        <v>4906</v>
      </c>
      <c r="EU106" s="5" t="s">
        <v>524</v>
      </c>
      <c r="EV106" s="8" t="s">
        <v>4638</v>
      </c>
      <c r="EW106" s="8" t="s">
        <v>530</v>
      </c>
      <c r="EX106" s="8" t="s">
        <v>950</v>
      </c>
      <c r="EY106" s="8" t="s">
        <v>1452</v>
      </c>
      <c r="EZ106" s="8" t="s">
        <v>962</v>
      </c>
      <c r="FA106" s="8" t="s">
        <v>1184</v>
      </c>
      <c r="FB106" s="8" t="s">
        <v>711</v>
      </c>
      <c r="FC106" s="8" t="s">
        <v>3171</v>
      </c>
      <c r="FD106" s="8" t="s">
        <v>1477</v>
      </c>
      <c r="FE106" s="8" t="s">
        <v>1022</v>
      </c>
      <c r="FF106" s="8" t="s">
        <v>3210</v>
      </c>
      <c r="FG106" s="8" t="s">
        <v>778</v>
      </c>
      <c r="FH106" s="8" t="s">
        <v>1143</v>
      </c>
      <c r="FI106" s="8" t="s">
        <v>501</v>
      </c>
      <c r="FJ106" s="8" t="s">
        <v>4907</v>
      </c>
      <c r="FK106" s="8" t="s">
        <v>651</v>
      </c>
      <c r="FL106" s="8" t="s">
        <v>997</v>
      </c>
      <c r="FM106" s="8" t="s">
        <v>529</v>
      </c>
      <c r="FN106" s="8" t="s">
        <v>588</v>
      </c>
      <c r="FO106" s="8" t="s">
        <v>2192</v>
      </c>
      <c r="FP106" s="8" t="s">
        <v>1567</v>
      </c>
      <c r="FQ106" s="8" t="s">
        <v>3062</v>
      </c>
      <c r="FR106" s="8" t="s">
        <v>834</v>
      </c>
      <c r="FS106" s="8" t="s">
        <v>1264</v>
      </c>
      <c r="FT106" s="8" t="s">
        <v>2288</v>
      </c>
      <c r="FU106" s="8" t="s">
        <v>599</v>
      </c>
      <c r="FV106" s="8" t="s">
        <v>729</v>
      </c>
      <c r="FW106" s="8" t="s">
        <v>2315</v>
      </c>
      <c r="FX106" s="8" t="s">
        <v>2074</v>
      </c>
      <c r="FY106" s="8" t="s">
        <v>4908</v>
      </c>
      <c r="FZ106" s="8" t="s">
        <v>4347</v>
      </c>
      <c r="GA106" s="8" t="s">
        <v>2635</v>
      </c>
      <c r="GB106" s="8" t="s">
        <v>1308</v>
      </c>
      <c r="GC106" s="8" t="s">
        <v>4909</v>
      </c>
      <c r="GD106" s="8" t="s">
        <v>465</v>
      </c>
      <c r="GE106" s="8" t="s">
        <v>784</v>
      </c>
      <c r="GF106" s="8" t="s">
        <v>4349</v>
      </c>
      <c r="GG106" s="8" t="s">
        <v>1376</v>
      </c>
      <c r="GH106" s="8" t="s">
        <v>4910</v>
      </c>
      <c r="GI106" s="8" t="s">
        <v>1009</v>
      </c>
      <c r="GJ106" s="8" t="s">
        <v>431</v>
      </c>
      <c r="GK106" s="5" t="s">
        <v>1471</v>
      </c>
      <c r="GL106" s="5" t="s">
        <v>700</v>
      </c>
      <c r="GM106" s="5" t="s">
        <v>4911</v>
      </c>
      <c r="GN106" s="5" t="s">
        <v>4833</v>
      </c>
      <c r="GO106" s="5" t="s">
        <v>2469</v>
      </c>
      <c r="GP106" s="5" t="s">
        <v>539</v>
      </c>
      <c r="GQ106" s="5" t="s">
        <v>775</v>
      </c>
      <c r="GR106" s="5" t="s">
        <v>2289</v>
      </c>
      <c r="GS106" s="5" t="s">
        <v>934</v>
      </c>
      <c r="GT106" s="8" t="s">
        <v>708</v>
      </c>
      <c r="GU106" s="8" t="s">
        <v>2275</v>
      </c>
      <c r="GV106" s="8">
        <v>26</v>
      </c>
      <c r="GW106" s="8" t="s">
        <v>1011</v>
      </c>
      <c r="GX106" s="8" t="s">
        <v>956</v>
      </c>
      <c r="GY106" s="8" t="s">
        <v>4039</v>
      </c>
      <c r="GZ106" s="5"/>
      <c r="HA106" s="8" t="s">
        <v>1093</v>
      </c>
      <c r="HB106" s="8" t="s">
        <v>1836</v>
      </c>
      <c r="HC106" s="8">
        <v>18.899999999999999</v>
      </c>
      <c r="HD106" s="8" t="s">
        <v>4834</v>
      </c>
      <c r="HE106" s="8" t="s">
        <v>477</v>
      </c>
      <c r="HF106" s="8">
        <v>135</v>
      </c>
      <c r="HG106" s="8">
        <v>115.1</v>
      </c>
      <c r="HH106" s="8" t="s">
        <v>560</v>
      </c>
      <c r="HI106" s="8" t="s">
        <v>985</v>
      </c>
      <c r="HJ106" s="8" t="s">
        <v>4871</v>
      </c>
      <c r="HK106" s="8" t="s">
        <v>1266</v>
      </c>
      <c r="HL106" s="8" t="s">
        <v>728</v>
      </c>
      <c r="HM106" s="8">
        <v>41.8</v>
      </c>
      <c r="HN106" s="8">
        <v>27.5</v>
      </c>
      <c r="HO106" s="8" t="s">
        <v>652</v>
      </c>
      <c r="HP106" s="8" t="s">
        <v>4873</v>
      </c>
      <c r="HQ106" s="8" t="s">
        <v>2205</v>
      </c>
      <c r="HR106" s="5"/>
      <c r="HS106" s="8" t="s">
        <v>751</v>
      </c>
      <c r="HT106" s="8" t="s">
        <v>1323</v>
      </c>
      <c r="HU106" s="8">
        <v>82.442999999999998</v>
      </c>
      <c r="HV106" s="8" t="s">
        <v>2070</v>
      </c>
      <c r="HW106" s="8" t="s">
        <v>737</v>
      </c>
      <c r="HX106" s="8" t="s">
        <v>2587</v>
      </c>
      <c r="HY106" s="8" t="s">
        <v>854</v>
      </c>
      <c r="HZ106" s="8" t="s">
        <v>1028</v>
      </c>
      <c r="IA106" s="8" t="s">
        <v>601</v>
      </c>
      <c r="IB106" s="8" t="s">
        <v>507</v>
      </c>
      <c r="IC106" s="8" t="s">
        <v>453</v>
      </c>
      <c r="ID106" s="8" t="s">
        <v>642</v>
      </c>
      <c r="IE106" s="8" t="s">
        <v>1344</v>
      </c>
      <c r="IF106" s="8" t="s">
        <v>872</v>
      </c>
      <c r="IG106" s="8" t="s">
        <v>1264</v>
      </c>
      <c r="IH106" s="8" t="s">
        <v>1311</v>
      </c>
      <c r="II106" s="8" t="s">
        <v>589</v>
      </c>
      <c r="IJ106" s="8">
        <v>17.7</v>
      </c>
      <c r="IK106" s="8" t="s">
        <v>4912</v>
      </c>
      <c r="IL106" s="8" t="s">
        <v>788</v>
      </c>
      <c r="IM106" s="8" t="s">
        <v>2810</v>
      </c>
      <c r="IN106" s="8" t="s">
        <v>1291</v>
      </c>
      <c r="IO106" s="8" t="s">
        <v>2048</v>
      </c>
      <c r="IP106" s="8" t="s">
        <v>1098</v>
      </c>
      <c r="IQ106" s="8" t="s">
        <v>952</v>
      </c>
      <c r="IR106" s="8" t="s">
        <v>1710</v>
      </c>
      <c r="IS106" s="8" t="s">
        <v>1451</v>
      </c>
      <c r="IT106" s="8" t="s">
        <v>798</v>
      </c>
      <c r="IU106" s="8" t="s">
        <v>1291</v>
      </c>
      <c r="IV106" s="8" t="s">
        <v>1882</v>
      </c>
      <c r="IW106" s="8" t="s">
        <v>414</v>
      </c>
      <c r="IX106" s="8" t="s">
        <v>2717</v>
      </c>
      <c r="IY106" s="8" t="s">
        <v>1724</v>
      </c>
      <c r="IZ106" s="8" t="s">
        <v>1710</v>
      </c>
      <c r="JA106" s="8" t="s">
        <v>1074</v>
      </c>
      <c r="JB106" s="8" t="s">
        <v>549</v>
      </c>
      <c r="JC106" s="5" t="s">
        <v>3239</v>
      </c>
      <c r="JD106" s="5" t="s">
        <v>2826</v>
      </c>
      <c r="JE106" s="5" t="s">
        <v>4212</v>
      </c>
      <c r="JF106" s="5" t="s">
        <v>2929</v>
      </c>
      <c r="JG106" s="5">
        <v>130.06399999999999</v>
      </c>
      <c r="JH106" s="5" t="s">
        <v>644</v>
      </c>
      <c r="JI106" s="5" t="s">
        <v>566</v>
      </c>
      <c r="JJ106" s="5" t="s">
        <v>1264</v>
      </c>
      <c r="JK106" s="5" t="s">
        <v>2251</v>
      </c>
      <c r="JL106" s="5" t="s">
        <v>1027</v>
      </c>
      <c r="JM106" s="5">
        <v>155.69999999999999</v>
      </c>
      <c r="JN106" s="5" t="s">
        <v>569</v>
      </c>
      <c r="JO106" s="5" t="s">
        <v>589</v>
      </c>
      <c r="JP106" s="5" t="s">
        <v>839</v>
      </c>
      <c r="JQ106" s="5" t="s">
        <v>787</v>
      </c>
      <c r="JR106" s="5" t="s">
        <v>531</v>
      </c>
      <c r="JS106" s="5" t="s">
        <v>687</v>
      </c>
      <c r="JT106" s="5" t="s">
        <v>1746</v>
      </c>
      <c r="JU106" s="5" t="s">
        <v>1899</v>
      </c>
      <c r="JV106" s="5">
        <v>138.5</v>
      </c>
      <c r="JW106" s="5" t="s">
        <v>589</v>
      </c>
      <c r="JX106" s="5" t="s">
        <v>553</v>
      </c>
      <c r="JY106" s="5" t="s">
        <v>682</v>
      </c>
      <c r="JZ106" s="5" t="s">
        <v>1547</v>
      </c>
      <c r="KA106" s="5" t="s">
        <v>647</v>
      </c>
      <c r="KB106" s="5" t="s">
        <v>740</v>
      </c>
      <c r="KC106" s="5" t="s">
        <v>4251</v>
      </c>
      <c r="KD106" s="5" t="s">
        <v>2950</v>
      </c>
      <c r="KE106" s="5" t="s">
        <v>1078</v>
      </c>
      <c r="KF106" s="5" t="s">
        <v>525</v>
      </c>
      <c r="KG106" s="5" t="s">
        <v>740</v>
      </c>
      <c r="KH106" s="5" t="s">
        <v>1264</v>
      </c>
      <c r="KI106" s="5" t="s">
        <v>2905</v>
      </c>
      <c r="KJ106" s="5" t="s">
        <v>1023</v>
      </c>
      <c r="KK106" s="5" t="s">
        <v>919</v>
      </c>
      <c r="KL106" s="5" t="s">
        <v>569</v>
      </c>
      <c r="KM106" s="5" t="s">
        <v>883</v>
      </c>
      <c r="KN106" s="5" t="s">
        <v>1355</v>
      </c>
      <c r="KO106" s="5" t="s">
        <v>1304</v>
      </c>
      <c r="KP106" s="5" t="s">
        <v>1096</v>
      </c>
      <c r="KQ106" s="5" t="s">
        <v>408</v>
      </c>
      <c r="KR106" s="5" t="s">
        <v>4913</v>
      </c>
      <c r="KS106" s="5" t="s">
        <v>4914</v>
      </c>
      <c r="KT106" s="5" t="s">
        <v>4915</v>
      </c>
      <c r="KU106" s="5" t="s">
        <v>835</v>
      </c>
      <c r="KV106" s="5" t="s">
        <v>1668</v>
      </c>
      <c r="KW106" s="5" t="s">
        <v>916</v>
      </c>
      <c r="KX106" s="5" t="s">
        <v>500</v>
      </c>
      <c r="KY106" s="5" t="s">
        <v>826</v>
      </c>
      <c r="KZ106" s="5" t="s">
        <v>2987</v>
      </c>
      <c r="LA106" s="5" t="s">
        <v>485</v>
      </c>
      <c r="LB106" s="5" t="s">
        <v>686</v>
      </c>
      <c r="LC106" s="5" t="s">
        <v>439</v>
      </c>
      <c r="LD106" s="5" t="s">
        <v>934</v>
      </c>
      <c r="LE106" s="5" t="s">
        <v>990</v>
      </c>
      <c r="LF106" s="5" t="s">
        <v>1538</v>
      </c>
      <c r="LG106" s="5" t="s">
        <v>490</v>
      </c>
      <c r="LH106" s="5" t="s">
        <v>786</v>
      </c>
      <c r="LI106" s="5" t="s">
        <v>4546</v>
      </c>
      <c r="LJ106" s="5" t="s">
        <v>2265</v>
      </c>
      <c r="LK106" s="5" t="s">
        <v>826</v>
      </c>
      <c r="LL106" s="5" t="s">
        <v>525</v>
      </c>
      <c r="LM106" s="5" t="s">
        <v>4916</v>
      </c>
      <c r="LN106" s="5" t="s">
        <v>1027</v>
      </c>
      <c r="LO106" s="5" t="s">
        <v>570</v>
      </c>
      <c r="LP106" s="5" t="s">
        <v>3764</v>
      </c>
      <c r="LQ106" s="5" t="s">
        <v>2305</v>
      </c>
      <c r="LR106" s="5" t="s">
        <v>1307</v>
      </c>
      <c r="LS106" s="5" t="s">
        <v>1288</v>
      </c>
      <c r="LT106" s="5" t="s">
        <v>1097</v>
      </c>
      <c r="LU106" s="5" t="s">
        <v>965</v>
      </c>
      <c r="LV106" s="5" t="s">
        <v>749</v>
      </c>
      <c r="LW106" s="5" t="s">
        <v>1189</v>
      </c>
      <c r="LX106" s="5" t="s">
        <v>584</v>
      </c>
      <c r="LY106" s="5" t="s">
        <v>1371</v>
      </c>
      <c r="LZ106" s="5" t="s">
        <v>1152</v>
      </c>
      <c r="MA106" s="5" t="s">
        <v>4917</v>
      </c>
      <c r="MB106" s="5" t="s">
        <v>796</v>
      </c>
      <c r="MC106" s="5" t="s">
        <v>994</v>
      </c>
      <c r="MD106" s="5" t="s">
        <v>1360</v>
      </c>
      <c r="ME106" s="5" t="s">
        <v>4548</v>
      </c>
      <c r="MF106" s="5" t="s">
        <v>1696</v>
      </c>
      <c r="MG106" s="5" t="s">
        <v>663</v>
      </c>
      <c r="MH106" s="5" t="s">
        <v>4918</v>
      </c>
      <c r="MI106" s="5" t="s">
        <v>1080</v>
      </c>
      <c r="MJ106" s="5" t="s">
        <v>887</v>
      </c>
      <c r="MK106" s="5" t="s">
        <v>3310</v>
      </c>
      <c r="ML106" s="5" t="s">
        <v>1578</v>
      </c>
      <c r="MM106" s="5" t="s">
        <v>4845</v>
      </c>
      <c r="MN106" s="5" t="s">
        <v>545</v>
      </c>
      <c r="MO106" s="5" t="s">
        <v>594</v>
      </c>
      <c r="MP106" s="5" t="s">
        <v>418</v>
      </c>
      <c r="MQ106" s="5" t="s">
        <v>702</v>
      </c>
      <c r="MR106" s="5" t="s">
        <v>614</v>
      </c>
      <c r="MS106" s="5" t="s">
        <v>3480</v>
      </c>
      <c r="MT106" s="5" t="s">
        <v>850</v>
      </c>
      <c r="MU106" s="5" t="s">
        <v>2694</v>
      </c>
      <c r="MV106" s="5" t="s">
        <v>1609</v>
      </c>
      <c r="MW106" s="5" t="s">
        <v>1250</v>
      </c>
      <c r="MX106" s="5" t="s">
        <v>4919</v>
      </c>
      <c r="MY106" s="5" t="s">
        <v>661</v>
      </c>
      <c r="MZ106" s="5" t="s">
        <v>710</v>
      </c>
      <c r="NA106" s="5" t="s">
        <v>2211</v>
      </c>
      <c r="NB106" s="5" t="s">
        <v>1566</v>
      </c>
      <c r="NC106" s="5" t="s">
        <v>919</v>
      </c>
      <c r="ND106" s="5">
        <v>13.75</v>
      </c>
      <c r="NE106" s="5">
        <v>76.954999999999998</v>
      </c>
      <c r="NF106" s="5">
        <v>250</v>
      </c>
      <c r="NG106" s="5" t="s">
        <v>442</v>
      </c>
      <c r="NH106" s="5" t="s">
        <v>911</v>
      </c>
      <c r="NI106" s="5" t="s">
        <v>1432</v>
      </c>
      <c r="NJ106" s="5" t="s">
        <v>1778</v>
      </c>
      <c r="NK106" s="5" t="s">
        <v>4920</v>
      </c>
      <c r="NL106" s="5" t="s">
        <v>956</v>
      </c>
      <c r="NM106" s="5" t="s">
        <v>1328</v>
      </c>
      <c r="NN106" s="5">
        <v>84.997</v>
      </c>
      <c r="NO106" s="5">
        <v>42</v>
      </c>
      <c r="NP106" s="5">
        <v>101.333</v>
      </c>
      <c r="NQ106" s="5" t="s">
        <v>1483</v>
      </c>
      <c r="NR106" s="5" t="s">
        <v>1453</v>
      </c>
      <c r="NS106" s="5" t="s">
        <v>1264</v>
      </c>
      <c r="NT106" s="5" t="s">
        <v>453</v>
      </c>
      <c r="NU106" s="5">
        <v>116.5</v>
      </c>
      <c r="NV106" s="5" t="s">
        <v>1778</v>
      </c>
      <c r="NW106" s="5" t="s">
        <v>1077</v>
      </c>
      <c r="NX106" s="5" t="s">
        <v>1829</v>
      </c>
      <c r="NY106" s="5" t="s">
        <v>982</v>
      </c>
      <c r="NZ106" s="5" t="s">
        <v>509</v>
      </c>
      <c r="OA106" s="5" t="s">
        <v>1594</v>
      </c>
      <c r="OB106" s="5" t="s">
        <v>489</v>
      </c>
      <c r="OC106" s="5" t="s">
        <v>1005</v>
      </c>
      <c r="OD106" s="5" t="s">
        <v>4921</v>
      </c>
      <c r="OE106" s="5" t="s">
        <v>454</v>
      </c>
      <c r="OF106" s="5" t="s">
        <v>1731</v>
      </c>
      <c r="OG106" s="5" t="s">
        <v>3480</v>
      </c>
      <c r="OH106" s="5" t="s">
        <v>3873</v>
      </c>
      <c r="OI106" s="5" t="s">
        <v>801</v>
      </c>
      <c r="OJ106" s="5" t="s">
        <v>1649</v>
      </c>
      <c r="OK106" s="5" t="s">
        <v>1095</v>
      </c>
      <c r="OL106" s="5" t="s">
        <v>4922</v>
      </c>
      <c r="OM106" s="5" t="s">
        <v>575</v>
      </c>
      <c r="ON106" s="5" t="s">
        <v>1107</v>
      </c>
      <c r="OO106" s="5" t="s">
        <v>900</v>
      </c>
      <c r="OP106" s="5" t="s">
        <v>1890</v>
      </c>
      <c r="OQ106" s="5" t="s">
        <v>2063</v>
      </c>
      <c r="OR106" s="5" t="s">
        <v>639</v>
      </c>
      <c r="OS106" s="8"/>
      <c r="OT106" s="8"/>
      <c r="OU106" s="8"/>
      <c r="OV106" s="8"/>
      <c r="OW106" s="8"/>
      <c r="OX106" s="8"/>
      <c r="OY106" s="8"/>
      <c r="OZ106" s="8"/>
      <c r="PA106" s="8"/>
      <c r="PB106" s="8"/>
      <c r="PC106" s="8"/>
    </row>
    <row r="107" spans="1:419" ht="15" x14ac:dyDescent="0.2">
      <c r="A107" s="13">
        <v>44412</v>
      </c>
      <c r="B107" s="5" t="s">
        <v>4923</v>
      </c>
      <c r="C107" s="5" t="s">
        <v>1459</v>
      </c>
      <c r="D107" s="5" t="s">
        <v>4924</v>
      </c>
      <c r="E107" s="5" t="s">
        <v>1171</v>
      </c>
      <c r="F107" s="5" t="s">
        <v>496</v>
      </c>
      <c r="G107" s="5" t="s">
        <v>704</v>
      </c>
      <c r="H107" s="5" t="s">
        <v>859</v>
      </c>
      <c r="I107" s="5" t="s">
        <v>464</v>
      </c>
      <c r="J107" s="5" t="s">
        <v>4925</v>
      </c>
      <c r="K107" s="5" t="s">
        <v>4926</v>
      </c>
      <c r="L107" s="5" t="s">
        <v>814</v>
      </c>
      <c r="M107" s="5" t="s">
        <v>1276</v>
      </c>
      <c r="N107" s="5" t="s">
        <v>531</v>
      </c>
      <c r="O107" s="5" t="s">
        <v>2946</v>
      </c>
      <c r="P107" s="5" t="s">
        <v>629</v>
      </c>
      <c r="Q107" s="5" t="s">
        <v>1006</v>
      </c>
      <c r="R107" s="5" t="s">
        <v>569</v>
      </c>
      <c r="S107" s="5" t="s">
        <v>764</v>
      </c>
      <c r="T107" s="5" t="s">
        <v>1241</v>
      </c>
      <c r="U107" s="5" t="s">
        <v>4927</v>
      </c>
      <c r="V107" s="5" t="s">
        <v>2508</v>
      </c>
      <c r="W107" s="5" t="s">
        <v>1062</v>
      </c>
      <c r="X107" s="11"/>
      <c r="Y107" s="6" t="s">
        <v>1548</v>
      </c>
      <c r="Z107" s="6" t="s">
        <v>914</v>
      </c>
      <c r="AA107" s="6" t="s">
        <v>4893</v>
      </c>
      <c r="AB107" s="7" t="s">
        <v>596</v>
      </c>
      <c r="AC107" s="5" t="s">
        <v>559</v>
      </c>
      <c r="AD107" s="5" t="s">
        <v>546</v>
      </c>
      <c r="AE107" s="5" t="s">
        <v>621</v>
      </c>
      <c r="AF107" s="5" t="s">
        <v>2616</v>
      </c>
      <c r="AG107" s="5" t="s">
        <v>1291</v>
      </c>
      <c r="AH107" s="5" t="s">
        <v>1250</v>
      </c>
      <c r="AI107" s="5" t="s">
        <v>4928</v>
      </c>
      <c r="AJ107" s="5" t="s">
        <v>990</v>
      </c>
      <c r="AK107" s="5" t="s">
        <v>1506</v>
      </c>
      <c r="AL107" s="5" t="s">
        <v>4929</v>
      </c>
      <c r="AM107" s="5" t="s">
        <v>479</v>
      </c>
      <c r="AN107" s="5"/>
      <c r="AO107" s="5" t="s">
        <v>814</v>
      </c>
      <c r="AP107" s="5" t="s">
        <v>601</v>
      </c>
      <c r="AQ107" s="5" t="s">
        <v>844</v>
      </c>
      <c r="AR107" s="5" t="s">
        <v>4930</v>
      </c>
      <c r="AS107" s="5" t="s">
        <v>1088</v>
      </c>
      <c r="AT107" s="5" t="s">
        <v>409</v>
      </c>
      <c r="AU107" s="5" t="s">
        <v>759</v>
      </c>
      <c r="AV107" s="5" t="s">
        <v>614</v>
      </c>
      <c r="AW107" s="5" t="s">
        <v>900</v>
      </c>
      <c r="AX107" s="5" t="s">
        <v>570</v>
      </c>
      <c r="AY107" s="5" t="s">
        <v>1627</v>
      </c>
      <c r="AZ107" s="5" t="s">
        <v>786</v>
      </c>
      <c r="BA107" s="5" t="s">
        <v>1074</v>
      </c>
      <c r="BB107" s="5" t="s">
        <v>434</v>
      </c>
      <c r="BC107" s="5" t="s">
        <v>536</v>
      </c>
      <c r="BD107" s="5"/>
      <c r="BE107" s="5" t="s">
        <v>4931</v>
      </c>
      <c r="BF107" s="5" t="s">
        <v>798</v>
      </c>
      <c r="BG107" s="5" t="s">
        <v>1297</v>
      </c>
      <c r="BH107" s="5" t="s">
        <v>661</v>
      </c>
      <c r="BI107" s="5" t="s">
        <v>1020</v>
      </c>
      <c r="BJ107" s="5" t="s">
        <v>4744</v>
      </c>
      <c r="BK107" s="5" t="s">
        <v>4824</v>
      </c>
      <c r="BL107" s="5" t="s">
        <v>1180</v>
      </c>
      <c r="BM107" s="5" t="s">
        <v>636</v>
      </c>
      <c r="BN107" s="5" t="s">
        <v>2438</v>
      </c>
      <c r="BO107" s="5" t="s">
        <v>4932</v>
      </c>
      <c r="BP107" s="5" t="s">
        <v>906</v>
      </c>
      <c r="BQ107" s="5" t="s">
        <v>836</v>
      </c>
      <c r="BR107" s="5" t="s">
        <v>637</v>
      </c>
      <c r="BS107" s="5" t="s">
        <v>663</v>
      </c>
      <c r="BT107" s="5" t="s">
        <v>720</v>
      </c>
      <c r="BU107" s="5" t="s">
        <v>2376</v>
      </c>
      <c r="BV107" s="5" t="s">
        <v>1278</v>
      </c>
      <c r="BW107" s="5" t="s">
        <v>557</v>
      </c>
      <c r="BX107" s="5" t="s">
        <v>1667</v>
      </c>
      <c r="BY107" s="5" t="s">
        <v>1226</v>
      </c>
      <c r="BZ107" s="5" t="s">
        <v>1304</v>
      </c>
      <c r="CA107" s="5" t="s">
        <v>454</v>
      </c>
      <c r="CB107" s="5" t="s">
        <v>1182</v>
      </c>
      <c r="CC107" s="5" t="s">
        <v>647</v>
      </c>
      <c r="CD107" s="5" t="s">
        <v>861</v>
      </c>
      <c r="CE107" s="5" t="s">
        <v>4933</v>
      </c>
      <c r="CF107" s="5" t="s">
        <v>733</v>
      </c>
      <c r="CG107" s="5" t="s">
        <v>485</v>
      </c>
      <c r="CH107" s="5" t="s">
        <v>537</v>
      </c>
      <c r="CI107" s="5" t="s">
        <v>668</v>
      </c>
      <c r="CJ107" s="5" t="s">
        <v>1241</v>
      </c>
      <c r="CK107" s="5" t="s">
        <v>4114</v>
      </c>
      <c r="CL107" s="5" t="s">
        <v>1749</v>
      </c>
      <c r="CM107" s="5" t="s">
        <v>1705</v>
      </c>
      <c r="CN107" s="5" t="s">
        <v>1241</v>
      </c>
      <c r="CO107" s="5" t="s">
        <v>1087</v>
      </c>
      <c r="CP107" s="5" t="s">
        <v>1046</v>
      </c>
      <c r="CQ107" s="5" t="s">
        <v>892</v>
      </c>
      <c r="CR107" s="5" t="s">
        <v>3216</v>
      </c>
      <c r="CS107" s="5" t="s">
        <v>1056</v>
      </c>
      <c r="CT107" s="5" t="s">
        <v>1226</v>
      </c>
      <c r="CU107" s="5" t="s">
        <v>1005</v>
      </c>
      <c r="CV107" s="5" t="s">
        <v>742</v>
      </c>
      <c r="CW107" s="5"/>
      <c r="CX107" s="5" t="s">
        <v>428</v>
      </c>
      <c r="CY107" s="8" t="s">
        <v>4934</v>
      </c>
      <c r="CZ107" s="8" t="s">
        <v>926</v>
      </c>
      <c r="DA107" s="8" t="s">
        <v>3989</v>
      </c>
      <c r="DB107" s="8" t="s">
        <v>662</v>
      </c>
      <c r="DC107" s="8" t="s">
        <v>686</v>
      </c>
      <c r="DD107" s="5"/>
      <c r="DE107" s="8" t="s">
        <v>1304</v>
      </c>
      <c r="DF107" s="8">
        <v>10.3</v>
      </c>
      <c r="DG107" s="8" t="s">
        <v>1034</v>
      </c>
      <c r="DH107" s="8" t="s">
        <v>4455</v>
      </c>
      <c r="DI107" s="8" t="s">
        <v>1297</v>
      </c>
      <c r="DJ107" s="8" t="s">
        <v>1278</v>
      </c>
      <c r="DK107" s="8" t="s">
        <v>704</v>
      </c>
      <c r="DL107" s="8" t="s">
        <v>685</v>
      </c>
      <c r="DM107" s="8" t="s">
        <v>532</v>
      </c>
      <c r="DN107" s="8" t="s">
        <v>618</v>
      </c>
      <c r="DO107" s="8" t="s">
        <v>1173</v>
      </c>
      <c r="DP107" s="8" t="s">
        <v>1910</v>
      </c>
      <c r="DQ107" s="8" t="s">
        <v>4935</v>
      </c>
      <c r="DR107" s="8" t="s">
        <v>663</v>
      </c>
      <c r="DS107" s="8" t="s">
        <v>1206</v>
      </c>
      <c r="DT107" s="8" t="s">
        <v>3884</v>
      </c>
      <c r="DU107" s="8" t="s">
        <v>1564</v>
      </c>
      <c r="DV107" s="8" t="s">
        <v>3602</v>
      </c>
      <c r="DW107" s="8" t="s">
        <v>4936</v>
      </c>
      <c r="DX107" s="8" t="s">
        <v>4936</v>
      </c>
      <c r="DY107" s="8" t="s">
        <v>4937</v>
      </c>
      <c r="DZ107" s="8" t="s">
        <v>2111</v>
      </c>
      <c r="EA107" s="5"/>
      <c r="EB107" s="8" t="s">
        <v>668</v>
      </c>
      <c r="EC107" s="8" t="s">
        <v>1043</v>
      </c>
      <c r="ED107" s="8" t="s">
        <v>510</v>
      </c>
      <c r="EE107" s="5" t="s">
        <v>636</v>
      </c>
      <c r="EF107" s="5" t="s">
        <v>2896</v>
      </c>
      <c r="EG107" s="5" t="s">
        <v>1184</v>
      </c>
      <c r="EH107" s="5" t="s">
        <v>4543</v>
      </c>
      <c r="EI107" s="5" t="s">
        <v>1206</v>
      </c>
      <c r="EJ107" s="5" t="s">
        <v>2985</v>
      </c>
      <c r="EK107" s="5" t="s">
        <v>716</v>
      </c>
      <c r="EL107" s="5" t="s">
        <v>1092</v>
      </c>
      <c r="EM107" s="5" t="s">
        <v>4938</v>
      </c>
      <c r="EN107" s="5" t="s">
        <v>2158</v>
      </c>
      <c r="EO107" s="5" t="s">
        <v>4939</v>
      </c>
      <c r="EP107" s="5" t="s">
        <v>4717</v>
      </c>
      <c r="EQ107" s="5" t="s">
        <v>565</v>
      </c>
      <c r="ER107" s="5" t="s">
        <v>4166</v>
      </c>
      <c r="ES107" s="5" t="s">
        <v>1899</v>
      </c>
      <c r="ET107" s="5" t="s">
        <v>4940</v>
      </c>
      <c r="EU107" s="5" t="s">
        <v>880</v>
      </c>
      <c r="EV107" s="8" t="s">
        <v>1963</v>
      </c>
      <c r="EW107" s="8" t="s">
        <v>523</v>
      </c>
      <c r="EX107" s="8" t="s">
        <v>901</v>
      </c>
      <c r="EY107" s="8" t="s">
        <v>2604</v>
      </c>
      <c r="EZ107" s="8" t="s">
        <v>1117</v>
      </c>
      <c r="FA107" s="8" t="s">
        <v>1229</v>
      </c>
      <c r="FB107" s="8" t="s">
        <v>1656</v>
      </c>
      <c r="FC107" s="8" t="s">
        <v>3408</v>
      </c>
      <c r="FD107" s="8" t="s">
        <v>1149</v>
      </c>
      <c r="FE107" s="8" t="s">
        <v>898</v>
      </c>
      <c r="FF107" s="8" t="s">
        <v>2172</v>
      </c>
      <c r="FG107" s="8" t="s">
        <v>530</v>
      </c>
      <c r="FH107" s="8" t="s">
        <v>1471</v>
      </c>
      <c r="FI107" s="8" t="s">
        <v>608</v>
      </c>
      <c r="FJ107" s="8" t="s">
        <v>4941</v>
      </c>
      <c r="FK107" s="8" t="s">
        <v>952</v>
      </c>
      <c r="FL107" s="8" t="s">
        <v>822</v>
      </c>
      <c r="FM107" s="8" t="s">
        <v>666</v>
      </c>
      <c r="FN107" s="8" t="s">
        <v>1324</v>
      </c>
      <c r="FO107" s="8" t="s">
        <v>1736</v>
      </c>
      <c r="FP107" s="8" t="s">
        <v>782</v>
      </c>
      <c r="FQ107" s="8" t="s">
        <v>3062</v>
      </c>
      <c r="FR107" s="8" t="s">
        <v>834</v>
      </c>
      <c r="FS107" s="8" t="s">
        <v>1242</v>
      </c>
      <c r="FT107" s="8" t="s">
        <v>4190</v>
      </c>
      <c r="FU107" s="8" t="s">
        <v>628</v>
      </c>
      <c r="FV107" s="8" t="s">
        <v>652</v>
      </c>
      <c r="FW107" s="8" t="s">
        <v>890</v>
      </c>
      <c r="FX107" s="8" t="s">
        <v>2019</v>
      </c>
      <c r="FY107" s="8" t="s">
        <v>4942</v>
      </c>
      <c r="FZ107" s="8" t="s">
        <v>563</v>
      </c>
      <c r="GA107" s="8" t="s">
        <v>3616</v>
      </c>
      <c r="GB107" s="8" t="s">
        <v>1766</v>
      </c>
      <c r="GC107" s="8" t="s">
        <v>4867</v>
      </c>
      <c r="GD107" s="8" t="s">
        <v>1360</v>
      </c>
      <c r="GE107" s="8" t="s">
        <v>479</v>
      </c>
      <c r="GF107" s="8" t="s">
        <v>4868</v>
      </c>
      <c r="GG107" s="8" t="s">
        <v>1192</v>
      </c>
      <c r="GH107" s="8" t="s">
        <v>4943</v>
      </c>
      <c r="GI107" s="8" t="s">
        <v>1009</v>
      </c>
      <c r="GJ107" s="8" t="s">
        <v>1264</v>
      </c>
      <c r="GK107" s="5" t="s">
        <v>951</v>
      </c>
      <c r="GL107" s="5" t="s">
        <v>1303</v>
      </c>
      <c r="GM107" s="5" t="s">
        <v>4944</v>
      </c>
      <c r="GN107" s="5" t="s">
        <v>4833</v>
      </c>
      <c r="GO107" s="5" t="s">
        <v>3261</v>
      </c>
      <c r="GP107" s="5" t="s">
        <v>919</v>
      </c>
      <c r="GQ107" s="5" t="s">
        <v>775</v>
      </c>
      <c r="GR107" s="5" t="s">
        <v>2188</v>
      </c>
      <c r="GS107" s="5" t="s">
        <v>934</v>
      </c>
      <c r="GT107" s="8" t="s">
        <v>738</v>
      </c>
      <c r="GU107" s="8" t="s">
        <v>2224</v>
      </c>
      <c r="GV107" s="8">
        <v>25.15</v>
      </c>
      <c r="GW107" s="8" t="s">
        <v>1011</v>
      </c>
      <c r="GX107" s="8" t="s">
        <v>1276</v>
      </c>
      <c r="GY107" s="8" t="s">
        <v>4686</v>
      </c>
      <c r="GZ107" s="5"/>
      <c r="HA107" s="8" t="s">
        <v>749</v>
      </c>
      <c r="HB107" s="8" t="s">
        <v>2845</v>
      </c>
      <c r="HC107" s="8">
        <v>18.850000000000001</v>
      </c>
      <c r="HD107" s="8" t="s">
        <v>3679</v>
      </c>
      <c r="HE107" s="8" t="s">
        <v>635</v>
      </c>
      <c r="HF107" s="8">
        <v>136</v>
      </c>
      <c r="HG107" s="8">
        <v>113.104</v>
      </c>
      <c r="HH107" s="8" t="s">
        <v>494</v>
      </c>
      <c r="HI107" s="8" t="s">
        <v>985</v>
      </c>
      <c r="HJ107" s="8" t="s">
        <v>2595</v>
      </c>
      <c r="HK107" s="8" t="s">
        <v>2315</v>
      </c>
      <c r="HL107" s="8" t="s">
        <v>588</v>
      </c>
      <c r="HM107" s="8">
        <v>41.95</v>
      </c>
      <c r="HN107" s="8">
        <v>27.917000000000002</v>
      </c>
      <c r="HO107" s="8" t="s">
        <v>4945</v>
      </c>
      <c r="HP107" s="8" t="s">
        <v>4946</v>
      </c>
      <c r="HQ107" s="8" t="s">
        <v>854</v>
      </c>
      <c r="HR107" s="5"/>
      <c r="HS107" s="8" t="s">
        <v>691</v>
      </c>
      <c r="HT107" s="8" t="s">
        <v>804</v>
      </c>
      <c r="HU107" s="8">
        <v>82.061000000000007</v>
      </c>
      <c r="HV107" s="8" t="s">
        <v>2062</v>
      </c>
      <c r="HW107" s="8" t="s">
        <v>739</v>
      </c>
      <c r="HX107" s="8" t="s">
        <v>2169</v>
      </c>
      <c r="HY107" s="8" t="s">
        <v>637</v>
      </c>
      <c r="HZ107" s="8" t="s">
        <v>1028</v>
      </c>
      <c r="IA107" s="8" t="s">
        <v>1868</v>
      </c>
      <c r="IB107" s="8" t="s">
        <v>851</v>
      </c>
      <c r="IC107" s="8" t="s">
        <v>4947</v>
      </c>
      <c r="ID107" s="8" t="s">
        <v>904</v>
      </c>
      <c r="IE107" s="8" t="s">
        <v>1344</v>
      </c>
      <c r="IF107" s="8" t="s">
        <v>509</v>
      </c>
      <c r="IG107" s="8" t="s">
        <v>740</v>
      </c>
      <c r="IH107" s="8" t="s">
        <v>713</v>
      </c>
      <c r="II107" s="8" t="s">
        <v>589</v>
      </c>
      <c r="IJ107" s="8">
        <v>17.600000000000001</v>
      </c>
      <c r="IK107" s="8" t="s">
        <v>4948</v>
      </c>
      <c r="IL107" s="8" t="s">
        <v>1561</v>
      </c>
      <c r="IM107" s="8" t="s">
        <v>2810</v>
      </c>
      <c r="IN107" s="8" t="s">
        <v>1291</v>
      </c>
      <c r="IO107" s="8" t="s">
        <v>2162</v>
      </c>
      <c r="IP107" s="8" t="s">
        <v>1124</v>
      </c>
      <c r="IQ107" s="8" t="s">
        <v>531</v>
      </c>
      <c r="IR107" s="8" t="s">
        <v>1836</v>
      </c>
      <c r="IS107" s="8" t="s">
        <v>2031</v>
      </c>
      <c r="IT107" s="8" t="s">
        <v>726</v>
      </c>
      <c r="IU107" s="8" t="s">
        <v>692</v>
      </c>
      <c r="IV107" s="8" t="s">
        <v>1603</v>
      </c>
      <c r="IW107" s="8" t="s">
        <v>1107</v>
      </c>
      <c r="IX107" s="8" t="s">
        <v>1742</v>
      </c>
      <c r="IY107" s="8" t="s">
        <v>1724</v>
      </c>
      <c r="IZ107" s="8" t="s">
        <v>564</v>
      </c>
      <c r="JA107" s="8" t="s">
        <v>466</v>
      </c>
      <c r="JB107" s="8" t="s">
        <v>679</v>
      </c>
      <c r="JC107" s="5" t="s">
        <v>4274</v>
      </c>
      <c r="JD107" s="5" t="s">
        <v>2302</v>
      </c>
      <c r="JE107" s="5" t="s">
        <v>4837</v>
      </c>
      <c r="JF107" s="5" t="s">
        <v>2093</v>
      </c>
      <c r="JG107" s="5">
        <v>129.143</v>
      </c>
      <c r="JH107" s="5" t="s">
        <v>1236</v>
      </c>
      <c r="JI107" s="5" t="s">
        <v>566</v>
      </c>
      <c r="JJ107" s="5" t="s">
        <v>451</v>
      </c>
      <c r="JK107" s="5" t="s">
        <v>4514</v>
      </c>
      <c r="JL107" s="5" t="s">
        <v>1027</v>
      </c>
      <c r="JM107" s="5">
        <v>157.30000000000001</v>
      </c>
      <c r="JN107" s="5" t="s">
        <v>569</v>
      </c>
      <c r="JO107" s="5" t="s">
        <v>589</v>
      </c>
      <c r="JP107" s="5" t="s">
        <v>994</v>
      </c>
      <c r="JQ107" s="5" t="s">
        <v>787</v>
      </c>
      <c r="JR107" s="5" t="s">
        <v>531</v>
      </c>
      <c r="JS107" s="5" t="s">
        <v>1651</v>
      </c>
      <c r="JT107" s="5" t="s">
        <v>512</v>
      </c>
      <c r="JU107" s="5" t="s">
        <v>914</v>
      </c>
      <c r="JV107" s="5">
        <v>136.80000000000001</v>
      </c>
      <c r="JW107" s="5" t="s">
        <v>589</v>
      </c>
      <c r="JX107" s="5" t="s">
        <v>553</v>
      </c>
      <c r="JY107" s="5" t="s">
        <v>596</v>
      </c>
      <c r="JZ107" s="5" t="s">
        <v>1729</v>
      </c>
      <c r="KA107" s="5" t="s">
        <v>557</v>
      </c>
      <c r="KB107" s="5" t="s">
        <v>1610</v>
      </c>
      <c r="KC107" s="5" t="s">
        <v>4251</v>
      </c>
      <c r="KD107" s="5" t="s">
        <v>4949</v>
      </c>
      <c r="KE107" s="5" t="s">
        <v>910</v>
      </c>
      <c r="KF107" s="5" t="s">
        <v>4950</v>
      </c>
      <c r="KG107" s="5" t="s">
        <v>501</v>
      </c>
      <c r="KH107" s="5" t="s">
        <v>608</v>
      </c>
      <c r="KI107" s="5" t="s">
        <v>4090</v>
      </c>
      <c r="KJ107" s="5" t="s">
        <v>1023</v>
      </c>
      <c r="KK107" s="5" t="s">
        <v>539</v>
      </c>
      <c r="KL107" s="5" t="s">
        <v>1583</v>
      </c>
      <c r="KM107" s="5" t="s">
        <v>465</v>
      </c>
      <c r="KN107" s="5" t="s">
        <v>522</v>
      </c>
      <c r="KO107" s="5" t="s">
        <v>943</v>
      </c>
      <c r="KP107" s="5" t="s">
        <v>501</v>
      </c>
      <c r="KQ107" s="5" t="s">
        <v>1506</v>
      </c>
      <c r="KR107" s="5" t="s">
        <v>4951</v>
      </c>
      <c r="KS107" s="5" t="s">
        <v>4914</v>
      </c>
      <c r="KT107" s="5" t="s">
        <v>4952</v>
      </c>
      <c r="KU107" s="5" t="s">
        <v>668</v>
      </c>
      <c r="KV107" s="5" t="s">
        <v>2006</v>
      </c>
      <c r="KW107" s="5" t="s">
        <v>834</v>
      </c>
      <c r="KX107" s="5" t="s">
        <v>908</v>
      </c>
      <c r="KY107" s="5" t="s">
        <v>642</v>
      </c>
      <c r="KZ107" s="5" t="s">
        <v>2412</v>
      </c>
      <c r="LA107" s="5" t="s">
        <v>1888</v>
      </c>
      <c r="LB107" s="5" t="s">
        <v>965</v>
      </c>
      <c r="LC107" s="5" t="s">
        <v>1113</v>
      </c>
      <c r="LD107" s="5" t="s">
        <v>1544</v>
      </c>
      <c r="LE107" s="5" t="s">
        <v>1519</v>
      </c>
      <c r="LF107" s="5" t="s">
        <v>993</v>
      </c>
      <c r="LG107" s="5" t="s">
        <v>417</v>
      </c>
      <c r="LH107" s="5" t="s">
        <v>710</v>
      </c>
      <c r="LI107" s="5" t="s">
        <v>4842</v>
      </c>
      <c r="LJ107" s="5" t="s">
        <v>456</v>
      </c>
      <c r="LK107" s="5" t="s">
        <v>826</v>
      </c>
      <c r="LL107" s="5" t="s">
        <v>640</v>
      </c>
      <c r="LM107" s="5" t="s">
        <v>4185</v>
      </c>
      <c r="LN107" s="5" t="s">
        <v>950</v>
      </c>
      <c r="LO107" s="5" t="s">
        <v>672</v>
      </c>
      <c r="LP107" s="5" t="s">
        <v>4953</v>
      </c>
      <c r="LQ107" s="5" t="s">
        <v>1931</v>
      </c>
      <c r="LR107" s="5" t="s">
        <v>1208</v>
      </c>
      <c r="LS107" s="5" t="s">
        <v>629</v>
      </c>
      <c r="LT107" s="5" t="s">
        <v>670</v>
      </c>
      <c r="LU107" s="5" t="s">
        <v>994</v>
      </c>
      <c r="LV107" s="5" t="s">
        <v>668</v>
      </c>
      <c r="LW107" s="5" t="s">
        <v>1393</v>
      </c>
      <c r="LX107" s="5" t="s">
        <v>410</v>
      </c>
      <c r="LY107" s="5" t="s">
        <v>457</v>
      </c>
      <c r="LZ107" s="5" t="s">
        <v>458</v>
      </c>
      <c r="MA107" s="5" t="s">
        <v>4954</v>
      </c>
      <c r="MB107" s="5" t="s">
        <v>2183</v>
      </c>
      <c r="MC107" s="5" t="s">
        <v>585</v>
      </c>
      <c r="MD107" s="5" t="s">
        <v>1360</v>
      </c>
      <c r="ME107" s="5" t="s">
        <v>4955</v>
      </c>
      <c r="MF107" s="5" t="s">
        <v>1401</v>
      </c>
      <c r="MG107" s="5" t="s">
        <v>1117</v>
      </c>
      <c r="MH107" s="5" t="s">
        <v>770</v>
      </c>
      <c r="MI107" s="5" t="s">
        <v>1752</v>
      </c>
      <c r="MJ107" s="5" t="s">
        <v>887</v>
      </c>
      <c r="MK107" s="5" t="s">
        <v>3882</v>
      </c>
      <c r="ML107" s="5" t="s">
        <v>1710</v>
      </c>
      <c r="MM107" s="5" t="s">
        <v>901</v>
      </c>
      <c r="MN107" s="5" t="s">
        <v>3216</v>
      </c>
      <c r="MO107" s="5" t="s">
        <v>1515</v>
      </c>
      <c r="MP107" s="5" t="s">
        <v>704</v>
      </c>
      <c r="MQ107" s="5" t="s">
        <v>1297</v>
      </c>
      <c r="MR107" s="5" t="s">
        <v>4956</v>
      </c>
      <c r="MS107" s="5" t="s">
        <v>2935</v>
      </c>
      <c r="MT107" s="5" t="s">
        <v>583</v>
      </c>
      <c r="MU107" s="5" t="s">
        <v>3103</v>
      </c>
      <c r="MV107" s="5" t="s">
        <v>1609</v>
      </c>
      <c r="MW107" s="5" t="s">
        <v>1043</v>
      </c>
      <c r="MX107" s="5" t="s">
        <v>4957</v>
      </c>
      <c r="MY107" s="5" t="s">
        <v>422</v>
      </c>
      <c r="MZ107" s="5" t="s">
        <v>581</v>
      </c>
      <c r="NA107" s="5" t="s">
        <v>2613</v>
      </c>
      <c r="NB107" s="5" t="s">
        <v>1749</v>
      </c>
      <c r="NC107" s="5" t="s">
        <v>1291</v>
      </c>
      <c r="ND107" s="5">
        <v>13.65</v>
      </c>
      <c r="NE107" s="5">
        <v>76.257999999999996</v>
      </c>
      <c r="NF107" s="5">
        <v>250</v>
      </c>
      <c r="NG107" s="5" t="s">
        <v>1113</v>
      </c>
      <c r="NH107" s="5" t="s">
        <v>1395</v>
      </c>
      <c r="NI107" s="5" t="s">
        <v>605</v>
      </c>
      <c r="NJ107" s="5" t="s">
        <v>661</v>
      </c>
      <c r="NK107" s="5" t="s">
        <v>4734</v>
      </c>
      <c r="NL107" s="5" t="s">
        <v>1326</v>
      </c>
      <c r="NM107" s="5" t="s">
        <v>913</v>
      </c>
      <c r="NN107" s="5">
        <v>84.082999999999998</v>
      </c>
      <c r="NO107" s="5">
        <v>41.35</v>
      </c>
      <c r="NP107" s="5">
        <v>101.333</v>
      </c>
      <c r="NQ107" s="5" t="s">
        <v>2724</v>
      </c>
      <c r="NR107" s="5" t="s">
        <v>2060</v>
      </c>
      <c r="NS107" s="5" t="s">
        <v>740</v>
      </c>
      <c r="NT107" s="5" t="s">
        <v>1402</v>
      </c>
      <c r="NU107" s="5">
        <v>116.2</v>
      </c>
      <c r="NV107" s="5" t="s">
        <v>661</v>
      </c>
      <c r="NW107" s="5" t="s">
        <v>1575</v>
      </c>
      <c r="NX107" s="5" t="s">
        <v>1827</v>
      </c>
      <c r="NY107" s="5" t="s">
        <v>1506</v>
      </c>
      <c r="NZ107" s="5" t="s">
        <v>687</v>
      </c>
      <c r="OA107" s="5" t="s">
        <v>2715</v>
      </c>
      <c r="OB107" s="5" t="s">
        <v>545</v>
      </c>
      <c r="OC107" s="5" t="s">
        <v>1695</v>
      </c>
      <c r="OD107" s="5" t="s">
        <v>4812</v>
      </c>
      <c r="OE107" s="5" t="s">
        <v>952</v>
      </c>
      <c r="OF107" s="5" t="s">
        <v>1643</v>
      </c>
      <c r="OG107" s="5" t="s">
        <v>1925</v>
      </c>
      <c r="OH107" s="5" t="s">
        <v>4958</v>
      </c>
      <c r="OI107" s="5" t="s">
        <v>1250</v>
      </c>
      <c r="OJ107" s="5" t="s">
        <v>1843</v>
      </c>
      <c r="OK107" s="5" t="s">
        <v>629</v>
      </c>
      <c r="OL107" s="5" t="s">
        <v>3907</v>
      </c>
      <c r="OM107" s="5" t="s">
        <v>876</v>
      </c>
      <c r="ON107" s="5" t="s">
        <v>414</v>
      </c>
      <c r="OO107" s="5" t="s">
        <v>464</v>
      </c>
      <c r="OP107" s="5" t="s">
        <v>1073</v>
      </c>
      <c r="OQ107" s="5" t="s">
        <v>2063</v>
      </c>
      <c r="OR107" s="5" t="s">
        <v>1471</v>
      </c>
      <c r="OS107" s="8"/>
      <c r="OT107" s="8"/>
      <c r="OU107" s="8"/>
      <c r="OV107" s="8"/>
      <c r="OW107" s="8"/>
      <c r="OX107" s="8"/>
      <c r="OY107" s="8"/>
      <c r="OZ107" s="8"/>
      <c r="PA107" s="8"/>
      <c r="PB107" s="8"/>
      <c r="PC107" s="8"/>
    </row>
    <row r="108" spans="1:419" ht="15" x14ac:dyDescent="0.2">
      <c r="A108" s="13">
        <v>44411</v>
      </c>
      <c r="B108" s="5" t="s">
        <v>4959</v>
      </c>
      <c r="C108" s="5" t="s">
        <v>655</v>
      </c>
      <c r="D108" s="5" t="s">
        <v>4960</v>
      </c>
      <c r="E108" s="5" t="s">
        <v>876</v>
      </c>
      <c r="F108" s="5" t="s">
        <v>1462</v>
      </c>
      <c r="G108" s="5" t="s">
        <v>707</v>
      </c>
      <c r="H108" s="5" t="s">
        <v>1043</v>
      </c>
      <c r="I108" s="5" t="s">
        <v>464</v>
      </c>
      <c r="J108" s="5" t="s">
        <v>4961</v>
      </c>
      <c r="K108" s="5" t="s">
        <v>4962</v>
      </c>
      <c r="L108" s="5" t="s">
        <v>1273</v>
      </c>
      <c r="M108" s="5" t="s">
        <v>674</v>
      </c>
      <c r="N108" s="5" t="s">
        <v>651</v>
      </c>
      <c r="O108" s="5" t="s">
        <v>3218</v>
      </c>
      <c r="P108" s="5" t="s">
        <v>1399</v>
      </c>
      <c r="Q108" s="5" t="s">
        <v>1052</v>
      </c>
      <c r="R108" s="5" t="s">
        <v>2399</v>
      </c>
      <c r="S108" s="5" t="s">
        <v>4963</v>
      </c>
      <c r="T108" s="5" t="s">
        <v>1241</v>
      </c>
      <c r="U108" s="5" t="s">
        <v>1011</v>
      </c>
      <c r="V108" s="5" t="s">
        <v>1649</v>
      </c>
      <c r="W108" s="5" t="s">
        <v>2768</v>
      </c>
      <c r="X108" s="11"/>
      <c r="Y108" s="6" t="s">
        <v>732</v>
      </c>
      <c r="Z108" s="6" t="s">
        <v>1359</v>
      </c>
      <c r="AA108" s="6" t="s">
        <v>4964</v>
      </c>
      <c r="AB108" s="7" t="s">
        <v>958</v>
      </c>
      <c r="AC108" s="5" t="s">
        <v>536</v>
      </c>
      <c r="AD108" s="5" t="s">
        <v>546</v>
      </c>
      <c r="AE108" s="5" t="s">
        <v>661</v>
      </c>
      <c r="AF108" s="5" t="s">
        <v>4965</v>
      </c>
      <c r="AG108" s="5" t="s">
        <v>1583</v>
      </c>
      <c r="AH108" s="5" t="s">
        <v>460</v>
      </c>
      <c r="AI108" s="5" t="s">
        <v>2875</v>
      </c>
      <c r="AJ108" s="5" t="s">
        <v>990</v>
      </c>
      <c r="AK108" s="5" t="s">
        <v>1506</v>
      </c>
      <c r="AL108" s="5" t="s">
        <v>4895</v>
      </c>
      <c r="AM108" s="5" t="s">
        <v>581</v>
      </c>
      <c r="AN108" s="5"/>
      <c r="AO108" s="5" t="s">
        <v>415</v>
      </c>
      <c r="AP108" s="5" t="s">
        <v>601</v>
      </c>
      <c r="AQ108" s="5" t="s">
        <v>860</v>
      </c>
      <c r="AR108" s="5" t="s">
        <v>4896</v>
      </c>
      <c r="AS108" s="5" t="s">
        <v>1417</v>
      </c>
      <c r="AT108" s="5" t="s">
        <v>1107</v>
      </c>
      <c r="AU108" s="5" t="s">
        <v>1312</v>
      </c>
      <c r="AV108" s="5" t="s">
        <v>614</v>
      </c>
      <c r="AW108" s="5" t="s">
        <v>543</v>
      </c>
      <c r="AX108" s="5" t="s">
        <v>1274</v>
      </c>
      <c r="AY108" s="5" t="s">
        <v>1587</v>
      </c>
      <c r="AZ108" s="5" t="s">
        <v>786</v>
      </c>
      <c r="BA108" s="5" t="s">
        <v>634</v>
      </c>
      <c r="BB108" s="5" t="s">
        <v>1152</v>
      </c>
      <c r="BC108" s="5" t="s">
        <v>536</v>
      </c>
      <c r="BD108" s="5"/>
      <c r="BE108" s="5" t="s">
        <v>4966</v>
      </c>
      <c r="BF108" s="5" t="s">
        <v>798</v>
      </c>
      <c r="BG108" s="5" t="s">
        <v>1297</v>
      </c>
      <c r="BH108" s="5" t="s">
        <v>661</v>
      </c>
      <c r="BI108" s="5" t="s">
        <v>1020</v>
      </c>
      <c r="BJ108" s="5" t="s">
        <v>4967</v>
      </c>
      <c r="BK108" s="5" t="s">
        <v>4490</v>
      </c>
      <c r="BL108" s="5" t="s">
        <v>441</v>
      </c>
      <c r="BM108" s="5" t="s">
        <v>421</v>
      </c>
      <c r="BN108" s="5" t="s">
        <v>1204</v>
      </c>
      <c r="BO108" s="5" t="s">
        <v>2583</v>
      </c>
      <c r="BP108" s="5" t="s">
        <v>1101</v>
      </c>
      <c r="BQ108" s="5" t="s">
        <v>843</v>
      </c>
      <c r="BR108" s="5" t="s">
        <v>637</v>
      </c>
      <c r="BS108" s="5" t="s">
        <v>667</v>
      </c>
      <c r="BT108" s="5" t="s">
        <v>415</v>
      </c>
      <c r="BU108" s="5" t="s">
        <v>3925</v>
      </c>
      <c r="BV108" s="5" t="s">
        <v>1011</v>
      </c>
      <c r="BW108" s="5" t="s">
        <v>1147</v>
      </c>
      <c r="BX108" s="5" t="s">
        <v>761</v>
      </c>
      <c r="BY108" s="5" t="s">
        <v>1755</v>
      </c>
      <c r="BZ108" s="5" t="s">
        <v>1304</v>
      </c>
      <c r="CA108" s="5" t="s">
        <v>535</v>
      </c>
      <c r="CB108" s="5" t="s">
        <v>1343</v>
      </c>
      <c r="CC108" s="5" t="s">
        <v>1283</v>
      </c>
      <c r="CD108" s="5" t="s">
        <v>2132</v>
      </c>
      <c r="CE108" s="5" t="s">
        <v>4968</v>
      </c>
      <c r="CF108" s="5" t="s">
        <v>733</v>
      </c>
      <c r="CG108" s="5" t="s">
        <v>2259</v>
      </c>
      <c r="CH108" s="5" t="s">
        <v>1344</v>
      </c>
      <c r="CI108" s="5" t="s">
        <v>464</v>
      </c>
      <c r="CJ108" s="5" t="s">
        <v>1214</v>
      </c>
      <c r="CK108" s="5" t="s">
        <v>3306</v>
      </c>
      <c r="CL108" s="5" t="s">
        <v>1184</v>
      </c>
      <c r="CM108" s="5" t="s">
        <v>605</v>
      </c>
      <c r="CN108" s="5" t="s">
        <v>1664</v>
      </c>
      <c r="CO108" s="5" t="s">
        <v>1383</v>
      </c>
      <c r="CP108" s="5" t="s">
        <v>1068</v>
      </c>
      <c r="CQ108" s="5" t="s">
        <v>711</v>
      </c>
      <c r="CR108" s="5" t="s">
        <v>865</v>
      </c>
      <c r="CS108" s="5" t="s">
        <v>708</v>
      </c>
      <c r="CT108" s="5" t="s">
        <v>958</v>
      </c>
      <c r="CU108" s="5" t="s">
        <v>1003</v>
      </c>
      <c r="CV108" s="5" t="s">
        <v>1470</v>
      </c>
      <c r="CW108" s="5"/>
      <c r="CX108" s="5" t="s">
        <v>1519</v>
      </c>
      <c r="CY108" s="8" t="s">
        <v>4100</v>
      </c>
      <c r="CZ108" s="8" t="s">
        <v>507</v>
      </c>
      <c r="DA108" s="8" t="s">
        <v>3989</v>
      </c>
      <c r="DB108" s="8" t="s">
        <v>807</v>
      </c>
      <c r="DC108" s="8" t="s">
        <v>1707</v>
      </c>
      <c r="DD108" s="5"/>
      <c r="DE108" s="8" t="s">
        <v>1304</v>
      </c>
      <c r="DF108" s="8">
        <v>10.199999999999999</v>
      </c>
      <c r="DG108" s="8" t="s">
        <v>820</v>
      </c>
      <c r="DH108" s="8" t="s">
        <v>4455</v>
      </c>
      <c r="DI108" s="8" t="s">
        <v>749</v>
      </c>
      <c r="DJ108" s="8" t="s">
        <v>539</v>
      </c>
      <c r="DK108" s="8" t="s">
        <v>1852</v>
      </c>
      <c r="DL108" s="8" t="s">
        <v>1065</v>
      </c>
      <c r="DM108" s="8" t="s">
        <v>532</v>
      </c>
      <c r="DN108" s="8" t="s">
        <v>457</v>
      </c>
      <c r="DO108" s="8" t="s">
        <v>1451</v>
      </c>
      <c r="DP108" s="8" t="s">
        <v>1097</v>
      </c>
      <c r="DQ108" s="8" t="s">
        <v>4212</v>
      </c>
      <c r="DR108" s="8" t="s">
        <v>649</v>
      </c>
      <c r="DS108" s="8" t="s">
        <v>692</v>
      </c>
      <c r="DT108" s="8" t="s">
        <v>3264</v>
      </c>
      <c r="DU108" s="8" t="s">
        <v>513</v>
      </c>
      <c r="DV108" s="8" t="s">
        <v>3266</v>
      </c>
      <c r="DW108" s="8" t="s">
        <v>4936</v>
      </c>
      <c r="DX108" s="8" t="s">
        <v>4936</v>
      </c>
      <c r="DY108" s="8" t="s">
        <v>4969</v>
      </c>
      <c r="DZ108" s="8" t="s">
        <v>953</v>
      </c>
      <c r="EA108" s="5"/>
      <c r="EB108" s="8" t="s">
        <v>749</v>
      </c>
      <c r="EC108" s="8" t="s">
        <v>843</v>
      </c>
      <c r="ED108" s="8" t="s">
        <v>786</v>
      </c>
      <c r="EE108" s="5" t="s">
        <v>506</v>
      </c>
      <c r="EF108" s="5" t="s">
        <v>3398</v>
      </c>
      <c r="EG108" s="5" t="s">
        <v>973</v>
      </c>
      <c r="EH108" s="5" t="s">
        <v>3402</v>
      </c>
      <c r="EI108" s="5" t="s">
        <v>1206</v>
      </c>
      <c r="EJ108" s="5" t="s">
        <v>3246</v>
      </c>
      <c r="EK108" s="5" t="s">
        <v>487</v>
      </c>
      <c r="EL108" s="5" t="s">
        <v>525</v>
      </c>
      <c r="EM108" s="5" t="s">
        <v>4970</v>
      </c>
      <c r="EN108" s="5" t="s">
        <v>1902</v>
      </c>
      <c r="EO108" s="5" t="s">
        <v>3467</v>
      </c>
      <c r="EP108" s="5" t="s">
        <v>4971</v>
      </c>
      <c r="EQ108" s="5" t="s">
        <v>1685</v>
      </c>
      <c r="ER108" s="5" t="s">
        <v>1630</v>
      </c>
      <c r="ES108" s="5" t="s">
        <v>1160</v>
      </c>
      <c r="ET108" s="5" t="s">
        <v>4972</v>
      </c>
      <c r="EU108" s="5" t="s">
        <v>452</v>
      </c>
      <c r="EV108" s="8" t="s">
        <v>2830</v>
      </c>
      <c r="EW108" s="8" t="s">
        <v>839</v>
      </c>
      <c r="EX108" s="8" t="s">
        <v>595</v>
      </c>
      <c r="EY108" s="8" t="s">
        <v>1244</v>
      </c>
      <c r="EZ108" s="8" t="s">
        <v>1910</v>
      </c>
      <c r="FA108" s="8" t="s">
        <v>1777</v>
      </c>
      <c r="FB108" s="8" t="s">
        <v>1340</v>
      </c>
      <c r="FC108" s="8" t="s">
        <v>3239</v>
      </c>
      <c r="FD108" s="8" t="s">
        <v>445</v>
      </c>
      <c r="FE108" s="8" t="s">
        <v>457</v>
      </c>
      <c r="FF108" s="8" t="s">
        <v>2639</v>
      </c>
      <c r="FG108" s="8" t="s">
        <v>581</v>
      </c>
      <c r="FH108" s="8" t="s">
        <v>1471</v>
      </c>
      <c r="FI108" s="8" t="s">
        <v>409</v>
      </c>
      <c r="FJ108" s="8" t="s">
        <v>4973</v>
      </c>
      <c r="FK108" s="8" t="s">
        <v>614</v>
      </c>
      <c r="FL108" s="8" t="s">
        <v>1523</v>
      </c>
      <c r="FM108" s="8" t="s">
        <v>1387</v>
      </c>
      <c r="FN108" s="8" t="s">
        <v>573</v>
      </c>
      <c r="FO108" s="8" t="s">
        <v>529</v>
      </c>
      <c r="FP108" s="8" t="s">
        <v>1527</v>
      </c>
      <c r="FQ108" s="8" t="s">
        <v>2937</v>
      </c>
      <c r="FR108" s="8" t="s">
        <v>576</v>
      </c>
      <c r="FS108" s="8" t="s">
        <v>613</v>
      </c>
      <c r="FT108" s="8" t="s">
        <v>2501</v>
      </c>
      <c r="FU108" s="8" t="s">
        <v>661</v>
      </c>
      <c r="FV108" s="8" t="s">
        <v>1435</v>
      </c>
      <c r="FW108" s="8" t="s">
        <v>2315</v>
      </c>
      <c r="FX108" s="8" t="s">
        <v>3261</v>
      </c>
      <c r="FY108" s="8" t="s">
        <v>4974</v>
      </c>
      <c r="FZ108" s="8" t="s">
        <v>563</v>
      </c>
      <c r="GA108" s="8" t="s">
        <v>2767</v>
      </c>
      <c r="GB108" s="8" t="s">
        <v>676</v>
      </c>
      <c r="GC108" s="8" t="s">
        <v>4975</v>
      </c>
      <c r="GD108" s="8" t="s">
        <v>1689</v>
      </c>
      <c r="GE108" s="8" t="s">
        <v>965</v>
      </c>
      <c r="GF108" s="8" t="s">
        <v>4349</v>
      </c>
      <c r="GG108" s="8" t="s">
        <v>1784</v>
      </c>
      <c r="GH108" s="8" t="s">
        <v>4976</v>
      </c>
      <c r="GI108" s="8" t="s">
        <v>1553</v>
      </c>
      <c r="GJ108" s="8" t="s">
        <v>965</v>
      </c>
      <c r="GK108" s="5" t="s">
        <v>474</v>
      </c>
      <c r="GL108" s="5" t="s">
        <v>1394</v>
      </c>
      <c r="GM108" s="5" t="s">
        <v>4977</v>
      </c>
      <c r="GN108" s="5" t="s">
        <v>4209</v>
      </c>
      <c r="GO108" s="5" t="s">
        <v>1952</v>
      </c>
      <c r="GP108" s="5" t="s">
        <v>914</v>
      </c>
      <c r="GQ108" s="5" t="s">
        <v>1571</v>
      </c>
      <c r="GR108" s="5" t="s">
        <v>2921</v>
      </c>
      <c r="GS108" s="5" t="s">
        <v>695</v>
      </c>
      <c r="GT108" s="8" t="s">
        <v>738</v>
      </c>
      <c r="GU108" s="8" t="s">
        <v>1011</v>
      </c>
      <c r="GV108" s="8">
        <v>25.05</v>
      </c>
      <c r="GW108" s="8" t="s">
        <v>1011</v>
      </c>
      <c r="GX108" s="8" t="s">
        <v>1176</v>
      </c>
      <c r="GY108" s="8" t="s">
        <v>4275</v>
      </c>
      <c r="GZ108" s="5"/>
      <c r="HA108" s="8" t="s">
        <v>982</v>
      </c>
      <c r="HB108" s="8" t="s">
        <v>1361</v>
      </c>
      <c r="HC108" s="8">
        <v>18.8</v>
      </c>
      <c r="HD108" s="8" t="s">
        <v>4978</v>
      </c>
      <c r="HE108" s="8" t="s">
        <v>3071</v>
      </c>
      <c r="HF108" s="8">
        <v>137.80000000000001</v>
      </c>
      <c r="HG108" s="8">
        <v>113.03700000000001</v>
      </c>
      <c r="HH108" s="8" t="s">
        <v>1156</v>
      </c>
      <c r="HI108" s="8" t="s">
        <v>985</v>
      </c>
      <c r="HJ108" s="8" t="s">
        <v>4979</v>
      </c>
      <c r="HK108" s="8" t="s">
        <v>873</v>
      </c>
      <c r="HL108" s="8" t="s">
        <v>588</v>
      </c>
      <c r="HM108" s="8">
        <v>41.95</v>
      </c>
      <c r="HN108" s="8">
        <v>27.5</v>
      </c>
      <c r="HO108" s="8" t="s">
        <v>4980</v>
      </c>
      <c r="HP108" s="8" t="s">
        <v>4690</v>
      </c>
      <c r="HQ108" s="8" t="s">
        <v>860</v>
      </c>
      <c r="HR108" s="5"/>
      <c r="HS108" s="8" t="s">
        <v>672</v>
      </c>
      <c r="HT108" s="8" t="s">
        <v>711</v>
      </c>
      <c r="HU108" s="8">
        <v>80.534000000000006</v>
      </c>
      <c r="HV108" s="8" t="s">
        <v>1377</v>
      </c>
      <c r="HW108" s="8" t="s">
        <v>739</v>
      </c>
      <c r="HX108" s="8" t="s">
        <v>2169</v>
      </c>
      <c r="HY108" s="8" t="s">
        <v>575</v>
      </c>
      <c r="HZ108" s="8" t="s">
        <v>1028</v>
      </c>
      <c r="IA108" s="8" t="s">
        <v>1063</v>
      </c>
      <c r="IB108" s="8" t="s">
        <v>926</v>
      </c>
      <c r="IC108" s="8" t="s">
        <v>4981</v>
      </c>
      <c r="ID108" s="8" t="s">
        <v>1167</v>
      </c>
      <c r="IE108" s="8" t="s">
        <v>2563</v>
      </c>
      <c r="IF108" s="8" t="s">
        <v>932</v>
      </c>
      <c r="IG108" s="8" t="s">
        <v>613</v>
      </c>
      <c r="IH108" s="8" t="s">
        <v>930</v>
      </c>
      <c r="II108" s="8" t="s">
        <v>809</v>
      </c>
      <c r="IJ108" s="8">
        <v>17.7</v>
      </c>
      <c r="IK108" s="8" t="s">
        <v>4692</v>
      </c>
      <c r="IL108" s="8" t="s">
        <v>498</v>
      </c>
      <c r="IM108" s="8" t="s">
        <v>2810</v>
      </c>
      <c r="IN108" s="8" t="s">
        <v>583</v>
      </c>
      <c r="IO108" s="8" t="s">
        <v>2048</v>
      </c>
      <c r="IP108" s="8" t="s">
        <v>1544</v>
      </c>
      <c r="IQ108" s="8" t="s">
        <v>726</v>
      </c>
      <c r="IR108" s="8" t="s">
        <v>1401</v>
      </c>
      <c r="IS108" s="8" t="s">
        <v>2031</v>
      </c>
      <c r="IT108" s="8" t="s">
        <v>952</v>
      </c>
      <c r="IU108" s="8" t="s">
        <v>1291</v>
      </c>
      <c r="IV108" s="8" t="s">
        <v>1603</v>
      </c>
      <c r="IW108" s="8" t="s">
        <v>981</v>
      </c>
      <c r="IX108" s="8" t="s">
        <v>861</v>
      </c>
      <c r="IY108" s="8" t="s">
        <v>1583</v>
      </c>
      <c r="IZ108" s="8" t="s">
        <v>1792</v>
      </c>
      <c r="JA108" s="8" t="s">
        <v>1281</v>
      </c>
      <c r="JB108" s="8" t="s">
        <v>903</v>
      </c>
      <c r="JC108" s="5" t="s">
        <v>4500</v>
      </c>
      <c r="JD108" s="5" t="s">
        <v>3072</v>
      </c>
      <c r="JE108" s="5" t="s">
        <v>4137</v>
      </c>
      <c r="JF108" s="5" t="s">
        <v>2030</v>
      </c>
      <c r="JG108" s="5">
        <v>129.22</v>
      </c>
      <c r="JH108" s="5" t="s">
        <v>1236</v>
      </c>
      <c r="JI108" s="5" t="s">
        <v>1088</v>
      </c>
      <c r="JJ108" s="5" t="s">
        <v>451</v>
      </c>
      <c r="JK108" s="5" t="s">
        <v>1925</v>
      </c>
      <c r="JL108" s="5" t="s">
        <v>1664</v>
      </c>
      <c r="JM108" s="5">
        <v>155.30000000000001</v>
      </c>
      <c r="JN108" s="5" t="s">
        <v>770</v>
      </c>
      <c r="JO108" s="5" t="s">
        <v>827</v>
      </c>
      <c r="JP108" s="5" t="s">
        <v>581</v>
      </c>
      <c r="JQ108" s="5" t="s">
        <v>512</v>
      </c>
      <c r="JR108" s="5" t="s">
        <v>651</v>
      </c>
      <c r="JS108" s="5" t="s">
        <v>1265</v>
      </c>
      <c r="JT108" s="5" t="s">
        <v>525</v>
      </c>
      <c r="JU108" s="5" t="s">
        <v>1359</v>
      </c>
      <c r="JV108" s="5">
        <v>136.80000000000001</v>
      </c>
      <c r="JW108" s="5" t="s">
        <v>448</v>
      </c>
      <c r="JX108" s="5" t="s">
        <v>553</v>
      </c>
      <c r="JY108" s="5" t="s">
        <v>465</v>
      </c>
      <c r="JZ108" s="5" t="s">
        <v>1729</v>
      </c>
      <c r="KA108" s="5" t="s">
        <v>687</v>
      </c>
      <c r="KB108" s="5" t="s">
        <v>452</v>
      </c>
      <c r="KC108" s="5" t="s">
        <v>4395</v>
      </c>
      <c r="KD108" s="5" t="s">
        <v>3024</v>
      </c>
      <c r="KE108" s="5" t="s">
        <v>910</v>
      </c>
      <c r="KF108" s="5" t="s">
        <v>4950</v>
      </c>
      <c r="KG108" s="5" t="s">
        <v>1180</v>
      </c>
      <c r="KH108" s="5" t="s">
        <v>1264</v>
      </c>
      <c r="KI108" s="5" t="s">
        <v>4217</v>
      </c>
      <c r="KJ108" s="5" t="s">
        <v>433</v>
      </c>
      <c r="KK108" s="5" t="s">
        <v>1479</v>
      </c>
      <c r="KL108" s="5" t="s">
        <v>1013</v>
      </c>
      <c r="KM108" s="5" t="s">
        <v>465</v>
      </c>
      <c r="KN108" s="5" t="s">
        <v>1643</v>
      </c>
      <c r="KO108" s="5" t="s">
        <v>694</v>
      </c>
      <c r="KP108" s="5" t="s">
        <v>501</v>
      </c>
      <c r="KQ108" s="5" t="s">
        <v>730</v>
      </c>
      <c r="KR108" s="5" t="s">
        <v>4982</v>
      </c>
      <c r="KS108" s="5" t="s">
        <v>4983</v>
      </c>
      <c r="KT108" s="5" t="s">
        <v>4984</v>
      </c>
      <c r="KU108" s="5" t="s">
        <v>668</v>
      </c>
      <c r="KV108" s="5" t="s">
        <v>887</v>
      </c>
      <c r="KW108" s="5" t="s">
        <v>407</v>
      </c>
      <c r="KX108" s="5" t="s">
        <v>1490</v>
      </c>
      <c r="KY108" s="5" t="s">
        <v>2092</v>
      </c>
      <c r="KZ108" s="5" t="s">
        <v>1154</v>
      </c>
      <c r="LA108" s="5" t="s">
        <v>1840</v>
      </c>
      <c r="LB108" s="5" t="s">
        <v>585</v>
      </c>
      <c r="LC108" s="5" t="s">
        <v>882</v>
      </c>
      <c r="LD108" s="5" t="s">
        <v>987</v>
      </c>
      <c r="LE108" s="5" t="s">
        <v>1463</v>
      </c>
      <c r="LF108" s="5" t="s">
        <v>410</v>
      </c>
      <c r="LG108" s="5" t="s">
        <v>650</v>
      </c>
      <c r="LH108" s="5" t="s">
        <v>551</v>
      </c>
      <c r="LI108" s="5" t="s">
        <v>4653</v>
      </c>
      <c r="LJ108" s="5" t="s">
        <v>810</v>
      </c>
      <c r="LK108" s="5" t="s">
        <v>1058</v>
      </c>
      <c r="LL108" s="5" t="s">
        <v>557</v>
      </c>
      <c r="LM108" s="5" t="s">
        <v>3213</v>
      </c>
      <c r="LN108" s="5" t="s">
        <v>950</v>
      </c>
      <c r="LO108" s="5" t="s">
        <v>1035</v>
      </c>
      <c r="LP108" s="5" t="s">
        <v>4953</v>
      </c>
      <c r="LQ108" s="5" t="s">
        <v>2135</v>
      </c>
      <c r="LR108" s="5" t="s">
        <v>892</v>
      </c>
      <c r="LS108" s="5" t="s">
        <v>961</v>
      </c>
      <c r="LT108" s="5" t="s">
        <v>503</v>
      </c>
      <c r="LU108" s="5" t="s">
        <v>1471</v>
      </c>
      <c r="LV108" s="5" t="s">
        <v>487</v>
      </c>
      <c r="LW108" s="5" t="s">
        <v>775</v>
      </c>
      <c r="LX108" s="5" t="s">
        <v>584</v>
      </c>
      <c r="LY108" s="5" t="s">
        <v>954</v>
      </c>
      <c r="LZ108" s="5" t="s">
        <v>1152</v>
      </c>
      <c r="MA108" s="5" t="s">
        <v>4985</v>
      </c>
      <c r="MB108" s="5" t="s">
        <v>1097</v>
      </c>
      <c r="MC108" s="5" t="s">
        <v>801</v>
      </c>
      <c r="MD108" s="5" t="s">
        <v>1360</v>
      </c>
      <c r="ME108" s="5" t="s">
        <v>4986</v>
      </c>
      <c r="MF108" s="5" t="s">
        <v>1401</v>
      </c>
      <c r="MG108" s="5" t="s">
        <v>1411</v>
      </c>
      <c r="MH108" s="5" t="s">
        <v>4987</v>
      </c>
      <c r="MI108" s="5" t="s">
        <v>983</v>
      </c>
      <c r="MJ108" s="5" t="s">
        <v>713</v>
      </c>
      <c r="MK108" s="5" t="s">
        <v>3440</v>
      </c>
      <c r="ML108" s="5" t="s">
        <v>912</v>
      </c>
      <c r="MM108" s="5" t="s">
        <v>4988</v>
      </c>
      <c r="MN108" s="5" t="s">
        <v>1696</v>
      </c>
      <c r="MO108" s="5" t="s">
        <v>879</v>
      </c>
      <c r="MP108" s="5" t="s">
        <v>1607</v>
      </c>
      <c r="MQ108" s="5" t="s">
        <v>1459</v>
      </c>
      <c r="MR108" s="5" t="s">
        <v>4989</v>
      </c>
      <c r="MS108" s="5" t="s">
        <v>2169</v>
      </c>
      <c r="MT108" s="5" t="s">
        <v>831</v>
      </c>
      <c r="MU108" s="5" t="s">
        <v>1711</v>
      </c>
      <c r="MV108" s="5" t="s">
        <v>439</v>
      </c>
      <c r="MW108" s="5" t="s">
        <v>843</v>
      </c>
      <c r="MX108" s="5" t="s">
        <v>4919</v>
      </c>
      <c r="MY108" s="5" t="s">
        <v>737</v>
      </c>
      <c r="MZ108" s="5" t="s">
        <v>823</v>
      </c>
      <c r="NA108" s="5" t="s">
        <v>2261</v>
      </c>
      <c r="NB108" s="5" t="s">
        <v>1566</v>
      </c>
      <c r="NC108" s="5" t="s">
        <v>1385</v>
      </c>
      <c r="ND108" s="5">
        <v>13.5</v>
      </c>
      <c r="NE108" s="5">
        <v>76.489999999999995</v>
      </c>
      <c r="NF108" s="5">
        <v>253</v>
      </c>
      <c r="NG108" s="5" t="s">
        <v>1113</v>
      </c>
      <c r="NH108" s="5" t="s">
        <v>678</v>
      </c>
      <c r="NI108" s="5" t="s">
        <v>1150</v>
      </c>
      <c r="NJ108" s="5" t="s">
        <v>1370</v>
      </c>
      <c r="NK108" s="5" t="s">
        <v>4990</v>
      </c>
      <c r="NL108" s="5" t="s">
        <v>674</v>
      </c>
      <c r="NM108" s="5" t="s">
        <v>1117</v>
      </c>
      <c r="NN108" s="5">
        <v>84.388000000000005</v>
      </c>
      <c r="NO108" s="5">
        <v>41.6</v>
      </c>
      <c r="NP108" s="5">
        <v>101.77800000000001</v>
      </c>
      <c r="NQ108" s="5" t="s">
        <v>820</v>
      </c>
      <c r="NR108" s="5" t="s">
        <v>3674</v>
      </c>
      <c r="NS108" s="5" t="s">
        <v>608</v>
      </c>
      <c r="NT108" s="5" t="s">
        <v>782</v>
      </c>
      <c r="NU108" s="5">
        <v>116</v>
      </c>
      <c r="NV108" s="5" t="s">
        <v>448</v>
      </c>
      <c r="NW108" s="5" t="s">
        <v>1254</v>
      </c>
      <c r="NX108" s="5" t="s">
        <v>2633</v>
      </c>
      <c r="NY108" s="5" t="s">
        <v>1506</v>
      </c>
      <c r="NZ108" s="5" t="s">
        <v>808</v>
      </c>
      <c r="OA108" s="5" t="s">
        <v>2715</v>
      </c>
      <c r="OB108" s="5" t="s">
        <v>2012</v>
      </c>
      <c r="OC108" s="5" t="s">
        <v>1842</v>
      </c>
      <c r="OD108" s="5" t="s">
        <v>4364</v>
      </c>
      <c r="OE108" s="5" t="s">
        <v>925</v>
      </c>
      <c r="OF108" s="5" t="s">
        <v>1508</v>
      </c>
      <c r="OG108" s="5" t="s">
        <v>3925</v>
      </c>
      <c r="OH108" s="5" t="s">
        <v>4991</v>
      </c>
      <c r="OI108" s="5" t="s">
        <v>1461</v>
      </c>
      <c r="OJ108" s="5" t="s">
        <v>2228</v>
      </c>
      <c r="OK108" s="5" t="s">
        <v>690</v>
      </c>
      <c r="OL108" s="5" t="s">
        <v>4813</v>
      </c>
      <c r="OM108" s="5" t="s">
        <v>575</v>
      </c>
      <c r="ON108" s="5" t="s">
        <v>414</v>
      </c>
      <c r="OO108" s="5" t="s">
        <v>792</v>
      </c>
      <c r="OP108" s="5" t="s">
        <v>820</v>
      </c>
      <c r="OQ108" s="5" t="s">
        <v>1921</v>
      </c>
      <c r="OR108" s="5" t="s">
        <v>1513</v>
      </c>
      <c r="OS108" s="8"/>
      <c r="OT108" s="8"/>
      <c r="OU108" s="8"/>
      <c r="OV108" s="8"/>
      <c r="OW108" s="8"/>
      <c r="OX108" s="8"/>
      <c r="OY108" s="8"/>
      <c r="OZ108" s="8"/>
      <c r="PA108" s="8"/>
      <c r="PB108" s="8"/>
      <c r="PC108" s="8"/>
    </row>
    <row r="109" spans="1:419" ht="15" x14ac:dyDescent="0.2">
      <c r="A109" s="13">
        <v>44410</v>
      </c>
      <c r="B109" s="5" t="s">
        <v>4959</v>
      </c>
      <c r="C109" s="5" t="s">
        <v>914</v>
      </c>
      <c r="D109" s="5" t="s">
        <v>4960</v>
      </c>
      <c r="E109" s="5" t="s">
        <v>525</v>
      </c>
      <c r="F109" s="5" t="s">
        <v>1288</v>
      </c>
      <c r="G109" s="5" t="s">
        <v>1522</v>
      </c>
      <c r="H109" s="5" t="s">
        <v>842</v>
      </c>
      <c r="I109" s="5" t="s">
        <v>464</v>
      </c>
      <c r="J109" s="5" t="s">
        <v>4992</v>
      </c>
      <c r="K109" s="5" t="s">
        <v>4993</v>
      </c>
      <c r="L109" s="5" t="s">
        <v>2042</v>
      </c>
      <c r="M109" s="5" t="s">
        <v>1313</v>
      </c>
      <c r="N109" s="5" t="s">
        <v>527</v>
      </c>
      <c r="O109" s="5" t="s">
        <v>3510</v>
      </c>
      <c r="P109" s="5" t="s">
        <v>807</v>
      </c>
      <c r="Q109" s="5" t="s">
        <v>878</v>
      </c>
      <c r="R109" s="5" t="s">
        <v>2064</v>
      </c>
      <c r="S109" s="5" t="s">
        <v>4994</v>
      </c>
      <c r="T109" s="5" t="s">
        <v>1241</v>
      </c>
      <c r="U109" s="5" t="s">
        <v>4995</v>
      </c>
      <c r="V109" s="5" t="s">
        <v>1627</v>
      </c>
      <c r="W109" s="5" t="s">
        <v>1126</v>
      </c>
      <c r="X109" s="11"/>
      <c r="Y109" s="6" t="s">
        <v>732</v>
      </c>
      <c r="Z109" s="6" t="s">
        <v>583</v>
      </c>
      <c r="AA109" s="6" t="s">
        <v>4996</v>
      </c>
      <c r="AB109" s="7" t="s">
        <v>958</v>
      </c>
      <c r="AC109" s="5" t="s">
        <v>660</v>
      </c>
      <c r="AD109" s="5" t="s">
        <v>814</v>
      </c>
      <c r="AE109" s="5" t="s">
        <v>844</v>
      </c>
      <c r="AF109" s="5" t="s">
        <v>4668</v>
      </c>
      <c r="AG109" s="5" t="s">
        <v>1583</v>
      </c>
      <c r="AH109" s="5" t="s">
        <v>843</v>
      </c>
      <c r="AI109" s="5" t="s">
        <v>4997</v>
      </c>
      <c r="AJ109" s="5" t="s">
        <v>600</v>
      </c>
      <c r="AK109" s="5" t="s">
        <v>1211</v>
      </c>
      <c r="AL109" s="5" t="s">
        <v>4998</v>
      </c>
      <c r="AM109" s="5" t="s">
        <v>710</v>
      </c>
      <c r="AN109" s="5"/>
      <c r="AO109" s="5" t="s">
        <v>1124</v>
      </c>
      <c r="AP109" s="5" t="s">
        <v>1097</v>
      </c>
      <c r="AQ109" s="5" t="s">
        <v>844</v>
      </c>
      <c r="AR109" s="5" t="s">
        <v>4999</v>
      </c>
      <c r="AS109" s="5" t="s">
        <v>1487</v>
      </c>
      <c r="AT109" s="5" t="s">
        <v>512</v>
      </c>
      <c r="AU109" s="5" t="s">
        <v>532</v>
      </c>
      <c r="AV109" s="5" t="s">
        <v>614</v>
      </c>
      <c r="AW109" s="5" t="s">
        <v>730</v>
      </c>
      <c r="AX109" s="5" t="s">
        <v>409</v>
      </c>
      <c r="AY109" s="5" t="s">
        <v>2095</v>
      </c>
      <c r="AZ109" s="5" t="s">
        <v>639</v>
      </c>
      <c r="BA109" s="5" t="s">
        <v>451</v>
      </c>
      <c r="BB109" s="5" t="s">
        <v>560</v>
      </c>
      <c r="BC109" s="5" t="s">
        <v>425</v>
      </c>
      <c r="BD109" s="5"/>
      <c r="BE109" s="5" t="s">
        <v>5000</v>
      </c>
      <c r="BF109" s="5" t="s">
        <v>1143</v>
      </c>
      <c r="BG109" s="5" t="s">
        <v>5001</v>
      </c>
      <c r="BH109" s="5" t="s">
        <v>894</v>
      </c>
      <c r="BI109" s="5" t="s">
        <v>1020</v>
      </c>
      <c r="BJ109" s="5" t="s">
        <v>5002</v>
      </c>
      <c r="BK109" s="5" t="s">
        <v>5003</v>
      </c>
      <c r="BL109" s="5" t="s">
        <v>608</v>
      </c>
      <c r="BM109" s="5" t="s">
        <v>1757</v>
      </c>
      <c r="BN109" s="5" t="s">
        <v>2024</v>
      </c>
      <c r="BO109" s="5" t="s">
        <v>2510</v>
      </c>
      <c r="BP109" s="5" t="s">
        <v>1111</v>
      </c>
      <c r="BQ109" s="5" t="s">
        <v>1043</v>
      </c>
      <c r="BR109" s="5" t="s">
        <v>576</v>
      </c>
      <c r="BS109" s="5" t="s">
        <v>511</v>
      </c>
      <c r="BT109" s="5" t="s">
        <v>567</v>
      </c>
      <c r="BU109" s="5" t="s">
        <v>2830</v>
      </c>
      <c r="BV109" s="5" t="s">
        <v>1003</v>
      </c>
      <c r="BW109" s="5" t="s">
        <v>1147</v>
      </c>
      <c r="BX109" s="5" t="s">
        <v>566</v>
      </c>
      <c r="BY109" s="5" t="s">
        <v>1026</v>
      </c>
      <c r="BZ109" s="5" t="s">
        <v>1257</v>
      </c>
      <c r="CA109" s="5" t="s">
        <v>454</v>
      </c>
      <c r="CB109" s="5" t="s">
        <v>663</v>
      </c>
      <c r="CC109" s="5" t="s">
        <v>647</v>
      </c>
      <c r="CD109" s="5" t="s">
        <v>2187</v>
      </c>
      <c r="CE109" s="5" t="s">
        <v>5004</v>
      </c>
      <c r="CF109" s="5" t="s">
        <v>442</v>
      </c>
      <c r="CG109" s="5" t="s">
        <v>1912</v>
      </c>
      <c r="CH109" s="5" t="s">
        <v>2563</v>
      </c>
      <c r="CI109" s="5" t="s">
        <v>749</v>
      </c>
      <c r="CJ109" s="5" t="s">
        <v>894</v>
      </c>
      <c r="CK109" s="5" t="s">
        <v>4274</v>
      </c>
      <c r="CL109" s="5" t="s">
        <v>1184</v>
      </c>
      <c r="CM109" s="5" t="s">
        <v>979</v>
      </c>
      <c r="CN109" s="5" t="s">
        <v>521</v>
      </c>
      <c r="CO109" s="5" t="s">
        <v>1087</v>
      </c>
      <c r="CP109" s="5" t="s">
        <v>525</v>
      </c>
      <c r="CQ109" s="5" t="s">
        <v>1294</v>
      </c>
      <c r="CR109" s="5" t="s">
        <v>1377</v>
      </c>
      <c r="CS109" s="5" t="s">
        <v>708</v>
      </c>
      <c r="CT109" s="5" t="s">
        <v>1026</v>
      </c>
      <c r="CU109" s="5" t="s">
        <v>1255</v>
      </c>
      <c r="CV109" s="5" t="s">
        <v>503</v>
      </c>
      <c r="CW109" s="5"/>
      <c r="CX109" s="5" t="s">
        <v>928</v>
      </c>
      <c r="CY109" s="8" t="s">
        <v>5005</v>
      </c>
      <c r="CZ109" s="8" t="s">
        <v>901</v>
      </c>
      <c r="DA109" s="8" t="s">
        <v>3588</v>
      </c>
      <c r="DB109" s="8" t="s">
        <v>507</v>
      </c>
      <c r="DC109" s="8" t="s">
        <v>580</v>
      </c>
      <c r="DD109" s="5"/>
      <c r="DE109" s="8" t="s">
        <v>694</v>
      </c>
      <c r="DF109" s="8">
        <v>10.1</v>
      </c>
      <c r="DG109" s="8" t="s">
        <v>820</v>
      </c>
      <c r="DH109" s="8" t="s">
        <v>4901</v>
      </c>
      <c r="DI109" s="8" t="s">
        <v>1114</v>
      </c>
      <c r="DJ109" s="8" t="s">
        <v>539</v>
      </c>
      <c r="DK109" s="8" t="s">
        <v>411</v>
      </c>
      <c r="DL109" s="8" t="s">
        <v>801</v>
      </c>
      <c r="DM109" s="8" t="s">
        <v>1132</v>
      </c>
      <c r="DN109" s="8" t="s">
        <v>670</v>
      </c>
      <c r="DO109" s="8" t="s">
        <v>1173</v>
      </c>
      <c r="DP109" s="8" t="s">
        <v>667</v>
      </c>
      <c r="DQ109" s="8" t="s">
        <v>5006</v>
      </c>
      <c r="DR109" s="8" t="s">
        <v>898</v>
      </c>
      <c r="DS109" s="8" t="s">
        <v>1899</v>
      </c>
      <c r="DT109" s="8" t="s">
        <v>3362</v>
      </c>
      <c r="DU109" s="8" t="s">
        <v>1811</v>
      </c>
      <c r="DV109" s="8" t="s">
        <v>3825</v>
      </c>
      <c r="DW109" s="8" t="s">
        <v>960</v>
      </c>
      <c r="DX109" s="8" t="s">
        <v>960</v>
      </c>
      <c r="DY109" s="8" t="s">
        <v>5007</v>
      </c>
      <c r="DZ109" s="8" t="s">
        <v>522</v>
      </c>
      <c r="EA109" s="5"/>
      <c r="EB109" s="8" t="s">
        <v>749</v>
      </c>
      <c r="EC109" s="8" t="s">
        <v>460</v>
      </c>
      <c r="ED109" s="8" t="s">
        <v>786</v>
      </c>
      <c r="EE109" s="5" t="s">
        <v>458</v>
      </c>
      <c r="EF109" s="5" t="s">
        <v>2739</v>
      </c>
      <c r="EG109" s="5" t="s">
        <v>1355</v>
      </c>
      <c r="EH109" s="5" t="s">
        <v>3583</v>
      </c>
      <c r="EI109" s="5" t="s">
        <v>919</v>
      </c>
      <c r="EJ109" s="5" t="s">
        <v>2697</v>
      </c>
      <c r="EK109" s="5" t="s">
        <v>555</v>
      </c>
      <c r="EL109" s="5" t="s">
        <v>1197</v>
      </c>
      <c r="EM109" s="5" t="s">
        <v>3752</v>
      </c>
      <c r="EN109" s="5" t="s">
        <v>2508</v>
      </c>
      <c r="EO109" s="5" t="s">
        <v>5008</v>
      </c>
      <c r="EP109" s="5" t="s">
        <v>5009</v>
      </c>
      <c r="EQ109" s="5" t="s">
        <v>516</v>
      </c>
      <c r="ER109" s="5" t="s">
        <v>999</v>
      </c>
      <c r="ES109" s="5" t="s">
        <v>1160</v>
      </c>
      <c r="ET109" s="5" t="s">
        <v>5010</v>
      </c>
      <c r="EU109" s="5" t="s">
        <v>443</v>
      </c>
      <c r="EV109" s="8" t="s">
        <v>2830</v>
      </c>
      <c r="EW109" s="8" t="s">
        <v>581</v>
      </c>
      <c r="EX109" s="8" t="s">
        <v>1009</v>
      </c>
      <c r="EY109" s="8" t="s">
        <v>2230</v>
      </c>
      <c r="EZ109" s="8" t="s">
        <v>742</v>
      </c>
      <c r="FA109" s="8" t="s">
        <v>1777</v>
      </c>
      <c r="FB109" s="8" t="s">
        <v>1340</v>
      </c>
      <c r="FC109" s="8" t="s">
        <v>4713</v>
      </c>
      <c r="FD109" s="8" t="s">
        <v>445</v>
      </c>
      <c r="FE109" s="8" t="s">
        <v>456</v>
      </c>
      <c r="FF109" s="8" t="s">
        <v>2019</v>
      </c>
      <c r="FG109" s="8" t="s">
        <v>523</v>
      </c>
      <c r="FH109" s="8" t="s">
        <v>1143</v>
      </c>
      <c r="FI109" s="8" t="s">
        <v>409</v>
      </c>
      <c r="FJ109" s="8" t="s">
        <v>5011</v>
      </c>
      <c r="FK109" s="8" t="s">
        <v>454</v>
      </c>
      <c r="FL109" s="8" t="s">
        <v>545</v>
      </c>
      <c r="FM109" s="8" t="s">
        <v>1682</v>
      </c>
      <c r="FN109" s="8" t="s">
        <v>573</v>
      </c>
      <c r="FO109" s="8" t="s">
        <v>2371</v>
      </c>
      <c r="FP109" s="8" t="s">
        <v>453</v>
      </c>
      <c r="FQ109" s="8" t="s">
        <v>2937</v>
      </c>
      <c r="FR109" s="8" t="s">
        <v>876</v>
      </c>
      <c r="FS109" s="8" t="s">
        <v>619</v>
      </c>
      <c r="FT109" s="8" t="s">
        <v>2486</v>
      </c>
      <c r="FU109" s="8" t="s">
        <v>1044</v>
      </c>
      <c r="FV109" s="8" t="s">
        <v>956</v>
      </c>
      <c r="FW109" s="8" t="s">
        <v>659</v>
      </c>
      <c r="FX109" s="8" t="s">
        <v>2519</v>
      </c>
      <c r="FY109" s="8" t="s">
        <v>5012</v>
      </c>
      <c r="FZ109" s="8" t="s">
        <v>4048</v>
      </c>
      <c r="GA109" s="8" t="s">
        <v>3201</v>
      </c>
      <c r="GB109" s="8" t="s">
        <v>1207</v>
      </c>
      <c r="GC109" s="8" t="s">
        <v>5013</v>
      </c>
      <c r="GD109" s="8" t="s">
        <v>1343</v>
      </c>
      <c r="GE109" s="8" t="s">
        <v>784</v>
      </c>
      <c r="GF109" s="8" t="s">
        <v>4571</v>
      </c>
      <c r="GG109" s="8" t="s">
        <v>1784</v>
      </c>
      <c r="GH109" s="8" t="s">
        <v>5014</v>
      </c>
      <c r="GI109" s="8" t="s">
        <v>894</v>
      </c>
      <c r="GJ109" s="8" t="s">
        <v>963</v>
      </c>
      <c r="GK109" s="5" t="s">
        <v>1065</v>
      </c>
      <c r="GL109" s="5" t="s">
        <v>1775</v>
      </c>
      <c r="GM109" s="5" t="s">
        <v>5015</v>
      </c>
      <c r="GN109" s="5" t="s">
        <v>4685</v>
      </c>
      <c r="GO109" s="5" t="s">
        <v>1839</v>
      </c>
      <c r="GP109" s="5" t="s">
        <v>1160</v>
      </c>
      <c r="GQ109" s="5" t="s">
        <v>799</v>
      </c>
      <c r="GR109" s="5" t="s">
        <v>2776</v>
      </c>
      <c r="GS109" s="5" t="s">
        <v>1544</v>
      </c>
      <c r="GT109" s="8" t="s">
        <v>1056</v>
      </c>
      <c r="GU109" s="8" t="s">
        <v>569</v>
      </c>
      <c r="GV109" s="8">
        <v>25</v>
      </c>
      <c r="GW109" s="8" t="s">
        <v>971</v>
      </c>
      <c r="GX109" s="8" t="s">
        <v>930</v>
      </c>
      <c r="GY109" s="8" t="s">
        <v>4013</v>
      </c>
      <c r="GZ109" s="5"/>
      <c r="HA109" s="8" t="s">
        <v>532</v>
      </c>
      <c r="HB109" s="8" t="s">
        <v>2499</v>
      </c>
      <c r="HC109" s="8">
        <v>18.75</v>
      </c>
      <c r="HD109" s="8" t="s">
        <v>5016</v>
      </c>
      <c r="HE109" s="8" t="s">
        <v>3071</v>
      </c>
      <c r="HF109" s="8">
        <v>136.19999999999999</v>
      </c>
      <c r="HG109" s="8">
        <v>113.03700000000001</v>
      </c>
      <c r="HH109" s="8" t="s">
        <v>1552</v>
      </c>
      <c r="HI109" s="8" t="s">
        <v>1342</v>
      </c>
      <c r="HJ109" s="8" t="s">
        <v>5017</v>
      </c>
      <c r="HK109" s="8" t="s">
        <v>2315</v>
      </c>
      <c r="HL109" s="8" t="s">
        <v>854</v>
      </c>
      <c r="HM109" s="8">
        <v>43.9</v>
      </c>
      <c r="HN109" s="8">
        <v>28.832999999999998</v>
      </c>
      <c r="HO109" s="8" t="s">
        <v>5018</v>
      </c>
      <c r="HP109" s="8" t="s">
        <v>5019</v>
      </c>
      <c r="HQ109" s="8" t="s">
        <v>860</v>
      </c>
      <c r="HR109" s="5"/>
      <c r="HS109" s="8" t="s">
        <v>634</v>
      </c>
      <c r="HT109" s="8" t="s">
        <v>887</v>
      </c>
      <c r="HU109" s="8">
        <v>79.846999999999994</v>
      </c>
      <c r="HV109" s="8" t="s">
        <v>820</v>
      </c>
      <c r="HW109" s="8" t="s">
        <v>588</v>
      </c>
      <c r="HX109" s="8" t="s">
        <v>2937</v>
      </c>
      <c r="HY109" s="8" t="s">
        <v>575</v>
      </c>
      <c r="HZ109" s="8" t="s">
        <v>1028</v>
      </c>
      <c r="IA109" s="8" t="s">
        <v>977</v>
      </c>
      <c r="IB109" s="8" t="s">
        <v>754</v>
      </c>
      <c r="IC109" s="8" t="s">
        <v>5020</v>
      </c>
      <c r="ID109" s="8" t="s">
        <v>642</v>
      </c>
      <c r="IE109" s="8" t="s">
        <v>789</v>
      </c>
      <c r="IF109" s="8" t="s">
        <v>2017</v>
      </c>
      <c r="IG109" s="8" t="s">
        <v>613</v>
      </c>
      <c r="IH109" s="8" t="s">
        <v>572</v>
      </c>
      <c r="II109" s="8" t="s">
        <v>419</v>
      </c>
      <c r="IJ109" s="8">
        <v>17.600000000000001</v>
      </c>
      <c r="IK109" s="8" t="s">
        <v>5021</v>
      </c>
      <c r="IL109" s="8" t="s">
        <v>567</v>
      </c>
      <c r="IM109" s="8" t="s">
        <v>2810</v>
      </c>
      <c r="IN109" s="8" t="s">
        <v>1278</v>
      </c>
      <c r="IO109" s="8" t="s">
        <v>3352</v>
      </c>
      <c r="IP109" s="8" t="s">
        <v>678</v>
      </c>
      <c r="IQ109" s="8" t="s">
        <v>531</v>
      </c>
      <c r="IR109" s="8" t="s">
        <v>1401</v>
      </c>
      <c r="IS109" s="8" t="s">
        <v>1173</v>
      </c>
      <c r="IT109" s="8" t="s">
        <v>651</v>
      </c>
      <c r="IU109" s="8" t="s">
        <v>1474</v>
      </c>
      <c r="IV109" s="8" t="s">
        <v>1161</v>
      </c>
      <c r="IW109" s="8" t="s">
        <v>634</v>
      </c>
      <c r="IX109" s="8" t="s">
        <v>2125</v>
      </c>
      <c r="IY109" s="8" t="s">
        <v>881</v>
      </c>
      <c r="IZ109" s="8" t="s">
        <v>2606</v>
      </c>
      <c r="JA109" s="8" t="s">
        <v>727</v>
      </c>
      <c r="JB109" s="8" t="s">
        <v>751</v>
      </c>
      <c r="JC109" s="5" t="s">
        <v>4375</v>
      </c>
      <c r="JD109" s="5" t="s">
        <v>2610</v>
      </c>
      <c r="JE109" s="5" t="s">
        <v>4875</v>
      </c>
      <c r="JF109" s="5" t="s">
        <v>2173</v>
      </c>
      <c r="JG109" s="5">
        <v>130.75399999999999</v>
      </c>
      <c r="JH109" s="5" t="s">
        <v>881</v>
      </c>
      <c r="JI109" s="5" t="s">
        <v>566</v>
      </c>
      <c r="JJ109" s="5" t="s">
        <v>524</v>
      </c>
      <c r="JK109" s="5" t="s">
        <v>2814</v>
      </c>
      <c r="JL109" s="5" t="s">
        <v>1027</v>
      </c>
      <c r="JM109" s="5">
        <v>155.1</v>
      </c>
      <c r="JN109" s="5" t="s">
        <v>1836</v>
      </c>
      <c r="JO109" s="5" t="s">
        <v>621</v>
      </c>
      <c r="JP109" s="5" t="s">
        <v>994</v>
      </c>
      <c r="JQ109" s="5" t="s">
        <v>466</v>
      </c>
      <c r="JR109" s="5" t="s">
        <v>552</v>
      </c>
      <c r="JS109" s="5" t="s">
        <v>687</v>
      </c>
      <c r="JT109" s="5" t="s">
        <v>903</v>
      </c>
      <c r="JU109" s="5" t="s">
        <v>914</v>
      </c>
      <c r="JV109" s="5">
        <v>135.9</v>
      </c>
      <c r="JW109" s="5" t="s">
        <v>860</v>
      </c>
      <c r="JX109" s="5" t="s">
        <v>1710</v>
      </c>
      <c r="JY109" s="5" t="s">
        <v>465</v>
      </c>
      <c r="JZ109" s="5" t="s">
        <v>775</v>
      </c>
      <c r="KA109" s="5" t="s">
        <v>423</v>
      </c>
      <c r="KB109" s="5" t="s">
        <v>414</v>
      </c>
      <c r="KC109" s="5" t="s">
        <v>4876</v>
      </c>
      <c r="KD109" s="5" t="s">
        <v>4115</v>
      </c>
      <c r="KE109" s="5" t="s">
        <v>1218</v>
      </c>
      <c r="KF109" s="5" t="s">
        <v>4950</v>
      </c>
      <c r="KG109" s="5" t="s">
        <v>1180</v>
      </c>
      <c r="KH109" s="5" t="s">
        <v>1264</v>
      </c>
      <c r="KI109" s="5" t="s">
        <v>3977</v>
      </c>
      <c r="KJ109" s="5" t="s">
        <v>1023</v>
      </c>
      <c r="KK109" s="5" t="s">
        <v>835</v>
      </c>
      <c r="KL109" s="5" t="s">
        <v>644</v>
      </c>
      <c r="KM109" s="5" t="s">
        <v>465</v>
      </c>
      <c r="KN109" s="5" t="s">
        <v>1638</v>
      </c>
      <c r="KO109" s="5" t="s">
        <v>694</v>
      </c>
      <c r="KP109" s="5" t="s">
        <v>501</v>
      </c>
      <c r="KQ109" s="5" t="s">
        <v>1506</v>
      </c>
      <c r="KR109" s="5" t="s">
        <v>4695</v>
      </c>
      <c r="KS109" s="5" t="s">
        <v>4914</v>
      </c>
      <c r="KT109" s="5" t="s">
        <v>5022</v>
      </c>
      <c r="KU109" s="5" t="s">
        <v>539</v>
      </c>
      <c r="KV109" s="5" t="s">
        <v>1176</v>
      </c>
      <c r="KW109" s="5" t="s">
        <v>466</v>
      </c>
      <c r="KX109" s="5" t="s">
        <v>756</v>
      </c>
      <c r="KY109" s="5" t="s">
        <v>2170</v>
      </c>
      <c r="KZ109" s="5" t="s">
        <v>1259</v>
      </c>
      <c r="LA109" s="5" t="s">
        <v>1840</v>
      </c>
      <c r="LB109" s="5" t="s">
        <v>558</v>
      </c>
      <c r="LC109" s="5" t="s">
        <v>1360</v>
      </c>
      <c r="LD109" s="5" t="s">
        <v>987</v>
      </c>
      <c r="LE109" s="5" t="s">
        <v>888</v>
      </c>
      <c r="LF109" s="5" t="s">
        <v>410</v>
      </c>
      <c r="LG109" s="5" t="s">
        <v>498</v>
      </c>
      <c r="LH109" s="5" t="s">
        <v>531</v>
      </c>
      <c r="LI109" s="5" t="s">
        <v>4475</v>
      </c>
      <c r="LJ109" s="5" t="s">
        <v>707</v>
      </c>
      <c r="LK109" s="5" t="s">
        <v>1662</v>
      </c>
      <c r="LL109" s="5" t="s">
        <v>1046</v>
      </c>
      <c r="LM109" s="5" t="s">
        <v>4916</v>
      </c>
      <c r="LN109" s="5" t="s">
        <v>950</v>
      </c>
      <c r="LO109" s="5" t="s">
        <v>611</v>
      </c>
      <c r="LP109" s="5" t="s">
        <v>3710</v>
      </c>
      <c r="LQ109" s="5" t="s">
        <v>2442</v>
      </c>
      <c r="LR109" s="5" t="s">
        <v>1208</v>
      </c>
      <c r="LS109" s="5" t="s">
        <v>1253</v>
      </c>
      <c r="LT109" s="5" t="s">
        <v>704</v>
      </c>
      <c r="LU109" s="5" t="s">
        <v>1065</v>
      </c>
      <c r="LV109" s="5" t="s">
        <v>532</v>
      </c>
      <c r="LW109" s="5" t="s">
        <v>528</v>
      </c>
      <c r="LX109" s="5" t="s">
        <v>584</v>
      </c>
      <c r="LY109" s="5" t="s">
        <v>954</v>
      </c>
      <c r="LZ109" s="5" t="s">
        <v>458</v>
      </c>
      <c r="MA109" s="5" t="s">
        <v>5023</v>
      </c>
      <c r="MB109" s="5" t="s">
        <v>810</v>
      </c>
      <c r="MC109" s="5" t="s">
        <v>1513</v>
      </c>
      <c r="MD109" s="5" t="s">
        <v>465</v>
      </c>
      <c r="ME109" s="5" t="s">
        <v>5024</v>
      </c>
      <c r="MF109" s="5" t="s">
        <v>1164</v>
      </c>
      <c r="MG109" s="5" t="s">
        <v>1403</v>
      </c>
      <c r="MH109" s="5" t="s">
        <v>5025</v>
      </c>
      <c r="MI109" s="5" t="s">
        <v>956</v>
      </c>
      <c r="MJ109" s="5" t="s">
        <v>425</v>
      </c>
      <c r="MK109" s="5" t="s">
        <v>4601</v>
      </c>
      <c r="ML109" s="5" t="s">
        <v>2029</v>
      </c>
      <c r="MM109" s="5" t="s">
        <v>5026</v>
      </c>
      <c r="MN109" s="5" t="s">
        <v>545</v>
      </c>
      <c r="MO109" s="5" t="s">
        <v>1397</v>
      </c>
      <c r="MP109" s="5" t="s">
        <v>1852</v>
      </c>
      <c r="MQ109" s="5" t="s">
        <v>1013</v>
      </c>
      <c r="MR109" s="5" t="s">
        <v>5027</v>
      </c>
      <c r="MS109" s="5" t="s">
        <v>3636</v>
      </c>
      <c r="MT109" s="5" t="s">
        <v>1005</v>
      </c>
      <c r="MU109" s="5" t="s">
        <v>2154</v>
      </c>
      <c r="MV109" s="5" t="s">
        <v>882</v>
      </c>
      <c r="MW109" s="5" t="s">
        <v>1043</v>
      </c>
      <c r="MX109" s="5" t="s">
        <v>5028</v>
      </c>
      <c r="MY109" s="5" t="s">
        <v>419</v>
      </c>
      <c r="MZ109" s="5" t="s">
        <v>705</v>
      </c>
      <c r="NA109" s="5" t="s">
        <v>2486</v>
      </c>
      <c r="NB109" s="5" t="s">
        <v>1020</v>
      </c>
      <c r="NC109" s="5" t="s">
        <v>583</v>
      </c>
      <c r="ND109" s="5">
        <v>13.45</v>
      </c>
      <c r="NE109" s="5">
        <v>75.096000000000004</v>
      </c>
      <c r="NF109" s="5">
        <v>253</v>
      </c>
      <c r="NG109" s="5" t="s">
        <v>1182</v>
      </c>
      <c r="NH109" s="5" t="s">
        <v>976</v>
      </c>
      <c r="NI109" s="5" t="s">
        <v>1601</v>
      </c>
      <c r="NJ109" s="5" t="s">
        <v>606</v>
      </c>
      <c r="NK109" s="5" t="s">
        <v>5029</v>
      </c>
      <c r="NL109" s="5" t="s">
        <v>804</v>
      </c>
      <c r="NM109" s="5" t="s">
        <v>1360</v>
      </c>
      <c r="NN109" s="5">
        <v>82.257000000000005</v>
      </c>
      <c r="NO109" s="5">
        <v>41.75</v>
      </c>
      <c r="NP109" s="5">
        <v>95.555999999999997</v>
      </c>
      <c r="NQ109" s="5" t="s">
        <v>1483</v>
      </c>
      <c r="NR109" s="5" t="s">
        <v>3674</v>
      </c>
      <c r="NS109" s="5" t="s">
        <v>1264</v>
      </c>
      <c r="NT109" s="5" t="s">
        <v>1147</v>
      </c>
      <c r="NU109" s="5">
        <v>115.5</v>
      </c>
      <c r="NV109" s="5" t="s">
        <v>448</v>
      </c>
      <c r="NW109" s="5" t="s">
        <v>439</v>
      </c>
      <c r="NX109" s="5" t="s">
        <v>1339</v>
      </c>
      <c r="NY109" s="5" t="s">
        <v>543</v>
      </c>
      <c r="NZ109" s="5" t="s">
        <v>1046</v>
      </c>
      <c r="OA109" s="5" t="s">
        <v>2051</v>
      </c>
      <c r="OB109" s="5" t="s">
        <v>1968</v>
      </c>
      <c r="OC109" s="5" t="s">
        <v>2809</v>
      </c>
      <c r="OD109" s="5" t="s">
        <v>5030</v>
      </c>
      <c r="OE109" s="5" t="s">
        <v>651</v>
      </c>
      <c r="OF109" s="5" t="s">
        <v>2764</v>
      </c>
      <c r="OG109" s="5" t="s">
        <v>2169</v>
      </c>
      <c r="OH109" s="5" t="s">
        <v>5031</v>
      </c>
      <c r="OI109" s="5" t="s">
        <v>801</v>
      </c>
      <c r="OJ109" s="5" t="s">
        <v>1533</v>
      </c>
      <c r="OK109" s="5" t="s">
        <v>410</v>
      </c>
      <c r="OL109" s="5" t="s">
        <v>5032</v>
      </c>
      <c r="OM109" s="5" t="s">
        <v>575</v>
      </c>
      <c r="ON109" s="5" t="s">
        <v>570</v>
      </c>
      <c r="OO109" s="5" t="s">
        <v>464</v>
      </c>
      <c r="OP109" s="5" t="s">
        <v>813</v>
      </c>
      <c r="OQ109" s="5" t="s">
        <v>1850</v>
      </c>
      <c r="OR109" s="5" t="s">
        <v>1471</v>
      </c>
      <c r="OS109" s="8"/>
      <c r="OT109" s="8"/>
      <c r="OU109" s="8"/>
      <c r="OV109" s="8"/>
      <c r="OW109" s="8"/>
      <c r="OX109" s="8"/>
      <c r="OY109" s="8"/>
      <c r="OZ109" s="8"/>
      <c r="PA109" s="8"/>
      <c r="PB109" s="8"/>
      <c r="PC109" s="8"/>
    </row>
    <row r="110" spans="1:419" ht="15" x14ac:dyDescent="0.2">
      <c r="A110" s="4">
        <v>44407</v>
      </c>
      <c r="B110" s="5" t="s">
        <v>5033</v>
      </c>
      <c r="C110" s="5" t="s">
        <v>1459</v>
      </c>
      <c r="D110" s="5" t="s">
        <v>5034</v>
      </c>
      <c r="E110" s="5" t="s">
        <v>557</v>
      </c>
      <c r="F110" s="5" t="s">
        <v>572</v>
      </c>
      <c r="G110" s="5" t="s">
        <v>2073</v>
      </c>
      <c r="H110" s="5" t="s">
        <v>535</v>
      </c>
      <c r="I110" s="5" t="s">
        <v>806</v>
      </c>
      <c r="J110" s="5" t="s">
        <v>5035</v>
      </c>
      <c r="K110" s="5" t="s">
        <v>5036</v>
      </c>
      <c r="L110" s="5" t="s">
        <v>761</v>
      </c>
      <c r="M110" s="5" t="s">
        <v>1326</v>
      </c>
      <c r="N110" s="5" t="s">
        <v>527</v>
      </c>
      <c r="O110" s="5" t="s">
        <v>4438</v>
      </c>
      <c r="P110" s="5" t="s">
        <v>410</v>
      </c>
      <c r="Q110" s="5" t="s">
        <v>557</v>
      </c>
      <c r="R110" s="5" t="s">
        <v>547</v>
      </c>
      <c r="S110" s="5" t="s">
        <v>1031</v>
      </c>
      <c r="T110" s="5" t="s">
        <v>1253</v>
      </c>
      <c r="U110" s="5" t="s">
        <v>5037</v>
      </c>
      <c r="V110" s="5" t="s">
        <v>3538</v>
      </c>
      <c r="W110" s="5" t="s">
        <v>675</v>
      </c>
      <c r="X110" s="11"/>
      <c r="Y110" s="6" t="s">
        <v>1598</v>
      </c>
      <c r="Z110" s="6" t="s">
        <v>655</v>
      </c>
      <c r="AA110" s="6" t="s">
        <v>5038</v>
      </c>
      <c r="AB110" s="7" t="s">
        <v>958</v>
      </c>
      <c r="AC110" s="5" t="s">
        <v>895</v>
      </c>
      <c r="AD110" s="5" t="s">
        <v>680</v>
      </c>
      <c r="AE110" s="5" t="s">
        <v>1798</v>
      </c>
      <c r="AF110" s="5" t="s">
        <v>5039</v>
      </c>
      <c r="AG110" s="5" t="s">
        <v>564</v>
      </c>
      <c r="AH110" s="5" t="s">
        <v>1155</v>
      </c>
      <c r="AI110" s="5" t="s">
        <v>458</v>
      </c>
      <c r="AJ110" s="5" t="s">
        <v>1519</v>
      </c>
      <c r="AK110" s="5" t="s">
        <v>555</v>
      </c>
      <c r="AL110" s="5" t="s">
        <v>5040</v>
      </c>
      <c r="AM110" s="5" t="s">
        <v>710</v>
      </c>
      <c r="AN110" s="5"/>
      <c r="AO110" s="5" t="s">
        <v>1412</v>
      </c>
      <c r="AP110" s="5" t="s">
        <v>1622</v>
      </c>
      <c r="AQ110" s="5" t="s">
        <v>1004</v>
      </c>
      <c r="AR110" s="5" t="s">
        <v>5041</v>
      </c>
      <c r="AS110" s="5" t="s">
        <v>2068</v>
      </c>
      <c r="AT110" s="5" t="s">
        <v>549</v>
      </c>
      <c r="AU110" s="5" t="s">
        <v>487</v>
      </c>
      <c r="AV110" s="5" t="s">
        <v>614</v>
      </c>
      <c r="AW110" s="5" t="s">
        <v>408</v>
      </c>
      <c r="AX110" s="5" t="s">
        <v>409</v>
      </c>
      <c r="AY110" s="5" t="s">
        <v>1423</v>
      </c>
      <c r="AZ110" s="5" t="s">
        <v>965</v>
      </c>
      <c r="BA110" s="5" t="s">
        <v>1264</v>
      </c>
      <c r="BB110" s="5" t="s">
        <v>703</v>
      </c>
      <c r="BC110" s="5" t="s">
        <v>747</v>
      </c>
      <c r="BD110" s="5"/>
      <c r="BE110" s="5" t="s">
        <v>5042</v>
      </c>
      <c r="BF110" s="5" t="s">
        <v>685</v>
      </c>
      <c r="BG110" s="5" t="s">
        <v>487</v>
      </c>
      <c r="BH110" s="5" t="s">
        <v>1370</v>
      </c>
      <c r="BI110" s="5" t="s">
        <v>1020</v>
      </c>
      <c r="BJ110" s="5" t="s">
        <v>5043</v>
      </c>
      <c r="BK110" s="5" t="s">
        <v>5044</v>
      </c>
      <c r="BL110" s="5" t="s">
        <v>985</v>
      </c>
      <c r="BM110" s="5" t="s">
        <v>1313</v>
      </c>
      <c r="BN110" s="5" t="s">
        <v>1060</v>
      </c>
      <c r="BO110" s="5" t="s">
        <v>2510</v>
      </c>
      <c r="BP110" s="5" t="s">
        <v>821</v>
      </c>
      <c r="BQ110" s="5" t="s">
        <v>531</v>
      </c>
      <c r="BR110" s="5" t="s">
        <v>575</v>
      </c>
      <c r="BS110" s="5" t="s">
        <v>1421</v>
      </c>
      <c r="BT110" s="5" t="s">
        <v>1561</v>
      </c>
      <c r="BU110" s="5" t="s">
        <v>2830</v>
      </c>
      <c r="BV110" s="5" t="s">
        <v>1003</v>
      </c>
      <c r="BW110" s="5" t="s">
        <v>665</v>
      </c>
      <c r="BX110" s="5" t="s">
        <v>709</v>
      </c>
      <c r="BY110" s="5" t="s">
        <v>1380</v>
      </c>
      <c r="BZ110" s="5" t="s">
        <v>541</v>
      </c>
      <c r="CA110" s="5" t="s">
        <v>454</v>
      </c>
      <c r="CB110" s="5" t="s">
        <v>511</v>
      </c>
      <c r="CC110" s="5" t="s">
        <v>407</v>
      </c>
      <c r="CD110" s="5" t="s">
        <v>1646</v>
      </c>
      <c r="CE110" s="5" t="s">
        <v>5045</v>
      </c>
      <c r="CF110" s="5" t="s">
        <v>883</v>
      </c>
      <c r="CG110" s="5" t="s">
        <v>1194</v>
      </c>
      <c r="CH110" s="5" t="s">
        <v>789</v>
      </c>
      <c r="CI110" s="5" t="s">
        <v>1132</v>
      </c>
      <c r="CJ110" s="5" t="s">
        <v>422</v>
      </c>
      <c r="CK110" s="5" t="s">
        <v>4201</v>
      </c>
      <c r="CL110" s="5" t="s">
        <v>3046</v>
      </c>
      <c r="CM110" s="5" t="s">
        <v>1310</v>
      </c>
      <c r="CN110" s="5" t="s">
        <v>633</v>
      </c>
      <c r="CO110" s="5" t="s">
        <v>708</v>
      </c>
      <c r="CP110" s="5" t="s">
        <v>691</v>
      </c>
      <c r="CQ110" s="5" t="s">
        <v>802</v>
      </c>
      <c r="CR110" s="5" t="s">
        <v>1535</v>
      </c>
      <c r="CS110" s="5" t="s">
        <v>708</v>
      </c>
      <c r="CT110" s="5" t="s">
        <v>883</v>
      </c>
      <c r="CU110" s="5" t="s">
        <v>1884</v>
      </c>
      <c r="CV110" s="5" t="s">
        <v>503</v>
      </c>
      <c r="CW110" s="5"/>
      <c r="CX110" s="5" t="s">
        <v>934</v>
      </c>
      <c r="CY110" s="8" t="s">
        <v>5046</v>
      </c>
      <c r="CZ110" s="8" t="s">
        <v>540</v>
      </c>
      <c r="DA110" s="8" t="s">
        <v>4185</v>
      </c>
      <c r="DB110" s="8" t="s">
        <v>851</v>
      </c>
      <c r="DC110" s="8" t="s">
        <v>479</v>
      </c>
      <c r="DD110" s="5"/>
      <c r="DE110" s="8" t="s">
        <v>943</v>
      </c>
      <c r="DF110" s="8">
        <v>10.1</v>
      </c>
      <c r="DG110" s="8" t="s">
        <v>1034</v>
      </c>
      <c r="DH110" s="8" t="s">
        <v>5047</v>
      </c>
      <c r="DI110" s="8" t="s">
        <v>900</v>
      </c>
      <c r="DJ110" s="8" t="s">
        <v>539</v>
      </c>
      <c r="DK110" s="8" t="s">
        <v>1150</v>
      </c>
      <c r="DL110" s="8" t="s">
        <v>585</v>
      </c>
      <c r="DM110" s="8" t="s">
        <v>1132</v>
      </c>
      <c r="DN110" s="8" t="s">
        <v>862</v>
      </c>
      <c r="DO110" s="8" t="s">
        <v>1564</v>
      </c>
      <c r="DP110" s="8" t="s">
        <v>1332</v>
      </c>
      <c r="DQ110" s="8" t="s">
        <v>5048</v>
      </c>
      <c r="DR110" s="8" t="s">
        <v>742</v>
      </c>
      <c r="DS110" s="8" t="s">
        <v>792</v>
      </c>
      <c r="DT110" s="8" t="s">
        <v>3395</v>
      </c>
      <c r="DU110" s="8" t="s">
        <v>1415</v>
      </c>
      <c r="DV110" s="8" t="s">
        <v>5049</v>
      </c>
      <c r="DW110" s="8" t="s">
        <v>4903</v>
      </c>
      <c r="DX110" s="8" t="s">
        <v>4903</v>
      </c>
      <c r="DY110" s="8" t="s">
        <v>5050</v>
      </c>
      <c r="DZ110" s="8" t="s">
        <v>1575</v>
      </c>
      <c r="EA110" s="5"/>
      <c r="EB110" s="8" t="s">
        <v>749</v>
      </c>
      <c r="EC110" s="8" t="s">
        <v>1043</v>
      </c>
      <c r="ED110" s="8" t="s">
        <v>686</v>
      </c>
      <c r="EE110" s="5" t="s">
        <v>506</v>
      </c>
      <c r="EF110" s="5" t="s">
        <v>3498</v>
      </c>
      <c r="EG110" s="5" t="s">
        <v>748</v>
      </c>
      <c r="EH110" s="5" t="s">
        <v>3207</v>
      </c>
      <c r="EI110" s="5" t="s">
        <v>835</v>
      </c>
      <c r="EJ110" s="5" t="s">
        <v>2697</v>
      </c>
      <c r="EK110" s="5" t="s">
        <v>555</v>
      </c>
      <c r="EL110" s="5" t="s">
        <v>1197</v>
      </c>
      <c r="EM110" s="5" t="s">
        <v>5051</v>
      </c>
      <c r="EN110" s="5" t="s">
        <v>2095</v>
      </c>
      <c r="EO110" s="5" t="s">
        <v>5052</v>
      </c>
      <c r="EP110" s="5" t="s">
        <v>4424</v>
      </c>
      <c r="EQ110" s="5" t="s">
        <v>449</v>
      </c>
      <c r="ER110" s="5" t="s">
        <v>5053</v>
      </c>
      <c r="ES110" s="5" t="s">
        <v>971</v>
      </c>
      <c r="ET110" s="5" t="s">
        <v>5054</v>
      </c>
      <c r="EU110" s="5" t="s">
        <v>880</v>
      </c>
      <c r="EV110" s="8" t="s">
        <v>2757</v>
      </c>
      <c r="EW110" s="8" t="s">
        <v>474</v>
      </c>
      <c r="EX110" s="8" t="s">
        <v>737</v>
      </c>
      <c r="EY110" s="8" t="s">
        <v>3172</v>
      </c>
      <c r="EZ110" s="8" t="s">
        <v>825</v>
      </c>
      <c r="FA110" s="8" t="s">
        <v>522</v>
      </c>
      <c r="FB110" s="8" t="s">
        <v>956</v>
      </c>
      <c r="FC110" s="8" t="s">
        <v>4037</v>
      </c>
      <c r="FD110" s="8" t="s">
        <v>546</v>
      </c>
      <c r="FE110" s="8" t="s">
        <v>504</v>
      </c>
      <c r="FF110" s="8" t="s">
        <v>1751</v>
      </c>
      <c r="FG110" s="8" t="s">
        <v>581</v>
      </c>
      <c r="FH110" s="8" t="s">
        <v>1143</v>
      </c>
      <c r="FI110" s="8" t="s">
        <v>1035</v>
      </c>
      <c r="FJ110" s="8" t="s">
        <v>5055</v>
      </c>
      <c r="FK110" s="8" t="s">
        <v>952</v>
      </c>
      <c r="FL110" s="8" t="s">
        <v>1842</v>
      </c>
      <c r="FM110" s="8" t="s">
        <v>2278</v>
      </c>
      <c r="FN110" s="8" t="s">
        <v>1019</v>
      </c>
      <c r="FO110" s="8" t="s">
        <v>2371</v>
      </c>
      <c r="FP110" s="8" t="s">
        <v>576</v>
      </c>
      <c r="FQ110" s="8" t="s">
        <v>3662</v>
      </c>
      <c r="FR110" s="8" t="s">
        <v>1651</v>
      </c>
      <c r="FS110" s="8" t="s">
        <v>1342</v>
      </c>
      <c r="FT110" s="8" t="s">
        <v>2810</v>
      </c>
      <c r="FU110" s="8" t="s">
        <v>1009</v>
      </c>
      <c r="FV110" s="8" t="s">
        <v>607</v>
      </c>
      <c r="FW110" s="8" t="s">
        <v>493</v>
      </c>
      <c r="FX110" s="8" t="s">
        <v>3391</v>
      </c>
      <c r="FY110" s="8" t="s">
        <v>5056</v>
      </c>
      <c r="FZ110" s="8" t="s">
        <v>5057</v>
      </c>
      <c r="GA110" s="8" t="s">
        <v>3510</v>
      </c>
      <c r="GB110" s="8" t="s">
        <v>1405</v>
      </c>
      <c r="GC110" s="8" t="s">
        <v>5058</v>
      </c>
      <c r="GD110" s="8" t="s">
        <v>984</v>
      </c>
      <c r="GE110" s="8" t="s">
        <v>778</v>
      </c>
      <c r="GF110" s="8" t="s">
        <v>5059</v>
      </c>
      <c r="GG110" s="8" t="s">
        <v>1524</v>
      </c>
      <c r="GH110" s="8" t="s">
        <v>1011</v>
      </c>
      <c r="GI110" s="8" t="s">
        <v>1044</v>
      </c>
      <c r="GJ110" s="8" t="s">
        <v>963</v>
      </c>
      <c r="GK110" s="5" t="s">
        <v>710</v>
      </c>
      <c r="GL110" s="5" t="s">
        <v>693</v>
      </c>
      <c r="GM110" s="5" t="s">
        <v>5060</v>
      </c>
      <c r="GN110" s="5" t="s">
        <v>5061</v>
      </c>
      <c r="GO110" s="5" t="s">
        <v>4021</v>
      </c>
      <c r="GP110" s="5" t="s">
        <v>881</v>
      </c>
      <c r="GQ110" s="5" t="s">
        <v>896</v>
      </c>
      <c r="GR110" s="5" t="s">
        <v>1952</v>
      </c>
      <c r="GS110" s="5" t="s">
        <v>498</v>
      </c>
      <c r="GT110" s="8" t="s">
        <v>1663</v>
      </c>
      <c r="GU110" s="8" t="s">
        <v>1583</v>
      </c>
      <c r="GV110" s="8">
        <v>25.5</v>
      </c>
      <c r="GW110" s="8" t="s">
        <v>2856</v>
      </c>
      <c r="GX110" s="8" t="s">
        <v>582</v>
      </c>
      <c r="GY110" s="8" t="s">
        <v>4686</v>
      </c>
      <c r="GZ110" s="5"/>
      <c r="HA110" s="8" t="s">
        <v>487</v>
      </c>
      <c r="HB110" s="8" t="s">
        <v>1100</v>
      </c>
      <c r="HC110" s="8">
        <v>18.05</v>
      </c>
      <c r="HD110" s="8" t="s">
        <v>3679</v>
      </c>
      <c r="HE110" s="8" t="s">
        <v>497</v>
      </c>
      <c r="HF110" s="8">
        <v>134</v>
      </c>
      <c r="HG110" s="8">
        <v>109.178</v>
      </c>
      <c r="HH110" s="8" t="s">
        <v>974</v>
      </c>
      <c r="HI110" s="8" t="s">
        <v>1342</v>
      </c>
      <c r="HJ110" s="8" t="s">
        <v>5062</v>
      </c>
      <c r="HK110" s="8" t="s">
        <v>1266</v>
      </c>
      <c r="HL110" s="8" t="s">
        <v>728</v>
      </c>
      <c r="HM110" s="8">
        <v>44.9</v>
      </c>
      <c r="HN110" s="8">
        <v>29.332999999999998</v>
      </c>
      <c r="HO110" s="8" t="s">
        <v>5063</v>
      </c>
      <c r="HP110" s="8" t="s">
        <v>3373</v>
      </c>
      <c r="HQ110" s="8" t="s">
        <v>860</v>
      </c>
      <c r="HR110" s="5"/>
      <c r="HS110" s="8" t="s">
        <v>672</v>
      </c>
      <c r="HT110" s="8" t="s">
        <v>1032</v>
      </c>
      <c r="HU110" s="8">
        <v>79.388999999999996</v>
      </c>
      <c r="HV110" s="8" t="s">
        <v>1483</v>
      </c>
      <c r="HW110" s="8" t="s">
        <v>589</v>
      </c>
      <c r="HX110" s="8" t="s">
        <v>2935</v>
      </c>
      <c r="HY110" s="8" t="s">
        <v>509</v>
      </c>
      <c r="HZ110" s="8" t="s">
        <v>1028</v>
      </c>
      <c r="IA110" s="8" t="s">
        <v>1371</v>
      </c>
      <c r="IB110" s="8" t="s">
        <v>754</v>
      </c>
      <c r="IC110" s="8" t="s">
        <v>5064</v>
      </c>
      <c r="ID110" s="8" t="s">
        <v>642</v>
      </c>
      <c r="IE110" s="8" t="s">
        <v>858</v>
      </c>
      <c r="IF110" s="8" t="s">
        <v>542</v>
      </c>
      <c r="IG110" s="8" t="s">
        <v>619</v>
      </c>
      <c r="IH110" s="8" t="s">
        <v>930</v>
      </c>
      <c r="II110" s="8" t="s">
        <v>419</v>
      </c>
      <c r="IJ110" s="8">
        <v>18.399999999999999</v>
      </c>
      <c r="IK110" s="8" t="s">
        <v>5065</v>
      </c>
      <c r="IL110" s="8" t="s">
        <v>1737</v>
      </c>
      <c r="IM110" s="8" t="s">
        <v>2810</v>
      </c>
      <c r="IN110" s="8" t="s">
        <v>1459</v>
      </c>
      <c r="IO110" s="8" t="s">
        <v>2164</v>
      </c>
      <c r="IP110" s="8" t="s">
        <v>934</v>
      </c>
      <c r="IQ110" s="8" t="s">
        <v>552</v>
      </c>
      <c r="IR110" s="8" t="s">
        <v>1005</v>
      </c>
      <c r="IS110" s="8" t="s">
        <v>1451</v>
      </c>
      <c r="IT110" s="8" t="s">
        <v>1001</v>
      </c>
      <c r="IU110" s="8" t="s">
        <v>1278</v>
      </c>
      <c r="IV110" s="8" t="s">
        <v>637</v>
      </c>
      <c r="IW110" s="8" t="s">
        <v>1406</v>
      </c>
      <c r="IX110" s="8" t="s">
        <v>1372</v>
      </c>
      <c r="IY110" s="8" t="s">
        <v>1011</v>
      </c>
      <c r="IZ110" s="8" t="s">
        <v>1682</v>
      </c>
      <c r="JA110" s="8" t="s">
        <v>857</v>
      </c>
      <c r="JB110" s="8" t="s">
        <v>672</v>
      </c>
      <c r="JC110" s="5" t="s">
        <v>4861</v>
      </c>
      <c r="JD110" s="5" t="s">
        <v>3850</v>
      </c>
      <c r="JE110" s="5" t="s">
        <v>4837</v>
      </c>
      <c r="JF110" s="5" t="s">
        <v>2769</v>
      </c>
      <c r="JG110" s="5">
        <v>132.67099999999999</v>
      </c>
      <c r="JH110" s="5" t="s">
        <v>655</v>
      </c>
      <c r="JI110" s="5" t="s">
        <v>1135</v>
      </c>
      <c r="JJ110" s="5" t="s">
        <v>524</v>
      </c>
      <c r="JK110" s="5" t="s">
        <v>2880</v>
      </c>
      <c r="JL110" s="5" t="s">
        <v>598</v>
      </c>
      <c r="JM110" s="5">
        <v>159</v>
      </c>
      <c r="JN110" s="5" t="s">
        <v>1164</v>
      </c>
      <c r="JO110" s="5" t="s">
        <v>573</v>
      </c>
      <c r="JP110" s="5" t="s">
        <v>823</v>
      </c>
      <c r="JQ110" s="5" t="s">
        <v>986</v>
      </c>
      <c r="JR110" s="5" t="s">
        <v>842</v>
      </c>
      <c r="JS110" s="5" t="s">
        <v>687</v>
      </c>
      <c r="JT110" s="5" t="s">
        <v>910</v>
      </c>
      <c r="JU110" s="5" t="s">
        <v>644</v>
      </c>
      <c r="JV110" s="5">
        <v>135.1</v>
      </c>
      <c r="JW110" s="5" t="s">
        <v>448</v>
      </c>
      <c r="JX110" s="5" t="s">
        <v>1958</v>
      </c>
      <c r="JY110" s="5" t="s">
        <v>1411</v>
      </c>
      <c r="JZ110" s="5" t="s">
        <v>528</v>
      </c>
      <c r="KA110" s="5" t="s">
        <v>687</v>
      </c>
      <c r="KB110" s="5" t="s">
        <v>1096</v>
      </c>
      <c r="KC110" s="5" t="s">
        <v>4355</v>
      </c>
      <c r="KD110" s="5" t="s">
        <v>3618</v>
      </c>
      <c r="KE110" s="5" t="s">
        <v>1197</v>
      </c>
      <c r="KF110" s="5" t="s">
        <v>4950</v>
      </c>
      <c r="KG110" s="5" t="s">
        <v>784</v>
      </c>
      <c r="KH110" s="5" t="s">
        <v>985</v>
      </c>
      <c r="KI110" s="5" t="s">
        <v>3245</v>
      </c>
      <c r="KJ110" s="5" t="s">
        <v>700</v>
      </c>
      <c r="KK110" s="5" t="s">
        <v>881</v>
      </c>
      <c r="KL110" s="5" t="s">
        <v>3623</v>
      </c>
      <c r="KM110" s="5" t="s">
        <v>465</v>
      </c>
      <c r="KN110" s="5" t="s">
        <v>1821</v>
      </c>
      <c r="KO110" s="5" t="s">
        <v>527</v>
      </c>
      <c r="KP110" s="5" t="s">
        <v>643</v>
      </c>
      <c r="KQ110" s="5" t="s">
        <v>1506</v>
      </c>
      <c r="KR110" s="5" t="s">
        <v>4650</v>
      </c>
      <c r="KS110" s="5" t="s">
        <v>5066</v>
      </c>
      <c r="KT110" s="5" t="s">
        <v>5067</v>
      </c>
      <c r="KU110" s="5" t="s">
        <v>668</v>
      </c>
      <c r="KV110" s="5" t="s">
        <v>933</v>
      </c>
      <c r="KW110" s="5" t="s">
        <v>452</v>
      </c>
      <c r="KX110" s="5" t="s">
        <v>1328</v>
      </c>
      <c r="KY110" s="5" t="s">
        <v>594</v>
      </c>
      <c r="KZ110" s="5" t="s">
        <v>2867</v>
      </c>
      <c r="LA110" s="5" t="s">
        <v>1767</v>
      </c>
      <c r="LB110" s="5" t="s">
        <v>558</v>
      </c>
      <c r="LC110" s="5" t="s">
        <v>1689</v>
      </c>
      <c r="LD110" s="5" t="s">
        <v>417</v>
      </c>
      <c r="LE110" s="5" t="s">
        <v>1087</v>
      </c>
      <c r="LF110" s="5" t="s">
        <v>1462</v>
      </c>
      <c r="LG110" s="5" t="s">
        <v>1412</v>
      </c>
      <c r="LH110" s="5" t="s">
        <v>527</v>
      </c>
      <c r="LI110" s="5" t="s">
        <v>5068</v>
      </c>
      <c r="LJ110" s="5" t="s">
        <v>413</v>
      </c>
      <c r="LK110" s="5" t="s">
        <v>1683</v>
      </c>
      <c r="LL110" s="5" t="s">
        <v>461</v>
      </c>
      <c r="LM110" s="5" t="s">
        <v>3213</v>
      </c>
      <c r="LN110" s="5" t="s">
        <v>950</v>
      </c>
      <c r="LO110" s="5" t="s">
        <v>524</v>
      </c>
      <c r="LP110" s="5" t="s">
        <v>3710</v>
      </c>
      <c r="LQ110" s="5" t="s">
        <v>4830</v>
      </c>
      <c r="LR110" s="5" t="s">
        <v>1185</v>
      </c>
      <c r="LS110" s="5" t="s">
        <v>961</v>
      </c>
      <c r="LT110" s="5" t="s">
        <v>667</v>
      </c>
      <c r="LU110" s="5" t="s">
        <v>710</v>
      </c>
      <c r="LV110" s="5" t="s">
        <v>532</v>
      </c>
      <c r="LW110" s="5" t="s">
        <v>891</v>
      </c>
      <c r="LX110" s="5" t="s">
        <v>584</v>
      </c>
      <c r="LY110" s="5" t="s">
        <v>1448</v>
      </c>
      <c r="LZ110" s="5" t="s">
        <v>704</v>
      </c>
      <c r="MA110" s="5" t="s">
        <v>5069</v>
      </c>
      <c r="MB110" s="5" t="s">
        <v>1813</v>
      </c>
      <c r="MC110" s="5" t="s">
        <v>1155</v>
      </c>
      <c r="MD110" s="5" t="s">
        <v>763</v>
      </c>
      <c r="ME110" s="5" t="s">
        <v>5070</v>
      </c>
      <c r="MF110" s="5" t="s">
        <v>1164</v>
      </c>
      <c r="MG110" s="5" t="s">
        <v>1918</v>
      </c>
      <c r="MH110" s="5" t="s">
        <v>5025</v>
      </c>
      <c r="MI110" s="5" t="s">
        <v>586</v>
      </c>
      <c r="MJ110" s="5" t="s">
        <v>1032</v>
      </c>
      <c r="MK110" s="5" t="s">
        <v>4084</v>
      </c>
      <c r="ML110" s="5" t="s">
        <v>820</v>
      </c>
      <c r="MM110" s="5" t="s">
        <v>4510</v>
      </c>
      <c r="MN110" s="5" t="s">
        <v>2778</v>
      </c>
      <c r="MO110" s="5" t="s">
        <v>1945</v>
      </c>
      <c r="MP110" s="5" t="s">
        <v>503</v>
      </c>
      <c r="MQ110" s="5" t="s">
        <v>1148</v>
      </c>
      <c r="MR110" s="5" t="s">
        <v>5071</v>
      </c>
      <c r="MS110" s="5" t="s">
        <v>3636</v>
      </c>
      <c r="MT110" s="5" t="s">
        <v>2015</v>
      </c>
      <c r="MU110" s="5" t="s">
        <v>2591</v>
      </c>
      <c r="MV110" s="5" t="s">
        <v>1614</v>
      </c>
      <c r="MW110" s="5" t="s">
        <v>1043</v>
      </c>
      <c r="MX110" s="5" t="s">
        <v>5072</v>
      </c>
      <c r="MY110" s="5" t="s">
        <v>616</v>
      </c>
      <c r="MZ110" s="5" t="s">
        <v>1017</v>
      </c>
      <c r="NA110" s="5" t="s">
        <v>5073</v>
      </c>
      <c r="NB110" s="5" t="s">
        <v>2041</v>
      </c>
      <c r="NC110" s="5" t="s">
        <v>1278</v>
      </c>
      <c r="ND110" s="5">
        <v>13.5</v>
      </c>
      <c r="NE110" s="5">
        <v>75.870999999999995</v>
      </c>
      <c r="NF110" s="5">
        <v>250</v>
      </c>
      <c r="NG110" s="5" t="s">
        <v>2356</v>
      </c>
      <c r="NH110" s="5" t="s">
        <v>1737</v>
      </c>
      <c r="NI110" s="5" t="s">
        <v>526</v>
      </c>
      <c r="NJ110" s="5" t="s">
        <v>860</v>
      </c>
      <c r="NK110" s="5" t="s">
        <v>5074</v>
      </c>
      <c r="NL110" s="5" t="s">
        <v>1313</v>
      </c>
      <c r="NM110" s="5" t="s">
        <v>429</v>
      </c>
      <c r="NN110" s="5">
        <v>82.409000000000006</v>
      </c>
      <c r="NO110" s="5">
        <v>41.6</v>
      </c>
      <c r="NP110" s="5">
        <v>95.289000000000001</v>
      </c>
      <c r="NQ110" s="5" t="s">
        <v>1896</v>
      </c>
      <c r="NR110" s="5" t="s">
        <v>978</v>
      </c>
      <c r="NS110" s="5" t="s">
        <v>1264</v>
      </c>
      <c r="NT110" s="5" t="s">
        <v>1715</v>
      </c>
      <c r="NU110" s="5">
        <v>113</v>
      </c>
      <c r="NV110" s="5" t="s">
        <v>661</v>
      </c>
      <c r="NW110" s="5" t="s">
        <v>712</v>
      </c>
      <c r="NX110" s="5" t="s">
        <v>666</v>
      </c>
      <c r="NY110" s="5" t="s">
        <v>668</v>
      </c>
      <c r="NZ110" s="5" t="s">
        <v>634</v>
      </c>
      <c r="OA110" s="5" t="s">
        <v>1309</v>
      </c>
      <c r="OB110" s="5" t="s">
        <v>820</v>
      </c>
      <c r="OC110" s="5" t="s">
        <v>1452</v>
      </c>
      <c r="OD110" s="5" t="s">
        <v>4442</v>
      </c>
      <c r="OE110" s="5" t="s">
        <v>531</v>
      </c>
      <c r="OF110" s="5" t="s">
        <v>1575</v>
      </c>
      <c r="OG110" s="5" t="s">
        <v>3197</v>
      </c>
      <c r="OH110" s="5" t="s">
        <v>704</v>
      </c>
      <c r="OI110" s="5" t="s">
        <v>1065</v>
      </c>
      <c r="OJ110" s="5" t="s">
        <v>1627</v>
      </c>
      <c r="OK110" s="5" t="s">
        <v>1137</v>
      </c>
      <c r="OL110" s="5" t="s">
        <v>5075</v>
      </c>
      <c r="OM110" s="5" t="s">
        <v>1092</v>
      </c>
      <c r="ON110" s="5" t="s">
        <v>691</v>
      </c>
      <c r="OO110" s="5" t="s">
        <v>464</v>
      </c>
      <c r="OP110" s="5" t="s">
        <v>681</v>
      </c>
      <c r="OQ110" s="5" t="s">
        <v>1931</v>
      </c>
      <c r="OR110" s="5" t="s">
        <v>1017</v>
      </c>
      <c r="OS110" s="8"/>
      <c r="OT110" s="8"/>
      <c r="OU110" s="8"/>
      <c r="OV110" s="8"/>
      <c r="OW110" s="8"/>
      <c r="OX110" s="8"/>
      <c r="OY110" s="8"/>
      <c r="OZ110" s="8"/>
      <c r="PA110" s="8"/>
      <c r="PB110" s="8"/>
      <c r="PC110" s="8"/>
    </row>
    <row r="111" spans="1:419" ht="15" x14ac:dyDescent="0.2">
      <c r="A111" s="4">
        <v>44406</v>
      </c>
      <c r="B111" s="5" t="s">
        <v>5033</v>
      </c>
      <c r="C111" s="5" t="s">
        <v>1291</v>
      </c>
      <c r="D111" s="5" t="s">
        <v>5034</v>
      </c>
      <c r="E111" s="5" t="s">
        <v>1406</v>
      </c>
      <c r="F111" s="5" t="s">
        <v>496</v>
      </c>
      <c r="G111" s="5" t="s">
        <v>413</v>
      </c>
      <c r="H111" s="5" t="s">
        <v>454</v>
      </c>
      <c r="I111" s="5" t="s">
        <v>900</v>
      </c>
      <c r="J111" s="5" t="s">
        <v>5076</v>
      </c>
      <c r="K111" s="5" t="s">
        <v>5077</v>
      </c>
      <c r="L111" s="5" t="s">
        <v>1203</v>
      </c>
      <c r="M111" s="5" t="s">
        <v>747</v>
      </c>
      <c r="N111" s="5" t="s">
        <v>907</v>
      </c>
      <c r="O111" s="5" t="s">
        <v>3588</v>
      </c>
      <c r="P111" s="5" t="s">
        <v>869</v>
      </c>
      <c r="Q111" s="5" t="s">
        <v>687</v>
      </c>
      <c r="R111" s="5" t="s">
        <v>1416</v>
      </c>
      <c r="S111" s="5" t="s">
        <v>2541</v>
      </c>
      <c r="T111" s="5" t="s">
        <v>807</v>
      </c>
      <c r="U111" s="5" t="s">
        <v>5078</v>
      </c>
      <c r="V111" s="5" t="s">
        <v>1649</v>
      </c>
      <c r="W111" s="5" t="s">
        <v>675</v>
      </c>
      <c r="X111" s="11"/>
      <c r="Y111" s="6" t="s">
        <v>1598</v>
      </c>
      <c r="Z111" s="6" t="s">
        <v>1278</v>
      </c>
      <c r="AA111" s="6" t="s">
        <v>5079</v>
      </c>
      <c r="AB111" s="7" t="s">
        <v>1226</v>
      </c>
      <c r="AC111" s="5" t="s">
        <v>598</v>
      </c>
      <c r="AD111" s="5" t="s">
        <v>1072</v>
      </c>
      <c r="AE111" s="5" t="s">
        <v>1603</v>
      </c>
      <c r="AF111" s="5" t="s">
        <v>5080</v>
      </c>
      <c r="AG111" s="5" t="s">
        <v>1583</v>
      </c>
      <c r="AH111" s="5" t="s">
        <v>671</v>
      </c>
      <c r="AI111" s="5" t="s">
        <v>458</v>
      </c>
      <c r="AJ111" s="5" t="s">
        <v>911</v>
      </c>
      <c r="AK111" s="5" t="s">
        <v>626</v>
      </c>
      <c r="AL111" s="5" t="s">
        <v>5081</v>
      </c>
      <c r="AM111" s="5" t="s">
        <v>710</v>
      </c>
      <c r="AN111" s="5"/>
      <c r="AO111" s="5" t="s">
        <v>772</v>
      </c>
      <c r="AP111" s="5" t="s">
        <v>815</v>
      </c>
      <c r="AQ111" s="5" t="s">
        <v>818</v>
      </c>
      <c r="AR111" s="5" t="s">
        <v>4999</v>
      </c>
      <c r="AS111" s="5" t="s">
        <v>2068</v>
      </c>
      <c r="AT111" s="5" t="s">
        <v>409</v>
      </c>
      <c r="AU111" s="5" t="s">
        <v>749</v>
      </c>
      <c r="AV111" s="5" t="s">
        <v>541</v>
      </c>
      <c r="AW111" s="5" t="s">
        <v>408</v>
      </c>
      <c r="AX111" s="5" t="s">
        <v>1096</v>
      </c>
      <c r="AY111" s="5" t="s">
        <v>2095</v>
      </c>
      <c r="AZ111" s="5" t="s">
        <v>558</v>
      </c>
      <c r="BA111" s="5" t="s">
        <v>1242</v>
      </c>
      <c r="BB111" s="5" t="s">
        <v>560</v>
      </c>
      <c r="BC111" s="5" t="s">
        <v>711</v>
      </c>
      <c r="BD111" s="5"/>
      <c r="BE111" s="5" t="s">
        <v>5082</v>
      </c>
      <c r="BF111" s="5" t="s">
        <v>1065</v>
      </c>
      <c r="BG111" s="5" t="s">
        <v>487</v>
      </c>
      <c r="BH111" s="5" t="s">
        <v>940</v>
      </c>
      <c r="BI111" s="5" t="s">
        <v>500</v>
      </c>
      <c r="BJ111" s="5" t="s">
        <v>5083</v>
      </c>
      <c r="BK111" s="5" t="s">
        <v>5084</v>
      </c>
      <c r="BL111" s="5" t="s">
        <v>740</v>
      </c>
      <c r="BM111" s="5" t="s">
        <v>1208</v>
      </c>
      <c r="BN111" s="5" t="s">
        <v>732</v>
      </c>
      <c r="BO111" s="5" t="s">
        <v>5085</v>
      </c>
      <c r="BP111" s="5" t="s">
        <v>469</v>
      </c>
      <c r="BQ111" s="5" t="s">
        <v>726</v>
      </c>
      <c r="BR111" s="5" t="s">
        <v>632</v>
      </c>
      <c r="BS111" s="5" t="s">
        <v>511</v>
      </c>
      <c r="BT111" s="5" t="s">
        <v>1083</v>
      </c>
      <c r="BU111" s="5" t="s">
        <v>2376</v>
      </c>
      <c r="BV111" s="5" t="s">
        <v>1926</v>
      </c>
      <c r="BW111" s="5" t="s">
        <v>714</v>
      </c>
      <c r="BX111" s="5" t="s">
        <v>734</v>
      </c>
      <c r="BY111" s="5" t="s">
        <v>1226</v>
      </c>
      <c r="BZ111" s="5" t="s">
        <v>1257</v>
      </c>
      <c r="CA111" s="5" t="s">
        <v>577</v>
      </c>
      <c r="CB111" s="5" t="s">
        <v>663</v>
      </c>
      <c r="CC111" s="5" t="s">
        <v>679</v>
      </c>
      <c r="CD111" s="5" t="s">
        <v>769</v>
      </c>
      <c r="CE111" s="5" t="s">
        <v>5086</v>
      </c>
      <c r="CF111" s="5" t="s">
        <v>465</v>
      </c>
      <c r="CG111" s="5" t="s">
        <v>4316</v>
      </c>
      <c r="CH111" s="5" t="s">
        <v>1169</v>
      </c>
      <c r="CI111" s="5" t="s">
        <v>701</v>
      </c>
      <c r="CJ111" s="5" t="s">
        <v>1553</v>
      </c>
      <c r="CK111" s="5" t="s">
        <v>4275</v>
      </c>
      <c r="CL111" s="5" t="s">
        <v>578</v>
      </c>
      <c r="CM111" s="5" t="s">
        <v>413</v>
      </c>
      <c r="CN111" s="5" t="s">
        <v>588</v>
      </c>
      <c r="CO111" s="5" t="s">
        <v>945</v>
      </c>
      <c r="CP111" s="5" t="s">
        <v>787</v>
      </c>
      <c r="CQ111" s="5" t="s">
        <v>1296</v>
      </c>
      <c r="CR111" s="5" t="s">
        <v>2377</v>
      </c>
      <c r="CS111" s="5" t="s">
        <v>1473</v>
      </c>
      <c r="CT111" s="5" t="s">
        <v>465</v>
      </c>
      <c r="CU111" s="5" t="s">
        <v>1172</v>
      </c>
      <c r="CV111" s="5" t="s">
        <v>412</v>
      </c>
      <c r="CW111" s="5"/>
      <c r="CX111" s="5" t="s">
        <v>498</v>
      </c>
      <c r="CY111" s="8" t="s">
        <v>5087</v>
      </c>
      <c r="CZ111" s="8" t="s">
        <v>410</v>
      </c>
      <c r="DA111" s="8" t="s">
        <v>3588</v>
      </c>
      <c r="DB111" s="8" t="s">
        <v>901</v>
      </c>
      <c r="DC111" s="8" t="s">
        <v>530</v>
      </c>
      <c r="DD111" s="5"/>
      <c r="DE111" s="8" t="s">
        <v>982</v>
      </c>
      <c r="DF111" s="8">
        <v>10.199999999999999</v>
      </c>
      <c r="DG111" s="8" t="s">
        <v>715</v>
      </c>
      <c r="DH111" s="8" t="s">
        <v>5047</v>
      </c>
      <c r="DI111" s="8" t="s">
        <v>919</v>
      </c>
      <c r="DJ111" s="8" t="s">
        <v>1206</v>
      </c>
      <c r="DK111" s="8" t="s">
        <v>921</v>
      </c>
      <c r="DL111" s="8" t="s">
        <v>474</v>
      </c>
      <c r="DM111" s="8" t="s">
        <v>1132</v>
      </c>
      <c r="DN111" s="8" t="s">
        <v>1622</v>
      </c>
      <c r="DO111" s="8" t="s">
        <v>2276</v>
      </c>
      <c r="DP111" s="8" t="s">
        <v>1332</v>
      </c>
      <c r="DQ111" s="8" t="s">
        <v>5088</v>
      </c>
      <c r="DR111" s="8" t="s">
        <v>979</v>
      </c>
      <c r="DS111" s="8" t="s">
        <v>464</v>
      </c>
      <c r="DT111" s="8" t="s">
        <v>3464</v>
      </c>
      <c r="DU111" s="8" t="s">
        <v>2259</v>
      </c>
      <c r="DV111" s="8" t="s">
        <v>5089</v>
      </c>
      <c r="DW111" s="8" t="s">
        <v>5090</v>
      </c>
      <c r="DX111" s="8" t="s">
        <v>5090</v>
      </c>
      <c r="DY111" s="8" t="s">
        <v>5091</v>
      </c>
      <c r="DZ111" s="8" t="s">
        <v>2011</v>
      </c>
      <c r="EA111" s="5"/>
      <c r="EB111" s="8" t="s">
        <v>1114</v>
      </c>
      <c r="EC111" s="8" t="s">
        <v>859</v>
      </c>
      <c r="ED111" s="8" t="s">
        <v>686</v>
      </c>
      <c r="EE111" s="5" t="s">
        <v>723</v>
      </c>
      <c r="EF111" s="5" t="s">
        <v>2739</v>
      </c>
      <c r="EG111" s="5" t="s">
        <v>777</v>
      </c>
      <c r="EH111" s="5" t="s">
        <v>3207</v>
      </c>
      <c r="EI111" s="5" t="s">
        <v>835</v>
      </c>
      <c r="EJ111" s="5" t="s">
        <v>2600</v>
      </c>
      <c r="EK111" s="5" t="s">
        <v>597</v>
      </c>
      <c r="EL111" s="5" t="s">
        <v>797</v>
      </c>
      <c r="EM111" s="5" t="s">
        <v>4572</v>
      </c>
      <c r="EN111" s="5" t="s">
        <v>3003</v>
      </c>
      <c r="EO111" s="5" t="s">
        <v>5092</v>
      </c>
      <c r="EP111" s="5" t="s">
        <v>5093</v>
      </c>
      <c r="EQ111" s="5" t="s">
        <v>941</v>
      </c>
      <c r="ER111" s="5" t="s">
        <v>3944</v>
      </c>
      <c r="ES111" s="5" t="s">
        <v>2380</v>
      </c>
      <c r="ET111" s="5" t="s">
        <v>5054</v>
      </c>
      <c r="EU111" s="5" t="s">
        <v>443</v>
      </c>
      <c r="EV111" s="8" t="s">
        <v>2104</v>
      </c>
      <c r="EW111" s="8" t="s">
        <v>474</v>
      </c>
      <c r="EX111" s="8" t="s">
        <v>737</v>
      </c>
      <c r="EY111" s="8" t="s">
        <v>3237</v>
      </c>
      <c r="EZ111" s="8" t="s">
        <v>1656</v>
      </c>
      <c r="FA111" s="8" t="s">
        <v>1957</v>
      </c>
      <c r="FB111" s="8" t="s">
        <v>660</v>
      </c>
      <c r="FC111" s="8" t="s">
        <v>4037</v>
      </c>
      <c r="FD111" s="8" t="s">
        <v>546</v>
      </c>
      <c r="FE111" s="8" t="s">
        <v>815</v>
      </c>
      <c r="FF111" s="8" t="s">
        <v>2536</v>
      </c>
      <c r="FG111" s="8" t="s">
        <v>963</v>
      </c>
      <c r="FH111" s="8" t="s">
        <v>1471</v>
      </c>
      <c r="FI111" s="8" t="s">
        <v>1107</v>
      </c>
      <c r="FJ111" s="8" t="s">
        <v>5094</v>
      </c>
      <c r="FK111" s="8" t="s">
        <v>1153</v>
      </c>
      <c r="FL111" s="8" t="s">
        <v>1361</v>
      </c>
      <c r="FM111" s="8" t="s">
        <v>2807</v>
      </c>
      <c r="FN111" s="8" t="s">
        <v>737</v>
      </c>
      <c r="FO111" s="8" t="s">
        <v>1682</v>
      </c>
      <c r="FP111" s="8" t="s">
        <v>797</v>
      </c>
      <c r="FQ111" s="8" t="s">
        <v>3662</v>
      </c>
      <c r="FR111" s="8" t="s">
        <v>1147</v>
      </c>
      <c r="FS111" s="8" t="s">
        <v>740</v>
      </c>
      <c r="FT111" s="8" t="s">
        <v>2721</v>
      </c>
      <c r="FU111" s="8" t="s">
        <v>573</v>
      </c>
      <c r="FV111" s="8" t="s">
        <v>930</v>
      </c>
      <c r="FW111" s="8" t="s">
        <v>760</v>
      </c>
      <c r="FX111" s="8" t="s">
        <v>2468</v>
      </c>
      <c r="FY111" s="8" t="s">
        <v>5095</v>
      </c>
      <c r="FZ111" s="8" t="s">
        <v>5096</v>
      </c>
      <c r="GA111" s="8" t="s">
        <v>3854</v>
      </c>
      <c r="GB111" s="8" t="s">
        <v>1101</v>
      </c>
      <c r="GC111" s="8" t="s">
        <v>5097</v>
      </c>
      <c r="GD111" s="8" t="s">
        <v>481</v>
      </c>
      <c r="GE111" s="8" t="s">
        <v>1264</v>
      </c>
      <c r="GF111" s="8" t="s">
        <v>4349</v>
      </c>
      <c r="GG111" s="8" t="s">
        <v>2554</v>
      </c>
      <c r="GH111" s="8" t="s">
        <v>1011</v>
      </c>
      <c r="GI111" s="8" t="s">
        <v>1044</v>
      </c>
      <c r="GJ111" s="8" t="s">
        <v>625</v>
      </c>
      <c r="GK111" s="5" t="s">
        <v>1017</v>
      </c>
      <c r="GL111" s="5" t="s">
        <v>1477</v>
      </c>
      <c r="GM111" s="5" t="s">
        <v>5098</v>
      </c>
      <c r="GN111" s="5" t="s">
        <v>5099</v>
      </c>
      <c r="GO111" s="5" t="s">
        <v>2431</v>
      </c>
      <c r="GP111" s="5" t="s">
        <v>702</v>
      </c>
      <c r="GQ111" s="5" t="s">
        <v>1537</v>
      </c>
      <c r="GR111" s="5" t="s">
        <v>1952</v>
      </c>
      <c r="GS111" s="5" t="s">
        <v>976</v>
      </c>
      <c r="GT111" s="8" t="s">
        <v>600</v>
      </c>
      <c r="GU111" s="8" t="s">
        <v>1011</v>
      </c>
      <c r="GV111" s="8">
        <v>24</v>
      </c>
      <c r="GW111" s="8" t="s">
        <v>1792</v>
      </c>
      <c r="GX111" s="8" t="s">
        <v>1080</v>
      </c>
      <c r="GY111" s="8" t="s">
        <v>4686</v>
      </c>
      <c r="GZ111" s="5"/>
      <c r="HA111" s="8" t="s">
        <v>668</v>
      </c>
      <c r="HB111" s="8" t="s">
        <v>2379</v>
      </c>
      <c r="HC111" s="8">
        <v>18</v>
      </c>
      <c r="HD111" s="8" t="s">
        <v>4978</v>
      </c>
      <c r="HE111" s="8" t="s">
        <v>1023</v>
      </c>
      <c r="HF111" s="8">
        <v>127.7</v>
      </c>
      <c r="HG111" s="8">
        <v>108.31399999999999</v>
      </c>
      <c r="HH111" s="8" t="s">
        <v>1797</v>
      </c>
      <c r="HI111" s="8" t="s">
        <v>1610</v>
      </c>
      <c r="HJ111" s="8" t="s">
        <v>5100</v>
      </c>
      <c r="HK111" s="8" t="s">
        <v>659</v>
      </c>
      <c r="HL111" s="8" t="s">
        <v>940</v>
      </c>
      <c r="HM111" s="8">
        <v>45.05</v>
      </c>
      <c r="HN111" s="8">
        <v>29.167000000000002</v>
      </c>
      <c r="HO111" s="8" t="s">
        <v>4619</v>
      </c>
      <c r="HP111" s="8" t="s">
        <v>3805</v>
      </c>
      <c r="HQ111" s="8" t="s">
        <v>844</v>
      </c>
      <c r="HR111" s="5"/>
      <c r="HS111" s="8" t="s">
        <v>727</v>
      </c>
      <c r="HT111" s="8" t="s">
        <v>1241</v>
      </c>
      <c r="HU111" s="8">
        <v>79.388999999999996</v>
      </c>
      <c r="HV111" s="8" t="s">
        <v>875</v>
      </c>
      <c r="HW111" s="8" t="s">
        <v>5101</v>
      </c>
      <c r="HX111" s="8" t="s">
        <v>3818</v>
      </c>
      <c r="HY111" s="8" t="s">
        <v>817</v>
      </c>
      <c r="HZ111" s="8" t="s">
        <v>1028</v>
      </c>
      <c r="IA111" s="8" t="s">
        <v>1403</v>
      </c>
      <c r="IB111" s="8" t="s">
        <v>422</v>
      </c>
      <c r="IC111" s="8" t="s">
        <v>5102</v>
      </c>
      <c r="ID111" s="8" t="s">
        <v>1413</v>
      </c>
      <c r="IE111" s="8" t="s">
        <v>2300</v>
      </c>
      <c r="IF111" s="8" t="s">
        <v>1092</v>
      </c>
      <c r="IG111" s="8" t="s">
        <v>1180</v>
      </c>
      <c r="IH111" s="8" t="s">
        <v>586</v>
      </c>
      <c r="II111" s="8" t="s">
        <v>1573</v>
      </c>
      <c r="IJ111" s="8">
        <v>18.5</v>
      </c>
      <c r="IK111" s="8" t="s">
        <v>5103</v>
      </c>
      <c r="IL111" s="8" t="s">
        <v>1067</v>
      </c>
      <c r="IM111" s="8" t="s">
        <v>2877</v>
      </c>
      <c r="IN111" s="8" t="s">
        <v>1291</v>
      </c>
      <c r="IO111" s="8" t="s">
        <v>1162</v>
      </c>
      <c r="IP111" s="8" t="s">
        <v>567</v>
      </c>
      <c r="IQ111" s="8" t="s">
        <v>531</v>
      </c>
      <c r="IR111" s="8" t="s">
        <v>1836</v>
      </c>
      <c r="IS111" s="8" t="s">
        <v>513</v>
      </c>
      <c r="IT111" s="8" t="s">
        <v>614</v>
      </c>
      <c r="IU111" s="8" t="s">
        <v>1899</v>
      </c>
      <c r="IV111" s="8" t="s">
        <v>817</v>
      </c>
      <c r="IW111" s="8" t="s">
        <v>876</v>
      </c>
      <c r="IX111" s="8" t="s">
        <v>1129</v>
      </c>
      <c r="IY111" s="8" t="s">
        <v>2029</v>
      </c>
      <c r="IZ111" s="8" t="s">
        <v>2412</v>
      </c>
      <c r="JA111" s="8" t="s">
        <v>570</v>
      </c>
      <c r="JB111" s="8" t="s">
        <v>634</v>
      </c>
      <c r="JC111" s="5" t="s">
        <v>4274</v>
      </c>
      <c r="JD111" s="5" t="s">
        <v>3850</v>
      </c>
      <c r="JE111" s="5" t="s">
        <v>4837</v>
      </c>
      <c r="JF111" s="5" t="s">
        <v>1952</v>
      </c>
      <c r="JG111" s="5">
        <v>132.59399999999999</v>
      </c>
      <c r="JH111" s="5" t="s">
        <v>583</v>
      </c>
      <c r="JI111" s="5" t="s">
        <v>1098</v>
      </c>
      <c r="JJ111" s="5" t="s">
        <v>508</v>
      </c>
      <c r="JK111" s="5" t="s">
        <v>2880</v>
      </c>
      <c r="JL111" s="5" t="s">
        <v>1625</v>
      </c>
      <c r="JM111" s="5">
        <v>157</v>
      </c>
      <c r="JN111" s="5" t="s">
        <v>1041</v>
      </c>
      <c r="JO111" s="5" t="s">
        <v>573</v>
      </c>
      <c r="JP111" s="5" t="s">
        <v>994</v>
      </c>
      <c r="JQ111" s="5" t="s">
        <v>727</v>
      </c>
      <c r="JR111" s="5" t="s">
        <v>651</v>
      </c>
      <c r="JS111" s="5" t="s">
        <v>550</v>
      </c>
      <c r="JT111" s="5" t="s">
        <v>910</v>
      </c>
      <c r="JU111" s="5" t="s">
        <v>1739</v>
      </c>
      <c r="JV111" s="5">
        <v>135.1</v>
      </c>
      <c r="JW111" s="5" t="s">
        <v>448</v>
      </c>
      <c r="JX111" s="5" t="s">
        <v>1041</v>
      </c>
      <c r="JY111" s="5" t="s">
        <v>1411</v>
      </c>
      <c r="JZ111" s="5" t="s">
        <v>538</v>
      </c>
      <c r="KA111" s="5" t="s">
        <v>423</v>
      </c>
      <c r="KB111" s="5" t="s">
        <v>409</v>
      </c>
      <c r="KC111" s="5" t="s">
        <v>5104</v>
      </c>
      <c r="KD111" s="5" t="s">
        <v>3585</v>
      </c>
      <c r="KE111" s="5" t="s">
        <v>1197</v>
      </c>
      <c r="KF111" s="5" t="s">
        <v>5105</v>
      </c>
      <c r="KG111" s="5" t="s">
        <v>1008</v>
      </c>
      <c r="KH111" s="5" t="s">
        <v>985</v>
      </c>
      <c r="KI111" s="5" t="s">
        <v>3946</v>
      </c>
      <c r="KJ111" s="5" t="s">
        <v>846</v>
      </c>
      <c r="KK111" s="5" t="s">
        <v>1160</v>
      </c>
      <c r="KL111" s="5" t="s">
        <v>1669</v>
      </c>
      <c r="KM111" s="5" t="s">
        <v>1026</v>
      </c>
      <c r="KN111" s="5" t="s">
        <v>882</v>
      </c>
      <c r="KO111" s="5" t="s">
        <v>943</v>
      </c>
      <c r="KP111" s="5" t="s">
        <v>451</v>
      </c>
      <c r="KQ111" s="5" t="s">
        <v>716</v>
      </c>
      <c r="KR111" s="5" t="s">
        <v>4951</v>
      </c>
      <c r="KS111" s="5" t="s">
        <v>4914</v>
      </c>
      <c r="KT111" s="5" t="s">
        <v>5106</v>
      </c>
      <c r="KU111" s="5" t="s">
        <v>850</v>
      </c>
      <c r="KV111" s="5" t="s">
        <v>1176</v>
      </c>
      <c r="KW111" s="5" t="s">
        <v>451</v>
      </c>
      <c r="KX111" s="5" t="s">
        <v>1982</v>
      </c>
      <c r="KY111" s="5" t="s">
        <v>491</v>
      </c>
      <c r="KZ111" s="5" t="s">
        <v>989</v>
      </c>
      <c r="LA111" s="5" t="s">
        <v>1602</v>
      </c>
      <c r="LB111" s="5" t="s">
        <v>558</v>
      </c>
      <c r="LC111" s="5" t="s">
        <v>663</v>
      </c>
      <c r="LD111" s="5" t="s">
        <v>1412</v>
      </c>
      <c r="LE111" s="5" t="s">
        <v>1383</v>
      </c>
      <c r="LF111" s="5" t="s">
        <v>1241</v>
      </c>
      <c r="LG111" s="5" t="s">
        <v>1083</v>
      </c>
      <c r="LH111" s="5" t="s">
        <v>555</v>
      </c>
      <c r="LI111" s="5" t="s">
        <v>4842</v>
      </c>
      <c r="LJ111" s="5" t="s">
        <v>743</v>
      </c>
      <c r="LK111" s="5" t="s">
        <v>972</v>
      </c>
      <c r="LL111" s="5" t="s">
        <v>409</v>
      </c>
      <c r="LM111" s="5" t="s">
        <v>2942</v>
      </c>
      <c r="LN111" s="5" t="s">
        <v>1481</v>
      </c>
      <c r="LO111" s="5" t="s">
        <v>451</v>
      </c>
      <c r="LP111" s="5" t="s">
        <v>3764</v>
      </c>
      <c r="LQ111" s="5" t="s">
        <v>2536</v>
      </c>
      <c r="LR111" s="5" t="s">
        <v>1396</v>
      </c>
      <c r="LS111" s="5" t="s">
        <v>1341</v>
      </c>
      <c r="LT111" s="5" t="s">
        <v>718</v>
      </c>
      <c r="LU111" s="5" t="s">
        <v>1065</v>
      </c>
      <c r="LV111" s="5" t="s">
        <v>1114</v>
      </c>
      <c r="LW111" s="5" t="s">
        <v>657</v>
      </c>
      <c r="LX111" s="5" t="s">
        <v>496</v>
      </c>
      <c r="LY111" s="5" t="s">
        <v>898</v>
      </c>
      <c r="LZ111" s="5" t="s">
        <v>1039</v>
      </c>
      <c r="MA111" s="5" t="s">
        <v>5069</v>
      </c>
      <c r="MB111" s="5" t="s">
        <v>1409</v>
      </c>
      <c r="MC111" s="5" t="s">
        <v>1461</v>
      </c>
      <c r="MD111" s="5" t="s">
        <v>763</v>
      </c>
      <c r="ME111" s="5" t="s">
        <v>5107</v>
      </c>
      <c r="MF111" s="5" t="s">
        <v>1005</v>
      </c>
      <c r="MG111" s="5" t="s">
        <v>1868</v>
      </c>
      <c r="MH111" s="5" t="s">
        <v>5025</v>
      </c>
      <c r="MI111" s="5" t="s">
        <v>711</v>
      </c>
      <c r="MJ111" s="5" t="s">
        <v>841</v>
      </c>
      <c r="MK111" s="5" t="s">
        <v>4001</v>
      </c>
      <c r="ML111" s="5" t="s">
        <v>610</v>
      </c>
      <c r="MM111" s="5" t="s">
        <v>5108</v>
      </c>
      <c r="MN111" s="5" t="s">
        <v>1401</v>
      </c>
      <c r="MO111" s="5" t="s">
        <v>845</v>
      </c>
      <c r="MP111" s="5" t="s">
        <v>544</v>
      </c>
      <c r="MQ111" s="5" t="s">
        <v>931</v>
      </c>
      <c r="MR111" s="5" t="s">
        <v>5109</v>
      </c>
      <c r="MS111" s="5" t="s">
        <v>2072</v>
      </c>
      <c r="MT111" s="5" t="s">
        <v>1278</v>
      </c>
      <c r="MU111" s="5" t="s">
        <v>1711</v>
      </c>
      <c r="MV111" s="5" t="s">
        <v>882</v>
      </c>
      <c r="MW111" s="5" t="s">
        <v>1461</v>
      </c>
      <c r="MX111" s="5" t="s">
        <v>5110</v>
      </c>
      <c r="MY111" s="5" t="s">
        <v>818</v>
      </c>
      <c r="MZ111" s="5" t="s">
        <v>710</v>
      </c>
      <c r="NA111" s="5" t="s">
        <v>1839</v>
      </c>
      <c r="NB111" s="5" t="s">
        <v>1770</v>
      </c>
      <c r="NC111" s="5" t="s">
        <v>919</v>
      </c>
      <c r="ND111" s="5">
        <v>13.45</v>
      </c>
      <c r="NE111" s="5">
        <v>75.793000000000006</v>
      </c>
      <c r="NF111" s="5">
        <v>248</v>
      </c>
      <c r="NG111" s="5" t="s">
        <v>1480</v>
      </c>
      <c r="NH111" s="5" t="s">
        <v>1503</v>
      </c>
      <c r="NI111" s="5" t="s">
        <v>1607</v>
      </c>
      <c r="NJ111" s="5" t="s">
        <v>1882</v>
      </c>
      <c r="NK111" s="5" t="s">
        <v>5111</v>
      </c>
      <c r="NL111" s="5" t="s">
        <v>804</v>
      </c>
      <c r="NM111" s="5" t="s">
        <v>465</v>
      </c>
      <c r="NN111" s="5">
        <v>82.105000000000004</v>
      </c>
      <c r="NO111" s="5">
        <v>40.549999999999997</v>
      </c>
      <c r="NP111" s="5">
        <v>93.421999999999997</v>
      </c>
      <c r="NQ111" s="5" t="s">
        <v>2029</v>
      </c>
      <c r="NR111" s="5" t="s">
        <v>978</v>
      </c>
      <c r="NS111" s="5" t="s">
        <v>1264</v>
      </c>
      <c r="NT111" s="5" t="s">
        <v>575</v>
      </c>
      <c r="NU111" s="5">
        <v>114.4</v>
      </c>
      <c r="NV111" s="5" t="s">
        <v>448</v>
      </c>
      <c r="NW111" s="5" t="s">
        <v>1765</v>
      </c>
      <c r="NX111" s="5" t="s">
        <v>1259</v>
      </c>
      <c r="NY111" s="5" t="s">
        <v>900</v>
      </c>
      <c r="NZ111" s="5" t="s">
        <v>672</v>
      </c>
      <c r="OA111" s="5" t="s">
        <v>4393</v>
      </c>
      <c r="OB111" s="5" t="s">
        <v>1005</v>
      </c>
      <c r="OC111" s="5" t="s">
        <v>2158</v>
      </c>
      <c r="OD111" s="5" t="s">
        <v>5112</v>
      </c>
      <c r="OE111" s="5" t="s">
        <v>925</v>
      </c>
      <c r="OF111" s="5" t="s">
        <v>472</v>
      </c>
      <c r="OG111" s="5" t="s">
        <v>2568</v>
      </c>
      <c r="OH111" s="5" t="s">
        <v>5113</v>
      </c>
      <c r="OI111" s="5" t="s">
        <v>843</v>
      </c>
      <c r="OJ111" s="5" t="s">
        <v>1902</v>
      </c>
      <c r="OK111" s="5" t="s">
        <v>1538</v>
      </c>
      <c r="OL111" s="5" t="s">
        <v>3220</v>
      </c>
      <c r="OM111" s="5" t="s">
        <v>640</v>
      </c>
      <c r="ON111" s="5" t="s">
        <v>512</v>
      </c>
      <c r="OO111" s="5" t="s">
        <v>850</v>
      </c>
      <c r="OP111" s="5" t="s">
        <v>1930</v>
      </c>
      <c r="OQ111" s="5" t="s">
        <v>2034</v>
      </c>
      <c r="OR111" s="5" t="s">
        <v>1017</v>
      </c>
      <c r="OS111" s="8"/>
      <c r="OT111" s="8"/>
      <c r="OU111" s="8"/>
      <c r="OV111" s="8"/>
      <c r="OW111" s="8"/>
      <c r="OX111" s="8"/>
      <c r="OY111" s="8"/>
      <c r="OZ111" s="8"/>
      <c r="PA111" s="8"/>
      <c r="PB111" s="8"/>
      <c r="PC111" s="8"/>
    </row>
    <row r="112" spans="1:419" ht="15" x14ac:dyDescent="0.2">
      <c r="A112" s="4">
        <v>44405</v>
      </c>
      <c r="B112" s="5" t="s">
        <v>5114</v>
      </c>
      <c r="C112" s="5" t="s">
        <v>1583</v>
      </c>
      <c r="D112" s="5" t="s">
        <v>5034</v>
      </c>
      <c r="E112" s="5" t="s">
        <v>1280</v>
      </c>
      <c r="F112" s="5" t="s">
        <v>1288</v>
      </c>
      <c r="G112" s="5" t="s">
        <v>723</v>
      </c>
      <c r="H112" s="5" t="s">
        <v>454</v>
      </c>
      <c r="I112" s="5" t="s">
        <v>668</v>
      </c>
      <c r="J112" s="5" t="s">
        <v>5115</v>
      </c>
      <c r="K112" s="5" t="s">
        <v>5116</v>
      </c>
      <c r="L112" s="5" t="s">
        <v>445</v>
      </c>
      <c r="M112" s="5" t="s">
        <v>886</v>
      </c>
      <c r="N112" s="5" t="s">
        <v>783</v>
      </c>
      <c r="O112" s="5" t="s">
        <v>3710</v>
      </c>
      <c r="P112" s="5" t="s">
        <v>869</v>
      </c>
      <c r="Q112" s="5" t="s">
        <v>687</v>
      </c>
      <c r="R112" s="5" t="s">
        <v>3352</v>
      </c>
      <c r="S112" s="5" t="s">
        <v>3758</v>
      </c>
      <c r="T112" s="5" t="s">
        <v>1253</v>
      </c>
      <c r="U112" s="5" t="s">
        <v>5117</v>
      </c>
      <c r="V112" s="5" t="s">
        <v>2964</v>
      </c>
      <c r="W112" s="5" t="s">
        <v>1508</v>
      </c>
      <c r="X112" s="11"/>
      <c r="Y112" s="6" t="s">
        <v>1875</v>
      </c>
      <c r="Z112" s="6" t="s">
        <v>1278</v>
      </c>
      <c r="AA112" s="6" t="s">
        <v>5118</v>
      </c>
      <c r="AB112" s="7" t="s">
        <v>1486</v>
      </c>
      <c r="AC112" s="5" t="s">
        <v>1455</v>
      </c>
      <c r="AD112" s="5" t="s">
        <v>678</v>
      </c>
      <c r="AE112" s="5" t="s">
        <v>1161</v>
      </c>
      <c r="AF112" s="5" t="s">
        <v>4487</v>
      </c>
      <c r="AG112" s="5" t="s">
        <v>1013</v>
      </c>
      <c r="AH112" s="5" t="s">
        <v>1155</v>
      </c>
      <c r="AI112" s="5" t="s">
        <v>5119</v>
      </c>
      <c r="AJ112" s="5" t="s">
        <v>1028</v>
      </c>
      <c r="AK112" s="5" t="s">
        <v>626</v>
      </c>
      <c r="AL112" s="5" t="s">
        <v>5081</v>
      </c>
      <c r="AM112" s="5" t="s">
        <v>778</v>
      </c>
      <c r="AN112" s="5"/>
      <c r="AO112" s="5" t="s">
        <v>788</v>
      </c>
      <c r="AP112" s="5" t="s">
        <v>1170</v>
      </c>
      <c r="AQ112" s="5" t="s">
        <v>818</v>
      </c>
      <c r="AR112" s="5" t="s">
        <v>4999</v>
      </c>
      <c r="AS112" s="5" t="s">
        <v>2219</v>
      </c>
      <c r="AT112" s="5" t="s">
        <v>1746</v>
      </c>
      <c r="AU112" s="5" t="s">
        <v>749</v>
      </c>
      <c r="AV112" s="5" t="s">
        <v>438</v>
      </c>
      <c r="AW112" s="5" t="s">
        <v>730</v>
      </c>
      <c r="AX112" s="5" t="s">
        <v>443</v>
      </c>
      <c r="AY112" s="5" t="s">
        <v>2319</v>
      </c>
      <c r="AZ112" s="5" t="s">
        <v>685</v>
      </c>
      <c r="BA112" s="5" t="s">
        <v>619</v>
      </c>
      <c r="BB112" s="5" t="s">
        <v>1552</v>
      </c>
      <c r="BC112" s="5" t="s">
        <v>886</v>
      </c>
      <c r="BD112" s="5"/>
      <c r="BE112" s="5" t="s">
        <v>5120</v>
      </c>
      <c r="BF112" s="5" t="s">
        <v>1388</v>
      </c>
      <c r="BG112" s="5" t="s">
        <v>5121</v>
      </c>
      <c r="BH112" s="5" t="s">
        <v>1044</v>
      </c>
      <c r="BI112" s="5" t="s">
        <v>2356</v>
      </c>
      <c r="BJ112" s="5" t="s">
        <v>5122</v>
      </c>
      <c r="BK112" s="5" t="s">
        <v>5123</v>
      </c>
      <c r="BL112" s="5" t="s">
        <v>740</v>
      </c>
      <c r="BM112" s="5" t="s">
        <v>2786</v>
      </c>
      <c r="BN112" s="5" t="s">
        <v>1112</v>
      </c>
      <c r="BO112" s="5" t="s">
        <v>5124</v>
      </c>
      <c r="BP112" s="5" t="s">
        <v>825</v>
      </c>
      <c r="BQ112" s="5" t="s">
        <v>726</v>
      </c>
      <c r="BR112" s="5" t="s">
        <v>1228</v>
      </c>
      <c r="BS112" s="5" t="s">
        <v>511</v>
      </c>
      <c r="BT112" s="5" t="s">
        <v>1561</v>
      </c>
      <c r="BU112" s="5" t="s">
        <v>2376</v>
      </c>
      <c r="BV112" s="5" t="s">
        <v>1923</v>
      </c>
      <c r="BW112" s="5" t="s">
        <v>665</v>
      </c>
      <c r="BX112" s="5" t="s">
        <v>1135</v>
      </c>
      <c r="BY112" s="5" t="s">
        <v>1226</v>
      </c>
      <c r="BZ112" s="5" t="s">
        <v>1153</v>
      </c>
      <c r="CA112" s="5" t="s">
        <v>614</v>
      </c>
      <c r="CB112" s="5" t="s">
        <v>481</v>
      </c>
      <c r="CC112" s="5" t="s">
        <v>1074</v>
      </c>
      <c r="CD112" s="5" t="s">
        <v>1450</v>
      </c>
      <c r="CE112" s="5" t="s">
        <v>5125</v>
      </c>
      <c r="CF112" s="5" t="s">
        <v>1730</v>
      </c>
      <c r="CG112" s="5" t="s">
        <v>642</v>
      </c>
      <c r="CH112" s="5" t="s">
        <v>1811</v>
      </c>
      <c r="CI112" s="5" t="s">
        <v>668</v>
      </c>
      <c r="CJ112" s="5" t="s">
        <v>1270</v>
      </c>
      <c r="CK112" s="5" t="s">
        <v>5126</v>
      </c>
      <c r="CL112" s="5" t="s">
        <v>578</v>
      </c>
      <c r="CM112" s="5" t="s">
        <v>979</v>
      </c>
      <c r="CN112" s="5" t="s">
        <v>870</v>
      </c>
      <c r="CO112" s="5" t="s">
        <v>941</v>
      </c>
      <c r="CP112" s="5" t="s">
        <v>986</v>
      </c>
      <c r="CQ112" s="5" t="s">
        <v>942</v>
      </c>
      <c r="CR112" s="5" t="s">
        <v>505</v>
      </c>
      <c r="CS112" s="5" t="s">
        <v>1149</v>
      </c>
      <c r="CT112" s="5" t="s">
        <v>465</v>
      </c>
      <c r="CU112" s="5" t="s">
        <v>1724</v>
      </c>
      <c r="CV112" s="5" t="s">
        <v>503</v>
      </c>
      <c r="CW112" s="5"/>
      <c r="CX112" s="5" t="s">
        <v>695</v>
      </c>
      <c r="CY112" s="8" t="s">
        <v>5127</v>
      </c>
      <c r="CZ112" s="8" t="s">
        <v>584</v>
      </c>
      <c r="DA112" s="8" t="s">
        <v>2942</v>
      </c>
      <c r="DB112" s="8" t="s">
        <v>940</v>
      </c>
      <c r="DC112" s="8" t="s">
        <v>530</v>
      </c>
      <c r="DD112" s="5"/>
      <c r="DE112" s="8" t="s">
        <v>555</v>
      </c>
      <c r="DF112" s="8">
        <v>10.1</v>
      </c>
      <c r="DG112" s="8" t="s">
        <v>1792</v>
      </c>
      <c r="DH112" s="8" t="s">
        <v>5128</v>
      </c>
      <c r="DI112" s="8" t="s">
        <v>1459</v>
      </c>
      <c r="DJ112" s="8" t="s">
        <v>1291</v>
      </c>
      <c r="DK112" s="8" t="s">
        <v>1219</v>
      </c>
      <c r="DL112" s="8" t="s">
        <v>758</v>
      </c>
      <c r="DM112" s="8" t="s">
        <v>1132</v>
      </c>
      <c r="DN112" s="8" t="s">
        <v>1622</v>
      </c>
      <c r="DO112" s="8" t="s">
        <v>1392</v>
      </c>
      <c r="DP112" s="8" t="s">
        <v>503</v>
      </c>
      <c r="DQ112" s="8" t="s">
        <v>4212</v>
      </c>
      <c r="DR112" s="8" t="s">
        <v>812</v>
      </c>
      <c r="DS112" s="8" t="s">
        <v>464</v>
      </c>
      <c r="DT112" s="8" t="s">
        <v>4566</v>
      </c>
      <c r="DU112" s="8" t="s">
        <v>1551</v>
      </c>
      <c r="DV112" s="8" t="s">
        <v>5049</v>
      </c>
      <c r="DW112" s="8" t="s">
        <v>5090</v>
      </c>
      <c r="DX112" s="8" t="s">
        <v>5090</v>
      </c>
      <c r="DY112" s="8" t="s">
        <v>5129</v>
      </c>
      <c r="DZ112" s="8" t="s">
        <v>2356</v>
      </c>
      <c r="EA112" s="5"/>
      <c r="EB112" s="8" t="s">
        <v>749</v>
      </c>
      <c r="EC112" s="8" t="s">
        <v>1043</v>
      </c>
      <c r="ED112" s="8" t="s">
        <v>510</v>
      </c>
      <c r="EE112" s="5" t="s">
        <v>495</v>
      </c>
      <c r="EF112" s="5" t="s">
        <v>2937</v>
      </c>
      <c r="EG112" s="5" t="s">
        <v>1226</v>
      </c>
      <c r="EH112" s="5" t="s">
        <v>4601</v>
      </c>
      <c r="EI112" s="5" t="s">
        <v>835</v>
      </c>
      <c r="EJ112" s="5" t="s">
        <v>3192</v>
      </c>
      <c r="EK112" s="5" t="s">
        <v>982</v>
      </c>
      <c r="EL112" s="5" t="s">
        <v>1196</v>
      </c>
      <c r="EM112" s="5" t="s">
        <v>5130</v>
      </c>
      <c r="EN112" s="5" t="s">
        <v>2319</v>
      </c>
      <c r="EO112" s="5" t="s">
        <v>5131</v>
      </c>
      <c r="EP112" s="5" t="s">
        <v>5132</v>
      </c>
      <c r="EQ112" s="5" t="s">
        <v>1222</v>
      </c>
      <c r="ER112" s="5" t="s">
        <v>5133</v>
      </c>
      <c r="ES112" s="5" t="s">
        <v>2834</v>
      </c>
      <c r="ET112" s="5" t="s">
        <v>4300</v>
      </c>
      <c r="EU112" s="5" t="s">
        <v>451</v>
      </c>
      <c r="EV112" s="8" t="s">
        <v>3159</v>
      </c>
      <c r="EW112" s="8" t="s">
        <v>1471</v>
      </c>
      <c r="EX112" s="8" t="s">
        <v>739</v>
      </c>
      <c r="EY112" s="8" t="s">
        <v>897</v>
      </c>
      <c r="EZ112" s="8" t="s">
        <v>1251</v>
      </c>
      <c r="FA112" s="8" t="s">
        <v>1638</v>
      </c>
      <c r="FB112" s="8" t="s">
        <v>1656</v>
      </c>
      <c r="FC112" s="8" t="s">
        <v>3371</v>
      </c>
      <c r="FD112" s="8" t="s">
        <v>546</v>
      </c>
      <c r="FE112" s="8" t="s">
        <v>1150</v>
      </c>
      <c r="FF112" s="8" t="s">
        <v>2078</v>
      </c>
      <c r="FG112" s="8" t="s">
        <v>963</v>
      </c>
      <c r="FH112" s="8" t="s">
        <v>1471</v>
      </c>
      <c r="FI112" s="8" t="s">
        <v>570</v>
      </c>
      <c r="FJ112" s="8" t="s">
        <v>672</v>
      </c>
      <c r="FK112" s="8" t="s">
        <v>552</v>
      </c>
      <c r="FL112" s="8" t="s">
        <v>1682</v>
      </c>
      <c r="FM112" s="8" t="s">
        <v>997</v>
      </c>
      <c r="FN112" s="8" t="s">
        <v>854</v>
      </c>
      <c r="FO112" s="8" t="s">
        <v>2278</v>
      </c>
      <c r="FP112" s="8" t="s">
        <v>5134</v>
      </c>
      <c r="FQ112" s="8" t="s">
        <v>3662</v>
      </c>
      <c r="FR112" s="8" t="s">
        <v>932</v>
      </c>
      <c r="FS112" s="8" t="s">
        <v>740</v>
      </c>
      <c r="FT112" s="8" t="s">
        <v>2721</v>
      </c>
      <c r="FU112" s="8" t="s">
        <v>1019</v>
      </c>
      <c r="FV112" s="8" t="s">
        <v>1210</v>
      </c>
      <c r="FW112" s="8" t="s">
        <v>760</v>
      </c>
      <c r="FX112" s="8" t="s">
        <v>2261</v>
      </c>
      <c r="FY112" s="8" t="s">
        <v>5135</v>
      </c>
      <c r="FZ112" s="8" t="s">
        <v>5136</v>
      </c>
      <c r="GA112" s="8" t="s">
        <v>3770</v>
      </c>
      <c r="GB112" s="8" t="s">
        <v>469</v>
      </c>
      <c r="GC112" s="8" t="s">
        <v>4975</v>
      </c>
      <c r="GD112" s="8" t="s">
        <v>592</v>
      </c>
      <c r="GE112" s="8" t="s">
        <v>751</v>
      </c>
      <c r="GF112" s="8" t="s">
        <v>4349</v>
      </c>
      <c r="GG112" s="8" t="s">
        <v>1469</v>
      </c>
      <c r="GH112" s="8" t="s">
        <v>5014</v>
      </c>
      <c r="GI112" s="8" t="s">
        <v>1370</v>
      </c>
      <c r="GJ112" s="8" t="s">
        <v>1180</v>
      </c>
      <c r="GK112" s="5" t="s">
        <v>1017</v>
      </c>
      <c r="GL112" s="5" t="s">
        <v>1060</v>
      </c>
      <c r="GM112" s="5" t="s">
        <v>5137</v>
      </c>
      <c r="GN112" s="5" t="s">
        <v>4137</v>
      </c>
      <c r="GO112" s="5" t="s">
        <v>2556</v>
      </c>
      <c r="GP112" s="5" t="s">
        <v>1291</v>
      </c>
      <c r="GQ112" s="5" t="s">
        <v>1713</v>
      </c>
      <c r="GR112" s="5" t="s">
        <v>2613</v>
      </c>
      <c r="GS112" s="5" t="s">
        <v>1482</v>
      </c>
      <c r="GT112" s="8" t="s">
        <v>1857</v>
      </c>
      <c r="GU112" s="8" t="s">
        <v>1724</v>
      </c>
      <c r="GV112" s="8">
        <v>23.5</v>
      </c>
      <c r="GW112" s="8" t="s">
        <v>1999</v>
      </c>
      <c r="GX112" s="8" t="s">
        <v>899</v>
      </c>
      <c r="GY112" s="8" t="s">
        <v>4686</v>
      </c>
      <c r="GZ112" s="5"/>
      <c r="HA112" s="8" t="s">
        <v>597</v>
      </c>
      <c r="HB112" s="8" t="s">
        <v>2606</v>
      </c>
      <c r="HC112" s="8">
        <v>17.899999999999999</v>
      </c>
      <c r="HD112" s="8" t="s">
        <v>3544</v>
      </c>
      <c r="HE112" s="8" t="s">
        <v>1465</v>
      </c>
      <c r="HF112" s="8">
        <v>124.5</v>
      </c>
      <c r="HG112" s="8">
        <v>104.521</v>
      </c>
      <c r="HH112" s="8" t="s">
        <v>1552</v>
      </c>
      <c r="HI112" s="8" t="s">
        <v>1610</v>
      </c>
      <c r="HJ112" s="8" t="s">
        <v>5138</v>
      </c>
      <c r="HK112" s="8" t="s">
        <v>1266</v>
      </c>
      <c r="HL112" s="8" t="s">
        <v>448</v>
      </c>
      <c r="HM112" s="8">
        <v>43.5</v>
      </c>
      <c r="HN112" s="8">
        <v>29.332999999999998</v>
      </c>
      <c r="HO112" s="8" t="s">
        <v>4809</v>
      </c>
      <c r="HP112" s="8" t="s">
        <v>5139</v>
      </c>
      <c r="HQ112" s="8" t="s">
        <v>844</v>
      </c>
      <c r="HR112" s="5"/>
      <c r="HS112" s="8" t="s">
        <v>727</v>
      </c>
      <c r="HT112" s="8" t="s">
        <v>807</v>
      </c>
      <c r="HU112" s="8">
        <v>79.465999999999994</v>
      </c>
      <c r="HV112" s="8" t="s">
        <v>2004</v>
      </c>
      <c r="HW112" s="8" t="s">
        <v>860</v>
      </c>
      <c r="HX112" s="8" t="s">
        <v>3818</v>
      </c>
      <c r="HY112" s="8" t="s">
        <v>637</v>
      </c>
      <c r="HZ112" s="8" t="s">
        <v>1463</v>
      </c>
      <c r="IA112" s="8" t="s">
        <v>481</v>
      </c>
      <c r="IB112" s="8" t="s">
        <v>737</v>
      </c>
      <c r="IC112" s="8" t="s">
        <v>5140</v>
      </c>
      <c r="ID112" s="8" t="s">
        <v>1194</v>
      </c>
      <c r="IE112" s="8" t="s">
        <v>2300</v>
      </c>
      <c r="IF112" s="8" t="s">
        <v>640</v>
      </c>
      <c r="IG112" s="8" t="s">
        <v>441</v>
      </c>
      <c r="IH112" s="8" t="s">
        <v>584</v>
      </c>
      <c r="II112" s="8" t="s">
        <v>631</v>
      </c>
      <c r="IJ112" s="8">
        <v>18.5</v>
      </c>
      <c r="IK112" s="8" t="s">
        <v>5141</v>
      </c>
      <c r="IL112" s="8" t="s">
        <v>1067</v>
      </c>
      <c r="IM112" s="8" t="s">
        <v>2877</v>
      </c>
      <c r="IN112" s="8" t="s">
        <v>1291</v>
      </c>
      <c r="IO112" s="8" t="s">
        <v>2306</v>
      </c>
      <c r="IP112" s="8" t="s">
        <v>1069</v>
      </c>
      <c r="IQ112" s="8" t="s">
        <v>836</v>
      </c>
      <c r="IR112" s="8" t="s">
        <v>1836</v>
      </c>
      <c r="IS112" s="8" t="s">
        <v>2507</v>
      </c>
      <c r="IT112" s="8" t="s">
        <v>541</v>
      </c>
      <c r="IU112" s="8" t="s">
        <v>583</v>
      </c>
      <c r="IV112" s="8" t="s">
        <v>818</v>
      </c>
      <c r="IW112" s="8" t="s">
        <v>714</v>
      </c>
      <c r="IX112" s="8" t="s">
        <v>805</v>
      </c>
      <c r="IY112" s="8" t="s">
        <v>1013</v>
      </c>
      <c r="IZ112" s="8" t="s">
        <v>3435</v>
      </c>
      <c r="JA112" s="8" t="s">
        <v>611</v>
      </c>
      <c r="JB112" s="8" t="s">
        <v>570</v>
      </c>
      <c r="JC112" s="5" t="s">
        <v>4337</v>
      </c>
      <c r="JD112" s="5" t="s">
        <v>3055</v>
      </c>
      <c r="JE112" s="5" t="s">
        <v>4875</v>
      </c>
      <c r="JF112" s="5" t="s">
        <v>1952</v>
      </c>
      <c r="JG112" s="5">
        <v>132.90100000000001</v>
      </c>
      <c r="JH112" s="5" t="s">
        <v>1474</v>
      </c>
      <c r="JI112" s="5" t="s">
        <v>1098</v>
      </c>
      <c r="JJ112" s="5" t="s">
        <v>524</v>
      </c>
      <c r="JK112" s="5" t="s">
        <v>3748</v>
      </c>
      <c r="JL112" s="5" t="s">
        <v>1625</v>
      </c>
      <c r="JM112" s="5">
        <v>154.5</v>
      </c>
      <c r="JN112" s="5" t="s">
        <v>1483</v>
      </c>
      <c r="JO112" s="5" t="s">
        <v>728</v>
      </c>
      <c r="JP112" s="5" t="s">
        <v>994</v>
      </c>
      <c r="JQ112" s="5" t="s">
        <v>1281</v>
      </c>
      <c r="JR112" s="5" t="s">
        <v>535</v>
      </c>
      <c r="JS112" s="5" t="s">
        <v>550</v>
      </c>
      <c r="JT112" s="5" t="s">
        <v>525</v>
      </c>
      <c r="JU112" s="5" t="s">
        <v>1710</v>
      </c>
      <c r="JV112" s="5">
        <v>135.80000000000001</v>
      </c>
      <c r="JW112" s="5" t="s">
        <v>776</v>
      </c>
      <c r="JX112" s="5" t="s">
        <v>1669</v>
      </c>
      <c r="JY112" s="5" t="s">
        <v>898</v>
      </c>
      <c r="JZ112" s="5" t="s">
        <v>775</v>
      </c>
      <c r="KA112" s="5" t="s">
        <v>687</v>
      </c>
      <c r="KB112" s="5" t="s">
        <v>431</v>
      </c>
      <c r="KC112" s="5" t="s">
        <v>5142</v>
      </c>
      <c r="KD112" s="5" t="s">
        <v>3585</v>
      </c>
      <c r="KE112" s="5" t="s">
        <v>1197</v>
      </c>
      <c r="KF112" s="5" t="s">
        <v>5143</v>
      </c>
      <c r="KG112" s="5" t="s">
        <v>1008</v>
      </c>
      <c r="KH112" s="5" t="s">
        <v>1342</v>
      </c>
      <c r="KI112" s="5" t="s">
        <v>3673</v>
      </c>
      <c r="KJ112" s="5" t="s">
        <v>1158</v>
      </c>
      <c r="KK112" s="5" t="s">
        <v>914</v>
      </c>
      <c r="KL112" s="5" t="s">
        <v>1282</v>
      </c>
      <c r="KM112" s="5" t="s">
        <v>1026</v>
      </c>
      <c r="KN112" s="5" t="s">
        <v>1982</v>
      </c>
      <c r="KO112" s="5" t="s">
        <v>1304</v>
      </c>
      <c r="KP112" s="5" t="s">
        <v>613</v>
      </c>
      <c r="KQ112" s="5" t="s">
        <v>1506</v>
      </c>
      <c r="KR112" s="5" t="s">
        <v>5144</v>
      </c>
      <c r="KS112" s="5" t="s">
        <v>4914</v>
      </c>
      <c r="KT112" s="5" t="s">
        <v>5145</v>
      </c>
      <c r="KU112" s="5" t="s">
        <v>919</v>
      </c>
      <c r="KV112" s="5" t="s">
        <v>582</v>
      </c>
      <c r="KW112" s="5" t="s">
        <v>451</v>
      </c>
      <c r="KX112" s="5" t="s">
        <v>646</v>
      </c>
      <c r="KY112" s="5" t="s">
        <v>491</v>
      </c>
      <c r="KZ112" s="5" t="s">
        <v>989</v>
      </c>
      <c r="LA112" s="5" t="s">
        <v>1874</v>
      </c>
      <c r="LB112" s="5" t="s">
        <v>619</v>
      </c>
      <c r="LC112" s="5" t="s">
        <v>885</v>
      </c>
      <c r="LD112" s="5" t="s">
        <v>567</v>
      </c>
      <c r="LE112" s="5" t="s">
        <v>990</v>
      </c>
      <c r="LF112" s="5" t="s">
        <v>899</v>
      </c>
      <c r="LG112" s="5" t="s">
        <v>1542</v>
      </c>
      <c r="LH112" s="5" t="s">
        <v>408</v>
      </c>
      <c r="LI112" s="5" t="s">
        <v>5068</v>
      </c>
      <c r="LJ112" s="5" t="s">
        <v>421</v>
      </c>
      <c r="LK112" s="5" t="s">
        <v>1444</v>
      </c>
      <c r="LL112" s="5" t="s">
        <v>570</v>
      </c>
      <c r="LM112" s="5" t="s">
        <v>2942</v>
      </c>
      <c r="LN112" s="5" t="s">
        <v>599</v>
      </c>
      <c r="LO112" s="5" t="s">
        <v>451</v>
      </c>
      <c r="LP112" s="5" t="s">
        <v>3588</v>
      </c>
      <c r="LQ112" s="5" t="s">
        <v>2601</v>
      </c>
      <c r="LR112" s="5" t="s">
        <v>1185</v>
      </c>
      <c r="LS112" s="5" t="s">
        <v>629</v>
      </c>
      <c r="LT112" s="5" t="s">
        <v>411</v>
      </c>
      <c r="LU112" s="5" t="s">
        <v>1065</v>
      </c>
      <c r="LV112" s="5" t="s">
        <v>1132</v>
      </c>
      <c r="LW112" s="5" t="s">
        <v>799</v>
      </c>
      <c r="LX112" s="5" t="s">
        <v>586</v>
      </c>
      <c r="LY112" s="5" t="s">
        <v>898</v>
      </c>
      <c r="LZ112" s="5" t="s">
        <v>1443</v>
      </c>
      <c r="MA112" s="5" t="s">
        <v>5146</v>
      </c>
      <c r="MB112" s="5" t="s">
        <v>1918</v>
      </c>
      <c r="MC112" s="5" t="s">
        <v>843</v>
      </c>
      <c r="MD112" s="5" t="s">
        <v>1343</v>
      </c>
      <c r="ME112" s="5" t="s">
        <v>5024</v>
      </c>
      <c r="MF112" s="5" t="s">
        <v>1483</v>
      </c>
      <c r="MG112" s="5" t="s">
        <v>1343</v>
      </c>
      <c r="MH112" s="5" t="s">
        <v>5025</v>
      </c>
      <c r="MI112" s="5" t="s">
        <v>956</v>
      </c>
      <c r="MJ112" s="5" t="s">
        <v>572</v>
      </c>
      <c r="MK112" s="5" t="s">
        <v>4055</v>
      </c>
      <c r="ML112" s="5" t="s">
        <v>1091</v>
      </c>
      <c r="MM112" s="5" t="s">
        <v>4221</v>
      </c>
      <c r="MN112" s="5" t="s">
        <v>1523</v>
      </c>
      <c r="MO112" s="5" t="s">
        <v>1802</v>
      </c>
      <c r="MP112" s="5" t="s">
        <v>780</v>
      </c>
      <c r="MQ112" s="5" t="s">
        <v>610</v>
      </c>
      <c r="MR112" s="5" t="s">
        <v>5147</v>
      </c>
      <c r="MS112" s="5" t="s">
        <v>2864</v>
      </c>
      <c r="MT112" s="5" t="s">
        <v>900</v>
      </c>
      <c r="MU112" s="5" t="s">
        <v>1950</v>
      </c>
      <c r="MV112" s="5" t="s">
        <v>1379</v>
      </c>
      <c r="MW112" s="5" t="s">
        <v>1155</v>
      </c>
      <c r="MX112" s="5" t="s">
        <v>5072</v>
      </c>
      <c r="MY112" s="5" t="s">
        <v>589</v>
      </c>
      <c r="MZ112" s="5" t="s">
        <v>530</v>
      </c>
      <c r="NA112" s="5" t="s">
        <v>1839</v>
      </c>
      <c r="NB112" s="5" t="s">
        <v>1362</v>
      </c>
      <c r="NC112" s="5" t="s">
        <v>1359</v>
      </c>
      <c r="ND112" s="5">
        <v>13.5</v>
      </c>
      <c r="NE112" s="5">
        <v>75.096000000000004</v>
      </c>
      <c r="NF112" s="5">
        <v>248</v>
      </c>
      <c r="NG112" s="5" t="s">
        <v>712</v>
      </c>
      <c r="NH112" s="5" t="s">
        <v>1634</v>
      </c>
      <c r="NI112" s="5" t="s">
        <v>898</v>
      </c>
      <c r="NJ112" s="5" t="s">
        <v>637</v>
      </c>
      <c r="NK112" s="5" t="s">
        <v>5111</v>
      </c>
      <c r="NL112" s="5" t="s">
        <v>1907</v>
      </c>
      <c r="NM112" s="5" t="s">
        <v>883</v>
      </c>
      <c r="NN112" s="5">
        <v>81.040000000000006</v>
      </c>
      <c r="NO112" s="5">
        <v>40.299999999999997</v>
      </c>
      <c r="NP112" s="5">
        <v>93.510999999999996</v>
      </c>
      <c r="NQ112" s="5" t="s">
        <v>2162</v>
      </c>
      <c r="NR112" s="5" t="s">
        <v>1387</v>
      </c>
      <c r="NS112" s="5" t="s">
        <v>501</v>
      </c>
      <c r="NT112" s="5" t="s">
        <v>575</v>
      </c>
      <c r="NU112" s="5">
        <v>114.4</v>
      </c>
      <c r="NV112" s="5" t="s">
        <v>448</v>
      </c>
      <c r="NW112" s="5" t="s">
        <v>596</v>
      </c>
      <c r="NX112" s="5" t="s">
        <v>897</v>
      </c>
      <c r="NY112" s="5" t="s">
        <v>464</v>
      </c>
      <c r="NZ112" s="5" t="s">
        <v>672</v>
      </c>
      <c r="OA112" s="5" t="s">
        <v>2548</v>
      </c>
      <c r="OB112" s="5" t="s">
        <v>1992</v>
      </c>
      <c r="OC112" s="5" t="s">
        <v>1844</v>
      </c>
      <c r="OD112" s="5" t="s">
        <v>5148</v>
      </c>
      <c r="OE112" s="5" t="s">
        <v>798</v>
      </c>
      <c r="OF112" s="5" t="s">
        <v>677</v>
      </c>
      <c r="OG112" s="5" t="s">
        <v>2169</v>
      </c>
      <c r="OH112" s="5" t="s">
        <v>5149</v>
      </c>
      <c r="OI112" s="5" t="s">
        <v>1065</v>
      </c>
      <c r="OJ112" s="5" t="s">
        <v>1593</v>
      </c>
      <c r="OK112" s="5" t="s">
        <v>1241</v>
      </c>
      <c r="OL112" s="5" t="s">
        <v>5150</v>
      </c>
      <c r="OM112" s="5" t="s">
        <v>878</v>
      </c>
      <c r="ON112" s="5" t="s">
        <v>409</v>
      </c>
      <c r="OO112" s="5" t="s">
        <v>850</v>
      </c>
      <c r="OP112" s="5" t="s">
        <v>865</v>
      </c>
      <c r="OQ112" s="5" t="s">
        <v>2034</v>
      </c>
      <c r="OR112" s="5" t="s">
        <v>963</v>
      </c>
      <c r="OS112" s="8"/>
      <c r="OT112" s="8"/>
      <c r="OU112" s="8"/>
      <c r="OV112" s="8"/>
      <c r="OW112" s="8"/>
      <c r="OX112" s="8"/>
      <c r="OY112" s="8"/>
      <c r="OZ112" s="8"/>
      <c r="PA112" s="8"/>
      <c r="PB112" s="8"/>
      <c r="PC112" s="8"/>
    </row>
    <row r="113" spans="1:419" ht="15" x14ac:dyDescent="0.2">
      <c r="A113" s="4">
        <v>44404</v>
      </c>
      <c r="B113" s="5" t="s">
        <v>5151</v>
      </c>
      <c r="C113" s="5" t="s">
        <v>881</v>
      </c>
      <c r="D113" s="5" t="s">
        <v>5152</v>
      </c>
      <c r="E113" s="5" t="s">
        <v>466</v>
      </c>
      <c r="F113" s="5" t="s">
        <v>1080</v>
      </c>
      <c r="G113" s="5" t="s">
        <v>723</v>
      </c>
      <c r="H113" s="5" t="s">
        <v>454</v>
      </c>
      <c r="I113" s="5" t="s">
        <v>668</v>
      </c>
      <c r="J113" s="5" t="s">
        <v>5153</v>
      </c>
      <c r="K113" s="5" t="s">
        <v>5154</v>
      </c>
      <c r="L113" s="5" t="s">
        <v>1273</v>
      </c>
      <c r="M113" s="5" t="s">
        <v>1668</v>
      </c>
      <c r="N113" s="5" t="s">
        <v>783</v>
      </c>
      <c r="O113" s="5" t="s">
        <v>3710</v>
      </c>
      <c r="P113" s="5" t="s">
        <v>869</v>
      </c>
      <c r="Q113" s="5" t="s">
        <v>423</v>
      </c>
      <c r="R113" s="5" t="s">
        <v>1148</v>
      </c>
      <c r="S113" s="5" t="s">
        <v>5155</v>
      </c>
      <c r="T113" s="5" t="s">
        <v>754</v>
      </c>
      <c r="U113" s="5" t="s">
        <v>5156</v>
      </c>
      <c r="V113" s="5" t="s">
        <v>2508</v>
      </c>
      <c r="W113" s="5" t="s">
        <v>675</v>
      </c>
      <c r="X113" s="11"/>
      <c r="Y113" s="6" t="s">
        <v>658</v>
      </c>
      <c r="Z113" s="6" t="s">
        <v>1899</v>
      </c>
      <c r="AA113" s="6" t="s">
        <v>5157</v>
      </c>
      <c r="AB113" s="7" t="s">
        <v>883</v>
      </c>
      <c r="AC113" s="5" t="s">
        <v>572</v>
      </c>
      <c r="AD113" s="5" t="s">
        <v>1363</v>
      </c>
      <c r="AE113" s="5" t="s">
        <v>432</v>
      </c>
      <c r="AF113" s="5" t="s">
        <v>5158</v>
      </c>
      <c r="AG113" s="5" t="s">
        <v>914</v>
      </c>
      <c r="AH113" s="5" t="s">
        <v>551</v>
      </c>
      <c r="AI113" s="5" t="s">
        <v>2806</v>
      </c>
      <c r="AJ113" s="5" t="s">
        <v>1186</v>
      </c>
      <c r="AK113" s="5" t="s">
        <v>730</v>
      </c>
      <c r="AL113" s="5" t="s">
        <v>5159</v>
      </c>
      <c r="AM113" s="5" t="s">
        <v>686</v>
      </c>
      <c r="AN113" s="5"/>
      <c r="AO113" s="5" t="s">
        <v>1069</v>
      </c>
      <c r="AP113" s="5" t="s">
        <v>1568</v>
      </c>
      <c r="AQ113" s="5" t="s">
        <v>637</v>
      </c>
      <c r="AR113" s="5" t="s">
        <v>5041</v>
      </c>
      <c r="AS113" s="5" t="s">
        <v>2219</v>
      </c>
      <c r="AT113" s="5" t="s">
        <v>1046</v>
      </c>
      <c r="AU113" s="5" t="s">
        <v>487</v>
      </c>
      <c r="AV113" s="5" t="s">
        <v>541</v>
      </c>
      <c r="AW113" s="5" t="s">
        <v>552</v>
      </c>
      <c r="AX113" s="5" t="s">
        <v>452</v>
      </c>
      <c r="AY113" s="5" t="s">
        <v>3455</v>
      </c>
      <c r="AZ113" s="5" t="s">
        <v>951</v>
      </c>
      <c r="BA113" s="5" t="s">
        <v>740</v>
      </c>
      <c r="BB113" s="5" t="s">
        <v>729</v>
      </c>
      <c r="BC113" s="5" t="s">
        <v>1294</v>
      </c>
      <c r="BD113" s="5"/>
      <c r="BE113" s="5" t="s">
        <v>5160</v>
      </c>
      <c r="BF113" s="5" t="s">
        <v>907</v>
      </c>
      <c r="BG113" s="5" t="s">
        <v>5161</v>
      </c>
      <c r="BH113" s="5" t="s">
        <v>1044</v>
      </c>
      <c r="BI113" s="5" t="s">
        <v>1020</v>
      </c>
      <c r="BJ113" s="5" t="s">
        <v>5083</v>
      </c>
      <c r="BK113" s="5" t="s">
        <v>5162</v>
      </c>
      <c r="BL113" s="5" t="s">
        <v>985</v>
      </c>
      <c r="BM113" s="5" t="s">
        <v>747</v>
      </c>
      <c r="BN113" s="5" t="s">
        <v>449</v>
      </c>
      <c r="BO113" s="5" t="s">
        <v>5124</v>
      </c>
      <c r="BP113" s="5" t="s">
        <v>1152</v>
      </c>
      <c r="BQ113" s="5" t="s">
        <v>531</v>
      </c>
      <c r="BR113" s="5" t="s">
        <v>647</v>
      </c>
      <c r="BS113" s="5" t="s">
        <v>2578</v>
      </c>
      <c r="BT113" s="5" t="s">
        <v>1083</v>
      </c>
      <c r="BU113" s="5" t="s">
        <v>3006</v>
      </c>
      <c r="BV113" s="5" t="s">
        <v>2278</v>
      </c>
      <c r="BW113" s="5" t="s">
        <v>776</v>
      </c>
      <c r="BX113" s="5" t="s">
        <v>1088</v>
      </c>
      <c r="BY113" s="5" t="s">
        <v>465</v>
      </c>
      <c r="BZ113" s="5" t="s">
        <v>438</v>
      </c>
      <c r="CA113" s="5" t="s">
        <v>614</v>
      </c>
      <c r="CB113" s="5" t="s">
        <v>763</v>
      </c>
      <c r="CC113" s="5" t="s">
        <v>466</v>
      </c>
      <c r="CD113" s="5" t="s">
        <v>513</v>
      </c>
      <c r="CE113" s="5" t="s">
        <v>5163</v>
      </c>
      <c r="CF113" s="5" t="s">
        <v>465</v>
      </c>
      <c r="CG113" s="5" t="s">
        <v>2323</v>
      </c>
      <c r="CH113" s="5" t="s">
        <v>1564</v>
      </c>
      <c r="CI113" s="5" t="s">
        <v>806</v>
      </c>
      <c r="CJ113" s="5" t="s">
        <v>573</v>
      </c>
      <c r="CK113" s="5" t="s">
        <v>5164</v>
      </c>
      <c r="CL113" s="5" t="s">
        <v>1749</v>
      </c>
      <c r="CM113" s="5" t="s">
        <v>458</v>
      </c>
      <c r="CN113" s="5" t="s">
        <v>714</v>
      </c>
      <c r="CO113" s="5" t="s">
        <v>779</v>
      </c>
      <c r="CP113" s="5" t="s">
        <v>691</v>
      </c>
      <c r="CQ113" s="5" t="s">
        <v>887</v>
      </c>
      <c r="CR113" s="5" t="s">
        <v>505</v>
      </c>
      <c r="CS113" s="5" t="s">
        <v>1149</v>
      </c>
      <c r="CT113" s="5" t="s">
        <v>465</v>
      </c>
      <c r="CU113" s="5" t="s">
        <v>2029</v>
      </c>
      <c r="CV113" s="5" t="s">
        <v>1470</v>
      </c>
      <c r="CW113" s="5"/>
      <c r="CX113" s="5" t="s">
        <v>417</v>
      </c>
      <c r="CY113" s="8" t="s">
        <v>5165</v>
      </c>
      <c r="CZ113" s="8" t="s">
        <v>660</v>
      </c>
      <c r="DA113" s="8" t="s">
        <v>2942</v>
      </c>
      <c r="DB113" s="8" t="s">
        <v>1044</v>
      </c>
      <c r="DC113" s="8" t="s">
        <v>1155</v>
      </c>
      <c r="DD113" s="5"/>
      <c r="DE113" s="8" t="s">
        <v>1506</v>
      </c>
      <c r="DF113" s="8">
        <v>10.199999999999999</v>
      </c>
      <c r="DG113" s="8" t="s">
        <v>1005</v>
      </c>
      <c r="DH113" s="8" t="s">
        <v>5166</v>
      </c>
      <c r="DI113" s="8" t="s">
        <v>692</v>
      </c>
      <c r="DJ113" s="8" t="s">
        <v>668</v>
      </c>
      <c r="DK113" s="8" t="s">
        <v>921</v>
      </c>
      <c r="DL113" s="8" t="s">
        <v>801</v>
      </c>
      <c r="DM113" s="8" t="s">
        <v>1132</v>
      </c>
      <c r="DN113" s="8" t="s">
        <v>1622</v>
      </c>
      <c r="DO113" s="8" t="s">
        <v>1036</v>
      </c>
      <c r="DP113" s="8" t="s">
        <v>2073</v>
      </c>
      <c r="DQ113" s="8" t="s">
        <v>5167</v>
      </c>
      <c r="DR113" s="8" t="s">
        <v>812</v>
      </c>
      <c r="DS113" s="8" t="s">
        <v>806</v>
      </c>
      <c r="DT113" s="8" t="s">
        <v>4237</v>
      </c>
      <c r="DU113" s="8" t="s">
        <v>485</v>
      </c>
      <c r="DV113" s="8" t="s">
        <v>5168</v>
      </c>
      <c r="DW113" s="8" t="s">
        <v>5169</v>
      </c>
      <c r="DX113" s="8" t="s">
        <v>5169</v>
      </c>
      <c r="DY113" s="8" t="s">
        <v>4103</v>
      </c>
      <c r="DZ113" s="8" t="s">
        <v>1327</v>
      </c>
      <c r="EA113" s="5"/>
      <c r="EB113" s="8" t="s">
        <v>1114</v>
      </c>
      <c r="EC113" s="8" t="s">
        <v>859</v>
      </c>
      <c r="ED113" s="8" t="s">
        <v>619</v>
      </c>
      <c r="EE113" s="5" t="s">
        <v>560</v>
      </c>
      <c r="EF113" s="5" t="s">
        <v>2937</v>
      </c>
      <c r="EG113" s="5" t="s">
        <v>2023</v>
      </c>
      <c r="EH113" s="5" t="s">
        <v>5170</v>
      </c>
      <c r="EI113" s="5" t="s">
        <v>900</v>
      </c>
      <c r="EJ113" s="5" t="s">
        <v>3246</v>
      </c>
      <c r="EK113" s="5" t="s">
        <v>1506</v>
      </c>
      <c r="EL113" s="5" t="s">
        <v>549</v>
      </c>
      <c r="EM113" s="5" t="s">
        <v>5130</v>
      </c>
      <c r="EN113" s="5" t="s">
        <v>2254</v>
      </c>
      <c r="EO113" s="5" t="s">
        <v>5171</v>
      </c>
      <c r="EP113" s="5" t="s">
        <v>901</v>
      </c>
      <c r="EQ113" s="5" t="s">
        <v>1149</v>
      </c>
      <c r="ER113" s="5" t="s">
        <v>5172</v>
      </c>
      <c r="ES113" s="5" t="s">
        <v>2380</v>
      </c>
      <c r="ET113" s="5" t="s">
        <v>5173</v>
      </c>
      <c r="EU113" s="5" t="s">
        <v>451</v>
      </c>
      <c r="EV113" s="8" t="s">
        <v>2169</v>
      </c>
      <c r="EW113" s="8" t="s">
        <v>823</v>
      </c>
      <c r="EX113" s="8" t="s">
        <v>661</v>
      </c>
      <c r="EY113" s="8" t="s">
        <v>1315</v>
      </c>
      <c r="EZ113" s="8" t="s">
        <v>540</v>
      </c>
      <c r="FA113" s="8" t="s">
        <v>1731</v>
      </c>
      <c r="FB113" s="8" t="s">
        <v>1668</v>
      </c>
      <c r="FC113" s="8" t="s">
        <v>3646</v>
      </c>
      <c r="FD113" s="8" t="s">
        <v>546</v>
      </c>
      <c r="FE113" s="8" t="s">
        <v>411</v>
      </c>
      <c r="FF113" s="8" t="s">
        <v>2106</v>
      </c>
      <c r="FG113" s="8" t="s">
        <v>585</v>
      </c>
      <c r="FH113" s="8" t="s">
        <v>1471</v>
      </c>
      <c r="FI113" s="8" t="s">
        <v>443</v>
      </c>
      <c r="FJ113" s="8" t="s">
        <v>5174</v>
      </c>
      <c r="FK113" s="8" t="s">
        <v>427</v>
      </c>
      <c r="FL113" s="8" t="s">
        <v>1579</v>
      </c>
      <c r="FM113" s="8" t="s">
        <v>1682</v>
      </c>
      <c r="FN113" s="8" t="s">
        <v>854</v>
      </c>
      <c r="FO113" s="8" t="s">
        <v>2062</v>
      </c>
      <c r="FP113" s="8" t="s">
        <v>751</v>
      </c>
      <c r="FQ113" s="8" t="s">
        <v>3662</v>
      </c>
      <c r="FR113" s="8" t="s">
        <v>932</v>
      </c>
      <c r="FS113" s="8" t="s">
        <v>508</v>
      </c>
      <c r="FT113" s="8" t="s">
        <v>2826</v>
      </c>
      <c r="FU113" s="8" t="s">
        <v>737</v>
      </c>
      <c r="FV113" s="8" t="s">
        <v>1210</v>
      </c>
      <c r="FW113" s="8" t="s">
        <v>760</v>
      </c>
      <c r="FX113" s="8" t="s">
        <v>2288</v>
      </c>
      <c r="FY113" s="8" t="s">
        <v>5056</v>
      </c>
      <c r="FZ113" s="8" t="s">
        <v>3016</v>
      </c>
      <c r="GA113" s="8" t="s">
        <v>4916</v>
      </c>
      <c r="GB113" s="8" t="s">
        <v>974</v>
      </c>
      <c r="GC113" s="8" t="s">
        <v>5175</v>
      </c>
      <c r="GD113" s="8" t="s">
        <v>1391</v>
      </c>
      <c r="GE113" s="8" t="s">
        <v>632</v>
      </c>
      <c r="GF113" s="8" t="s">
        <v>4349</v>
      </c>
      <c r="GG113" s="8" t="s">
        <v>2565</v>
      </c>
      <c r="GH113" s="8" t="s">
        <v>5176</v>
      </c>
      <c r="GI113" s="8" t="s">
        <v>949</v>
      </c>
      <c r="GJ113" s="8" t="s">
        <v>625</v>
      </c>
      <c r="GK113" s="5" t="s">
        <v>613</v>
      </c>
      <c r="GL113" s="5" t="s">
        <v>829</v>
      </c>
      <c r="GM113" s="5" t="s">
        <v>5098</v>
      </c>
      <c r="GN113" s="5" t="s">
        <v>5177</v>
      </c>
      <c r="GO113" s="5" t="s">
        <v>4021</v>
      </c>
      <c r="GP113" s="5" t="s">
        <v>692</v>
      </c>
      <c r="GQ113" s="5" t="s">
        <v>659</v>
      </c>
      <c r="GR113" s="5" t="s">
        <v>2246</v>
      </c>
      <c r="GS113" s="5" t="s">
        <v>1604</v>
      </c>
      <c r="GT113" s="8" t="s">
        <v>1028</v>
      </c>
      <c r="GU113" s="8" t="s">
        <v>1724</v>
      </c>
      <c r="GV113" s="8">
        <v>23.45</v>
      </c>
      <c r="GW113" s="8" t="s">
        <v>1710</v>
      </c>
      <c r="GX113" s="8" t="s">
        <v>1462</v>
      </c>
      <c r="GY113" s="8" t="s">
        <v>4375</v>
      </c>
      <c r="GZ113" s="5"/>
      <c r="HA113" s="8" t="s">
        <v>1297</v>
      </c>
      <c r="HB113" s="8" t="s">
        <v>1968</v>
      </c>
      <c r="HC113" s="8">
        <v>18.2</v>
      </c>
      <c r="HD113" s="8" t="s">
        <v>3544</v>
      </c>
      <c r="HE113" s="8" t="s">
        <v>1678</v>
      </c>
      <c r="HF113" s="8">
        <v>125.5</v>
      </c>
      <c r="HG113" s="8">
        <v>105.12</v>
      </c>
      <c r="HH113" s="8" t="s">
        <v>652</v>
      </c>
      <c r="HI113" s="8" t="s">
        <v>443</v>
      </c>
      <c r="HJ113" s="8" t="s">
        <v>5178</v>
      </c>
      <c r="HK113" s="8" t="s">
        <v>1476</v>
      </c>
      <c r="HL113" s="8" t="s">
        <v>809</v>
      </c>
      <c r="HM113" s="8">
        <v>45.4</v>
      </c>
      <c r="HN113" s="8">
        <v>29.667000000000002</v>
      </c>
      <c r="HO113" s="8" t="s">
        <v>5179</v>
      </c>
      <c r="HP113" s="8" t="s">
        <v>4392</v>
      </c>
      <c r="HQ113" s="8" t="s">
        <v>854</v>
      </c>
      <c r="HR113" s="5"/>
      <c r="HS113" s="8" t="s">
        <v>431</v>
      </c>
      <c r="HT113" s="8" t="s">
        <v>1429</v>
      </c>
      <c r="HU113" s="8">
        <v>81.298000000000002</v>
      </c>
      <c r="HV113" s="8" t="s">
        <v>2731</v>
      </c>
      <c r="HW113" s="8" t="s">
        <v>5180</v>
      </c>
      <c r="HX113" s="8" t="s">
        <v>2495</v>
      </c>
      <c r="HY113" s="8" t="s">
        <v>817</v>
      </c>
      <c r="HZ113" s="8" t="s">
        <v>1028</v>
      </c>
      <c r="IA113" s="8" t="s">
        <v>1249</v>
      </c>
      <c r="IB113" s="8" t="s">
        <v>432</v>
      </c>
      <c r="IC113" s="8" t="s">
        <v>2595</v>
      </c>
      <c r="ID113" s="8" t="s">
        <v>1840</v>
      </c>
      <c r="IE113" s="8" t="s">
        <v>2677</v>
      </c>
      <c r="IF113" s="8" t="s">
        <v>871</v>
      </c>
      <c r="IG113" s="8" t="s">
        <v>441</v>
      </c>
      <c r="IH113" s="8" t="s">
        <v>425</v>
      </c>
      <c r="II113" s="8" t="s">
        <v>1418</v>
      </c>
      <c r="IJ113" s="8">
        <v>18.600000000000001</v>
      </c>
      <c r="IK113" s="8" t="s">
        <v>3445</v>
      </c>
      <c r="IL113" s="8" t="s">
        <v>1184</v>
      </c>
      <c r="IM113" s="8" t="s">
        <v>2877</v>
      </c>
      <c r="IN113" s="8" t="s">
        <v>1291</v>
      </c>
      <c r="IO113" s="8" t="s">
        <v>1162</v>
      </c>
      <c r="IP113" s="8" t="s">
        <v>579</v>
      </c>
      <c r="IQ113" s="8" t="s">
        <v>1461</v>
      </c>
      <c r="IR113" s="8" t="s">
        <v>1401</v>
      </c>
      <c r="IS113" s="8" t="s">
        <v>2507</v>
      </c>
      <c r="IT113" s="8" t="s">
        <v>541</v>
      </c>
      <c r="IU113" s="8" t="s">
        <v>1291</v>
      </c>
      <c r="IV113" s="8" t="s">
        <v>1047</v>
      </c>
      <c r="IW113" s="8" t="s">
        <v>860</v>
      </c>
      <c r="IX113" s="8" t="s">
        <v>2031</v>
      </c>
      <c r="IY113" s="8" t="s">
        <v>692</v>
      </c>
      <c r="IZ113" s="8" t="s">
        <v>1900</v>
      </c>
      <c r="JA113" s="8" t="s">
        <v>409</v>
      </c>
      <c r="JB113" s="8" t="s">
        <v>727</v>
      </c>
      <c r="JC113" s="5" t="s">
        <v>4375</v>
      </c>
      <c r="JD113" s="5" t="s">
        <v>1887</v>
      </c>
      <c r="JE113" s="5" t="s">
        <v>4837</v>
      </c>
      <c r="JF113" s="5" t="s">
        <v>1952</v>
      </c>
      <c r="JG113" s="5">
        <v>131.36699999999999</v>
      </c>
      <c r="JH113" s="5" t="s">
        <v>644</v>
      </c>
      <c r="JI113" s="5" t="s">
        <v>428</v>
      </c>
      <c r="JJ113" s="5" t="s">
        <v>524</v>
      </c>
      <c r="JK113" s="5" t="s">
        <v>2341</v>
      </c>
      <c r="JL113" s="5" t="s">
        <v>521</v>
      </c>
      <c r="JM113" s="5">
        <v>154.5</v>
      </c>
      <c r="JN113" s="5" t="s">
        <v>3068</v>
      </c>
      <c r="JO113" s="5" t="s">
        <v>728</v>
      </c>
      <c r="JP113" s="5" t="s">
        <v>994</v>
      </c>
      <c r="JQ113" s="5" t="s">
        <v>570</v>
      </c>
      <c r="JR113" s="5" t="s">
        <v>454</v>
      </c>
      <c r="JS113" s="5" t="s">
        <v>1052</v>
      </c>
      <c r="JT113" s="5" t="s">
        <v>525</v>
      </c>
      <c r="JU113" s="5" t="s">
        <v>2164</v>
      </c>
      <c r="JV113" s="5">
        <v>135.9</v>
      </c>
      <c r="JW113" s="5" t="s">
        <v>739</v>
      </c>
      <c r="JX113" s="5" t="s">
        <v>489</v>
      </c>
      <c r="JY113" s="5" t="s">
        <v>898</v>
      </c>
      <c r="JZ113" s="5" t="s">
        <v>657</v>
      </c>
      <c r="KA113" s="5" t="s">
        <v>2017</v>
      </c>
      <c r="KB113" s="5" t="s">
        <v>787</v>
      </c>
      <c r="KC113" s="5" t="s">
        <v>5104</v>
      </c>
      <c r="KD113" s="5" t="s">
        <v>5181</v>
      </c>
      <c r="KE113" s="5" t="s">
        <v>512</v>
      </c>
      <c r="KF113" s="5" t="s">
        <v>5143</v>
      </c>
      <c r="KG113" s="5" t="s">
        <v>965</v>
      </c>
      <c r="KH113" s="5" t="s">
        <v>1342</v>
      </c>
      <c r="KI113" s="5" t="s">
        <v>3882</v>
      </c>
      <c r="KJ113" s="5" t="s">
        <v>1023</v>
      </c>
      <c r="KK113" s="5" t="s">
        <v>914</v>
      </c>
      <c r="KL113" s="5" t="s">
        <v>1282</v>
      </c>
      <c r="KM113" s="5" t="s">
        <v>1026</v>
      </c>
      <c r="KN113" s="5" t="s">
        <v>712</v>
      </c>
      <c r="KO113" s="5" t="s">
        <v>943</v>
      </c>
      <c r="KP113" s="5" t="s">
        <v>452</v>
      </c>
      <c r="KQ113" s="5" t="s">
        <v>1506</v>
      </c>
      <c r="KR113" s="5" t="s">
        <v>5182</v>
      </c>
      <c r="KS113" s="5" t="s">
        <v>4914</v>
      </c>
      <c r="KT113" s="5" t="s">
        <v>5183</v>
      </c>
      <c r="KU113" s="5" t="s">
        <v>749</v>
      </c>
      <c r="KV113" s="5" t="s">
        <v>1032</v>
      </c>
      <c r="KW113" s="5" t="s">
        <v>451</v>
      </c>
      <c r="KX113" s="5" t="s">
        <v>465</v>
      </c>
      <c r="KY113" s="5" t="s">
        <v>491</v>
      </c>
      <c r="KZ113" s="5" t="s">
        <v>1585</v>
      </c>
      <c r="LA113" s="5" t="s">
        <v>1397</v>
      </c>
      <c r="LB113" s="5" t="s">
        <v>951</v>
      </c>
      <c r="LC113" s="5" t="s">
        <v>977</v>
      </c>
      <c r="LD113" s="5" t="s">
        <v>567</v>
      </c>
      <c r="LE113" s="5" t="s">
        <v>1028</v>
      </c>
      <c r="LF113" s="5" t="s">
        <v>410</v>
      </c>
      <c r="LG113" s="5" t="s">
        <v>1599</v>
      </c>
      <c r="LH113" s="5" t="s">
        <v>982</v>
      </c>
      <c r="LI113" s="5" t="s">
        <v>4475</v>
      </c>
      <c r="LJ113" s="5" t="s">
        <v>729</v>
      </c>
      <c r="LK113" s="5" t="s">
        <v>1181</v>
      </c>
      <c r="LL113" s="5" t="s">
        <v>672</v>
      </c>
      <c r="LM113" s="5" t="s">
        <v>2942</v>
      </c>
      <c r="LN113" s="5" t="s">
        <v>901</v>
      </c>
      <c r="LO113" s="5" t="s">
        <v>524</v>
      </c>
      <c r="LP113" s="5" t="s">
        <v>3829</v>
      </c>
      <c r="LQ113" s="5" t="s">
        <v>2019</v>
      </c>
      <c r="LR113" s="5" t="s">
        <v>886</v>
      </c>
      <c r="LS113" s="5" t="s">
        <v>1253</v>
      </c>
      <c r="LT113" s="5" t="s">
        <v>1456</v>
      </c>
      <c r="LU113" s="5" t="s">
        <v>1471</v>
      </c>
      <c r="LV113" s="5" t="s">
        <v>1514</v>
      </c>
      <c r="LW113" s="5" t="s">
        <v>627</v>
      </c>
      <c r="LX113" s="5" t="s">
        <v>572</v>
      </c>
      <c r="LY113" s="5" t="s">
        <v>1629</v>
      </c>
      <c r="LZ113" s="5" t="s">
        <v>1569</v>
      </c>
      <c r="MA113" s="5" t="s">
        <v>5146</v>
      </c>
      <c r="MB113" s="5" t="s">
        <v>1629</v>
      </c>
      <c r="MC113" s="5" t="s">
        <v>836</v>
      </c>
      <c r="MD113" s="5" t="s">
        <v>1421</v>
      </c>
      <c r="ME113" s="5" t="s">
        <v>5184</v>
      </c>
      <c r="MF113" s="5" t="s">
        <v>1434</v>
      </c>
      <c r="MG113" s="5" t="s">
        <v>1026</v>
      </c>
      <c r="MH113" s="5" t="s">
        <v>5025</v>
      </c>
      <c r="MI113" s="5" t="s">
        <v>711</v>
      </c>
      <c r="MJ113" s="5" t="s">
        <v>1137</v>
      </c>
      <c r="MK113" s="5" t="s">
        <v>3473</v>
      </c>
      <c r="ML113" s="5" t="s">
        <v>2029</v>
      </c>
      <c r="MM113" s="5" t="s">
        <v>4257</v>
      </c>
      <c r="MN113" s="5" t="s">
        <v>1401</v>
      </c>
      <c r="MO113" s="5" t="s">
        <v>1939</v>
      </c>
      <c r="MP113" s="5" t="s">
        <v>418</v>
      </c>
      <c r="MQ113" s="5" t="s">
        <v>610</v>
      </c>
      <c r="MR113" s="5" t="s">
        <v>5185</v>
      </c>
      <c r="MS113" s="5" t="s">
        <v>2659</v>
      </c>
      <c r="MT113" s="5" t="s">
        <v>900</v>
      </c>
      <c r="MU113" s="5" t="s">
        <v>978</v>
      </c>
      <c r="MV113" s="5" t="s">
        <v>439</v>
      </c>
      <c r="MW113" s="5" t="s">
        <v>801</v>
      </c>
      <c r="MX113" s="5" t="s">
        <v>5072</v>
      </c>
      <c r="MY113" s="5" t="s">
        <v>588</v>
      </c>
      <c r="MZ113" s="5" t="s">
        <v>710</v>
      </c>
      <c r="NA113" s="5" t="s">
        <v>4746</v>
      </c>
      <c r="NB113" s="5" t="s">
        <v>1020</v>
      </c>
      <c r="NC113" s="5" t="s">
        <v>2164</v>
      </c>
      <c r="ND113" s="5">
        <v>13.5</v>
      </c>
      <c r="NE113" s="5">
        <v>73.548000000000002</v>
      </c>
      <c r="NF113" s="5">
        <v>248</v>
      </c>
      <c r="NG113" s="5" t="s">
        <v>1883</v>
      </c>
      <c r="NH113" s="5" t="s">
        <v>1229</v>
      </c>
      <c r="NI113" s="5" t="s">
        <v>482</v>
      </c>
      <c r="NJ113" s="5" t="s">
        <v>817</v>
      </c>
      <c r="NK113" s="5" t="s">
        <v>5186</v>
      </c>
      <c r="NL113" s="5" t="s">
        <v>660</v>
      </c>
      <c r="NM113" s="5" t="s">
        <v>1689</v>
      </c>
      <c r="NN113" s="5">
        <v>82.028999999999996</v>
      </c>
      <c r="NO113" s="5">
        <v>39.700000000000003</v>
      </c>
      <c r="NP113" s="5">
        <v>92.710999999999999</v>
      </c>
      <c r="NQ113" s="5" t="s">
        <v>1416</v>
      </c>
      <c r="NR113" s="5" t="s">
        <v>1579</v>
      </c>
      <c r="NS113" s="5" t="s">
        <v>508</v>
      </c>
      <c r="NT113" s="5" t="s">
        <v>550</v>
      </c>
      <c r="NU113" s="5">
        <v>114.9</v>
      </c>
      <c r="NV113" s="5" t="s">
        <v>737</v>
      </c>
      <c r="NW113" s="5" t="s">
        <v>1609</v>
      </c>
      <c r="NX113" s="5" t="s">
        <v>1259</v>
      </c>
      <c r="NY113" s="5" t="s">
        <v>900</v>
      </c>
      <c r="NZ113" s="5" t="s">
        <v>570</v>
      </c>
      <c r="OA113" s="5" t="s">
        <v>1499</v>
      </c>
      <c r="OB113" s="5" t="s">
        <v>1710</v>
      </c>
      <c r="OC113" s="5" t="s">
        <v>2909</v>
      </c>
      <c r="OD113" s="5" t="s">
        <v>5187</v>
      </c>
      <c r="OE113" s="5" t="s">
        <v>531</v>
      </c>
      <c r="OF113" s="5" t="s">
        <v>1002</v>
      </c>
      <c r="OG113" s="5" t="s">
        <v>2169</v>
      </c>
      <c r="OH113" s="5" t="s">
        <v>5188</v>
      </c>
      <c r="OI113" s="5" t="s">
        <v>1065</v>
      </c>
      <c r="OJ113" s="5" t="s">
        <v>1902</v>
      </c>
      <c r="OK113" s="5" t="s">
        <v>1137</v>
      </c>
      <c r="OL113" s="5" t="s">
        <v>4125</v>
      </c>
      <c r="OM113" s="5" t="s">
        <v>916</v>
      </c>
      <c r="ON113" s="5" t="s">
        <v>570</v>
      </c>
      <c r="OO113" s="5" t="s">
        <v>464</v>
      </c>
      <c r="OP113" s="5" t="s">
        <v>1175</v>
      </c>
      <c r="OQ113" s="5" t="s">
        <v>1921</v>
      </c>
      <c r="OR113" s="5" t="s">
        <v>994</v>
      </c>
      <c r="OS113" s="8"/>
      <c r="OT113" s="8"/>
      <c r="OU113" s="8"/>
      <c r="OV113" s="8"/>
      <c r="OW113" s="8"/>
      <c r="OX113" s="8"/>
      <c r="OY113" s="8"/>
      <c r="OZ113" s="8"/>
      <c r="PA113" s="8"/>
      <c r="PB113" s="8"/>
      <c r="PC113" s="8"/>
    </row>
    <row r="114" spans="1:419" ht="15" x14ac:dyDescent="0.2">
      <c r="A114" s="4">
        <v>44403</v>
      </c>
      <c r="B114" s="5" t="s">
        <v>5189</v>
      </c>
      <c r="C114" s="5" t="s">
        <v>1291</v>
      </c>
      <c r="D114" s="5" t="s">
        <v>5190</v>
      </c>
      <c r="E114" s="5" t="s">
        <v>986</v>
      </c>
      <c r="F114" s="5" t="s">
        <v>496</v>
      </c>
      <c r="G114" s="5" t="s">
        <v>434</v>
      </c>
      <c r="H114" s="5" t="s">
        <v>651</v>
      </c>
      <c r="I114" s="5" t="s">
        <v>464</v>
      </c>
      <c r="J114" s="5" t="s">
        <v>5191</v>
      </c>
      <c r="K114" s="5" t="s">
        <v>5192</v>
      </c>
      <c r="L114" s="5" t="s">
        <v>1083</v>
      </c>
      <c r="M114" s="5" t="s">
        <v>1976</v>
      </c>
      <c r="N114" s="5" t="s">
        <v>1514</v>
      </c>
      <c r="O114" s="5" t="s">
        <v>4314</v>
      </c>
      <c r="P114" s="5" t="s">
        <v>629</v>
      </c>
      <c r="Q114" s="5" t="s">
        <v>1006</v>
      </c>
      <c r="R114" s="5" t="s">
        <v>1992</v>
      </c>
      <c r="S114" s="5" t="s">
        <v>2819</v>
      </c>
      <c r="T114" s="5" t="s">
        <v>540</v>
      </c>
      <c r="U114" s="5" t="s">
        <v>5156</v>
      </c>
      <c r="V114" s="5" t="s">
        <v>3003</v>
      </c>
      <c r="W114" s="5" t="s">
        <v>1126</v>
      </c>
      <c r="X114" s="11"/>
      <c r="Y114" s="6" t="s">
        <v>497</v>
      </c>
      <c r="Z114" s="6" t="s">
        <v>583</v>
      </c>
      <c r="AA114" s="6" t="s">
        <v>5193</v>
      </c>
      <c r="AB114" s="7" t="s">
        <v>465</v>
      </c>
      <c r="AC114" s="5" t="s">
        <v>496</v>
      </c>
      <c r="AD114" s="5" t="s">
        <v>1561</v>
      </c>
      <c r="AE114" s="5" t="s">
        <v>728</v>
      </c>
      <c r="AF114" s="5" t="s">
        <v>3359</v>
      </c>
      <c r="AG114" s="5" t="s">
        <v>644</v>
      </c>
      <c r="AH114" s="5" t="s">
        <v>726</v>
      </c>
      <c r="AI114" s="5" t="s">
        <v>5194</v>
      </c>
      <c r="AJ114" s="5" t="s">
        <v>990</v>
      </c>
      <c r="AK114" s="5" t="s">
        <v>730</v>
      </c>
      <c r="AL114" s="5" t="s">
        <v>5081</v>
      </c>
      <c r="AM114" s="5" t="s">
        <v>778</v>
      </c>
      <c r="AN114" s="5"/>
      <c r="AO114" s="5" t="s">
        <v>1083</v>
      </c>
      <c r="AP114" s="5" t="s">
        <v>1977</v>
      </c>
      <c r="AQ114" s="5" t="s">
        <v>818</v>
      </c>
      <c r="AR114" s="5" t="s">
        <v>5195</v>
      </c>
      <c r="AS114" s="5" t="s">
        <v>1383</v>
      </c>
      <c r="AT114" s="5" t="s">
        <v>634</v>
      </c>
      <c r="AU114" s="5" t="s">
        <v>1312</v>
      </c>
      <c r="AV114" s="5" t="s">
        <v>1304</v>
      </c>
      <c r="AW114" s="5" t="s">
        <v>552</v>
      </c>
      <c r="AX114" s="5" t="s">
        <v>880</v>
      </c>
      <c r="AY114" s="5" t="s">
        <v>2536</v>
      </c>
      <c r="AZ114" s="5" t="s">
        <v>951</v>
      </c>
      <c r="BA114" s="5" t="s">
        <v>985</v>
      </c>
      <c r="BB114" s="5" t="s">
        <v>1224</v>
      </c>
      <c r="BC114" s="5" t="s">
        <v>711</v>
      </c>
      <c r="BD114" s="5"/>
      <c r="BE114" s="5" t="s">
        <v>5196</v>
      </c>
      <c r="BF114" s="5" t="s">
        <v>651</v>
      </c>
      <c r="BG114" s="5" t="s">
        <v>5197</v>
      </c>
      <c r="BH114" s="5" t="s">
        <v>1044</v>
      </c>
      <c r="BI114" s="5" t="s">
        <v>803</v>
      </c>
      <c r="BJ114" s="5" t="s">
        <v>5198</v>
      </c>
      <c r="BK114" s="5" t="s">
        <v>5199</v>
      </c>
      <c r="BL114" s="5" t="s">
        <v>619</v>
      </c>
      <c r="BM114" s="5" t="s">
        <v>1907</v>
      </c>
      <c r="BN114" s="5" t="s">
        <v>732</v>
      </c>
      <c r="BO114" s="5" t="s">
        <v>2683</v>
      </c>
      <c r="BP114" s="5" t="s">
        <v>1797</v>
      </c>
      <c r="BQ114" s="5" t="s">
        <v>925</v>
      </c>
      <c r="BR114" s="5" t="s">
        <v>1349</v>
      </c>
      <c r="BS114" s="5" t="s">
        <v>663</v>
      </c>
      <c r="BT114" s="5" t="s">
        <v>1083</v>
      </c>
      <c r="BU114" s="5" t="s">
        <v>3006</v>
      </c>
      <c r="BV114" s="5" t="s">
        <v>3992</v>
      </c>
      <c r="BW114" s="5" t="s">
        <v>776</v>
      </c>
      <c r="BX114" s="5" t="s">
        <v>699</v>
      </c>
      <c r="BY114" s="5" t="s">
        <v>596</v>
      </c>
      <c r="BZ114" s="5" t="s">
        <v>438</v>
      </c>
      <c r="CA114" s="5" t="s">
        <v>577</v>
      </c>
      <c r="CB114" s="5" t="s">
        <v>1411</v>
      </c>
      <c r="CC114" s="5" t="s">
        <v>746</v>
      </c>
      <c r="CD114" s="5" t="s">
        <v>2031</v>
      </c>
      <c r="CE114" s="5" t="s">
        <v>5200</v>
      </c>
      <c r="CF114" s="5" t="s">
        <v>465</v>
      </c>
      <c r="CG114" s="5" t="s">
        <v>1644</v>
      </c>
      <c r="CH114" s="5" t="s">
        <v>805</v>
      </c>
      <c r="CI114" s="5" t="s">
        <v>749</v>
      </c>
      <c r="CJ114" s="5" t="s">
        <v>739</v>
      </c>
      <c r="CK114" s="5" t="s">
        <v>4675</v>
      </c>
      <c r="CL114" s="5" t="s">
        <v>2141</v>
      </c>
      <c r="CM114" s="5" t="s">
        <v>1125</v>
      </c>
      <c r="CN114" s="5" t="s">
        <v>1882</v>
      </c>
      <c r="CO114" s="5" t="s">
        <v>941</v>
      </c>
      <c r="CP114" s="5" t="s">
        <v>727</v>
      </c>
      <c r="CQ114" s="5" t="s">
        <v>1478</v>
      </c>
      <c r="CR114" s="5" t="s">
        <v>505</v>
      </c>
      <c r="CS114" s="5" t="s">
        <v>1149</v>
      </c>
      <c r="CT114" s="5" t="s">
        <v>1730</v>
      </c>
      <c r="CU114" s="5" t="s">
        <v>1483</v>
      </c>
      <c r="CV114" s="5" t="s">
        <v>676</v>
      </c>
      <c r="CW114" s="5"/>
      <c r="CX114" s="5" t="s">
        <v>490</v>
      </c>
      <c r="CY114" s="8" t="s">
        <v>4376</v>
      </c>
      <c r="CZ114" s="8" t="s">
        <v>1176</v>
      </c>
      <c r="DA114" s="8" t="s">
        <v>4018</v>
      </c>
      <c r="DB114" s="8" t="s">
        <v>901</v>
      </c>
      <c r="DC114" s="8" t="s">
        <v>651</v>
      </c>
      <c r="DD114" s="5"/>
      <c r="DE114" s="8" t="s">
        <v>1454</v>
      </c>
      <c r="DF114" s="8">
        <v>10.4</v>
      </c>
      <c r="DG114" s="8" t="s">
        <v>1255</v>
      </c>
      <c r="DH114" s="8" t="s">
        <v>5166</v>
      </c>
      <c r="DI114" s="8" t="s">
        <v>1291</v>
      </c>
      <c r="DJ114" s="8" t="s">
        <v>668</v>
      </c>
      <c r="DK114" s="8" t="s">
        <v>503</v>
      </c>
      <c r="DL114" s="8" t="s">
        <v>1461</v>
      </c>
      <c r="DM114" s="8" t="s">
        <v>1132</v>
      </c>
      <c r="DN114" s="8" t="s">
        <v>1071</v>
      </c>
      <c r="DO114" s="8" t="s">
        <v>1450</v>
      </c>
      <c r="DP114" s="8" t="s">
        <v>2073</v>
      </c>
      <c r="DQ114" s="8" t="s">
        <v>5167</v>
      </c>
      <c r="DR114" s="8" t="s">
        <v>494</v>
      </c>
      <c r="DS114" s="8" t="s">
        <v>900</v>
      </c>
      <c r="DT114" s="8" t="s">
        <v>3567</v>
      </c>
      <c r="DU114" s="8" t="s">
        <v>1823</v>
      </c>
      <c r="DV114" s="8" t="s">
        <v>5201</v>
      </c>
      <c r="DW114" s="8" t="s">
        <v>5202</v>
      </c>
      <c r="DX114" s="8" t="s">
        <v>5202</v>
      </c>
      <c r="DY114" s="8" t="s">
        <v>4421</v>
      </c>
      <c r="DZ114" s="8" t="s">
        <v>1327</v>
      </c>
      <c r="EA114" s="5"/>
      <c r="EB114" s="8" t="s">
        <v>749</v>
      </c>
      <c r="EC114" s="8" t="s">
        <v>1250</v>
      </c>
      <c r="ED114" s="8" t="s">
        <v>863</v>
      </c>
      <c r="EE114" s="5" t="s">
        <v>1152</v>
      </c>
      <c r="EF114" s="5" t="s">
        <v>2808</v>
      </c>
      <c r="EG114" s="5" t="s">
        <v>1833</v>
      </c>
      <c r="EH114" s="5" t="s">
        <v>5170</v>
      </c>
      <c r="EI114" s="5" t="s">
        <v>900</v>
      </c>
      <c r="EJ114" s="5" t="s">
        <v>3394</v>
      </c>
      <c r="EK114" s="5" t="s">
        <v>982</v>
      </c>
      <c r="EL114" s="5" t="s">
        <v>1202</v>
      </c>
      <c r="EM114" s="5" t="s">
        <v>5203</v>
      </c>
      <c r="EN114" s="5" t="s">
        <v>2173</v>
      </c>
      <c r="EO114" s="5" t="s">
        <v>5204</v>
      </c>
      <c r="EP114" s="5" t="s">
        <v>901</v>
      </c>
      <c r="EQ114" s="5" t="s">
        <v>1289</v>
      </c>
      <c r="ER114" s="5" t="s">
        <v>5205</v>
      </c>
      <c r="ES114" s="5" t="s">
        <v>831</v>
      </c>
      <c r="ET114" s="5" t="s">
        <v>5206</v>
      </c>
      <c r="EU114" s="5" t="s">
        <v>1264</v>
      </c>
      <c r="EV114" s="8" t="s">
        <v>2131</v>
      </c>
      <c r="EW114" s="8" t="s">
        <v>994</v>
      </c>
      <c r="EX114" s="8" t="s">
        <v>661</v>
      </c>
      <c r="EY114" s="8" t="s">
        <v>1352</v>
      </c>
      <c r="EZ114" s="8" t="s">
        <v>582</v>
      </c>
      <c r="FA114" s="8" t="s">
        <v>677</v>
      </c>
      <c r="FB114" s="8" t="s">
        <v>1294</v>
      </c>
      <c r="FC114" s="8" t="s">
        <v>4114</v>
      </c>
      <c r="FD114" s="8" t="s">
        <v>1417</v>
      </c>
      <c r="FE114" s="8" t="s">
        <v>821</v>
      </c>
      <c r="FF114" s="8" t="s">
        <v>3004</v>
      </c>
      <c r="FG114" s="8" t="s">
        <v>1065</v>
      </c>
      <c r="FH114" s="8" t="s">
        <v>1143</v>
      </c>
      <c r="FI114" s="8" t="s">
        <v>880</v>
      </c>
      <c r="FJ114" s="8" t="s">
        <v>5094</v>
      </c>
      <c r="FK114" s="8" t="s">
        <v>952</v>
      </c>
      <c r="FL114" s="8" t="s">
        <v>2748</v>
      </c>
      <c r="FM114" s="8" t="s">
        <v>529</v>
      </c>
      <c r="FN114" s="8" t="s">
        <v>854</v>
      </c>
      <c r="FO114" s="8" t="s">
        <v>545</v>
      </c>
      <c r="FP114" s="8" t="s">
        <v>5207</v>
      </c>
      <c r="FQ114" s="8" t="s">
        <v>2735</v>
      </c>
      <c r="FR114" s="8" t="s">
        <v>876</v>
      </c>
      <c r="FS114" s="8" t="s">
        <v>1163</v>
      </c>
      <c r="FT114" s="8" t="s">
        <v>2302</v>
      </c>
      <c r="FU114" s="8" t="s">
        <v>448</v>
      </c>
      <c r="FV114" s="8" t="s">
        <v>942</v>
      </c>
      <c r="FW114" s="8" t="s">
        <v>1048</v>
      </c>
      <c r="FX114" s="8" t="s">
        <v>2288</v>
      </c>
      <c r="FY114" s="8" t="s">
        <v>5208</v>
      </c>
      <c r="FZ114" s="8" t="s">
        <v>5209</v>
      </c>
      <c r="GA114" s="8" t="s">
        <v>4217</v>
      </c>
      <c r="GB114" s="8" t="s">
        <v>1152</v>
      </c>
      <c r="GC114" s="8" t="s">
        <v>5210</v>
      </c>
      <c r="GD114" s="8" t="s">
        <v>2475</v>
      </c>
      <c r="GE114" s="8" t="s">
        <v>844</v>
      </c>
      <c r="GF114" s="8" t="s">
        <v>5211</v>
      </c>
      <c r="GG114" s="8" t="s">
        <v>1339</v>
      </c>
      <c r="GH114" s="8" t="s">
        <v>5176</v>
      </c>
      <c r="GI114" s="8" t="s">
        <v>762</v>
      </c>
      <c r="GJ114" s="8" t="s">
        <v>1180</v>
      </c>
      <c r="GK114" s="5" t="s">
        <v>581</v>
      </c>
      <c r="GL114" s="5" t="s">
        <v>565</v>
      </c>
      <c r="GM114" s="5" t="s">
        <v>5098</v>
      </c>
      <c r="GN114" s="5" t="s">
        <v>5212</v>
      </c>
      <c r="GO114" s="5" t="s">
        <v>4539</v>
      </c>
      <c r="GP114" s="5" t="s">
        <v>1459</v>
      </c>
      <c r="GQ114" s="5" t="s">
        <v>873</v>
      </c>
      <c r="GR114" s="5" t="s">
        <v>2737</v>
      </c>
      <c r="GS114" s="5" t="s">
        <v>567</v>
      </c>
      <c r="GT114" s="8" t="s">
        <v>600</v>
      </c>
      <c r="GU114" s="8" t="s">
        <v>569</v>
      </c>
      <c r="GV114" s="8">
        <v>22.9</v>
      </c>
      <c r="GW114" s="8" t="s">
        <v>610</v>
      </c>
      <c r="GX114" s="8" t="s">
        <v>1241</v>
      </c>
      <c r="GY114" s="8" t="s">
        <v>4201</v>
      </c>
      <c r="GZ114" s="5"/>
      <c r="HA114" s="8" t="s">
        <v>982</v>
      </c>
      <c r="HB114" s="8" t="s">
        <v>2105</v>
      </c>
      <c r="HC114" s="8">
        <v>18</v>
      </c>
      <c r="HD114" s="8" t="s">
        <v>5213</v>
      </c>
      <c r="HE114" s="8" t="s">
        <v>922</v>
      </c>
      <c r="HF114" s="8">
        <v>121.1</v>
      </c>
      <c r="HG114" s="8">
        <v>106.65</v>
      </c>
      <c r="HH114" s="8" t="s">
        <v>887</v>
      </c>
      <c r="HI114" s="8" t="s">
        <v>512</v>
      </c>
      <c r="HJ114" s="8" t="s">
        <v>2727</v>
      </c>
      <c r="HK114" s="8" t="s">
        <v>1476</v>
      </c>
      <c r="HL114" s="8" t="s">
        <v>721</v>
      </c>
      <c r="HM114" s="8">
        <v>48</v>
      </c>
      <c r="HN114" s="8">
        <v>29.582999999999998</v>
      </c>
      <c r="HO114" s="8" t="s">
        <v>5214</v>
      </c>
      <c r="HP114" s="8" t="s">
        <v>5215</v>
      </c>
      <c r="HQ114" s="8" t="s">
        <v>860</v>
      </c>
      <c r="HR114" s="5"/>
      <c r="HS114" s="8" t="s">
        <v>672</v>
      </c>
      <c r="HT114" s="8" t="s">
        <v>1664</v>
      </c>
      <c r="HU114" s="8">
        <v>82.061000000000007</v>
      </c>
      <c r="HV114" s="8" t="s">
        <v>1483</v>
      </c>
      <c r="HW114" s="8" t="s">
        <v>5216</v>
      </c>
      <c r="HX114" s="8" t="s">
        <v>2896</v>
      </c>
      <c r="HY114" s="8" t="s">
        <v>576</v>
      </c>
      <c r="HZ114" s="8" t="s">
        <v>1028</v>
      </c>
      <c r="IA114" s="8" t="s">
        <v>1403</v>
      </c>
      <c r="IB114" s="8" t="s">
        <v>432</v>
      </c>
      <c r="IC114" s="8" t="s">
        <v>687</v>
      </c>
      <c r="ID114" s="8" t="s">
        <v>2651</v>
      </c>
      <c r="IE114" s="8" t="s">
        <v>1491</v>
      </c>
      <c r="IF114" s="8" t="s">
        <v>1052</v>
      </c>
      <c r="IG114" s="8" t="s">
        <v>686</v>
      </c>
      <c r="IH114" s="8" t="s">
        <v>496</v>
      </c>
      <c r="II114" s="8" t="s">
        <v>606</v>
      </c>
      <c r="IJ114" s="8">
        <v>17.8</v>
      </c>
      <c r="IK114" s="8" t="s">
        <v>5217</v>
      </c>
      <c r="IL114" s="8" t="s">
        <v>1184</v>
      </c>
      <c r="IM114" s="8" t="s">
        <v>2877</v>
      </c>
      <c r="IN114" s="8" t="s">
        <v>464</v>
      </c>
      <c r="IO114" s="8" t="s">
        <v>2306</v>
      </c>
      <c r="IP114" s="8" t="s">
        <v>976</v>
      </c>
      <c r="IQ114" s="8" t="s">
        <v>1250</v>
      </c>
      <c r="IR114" s="8" t="s">
        <v>1726</v>
      </c>
      <c r="IS114" s="8" t="s">
        <v>2344</v>
      </c>
      <c r="IT114" s="8" t="s">
        <v>438</v>
      </c>
      <c r="IU114" s="8" t="s">
        <v>881</v>
      </c>
      <c r="IV114" s="8" t="s">
        <v>714</v>
      </c>
      <c r="IW114" s="8" t="s">
        <v>550</v>
      </c>
      <c r="IX114" s="8" t="s">
        <v>769</v>
      </c>
      <c r="IY114" s="8" t="s">
        <v>971</v>
      </c>
      <c r="IZ114" s="8" t="s">
        <v>2369</v>
      </c>
      <c r="JA114" s="8" t="s">
        <v>451</v>
      </c>
      <c r="JB114" s="8" t="s">
        <v>1035</v>
      </c>
      <c r="JC114" s="5" t="s">
        <v>4274</v>
      </c>
      <c r="JD114" s="5" t="s">
        <v>2463</v>
      </c>
      <c r="JE114" s="5" t="s">
        <v>4875</v>
      </c>
      <c r="JF114" s="5" t="s">
        <v>2155</v>
      </c>
      <c r="JG114" s="5">
        <v>128.83699999999999</v>
      </c>
      <c r="JH114" s="5" t="s">
        <v>971</v>
      </c>
      <c r="JI114" s="5" t="s">
        <v>417</v>
      </c>
      <c r="JJ114" s="5" t="s">
        <v>1035</v>
      </c>
      <c r="JK114" s="5" t="s">
        <v>3108</v>
      </c>
      <c r="JL114" s="5" t="s">
        <v>598</v>
      </c>
      <c r="JM114" s="5">
        <v>153.5</v>
      </c>
      <c r="JN114" s="5" t="s">
        <v>1356</v>
      </c>
      <c r="JO114" s="5" t="s">
        <v>728</v>
      </c>
      <c r="JP114" s="5" t="s">
        <v>479</v>
      </c>
      <c r="JQ114" s="5" t="s">
        <v>672</v>
      </c>
      <c r="JR114" s="5" t="s">
        <v>577</v>
      </c>
      <c r="JS114" s="5" t="s">
        <v>1147</v>
      </c>
      <c r="JT114" s="5" t="s">
        <v>1574</v>
      </c>
      <c r="JU114" s="5" t="s">
        <v>2306</v>
      </c>
      <c r="JV114" s="5">
        <v>134.5</v>
      </c>
      <c r="JW114" s="5" t="s">
        <v>562</v>
      </c>
      <c r="JX114" s="5" t="s">
        <v>489</v>
      </c>
      <c r="JY114" s="5" t="s">
        <v>456</v>
      </c>
      <c r="JZ114" s="5" t="s">
        <v>657</v>
      </c>
      <c r="KA114" s="5" t="s">
        <v>576</v>
      </c>
      <c r="KB114" s="5" t="s">
        <v>570</v>
      </c>
      <c r="KC114" s="5" t="s">
        <v>5218</v>
      </c>
      <c r="KD114" s="5" t="s">
        <v>5219</v>
      </c>
      <c r="KE114" s="5" t="s">
        <v>443</v>
      </c>
      <c r="KF114" s="5" t="s">
        <v>4694</v>
      </c>
      <c r="KG114" s="5" t="s">
        <v>1264</v>
      </c>
      <c r="KH114" s="5" t="s">
        <v>1342</v>
      </c>
      <c r="KI114" s="5" t="s">
        <v>3341</v>
      </c>
      <c r="KJ114" s="5" t="s">
        <v>1517</v>
      </c>
      <c r="KK114" s="5" t="s">
        <v>881</v>
      </c>
      <c r="KL114" s="5" t="s">
        <v>1282</v>
      </c>
      <c r="KM114" s="5" t="s">
        <v>596</v>
      </c>
      <c r="KN114" s="5" t="s">
        <v>712</v>
      </c>
      <c r="KO114" s="5" t="s">
        <v>943</v>
      </c>
      <c r="KP114" s="5" t="s">
        <v>524</v>
      </c>
      <c r="KQ114" s="5" t="s">
        <v>626</v>
      </c>
      <c r="KR114" s="5" t="s">
        <v>4695</v>
      </c>
      <c r="KS114" s="5" t="s">
        <v>5220</v>
      </c>
      <c r="KT114" s="5" t="s">
        <v>5221</v>
      </c>
      <c r="KU114" s="5" t="s">
        <v>532</v>
      </c>
      <c r="KV114" s="5" t="s">
        <v>713</v>
      </c>
      <c r="KW114" s="5" t="s">
        <v>524</v>
      </c>
      <c r="KX114" s="5" t="s">
        <v>1226</v>
      </c>
      <c r="KY114" s="5" t="s">
        <v>491</v>
      </c>
      <c r="KZ114" s="5" t="s">
        <v>1585</v>
      </c>
      <c r="LA114" s="5" t="s">
        <v>1018</v>
      </c>
      <c r="LB114" s="5" t="s">
        <v>558</v>
      </c>
      <c r="LC114" s="5" t="s">
        <v>1520</v>
      </c>
      <c r="LD114" s="5" t="s">
        <v>788</v>
      </c>
      <c r="LE114" s="5" t="s">
        <v>1383</v>
      </c>
      <c r="LF114" s="5" t="s">
        <v>662</v>
      </c>
      <c r="LG114" s="5" t="s">
        <v>973</v>
      </c>
      <c r="LH114" s="5" t="s">
        <v>907</v>
      </c>
      <c r="LI114" s="5" t="s">
        <v>5222</v>
      </c>
      <c r="LJ114" s="5" t="s">
        <v>1337</v>
      </c>
      <c r="LK114" s="5" t="s">
        <v>2331</v>
      </c>
      <c r="LL114" s="5" t="s">
        <v>746</v>
      </c>
      <c r="LM114" s="5" t="s">
        <v>2942</v>
      </c>
      <c r="LN114" s="5" t="s">
        <v>1790</v>
      </c>
      <c r="LO114" s="5" t="s">
        <v>981</v>
      </c>
      <c r="LP114" s="5" t="s">
        <v>3823</v>
      </c>
      <c r="LQ114" s="5" t="s">
        <v>2639</v>
      </c>
      <c r="LR114" s="5" t="s">
        <v>1340</v>
      </c>
      <c r="LS114" s="5" t="s">
        <v>629</v>
      </c>
      <c r="LT114" s="5" t="s">
        <v>1049</v>
      </c>
      <c r="LU114" s="5" t="s">
        <v>836</v>
      </c>
      <c r="LV114" s="5" t="s">
        <v>1093</v>
      </c>
      <c r="LW114" s="5" t="s">
        <v>1526</v>
      </c>
      <c r="LX114" s="5" t="s">
        <v>584</v>
      </c>
      <c r="LY114" s="5" t="s">
        <v>1139</v>
      </c>
      <c r="LZ114" s="5" t="s">
        <v>1400</v>
      </c>
      <c r="MA114" s="5" t="s">
        <v>5223</v>
      </c>
      <c r="MB114" s="5" t="s">
        <v>618</v>
      </c>
      <c r="MC114" s="5" t="s">
        <v>531</v>
      </c>
      <c r="MD114" s="5" t="s">
        <v>1421</v>
      </c>
      <c r="ME114" s="5" t="s">
        <v>5024</v>
      </c>
      <c r="MF114" s="5" t="s">
        <v>1696</v>
      </c>
      <c r="MG114" s="5" t="s">
        <v>1984</v>
      </c>
      <c r="MH114" s="5" t="s">
        <v>5224</v>
      </c>
      <c r="MI114" s="5" t="s">
        <v>711</v>
      </c>
      <c r="MJ114" s="5" t="s">
        <v>1455</v>
      </c>
      <c r="MK114" s="5" t="s">
        <v>3473</v>
      </c>
      <c r="ML114" s="5" t="s">
        <v>1483</v>
      </c>
      <c r="MM114" s="5" t="s">
        <v>5225</v>
      </c>
      <c r="MN114" s="5" t="s">
        <v>1724</v>
      </c>
      <c r="MO114" s="5" t="s">
        <v>491</v>
      </c>
      <c r="MP114" s="5" t="s">
        <v>1864</v>
      </c>
      <c r="MQ114" s="5" t="s">
        <v>1034</v>
      </c>
      <c r="MR114" s="5" t="s">
        <v>5226</v>
      </c>
      <c r="MS114" s="5" t="s">
        <v>2169</v>
      </c>
      <c r="MT114" s="5" t="s">
        <v>900</v>
      </c>
      <c r="MU114" s="5" t="s">
        <v>2763</v>
      </c>
      <c r="MV114" s="5" t="s">
        <v>1883</v>
      </c>
      <c r="MW114" s="5" t="s">
        <v>1155</v>
      </c>
      <c r="MX114" s="5" t="s">
        <v>5072</v>
      </c>
      <c r="MY114" s="5" t="s">
        <v>621</v>
      </c>
      <c r="MZ114" s="5" t="s">
        <v>474</v>
      </c>
      <c r="NA114" s="5" t="s">
        <v>2288</v>
      </c>
      <c r="NB114" s="5" t="s">
        <v>1643</v>
      </c>
      <c r="NC114" s="5" t="s">
        <v>1013</v>
      </c>
      <c r="ND114" s="5">
        <v>13.35</v>
      </c>
      <c r="NE114" s="5">
        <v>74.322000000000003</v>
      </c>
      <c r="NF114" s="5">
        <v>240</v>
      </c>
      <c r="NG114" s="5" t="s">
        <v>590</v>
      </c>
      <c r="NH114" s="5" t="s">
        <v>1077</v>
      </c>
      <c r="NI114" s="5" t="s">
        <v>482</v>
      </c>
      <c r="NJ114" s="5" t="s">
        <v>2043</v>
      </c>
      <c r="NK114" s="5" t="s">
        <v>5227</v>
      </c>
      <c r="NL114" s="5" t="s">
        <v>3100</v>
      </c>
      <c r="NM114" s="5" t="s">
        <v>1489</v>
      </c>
      <c r="NN114" s="5">
        <v>83.399000000000001</v>
      </c>
      <c r="NO114" s="5">
        <v>38.549999999999997</v>
      </c>
      <c r="NP114" s="5">
        <v>92.622</v>
      </c>
      <c r="NQ114" s="5" t="s">
        <v>1442</v>
      </c>
      <c r="NR114" s="5" t="s">
        <v>529</v>
      </c>
      <c r="NS114" s="5" t="s">
        <v>441</v>
      </c>
      <c r="NT114" s="5" t="s">
        <v>818</v>
      </c>
      <c r="NU114" s="5">
        <v>114</v>
      </c>
      <c r="NV114" s="5" t="s">
        <v>661</v>
      </c>
      <c r="NW114" s="5" t="s">
        <v>1677</v>
      </c>
      <c r="NX114" s="5" t="s">
        <v>2807</v>
      </c>
      <c r="NY114" s="5" t="s">
        <v>792</v>
      </c>
      <c r="NZ114" s="5" t="s">
        <v>691</v>
      </c>
      <c r="OA114" s="5" t="s">
        <v>2705</v>
      </c>
      <c r="OB114" s="5" t="s">
        <v>2048</v>
      </c>
      <c r="OC114" s="5" t="s">
        <v>2158</v>
      </c>
      <c r="OD114" s="5" t="s">
        <v>5228</v>
      </c>
      <c r="OE114" s="5" t="s">
        <v>925</v>
      </c>
      <c r="OF114" s="5" t="s">
        <v>1426</v>
      </c>
      <c r="OG114" s="5" t="s">
        <v>2937</v>
      </c>
      <c r="OH114" s="5" t="s">
        <v>5113</v>
      </c>
      <c r="OI114" s="5" t="s">
        <v>758</v>
      </c>
      <c r="OJ114" s="5" t="s">
        <v>1657</v>
      </c>
      <c r="OK114" s="5" t="s">
        <v>1399</v>
      </c>
      <c r="OL114" s="5" t="s">
        <v>4553</v>
      </c>
      <c r="OM114" s="5" t="s">
        <v>916</v>
      </c>
      <c r="ON114" s="5" t="s">
        <v>512</v>
      </c>
      <c r="OO114" s="5" t="s">
        <v>835</v>
      </c>
      <c r="OP114" s="5" t="s">
        <v>2421</v>
      </c>
      <c r="OQ114" s="5" t="s">
        <v>2063</v>
      </c>
      <c r="OR114" s="5" t="s">
        <v>951</v>
      </c>
      <c r="OS114" s="8"/>
      <c r="OT114" s="8"/>
      <c r="OU114" s="8"/>
      <c r="OV114" s="8"/>
      <c r="OW114" s="8"/>
      <c r="OX114" s="8"/>
      <c r="OY114" s="8"/>
      <c r="OZ114" s="8"/>
      <c r="PA114" s="8"/>
      <c r="PB114" s="8"/>
      <c r="PC114" s="8"/>
    </row>
    <row r="115" spans="1:419" ht="15" x14ac:dyDescent="0.2">
      <c r="A115" s="4">
        <v>44400</v>
      </c>
      <c r="B115" s="5" t="s">
        <v>5229</v>
      </c>
      <c r="C115" s="5" t="s">
        <v>692</v>
      </c>
      <c r="D115" s="5" t="s">
        <v>4924</v>
      </c>
      <c r="E115" s="5" t="s">
        <v>910</v>
      </c>
      <c r="F115" s="5" t="s">
        <v>1080</v>
      </c>
      <c r="G115" s="5" t="s">
        <v>703</v>
      </c>
      <c r="H115" s="5" t="s">
        <v>925</v>
      </c>
      <c r="I115" s="5" t="s">
        <v>806</v>
      </c>
      <c r="J115" s="5" t="s">
        <v>5230</v>
      </c>
      <c r="K115" s="5" t="s">
        <v>5231</v>
      </c>
      <c r="L115" s="5" t="s">
        <v>1083</v>
      </c>
      <c r="M115" s="5" t="s">
        <v>434</v>
      </c>
      <c r="N115" s="5" t="s">
        <v>849</v>
      </c>
      <c r="O115" s="5" t="s">
        <v>2905</v>
      </c>
      <c r="P115" s="5" t="s">
        <v>1027</v>
      </c>
      <c r="Q115" s="5" t="s">
        <v>647</v>
      </c>
      <c r="R115" s="5" t="s">
        <v>1992</v>
      </c>
      <c r="S115" s="5" t="s">
        <v>2541</v>
      </c>
      <c r="T115" s="5" t="s">
        <v>540</v>
      </c>
      <c r="U115" s="5" t="s">
        <v>4892</v>
      </c>
      <c r="V115" s="5" t="s">
        <v>1563</v>
      </c>
      <c r="W115" s="5" t="s">
        <v>1126</v>
      </c>
      <c r="X115" s="11"/>
      <c r="Y115" s="6" t="s">
        <v>433</v>
      </c>
      <c r="Z115" s="6" t="s">
        <v>583</v>
      </c>
      <c r="AA115" s="6" t="s">
        <v>5232</v>
      </c>
      <c r="AB115" s="7" t="s">
        <v>2023</v>
      </c>
      <c r="AC115" s="5" t="s">
        <v>1462</v>
      </c>
      <c r="AD115" s="5" t="s">
        <v>478</v>
      </c>
      <c r="AE115" s="5" t="s">
        <v>665</v>
      </c>
      <c r="AF115" s="5" t="s">
        <v>5158</v>
      </c>
      <c r="AG115" s="5" t="s">
        <v>971</v>
      </c>
      <c r="AH115" s="5" t="s">
        <v>651</v>
      </c>
      <c r="AI115" s="5" t="s">
        <v>4778</v>
      </c>
      <c r="AJ115" s="5" t="s">
        <v>1586</v>
      </c>
      <c r="AK115" s="5" t="s">
        <v>866</v>
      </c>
      <c r="AL115" s="5" t="s">
        <v>5040</v>
      </c>
      <c r="AM115" s="5" t="s">
        <v>558</v>
      </c>
      <c r="AN115" s="5"/>
      <c r="AO115" s="5" t="s">
        <v>772</v>
      </c>
      <c r="AP115" s="5" t="s">
        <v>1097</v>
      </c>
      <c r="AQ115" s="5" t="s">
        <v>1603</v>
      </c>
      <c r="AR115" s="5" t="s">
        <v>5041</v>
      </c>
      <c r="AS115" s="5" t="s">
        <v>1383</v>
      </c>
      <c r="AT115" s="5" t="s">
        <v>451</v>
      </c>
      <c r="AU115" s="5" t="s">
        <v>701</v>
      </c>
      <c r="AV115" s="5" t="s">
        <v>535</v>
      </c>
      <c r="AW115" s="5" t="s">
        <v>1043</v>
      </c>
      <c r="AX115" s="5" t="s">
        <v>452</v>
      </c>
      <c r="AY115" s="5" t="s">
        <v>1969</v>
      </c>
      <c r="AZ115" s="5" t="s">
        <v>951</v>
      </c>
      <c r="BA115" s="5" t="s">
        <v>786</v>
      </c>
      <c r="BB115" s="5" t="s">
        <v>1224</v>
      </c>
      <c r="BC115" s="5" t="s">
        <v>711</v>
      </c>
      <c r="BD115" s="5"/>
      <c r="BE115" s="5" t="s">
        <v>5233</v>
      </c>
      <c r="BF115" s="5" t="s">
        <v>651</v>
      </c>
      <c r="BG115" s="5" t="s">
        <v>1297</v>
      </c>
      <c r="BH115" s="5" t="s">
        <v>1720</v>
      </c>
      <c r="BI115" s="5" t="s">
        <v>2198</v>
      </c>
      <c r="BJ115" s="5" t="s">
        <v>5198</v>
      </c>
      <c r="BK115" s="5" t="s">
        <v>5234</v>
      </c>
      <c r="BL115" s="5" t="s">
        <v>965</v>
      </c>
      <c r="BM115" s="5" t="s">
        <v>1080</v>
      </c>
      <c r="BN115" s="5" t="s">
        <v>941</v>
      </c>
      <c r="BO115" s="5" t="s">
        <v>2583</v>
      </c>
      <c r="BP115" s="5" t="s">
        <v>1152</v>
      </c>
      <c r="BQ115" s="5" t="s">
        <v>726</v>
      </c>
      <c r="BR115" s="5" t="s">
        <v>407</v>
      </c>
      <c r="BS115" s="5" t="s">
        <v>1689</v>
      </c>
      <c r="BT115" s="5" t="s">
        <v>579</v>
      </c>
      <c r="BU115" s="5" t="s">
        <v>2227</v>
      </c>
      <c r="BV115" s="5" t="s">
        <v>3992</v>
      </c>
      <c r="BW115" s="5" t="s">
        <v>562</v>
      </c>
      <c r="BX115" s="5" t="s">
        <v>678</v>
      </c>
      <c r="BY115" s="5" t="s">
        <v>958</v>
      </c>
      <c r="BZ115" s="5" t="s">
        <v>541</v>
      </c>
      <c r="CA115" s="5" t="s">
        <v>614</v>
      </c>
      <c r="CB115" s="5" t="s">
        <v>663</v>
      </c>
      <c r="CC115" s="5" t="s">
        <v>431</v>
      </c>
      <c r="CD115" s="5" t="s">
        <v>1596</v>
      </c>
      <c r="CE115" s="5" t="s">
        <v>5235</v>
      </c>
      <c r="CF115" s="5" t="s">
        <v>1677</v>
      </c>
      <c r="CG115" s="5" t="s">
        <v>5236</v>
      </c>
      <c r="CH115" s="5" t="s">
        <v>2330</v>
      </c>
      <c r="CI115" s="5" t="s">
        <v>668</v>
      </c>
      <c r="CJ115" s="5" t="s">
        <v>844</v>
      </c>
      <c r="CK115" s="5" t="s">
        <v>5126</v>
      </c>
      <c r="CL115" s="5" t="s">
        <v>578</v>
      </c>
      <c r="CM115" s="5" t="s">
        <v>1443</v>
      </c>
      <c r="CN115" s="5" t="s">
        <v>872</v>
      </c>
      <c r="CO115" s="5" t="s">
        <v>779</v>
      </c>
      <c r="CP115" s="5" t="s">
        <v>431</v>
      </c>
      <c r="CQ115" s="5" t="s">
        <v>1210</v>
      </c>
      <c r="CR115" s="5" t="s">
        <v>2900</v>
      </c>
      <c r="CS115" s="5" t="s">
        <v>1149</v>
      </c>
      <c r="CT115" s="5" t="s">
        <v>1730</v>
      </c>
      <c r="CU115" s="5" t="s">
        <v>1377</v>
      </c>
      <c r="CV115" s="5" t="s">
        <v>1432</v>
      </c>
      <c r="CW115" s="5"/>
      <c r="CX115" s="5" t="s">
        <v>1599</v>
      </c>
      <c r="CY115" s="8" t="s">
        <v>409</v>
      </c>
      <c r="CZ115" s="8" t="s">
        <v>572</v>
      </c>
      <c r="DA115" s="8" t="s">
        <v>4018</v>
      </c>
      <c r="DB115" s="8" t="s">
        <v>901</v>
      </c>
      <c r="DC115" s="8" t="s">
        <v>454</v>
      </c>
      <c r="DD115" s="5"/>
      <c r="DE115" s="8" t="s">
        <v>408</v>
      </c>
      <c r="DF115" s="8">
        <v>10.4</v>
      </c>
      <c r="DG115" s="8" t="s">
        <v>1884</v>
      </c>
      <c r="DH115" s="8" t="s">
        <v>5237</v>
      </c>
      <c r="DI115" s="8" t="s">
        <v>1291</v>
      </c>
      <c r="DJ115" s="8" t="s">
        <v>1514</v>
      </c>
      <c r="DK115" s="8" t="s">
        <v>676</v>
      </c>
      <c r="DL115" s="8" t="s">
        <v>551</v>
      </c>
      <c r="DM115" s="8" t="s">
        <v>1132</v>
      </c>
      <c r="DN115" s="8" t="s">
        <v>1219</v>
      </c>
      <c r="DO115" s="8" t="s">
        <v>1491</v>
      </c>
      <c r="DP115" s="8" t="s">
        <v>753</v>
      </c>
      <c r="DQ115" s="8" t="s">
        <v>4236</v>
      </c>
      <c r="DR115" s="8" t="s">
        <v>703</v>
      </c>
      <c r="DS115" s="8" t="s">
        <v>532</v>
      </c>
      <c r="DT115" s="8" t="s">
        <v>3161</v>
      </c>
      <c r="DU115" s="8" t="s">
        <v>1422</v>
      </c>
      <c r="DV115" s="8" t="s">
        <v>5238</v>
      </c>
      <c r="DW115" s="8" t="s">
        <v>5239</v>
      </c>
      <c r="DX115" s="8" t="s">
        <v>5239</v>
      </c>
      <c r="DY115" s="8" t="s">
        <v>4421</v>
      </c>
      <c r="DZ115" s="8" t="s">
        <v>939</v>
      </c>
      <c r="EA115" s="5"/>
      <c r="EB115" s="8" t="s">
        <v>806</v>
      </c>
      <c r="EC115" s="8" t="s">
        <v>1250</v>
      </c>
      <c r="ED115" s="8" t="s">
        <v>1529</v>
      </c>
      <c r="EE115" s="5" t="s">
        <v>711</v>
      </c>
      <c r="EF115" s="5" t="s">
        <v>2735</v>
      </c>
      <c r="EG115" s="5" t="s">
        <v>977</v>
      </c>
      <c r="EH115" s="5" t="s">
        <v>3950</v>
      </c>
      <c r="EI115" s="5" t="s">
        <v>900</v>
      </c>
      <c r="EJ115" s="5" t="s">
        <v>3394</v>
      </c>
      <c r="EK115" s="5" t="s">
        <v>866</v>
      </c>
      <c r="EL115" s="5" t="s">
        <v>512</v>
      </c>
      <c r="EM115" s="5" t="s">
        <v>5240</v>
      </c>
      <c r="EN115" s="5" t="s">
        <v>2019</v>
      </c>
      <c r="EO115" s="5" t="s">
        <v>5241</v>
      </c>
      <c r="EP115" s="5" t="s">
        <v>5242</v>
      </c>
      <c r="EQ115" s="5" t="s">
        <v>1473</v>
      </c>
      <c r="ER115" s="5" t="s">
        <v>5243</v>
      </c>
      <c r="ES115" s="5" t="s">
        <v>564</v>
      </c>
      <c r="ET115" s="5" t="s">
        <v>5244</v>
      </c>
      <c r="EU115" s="5" t="s">
        <v>880</v>
      </c>
      <c r="EV115" s="8" t="s">
        <v>2758</v>
      </c>
      <c r="EW115" s="8" t="s">
        <v>479</v>
      </c>
      <c r="EX115" s="8" t="s">
        <v>573</v>
      </c>
      <c r="EY115" s="8" t="s">
        <v>1301</v>
      </c>
      <c r="EZ115" s="8" t="s">
        <v>917</v>
      </c>
      <c r="FA115" s="8" t="s">
        <v>1002</v>
      </c>
      <c r="FB115" s="8" t="s">
        <v>886</v>
      </c>
      <c r="FC115" s="8" t="s">
        <v>4039</v>
      </c>
      <c r="FD115" s="8" t="s">
        <v>1417</v>
      </c>
      <c r="FE115" s="8" t="s">
        <v>1766</v>
      </c>
      <c r="FF115" s="8" t="s">
        <v>2442</v>
      </c>
      <c r="FG115" s="8" t="s">
        <v>1065</v>
      </c>
      <c r="FH115" s="8" t="s">
        <v>474</v>
      </c>
      <c r="FI115" s="8" t="s">
        <v>880</v>
      </c>
      <c r="FJ115" s="8" t="s">
        <v>5245</v>
      </c>
      <c r="FK115" s="8" t="s">
        <v>998</v>
      </c>
      <c r="FL115" s="8" t="s">
        <v>1579</v>
      </c>
      <c r="FM115" s="8" t="s">
        <v>505</v>
      </c>
      <c r="FN115" s="8" t="s">
        <v>606</v>
      </c>
      <c r="FO115" s="8" t="s">
        <v>622</v>
      </c>
      <c r="FP115" s="8" t="s">
        <v>5246</v>
      </c>
      <c r="FQ115" s="8" t="s">
        <v>2735</v>
      </c>
      <c r="FR115" s="8" t="s">
        <v>834</v>
      </c>
      <c r="FS115" s="8" t="s">
        <v>786</v>
      </c>
      <c r="FT115" s="8" t="s">
        <v>2826</v>
      </c>
      <c r="FU115" s="8" t="s">
        <v>1037</v>
      </c>
      <c r="FV115" s="8" t="s">
        <v>533</v>
      </c>
      <c r="FW115" s="8" t="s">
        <v>2315</v>
      </c>
      <c r="FX115" s="8" t="s">
        <v>2211</v>
      </c>
      <c r="FY115" s="8" t="s">
        <v>5247</v>
      </c>
      <c r="FZ115" s="8" t="s">
        <v>828</v>
      </c>
      <c r="GA115" s="8" t="s">
        <v>3823</v>
      </c>
      <c r="GB115" s="8" t="s">
        <v>1435</v>
      </c>
      <c r="GC115" s="8" t="s">
        <v>4639</v>
      </c>
      <c r="GD115" s="8" t="s">
        <v>1322</v>
      </c>
      <c r="GE115" s="8" t="s">
        <v>876</v>
      </c>
      <c r="GF115" s="8" t="s">
        <v>5248</v>
      </c>
      <c r="GG115" s="8" t="s">
        <v>2596</v>
      </c>
      <c r="GH115" s="8" t="s">
        <v>5249</v>
      </c>
      <c r="GI115" s="8" t="s">
        <v>1577</v>
      </c>
      <c r="GJ115" s="8" t="s">
        <v>625</v>
      </c>
      <c r="GK115" s="5" t="s">
        <v>1264</v>
      </c>
      <c r="GL115" s="5" t="s">
        <v>941</v>
      </c>
      <c r="GM115" s="5" t="s">
        <v>5250</v>
      </c>
      <c r="GN115" s="5" t="s">
        <v>5251</v>
      </c>
      <c r="GO115" s="5" t="s">
        <v>2220</v>
      </c>
      <c r="GP115" s="5" t="s">
        <v>1474</v>
      </c>
      <c r="GQ115" s="5" t="s">
        <v>775</v>
      </c>
      <c r="GR115" s="5" t="s">
        <v>2272</v>
      </c>
      <c r="GS115" s="5" t="s">
        <v>1749</v>
      </c>
      <c r="GT115" s="8" t="s">
        <v>1965</v>
      </c>
      <c r="GU115" s="8" t="s">
        <v>569</v>
      </c>
      <c r="GV115" s="8">
        <v>23.6</v>
      </c>
      <c r="GW115" s="8" t="s">
        <v>1401</v>
      </c>
      <c r="GX115" s="8" t="s">
        <v>1670</v>
      </c>
      <c r="GY115" s="8" t="s">
        <v>4275</v>
      </c>
      <c r="GZ115" s="5"/>
      <c r="HA115" s="8" t="s">
        <v>783</v>
      </c>
      <c r="HB115" s="8" t="s">
        <v>2676</v>
      </c>
      <c r="HC115" s="8">
        <v>17.8</v>
      </c>
      <c r="HD115" s="8" t="s">
        <v>5252</v>
      </c>
      <c r="HE115" s="8" t="s">
        <v>1023</v>
      </c>
      <c r="HF115" s="8">
        <v>119</v>
      </c>
      <c r="HG115" s="8">
        <v>107.58199999999999</v>
      </c>
      <c r="HH115" s="8" t="s">
        <v>930</v>
      </c>
      <c r="HI115" s="8" t="s">
        <v>409</v>
      </c>
      <c r="HJ115" s="8" t="s">
        <v>5253</v>
      </c>
      <c r="HK115" s="8" t="s">
        <v>1231</v>
      </c>
      <c r="HL115" s="8" t="s">
        <v>589</v>
      </c>
      <c r="HM115" s="8">
        <v>49.9</v>
      </c>
      <c r="HN115" s="8">
        <v>29.667000000000002</v>
      </c>
      <c r="HO115" s="8" t="s">
        <v>669</v>
      </c>
      <c r="HP115" s="8" t="s">
        <v>5254</v>
      </c>
      <c r="HQ115" s="8" t="s">
        <v>1750</v>
      </c>
      <c r="HR115" s="5"/>
      <c r="HS115" s="8" t="s">
        <v>431</v>
      </c>
      <c r="HT115" s="8" t="s">
        <v>595</v>
      </c>
      <c r="HU115" s="8">
        <v>78.626000000000005</v>
      </c>
      <c r="HV115" s="8" t="s">
        <v>2070</v>
      </c>
      <c r="HW115" s="8" t="s">
        <v>5255</v>
      </c>
      <c r="HX115" s="8" t="s">
        <v>3062</v>
      </c>
      <c r="HY115" s="8" t="s">
        <v>714</v>
      </c>
      <c r="HZ115" s="8" t="s">
        <v>1028</v>
      </c>
      <c r="IA115" s="8" t="s">
        <v>457</v>
      </c>
      <c r="IB115" s="8" t="s">
        <v>844</v>
      </c>
      <c r="IC115" s="8" t="s">
        <v>878</v>
      </c>
      <c r="ID115" s="8" t="s">
        <v>1889</v>
      </c>
      <c r="IE115" s="8" t="s">
        <v>1912</v>
      </c>
      <c r="IF115" s="8" t="s">
        <v>1159</v>
      </c>
      <c r="IG115" s="8" t="s">
        <v>441</v>
      </c>
      <c r="IH115" s="8" t="s">
        <v>1210</v>
      </c>
      <c r="II115" s="8" t="s">
        <v>1527</v>
      </c>
      <c r="IJ115" s="8">
        <v>17.7</v>
      </c>
      <c r="IK115" s="8" t="s">
        <v>5256</v>
      </c>
      <c r="IL115" s="8" t="s">
        <v>1195</v>
      </c>
      <c r="IM115" s="8" t="s">
        <v>3798</v>
      </c>
      <c r="IN115" s="8" t="s">
        <v>464</v>
      </c>
      <c r="IO115" s="8" t="s">
        <v>1724</v>
      </c>
      <c r="IP115" s="8" t="s">
        <v>788</v>
      </c>
      <c r="IQ115" s="8" t="s">
        <v>1461</v>
      </c>
      <c r="IR115" s="8" t="s">
        <v>2676</v>
      </c>
      <c r="IS115" s="8" t="s">
        <v>1536</v>
      </c>
      <c r="IT115" s="8" t="s">
        <v>541</v>
      </c>
      <c r="IU115" s="8" t="s">
        <v>881</v>
      </c>
      <c r="IV115" s="8" t="s">
        <v>1171</v>
      </c>
      <c r="IW115" s="8" t="s">
        <v>637</v>
      </c>
      <c r="IX115" s="8" t="s">
        <v>1392</v>
      </c>
      <c r="IY115" s="8" t="s">
        <v>919</v>
      </c>
      <c r="IZ115" s="8" t="s">
        <v>2288</v>
      </c>
      <c r="JA115" s="8" t="s">
        <v>1264</v>
      </c>
      <c r="JB115" s="8" t="s">
        <v>880</v>
      </c>
      <c r="JC115" s="5" t="s">
        <v>4375</v>
      </c>
      <c r="JD115" s="5" t="s">
        <v>3850</v>
      </c>
      <c r="JE115" s="5" t="s">
        <v>4875</v>
      </c>
      <c r="JF115" s="5" t="s">
        <v>2261</v>
      </c>
      <c r="JG115" s="5">
        <v>129.22</v>
      </c>
      <c r="JH115" s="5" t="s">
        <v>1710</v>
      </c>
      <c r="JI115" s="5" t="s">
        <v>678</v>
      </c>
      <c r="JJ115" s="5" t="s">
        <v>1035</v>
      </c>
      <c r="JK115" s="5" t="s">
        <v>2775</v>
      </c>
      <c r="JL115" s="5" t="s">
        <v>1455</v>
      </c>
      <c r="JM115" s="5">
        <v>153.6</v>
      </c>
      <c r="JN115" s="5" t="s">
        <v>1434</v>
      </c>
      <c r="JO115" s="5" t="s">
        <v>621</v>
      </c>
      <c r="JP115" s="5" t="s">
        <v>530</v>
      </c>
      <c r="JQ115" s="5" t="s">
        <v>857</v>
      </c>
      <c r="JR115" s="5" t="s">
        <v>541</v>
      </c>
      <c r="JS115" s="5" t="s">
        <v>916</v>
      </c>
      <c r="JT115" s="5" t="s">
        <v>910</v>
      </c>
      <c r="JU115" s="5" t="s">
        <v>3352</v>
      </c>
      <c r="JV115" s="5">
        <v>134.9</v>
      </c>
      <c r="JW115" s="5" t="s">
        <v>661</v>
      </c>
      <c r="JX115" s="5" t="s">
        <v>1164</v>
      </c>
      <c r="JY115" s="5" t="s">
        <v>898</v>
      </c>
      <c r="JZ115" s="5" t="s">
        <v>657</v>
      </c>
      <c r="KA115" s="5" t="s">
        <v>687</v>
      </c>
      <c r="KB115" s="5" t="s">
        <v>1107</v>
      </c>
      <c r="KC115" s="5" t="s">
        <v>5257</v>
      </c>
      <c r="KD115" s="5" t="s">
        <v>3024</v>
      </c>
      <c r="KE115" s="5" t="s">
        <v>634</v>
      </c>
      <c r="KF115" s="5" t="s">
        <v>4649</v>
      </c>
      <c r="KG115" s="5" t="s">
        <v>508</v>
      </c>
      <c r="KH115" s="5" t="s">
        <v>985</v>
      </c>
      <c r="KI115" s="5" t="s">
        <v>3276</v>
      </c>
      <c r="KJ115" s="5" t="s">
        <v>846</v>
      </c>
      <c r="KK115" s="5" t="s">
        <v>583</v>
      </c>
      <c r="KL115" s="5" t="s">
        <v>2466</v>
      </c>
      <c r="KM115" s="5" t="s">
        <v>1765</v>
      </c>
      <c r="KN115" s="5" t="s">
        <v>984</v>
      </c>
      <c r="KO115" s="5" t="s">
        <v>943</v>
      </c>
      <c r="KP115" s="5" t="s">
        <v>501</v>
      </c>
      <c r="KQ115" s="5" t="s">
        <v>943</v>
      </c>
      <c r="KR115" s="5" t="s">
        <v>5258</v>
      </c>
      <c r="KS115" s="5" t="s">
        <v>5259</v>
      </c>
      <c r="KT115" s="5" t="s">
        <v>5260</v>
      </c>
      <c r="KU115" s="5" t="s">
        <v>749</v>
      </c>
      <c r="KV115" s="5" t="s">
        <v>713</v>
      </c>
      <c r="KW115" s="5" t="s">
        <v>1180</v>
      </c>
      <c r="KX115" s="5" t="s">
        <v>1982</v>
      </c>
      <c r="KY115" s="5" t="s">
        <v>760</v>
      </c>
      <c r="KZ115" s="5" t="s">
        <v>1375</v>
      </c>
      <c r="LA115" s="5" t="s">
        <v>1188</v>
      </c>
      <c r="LB115" s="5" t="s">
        <v>613</v>
      </c>
      <c r="LC115" s="5" t="s">
        <v>618</v>
      </c>
      <c r="LD115" s="5" t="s">
        <v>838</v>
      </c>
      <c r="LE115" s="5" t="s">
        <v>1186</v>
      </c>
      <c r="LF115" s="5" t="s">
        <v>410</v>
      </c>
      <c r="LG115" s="5" t="s">
        <v>1299</v>
      </c>
      <c r="LH115" s="5" t="s">
        <v>783</v>
      </c>
      <c r="LI115" s="5" t="s">
        <v>4086</v>
      </c>
      <c r="LJ115" s="5" t="s">
        <v>1049</v>
      </c>
      <c r="LK115" s="5" t="s">
        <v>2331</v>
      </c>
      <c r="LL115" s="5" t="s">
        <v>1035</v>
      </c>
      <c r="LM115" s="5" t="s">
        <v>4916</v>
      </c>
      <c r="LN115" s="5" t="s">
        <v>1790</v>
      </c>
      <c r="LO115" s="5" t="s">
        <v>451</v>
      </c>
      <c r="LP115" s="5" t="s">
        <v>3854</v>
      </c>
      <c r="LQ115" s="5" t="s">
        <v>2254</v>
      </c>
      <c r="LR115" s="5" t="s">
        <v>933</v>
      </c>
      <c r="LS115" s="5" t="s">
        <v>807</v>
      </c>
      <c r="LT115" s="5" t="s">
        <v>979</v>
      </c>
      <c r="LU115" s="5" t="s">
        <v>651</v>
      </c>
      <c r="LV115" s="5" t="s">
        <v>783</v>
      </c>
      <c r="LW115" s="5" t="s">
        <v>1504</v>
      </c>
      <c r="LX115" s="5" t="s">
        <v>584</v>
      </c>
      <c r="LY115" s="5" t="s">
        <v>1332</v>
      </c>
      <c r="LZ115" s="5" t="s">
        <v>1552</v>
      </c>
      <c r="MA115" s="5" t="s">
        <v>5261</v>
      </c>
      <c r="MB115" s="5" t="s">
        <v>1788</v>
      </c>
      <c r="MC115" s="5" t="s">
        <v>798</v>
      </c>
      <c r="MD115" s="5" t="s">
        <v>1029</v>
      </c>
      <c r="ME115" s="5" t="s">
        <v>5262</v>
      </c>
      <c r="MF115" s="5" t="s">
        <v>545</v>
      </c>
      <c r="MG115" s="5" t="s">
        <v>1984</v>
      </c>
      <c r="MH115" s="5" t="s">
        <v>5224</v>
      </c>
      <c r="MI115" s="5" t="s">
        <v>425</v>
      </c>
      <c r="MJ115" s="5" t="s">
        <v>926</v>
      </c>
      <c r="MK115" s="5" t="s">
        <v>4055</v>
      </c>
      <c r="ML115" s="5" t="s">
        <v>2004</v>
      </c>
      <c r="MM115" s="5" t="s">
        <v>5263</v>
      </c>
      <c r="MN115" s="5" t="s">
        <v>912</v>
      </c>
      <c r="MO115" s="5" t="s">
        <v>493</v>
      </c>
      <c r="MP115" s="5" t="s">
        <v>456</v>
      </c>
      <c r="MQ115" s="5" t="s">
        <v>1401</v>
      </c>
      <c r="MR115" s="5" t="s">
        <v>5264</v>
      </c>
      <c r="MS115" s="5" t="s">
        <v>3818</v>
      </c>
      <c r="MT115" s="5" t="s">
        <v>1474</v>
      </c>
      <c r="MU115" s="5" t="s">
        <v>2763</v>
      </c>
      <c r="MV115" s="5" t="s">
        <v>735</v>
      </c>
      <c r="MW115" s="5" t="s">
        <v>1471</v>
      </c>
      <c r="MX115" s="5" t="s">
        <v>3035</v>
      </c>
      <c r="MY115" s="5" t="s">
        <v>1044</v>
      </c>
      <c r="MZ115" s="5" t="s">
        <v>859</v>
      </c>
      <c r="NA115" s="5" t="s">
        <v>2272</v>
      </c>
      <c r="NB115" s="5" t="s">
        <v>1634</v>
      </c>
      <c r="NC115" s="5" t="s">
        <v>1359</v>
      </c>
      <c r="ND115" s="5">
        <v>13.35</v>
      </c>
      <c r="NE115" s="5">
        <v>75.096000000000004</v>
      </c>
      <c r="NF115" s="5">
        <v>246</v>
      </c>
      <c r="NG115" s="5" t="s">
        <v>1327</v>
      </c>
      <c r="NH115" s="5" t="s">
        <v>1860</v>
      </c>
      <c r="NI115" s="5" t="s">
        <v>921</v>
      </c>
      <c r="NJ115" s="5" t="s">
        <v>1715</v>
      </c>
      <c r="NK115" s="5" t="s">
        <v>5265</v>
      </c>
      <c r="NL115" s="5" t="s">
        <v>436</v>
      </c>
      <c r="NM115" s="5" t="s">
        <v>1468</v>
      </c>
      <c r="NN115" s="5">
        <v>81.876999999999995</v>
      </c>
      <c r="NO115" s="5">
        <v>40.200000000000003</v>
      </c>
      <c r="NP115" s="5">
        <v>92.444999999999993</v>
      </c>
      <c r="NQ115" s="5" t="s">
        <v>1162</v>
      </c>
      <c r="NR115" s="5" t="s">
        <v>556</v>
      </c>
      <c r="NS115" s="5" t="s">
        <v>441</v>
      </c>
      <c r="NT115" s="5" t="s">
        <v>1684</v>
      </c>
      <c r="NU115" s="5">
        <v>113.4</v>
      </c>
      <c r="NV115" s="5" t="s">
        <v>422</v>
      </c>
      <c r="NW115" s="5" t="s">
        <v>1677</v>
      </c>
      <c r="NX115" s="5" t="s">
        <v>897</v>
      </c>
      <c r="NY115" s="5" t="s">
        <v>806</v>
      </c>
      <c r="NZ115" s="5" t="s">
        <v>672</v>
      </c>
      <c r="OA115" s="5" t="s">
        <v>2210</v>
      </c>
      <c r="OB115" s="5" t="s">
        <v>1710</v>
      </c>
      <c r="OC115" s="5" t="s">
        <v>2439</v>
      </c>
      <c r="OD115" s="5" t="s">
        <v>5266</v>
      </c>
      <c r="OE115" s="5" t="s">
        <v>726</v>
      </c>
      <c r="OF115" s="5" t="s">
        <v>444</v>
      </c>
      <c r="OG115" s="5" t="s">
        <v>2937</v>
      </c>
      <c r="OH115" s="5" t="s">
        <v>5267</v>
      </c>
      <c r="OI115" s="5" t="s">
        <v>1017</v>
      </c>
      <c r="OJ115" s="5" t="s">
        <v>2888</v>
      </c>
      <c r="OK115" s="5" t="s">
        <v>807</v>
      </c>
      <c r="OL115" s="5" t="s">
        <v>5268</v>
      </c>
      <c r="OM115" s="5" t="s">
        <v>647</v>
      </c>
      <c r="ON115" s="5" t="s">
        <v>1159</v>
      </c>
      <c r="OO115" s="5" t="s">
        <v>835</v>
      </c>
      <c r="OP115" s="5" t="s">
        <v>2037</v>
      </c>
      <c r="OQ115" s="5" t="s">
        <v>1806</v>
      </c>
      <c r="OR115" s="5" t="s">
        <v>965</v>
      </c>
      <c r="OS115" s="8"/>
      <c r="OT115" s="8"/>
      <c r="OU115" s="8"/>
      <c r="OV115" s="8"/>
      <c r="OW115" s="8"/>
      <c r="OX115" s="8"/>
      <c r="OY115" s="8"/>
      <c r="OZ115" s="8"/>
      <c r="PA115" s="8"/>
      <c r="PB115" s="8"/>
      <c r="PC115" s="8"/>
    </row>
    <row r="116" spans="1:419" ht="15" x14ac:dyDescent="0.2">
      <c r="A116" s="4">
        <v>44399</v>
      </c>
      <c r="B116" s="5" t="s">
        <v>5269</v>
      </c>
      <c r="C116" s="5" t="s">
        <v>692</v>
      </c>
      <c r="D116" s="5" t="s">
        <v>2599</v>
      </c>
      <c r="E116" s="5" t="s">
        <v>525</v>
      </c>
      <c r="F116" s="5" t="s">
        <v>1080</v>
      </c>
      <c r="G116" s="5" t="s">
        <v>1101</v>
      </c>
      <c r="H116" s="5" t="s">
        <v>1043</v>
      </c>
      <c r="I116" s="5" t="s">
        <v>1297</v>
      </c>
      <c r="J116" s="5" t="s">
        <v>5230</v>
      </c>
      <c r="K116" s="5" t="s">
        <v>5270</v>
      </c>
      <c r="L116" s="5" t="s">
        <v>1412</v>
      </c>
      <c r="M116" s="5" t="s">
        <v>824</v>
      </c>
      <c r="N116" s="5" t="s">
        <v>982</v>
      </c>
      <c r="O116" s="5" t="s">
        <v>3721</v>
      </c>
      <c r="P116" s="5" t="s">
        <v>917</v>
      </c>
      <c r="Q116" s="5" t="s">
        <v>640</v>
      </c>
      <c r="R116" s="5" t="s">
        <v>2164</v>
      </c>
      <c r="S116" s="5" t="s">
        <v>4994</v>
      </c>
      <c r="T116" s="5" t="s">
        <v>540</v>
      </c>
      <c r="U116" s="5" t="s">
        <v>4927</v>
      </c>
      <c r="V116" s="5" t="s">
        <v>2154</v>
      </c>
      <c r="W116" s="5" t="s">
        <v>973</v>
      </c>
      <c r="X116" s="11"/>
      <c r="Y116" s="6" t="s">
        <v>1060</v>
      </c>
      <c r="Z116" s="6" t="s">
        <v>1474</v>
      </c>
      <c r="AA116" s="6" t="s">
        <v>5157</v>
      </c>
      <c r="AB116" s="7" t="s">
        <v>1226</v>
      </c>
      <c r="AC116" s="5" t="s">
        <v>521</v>
      </c>
      <c r="AD116" s="5" t="s">
        <v>417</v>
      </c>
      <c r="AE116" s="5" t="s">
        <v>827</v>
      </c>
      <c r="AF116" s="5" t="s">
        <v>5080</v>
      </c>
      <c r="AG116" s="5" t="s">
        <v>1359</v>
      </c>
      <c r="AH116" s="5" t="s">
        <v>726</v>
      </c>
      <c r="AI116" s="5" t="s">
        <v>5271</v>
      </c>
      <c r="AJ116" s="5" t="s">
        <v>2068</v>
      </c>
      <c r="AK116" s="5" t="s">
        <v>438</v>
      </c>
      <c r="AL116" s="5" t="s">
        <v>5272</v>
      </c>
      <c r="AM116" s="5" t="s">
        <v>558</v>
      </c>
      <c r="AN116" s="5"/>
      <c r="AO116" s="5" t="s">
        <v>498</v>
      </c>
      <c r="AP116" s="5" t="s">
        <v>1322</v>
      </c>
      <c r="AQ116" s="5" t="s">
        <v>568</v>
      </c>
      <c r="AR116" s="5" t="s">
        <v>5041</v>
      </c>
      <c r="AS116" s="5" t="s">
        <v>5273</v>
      </c>
      <c r="AT116" s="5" t="s">
        <v>740</v>
      </c>
      <c r="AU116" s="5" t="s">
        <v>1312</v>
      </c>
      <c r="AV116" s="5" t="s">
        <v>438</v>
      </c>
      <c r="AW116" s="5" t="s">
        <v>1043</v>
      </c>
      <c r="AX116" s="5" t="s">
        <v>443</v>
      </c>
      <c r="AY116" s="5" t="s">
        <v>2394</v>
      </c>
      <c r="AZ116" s="5" t="s">
        <v>778</v>
      </c>
      <c r="BA116" s="5" t="s">
        <v>441</v>
      </c>
      <c r="BB116" s="5" t="s">
        <v>1323</v>
      </c>
      <c r="BC116" s="5" t="s">
        <v>942</v>
      </c>
      <c r="BD116" s="5"/>
      <c r="BE116" s="5" t="s">
        <v>5274</v>
      </c>
      <c r="BF116" s="5" t="s">
        <v>1155</v>
      </c>
      <c r="BG116" s="5" t="s">
        <v>5275</v>
      </c>
      <c r="BH116" s="5" t="s">
        <v>1720</v>
      </c>
      <c r="BI116" s="5" t="s">
        <v>999</v>
      </c>
      <c r="BJ116" s="5" t="s">
        <v>5198</v>
      </c>
      <c r="BK116" s="5" t="s">
        <v>5276</v>
      </c>
      <c r="BL116" s="5" t="s">
        <v>686</v>
      </c>
      <c r="BM116" s="5" t="s">
        <v>993</v>
      </c>
      <c r="BN116" s="5" t="s">
        <v>757</v>
      </c>
      <c r="BO116" s="5" t="s">
        <v>4932</v>
      </c>
      <c r="BP116" s="5" t="s">
        <v>458</v>
      </c>
      <c r="BQ116" s="5" t="s">
        <v>651</v>
      </c>
      <c r="BR116" s="5" t="s">
        <v>557</v>
      </c>
      <c r="BS116" s="5" t="s">
        <v>1493</v>
      </c>
      <c r="BT116" s="5" t="s">
        <v>498</v>
      </c>
      <c r="BU116" s="5" t="s">
        <v>2782</v>
      </c>
      <c r="BV116" s="5" t="s">
        <v>1954</v>
      </c>
      <c r="BW116" s="5" t="s">
        <v>714</v>
      </c>
      <c r="BX116" s="5" t="s">
        <v>1616</v>
      </c>
      <c r="BY116" s="5" t="s">
        <v>1026</v>
      </c>
      <c r="BZ116" s="5" t="s">
        <v>614</v>
      </c>
      <c r="CA116" s="5" t="s">
        <v>614</v>
      </c>
      <c r="CB116" s="5" t="s">
        <v>883</v>
      </c>
      <c r="CC116" s="5" t="s">
        <v>1107</v>
      </c>
      <c r="CD116" s="5" t="s">
        <v>706</v>
      </c>
      <c r="CE116" s="5" t="s">
        <v>5277</v>
      </c>
      <c r="CF116" s="5" t="s">
        <v>1677</v>
      </c>
      <c r="CG116" s="5" t="s">
        <v>5278</v>
      </c>
      <c r="CH116" s="5" t="s">
        <v>1811</v>
      </c>
      <c r="CI116" s="5" t="s">
        <v>900</v>
      </c>
      <c r="CJ116" s="5" t="s">
        <v>844</v>
      </c>
      <c r="CK116" s="5" t="s">
        <v>4275</v>
      </c>
      <c r="CL116" s="5" t="s">
        <v>1749</v>
      </c>
      <c r="CM116" s="5" t="s">
        <v>495</v>
      </c>
      <c r="CN116" s="5" t="s">
        <v>550</v>
      </c>
      <c r="CO116" s="5" t="s">
        <v>435</v>
      </c>
      <c r="CP116" s="5" t="s">
        <v>727</v>
      </c>
      <c r="CQ116" s="5" t="s">
        <v>1032</v>
      </c>
      <c r="CR116" s="5" t="s">
        <v>1377</v>
      </c>
      <c r="CS116" s="5" t="s">
        <v>1149</v>
      </c>
      <c r="CT116" s="5" t="s">
        <v>984</v>
      </c>
      <c r="CU116" s="5" t="s">
        <v>1483</v>
      </c>
      <c r="CV116" s="5" t="s">
        <v>1219</v>
      </c>
      <c r="CW116" s="5"/>
      <c r="CX116" s="5" t="s">
        <v>1599</v>
      </c>
      <c r="CY116" s="8" t="s">
        <v>5279</v>
      </c>
      <c r="CZ116" s="8" t="s">
        <v>572</v>
      </c>
      <c r="DA116" s="8" t="s">
        <v>3588</v>
      </c>
      <c r="DB116" s="8" t="s">
        <v>807</v>
      </c>
      <c r="DC116" s="8" t="s">
        <v>842</v>
      </c>
      <c r="DD116" s="5"/>
      <c r="DE116" s="8" t="s">
        <v>555</v>
      </c>
      <c r="DF116" s="8">
        <v>10.199999999999999</v>
      </c>
      <c r="DG116" s="8" t="s">
        <v>1005</v>
      </c>
      <c r="DH116" s="8" t="s">
        <v>5280</v>
      </c>
      <c r="DI116" s="8" t="s">
        <v>1206</v>
      </c>
      <c r="DJ116" s="8" t="s">
        <v>792</v>
      </c>
      <c r="DK116" s="8" t="s">
        <v>1101</v>
      </c>
      <c r="DL116" s="8" t="s">
        <v>1065</v>
      </c>
      <c r="DM116" s="8" t="s">
        <v>1114</v>
      </c>
      <c r="DN116" s="8" t="s">
        <v>1219</v>
      </c>
      <c r="DO116" s="8" t="s">
        <v>2218</v>
      </c>
      <c r="DP116" s="8" t="s">
        <v>458</v>
      </c>
      <c r="DQ116" s="8" t="s">
        <v>4013</v>
      </c>
      <c r="DR116" s="8" t="s">
        <v>906</v>
      </c>
      <c r="DS116" s="8" t="s">
        <v>850</v>
      </c>
      <c r="DT116" s="8" t="s">
        <v>3193</v>
      </c>
      <c r="DU116" s="8" t="s">
        <v>2218</v>
      </c>
      <c r="DV116" s="8" t="s">
        <v>5281</v>
      </c>
      <c r="DW116" s="8" t="s">
        <v>5282</v>
      </c>
      <c r="DX116" s="8" t="s">
        <v>5282</v>
      </c>
      <c r="DY116" s="8" t="s">
        <v>5283</v>
      </c>
      <c r="DZ116" s="8" t="s">
        <v>439</v>
      </c>
      <c r="EA116" s="5"/>
      <c r="EB116" s="8" t="s">
        <v>1297</v>
      </c>
      <c r="EC116" s="8" t="s">
        <v>798</v>
      </c>
      <c r="ED116" s="8" t="s">
        <v>686</v>
      </c>
      <c r="EE116" s="5" t="s">
        <v>652</v>
      </c>
      <c r="EF116" s="5" t="s">
        <v>3036</v>
      </c>
      <c r="EG116" s="5" t="s">
        <v>946</v>
      </c>
      <c r="EH116" s="5" t="s">
        <v>3882</v>
      </c>
      <c r="EI116" s="5" t="s">
        <v>668</v>
      </c>
      <c r="EJ116" s="5" t="s">
        <v>3145</v>
      </c>
      <c r="EK116" s="5" t="s">
        <v>982</v>
      </c>
      <c r="EL116" s="5" t="s">
        <v>1280</v>
      </c>
      <c r="EM116" s="5" t="s">
        <v>5284</v>
      </c>
      <c r="EN116" s="5" t="s">
        <v>2083</v>
      </c>
      <c r="EO116" s="5" t="s">
        <v>5285</v>
      </c>
      <c r="EP116" s="5" t="s">
        <v>5286</v>
      </c>
      <c r="EQ116" s="5" t="s">
        <v>1321</v>
      </c>
      <c r="ER116" s="5" t="s">
        <v>4074</v>
      </c>
      <c r="ES116" s="5" t="s">
        <v>644</v>
      </c>
      <c r="ET116" s="5" t="s">
        <v>5173</v>
      </c>
      <c r="EU116" s="5" t="s">
        <v>1035</v>
      </c>
      <c r="EV116" s="8" t="s">
        <v>2913</v>
      </c>
      <c r="EW116" s="8" t="s">
        <v>1610</v>
      </c>
      <c r="EX116" s="8" t="s">
        <v>573</v>
      </c>
      <c r="EY116" s="8" t="s">
        <v>1512</v>
      </c>
      <c r="EZ116" s="8" t="s">
        <v>1267</v>
      </c>
      <c r="FA116" s="8" t="s">
        <v>1355</v>
      </c>
      <c r="FB116" s="8" t="s">
        <v>652</v>
      </c>
      <c r="FC116" s="8" t="s">
        <v>3609</v>
      </c>
      <c r="FD116" s="8" t="s">
        <v>1417</v>
      </c>
      <c r="FE116" s="8" t="s">
        <v>862</v>
      </c>
      <c r="FF116" s="8" t="s">
        <v>1800</v>
      </c>
      <c r="FG116" s="8" t="s">
        <v>1065</v>
      </c>
      <c r="FH116" s="8" t="s">
        <v>1017</v>
      </c>
      <c r="FI116" s="8" t="s">
        <v>524</v>
      </c>
      <c r="FJ116" s="8" t="s">
        <v>5287</v>
      </c>
      <c r="FK116" s="8" t="s">
        <v>541</v>
      </c>
      <c r="FL116" s="8" t="s">
        <v>822</v>
      </c>
      <c r="FM116" s="8" t="s">
        <v>1387</v>
      </c>
      <c r="FN116" s="8" t="s">
        <v>2205</v>
      </c>
      <c r="FO116" s="8" t="s">
        <v>2857</v>
      </c>
      <c r="FP116" s="8" t="s">
        <v>5288</v>
      </c>
      <c r="FQ116" s="8" t="s">
        <v>3222</v>
      </c>
      <c r="FR116" s="8" t="s">
        <v>834</v>
      </c>
      <c r="FS116" s="8" t="s">
        <v>1242</v>
      </c>
      <c r="FT116" s="8" t="s">
        <v>4190</v>
      </c>
      <c r="FU116" s="8" t="s">
        <v>1037</v>
      </c>
      <c r="FV116" s="8" t="s">
        <v>598</v>
      </c>
      <c r="FW116" s="8" t="s">
        <v>1305</v>
      </c>
      <c r="FX116" s="8" t="s">
        <v>2289</v>
      </c>
      <c r="FY116" s="8" t="s">
        <v>4942</v>
      </c>
      <c r="FZ116" s="8" t="s">
        <v>828</v>
      </c>
      <c r="GA116" s="8" t="s">
        <v>4543</v>
      </c>
      <c r="GB116" s="8" t="s">
        <v>812</v>
      </c>
      <c r="GC116" s="8" t="s">
        <v>4639</v>
      </c>
      <c r="GD116" s="8" t="s">
        <v>1136</v>
      </c>
      <c r="GE116" s="5"/>
      <c r="GF116" s="8" t="s">
        <v>5289</v>
      </c>
      <c r="GG116" s="8" t="s">
        <v>1585</v>
      </c>
      <c r="GH116" s="8" t="s">
        <v>5176</v>
      </c>
      <c r="GI116" s="8" t="s">
        <v>827</v>
      </c>
      <c r="GJ116" s="8" t="s">
        <v>786</v>
      </c>
      <c r="GK116" s="5" t="s">
        <v>784</v>
      </c>
      <c r="GL116" s="5" t="s">
        <v>693</v>
      </c>
      <c r="GM116" s="5" t="s">
        <v>5098</v>
      </c>
      <c r="GN116" s="5" t="s">
        <v>5290</v>
      </c>
      <c r="GO116" s="5" t="s">
        <v>1795</v>
      </c>
      <c r="GP116" s="5" t="s">
        <v>1278</v>
      </c>
      <c r="GQ116" s="5" t="s">
        <v>700</v>
      </c>
      <c r="GR116" s="5" t="s">
        <v>3546</v>
      </c>
      <c r="GS116" s="5" t="s">
        <v>947</v>
      </c>
      <c r="GT116" s="8" t="s">
        <v>2219</v>
      </c>
      <c r="GU116" s="8" t="s">
        <v>1724</v>
      </c>
      <c r="GV116" s="8">
        <v>23.5</v>
      </c>
      <c r="GW116" s="8" t="s">
        <v>1724</v>
      </c>
      <c r="GX116" s="8" t="s">
        <v>1024</v>
      </c>
      <c r="GY116" s="8" t="s">
        <v>4375</v>
      </c>
      <c r="GZ116" s="5"/>
      <c r="HA116" s="8" t="s">
        <v>982</v>
      </c>
      <c r="HB116" s="8" t="s">
        <v>1523</v>
      </c>
      <c r="HC116" s="8">
        <v>18.2</v>
      </c>
      <c r="HD116" s="8" t="s">
        <v>4307</v>
      </c>
      <c r="HE116" s="8" t="s">
        <v>1477</v>
      </c>
      <c r="HF116" s="8">
        <v>122.9</v>
      </c>
      <c r="HG116" s="8">
        <v>109.91</v>
      </c>
      <c r="HH116" s="8" t="s">
        <v>584</v>
      </c>
      <c r="HI116" s="8" t="s">
        <v>549</v>
      </c>
      <c r="HJ116" s="8" t="s">
        <v>5253</v>
      </c>
      <c r="HK116" s="8" t="s">
        <v>2315</v>
      </c>
      <c r="HL116" s="8" t="s">
        <v>589</v>
      </c>
      <c r="HM116" s="8">
        <v>51.8</v>
      </c>
      <c r="HN116" s="8">
        <v>29.582999999999998</v>
      </c>
      <c r="HO116" s="8" t="s">
        <v>4809</v>
      </c>
      <c r="HP116" s="8" t="s">
        <v>5291</v>
      </c>
      <c r="HQ116" s="8" t="s">
        <v>1750</v>
      </c>
      <c r="HR116" s="5"/>
      <c r="HS116" s="8" t="s">
        <v>986</v>
      </c>
      <c r="HT116" s="8" t="s">
        <v>807</v>
      </c>
      <c r="HU116" s="8">
        <v>80.075999999999993</v>
      </c>
      <c r="HV116" s="8" t="s">
        <v>489</v>
      </c>
      <c r="HW116" s="8" t="s">
        <v>5292</v>
      </c>
      <c r="HX116" s="8" t="s">
        <v>2376</v>
      </c>
      <c r="HY116" s="8" t="s">
        <v>1045</v>
      </c>
      <c r="HZ116" s="8" t="s">
        <v>1028</v>
      </c>
      <c r="IA116" s="8" t="s">
        <v>504</v>
      </c>
      <c r="IB116" s="8" t="s">
        <v>573</v>
      </c>
      <c r="IC116" s="8" t="s">
        <v>5293</v>
      </c>
      <c r="ID116" s="8" t="s">
        <v>1085</v>
      </c>
      <c r="IE116" s="8" t="s">
        <v>2507</v>
      </c>
      <c r="IF116" s="8" t="s">
        <v>1574</v>
      </c>
      <c r="IG116" s="8" t="s">
        <v>1180</v>
      </c>
      <c r="IH116" s="8" t="s">
        <v>496</v>
      </c>
      <c r="II116" s="8" t="s">
        <v>640</v>
      </c>
      <c r="IJ116" s="8">
        <v>18.899999999999999</v>
      </c>
      <c r="IK116" s="8" t="s">
        <v>3898</v>
      </c>
      <c r="IL116" s="8" t="s">
        <v>1599</v>
      </c>
      <c r="IM116" s="8" t="s">
        <v>3798</v>
      </c>
      <c r="IN116" s="8" t="s">
        <v>5294</v>
      </c>
      <c r="IO116" s="8" t="s">
        <v>564</v>
      </c>
      <c r="IP116" s="8" t="s">
        <v>1561</v>
      </c>
      <c r="IQ116" s="8" t="s">
        <v>1250</v>
      </c>
      <c r="IR116" s="8" t="s">
        <v>569</v>
      </c>
      <c r="IS116" s="8" t="s">
        <v>603</v>
      </c>
      <c r="IT116" s="8" t="s">
        <v>1001</v>
      </c>
      <c r="IU116" s="8" t="s">
        <v>1359</v>
      </c>
      <c r="IV116" s="8" t="s">
        <v>1798</v>
      </c>
      <c r="IW116" s="8" t="s">
        <v>576</v>
      </c>
      <c r="IX116" s="8" t="s">
        <v>2483</v>
      </c>
      <c r="IY116" s="8" t="s">
        <v>583</v>
      </c>
      <c r="IZ116" s="8" t="s">
        <v>2332</v>
      </c>
      <c r="JA116" s="8" t="s">
        <v>1035</v>
      </c>
      <c r="JB116" s="8" t="s">
        <v>857</v>
      </c>
      <c r="JC116" s="5" t="s">
        <v>4647</v>
      </c>
      <c r="JD116" s="5" t="s">
        <v>3072</v>
      </c>
      <c r="JE116" s="5" t="s">
        <v>4137</v>
      </c>
      <c r="JF116" s="5" t="s">
        <v>2394</v>
      </c>
      <c r="JG116" s="5">
        <v>132.21100000000001</v>
      </c>
      <c r="JH116" s="5" t="s">
        <v>1695</v>
      </c>
      <c r="JI116" s="5" t="s">
        <v>428</v>
      </c>
      <c r="JJ116" s="5" t="s">
        <v>409</v>
      </c>
      <c r="JK116" s="5" t="s">
        <v>2937</v>
      </c>
      <c r="JL116" s="5" t="s">
        <v>540</v>
      </c>
      <c r="JM116" s="5">
        <v>156.30000000000001</v>
      </c>
      <c r="JN116" s="5" t="s">
        <v>1968</v>
      </c>
      <c r="JO116" s="5" t="s">
        <v>448</v>
      </c>
      <c r="JP116" s="5" t="s">
        <v>710</v>
      </c>
      <c r="JQ116" s="5" t="s">
        <v>1274</v>
      </c>
      <c r="JR116" s="5" t="s">
        <v>577</v>
      </c>
      <c r="JS116" s="5" t="s">
        <v>1283</v>
      </c>
      <c r="JT116" s="5" t="s">
        <v>1354</v>
      </c>
      <c r="JU116" s="5" t="s">
        <v>3352</v>
      </c>
      <c r="JV116" s="5">
        <v>134.9</v>
      </c>
      <c r="JW116" s="5" t="s">
        <v>507</v>
      </c>
      <c r="JX116" s="5" t="s">
        <v>715</v>
      </c>
      <c r="JY116" s="5" t="s">
        <v>898</v>
      </c>
      <c r="JZ116" s="5" t="s">
        <v>657</v>
      </c>
      <c r="KA116" s="5" t="s">
        <v>640</v>
      </c>
      <c r="KB116" s="5" t="s">
        <v>1107</v>
      </c>
      <c r="KC116" s="5" t="s">
        <v>5295</v>
      </c>
      <c r="KD116" s="5" t="s">
        <v>3867</v>
      </c>
      <c r="KE116" s="5" t="s">
        <v>512</v>
      </c>
      <c r="KF116" s="5" t="s">
        <v>4950</v>
      </c>
      <c r="KG116" s="5" t="s">
        <v>643</v>
      </c>
      <c r="KH116" s="5" t="s">
        <v>985</v>
      </c>
      <c r="KI116" s="5" t="s">
        <v>3473</v>
      </c>
      <c r="KJ116" s="5" t="s">
        <v>1775</v>
      </c>
      <c r="KK116" s="5" t="s">
        <v>655</v>
      </c>
      <c r="KL116" s="5" t="s">
        <v>820</v>
      </c>
      <c r="KM116" s="5" t="s">
        <v>1226</v>
      </c>
      <c r="KN116" s="5" t="s">
        <v>511</v>
      </c>
      <c r="KO116" s="5" t="s">
        <v>943</v>
      </c>
      <c r="KP116" s="5" t="s">
        <v>501</v>
      </c>
      <c r="KQ116" s="5" t="s">
        <v>527</v>
      </c>
      <c r="KR116" s="5" t="s">
        <v>5296</v>
      </c>
      <c r="KS116" s="5" t="s">
        <v>4983</v>
      </c>
      <c r="KT116" s="5" t="s">
        <v>5297</v>
      </c>
      <c r="KU116" s="5" t="s">
        <v>668</v>
      </c>
      <c r="KV116" s="5" t="s">
        <v>572</v>
      </c>
      <c r="KW116" s="5" t="s">
        <v>786</v>
      </c>
      <c r="KX116" s="5" t="s">
        <v>481</v>
      </c>
      <c r="KY116" s="5" t="s">
        <v>656</v>
      </c>
      <c r="KZ116" s="5" t="s">
        <v>2565</v>
      </c>
      <c r="LA116" s="5" t="s">
        <v>972</v>
      </c>
      <c r="LB116" s="5" t="s">
        <v>441</v>
      </c>
      <c r="LC116" s="5" t="s">
        <v>946</v>
      </c>
      <c r="LD116" s="5" t="s">
        <v>417</v>
      </c>
      <c r="LE116" s="5" t="s">
        <v>445</v>
      </c>
      <c r="LF116" s="5" t="s">
        <v>410</v>
      </c>
      <c r="LG116" s="5" t="s">
        <v>1412</v>
      </c>
      <c r="LH116" s="5" t="s">
        <v>900</v>
      </c>
      <c r="LI116" s="5" t="s">
        <v>5068</v>
      </c>
      <c r="LJ116" s="5" t="s">
        <v>1552</v>
      </c>
      <c r="LK116" s="5" t="s">
        <v>904</v>
      </c>
      <c r="LL116" s="5" t="s">
        <v>863</v>
      </c>
      <c r="LM116" s="5" t="s">
        <v>4185</v>
      </c>
      <c r="LN116" s="5" t="s">
        <v>599</v>
      </c>
      <c r="LO116" s="5" t="s">
        <v>452</v>
      </c>
      <c r="LP116" s="5" t="s">
        <v>3334</v>
      </c>
      <c r="LQ116" s="5" t="s">
        <v>3004</v>
      </c>
      <c r="LR116" s="5" t="s">
        <v>886</v>
      </c>
      <c r="LS116" s="5" t="s">
        <v>496</v>
      </c>
      <c r="LT116" s="5" t="s">
        <v>979</v>
      </c>
      <c r="LU116" s="5" t="s">
        <v>1250</v>
      </c>
      <c r="LV116" s="5" t="s">
        <v>626</v>
      </c>
      <c r="LW116" s="5" t="s">
        <v>657</v>
      </c>
      <c r="LX116" s="5" t="s">
        <v>584</v>
      </c>
      <c r="LY116" s="5" t="s">
        <v>1409</v>
      </c>
      <c r="LZ116" s="5" t="s">
        <v>652</v>
      </c>
      <c r="MA116" s="5" t="s">
        <v>5298</v>
      </c>
      <c r="MB116" s="5" t="s">
        <v>1568</v>
      </c>
      <c r="MC116" s="5" t="s">
        <v>671</v>
      </c>
      <c r="MD116" s="5" t="s">
        <v>663</v>
      </c>
      <c r="ME116" s="5" t="s">
        <v>5107</v>
      </c>
      <c r="MF116" s="5" t="s">
        <v>1100</v>
      </c>
      <c r="MG116" s="5" t="s">
        <v>5299</v>
      </c>
      <c r="MH116" s="5" t="s">
        <v>5025</v>
      </c>
      <c r="MI116" s="5" t="s">
        <v>652</v>
      </c>
      <c r="MJ116" s="5" t="s">
        <v>899</v>
      </c>
      <c r="MK116" s="5" t="s">
        <v>3950</v>
      </c>
      <c r="ML116" s="5" t="s">
        <v>545</v>
      </c>
      <c r="MM116" s="5" t="s">
        <v>5300</v>
      </c>
      <c r="MN116" s="5" t="s">
        <v>912</v>
      </c>
      <c r="MO116" s="5" t="s">
        <v>5301</v>
      </c>
      <c r="MP116" s="5" t="s">
        <v>1099</v>
      </c>
      <c r="MQ116" s="5" t="s">
        <v>2162</v>
      </c>
      <c r="MR116" s="5" t="s">
        <v>5264</v>
      </c>
      <c r="MS116" s="5" t="s">
        <v>2670</v>
      </c>
      <c r="MT116" s="5" t="s">
        <v>806</v>
      </c>
      <c r="MU116" s="5" t="s">
        <v>3103</v>
      </c>
      <c r="MV116" s="5" t="s">
        <v>2232</v>
      </c>
      <c r="MW116" s="5" t="s">
        <v>1461</v>
      </c>
      <c r="MX116" s="5" t="s">
        <v>5302</v>
      </c>
      <c r="MY116" s="5" t="s">
        <v>854</v>
      </c>
      <c r="MZ116" s="5" t="s">
        <v>671</v>
      </c>
      <c r="NA116" s="5" t="s">
        <v>2261</v>
      </c>
      <c r="NB116" s="5" t="s">
        <v>1880</v>
      </c>
      <c r="NC116" s="5" t="s">
        <v>1459</v>
      </c>
      <c r="ND116" s="5">
        <v>13.5</v>
      </c>
      <c r="NE116" s="5">
        <v>77.650999999999996</v>
      </c>
      <c r="NF116" s="5">
        <v>240</v>
      </c>
      <c r="NG116" s="5" t="s">
        <v>500</v>
      </c>
      <c r="NH116" s="5" t="s">
        <v>1299</v>
      </c>
      <c r="NI116" s="5" t="s">
        <v>411</v>
      </c>
      <c r="NJ116" s="5" t="s">
        <v>1171</v>
      </c>
      <c r="NK116" s="5" t="s">
        <v>4734</v>
      </c>
      <c r="NL116" s="5" t="s">
        <v>660</v>
      </c>
      <c r="NM116" s="5" t="s">
        <v>1486</v>
      </c>
      <c r="NN116" s="5">
        <v>84.463999999999999</v>
      </c>
      <c r="NO116" s="5">
        <v>41.7</v>
      </c>
      <c r="NP116" s="5">
        <v>94.4</v>
      </c>
      <c r="NQ116" s="5" t="s">
        <v>1256</v>
      </c>
      <c r="NR116" s="5" t="s">
        <v>1387</v>
      </c>
      <c r="NS116" s="5" t="s">
        <v>510</v>
      </c>
      <c r="NT116" s="5" t="s">
        <v>1349</v>
      </c>
      <c r="NU116" s="5">
        <v>114</v>
      </c>
      <c r="NV116" s="5" t="s">
        <v>1481</v>
      </c>
      <c r="NW116" s="5" t="s">
        <v>667</v>
      </c>
      <c r="NX116" s="5" t="s">
        <v>5303</v>
      </c>
      <c r="NY116" s="5" t="s">
        <v>806</v>
      </c>
      <c r="NZ116" s="5" t="s">
        <v>1107</v>
      </c>
      <c r="OA116" s="5" t="s">
        <v>4393</v>
      </c>
      <c r="OB116" s="5" t="s">
        <v>2048</v>
      </c>
      <c r="OC116" s="5" t="s">
        <v>1375</v>
      </c>
      <c r="OD116" s="5" t="s">
        <v>4364</v>
      </c>
      <c r="OE116" s="5" t="s">
        <v>1043</v>
      </c>
      <c r="OF116" s="5" t="s">
        <v>677</v>
      </c>
      <c r="OG116" s="5" t="s">
        <v>2937</v>
      </c>
      <c r="OH116" s="5" t="s">
        <v>5188</v>
      </c>
      <c r="OI116" s="5" t="s">
        <v>965</v>
      </c>
      <c r="OJ116" s="5" t="s">
        <v>1721</v>
      </c>
      <c r="OK116" s="5" t="s">
        <v>496</v>
      </c>
      <c r="OL116" s="5" t="s">
        <v>3843</v>
      </c>
      <c r="OM116" s="5" t="s">
        <v>1006</v>
      </c>
      <c r="ON116" s="5" t="s">
        <v>1006</v>
      </c>
      <c r="OO116" s="5" t="s">
        <v>835</v>
      </c>
      <c r="OP116" s="5" t="s">
        <v>1050</v>
      </c>
      <c r="OQ116" s="5" t="s">
        <v>3070</v>
      </c>
      <c r="OR116" s="5" t="s">
        <v>1529</v>
      </c>
      <c r="OS116" s="8"/>
      <c r="OT116" s="8"/>
      <c r="OU116" s="8"/>
      <c r="OV116" s="8"/>
      <c r="OW116" s="8"/>
      <c r="OX116" s="8"/>
      <c r="OY116" s="8"/>
      <c r="OZ116" s="8"/>
      <c r="PA116" s="8"/>
      <c r="PB116" s="8"/>
      <c r="PC116" s="8"/>
    </row>
    <row r="117" spans="1:419" ht="15" x14ac:dyDescent="0.2">
      <c r="A117" s="4">
        <v>44398</v>
      </c>
      <c r="B117" s="5" t="s">
        <v>5189</v>
      </c>
      <c r="C117" s="5" t="s">
        <v>1385</v>
      </c>
      <c r="D117" s="5" t="s">
        <v>5304</v>
      </c>
      <c r="E117" s="5" t="s">
        <v>557</v>
      </c>
      <c r="F117" s="5" t="s">
        <v>690</v>
      </c>
      <c r="G117" s="5" t="s">
        <v>753</v>
      </c>
      <c r="H117" s="5" t="s">
        <v>651</v>
      </c>
      <c r="I117" s="5" t="s">
        <v>623</v>
      </c>
      <c r="J117" s="5" t="s">
        <v>5305</v>
      </c>
      <c r="K117" s="5" t="s">
        <v>5306</v>
      </c>
      <c r="L117" s="5" t="s">
        <v>838</v>
      </c>
      <c r="M117" s="5" t="s">
        <v>607</v>
      </c>
      <c r="N117" s="5" t="s">
        <v>1093</v>
      </c>
      <c r="O117" s="5" t="s">
        <v>3989</v>
      </c>
      <c r="P117" s="5" t="s">
        <v>422</v>
      </c>
      <c r="Q117" s="5" t="s">
        <v>1228</v>
      </c>
      <c r="R117" s="5" t="s">
        <v>1578</v>
      </c>
      <c r="S117" s="5" t="s">
        <v>764</v>
      </c>
      <c r="T117" s="5" t="s">
        <v>1462</v>
      </c>
      <c r="U117" s="5" t="s">
        <v>1401</v>
      </c>
      <c r="V117" s="5" t="s">
        <v>2453</v>
      </c>
      <c r="W117" s="5" t="s">
        <v>492</v>
      </c>
      <c r="X117" s="11"/>
      <c r="Y117" s="6" t="s">
        <v>1060</v>
      </c>
      <c r="Z117" s="6" t="s">
        <v>881</v>
      </c>
      <c r="AA117" s="6" t="s">
        <v>5307</v>
      </c>
      <c r="AB117" s="7" t="s">
        <v>618</v>
      </c>
      <c r="AC117" s="5" t="s">
        <v>1212</v>
      </c>
      <c r="AD117" s="5" t="s">
        <v>934</v>
      </c>
      <c r="AE117" s="5" t="s">
        <v>870</v>
      </c>
      <c r="AF117" s="5" t="s">
        <v>5308</v>
      </c>
      <c r="AG117" s="5" t="s">
        <v>1011</v>
      </c>
      <c r="AH117" s="5" t="s">
        <v>531</v>
      </c>
      <c r="AI117" s="5" t="s">
        <v>5309</v>
      </c>
      <c r="AJ117" s="5" t="s">
        <v>1222</v>
      </c>
      <c r="AK117" s="5" t="s">
        <v>1093</v>
      </c>
      <c r="AL117" s="5" t="s">
        <v>5310</v>
      </c>
      <c r="AM117" s="5" t="s">
        <v>558</v>
      </c>
      <c r="AN117" s="5"/>
      <c r="AO117" s="5" t="s">
        <v>1299</v>
      </c>
      <c r="AP117" s="5" t="s">
        <v>1409</v>
      </c>
      <c r="AQ117" s="5" t="s">
        <v>1527</v>
      </c>
      <c r="AR117" s="5" t="s">
        <v>4999</v>
      </c>
      <c r="AS117" s="5" t="s">
        <v>5273</v>
      </c>
      <c r="AT117" s="5" t="s">
        <v>501</v>
      </c>
      <c r="AU117" s="5" t="s">
        <v>623</v>
      </c>
      <c r="AV117" s="5" t="s">
        <v>552</v>
      </c>
      <c r="AW117" s="5" t="s">
        <v>1250</v>
      </c>
      <c r="AX117" s="5" t="s">
        <v>880</v>
      </c>
      <c r="AY117" s="5" t="s">
        <v>2550</v>
      </c>
      <c r="AZ117" s="5" t="s">
        <v>558</v>
      </c>
      <c r="BA117" s="5" t="s">
        <v>840</v>
      </c>
      <c r="BB117" s="5" t="s">
        <v>1492</v>
      </c>
      <c r="BC117" s="5" t="s">
        <v>436</v>
      </c>
      <c r="BD117" s="5"/>
      <c r="BE117" s="5" t="s">
        <v>5311</v>
      </c>
      <c r="BF117" s="5" t="s">
        <v>1155</v>
      </c>
      <c r="BG117" s="5" t="s">
        <v>5312</v>
      </c>
      <c r="BH117" s="5" t="s">
        <v>844</v>
      </c>
      <c r="BI117" s="5" t="s">
        <v>999</v>
      </c>
      <c r="BJ117" s="5" t="s">
        <v>5313</v>
      </c>
      <c r="BK117" s="5" t="s">
        <v>5314</v>
      </c>
      <c r="BL117" s="5" t="s">
        <v>778</v>
      </c>
      <c r="BM117" s="5" t="s">
        <v>1455</v>
      </c>
      <c r="BN117" s="5" t="s">
        <v>449</v>
      </c>
      <c r="BO117" s="5" t="s">
        <v>2583</v>
      </c>
      <c r="BP117" s="5" t="s">
        <v>874</v>
      </c>
      <c r="BQ117" s="5" t="s">
        <v>651</v>
      </c>
      <c r="BR117" s="5" t="s">
        <v>525</v>
      </c>
      <c r="BS117" s="5" t="s">
        <v>663</v>
      </c>
      <c r="BT117" s="5" t="s">
        <v>1702</v>
      </c>
      <c r="BU117" s="5" t="s">
        <v>1925</v>
      </c>
      <c r="BV117" s="5" t="s">
        <v>2059</v>
      </c>
      <c r="BW117" s="5" t="s">
        <v>776</v>
      </c>
      <c r="BX117" s="5" t="s">
        <v>567</v>
      </c>
      <c r="BY117" s="5" t="s">
        <v>1026</v>
      </c>
      <c r="BZ117" s="5" t="s">
        <v>1388</v>
      </c>
      <c r="CA117" s="5" t="s">
        <v>614</v>
      </c>
      <c r="CB117" s="5" t="s">
        <v>984</v>
      </c>
      <c r="CC117" s="5" t="s">
        <v>451</v>
      </c>
      <c r="CD117" s="5" t="s">
        <v>642</v>
      </c>
      <c r="CE117" s="5" t="s">
        <v>5315</v>
      </c>
      <c r="CF117" s="5" t="s">
        <v>465</v>
      </c>
      <c r="CG117" s="5" t="s">
        <v>5316</v>
      </c>
      <c r="CH117" s="5" t="s">
        <v>513</v>
      </c>
      <c r="CI117" s="5" t="s">
        <v>1206</v>
      </c>
      <c r="CJ117" s="5" t="s">
        <v>509</v>
      </c>
      <c r="CK117" s="5" t="s">
        <v>5317</v>
      </c>
      <c r="CL117" s="5" t="s">
        <v>1062</v>
      </c>
      <c r="CM117" s="5" t="s">
        <v>711</v>
      </c>
      <c r="CN117" s="5" t="s">
        <v>1567</v>
      </c>
      <c r="CO117" s="5" t="s">
        <v>565</v>
      </c>
      <c r="CP117" s="5" t="s">
        <v>1107</v>
      </c>
      <c r="CQ117" s="5" t="s">
        <v>690</v>
      </c>
      <c r="CR117" s="5" t="s">
        <v>865</v>
      </c>
      <c r="CS117" s="5" t="s">
        <v>1473</v>
      </c>
      <c r="CT117" s="5" t="s">
        <v>1343</v>
      </c>
      <c r="CU117" s="5" t="s">
        <v>1884</v>
      </c>
      <c r="CV117" s="5" t="s">
        <v>921</v>
      </c>
      <c r="CW117" s="5"/>
      <c r="CX117" s="5" t="s">
        <v>973</v>
      </c>
      <c r="CY117" s="8" t="s">
        <v>5318</v>
      </c>
      <c r="CZ117" s="8" t="s">
        <v>956</v>
      </c>
      <c r="DA117" s="8" t="s">
        <v>3588</v>
      </c>
      <c r="DB117" s="8" t="s">
        <v>628</v>
      </c>
      <c r="DC117" s="8" t="s">
        <v>925</v>
      </c>
      <c r="DD117" s="5"/>
      <c r="DE117" s="8" t="s">
        <v>1506</v>
      </c>
      <c r="DF117" s="8">
        <v>10</v>
      </c>
      <c r="DG117" s="8" t="s">
        <v>1005</v>
      </c>
      <c r="DH117" s="8" t="s">
        <v>5319</v>
      </c>
      <c r="DI117" s="8" t="s">
        <v>1459</v>
      </c>
      <c r="DJ117" s="8" t="s">
        <v>850</v>
      </c>
      <c r="DK117" s="8" t="s">
        <v>434</v>
      </c>
      <c r="DL117" s="8" t="s">
        <v>460</v>
      </c>
      <c r="DM117" s="8" t="s">
        <v>749</v>
      </c>
      <c r="DN117" s="8" t="s">
        <v>554</v>
      </c>
      <c r="DO117" s="8" t="s">
        <v>1594</v>
      </c>
      <c r="DP117" s="8" t="s">
        <v>1797</v>
      </c>
      <c r="DQ117" s="8" t="s">
        <v>4212</v>
      </c>
      <c r="DR117" s="8" t="s">
        <v>955</v>
      </c>
      <c r="DS117" s="8" t="s">
        <v>583</v>
      </c>
      <c r="DT117" s="8" t="s">
        <v>3230</v>
      </c>
      <c r="DU117" s="8" t="s">
        <v>2143</v>
      </c>
      <c r="DV117" s="8" t="s">
        <v>5320</v>
      </c>
      <c r="DW117" s="8" t="s">
        <v>630</v>
      </c>
      <c r="DX117" s="8" t="s">
        <v>630</v>
      </c>
      <c r="DY117" s="8" t="s">
        <v>425</v>
      </c>
      <c r="DZ117" s="8" t="s">
        <v>1182</v>
      </c>
      <c r="EA117" s="5"/>
      <c r="EB117" s="8" t="s">
        <v>900</v>
      </c>
      <c r="EC117" s="8" t="s">
        <v>1065</v>
      </c>
      <c r="ED117" s="8" t="s">
        <v>580</v>
      </c>
      <c r="EE117" s="5" t="s">
        <v>1396</v>
      </c>
      <c r="EF117" s="5" t="s">
        <v>3185</v>
      </c>
      <c r="EG117" s="5" t="s">
        <v>1403</v>
      </c>
      <c r="EH117" s="5" t="s">
        <v>5321</v>
      </c>
      <c r="EI117" s="5" t="s">
        <v>1312</v>
      </c>
      <c r="EJ117" s="5" t="s">
        <v>2697</v>
      </c>
      <c r="EK117" s="5" t="s">
        <v>1257</v>
      </c>
      <c r="EL117" s="5" t="s">
        <v>868</v>
      </c>
      <c r="EM117" s="5" t="s">
        <v>487</v>
      </c>
      <c r="EN117" s="5" t="s">
        <v>2106</v>
      </c>
      <c r="EO117" s="5" t="s">
        <v>5322</v>
      </c>
      <c r="EP117" s="5" t="s">
        <v>5323</v>
      </c>
      <c r="EQ117" s="5" t="s">
        <v>600</v>
      </c>
      <c r="ER117" s="5" t="s">
        <v>882</v>
      </c>
      <c r="ES117" s="5" t="s">
        <v>1013</v>
      </c>
      <c r="ET117" s="5" t="s">
        <v>5324</v>
      </c>
      <c r="EU117" s="5" t="s">
        <v>524</v>
      </c>
      <c r="EV117" s="8" t="s">
        <v>2003</v>
      </c>
      <c r="EW117" s="8" t="s">
        <v>501</v>
      </c>
      <c r="EX117" s="8" t="s">
        <v>573</v>
      </c>
      <c r="EY117" s="8" t="s">
        <v>1279</v>
      </c>
      <c r="EZ117" s="8" t="s">
        <v>1185</v>
      </c>
      <c r="FA117" s="8" t="s">
        <v>2852</v>
      </c>
      <c r="FB117" s="8" t="s">
        <v>1552</v>
      </c>
      <c r="FC117" s="8" t="s">
        <v>4796</v>
      </c>
      <c r="FD117" s="8" t="s">
        <v>732</v>
      </c>
      <c r="FE117" s="8" t="s">
        <v>707</v>
      </c>
      <c r="FF117" s="8" t="s">
        <v>3004</v>
      </c>
      <c r="FG117" s="8" t="s">
        <v>801</v>
      </c>
      <c r="FH117" s="8" t="s">
        <v>585</v>
      </c>
      <c r="FI117" s="8" t="s">
        <v>409</v>
      </c>
      <c r="FJ117" s="8" t="s">
        <v>1510</v>
      </c>
      <c r="FK117" s="8" t="s">
        <v>541</v>
      </c>
      <c r="FL117" s="8" t="s">
        <v>2192</v>
      </c>
      <c r="FM117" s="8" t="s">
        <v>515</v>
      </c>
      <c r="FN117" s="8" t="s">
        <v>2205</v>
      </c>
      <c r="FO117" s="8" t="s">
        <v>897</v>
      </c>
      <c r="FP117" s="8" t="s">
        <v>5325</v>
      </c>
      <c r="FQ117" s="8" t="s">
        <v>3036</v>
      </c>
      <c r="FR117" s="8" t="s">
        <v>1567</v>
      </c>
      <c r="FS117" s="8" t="s">
        <v>1242</v>
      </c>
      <c r="FT117" s="8" t="s">
        <v>2406</v>
      </c>
      <c r="FU117" s="8" t="s">
        <v>817</v>
      </c>
      <c r="FV117" s="8" t="s">
        <v>633</v>
      </c>
      <c r="FW117" s="8" t="s">
        <v>1725</v>
      </c>
      <c r="FX117" s="8" t="s">
        <v>2502</v>
      </c>
      <c r="FY117" s="8" t="s">
        <v>5095</v>
      </c>
      <c r="FZ117" s="8" t="s">
        <v>4347</v>
      </c>
      <c r="GA117" s="8" t="s">
        <v>3616</v>
      </c>
      <c r="GB117" s="8" t="s">
        <v>1337</v>
      </c>
      <c r="GC117" s="8" t="s">
        <v>4639</v>
      </c>
      <c r="GD117" s="8" t="s">
        <v>1601</v>
      </c>
      <c r="GE117" s="5"/>
      <c r="GF117" s="8" t="s">
        <v>5326</v>
      </c>
      <c r="GG117" s="8" t="s">
        <v>1192</v>
      </c>
      <c r="GH117" s="8" t="s">
        <v>5176</v>
      </c>
      <c r="GI117" s="8" t="s">
        <v>860</v>
      </c>
      <c r="GJ117" s="8" t="s">
        <v>710</v>
      </c>
      <c r="GK117" s="5" t="s">
        <v>965</v>
      </c>
      <c r="GL117" s="5" t="s">
        <v>693</v>
      </c>
      <c r="GM117" s="5" t="s">
        <v>5327</v>
      </c>
      <c r="GN117" s="5" t="s">
        <v>5328</v>
      </c>
      <c r="GO117" s="5" t="s">
        <v>2302</v>
      </c>
      <c r="GP117" s="5" t="s">
        <v>792</v>
      </c>
      <c r="GQ117" s="5" t="s">
        <v>1189</v>
      </c>
      <c r="GR117" s="5" t="s">
        <v>2921</v>
      </c>
      <c r="GS117" s="5" t="s">
        <v>1195</v>
      </c>
      <c r="GT117" s="8" t="s">
        <v>888</v>
      </c>
      <c r="GU117" s="8" t="s">
        <v>1724</v>
      </c>
      <c r="GV117" s="8">
        <v>23.4</v>
      </c>
      <c r="GW117" s="8" t="s">
        <v>715</v>
      </c>
      <c r="GX117" s="8" t="s">
        <v>572</v>
      </c>
      <c r="GY117" s="8" t="s">
        <v>4686</v>
      </c>
      <c r="GZ117" s="5"/>
      <c r="HA117" s="8" t="s">
        <v>487</v>
      </c>
      <c r="HB117" s="8" t="s">
        <v>2900</v>
      </c>
      <c r="HC117" s="8">
        <v>17.600000000000001</v>
      </c>
      <c r="HD117" s="8" t="s">
        <v>4352</v>
      </c>
      <c r="HE117" s="8" t="s">
        <v>1477</v>
      </c>
      <c r="HF117" s="8">
        <v>122</v>
      </c>
      <c r="HG117" s="8">
        <v>108.71299999999999</v>
      </c>
      <c r="HH117" s="8" t="s">
        <v>410</v>
      </c>
      <c r="HI117" s="8" t="s">
        <v>910</v>
      </c>
      <c r="HJ117" s="8" t="s">
        <v>2727</v>
      </c>
      <c r="HK117" s="8" t="s">
        <v>1231</v>
      </c>
      <c r="HL117" s="8" t="s">
        <v>741</v>
      </c>
      <c r="HM117" s="8">
        <v>50.8</v>
      </c>
      <c r="HN117" s="8">
        <v>29.5</v>
      </c>
      <c r="HO117" s="8" t="s">
        <v>5329</v>
      </c>
      <c r="HP117" s="8" t="s">
        <v>5330</v>
      </c>
      <c r="HQ117" s="8" t="s">
        <v>1637</v>
      </c>
      <c r="HR117" s="5"/>
      <c r="HS117" s="8" t="s">
        <v>727</v>
      </c>
      <c r="HT117" s="8" t="s">
        <v>419</v>
      </c>
      <c r="HU117" s="8">
        <v>78.701999999999998</v>
      </c>
      <c r="HV117" s="8" t="s">
        <v>1890</v>
      </c>
      <c r="HW117" s="8" t="s">
        <v>5331</v>
      </c>
      <c r="HX117" s="8" t="s">
        <v>1925</v>
      </c>
      <c r="HY117" s="8" t="s">
        <v>817</v>
      </c>
      <c r="HZ117" s="8" t="s">
        <v>1463</v>
      </c>
      <c r="IA117" s="8" t="s">
        <v>526</v>
      </c>
      <c r="IB117" s="8" t="s">
        <v>588</v>
      </c>
      <c r="IC117" s="8" t="s">
        <v>5332</v>
      </c>
      <c r="ID117" s="8" t="s">
        <v>1066</v>
      </c>
      <c r="IE117" s="8" t="s">
        <v>2485</v>
      </c>
      <c r="IF117" s="8" t="s">
        <v>910</v>
      </c>
      <c r="IG117" s="8" t="s">
        <v>784</v>
      </c>
      <c r="IH117" s="8" t="s">
        <v>572</v>
      </c>
      <c r="II117" s="8" t="s">
        <v>525</v>
      </c>
      <c r="IJ117" s="8">
        <v>18.3</v>
      </c>
      <c r="IK117" s="8" t="s">
        <v>3779</v>
      </c>
      <c r="IL117" s="8" t="s">
        <v>973</v>
      </c>
      <c r="IM117" s="8" t="s">
        <v>3072</v>
      </c>
      <c r="IN117" s="8" t="s">
        <v>5333</v>
      </c>
      <c r="IO117" s="8" t="s">
        <v>770</v>
      </c>
      <c r="IP117" s="8" t="s">
        <v>492</v>
      </c>
      <c r="IQ117" s="8" t="s">
        <v>952</v>
      </c>
      <c r="IR117" s="8" t="s">
        <v>1011</v>
      </c>
      <c r="IS117" s="8" t="s">
        <v>683</v>
      </c>
      <c r="IT117" s="8" t="s">
        <v>614</v>
      </c>
      <c r="IU117" s="8" t="s">
        <v>971</v>
      </c>
      <c r="IV117" s="8" t="s">
        <v>665</v>
      </c>
      <c r="IW117" s="8" t="s">
        <v>1147</v>
      </c>
      <c r="IX117" s="8" t="s">
        <v>1596</v>
      </c>
      <c r="IY117" s="8" t="s">
        <v>971</v>
      </c>
      <c r="IZ117" s="8" t="s">
        <v>2628</v>
      </c>
      <c r="JA117" s="8" t="s">
        <v>524</v>
      </c>
      <c r="JB117" s="8" t="s">
        <v>524</v>
      </c>
      <c r="JC117" s="5" t="s">
        <v>4274</v>
      </c>
      <c r="JD117" s="5" t="s">
        <v>2003</v>
      </c>
      <c r="JE117" s="5" t="s">
        <v>4837</v>
      </c>
      <c r="JF117" s="5" t="s">
        <v>2272</v>
      </c>
      <c r="JG117" s="5">
        <v>132.28800000000001</v>
      </c>
      <c r="JH117" s="5" t="s">
        <v>547</v>
      </c>
      <c r="JI117" s="5" t="s">
        <v>1616</v>
      </c>
      <c r="JJ117" s="5" t="s">
        <v>1033</v>
      </c>
      <c r="JK117" s="5" t="s">
        <v>2735</v>
      </c>
      <c r="JL117" s="5" t="s">
        <v>807</v>
      </c>
      <c r="JM117" s="5">
        <v>156.80000000000001</v>
      </c>
      <c r="JN117" s="5" t="s">
        <v>2421</v>
      </c>
      <c r="JO117" s="5" t="s">
        <v>1037</v>
      </c>
      <c r="JP117" s="5" t="s">
        <v>1017</v>
      </c>
      <c r="JQ117" s="5" t="s">
        <v>431</v>
      </c>
      <c r="JR117" s="5" t="s">
        <v>998</v>
      </c>
      <c r="JS117" s="5" t="s">
        <v>647</v>
      </c>
      <c r="JT117" s="5" t="s">
        <v>910</v>
      </c>
      <c r="JU117" s="5" t="s">
        <v>1528</v>
      </c>
      <c r="JV117" s="5">
        <v>134</v>
      </c>
      <c r="JW117" s="5" t="s">
        <v>573</v>
      </c>
      <c r="JX117" s="5" t="s">
        <v>1523</v>
      </c>
      <c r="JY117" s="5" t="s">
        <v>504</v>
      </c>
      <c r="JZ117" s="5" t="s">
        <v>1430</v>
      </c>
      <c r="KA117" s="5" t="s">
        <v>647</v>
      </c>
      <c r="KB117" s="5" t="s">
        <v>1280</v>
      </c>
      <c r="KC117" s="5" t="s">
        <v>5334</v>
      </c>
      <c r="KD117" s="5" t="s">
        <v>5335</v>
      </c>
      <c r="KE117" s="5" t="s">
        <v>512</v>
      </c>
      <c r="KF117" s="5" t="s">
        <v>4649</v>
      </c>
      <c r="KG117" s="5" t="s">
        <v>740</v>
      </c>
      <c r="KH117" s="5" t="s">
        <v>1008</v>
      </c>
      <c r="KI117" s="5" t="s">
        <v>4647</v>
      </c>
      <c r="KJ117" s="5" t="s">
        <v>502</v>
      </c>
      <c r="KK117" s="5" t="s">
        <v>564</v>
      </c>
      <c r="KL117" s="5" t="s">
        <v>1361</v>
      </c>
      <c r="KM117" s="5" t="s">
        <v>2743</v>
      </c>
      <c r="KN117" s="5" t="s">
        <v>1403</v>
      </c>
      <c r="KO117" s="5" t="s">
        <v>438</v>
      </c>
      <c r="KP117" s="5" t="s">
        <v>451</v>
      </c>
      <c r="KQ117" s="5" t="s">
        <v>527</v>
      </c>
      <c r="KR117" s="5" t="s">
        <v>5336</v>
      </c>
      <c r="KS117" s="5" t="s">
        <v>5337</v>
      </c>
      <c r="KT117" s="5" t="s">
        <v>5338</v>
      </c>
      <c r="KU117" s="5" t="s">
        <v>900</v>
      </c>
      <c r="KV117" s="5" t="s">
        <v>869</v>
      </c>
      <c r="KW117" s="5" t="s">
        <v>558</v>
      </c>
      <c r="KX117" s="5" t="s">
        <v>618</v>
      </c>
      <c r="KY117" s="5" t="s">
        <v>656</v>
      </c>
      <c r="KZ117" s="5" t="s">
        <v>2553</v>
      </c>
      <c r="LA117" s="5" t="s">
        <v>2092</v>
      </c>
      <c r="LB117" s="5" t="s">
        <v>1242</v>
      </c>
      <c r="LC117" s="5" t="s">
        <v>457</v>
      </c>
      <c r="LD117" s="5" t="s">
        <v>934</v>
      </c>
      <c r="LE117" s="5" t="s">
        <v>1519</v>
      </c>
      <c r="LF117" s="5" t="s">
        <v>410</v>
      </c>
      <c r="LG117" s="5" t="s">
        <v>579</v>
      </c>
      <c r="LH117" s="5" t="s">
        <v>1385</v>
      </c>
      <c r="LI117" s="5" t="s">
        <v>4842</v>
      </c>
      <c r="LJ117" s="5" t="s">
        <v>886</v>
      </c>
      <c r="LK117" s="5" t="s">
        <v>2576</v>
      </c>
      <c r="LL117" s="5" t="s">
        <v>530</v>
      </c>
      <c r="LM117" s="5" t="s">
        <v>4185</v>
      </c>
      <c r="LN117" s="5" t="s">
        <v>901</v>
      </c>
      <c r="LO117" s="5" t="s">
        <v>1242</v>
      </c>
      <c r="LP117" s="5" t="s">
        <v>3017</v>
      </c>
      <c r="LQ117" s="5" t="s">
        <v>1830</v>
      </c>
      <c r="LR117" s="5" t="s">
        <v>887</v>
      </c>
      <c r="LS117" s="5" t="s">
        <v>899</v>
      </c>
      <c r="LT117" s="5" t="s">
        <v>1552</v>
      </c>
      <c r="LU117" s="5" t="s">
        <v>801</v>
      </c>
      <c r="LV117" s="5" t="s">
        <v>555</v>
      </c>
      <c r="LW117" s="5" t="s">
        <v>1351</v>
      </c>
      <c r="LX117" s="5" t="s">
        <v>1080</v>
      </c>
      <c r="LY117" s="5" t="s">
        <v>1629</v>
      </c>
      <c r="LZ117" s="5" t="s">
        <v>1307</v>
      </c>
      <c r="MA117" s="5" t="s">
        <v>5339</v>
      </c>
      <c r="MB117" s="5" t="s">
        <v>456</v>
      </c>
      <c r="MC117" s="5" t="s">
        <v>1155</v>
      </c>
      <c r="MD117" s="5" t="s">
        <v>763</v>
      </c>
      <c r="ME117" s="5" t="s">
        <v>4655</v>
      </c>
      <c r="MF117" s="5" t="s">
        <v>2377</v>
      </c>
      <c r="MG117" s="5" t="s">
        <v>5340</v>
      </c>
      <c r="MH117" s="5" t="s">
        <v>1401</v>
      </c>
      <c r="MI117" s="5" t="s">
        <v>1443</v>
      </c>
      <c r="MJ117" s="5" t="s">
        <v>851</v>
      </c>
      <c r="MK117" s="5" t="s">
        <v>4037</v>
      </c>
      <c r="ML117" s="5" t="s">
        <v>1523</v>
      </c>
      <c r="MM117" s="5" t="s">
        <v>5341</v>
      </c>
      <c r="MN117" s="5" t="s">
        <v>1073</v>
      </c>
      <c r="MO117" s="5" t="s">
        <v>2102</v>
      </c>
      <c r="MP117" s="5" t="s">
        <v>1170</v>
      </c>
      <c r="MQ117" s="5" t="s">
        <v>813</v>
      </c>
      <c r="MR117" s="5" t="s">
        <v>5264</v>
      </c>
      <c r="MS117" s="5" t="s">
        <v>2072</v>
      </c>
      <c r="MT117" s="5" t="s">
        <v>1291</v>
      </c>
      <c r="MU117" s="5" t="s">
        <v>2095</v>
      </c>
      <c r="MV117" s="5" t="s">
        <v>733</v>
      </c>
      <c r="MW117" s="5" t="s">
        <v>726</v>
      </c>
      <c r="MX117" s="5" t="s">
        <v>5028</v>
      </c>
      <c r="MY117" s="5" t="s">
        <v>588</v>
      </c>
      <c r="MZ117" s="5" t="s">
        <v>1461</v>
      </c>
      <c r="NA117" s="5" t="s">
        <v>3546</v>
      </c>
      <c r="NB117" s="5" t="s">
        <v>1355</v>
      </c>
      <c r="NC117" s="5" t="s">
        <v>1160</v>
      </c>
      <c r="ND117" s="5">
        <v>13.5</v>
      </c>
      <c r="NE117" s="5">
        <v>76.644999999999996</v>
      </c>
      <c r="NF117" s="5">
        <v>240</v>
      </c>
      <c r="NG117" s="5" t="s">
        <v>735</v>
      </c>
      <c r="NH117" s="5" t="s">
        <v>973</v>
      </c>
      <c r="NI117" s="5" t="s">
        <v>544</v>
      </c>
      <c r="NJ117" s="5" t="s">
        <v>818</v>
      </c>
      <c r="NK117" s="5" t="s">
        <v>4734</v>
      </c>
      <c r="NL117" s="5" t="s">
        <v>956</v>
      </c>
      <c r="NM117" s="5" t="s">
        <v>1322</v>
      </c>
      <c r="NN117" s="5">
        <v>82.180999999999997</v>
      </c>
      <c r="NO117" s="5">
        <v>41.1</v>
      </c>
      <c r="NP117" s="5">
        <v>92.444999999999993</v>
      </c>
      <c r="NQ117" s="5" t="s">
        <v>569</v>
      </c>
      <c r="NR117" s="5" t="s">
        <v>1436</v>
      </c>
      <c r="NS117" s="5" t="s">
        <v>778</v>
      </c>
      <c r="NT117" s="5" t="s">
        <v>557</v>
      </c>
      <c r="NU117" s="5">
        <v>114</v>
      </c>
      <c r="NV117" s="5" t="s">
        <v>629</v>
      </c>
      <c r="NW117" s="5" t="s">
        <v>1730</v>
      </c>
      <c r="NX117" s="5" t="s">
        <v>515</v>
      </c>
      <c r="NY117" s="5" t="s">
        <v>792</v>
      </c>
      <c r="NZ117" s="5" t="s">
        <v>409</v>
      </c>
      <c r="OA117" s="5" t="s">
        <v>927</v>
      </c>
      <c r="OB117" s="5" t="s">
        <v>2048</v>
      </c>
      <c r="OC117" s="5" t="s">
        <v>2694</v>
      </c>
      <c r="OD117" s="5" t="s">
        <v>5342</v>
      </c>
      <c r="OE117" s="5" t="s">
        <v>531</v>
      </c>
      <c r="OF117" s="5" t="s">
        <v>2232</v>
      </c>
      <c r="OG117" s="5" t="s">
        <v>3119</v>
      </c>
      <c r="OH117" s="5" t="s">
        <v>5343</v>
      </c>
      <c r="OI117" s="5" t="s">
        <v>951</v>
      </c>
      <c r="OJ117" s="5" t="s">
        <v>1931</v>
      </c>
      <c r="OK117" s="5" t="s">
        <v>1462</v>
      </c>
      <c r="OL117" s="5" t="s">
        <v>3183</v>
      </c>
      <c r="OM117" s="5" t="s">
        <v>557</v>
      </c>
      <c r="ON117" s="5" t="s">
        <v>687</v>
      </c>
      <c r="OO117" s="5" t="s">
        <v>583</v>
      </c>
      <c r="OP117" s="5" t="s">
        <v>1050</v>
      </c>
      <c r="OQ117" s="5" t="s">
        <v>1844</v>
      </c>
      <c r="OR117" s="5" t="s">
        <v>1529</v>
      </c>
      <c r="OS117" s="8"/>
      <c r="OT117" s="8"/>
      <c r="OU117" s="8"/>
      <c r="OV117" s="8"/>
      <c r="OW117" s="8"/>
      <c r="OX117" s="8"/>
      <c r="OY117" s="8"/>
      <c r="OZ117" s="8"/>
      <c r="PA117" s="8"/>
      <c r="PB117" s="8"/>
      <c r="PC117" s="8"/>
    </row>
    <row r="118" spans="1:419" ht="15" x14ac:dyDescent="0.2">
      <c r="A118" s="4">
        <v>44397</v>
      </c>
      <c r="B118" s="5" t="s">
        <v>5189</v>
      </c>
      <c r="C118" s="5" t="s">
        <v>914</v>
      </c>
      <c r="D118" s="5" t="s">
        <v>5034</v>
      </c>
      <c r="E118" s="5" t="s">
        <v>575</v>
      </c>
      <c r="F118" s="5" t="s">
        <v>1080</v>
      </c>
      <c r="G118" s="5" t="s">
        <v>469</v>
      </c>
      <c r="H118" s="5" t="s">
        <v>952</v>
      </c>
      <c r="I118" s="5" t="s">
        <v>850</v>
      </c>
      <c r="J118" s="5" t="s">
        <v>5344</v>
      </c>
      <c r="K118" s="5" t="s">
        <v>5345</v>
      </c>
      <c r="L118" s="5" t="s">
        <v>772</v>
      </c>
      <c r="M118" s="5" t="s">
        <v>586</v>
      </c>
      <c r="N118" s="5" t="s">
        <v>1506</v>
      </c>
      <c r="O118" s="5" t="s">
        <v>4543</v>
      </c>
      <c r="P118" s="5" t="s">
        <v>851</v>
      </c>
      <c r="Q118" s="5" t="s">
        <v>1006</v>
      </c>
      <c r="R118" s="5" t="s">
        <v>1164</v>
      </c>
      <c r="S118" s="5" t="s">
        <v>4963</v>
      </c>
      <c r="T118" s="5" t="s">
        <v>598</v>
      </c>
      <c r="U118" s="5" t="s">
        <v>5346</v>
      </c>
      <c r="V118" s="5" t="s">
        <v>1627</v>
      </c>
      <c r="W118" s="5" t="s">
        <v>973</v>
      </c>
      <c r="X118" s="11"/>
      <c r="Y118" s="6" t="s">
        <v>433</v>
      </c>
      <c r="Z118" s="6" t="s">
        <v>1899</v>
      </c>
      <c r="AA118" s="6" t="s">
        <v>5347</v>
      </c>
      <c r="AB118" s="7" t="s">
        <v>511</v>
      </c>
      <c r="AC118" s="5" t="s">
        <v>1212</v>
      </c>
      <c r="AD118" s="5" t="s">
        <v>934</v>
      </c>
      <c r="AE118" s="5" t="s">
        <v>606</v>
      </c>
      <c r="AF118" s="5" t="s">
        <v>5080</v>
      </c>
      <c r="AG118" s="5" t="s">
        <v>1583</v>
      </c>
      <c r="AH118" s="5" t="s">
        <v>952</v>
      </c>
      <c r="AI118" s="5" t="s">
        <v>3954</v>
      </c>
      <c r="AJ118" s="5" t="s">
        <v>1487</v>
      </c>
      <c r="AK118" s="5" t="s">
        <v>716</v>
      </c>
      <c r="AL118" s="5" t="s">
        <v>4895</v>
      </c>
      <c r="AM118" s="5" t="s">
        <v>558</v>
      </c>
      <c r="AN118" s="5"/>
      <c r="AO118" s="5" t="s">
        <v>976</v>
      </c>
      <c r="AP118" s="5" t="s">
        <v>764</v>
      </c>
      <c r="AQ118" s="5" t="s">
        <v>817</v>
      </c>
      <c r="AR118" s="5" t="s">
        <v>4999</v>
      </c>
      <c r="AS118" s="5" t="s">
        <v>5348</v>
      </c>
      <c r="AT118" s="5" t="s">
        <v>441</v>
      </c>
      <c r="AU118" s="5" t="s">
        <v>850</v>
      </c>
      <c r="AV118" s="5" t="s">
        <v>952</v>
      </c>
      <c r="AW118" s="5" t="s">
        <v>1250</v>
      </c>
      <c r="AX118" s="5" t="s">
        <v>501</v>
      </c>
      <c r="AY118" s="5" t="s">
        <v>2173</v>
      </c>
      <c r="AZ118" s="5" t="s">
        <v>839</v>
      </c>
      <c r="BA118" s="5" t="s">
        <v>558</v>
      </c>
      <c r="BB118" s="5" t="s">
        <v>1552</v>
      </c>
      <c r="BC118" s="5" t="s">
        <v>586</v>
      </c>
      <c r="BD118" s="5"/>
      <c r="BE118" s="5" t="s">
        <v>5349</v>
      </c>
      <c r="BF118" s="5" t="s">
        <v>551</v>
      </c>
      <c r="BG118" s="5" t="s">
        <v>5312</v>
      </c>
      <c r="BH118" s="5" t="s">
        <v>1324</v>
      </c>
      <c r="BI118" s="5" t="s">
        <v>999</v>
      </c>
      <c r="BJ118" s="5" t="s">
        <v>5350</v>
      </c>
      <c r="BK118" s="5" t="s">
        <v>5351</v>
      </c>
      <c r="BL118" s="5" t="s">
        <v>951</v>
      </c>
      <c r="BM118" s="5" t="s">
        <v>1241</v>
      </c>
      <c r="BN118" s="5" t="s">
        <v>516</v>
      </c>
      <c r="BO118" s="5" t="s">
        <v>4932</v>
      </c>
      <c r="BP118" s="5" t="s">
        <v>736</v>
      </c>
      <c r="BQ118" s="5" t="s">
        <v>531</v>
      </c>
      <c r="BR118" s="5" t="s">
        <v>647</v>
      </c>
      <c r="BS118" s="5" t="s">
        <v>1689</v>
      </c>
      <c r="BT118" s="5" t="s">
        <v>1083</v>
      </c>
      <c r="BU118" s="5" t="s">
        <v>2670</v>
      </c>
      <c r="BV118" s="5" t="s">
        <v>1740</v>
      </c>
      <c r="BW118" s="5" t="s">
        <v>714</v>
      </c>
      <c r="BX118" s="5" t="s">
        <v>650</v>
      </c>
      <c r="BY118" s="5" t="s">
        <v>1026</v>
      </c>
      <c r="BZ118" s="5" t="s">
        <v>1388</v>
      </c>
      <c r="CA118" s="5" t="s">
        <v>614</v>
      </c>
      <c r="CB118" s="5" t="s">
        <v>663</v>
      </c>
      <c r="CC118" s="5" t="s">
        <v>643</v>
      </c>
      <c r="CD118" s="5" t="s">
        <v>2323</v>
      </c>
      <c r="CE118" s="5" t="s">
        <v>5352</v>
      </c>
      <c r="CF118" s="5" t="s">
        <v>465</v>
      </c>
      <c r="CG118" s="5" t="s">
        <v>5316</v>
      </c>
      <c r="CH118" s="5" t="s">
        <v>513</v>
      </c>
      <c r="CI118" s="5" t="s">
        <v>1206</v>
      </c>
      <c r="CJ118" s="5" t="s">
        <v>637</v>
      </c>
      <c r="CK118" s="5" t="s">
        <v>5164</v>
      </c>
      <c r="CL118" s="5" t="s">
        <v>1126</v>
      </c>
      <c r="CM118" s="5" t="s">
        <v>942</v>
      </c>
      <c r="CN118" s="5" t="s">
        <v>782</v>
      </c>
      <c r="CO118" s="5" t="s">
        <v>1598</v>
      </c>
      <c r="CP118" s="5" t="s">
        <v>1107</v>
      </c>
      <c r="CQ118" s="5" t="s">
        <v>713</v>
      </c>
      <c r="CR118" s="5" t="s">
        <v>3216</v>
      </c>
      <c r="CS118" s="5" t="s">
        <v>1149</v>
      </c>
      <c r="CT118" s="5" t="s">
        <v>1343</v>
      </c>
      <c r="CU118" s="5" t="s">
        <v>1884</v>
      </c>
      <c r="CV118" s="5" t="s">
        <v>704</v>
      </c>
      <c r="CW118" s="5"/>
      <c r="CX118" s="5" t="s">
        <v>973</v>
      </c>
      <c r="CY118" s="8" t="s">
        <v>5353</v>
      </c>
      <c r="CZ118" s="5"/>
      <c r="DA118" s="8" t="s">
        <v>2635</v>
      </c>
      <c r="DB118" s="8" t="s">
        <v>507</v>
      </c>
      <c r="DC118" s="8" t="s">
        <v>925</v>
      </c>
      <c r="DD118" s="5"/>
      <c r="DE118" s="8" t="s">
        <v>555</v>
      </c>
      <c r="DF118" s="8">
        <v>10.7</v>
      </c>
      <c r="DG118" s="8" t="s">
        <v>2101</v>
      </c>
      <c r="DH118" s="8" t="s">
        <v>5354</v>
      </c>
      <c r="DI118" s="8" t="s">
        <v>1459</v>
      </c>
      <c r="DJ118" s="8" t="s">
        <v>702</v>
      </c>
      <c r="DK118" s="8" t="s">
        <v>494</v>
      </c>
      <c r="DL118" s="8" t="s">
        <v>1140</v>
      </c>
      <c r="DM118" s="8" t="s">
        <v>749</v>
      </c>
      <c r="DN118" s="8" t="s">
        <v>753</v>
      </c>
      <c r="DO118" s="8" t="s">
        <v>4393</v>
      </c>
      <c r="DP118" s="8" t="s">
        <v>1907</v>
      </c>
      <c r="DQ118" s="8" t="s">
        <v>4296</v>
      </c>
      <c r="DR118" s="8" t="s">
        <v>703</v>
      </c>
      <c r="DS118" s="8" t="s">
        <v>850</v>
      </c>
      <c r="DT118" s="8" t="s">
        <v>3884</v>
      </c>
      <c r="DU118" s="8" t="s">
        <v>485</v>
      </c>
      <c r="DV118" s="8" t="s">
        <v>5355</v>
      </c>
      <c r="DW118" s="8" t="s">
        <v>5356</v>
      </c>
      <c r="DX118" s="8" t="s">
        <v>5356</v>
      </c>
      <c r="DY118" s="8" t="s">
        <v>5357</v>
      </c>
      <c r="DZ118" s="8" t="s">
        <v>442</v>
      </c>
      <c r="EA118" s="5"/>
      <c r="EB118" s="8" t="s">
        <v>1297</v>
      </c>
      <c r="EC118" s="8" t="s">
        <v>758</v>
      </c>
      <c r="ED118" s="8" t="s">
        <v>994</v>
      </c>
      <c r="EE118" s="5" t="s">
        <v>1208</v>
      </c>
      <c r="EF118" s="5" t="s">
        <v>3222</v>
      </c>
      <c r="EG118" s="5" t="s">
        <v>1977</v>
      </c>
      <c r="EH118" s="5" t="s">
        <v>3549</v>
      </c>
      <c r="EI118" s="5" t="s">
        <v>849</v>
      </c>
      <c r="EJ118" s="5" t="s">
        <v>3246</v>
      </c>
      <c r="EK118" s="5" t="s">
        <v>438</v>
      </c>
      <c r="EL118" s="5" t="s">
        <v>868</v>
      </c>
      <c r="EM118" s="5" t="s">
        <v>5358</v>
      </c>
      <c r="EN118" s="5" t="s">
        <v>2639</v>
      </c>
      <c r="EO118" s="5" t="s">
        <v>5359</v>
      </c>
      <c r="EP118" s="5" t="s">
        <v>5093</v>
      </c>
      <c r="EQ118" s="5" t="s">
        <v>600</v>
      </c>
      <c r="ER118" s="5" t="s">
        <v>465</v>
      </c>
      <c r="ES118" s="5" t="s">
        <v>1256</v>
      </c>
      <c r="ET118" s="5" t="s">
        <v>5324</v>
      </c>
      <c r="EU118" s="5" t="s">
        <v>452</v>
      </c>
      <c r="EV118" s="8" t="s">
        <v>2486</v>
      </c>
      <c r="EW118" s="8" t="s">
        <v>608</v>
      </c>
      <c r="EX118" s="8" t="s">
        <v>737</v>
      </c>
      <c r="EY118" s="8" t="s">
        <v>529</v>
      </c>
      <c r="EZ118" s="8" t="s">
        <v>886</v>
      </c>
      <c r="FA118" s="8" t="s">
        <v>522</v>
      </c>
      <c r="FB118" s="8" t="s">
        <v>494</v>
      </c>
      <c r="FC118" s="8" t="s">
        <v>4114</v>
      </c>
      <c r="FD118" s="8" t="s">
        <v>732</v>
      </c>
      <c r="FE118" s="8" t="s">
        <v>718</v>
      </c>
      <c r="FF118" s="8" t="s">
        <v>1830</v>
      </c>
      <c r="FG118" s="8" t="s">
        <v>1461</v>
      </c>
      <c r="FH118" s="8" t="s">
        <v>585</v>
      </c>
      <c r="FI118" s="8" t="s">
        <v>611</v>
      </c>
      <c r="FJ118" s="8" t="s">
        <v>1510</v>
      </c>
      <c r="FK118" s="8" t="s">
        <v>651</v>
      </c>
      <c r="FL118" s="8" t="s">
        <v>1301</v>
      </c>
      <c r="FM118" s="8" t="s">
        <v>529</v>
      </c>
      <c r="FN118" s="8" t="s">
        <v>606</v>
      </c>
      <c r="FO118" s="8" t="s">
        <v>1387</v>
      </c>
      <c r="FP118" s="8" t="s">
        <v>5246</v>
      </c>
      <c r="FQ118" s="8" t="s">
        <v>2937</v>
      </c>
      <c r="FR118" s="8" t="s">
        <v>834</v>
      </c>
      <c r="FS118" s="8" t="s">
        <v>613</v>
      </c>
      <c r="FT118" s="8" t="s">
        <v>2913</v>
      </c>
      <c r="FU118" s="8" t="s">
        <v>1045</v>
      </c>
      <c r="FV118" s="8" t="s">
        <v>1573</v>
      </c>
      <c r="FW118" s="8" t="s">
        <v>1725</v>
      </c>
      <c r="FX118" s="8" t="s">
        <v>2486</v>
      </c>
      <c r="FY118" s="8" t="s">
        <v>5056</v>
      </c>
      <c r="FZ118" s="8" t="s">
        <v>4347</v>
      </c>
      <c r="GA118" s="8" t="s">
        <v>4068</v>
      </c>
      <c r="GB118" s="8" t="s">
        <v>1152</v>
      </c>
      <c r="GC118" s="8" t="s">
        <v>4639</v>
      </c>
      <c r="GD118" s="8" t="s">
        <v>815</v>
      </c>
      <c r="GE118" s="5"/>
      <c r="GF118" s="8" t="s">
        <v>5360</v>
      </c>
      <c r="GG118" s="8" t="s">
        <v>1131</v>
      </c>
      <c r="GH118" s="8" t="s">
        <v>5361</v>
      </c>
      <c r="GI118" s="8" t="s">
        <v>776</v>
      </c>
      <c r="GJ118" s="8" t="s">
        <v>784</v>
      </c>
      <c r="GK118" s="5" t="s">
        <v>479</v>
      </c>
      <c r="GL118" s="5" t="s">
        <v>1754</v>
      </c>
      <c r="GM118" s="5" t="s">
        <v>5327</v>
      </c>
      <c r="GN118" s="5" t="s">
        <v>4536</v>
      </c>
      <c r="GO118" s="5" t="s">
        <v>2877</v>
      </c>
      <c r="GP118" s="5" t="s">
        <v>792</v>
      </c>
      <c r="GQ118" s="5" t="s">
        <v>493</v>
      </c>
      <c r="GR118" s="5" t="s">
        <v>2921</v>
      </c>
      <c r="GS118" s="5" t="s">
        <v>1467</v>
      </c>
      <c r="GT118" s="8" t="s">
        <v>1541</v>
      </c>
      <c r="GU118" s="8" t="s">
        <v>1011</v>
      </c>
      <c r="GV118" s="8">
        <v>22.856999999999999</v>
      </c>
      <c r="GW118" s="8" t="s">
        <v>1034</v>
      </c>
      <c r="GX118" s="8" t="s">
        <v>629</v>
      </c>
      <c r="GY118" s="8" t="s">
        <v>4375</v>
      </c>
      <c r="GZ118" s="5"/>
      <c r="HA118" s="8" t="s">
        <v>1114</v>
      </c>
      <c r="HB118" s="8" t="s">
        <v>1175</v>
      </c>
      <c r="HC118" s="8">
        <v>17.55</v>
      </c>
      <c r="HD118" s="8" t="s">
        <v>4307</v>
      </c>
      <c r="HE118" s="8" t="s">
        <v>693</v>
      </c>
      <c r="HF118" s="8">
        <v>123</v>
      </c>
      <c r="HG118" s="8">
        <v>109.511</v>
      </c>
      <c r="HH118" s="8" t="s">
        <v>807</v>
      </c>
      <c r="HI118" s="8" t="s">
        <v>431</v>
      </c>
      <c r="HJ118" s="8" t="s">
        <v>5362</v>
      </c>
      <c r="HK118" s="8" t="s">
        <v>635</v>
      </c>
      <c r="HL118" s="8" t="s">
        <v>776</v>
      </c>
      <c r="HM118" s="8">
        <v>49.4</v>
      </c>
      <c r="HN118" s="8">
        <v>29.417000000000002</v>
      </c>
      <c r="HO118" s="8" t="s">
        <v>1027</v>
      </c>
      <c r="HP118" s="8" t="s">
        <v>5363</v>
      </c>
      <c r="HQ118" s="8" t="s">
        <v>562</v>
      </c>
      <c r="HR118" s="5"/>
      <c r="HS118" s="8" t="s">
        <v>634</v>
      </c>
      <c r="HT118" s="8" t="s">
        <v>1009</v>
      </c>
      <c r="HU118" s="8">
        <v>79.007999999999996</v>
      </c>
      <c r="HV118" s="8" t="s">
        <v>1483</v>
      </c>
      <c r="HW118" s="8" t="s">
        <v>509</v>
      </c>
      <c r="HX118" s="8" t="s">
        <v>1925</v>
      </c>
      <c r="HY118" s="8" t="s">
        <v>637</v>
      </c>
      <c r="HZ118" s="8" t="s">
        <v>1463</v>
      </c>
      <c r="IA118" s="8" t="s">
        <v>526</v>
      </c>
      <c r="IB118" s="8" t="s">
        <v>776</v>
      </c>
      <c r="IC118" s="8" t="s">
        <v>5332</v>
      </c>
      <c r="ID118" s="8" t="s">
        <v>969</v>
      </c>
      <c r="IE118" s="8" t="s">
        <v>1909</v>
      </c>
      <c r="IF118" s="8" t="s">
        <v>1280</v>
      </c>
      <c r="IG118" s="8" t="s">
        <v>778</v>
      </c>
      <c r="IH118" s="8" t="s">
        <v>713</v>
      </c>
      <c r="II118" s="8" t="s">
        <v>525</v>
      </c>
      <c r="IJ118" s="8">
        <v>18.399999999999999</v>
      </c>
      <c r="IK118" s="8" t="s">
        <v>3176</v>
      </c>
      <c r="IL118" s="8" t="s">
        <v>1195</v>
      </c>
      <c r="IM118" s="8" t="s">
        <v>2826</v>
      </c>
      <c r="IN118" s="8" t="s">
        <v>5364</v>
      </c>
      <c r="IO118" s="8" t="s">
        <v>1710</v>
      </c>
      <c r="IP118" s="8" t="s">
        <v>4022</v>
      </c>
      <c r="IQ118" s="8" t="s">
        <v>531</v>
      </c>
      <c r="IR118" s="8" t="s">
        <v>644</v>
      </c>
      <c r="IS118" s="8" t="s">
        <v>1392</v>
      </c>
      <c r="IT118" s="8" t="s">
        <v>614</v>
      </c>
      <c r="IU118" s="8" t="s">
        <v>644</v>
      </c>
      <c r="IV118" s="8" t="s">
        <v>776</v>
      </c>
      <c r="IW118" s="8" t="s">
        <v>1527</v>
      </c>
      <c r="IX118" s="8" t="s">
        <v>1536</v>
      </c>
      <c r="IY118" s="8" t="s">
        <v>919</v>
      </c>
      <c r="IZ118" s="8" t="s">
        <v>3256</v>
      </c>
      <c r="JA118" s="8" t="s">
        <v>452</v>
      </c>
      <c r="JB118" s="8" t="s">
        <v>717</v>
      </c>
      <c r="JC118" s="5" t="s">
        <v>5365</v>
      </c>
      <c r="JD118" s="5" t="s">
        <v>2993</v>
      </c>
      <c r="JE118" s="5" t="s">
        <v>4212</v>
      </c>
      <c r="JF118" s="5" t="s">
        <v>2288</v>
      </c>
      <c r="JG118" s="5">
        <v>128.14599999999999</v>
      </c>
      <c r="JH118" s="5" t="s">
        <v>1401</v>
      </c>
      <c r="JI118" s="5" t="s">
        <v>695</v>
      </c>
      <c r="JJ118" s="5" t="s">
        <v>409</v>
      </c>
      <c r="JK118" s="5" t="s">
        <v>2937</v>
      </c>
      <c r="JL118" s="5" t="s">
        <v>980</v>
      </c>
      <c r="JM118" s="5">
        <v>155</v>
      </c>
      <c r="JN118" s="5" t="s">
        <v>2421</v>
      </c>
      <c r="JO118" s="5" t="s">
        <v>1019</v>
      </c>
      <c r="JP118" s="5" t="s">
        <v>1017</v>
      </c>
      <c r="JQ118" s="5" t="s">
        <v>672</v>
      </c>
      <c r="JR118" s="5" t="s">
        <v>1140</v>
      </c>
      <c r="JS118" s="5" t="s">
        <v>872</v>
      </c>
      <c r="JT118" s="5" t="s">
        <v>1078</v>
      </c>
      <c r="JU118" s="5" t="s">
        <v>1377</v>
      </c>
      <c r="JV118" s="5">
        <v>134.30000000000001</v>
      </c>
      <c r="JW118" s="5" t="s">
        <v>741</v>
      </c>
      <c r="JX118" s="5" t="s">
        <v>1483</v>
      </c>
      <c r="JY118" s="5" t="s">
        <v>898</v>
      </c>
      <c r="JZ118" s="5" t="s">
        <v>657</v>
      </c>
      <c r="KA118" s="5" t="s">
        <v>1052</v>
      </c>
      <c r="KB118" s="5" t="s">
        <v>640</v>
      </c>
      <c r="KC118" s="5" t="s">
        <v>2104</v>
      </c>
      <c r="KD118" s="5" t="s">
        <v>2950</v>
      </c>
      <c r="KE118" s="5" t="s">
        <v>868</v>
      </c>
      <c r="KF118" s="5" t="s">
        <v>525</v>
      </c>
      <c r="KG118" s="5" t="s">
        <v>1163</v>
      </c>
      <c r="KH118" s="5" t="s">
        <v>740</v>
      </c>
      <c r="KI118" s="5" t="s">
        <v>4039</v>
      </c>
      <c r="KJ118" s="5" t="s">
        <v>1445</v>
      </c>
      <c r="KK118" s="5" t="s">
        <v>1236</v>
      </c>
      <c r="KL118" s="5" t="s">
        <v>1535</v>
      </c>
      <c r="KM118" s="5" t="s">
        <v>2743</v>
      </c>
      <c r="KN118" s="5" t="s">
        <v>1403</v>
      </c>
      <c r="KO118" s="5" t="s">
        <v>555</v>
      </c>
      <c r="KP118" s="5" t="s">
        <v>643</v>
      </c>
      <c r="KQ118" s="5" t="s">
        <v>555</v>
      </c>
      <c r="KR118" s="5" t="s">
        <v>5366</v>
      </c>
      <c r="KS118" s="5" t="s">
        <v>4914</v>
      </c>
      <c r="KT118" s="5" t="s">
        <v>5367</v>
      </c>
      <c r="KU118" s="5" t="s">
        <v>701</v>
      </c>
      <c r="KV118" s="5" t="s">
        <v>1288</v>
      </c>
      <c r="KW118" s="5" t="s">
        <v>558</v>
      </c>
      <c r="KX118" s="5" t="s">
        <v>1918</v>
      </c>
      <c r="KY118" s="5" t="s">
        <v>656</v>
      </c>
      <c r="KZ118" s="5" t="s">
        <v>2553</v>
      </c>
      <c r="LA118" s="5" t="s">
        <v>642</v>
      </c>
      <c r="LB118" s="5" t="s">
        <v>619</v>
      </c>
      <c r="LC118" s="5" t="s">
        <v>898</v>
      </c>
      <c r="LD118" s="5" t="s">
        <v>838</v>
      </c>
      <c r="LE118" s="5" t="s">
        <v>1135</v>
      </c>
      <c r="LF118" s="5" t="s">
        <v>807</v>
      </c>
      <c r="LG118" s="5" t="s">
        <v>1299</v>
      </c>
      <c r="LH118" s="5" t="s">
        <v>692</v>
      </c>
      <c r="LI118" s="5" t="s">
        <v>4880</v>
      </c>
      <c r="LJ118" s="5" t="s">
        <v>1396</v>
      </c>
      <c r="LK118" s="5" t="s">
        <v>574</v>
      </c>
      <c r="LL118" s="5" t="s">
        <v>530</v>
      </c>
      <c r="LM118" s="5" t="s">
        <v>4117</v>
      </c>
      <c r="LN118" s="5" t="s">
        <v>507</v>
      </c>
      <c r="LO118" s="5" t="s">
        <v>1242</v>
      </c>
      <c r="LP118" s="5" t="s">
        <v>2942</v>
      </c>
      <c r="LQ118" s="5" t="s">
        <v>2468</v>
      </c>
      <c r="LR118" s="5" t="s">
        <v>629</v>
      </c>
      <c r="LS118" s="5" t="s">
        <v>899</v>
      </c>
      <c r="LT118" s="5" t="s">
        <v>956</v>
      </c>
      <c r="LU118" s="5" t="s">
        <v>531</v>
      </c>
      <c r="LV118" s="5" t="s">
        <v>759</v>
      </c>
      <c r="LW118" s="5" t="s">
        <v>1504</v>
      </c>
      <c r="LX118" s="5" t="s">
        <v>584</v>
      </c>
      <c r="LY118" s="5" t="s">
        <v>1543</v>
      </c>
      <c r="LZ118" s="5" t="s">
        <v>1152</v>
      </c>
      <c r="MA118" s="5" t="s">
        <v>5368</v>
      </c>
      <c r="MB118" s="5" t="s">
        <v>456</v>
      </c>
      <c r="MC118" s="5" t="s">
        <v>801</v>
      </c>
      <c r="MD118" s="5" t="s">
        <v>1249</v>
      </c>
      <c r="ME118" s="5" t="s">
        <v>4548</v>
      </c>
      <c r="MF118" s="5" t="s">
        <v>5303</v>
      </c>
      <c r="MG118" s="5" t="s">
        <v>5369</v>
      </c>
      <c r="MH118" s="5" t="s">
        <v>1401</v>
      </c>
      <c r="MI118" s="5" t="s">
        <v>1443</v>
      </c>
      <c r="MJ118" s="5" t="s">
        <v>661</v>
      </c>
      <c r="MK118" s="5" t="s">
        <v>3609</v>
      </c>
      <c r="ML118" s="5" t="s">
        <v>1483</v>
      </c>
      <c r="MM118" s="5" t="s">
        <v>5263</v>
      </c>
      <c r="MN118" s="5" t="s">
        <v>1695</v>
      </c>
      <c r="MO118" s="5" t="s">
        <v>1802</v>
      </c>
      <c r="MP118" s="5" t="s">
        <v>1099</v>
      </c>
      <c r="MQ118" s="5" t="s">
        <v>1483</v>
      </c>
      <c r="MR118" s="5" t="s">
        <v>4989</v>
      </c>
      <c r="MS118" s="5" t="s">
        <v>2795</v>
      </c>
      <c r="MT118" s="5" t="s">
        <v>1291</v>
      </c>
      <c r="MU118" s="5" t="s">
        <v>2202</v>
      </c>
      <c r="MV118" s="5" t="s">
        <v>958</v>
      </c>
      <c r="MW118" s="5" t="s">
        <v>531</v>
      </c>
      <c r="MX118" s="5" t="s">
        <v>5370</v>
      </c>
      <c r="MY118" s="5" t="s">
        <v>940</v>
      </c>
      <c r="MZ118" s="5" t="s">
        <v>460</v>
      </c>
      <c r="NA118" s="5" t="s">
        <v>2289</v>
      </c>
      <c r="NB118" s="5" t="s">
        <v>2198</v>
      </c>
      <c r="NC118" s="5" t="s">
        <v>1724</v>
      </c>
      <c r="ND118" s="5">
        <v>13.8</v>
      </c>
      <c r="NE118" s="5">
        <v>77.573999999999998</v>
      </c>
      <c r="NF118" s="5">
        <v>245</v>
      </c>
      <c r="NG118" s="5" t="s">
        <v>1223</v>
      </c>
      <c r="NH118" s="5" t="s">
        <v>772</v>
      </c>
      <c r="NI118" s="5" t="s">
        <v>457</v>
      </c>
      <c r="NJ118" s="5" t="s">
        <v>1161</v>
      </c>
      <c r="NK118" s="5" t="s">
        <v>5371</v>
      </c>
      <c r="NL118" s="5" t="s">
        <v>1191</v>
      </c>
      <c r="NM118" s="5" t="s">
        <v>618</v>
      </c>
      <c r="NN118" s="5">
        <v>81.116</v>
      </c>
      <c r="NO118" s="5">
        <v>42</v>
      </c>
      <c r="NP118" s="5">
        <v>91.555999999999997</v>
      </c>
      <c r="NQ118" s="5" t="s">
        <v>2275</v>
      </c>
      <c r="NR118" s="5" t="s">
        <v>1259</v>
      </c>
      <c r="NS118" s="5" t="s">
        <v>965</v>
      </c>
      <c r="NT118" s="5" t="s">
        <v>960</v>
      </c>
      <c r="NU118" s="5">
        <v>114.5</v>
      </c>
      <c r="NV118" s="5" t="s">
        <v>1664</v>
      </c>
      <c r="NW118" s="5" t="s">
        <v>883</v>
      </c>
      <c r="NX118" s="5" t="s">
        <v>1387</v>
      </c>
      <c r="NY118" s="5" t="s">
        <v>792</v>
      </c>
      <c r="NZ118" s="5" t="s">
        <v>672</v>
      </c>
      <c r="OA118" s="5" t="s">
        <v>969</v>
      </c>
      <c r="OB118" s="5" t="s">
        <v>1992</v>
      </c>
      <c r="OC118" s="5" t="s">
        <v>2981</v>
      </c>
      <c r="OD118" s="5" t="s">
        <v>4481</v>
      </c>
      <c r="OE118" s="5" t="s">
        <v>531</v>
      </c>
      <c r="OF118" s="5" t="s">
        <v>1730</v>
      </c>
      <c r="OG118" s="5" t="s">
        <v>3119</v>
      </c>
      <c r="OH118" s="5" t="s">
        <v>5372</v>
      </c>
      <c r="OI118" s="5" t="s">
        <v>951</v>
      </c>
      <c r="OJ118" s="5" t="s">
        <v>1931</v>
      </c>
      <c r="OK118" s="5" t="s">
        <v>926</v>
      </c>
      <c r="OL118" s="5" t="s">
        <v>5373</v>
      </c>
      <c r="OM118" s="5" t="s">
        <v>687</v>
      </c>
      <c r="ON118" s="5" t="s">
        <v>876</v>
      </c>
      <c r="OO118" s="5" t="s">
        <v>1359</v>
      </c>
      <c r="OP118" s="5" t="s">
        <v>875</v>
      </c>
      <c r="OQ118" s="5" t="s">
        <v>1931</v>
      </c>
      <c r="OR118" s="5" t="s">
        <v>479</v>
      </c>
      <c r="OS118" s="8"/>
      <c r="OT118" s="8"/>
      <c r="OU118" s="8"/>
      <c r="OV118" s="8"/>
      <c r="OW118" s="8"/>
      <c r="OX118" s="8"/>
      <c r="OY118" s="8"/>
      <c r="OZ118" s="8"/>
      <c r="PA118" s="8"/>
      <c r="PB118" s="8"/>
      <c r="PC118" s="8"/>
    </row>
    <row r="119" spans="1:419" ht="15" x14ac:dyDescent="0.2">
      <c r="A119" s="4">
        <v>44396</v>
      </c>
      <c r="B119" s="5" t="s">
        <v>5374</v>
      </c>
      <c r="C119" s="5" t="s">
        <v>583</v>
      </c>
      <c r="D119" s="5" t="s">
        <v>5375</v>
      </c>
      <c r="E119" s="5" t="s">
        <v>423</v>
      </c>
      <c r="F119" s="5" t="s">
        <v>1080</v>
      </c>
      <c r="G119" s="5" t="s">
        <v>1797</v>
      </c>
      <c r="H119" s="5" t="s">
        <v>454</v>
      </c>
      <c r="I119" s="5" t="s">
        <v>539</v>
      </c>
      <c r="J119" s="5" t="s">
        <v>5230</v>
      </c>
      <c r="K119" s="5" t="s">
        <v>5376</v>
      </c>
      <c r="L119" s="5" t="s">
        <v>579</v>
      </c>
      <c r="M119" s="5" t="s">
        <v>586</v>
      </c>
      <c r="N119" s="5" t="s">
        <v>532</v>
      </c>
      <c r="O119" s="5" t="s">
        <v>3213</v>
      </c>
      <c r="P119" s="5" t="s">
        <v>661</v>
      </c>
      <c r="Q119" s="5" t="s">
        <v>640</v>
      </c>
      <c r="R119" s="5" t="s">
        <v>1073</v>
      </c>
      <c r="S119" s="5" t="s">
        <v>5377</v>
      </c>
      <c r="T119" s="5" t="s">
        <v>899</v>
      </c>
      <c r="U119" s="5" t="s">
        <v>5378</v>
      </c>
      <c r="V119" s="5" t="s">
        <v>1657</v>
      </c>
      <c r="W119" s="5" t="s">
        <v>772</v>
      </c>
      <c r="X119" s="11"/>
      <c r="Y119" s="6" t="s">
        <v>1104</v>
      </c>
      <c r="Z119" s="6" t="s">
        <v>914</v>
      </c>
      <c r="AA119" s="6" t="s">
        <v>5379</v>
      </c>
      <c r="AB119" s="7" t="s">
        <v>984</v>
      </c>
      <c r="AC119" s="5" t="s">
        <v>661</v>
      </c>
      <c r="AD119" s="5" t="s">
        <v>934</v>
      </c>
      <c r="AE119" s="5" t="s">
        <v>1004</v>
      </c>
      <c r="AF119" s="5" t="s">
        <v>3820</v>
      </c>
      <c r="AG119" s="5" t="s">
        <v>1011</v>
      </c>
      <c r="AH119" s="5" t="s">
        <v>535</v>
      </c>
      <c r="AI119" s="5" t="s">
        <v>3954</v>
      </c>
      <c r="AJ119" s="5" t="s">
        <v>1417</v>
      </c>
      <c r="AK119" s="5" t="s">
        <v>408</v>
      </c>
      <c r="AL119" s="5" t="s">
        <v>5159</v>
      </c>
      <c r="AM119" s="5" t="s">
        <v>619</v>
      </c>
      <c r="AN119" s="5"/>
      <c r="AO119" s="5" t="s">
        <v>675</v>
      </c>
      <c r="AP119" s="5" t="s">
        <v>764</v>
      </c>
      <c r="AQ119" s="5" t="s">
        <v>509</v>
      </c>
      <c r="AR119" s="5" t="s">
        <v>5380</v>
      </c>
      <c r="AS119" s="5" t="s">
        <v>5273</v>
      </c>
      <c r="AT119" s="5" t="s">
        <v>441</v>
      </c>
      <c r="AU119" s="5" t="s">
        <v>1291</v>
      </c>
      <c r="AV119" s="5" t="s">
        <v>651</v>
      </c>
      <c r="AW119" s="5" t="s">
        <v>1155</v>
      </c>
      <c r="AX119" s="5" t="s">
        <v>857</v>
      </c>
      <c r="AY119" s="5" t="s">
        <v>1850</v>
      </c>
      <c r="AZ119" s="5" t="s">
        <v>581</v>
      </c>
      <c r="BA119" s="5" t="s">
        <v>1471</v>
      </c>
      <c r="BB119" s="5" t="s">
        <v>1552</v>
      </c>
      <c r="BC119" s="5" t="s">
        <v>956</v>
      </c>
      <c r="BD119" s="5"/>
      <c r="BE119" s="5" t="s">
        <v>5381</v>
      </c>
      <c r="BF119" s="5" t="s">
        <v>952</v>
      </c>
      <c r="BG119" s="5" t="s">
        <v>5382</v>
      </c>
      <c r="BH119" s="5" t="s">
        <v>589</v>
      </c>
      <c r="BI119" s="5" t="s">
        <v>1020</v>
      </c>
      <c r="BJ119" s="5" t="s">
        <v>5383</v>
      </c>
      <c r="BK119" s="5" t="s">
        <v>5384</v>
      </c>
      <c r="BL119" s="5" t="s">
        <v>580</v>
      </c>
      <c r="BM119" s="5" t="s">
        <v>754</v>
      </c>
      <c r="BN119" s="5" t="s">
        <v>732</v>
      </c>
      <c r="BO119" s="5" t="s">
        <v>2649</v>
      </c>
      <c r="BP119" s="5" t="s">
        <v>1780</v>
      </c>
      <c r="BQ119" s="5" t="s">
        <v>614</v>
      </c>
      <c r="BR119" s="5" t="s">
        <v>679</v>
      </c>
      <c r="BS119" s="5" t="s">
        <v>465</v>
      </c>
      <c r="BT119" s="5" t="s">
        <v>4022</v>
      </c>
      <c r="BU119" s="5" t="s">
        <v>2864</v>
      </c>
      <c r="BV119" s="5" t="s">
        <v>1950</v>
      </c>
      <c r="BW119" s="5" t="s">
        <v>714</v>
      </c>
      <c r="BX119" s="5" t="s">
        <v>498</v>
      </c>
      <c r="BY119" s="5" t="s">
        <v>1226</v>
      </c>
      <c r="BZ119" s="5" t="s">
        <v>907</v>
      </c>
      <c r="CA119" s="5" t="s">
        <v>527</v>
      </c>
      <c r="CB119" s="5" t="s">
        <v>1407</v>
      </c>
      <c r="CC119" s="5" t="s">
        <v>441</v>
      </c>
      <c r="CD119" s="5" t="s">
        <v>4052</v>
      </c>
      <c r="CE119" s="5" t="s">
        <v>5385</v>
      </c>
      <c r="CF119" s="5" t="s">
        <v>465</v>
      </c>
      <c r="CG119" s="5" t="s">
        <v>5386</v>
      </c>
      <c r="CH119" s="5" t="s">
        <v>2563</v>
      </c>
      <c r="CI119" s="5" t="s">
        <v>1479</v>
      </c>
      <c r="CJ119" s="5" t="s">
        <v>509</v>
      </c>
      <c r="CK119" s="5" t="s">
        <v>5167</v>
      </c>
      <c r="CL119" s="5" t="s">
        <v>788</v>
      </c>
      <c r="CM119" s="5" t="s">
        <v>410</v>
      </c>
      <c r="CN119" s="5" t="s">
        <v>640</v>
      </c>
      <c r="CO119" s="5" t="s">
        <v>732</v>
      </c>
      <c r="CP119" s="5" t="s">
        <v>570</v>
      </c>
      <c r="CQ119" s="5" t="s">
        <v>584</v>
      </c>
      <c r="CR119" s="5" t="s">
        <v>2371</v>
      </c>
      <c r="CS119" s="5" t="s">
        <v>1383</v>
      </c>
      <c r="CT119" s="5" t="s">
        <v>1730</v>
      </c>
      <c r="CU119" s="5" t="s">
        <v>1896</v>
      </c>
      <c r="CV119" s="5" t="s">
        <v>544</v>
      </c>
      <c r="CW119" s="5"/>
      <c r="CX119" s="5" t="s">
        <v>1363</v>
      </c>
      <c r="CY119" s="8" t="s">
        <v>5387</v>
      </c>
      <c r="CZ119" s="5"/>
      <c r="DA119" s="8" t="s">
        <v>3510</v>
      </c>
      <c r="DB119" s="8" t="s">
        <v>1481</v>
      </c>
      <c r="DC119" s="8" t="s">
        <v>651</v>
      </c>
      <c r="DD119" s="5"/>
      <c r="DE119" s="8" t="s">
        <v>626</v>
      </c>
      <c r="DF119" s="8">
        <v>10.435</v>
      </c>
      <c r="DG119" s="8" t="s">
        <v>1172</v>
      </c>
      <c r="DH119" s="8" t="s">
        <v>5237</v>
      </c>
      <c r="DI119" s="8" t="s">
        <v>583</v>
      </c>
      <c r="DJ119" s="8" t="s">
        <v>1206</v>
      </c>
      <c r="DK119" s="8" t="s">
        <v>1976</v>
      </c>
      <c r="DL119" s="8" t="s">
        <v>541</v>
      </c>
      <c r="DM119" s="8" t="s">
        <v>668</v>
      </c>
      <c r="DN119" s="8" t="s">
        <v>560</v>
      </c>
      <c r="DO119" s="8" t="s">
        <v>1334</v>
      </c>
      <c r="DP119" s="8" t="s">
        <v>674</v>
      </c>
      <c r="DQ119" s="8" t="s">
        <v>4875</v>
      </c>
      <c r="DR119" s="8" t="s">
        <v>1639</v>
      </c>
      <c r="DS119" s="8" t="s">
        <v>900</v>
      </c>
      <c r="DT119" s="8" t="s">
        <v>3264</v>
      </c>
      <c r="DU119" s="8" t="s">
        <v>1562</v>
      </c>
      <c r="DV119" s="8" t="s">
        <v>5388</v>
      </c>
      <c r="DW119" s="8" t="s">
        <v>5389</v>
      </c>
      <c r="DX119" s="8" t="s">
        <v>5389</v>
      </c>
      <c r="DY119" s="8" t="s">
        <v>5390</v>
      </c>
      <c r="DZ119" s="8" t="s">
        <v>596</v>
      </c>
      <c r="EA119" s="5"/>
      <c r="EB119" s="8" t="s">
        <v>900</v>
      </c>
      <c r="EC119" s="8" t="s">
        <v>798</v>
      </c>
      <c r="ED119" s="8" t="s">
        <v>625</v>
      </c>
      <c r="EE119" s="5" t="s">
        <v>533</v>
      </c>
      <c r="EF119" s="5" t="s">
        <v>3146</v>
      </c>
      <c r="EG119" s="5" t="s">
        <v>618</v>
      </c>
      <c r="EH119" s="5" t="s">
        <v>4037</v>
      </c>
      <c r="EI119" s="5" t="s">
        <v>783</v>
      </c>
      <c r="EJ119" s="5" t="s">
        <v>3246</v>
      </c>
      <c r="EK119" s="5" t="s">
        <v>438</v>
      </c>
      <c r="EL119" s="5" t="s">
        <v>1280</v>
      </c>
      <c r="EM119" s="5" t="s">
        <v>5391</v>
      </c>
      <c r="EN119" s="5" t="s">
        <v>2369</v>
      </c>
      <c r="EO119" s="5" t="s">
        <v>5392</v>
      </c>
      <c r="EP119" s="5" t="s">
        <v>5393</v>
      </c>
      <c r="EQ119" s="5" t="s">
        <v>1300</v>
      </c>
      <c r="ER119" s="5" t="s">
        <v>2743</v>
      </c>
      <c r="ES119" s="5" t="s">
        <v>1034</v>
      </c>
      <c r="ET119" s="5" t="s">
        <v>5394</v>
      </c>
      <c r="EU119" s="5" t="s">
        <v>880</v>
      </c>
      <c r="EV119" s="8" t="s">
        <v>2469</v>
      </c>
      <c r="EW119" s="8" t="s">
        <v>985</v>
      </c>
      <c r="EX119" s="8" t="s">
        <v>739</v>
      </c>
      <c r="EY119" s="8" t="s">
        <v>1428</v>
      </c>
      <c r="EZ119" s="8" t="s">
        <v>1313</v>
      </c>
      <c r="FA119" s="8" t="s">
        <v>1490</v>
      </c>
      <c r="FB119" s="8" t="s">
        <v>1208</v>
      </c>
      <c r="FC119" s="8" t="s">
        <v>4274</v>
      </c>
      <c r="FD119" s="8" t="s">
        <v>430</v>
      </c>
      <c r="FE119" s="8" t="s">
        <v>812</v>
      </c>
      <c r="FF119" s="8" t="s">
        <v>1830</v>
      </c>
      <c r="FG119" s="8" t="s">
        <v>651</v>
      </c>
      <c r="FH119" s="8" t="s">
        <v>1065</v>
      </c>
      <c r="FI119" s="8" t="s">
        <v>611</v>
      </c>
      <c r="FJ119" s="8" t="s">
        <v>5395</v>
      </c>
      <c r="FK119" s="8" t="s">
        <v>531</v>
      </c>
      <c r="FL119" s="8" t="s">
        <v>1635</v>
      </c>
      <c r="FM119" s="8" t="s">
        <v>515</v>
      </c>
      <c r="FN119" s="8" t="s">
        <v>606</v>
      </c>
      <c r="FO119" s="8" t="s">
        <v>1387</v>
      </c>
      <c r="FP119" s="8" t="s">
        <v>5396</v>
      </c>
      <c r="FQ119" s="8" t="s">
        <v>3398</v>
      </c>
      <c r="FR119" s="8" t="s">
        <v>576</v>
      </c>
      <c r="FS119" s="8" t="s">
        <v>784</v>
      </c>
      <c r="FT119" s="8" t="s">
        <v>2531</v>
      </c>
      <c r="FU119" s="8" t="s">
        <v>1715</v>
      </c>
      <c r="FV119" s="8" t="s">
        <v>809</v>
      </c>
      <c r="FW119" s="8" t="s">
        <v>1472</v>
      </c>
      <c r="FX119" s="8" t="s">
        <v>4638</v>
      </c>
      <c r="FY119" s="8" t="s">
        <v>900</v>
      </c>
      <c r="FZ119" s="8" t="s">
        <v>5397</v>
      </c>
      <c r="GA119" s="8" t="s">
        <v>3017</v>
      </c>
      <c r="GB119" s="8" t="s">
        <v>886</v>
      </c>
      <c r="GC119" s="8" t="s">
        <v>4639</v>
      </c>
      <c r="GD119" s="8" t="s">
        <v>504</v>
      </c>
      <c r="GE119" s="5"/>
      <c r="GF119" s="8" t="s">
        <v>5398</v>
      </c>
      <c r="GG119" s="8" t="s">
        <v>1593</v>
      </c>
      <c r="GH119" s="8" t="s">
        <v>2107</v>
      </c>
      <c r="GI119" s="8" t="s">
        <v>499</v>
      </c>
      <c r="GJ119" s="8" t="s">
        <v>717</v>
      </c>
      <c r="GK119" s="5" t="s">
        <v>530</v>
      </c>
      <c r="GL119" s="5" t="s">
        <v>700</v>
      </c>
      <c r="GM119" s="5" t="s">
        <v>5399</v>
      </c>
      <c r="GN119" s="5" t="s">
        <v>5400</v>
      </c>
      <c r="GO119" s="5" t="s">
        <v>2302</v>
      </c>
      <c r="GP119" s="5" t="s">
        <v>1479</v>
      </c>
      <c r="GQ119" s="5" t="s">
        <v>1592</v>
      </c>
      <c r="GR119" s="5" t="s">
        <v>2486</v>
      </c>
      <c r="GS119" s="5" t="s">
        <v>1630</v>
      </c>
      <c r="GT119" s="8" t="s">
        <v>1087</v>
      </c>
      <c r="GU119" s="8" t="s">
        <v>881</v>
      </c>
      <c r="GV119" s="8">
        <v>22.812000000000001</v>
      </c>
      <c r="GW119" s="8" t="s">
        <v>813</v>
      </c>
      <c r="GX119" s="8" t="s">
        <v>1664</v>
      </c>
      <c r="GY119" s="8" t="s">
        <v>4375</v>
      </c>
      <c r="GZ119" s="5"/>
      <c r="HA119" s="8" t="s">
        <v>982</v>
      </c>
      <c r="HB119" s="8" t="s">
        <v>2521</v>
      </c>
      <c r="HC119" s="8">
        <v>16.649999999999999</v>
      </c>
      <c r="HD119" s="8" t="s">
        <v>5401</v>
      </c>
      <c r="HE119" s="8" t="s">
        <v>829</v>
      </c>
      <c r="HF119" s="8">
        <v>119.4</v>
      </c>
      <c r="HG119" s="8">
        <v>104.122</v>
      </c>
      <c r="HH119" s="8" t="s">
        <v>1462</v>
      </c>
      <c r="HI119" s="8" t="s">
        <v>1107</v>
      </c>
      <c r="HJ119" s="8" t="s">
        <v>5402</v>
      </c>
      <c r="HK119" s="8" t="s">
        <v>656</v>
      </c>
      <c r="HL119" s="8" t="s">
        <v>1603</v>
      </c>
      <c r="HM119" s="8">
        <v>47.5</v>
      </c>
      <c r="HN119" s="8">
        <v>29.667000000000002</v>
      </c>
      <c r="HO119" s="8" t="s">
        <v>5403</v>
      </c>
      <c r="HP119" s="8" t="s">
        <v>5404</v>
      </c>
      <c r="HQ119" s="8" t="s">
        <v>714</v>
      </c>
      <c r="HR119" s="5"/>
      <c r="HS119" s="8" t="s">
        <v>787</v>
      </c>
      <c r="HT119" s="8" t="s">
        <v>476</v>
      </c>
      <c r="HU119" s="8">
        <v>78.626000000000005</v>
      </c>
      <c r="HV119" s="8" t="s">
        <v>1483</v>
      </c>
      <c r="HW119" s="8" t="s">
        <v>5405</v>
      </c>
      <c r="HX119" s="8" t="s">
        <v>2935</v>
      </c>
      <c r="HY119" s="8" t="s">
        <v>1715</v>
      </c>
      <c r="HZ119" s="8" t="s">
        <v>1028</v>
      </c>
      <c r="IA119" s="8" t="s">
        <v>544</v>
      </c>
      <c r="IB119" s="8" t="s">
        <v>1161</v>
      </c>
      <c r="IC119" s="8" t="s">
        <v>5406</v>
      </c>
      <c r="ID119" s="8" t="s">
        <v>4102</v>
      </c>
      <c r="IE119" s="8" t="s">
        <v>4102</v>
      </c>
      <c r="IF119" s="8" t="s">
        <v>466</v>
      </c>
      <c r="IG119" s="8" t="s">
        <v>558</v>
      </c>
      <c r="IH119" s="8" t="s">
        <v>804</v>
      </c>
      <c r="II119" s="8" t="s">
        <v>1006</v>
      </c>
      <c r="IJ119" s="8">
        <v>18.3</v>
      </c>
      <c r="IK119" s="8" t="s">
        <v>5407</v>
      </c>
      <c r="IL119" s="8" t="s">
        <v>2764</v>
      </c>
      <c r="IM119" s="8" t="s">
        <v>2721</v>
      </c>
      <c r="IN119" s="8" t="s">
        <v>4910</v>
      </c>
      <c r="IO119" s="8" t="s">
        <v>1164</v>
      </c>
      <c r="IP119" s="8" t="s">
        <v>973</v>
      </c>
      <c r="IQ119" s="8" t="s">
        <v>531</v>
      </c>
      <c r="IR119" s="8" t="s">
        <v>644</v>
      </c>
      <c r="IS119" s="8" t="s">
        <v>2450</v>
      </c>
      <c r="IT119" s="8" t="s">
        <v>1257</v>
      </c>
      <c r="IU119" s="8" t="s">
        <v>1583</v>
      </c>
      <c r="IV119" s="8" t="s">
        <v>1798</v>
      </c>
      <c r="IW119" s="8" t="s">
        <v>432</v>
      </c>
      <c r="IX119" s="8" t="s">
        <v>2526</v>
      </c>
      <c r="IY119" s="8" t="s">
        <v>1278</v>
      </c>
      <c r="IZ119" s="8" t="s">
        <v>2991</v>
      </c>
      <c r="JA119" s="8" t="s">
        <v>611</v>
      </c>
      <c r="JB119" s="8" t="s">
        <v>985</v>
      </c>
      <c r="JC119" s="5" t="s">
        <v>3609</v>
      </c>
      <c r="JD119" s="5" t="s">
        <v>2587</v>
      </c>
      <c r="JE119" s="5" t="s">
        <v>4837</v>
      </c>
      <c r="JF119" s="5" t="s">
        <v>2556</v>
      </c>
      <c r="JG119" s="5">
        <v>126.383</v>
      </c>
      <c r="JH119" s="5" t="s">
        <v>1401</v>
      </c>
      <c r="JI119" s="5" t="s">
        <v>498</v>
      </c>
      <c r="JJ119" s="5" t="s">
        <v>409</v>
      </c>
      <c r="JK119" s="5" t="s">
        <v>2946</v>
      </c>
      <c r="JL119" s="5" t="s">
        <v>980</v>
      </c>
      <c r="JM119" s="5">
        <v>154.5</v>
      </c>
      <c r="JN119" s="5" t="s">
        <v>1682</v>
      </c>
      <c r="JO119" s="5" t="s">
        <v>606</v>
      </c>
      <c r="JP119" s="5" t="s">
        <v>710</v>
      </c>
      <c r="JQ119" s="5" t="s">
        <v>409</v>
      </c>
      <c r="JR119" s="5" t="s">
        <v>614</v>
      </c>
      <c r="JS119" s="5" t="s">
        <v>844</v>
      </c>
      <c r="JT119" s="5" t="s">
        <v>1280</v>
      </c>
      <c r="JU119" s="5" t="s">
        <v>2569</v>
      </c>
      <c r="JV119" s="5">
        <v>132.4</v>
      </c>
      <c r="JW119" s="5" t="s">
        <v>573</v>
      </c>
      <c r="JX119" s="5" t="s">
        <v>545</v>
      </c>
      <c r="JY119" s="5" t="s">
        <v>457</v>
      </c>
      <c r="JZ119" s="5" t="s">
        <v>1351</v>
      </c>
      <c r="KA119" s="5" t="s">
        <v>916</v>
      </c>
      <c r="KB119" s="5" t="s">
        <v>1092</v>
      </c>
      <c r="KC119" s="5" t="s">
        <v>5408</v>
      </c>
      <c r="KD119" s="5" t="s">
        <v>5409</v>
      </c>
      <c r="KE119" s="5" t="s">
        <v>512</v>
      </c>
      <c r="KF119" s="5" t="s">
        <v>4950</v>
      </c>
      <c r="KG119" s="5" t="s">
        <v>740</v>
      </c>
      <c r="KH119" s="5" t="s">
        <v>740</v>
      </c>
      <c r="KI119" s="5" t="s">
        <v>4861</v>
      </c>
      <c r="KJ119" s="5" t="s">
        <v>449</v>
      </c>
      <c r="KK119" s="5" t="s">
        <v>2275</v>
      </c>
      <c r="KL119" s="5" t="s">
        <v>1669</v>
      </c>
      <c r="KM119" s="5" t="s">
        <v>1226</v>
      </c>
      <c r="KN119" s="5" t="s">
        <v>2183</v>
      </c>
      <c r="KO119" s="5" t="s">
        <v>555</v>
      </c>
      <c r="KP119" s="5" t="s">
        <v>613</v>
      </c>
      <c r="KQ119" s="5" t="s">
        <v>555</v>
      </c>
      <c r="KR119" s="5" t="s">
        <v>5410</v>
      </c>
      <c r="KS119" s="5" t="s">
        <v>4878</v>
      </c>
      <c r="KT119" s="5" t="s">
        <v>5411</v>
      </c>
      <c r="KU119" s="5" t="s">
        <v>475</v>
      </c>
      <c r="KV119" s="5" t="s">
        <v>410</v>
      </c>
      <c r="KW119" s="5" t="s">
        <v>479</v>
      </c>
      <c r="KX119" s="5" t="s">
        <v>796</v>
      </c>
      <c r="KY119" s="5" t="s">
        <v>1761</v>
      </c>
      <c r="KZ119" s="5" t="s">
        <v>4806</v>
      </c>
      <c r="LA119" s="5" t="s">
        <v>706</v>
      </c>
      <c r="LB119" s="5" t="s">
        <v>1242</v>
      </c>
      <c r="LC119" s="5" t="s">
        <v>544</v>
      </c>
      <c r="LD119" s="5" t="s">
        <v>838</v>
      </c>
      <c r="LE119" s="5" t="s">
        <v>1586</v>
      </c>
      <c r="LF119" s="5" t="s">
        <v>807</v>
      </c>
      <c r="LG119" s="5" t="s">
        <v>675</v>
      </c>
      <c r="LH119" s="5" t="s">
        <v>1278</v>
      </c>
      <c r="LI119" s="5" t="s">
        <v>5412</v>
      </c>
      <c r="LJ119" s="5" t="s">
        <v>436</v>
      </c>
      <c r="LK119" s="5" t="s">
        <v>574</v>
      </c>
      <c r="LL119" s="5" t="s">
        <v>823</v>
      </c>
      <c r="LM119" s="5" t="s">
        <v>3714</v>
      </c>
      <c r="LN119" s="5" t="s">
        <v>507</v>
      </c>
      <c r="LO119" s="5" t="s">
        <v>619</v>
      </c>
      <c r="LP119" s="5" t="s">
        <v>2942</v>
      </c>
      <c r="LQ119" s="5" t="s">
        <v>2613</v>
      </c>
      <c r="LR119" s="5" t="s">
        <v>629</v>
      </c>
      <c r="LS119" s="5" t="s">
        <v>1027</v>
      </c>
      <c r="LT119" s="5" t="s">
        <v>887</v>
      </c>
      <c r="LU119" s="5" t="s">
        <v>551</v>
      </c>
      <c r="LV119" s="5" t="s">
        <v>806</v>
      </c>
      <c r="LW119" s="5" t="s">
        <v>1845</v>
      </c>
      <c r="LX119" s="5" t="s">
        <v>1288</v>
      </c>
      <c r="LY119" s="5" t="s">
        <v>796</v>
      </c>
      <c r="LZ119" s="5" t="s">
        <v>1552</v>
      </c>
      <c r="MA119" s="5" t="s">
        <v>5413</v>
      </c>
      <c r="MB119" s="5" t="s">
        <v>437</v>
      </c>
      <c r="MC119" s="5" t="s">
        <v>925</v>
      </c>
      <c r="MD119" s="5" t="s">
        <v>511</v>
      </c>
      <c r="ME119" s="5" t="s">
        <v>5414</v>
      </c>
      <c r="MF119" s="5" t="s">
        <v>529</v>
      </c>
      <c r="MG119" s="5" t="s">
        <v>5369</v>
      </c>
      <c r="MH119" s="5" t="s">
        <v>2107</v>
      </c>
      <c r="MI119" s="5" t="s">
        <v>1443</v>
      </c>
      <c r="MJ119" s="5" t="s">
        <v>1019</v>
      </c>
      <c r="MK119" s="5" t="s">
        <v>4099</v>
      </c>
      <c r="ML119" s="5" t="s">
        <v>1434</v>
      </c>
      <c r="MM119" s="5" t="s">
        <v>5415</v>
      </c>
      <c r="MN119" s="5" t="s">
        <v>1695</v>
      </c>
      <c r="MO119" s="5" t="s">
        <v>1021</v>
      </c>
      <c r="MP119" s="5" t="s">
        <v>544</v>
      </c>
      <c r="MQ119" s="5" t="s">
        <v>1441</v>
      </c>
      <c r="MR119" s="5" t="s">
        <v>5416</v>
      </c>
      <c r="MS119" s="5" t="s">
        <v>2795</v>
      </c>
      <c r="MT119" s="5" t="s">
        <v>1291</v>
      </c>
      <c r="MU119" s="5" t="s">
        <v>2093</v>
      </c>
      <c r="MV119" s="5" t="s">
        <v>465</v>
      </c>
      <c r="MW119" s="5" t="s">
        <v>454</v>
      </c>
      <c r="MX119" s="5" t="s">
        <v>5417</v>
      </c>
      <c r="MY119" s="5" t="s">
        <v>940</v>
      </c>
      <c r="MZ119" s="5" t="s">
        <v>1250</v>
      </c>
      <c r="NA119" s="5" t="s">
        <v>4539</v>
      </c>
      <c r="NB119" s="5" t="s">
        <v>1077</v>
      </c>
      <c r="NC119" s="5" t="s">
        <v>3930</v>
      </c>
      <c r="ND119" s="5">
        <v>13.85</v>
      </c>
      <c r="NE119" s="5">
        <v>75.096000000000004</v>
      </c>
      <c r="NF119" s="5">
        <v>245</v>
      </c>
      <c r="NG119" s="5" t="s">
        <v>1090</v>
      </c>
      <c r="NH119" s="5" t="s">
        <v>1126</v>
      </c>
      <c r="NI119" s="5" t="s">
        <v>544</v>
      </c>
      <c r="NJ119" s="5" t="s">
        <v>932</v>
      </c>
      <c r="NK119" s="5" t="s">
        <v>5418</v>
      </c>
      <c r="NL119" s="5" t="s">
        <v>1176</v>
      </c>
      <c r="NM119" s="5" t="s">
        <v>457</v>
      </c>
      <c r="NN119" s="5">
        <v>79.366</v>
      </c>
      <c r="NO119" s="5">
        <v>41.75</v>
      </c>
      <c r="NP119" s="5">
        <v>91.466999999999999</v>
      </c>
      <c r="NQ119" s="5" t="s">
        <v>1236</v>
      </c>
      <c r="NR119" s="5" t="s">
        <v>2554</v>
      </c>
      <c r="NS119" s="5" t="s">
        <v>965</v>
      </c>
      <c r="NT119" s="5" t="s">
        <v>647</v>
      </c>
      <c r="NU119" s="5">
        <v>114</v>
      </c>
      <c r="NV119" s="5" t="s">
        <v>809</v>
      </c>
      <c r="NW119" s="5" t="s">
        <v>1371</v>
      </c>
      <c r="NX119" s="5" t="s">
        <v>2620</v>
      </c>
      <c r="NY119" s="5" t="s">
        <v>850</v>
      </c>
      <c r="NZ119" s="5" t="s">
        <v>466</v>
      </c>
      <c r="OA119" s="5" t="s">
        <v>574</v>
      </c>
      <c r="OB119" s="5" t="s">
        <v>1401</v>
      </c>
      <c r="OC119" s="5" t="s">
        <v>2453</v>
      </c>
      <c r="OD119" s="5" t="s">
        <v>5419</v>
      </c>
      <c r="OE119" s="5" t="s">
        <v>651</v>
      </c>
      <c r="OF119" s="5" t="s">
        <v>1407</v>
      </c>
      <c r="OG119" s="5" t="s">
        <v>2773</v>
      </c>
      <c r="OH119" s="5" t="s">
        <v>5420</v>
      </c>
      <c r="OI119" s="5" t="s">
        <v>1513</v>
      </c>
      <c r="OJ119" s="5" t="s">
        <v>2093</v>
      </c>
      <c r="OK119" s="5" t="s">
        <v>754</v>
      </c>
      <c r="OL119" s="5" t="s">
        <v>4553</v>
      </c>
      <c r="OM119" s="5" t="s">
        <v>1574</v>
      </c>
      <c r="ON119" s="5" t="s">
        <v>576</v>
      </c>
      <c r="OO119" s="5" t="s">
        <v>881</v>
      </c>
      <c r="OP119" s="5" t="s">
        <v>1361</v>
      </c>
      <c r="OQ119" s="5" t="s">
        <v>4830</v>
      </c>
      <c r="OR119" s="5" t="s">
        <v>994</v>
      </c>
      <c r="OS119" s="8"/>
      <c r="OT119" s="8"/>
      <c r="OU119" s="8"/>
      <c r="OV119" s="8"/>
      <c r="OW119" s="8"/>
      <c r="OX119" s="8"/>
      <c r="OY119" s="8"/>
      <c r="OZ119" s="8"/>
      <c r="PA119" s="8"/>
      <c r="PB119" s="8"/>
      <c r="PC119" s="8"/>
    </row>
    <row r="120" spans="1:419" ht="15" x14ac:dyDescent="0.2">
      <c r="A120" s="4">
        <v>44393</v>
      </c>
      <c r="B120" s="5" t="s">
        <v>5421</v>
      </c>
      <c r="C120" s="5" t="s">
        <v>914</v>
      </c>
      <c r="D120" s="5" t="s">
        <v>5422</v>
      </c>
      <c r="E120" s="5" t="s">
        <v>1715</v>
      </c>
      <c r="F120" s="5" t="s">
        <v>1080</v>
      </c>
      <c r="G120" s="5" t="s">
        <v>955</v>
      </c>
      <c r="H120" s="5" t="s">
        <v>531</v>
      </c>
      <c r="I120" s="5" t="s">
        <v>806</v>
      </c>
      <c r="J120" s="5" t="s">
        <v>5115</v>
      </c>
      <c r="K120" s="5" t="s">
        <v>5423</v>
      </c>
      <c r="L120" s="5" t="s">
        <v>1083</v>
      </c>
      <c r="M120" s="5" t="s">
        <v>1176</v>
      </c>
      <c r="N120" s="5" t="s">
        <v>1454</v>
      </c>
      <c r="O120" s="5" t="s">
        <v>3053</v>
      </c>
      <c r="P120" s="5" t="s">
        <v>754</v>
      </c>
      <c r="Q120" s="5" t="s">
        <v>1092</v>
      </c>
      <c r="R120" s="5" t="s">
        <v>1442</v>
      </c>
      <c r="S120" s="5" t="s">
        <v>750</v>
      </c>
      <c r="T120" s="5" t="s">
        <v>572</v>
      </c>
      <c r="U120" s="5" t="s">
        <v>2368</v>
      </c>
      <c r="V120" s="5" t="s">
        <v>1950</v>
      </c>
      <c r="W120" s="5" t="s">
        <v>947</v>
      </c>
      <c r="X120" s="11"/>
      <c r="Y120" s="6" t="s">
        <v>538</v>
      </c>
      <c r="Z120" s="6" t="s">
        <v>919</v>
      </c>
      <c r="AA120" s="6" t="s">
        <v>5424</v>
      </c>
      <c r="AB120" s="7" t="s">
        <v>1182</v>
      </c>
      <c r="AC120" s="5" t="s">
        <v>901</v>
      </c>
      <c r="AD120" s="5" t="s">
        <v>1667</v>
      </c>
      <c r="AE120" s="5" t="s">
        <v>741</v>
      </c>
      <c r="AF120" s="5" t="s">
        <v>4519</v>
      </c>
      <c r="AG120" s="5" t="s">
        <v>1011</v>
      </c>
      <c r="AH120" s="5" t="s">
        <v>726</v>
      </c>
      <c r="AI120" s="5" t="s">
        <v>5425</v>
      </c>
      <c r="AJ120" s="5" t="s">
        <v>990</v>
      </c>
      <c r="AK120" s="5" t="s">
        <v>541</v>
      </c>
      <c r="AL120" s="5" t="s">
        <v>4998</v>
      </c>
      <c r="AM120" s="5" t="s">
        <v>951</v>
      </c>
      <c r="AN120" s="5"/>
      <c r="AO120" s="5" t="s">
        <v>567</v>
      </c>
      <c r="AP120" s="5" t="s">
        <v>815</v>
      </c>
      <c r="AQ120" s="5" t="s">
        <v>818</v>
      </c>
      <c r="AR120" s="5" t="s">
        <v>5426</v>
      </c>
      <c r="AS120" s="5" t="s">
        <v>5427</v>
      </c>
      <c r="AT120" s="5" t="s">
        <v>740</v>
      </c>
      <c r="AU120" s="5" t="s">
        <v>623</v>
      </c>
      <c r="AV120" s="5" t="s">
        <v>651</v>
      </c>
      <c r="AW120" s="5" t="s">
        <v>842</v>
      </c>
      <c r="AX120" s="5" t="s">
        <v>570</v>
      </c>
      <c r="AY120" s="5" t="s">
        <v>2063</v>
      </c>
      <c r="AZ120" s="5" t="s">
        <v>558</v>
      </c>
      <c r="BA120" s="5" t="s">
        <v>784</v>
      </c>
      <c r="BB120" s="5" t="s">
        <v>1552</v>
      </c>
      <c r="BC120" s="5" t="s">
        <v>956</v>
      </c>
      <c r="BD120" s="5"/>
      <c r="BE120" s="5" t="s">
        <v>5349</v>
      </c>
      <c r="BF120" s="5" t="s">
        <v>438</v>
      </c>
      <c r="BG120" s="5" t="s">
        <v>5428</v>
      </c>
      <c r="BH120" s="5" t="s">
        <v>1019</v>
      </c>
      <c r="BI120" s="5" t="s">
        <v>1020</v>
      </c>
      <c r="BJ120" s="5" t="s">
        <v>5429</v>
      </c>
      <c r="BK120" s="5" t="s">
        <v>5430</v>
      </c>
      <c r="BL120" s="5" t="s">
        <v>985</v>
      </c>
      <c r="BM120" s="5" t="s">
        <v>993</v>
      </c>
      <c r="BN120" s="5" t="s">
        <v>757</v>
      </c>
      <c r="BO120" s="5" t="s">
        <v>2683</v>
      </c>
      <c r="BP120" s="5" t="s">
        <v>1815</v>
      </c>
      <c r="BQ120" s="5" t="s">
        <v>531</v>
      </c>
      <c r="BR120" s="5" t="s">
        <v>1052</v>
      </c>
      <c r="BS120" s="5" t="s">
        <v>1730</v>
      </c>
      <c r="BT120" s="5" t="s">
        <v>1412</v>
      </c>
      <c r="BU120" s="5" t="s">
        <v>2993</v>
      </c>
      <c r="BV120" s="5" t="s">
        <v>666</v>
      </c>
      <c r="BW120" s="5" t="s">
        <v>432</v>
      </c>
      <c r="BX120" s="5" t="s">
        <v>612</v>
      </c>
      <c r="BY120" s="5" t="s">
        <v>646</v>
      </c>
      <c r="BZ120" s="5" t="s">
        <v>783</v>
      </c>
      <c r="CA120" s="5" t="s">
        <v>614</v>
      </c>
      <c r="CB120" s="5" t="s">
        <v>646</v>
      </c>
      <c r="CC120" s="5" t="s">
        <v>524</v>
      </c>
      <c r="CD120" s="5" t="s">
        <v>1165</v>
      </c>
      <c r="CE120" s="5" t="s">
        <v>5431</v>
      </c>
      <c r="CF120" s="5" t="s">
        <v>646</v>
      </c>
      <c r="CG120" s="5" t="s">
        <v>5386</v>
      </c>
      <c r="CH120" s="5" t="s">
        <v>1392</v>
      </c>
      <c r="CI120" s="5" t="s">
        <v>1206</v>
      </c>
      <c r="CJ120" s="5" t="s">
        <v>1750</v>
      </c>
      <c r="CK120" s="5" t="s">
        <v>4274</v>
      </c>
      <c r="CL120" s="5" t="s">
        <v>522</v>
      </c>
      <c r="CM120" s="5" t="s">
        <v>1251</v>
      </c>
      <c r="CN120" s="5" t="s">
        <v>1092</v>
      </c>
      <c r="CO120" s="5" t="s">
        <v>1368</v>
      </c>
      <c r="CP120" s="5" t="s">
        <v>431</v>
      </c>
      <c r="CQ120" s="5" t="s">
        <v>1267</v>
      </c>
      <c r="CR120" s="5" t="s">
        <v>545</v>
      </c>
      <c r="CS120" s="5" t="s">
        <v>1149</v>
      </c>
      <c r="CT120" s="5" t="s">
        <v>1343</v>
      </c>
      <c r="CU120" s="5" t="s">
        <v>1361</v>
      </c>
      <c r="CV120" s="5" t="s">
        <v>503</v>
      </c>
      <c r="CW120" s="5"/>
      <c r="CX120" s="5" t="s">
        <v>2149</v>
      </c>
      <c r="CY120" s="8" t="s">
        <v>5432</v>
      </c>
      <c r="CZ120" s="5"/>
      <c r="DA120" s="8" t="s">
        <v>3394</v>
      </c>
      <c r="DB120" s="8" t="s">
        <v>807</v>
      </c>
      <c r="DC120" s="8" t="s">
        <v>585</v>
      </c>
      <c r="DD120" s="5"/>
      <c r="DE120" s="8" t="s">
        <v>1153</v>
      </c>
      <c r="DF120" s="8">
        <v>10.522</v>
      </c>
      <c r="DG120" s="8" t="s">
        <v>881</v>
      </c>
      <c r="DH120" s="8" t="s">
        <v>5433</v>
      </c>
      <c r="DI120" s="8" t="s">
        <v>835</v>
      </c>
      <c r="DJ120" s="8" t="s">
        <v>532</v>
      </c>
      <c r="DK120" s="8" t="s">
        <v>421</v>
      </c>
      <c r="DL120" s="8" t="s">
        <v>843</v>
      </c>
      <c r="DM120" s="8" t="s">
        <v>668</v>
      </c>
      <c r="DN120" s="8" t="s">
        <v>1240</v>
      </c>
      <c r="DO120" s="8" t="s">
        <v>4393</v>
      </c>
      <c r="DP120" s="8" t="s">
        <v>1326</v>
      </c>
      <c r="DQ120" s="8" t="s">
        <v>5167</v>
      </c>
      <c r="DR120" s="8" t="s">
        <v>506</v>
      </c>
      <c r="DS120" s="8" t="s">
        <v>1132</v>
      </c>
      <c r="DT120" s="8" t="s">
        <v>3362</v>
      </c>
      <c r="DU120" s="8" t="s">
        <v>1336</v>
      </c>
      <c r="DV120" s="8" t="s">
        <v>5168</v>
      </c>
      <c r="DW120" s="8" t="s">
        <v>5434</v>
      </c>
      <c r="DX120" s="8" t="s">
        <v>5434</v>
      </c>
      <c r="DY120" s="8" t="s">
        <v>5435</v>
      </c>
      <c r="DZ120" s="8" t="s">
        <v>883</v>
      </c>
      <c r="EA120" s="5"/>
      <c r="EB120" s="8" t="s">
        <v>1114</v>
      </c>
      <c r="EC120" s="8" t="s">
        <v>1065</v>
      </c>
      <c r="ED120" s="8" t="s">
        <v>686</v>
      </c>
      <c r="EE120" s="5" t="s">
        <v>1639</v>
      </c>
      <c r="EF120" s="5" t="s">
        <v>3398</v>
      </c>
      <c r="EG120" s="5" t="s">
        <v>1322</v>
      </c>
      <c r="EH120" s="5" t="s">
        <v>3882</v>
      </c>
      <c r="EI120" s="5" t="s">
        <v>1312</v>
      </c>
      <c r="EJ120" s="5" t="s">
        <v>2562</v>
      </c>
      <c r="EK120" s="5" t="s">
        <v>541</v>
      </c>
      <c r="EL120" s="5" t="s">
        <v>640</v>
      </c>
      <c r="EM120" s="5" t="s">
        <v>5436</v>
      </c>
      <c r="EN120" s="5" t="s">
        <v>1657</v>
      </c>
      <c r="EO120" s="5" t="s">
        <v>5437</v>
      </c>
      <c r="EP120" s="5" t="s">
        <v>5438</v>
      </c>
      <c r="EQ120" s="5" t="s">
        <v>546</v>
      </c>
      <c r="ER120" s="5" t="s">
        <v>646</v>
      </c>
      <c r="ES120" s="5" t="s">
        <v>2064</v>
      </c>
      <c r="ET120" s="5" t="s">
        <v>5439</v>
      </c>
      <c r="EU120" s="5" t="s">
        <v>691</v>
      </c>
      <c r="EV120" s="8" t="s">
        <v>1850</v>
      </c>
      <c r="EW120" s="8" t="s">
        <v>443</v>
      </c>
      <c r="EX120" s="8" t="s">
        <v>949</v>
      </c>
      <c r="EY120" s="8" t="s">
        <v>2067</v>
      </c>
      <c r="EZ120" s="8" t="s">
        <v>974</v>
      </c>
      <c r="FA120" s="8" t="s">
        <v>2852</v>
      </c>
      <c r="FB120" s="8" t="s">
        <v>1152</v>
      </c>
      <c r="FC120" s="8" t="s">
        <v>3709</v>
      </c>
      <c r="FD120" s="8" t="s">
        <v>829</v>
      </c>
      <c r="FE120" s="8" t="s">
        <v>704</v>
      </c>
      <c r="FF120" s="8" t="s">
        <v>2063</v>
      </c>
      <c r="FG120" s="8" t="s">
        <v>1250</v>
      </c>
      <c r="FH120" s="8" t="s">
        <v>705</v>
      </c>
      <c r="FI120" s="8" t="s">
        <v>409</v>
      </c>
      <c r="FJ120" s="8" t="s">
        <v>1074</v>
      </c>
      <c r="FK120" s="8" t="s">
        <v>651</v>
      </c>
      <c r="FL120" s="8" t="s">
        <v>2309</v>
      </c>
      <c r="FM120" s="8" t="s">
        <v>529</v>
      </c>
      <c r="FN120" s="8" t="s">
        <v>606</v>
      </c>
      <c r="FO120" s="8" t="s">
        <v>1361</v>
      </c>
      <c r="FP120" s="8" t="s">
        <v>5440</v>
      </c>
      <c r="FQ120" s="8" t="s">
        <v>3398</v>
      </c>
      <c r="FR120" s="8" t="s">
        <v>1684</v>
      </c>
      <c r="FS120" s="8" t="s">
        <v>740</v>
      </c>
      <c r="FT120" s="8" t="s">
        <v>2826</v>
      </c>
      <c r="FU120" s="8" t="s">
        <v>2205</v>
      </c>
      <c r="FV120" s="8" t="s">
        <v>737</v>
      </c>
      <c r="FW120" s="8" t="s">
        <v>1048</v>
      </c>
      <c r="FX120" s="8" t="s">
        <v>1929</v>
      </c>
      <c r="FY120" s="8" t="s">
        <v>4302</v>
      </c>
      <c r="FZ120" s="8" t="s">
        <v>1262</v>
      </c>
      <c r="GA120" s="8" t="s">
        <v>3346</v>
      </c>
      <c r="GB120" s="8" t="s">
        <v>434</v>
      </c>
      <c r="GC120" s="8" t="s">
        <v>4639</v>
      </c>
      <c r="GD120" s="8" t="s">
        <v>526</v>
      </c>
      <c r="GE120" s="5"/>
      <c r="GF120" s="8" t="s">
        <v>4427</v>
      </c>
      <c r="GG120" s="8" t="s">
        <v>2257</v>
      </c>
      <c r="GH120" s="8" t="s">
        <v>5176</v>
      </c>
      <c r="GI120" s="8" t="s">
        <v>854</v>
      </c>
      <c r="GJ120" s="8" t="s">
        <v>672</v>
      </c>
      <c r="GK120" s="5" t="s">
        <v>994</v>
      </c>
      <c r="GL120" s="5" t="s">
        <v>449</v>
      </c>
      <c r="GM120" s="5" t="s">
        <v>5441</v>
      </c>
      <c r="GN120" s="5" t="s">
        <v>4608</v>
      </c>
      <c r="GO120" s="5" t="s">
        <v>2318</v>
      </c>
      <c r="GP120" s="5" t="s">
        <v>1132</v>
      </c>
      <c r="GQ120" s="5" t="s">
        <v>477</v>
      </c>
      <c r="GR120" s="5" t="s">
        <v>2318</v>
      </c>
      <c r="GS120" s="5" t="s">
        <v>1508</v>
      </c>
      <c r="GT120" s="8" t="s">
        <v>1586</v>
      </c>
      <c r="GU120" s="8" t="s">
        <v>1013</v>
      </c>
      <c r="GV120" s="8">
        <v>24.509</v>
      </c>
      <c r="GW120" s="8" t="s">
        <v>5442</v>
      </c>
      <c r="GX120" s="8" t="s">
        <v>1032</v>
      </c>
      <c r="GY120" s="8" t="s">
        <v>3542</v>
      </c>
      <c r="GZ120" s="5"/>
      <c r="HA120" s="8" t="s">
        <v>438</v>
      </c>
      <c r="HB120" s="8" t="s">
        <v>2167</v>
      </c>
      <c r="HC120" s="8">
        <v>17.850000000000001</v>
      </c>
      <c r="HD120" s="8" t="s">
        <v>4110</v>
      </c>
      <c r="HE120" s="8" t="s">
        <v>1186</v>
      </c>
      <c r="HF120" s="8">
        <v>120.5</v>
      </c>
      <c r="HG120" s="8">
        <v>111.84</v>
      </c>
      <c r="HH120" s="8" t="s">
        <v>1267</v>
      </c>
      <c r="HI120" s="8" t="s">
        <v>512</v>
      </c>
      <c r="HJ120" s="8" t="s">
        <v>5402</v>
      </c>
      <c r="HK120" s="8" t="s">
        <v>1476</v>
      </c>
      <c r="HL120" s="8" t="s">
        <v>606</v>
      </c>
      <c r="HM120" s="8">
        <v>51</v>
      </c>
      <c r="HN120" s="8">
        <v>29.582999999999998</v>
      </c>
      <c r="HO120" s="8" t="s">
        <v>5443</v>
      </c>
      <c r="HP120" s="8" t="s">
        <v>5444</v>
      </c>
      <c r="HQ120" s="8" t="s">
        <v>589</v>
      </c>
      <c r="HR120" s="5"/>
      <c r="HS120" s="8" t="s">
        <v>461</v>
      </c>
      <c r="HT120" s="8" t="s">
        <v>1044</v>
      </c>
      <c r="HU120" s="8">
        <v>79.846999999999994</v>
      </c>
      <c r="HV120" s="8" t="s">
        <v>1884</v>
      </c>
      <c r="HW120" s="8" t="s">
        <v>5445</v>
      </c>
      <c r="HX120" s="8" t="s">
        <v>4514</v>
      </c>
      <c r="HY120" s="8" t="s">
        <v>741</v>
      </c>
      <c r="HZ120" s="8" t="s">
        <v>1857</v>
      </c>
      <c r="IA120" s="8" t="s">
        <v>1031</v>
      </c>
      <c r="IB120" s="8" t="s">
        <v>1045</v>
      </c>
      <c r="IC120" s="8" t="s">
        <v>4506</v>
      </c>
      <c r="ID120" s="8" t="s">
        <v>1888</v>
      </c>
      <c r="IE120" s="8" t="s">
        <v>1935</v>
      </c>
      <c r="IF120" s="8" t="s">
        <v>995</v>
      </c>
      <c r="IG120" s="8" t="s">
        <v>686</v>
      </c>
      <c r="IH120" s="8" t="s">
        <v>825</v>
      </c>
      <c r="II120" s="8" t="s">
        <v>525</v>
      </c>
      <c r="IJ120" s="8">
        <v>18.899999999999999</v>
      </c>
      <c r="IK120" s="8" t="s">
        <v>5446</v>
      </c>
      <c r="IL120" s="8" t="s">
        <v>1299</v>
      </c>
      <c r="IM120" s="8" t="s">
        <v>2721</v>
      </c>
      <c r="IN120" s="8" t="s">
        <v>5333</v>
      </c>
      <c r="IO120" s="8" t="s">
        <v>1236</v>
      </c>
      <c r="IP120" s="8" t="s">
        <v>1412</v>
      </c>
      <c r="IQ120" s="8" t="s">
        <v>1155</v>
      </c>
      <c r="IR120" s="8" t="s">
        <v>547</v>
      </c>
      <c r="IS120" s="8" t="s">
        <v>769</v>
      </c>
      <c r="IT120" s="8" t="s">
        <v>531</v>
      </c>
      <c r="IU120" s="8" t="s">
        <v>583</v>
      </c>
      <c r="IV120" s="8" t="s">
        <v>844</v>
      </c>
      <c r="IW120" s="8" t="s">
        <v>721</v>
      </c>
      <c r="IX120" s="8" t="s">
        <v>2715</v>
      </c>
      <c r="IY120" s="8" t="s">
        <v>900</v>
      </c>
      <c r="IZ120" s="8" t="s">
        <v>3021</v>
      </c>
      <c r="JA120" s="8" t="s">
        <v>461</v>
      </c>
      <c r="JB120" s="8" t="s">
        <v>727</v>
      </c>
      <c r="JC120" s="5" t="s">
        <v>3341</v>
      </c>
      <c r="JD120" s="5" t="s">
        <v>2332</v>
      </c>
      <c r="JE120" s="5" t="s">
        <v>4212</v>
      </c>
      <c r="JF120" s="5" t="s">
        <v>2468</v>
      </c>
      <c r="JG120" s="5">
        <v>129.60400000000001</v>
      </c>
      <c r="JH120" s="5" t="s">
        <v>1696</v>
      </c>
      <c r="JI120" s="5" t="s">
        <v>478</v>
      </c>
      <c r="JJ120" s="5" t="s">
        <v>727</v>
      </c>
      <c r="JK120" s="5" t="s">
        <v>2814</v>
      </c>
      <c r="JL120" s="5" t="s">
        <v>1027</v>
      </c>
      <c r="JM120" s="5">
        <v>158</v>
      </c>
      <c r="JN120" s="5" t="s">
        <v>545</v>
      </c>
      <c r="JO120" s="5" t="s">
        <v>573</v>
      </c>
      <c r="JP120" s="5" t="s">
        <v>530</v>
      </c>
      <c r="JQ120" s="5" t="s">
        <v>512</v>
      </c>
      <c r="JR120" s="5" t="s">
        <v>535</v>
      </c>
      <c r="JS120" s="5" t="s">
        <v>844</v>
      </c>
      <c r="JT120" s="5" t="s">
        <v>679</v>
      </c>
      <c r="JU120" s="5" t="s">
        <v>2001</v>
      </c>
      <c r="JV120" s="5">
        <v>133</v>
      </c>
      <c r="JW120" s="5" t="s">
        <v>573</v>
      </c>
      <c r="JX120" s="5" t="s">
        <v>1483</v>
      </c>
      <c r="JY120" s="5" t="s">
        <v>456</v>
      </c>
      <c r="JZ120" s="5" t="s">
        <v>799</v>
      </c>
      <c r="KA120" s="5" t="s">
        <v>687</v>
      </c>
      <c r="KB120" s="5" t="s">
        <v>741</v>
      </c>
      <c r="KC120" s="5" t="s">
        <v>5447</v>
      </c>
      <c r="KD120" s="5" t="s">
        <v>5448</v>
      </c>
      <c r="KE120" s="5" t="s">
        <v>1197</v>
      </c>
      <c r="KF120" s="5" t="s">
        <v>4649</v>
      </c>
      <c r="KG120" s="5" t="s">
        <v>740</v>
      </c>
      <c r="KH120" s="5" t="s">
        <v>608</v>
      </c>
      <c r="KI120" s="5" t="s">
        <v>4055</v>
      </c>
      <c r="KJ120" s="5" t="s">
        <v>1598</v>
      </c>
      <c r="KK120" s="5" t="s">
        <v>1013</v>
      </c>
      <c r="KL120" s="5" t="s">
        <v>1005</v>
      </c>
      <c r="KM120" s="5" t="s">
        <v>663</v>
      </c>
      <c r="KN120" s="5" t="s">
        <v>1022</v>
      </c>
      <c r="KO120" s="5" t="s">
        <v>730</v>
      </c>
      <c r="KP120" s="5" t="s">
        <v>524</v>
      </c>
      <c r="KQ120" s="5" t="s">
        <v>555</v>
      </c>
      <c r="KR120" s="5" t="s">
        <v>5449</v>
      </c>
      <c r="KS120" s="5" t="s">
        <v>5450</v>
      </c>
      <c r="KT120" s="5" t="s">
        <v>5451</v>
      </c>
      <c r="KU120" s="5" t="s">
        <v>835</v>
      </c>
      <c r="KV120" s="5" t="s">
        <v>841</v>
      </c>
      <c r="KW120" s="5" t="s">
        <v>558</v>
      </c>
      <c r="KX120" s="5" t="s">
        <v>1063</v>
      </c>
      <c r="KY120" s="5" t="s">
        <v>477</v>
      </c>
      <c r="KZ120" s="5" t="s">
        <v>2371</v>
      </c>
      <c r="LA120" s="5" t="s">
        <v>767</v>
      </c>
      <c r="LB120" s="5" t="s">
        <v>686</v>
      </c>
      <c r="LC120" s="5" t="s">
        <v>1622</v>
      </c>
      <c r="LD120" s="5" t="s">
        <v>1069</v>
      </c>
      <c r="LE120" s="5" t="s">
        <v>445</v>
      </c>
      <c r="LF120" s="5" t="s">
        <v>1462</v>
      </c>
      <c r="LG120" s="5" t="s">
        <v>1128</v>
      </c>
      <c r="LH120" s="5" t="s">
        <v>655</v>
      </c>
      <c r="LI120" s="5" t="s">
        <v>4653</v>
      </c>
      <c r="LJ120" s="5" t="s">
        <v>1049</v>
      </c>
      <c r="LK120" s="5" t="s">
        <v>927</v>
      </c>
      <c r="LL120" s="5" t="s">
        <v>705</v>
      </c>
      <c r="LM120" s="5" t="s">
        <v>3045</v>
      </c>
      <c r="LN120" s="5" t="s">
        <v>595</v>
      </c>
      <c r="LO120" s="5" t="s">
        <v>501</v>
      </c>
      <c r="LP120" s="5" t="s">
        <v>4068</v>
      </c>
      <c r="LQ120" s="5" t="s">
        <v>2769</v>
      </c>
      <c r="LR120" s="5" t="s">
        <v>1752</v>
      </c>
      <c r="LS120" s="5" t="s">
        <v>5452</v>
      </c>
      <c r="LT120" s="5" t="s">
        <v>1552</v>
      </c>
      <c r="LU120" s="5" t="s">
        <v>580</v>
      </c>
      <c r="LV120" s="5" t="s">
        <v>1093</v>
      </c>
      <c r="LW120" s="5" t="s">
        <v>873</v>
      </c>
      <c r="LX120" s="5" t="s">
        <v>410</v>
      </c>
      <c r="LY120" s="5" t="s">
        <v>1249</v>
      </c>
      <c r="LZ120" s="5" t="s">
        <v>1400</v>
      </c>
      <c r="MA120" s="5" t="s">
        <v>5453</v>
      </c>
      <c r="MB120" s="5" t="s">
        <v>1629</v>
      </c>
      <c r="MC120" s="5" t="s">
        <v>1471</v>
      </c>
      <c r="MD120" s="5" t="s">
        <v>1343</v>
      </c>
      <c r="ME120" s="5" t="s">
        <v>5454</v>
      </c>
      <c r="MF120" s="5" t="s">
        <v>529</v>
      </c>
      <c r="MG120" s="5" t="s">
        <v>5455</v>
      </c>
      <c r="MH120" s="5" t="s">
        <v>4987</v>
      </c>
      <c r="MI120" s="5" t="s">
        <v>3100</v>
      </c>
      <c r="MJ120" s="5" t="s">
        <v>1212</v>
      </c>
      <c r="MK120" s="5" t="s">
        <v>4008</v>
      </c>
      <c r="ML120" s="5" t="s">
        <v>2606</v>
      </c>
      <c r="MM120" s="5" t="s">
        <v>5456</v>
      </c>
      <c r="MN120" s="5" t="s">
        <v>820</v>
      </c>
      <c r="MO120" s="5" t="s">
        <v>760</v>
      </c>
      <c r="MP120" s="5" t="s">
        <v>1398</v>
      </c>
      <c r="MQ120" s="5" t="s">
        <v>547</v>
      </c>
      <c r="MR120" s="5" t="s">
        <v>5457</v>
      </c>
      <c r="MS120" s="5" t="s">
        <v>2859</v>
      </c>
      <c r="MT120" s="5" t="s">
        <v>1583</v>
      </c>
      <c r="MU120" s="5" t="s">
        <v>2034</v>
      </c>
      <c r="MV120" s="5" t="s">
        <v>2209</v>
      </c>
      <c r="MW120" s="5" t="s">
        <v>651</v>
      </c>
      <c r="MX120" s="5" t="s">
        <v>4885</v>
      </c>
      <c r="MY120" s="5" t="s">
        <v>661</v>
      </c>
      <c r="MZ120" s="5" t="s">
        <v>671</v>
      </c>
      <c r="NA120" s="5" t="s">
        <v>2019</v>
      </c>
      <c r="NB120" s="5" t="s">
        <v>1566</v>
      </c>
      <c r="NC120" s="5" t="s">
        <v>644</v>
      </c>
      <c r="ND120" s="5">
        <v>13.85</v>
      </c>
      <c r="NE120" s="5">
        <v>79.355000000000004</v>
      </c>
      <c r="NF120" s="5">
        <v>244</v>
      </c>
      <c r="NG120" s="5" t="s">
        <v>1090</v>
      </c>
      <c r="NH120" s="5" t="s">
        <v>830</v>
      </c>
      <c r="NI120" s="5" t="s">
        <v>544</v>
      </c>
      <c r="NJ120" s="5" t="s">
        <v>499</v>
      </c>
      <c r="NK120" s="5" t="s">
        <v>5458</v>
      </c>
      <c r="NL120" s="5" t="s">
        <v>436</v>
      </c>
      <c r="NM120" s="5" t="s">
        <v>1322</v>
      </c>
      <c r="NN120" s="5">
        <v>82.941999999999993</v>
      </c>
      <c r="NO120" s="5">
        <v>44.85</v>
      </c>
      <c r="NP120" s="5">
        <v>94.045000000000002</v>
      </c>
      <c r="NQ120" s="5" t="s">
        <v>1583</v>
      </c>
      <c r="NR120" s="5" t="s">
        <v>5459</v>
      </c>
      <c r="NS120" s="5" t="s">
        <v>778</v>
      </c>
      <c r="NT120" s="5" t="s">
        <v>550</v>
      </c>
      <c r="NU120" s="5">
        <v>115.4</v>
      </c>
      <c r="NV120" s="5" t="s">
        <v>762</v>
      </c>
      <c r="NW120" s="5" t="s">
        <v>1063</v>
      </c>
      <c r="NX120" s="5" t="s">
        <v>3124</v>
      </c>
      <c r="NY120" s="5" t="s">
        <v>1297</v>
      </c>
      <c r="NZ120" s="5" t="s">
        <v>751</v>
      </c>
      <c r="OA120" s="5" t="s">
        <v>969</v>
      </c>
      <c r="OB120" s="5" t="s">
        <v>1401</v>
      </c>
      <c r="OC120" s="5" t="s">
        <v>1881</v>
      </c>
      <c r="OD120" s="5" t="s">
        <v>5460</v>
      </c>
      <c r="OE120" s="5" t="s">
        <v>531</v>
      </c>
      <c r="OF120" s="5" t="s">
        <v>2475</v>
      </c>
      <c r="OG120" s="5" t="s">
        <v>3036</v>
      </c>
      <c r="OH120" s="5" t="s">
        <v>5461</v>
      </c>
      <c r="OI120" s="5" t="s">
        <v>531</v>
      </c>
      <c r="OJ120" s="5" t="s">
        <v>3740</v>
      </c>
      <c r="OK120" s="5" t="s">
        <v>961</v>
      </c>
      <c r="OL120" s="5" t="s">
        <v>4125</v>
      </c>
      <c r="OM120" s="5" t="s">
        <v>916</v>
      </c>
      <c r="ON120" s="5" t="s">
        <v>576</v>
      </c>
      <c r="OO120" s="5" t="s">
        <v>692</v>
      </c>
      <c r="OP120" s="5" t="s">
        <v>1431</v>
      </c>
      <c r="OQ120" s="5" t="s">
        <v>2508</v>
      </c>
      <c r="OR120" s="5" t="s">
        <v>778</v>
      </c>
      <c r="OS120" s="8"/>
      <c r="OT120" s="8"/>
      <c r="OU120" s="8"/>
      <c r="OV120" s="8"/>
      <c r="OW120" s="8"/>
      <c r="OX120" s="8"/>
      <c r="OY120" s="8"/>
      <c r="OZ120" s="8"/>
      <c r="PA120" s="8"/>
      <c r="PB120" s="8"/>
      <c r="PC120" s="8"/>
    </row>
    <row r="121" spans="1:419" ht="15" x14ac:dyDescent="0.2">
      <c r="A121" s="4">
        <v>44392</v>
      </c>
      <c r="B121" s="5" t="s">
        <v>5269</v>
      </c>
      <c r="C121" s="5" t="s">
        <v>919</v>
      </c>
      <c r="D121" s="5" t="s">
        <v>5462</v>
      </c>
      <c r="E121" s="5" t="s">
        <v>844</v>
      </c>
      <c r="F121" s="5" t="s">
        <v>584</v>
      </c>
      <c r="G121" s="5" t="s">
        <v>2133</v>
      </c>
      <c r="H121" s="5" t="s">
        <v>843</v>
      </c>
      <c r="I121" s="5" t="s">
        <v>806</v>
      </c>
      <c r="J121" s="5" t="s">
        <v>5463</v>
      </c>
      <c r="K121" s="5" t="s">
        <v>5464</v>
      </c>
      <c r="L121" s="5" t="s">
        <v>838</v>
      </c>
      <c r="M121" s="5" t="s">
        <v>1288</v>
      </c>
      <c r="N121" s="5" t="s">
        <v>943</v>
      </c>
      <c r="O121" s="5" t="s">
        <v>3394</v>
      </c>
      <c r="P121" s="5" t="s">
        <v>470</v>
      </c>
      <c r="Q121" s="5" t="s">
        <v>2017</v>
      </c>
      <c r="R121" s="5" t="s">
        <v>569</v>
      </c>
      <c r="S121" s="5" t="s">
        <v>750</v>
      </c>
      <c r="T121" s="5" t="s">
        <v>496</v>
      </c>
      <c r="U121" s="5" t="s">
        <v>5346</v>
      </c>
      <c r="V121" s="5" t="s">
        <v>1587</v>
      </c>
      <c r="W121" s="5" t="s">
        <v>1184</v>
      </c>
      <c r="X121" s="11"/>
      <c r="Y121" s="6" t="s">
        <v>1104</v>
      </c>
      <c r="Z121" s="6" t="s">
        <v>1385</v>
      </c>
      <c r="AA121" s="6" t="s">
        <v>5465</v>
      </c>
      <c r="AB121" s="7" t="s">
        <v>1518</v>
      </c>
      <c r="AC121" s="5" t="s">
        <v>1418</v>
      </c>
      <c r="AD121" s="5" t="s">
        <v>566</v>
      </c>
      <c r="AE121" s="5" t="s">
        <v>818</v>
      </c>
      <c r="AF121" s="5" t="s">
        <v>5466</v>
      </c>
      <c r="AG121" s="5" t="s">
        <v>1013</v>
      </c>
      <c r="AH121" s="5" t="s">
        <v>925</v>
      </c>
      <c r="AI121" s="5" t="s">
        <v>1552</v>
      </c>
      <c r="AJ121" s="5" t="s">
        <v>1487</v>
      </c>
      <c r="AK121" s="5" t="s">
        <v>952</v>
      </c>
      <c r="AL121" s="5" t="s">
        <v>5467</v>
      </c>
      <c r="AM121" s="5" t="s">
        <v>619</v>
      </c>
      <c r="AN121" s="5"/>
      <c r="AO121" s="5" t="s">
        <v>1069</v>
      </c>
      <c r="AP121" s="5" t="s">
        <v>676</v>
      </c>
      <c r="AQ121" s="5" t="s">
        <v>568</v>
      </c>
      <c r="AR121" s="5" t="s">
        <v>5426</v>
      </c>
      <c r="AS121" s="5" t="s">
        <v>5273</v>
      </c>
      <c r="AT121" s="5" t="s">
        <v>613</v>
      </c>
      <c r="AU121" s="5" t="s">
        <v>919</v>
      </c>
      <c r="AV121" s="5" t="s">
        <v>531</v>
      </c>
      <c r="AW121" s="5" t="s">
        <v>1065</v>
      </c>
      <c r="AX121" s="5" t="s">
        <v>1096</v>
      </c>
      <c r="AY121" s="5" t="s">
        <v>2063</v>
      </c>
      <c r="AZ121" s="5" t="s">
        <v>523</v>
      </c>
      <c r="BA121" s="5" t="s">
        <v>786</v>
      </c>
      <c r="BB121" s="5" t="s">
        <v>652</v>
      </c>
      <c r="BC121" s="5" t="s">
        <v>956</v>
      </c>
      <c r="BD121" s="5"/>
      <c r="BE121" s="5" t="s">
        <v>5468</v>
      </c>
      <c r="BF121" s="5" t="s">
        <v>842</v>
      </c>
      <c r="BG121" s="5" t="s">
        <v>5469</v>
      </c>
      <c r="BH121" s="5" t="s">
        <v>737</v>
      </c>
      <c r="BI121" s="5" t="s">
        <v>1020</v>
      </c>
      <c r="BJ121" s="5" t="s">
        <v>5470</v>
      </c>
      <c r="BK121" s="5" t="s">
        <v>5471</v>
      </c>
      <c r="BL121" s="5" t="s">
        <v>686</v>
      </c>
      <c r="BM121" s="5" t="s">
        <v>598</v>
      </c>
      <c r="BN121" s="5" t="s">
        <v>435</v>
      </c>
      <c r="BO121" s="5" t="s">
        <v>2583</v>
      </c>
      <c r="BP121" s="5" t="s">
        <v>503</v>
      </c>
      <c r="BQ121" s="5" t="s">
        <v>843</v>
      </c>
      <c r="BR121" s="5" t="s">
        <v>1265</v>
      </c>
      <c r="BS121" s="5" t="s">
        <v>1730</v>
      </c>
      <c r="BT121" s="5" t="s">
        <v>1561</v>
      </c>
      <c r="BU121" s="5" t="s">
        <v>2251</v>
      </c>
      <c r="BV121" s="5" t="s">
        <v>1357</v>
      </c>
      <c r="BW121" s="5" t="s">
        <v>589</v>
      </c>
      <c r="BX121" s="5" t="s">
        <v>699</v>
      </c>
      <c r="BY121" s="5" t="s">
        <v>2023</v>
      </c>
      <c r="BZ121" s="5" t="s">
        <v>759</v>
      </c>
      <c r="CA121" s="5" t="s">
        <v>541</v>
      </c>
      <c r="CB121" s="5" t="s">
        <v>999</v>
      </c>
      <c r="CC121" s="5" t="s">
        <v>1264</v>
      </c>
      <c r="CD121" s="5" t="s">
        <v>5236</v>
      </c>
      <c r="CE121" s="5" t="s">
        <v>5472</v>
      </c>
      <c r="CF121" s="5" t="s">
        <v>646</v>
      </c>
      <c r="CG121" s="5" t="s">
        <v>5473</v>
      </c>
      <c r="CH121" s="5" t="s">
        <v>1392</v>
      </c>
      <c r="CI121" s="5" t="s">
        <v>1206</v>
      </c>
      <c r="CJ121" s="5" t="s">
        <v>1882</v>
      </c>
      <c r="CK121" s="5" t="s">
        <v>4274</v>
      </c>
      <c r="CL121" s="5" t="s">
        <v>1221</v>
      </c>
      <c r="CM121" s="5" t="s">
        <v>930</v>
      </c>
      <c r="CN121" s="5" t="s">
        <v>423</v>
      </c>
      <c r="CO121" s="5" t="s">
        <v>1754</v>
      </c>
      <c r="CP121" s="5" t="s">
        <v>634</v>
      </c>
      <c r="CQ121" s="5" t="s">
        <v>410</v>
      </c>
      <c r="CR121" s="5" t="s">
        <v>2004</v>
      </c>
      <c r="CS121" s="5" t="s">
        <v>1965</v>
      </c>
      <c r="CT121" s="5" t="s">
        <v>763</v>
      </c>
      <c r="CU121" s="5" t="s">
        <v>1434</v>
      </c>
      <c r="CV121" s="5" t="s">
        <v>979</v>
      </c>
      <c r="CW121" s="5"/>
      <c r="CX121" s="5" t="s">
        <v>1184</v>
      </c>
      <c r="CY121" s="8" t="s">
        <v>5474</v>
      </c>
      <c r="CZ121" s="5"/>
      <c r="DA121" s="8" t="s">
        <v>3588</v>
      </c>
      <c r="DB121" s="8" t="s">
        <v>1253</v>
      </c>
      <c r="DC121" s="8" t="s">
        <v>585</v>
      </c>
      <c r="DD121" s="5"/>
      <c r="DE121" s="8" t="s">
        <v>694</v>
      </c>
      <c r="DF121" s="8">
        <v>10.609</v>
      </c>
      <c r="DG121" s="8" t="s">
        <v>1160</v>
      </c>
      <c r="DH121" s="8" t="s">
        <v>5475</v>
      </c>
      <c r="DI121" s="8" t="s">
        <v>1206</v>
      </c>
      <c r="DJ121" s="8" t="s">
        <v>1506</v>
      </c>
      <c r="DK121" s="8" t="s">
        <v>1671</v>
      </c>
      <c r="DL121" s="8" t="s">
        <v>963</v>
      </c>
      <c r="DM121" s="8" t="s">
        <v>668</v>
      </c>
      <c r="DN121" s="8" t="s">
        <v>1671</v>
      </c>
      <c r="DO121" s="8" t="s">
        <v>1540</v>
      </c>
      <c r="DP121" s="8" t="s">
        <v>425</v>
      </c>
      <c r="DQ121" s="8" t="s">
        <v>5317</v>
      </c>
      <c r="DR121" s="8" t="s">
        <v>955</v>
      </c>
      <c r="DS121" s="8" t="s">
        <v>1479</v>
      </c>
      <c r="DT121" s="8" t="s">
        <v>3942</v>
      </c>
      <c r="DU121" s="8" t="s">
        <v>1491</v>
      </c>
      <c r="DV121" s="8" t="s">
        <v>5089</v>
      </c>
      <c r="DW121" s="8" t="s">
        <v>5476</v>
      </c>
      <c r="DX121" s="8" t="s">
        <v>5476</v>
      </c>
      <c r="DY121" s="8" t="s">
        <v>5477</v>
      </c>
      <c r="DZ121" s="8" t="s">
        <v>1421</v>
      </c>
      <c r="EA121" s="5"/>
      <c r="EB121" s="8" t="s">
        <v>749</v>
      </c>
      <c r="EC121" s="8" t="s">
        <v>758</v>
      </c>
      <c r="ED121" s="8" t="s">
        <v>686</v>
      </c>
      <c r="EE121" s="5" t="s">
        <v>886</v>
      </c>
      <c r="EF121" s="5" t="s">
        <v>3636</v>
      </c>
      <c r="EG121" s="5" t="s">
        <v>1150</v>
      </c>
      <c r="EH121" s="5" t="s">
        <v>3245</v>
      </c>
      <c r="EI121" s="5" t="s">
        <v>919</v>
      </c>
      <c r="EJ121" s="5" t="s">
        <v>3054</v>
      </c>
      <c r="EK121" s="5" t="s">
        <v>541</v>
      </c>
      <c r="EL121" s="5" t="s">
        <v>878</v>
      </c>
      <c r="EM121" s="5" t="s">
        <v>5478</v>
      </c>
      <c r="EN121" s="5" t="s">
        <v>2752</v>
      </c>
      <c r="EO121" s="5" t="s">
        <v>5479</v>
      </c>
      <c r="EP121" s="5" t="s">
        <v>5480</v>
      </c>
      <c r="EQ121" s="5" t="s">
        <v>2142</v>
      </c>
      <c r="ER121" s="5" t="s">
        <v>465</v>
      </c>
      <c r="ES121" s="5" t="s">
        <v>2224</v>
      </c>
      <c r="ET121" s="5" t="s">
        <v>5481</v>
      </c>
      <c r="EU121" s="5" t="s">
        <v>452</v>
      </c>
      <c r="EV121" s="8" t="s">
        <v>1931</v>
      </c>
      <c r="EW121" s="8" t="s">
        <v>611</v>
      </c>
      <c r="EX121" s="8" t="s">
        <v>949</v>
      </c>
      <c r="EY121" s="8" t="s">
        <v>2080</v>
      </c>
      <c r="EZ121" s="8" t="s">
        <v>2080</v>
      </c>
      <c r="FA121" s="8" t="s">
        <v>1020</v>
      </c>
      <c r="FB121" s="8" t="s">
        <v>1435</v>
      </c>
      <c r="FC121" s="8" t="s">
        <v>4055</v>
      </c>
      <c r="FD121" s="8" t="s">
        <v>829</v>
      </c>
      <c r="FE121" s="8" t="s">
        <v>544</v>
      </c>
      <c r="FF121" s="8" t="s">
        <v>2382</v>
      </c>
      <c r="FG121" s="8" t="s">
        <v>1461</v>
      </c>
      <c r="FH121" s="8" t="s">
        <v>474</v>
      </c>
      <c r="FI121" s="8" t="s">
        <v>981</v>
      </c>
      <c r="FJ121" s="8" t="s">
        <v>5094</v>
      </c>
      <c r="FK121" s="8" t="s">
        <v>651</v>
      </c>
      <c r="FL121" s="8" t="s">
        <v>1842</v>
      </c>
      <c r="FM121" s="8" t="s">
        <v>420</v>
      </c>
      <c r="FN121" s="8" t="s">
        <v>432</v>
      </c>
      <c r="FO121" s="8" t="s">
        <v>2857</v>
      </c>
      <c r="FP121" s="8" t="s">
        <v>5482</v>
      </c>
      <c r="FQ121" s="8" t="s">
        <v>3718</v>
      </c>
      <c r="FR121" s="8" t="s">
        <v>1684</v>
      </c>
      <c r="FS121" s="8" t="s">
        <v>613</v>
      </c>
      <c r="FT121" s="8" t="s">
        <v>2332</v>
      </c>
      <c r="FU121" s="8" t="s">
        <v>844</v>
      </c>
      <c r="FV121" s="8" t="s">
        <v>737</v>
      </c>
      <c r="FW121" s="8" t="s">
        <v>477</v>
      </c>
      <c r="FX121" s="8" t="s">
        <v>2468</v>
      </c>
      <c r="FY121" s="8" t="s">
        <v>4908</v>
      </c>
      <c r="FZ121" s="8" t="s">
        <v>4048</v>
      </c>
      <c r="GA121" s="8" t="s">
        <v>3045</v>
      </c>
      <c r="GB121" s="8" t="s">
        <v>495</v>
      </c>
      <c r="GC121" s="8" t="s">
        <v>4639</v>
      </c>
      <c r="GD121" s="8" t="s">
        <v>416</v>
      </c>
      <c r="GE121" s="5"/>
      <c r="GF121" s="8" t="s">
        <v>5483</v>
      </c>
      <c r="GG121" s="8" t="s">
        <v>2230</v>
      </c>
      <c r="GH121" s="8" t="s">
        <v>5249</v>
      </c>
      <c r="GI121" s="8" t="s">
        <v>606</v>
      </c>
      <c r="GJ121" s="8" t="s">
        <v>1177</v>
      </c>
      <c r="GK121" s="5" t="s">
        <v>1065</v>
      </c>
      <c r="GL121" s="5" t="s">
        <v>1445</v>
      </c>
      <c r="GM121" s="5" t="s">
        <v>5484</v>
      </c>
      <c r="GN121" s="5" t="s">
        <v>5485</v>
      </c>
      <c r="GO121" s="5" t="s">
        <v>3391</v>
      </c>
      <c r="GP121" s="5" t="s">
        <v>1297</v>
      </c>
      <c r="GQ121" s="5" t="s">
        <v>1828</v>
      </c>
      <c r="GR121" s="5" t="s">
        <v>2394</v>
      </c>
      <c r="GS121" s="5" t="s">
        <v>2852</v>
      </c>
      <c r="GT121" s="8" t="s">
        <v>445</v>
      </c>
      <c r="GU121" s="8" t="s">
        <v>1724</v>
      </c>
      <c r="GV121" s="8">
        <v>24.731999999999999</v>
      </c>
      <c r="GW121" s="8" t="s">
        <v>1724</v>
      </c>
      <c r="GX121" s="8" t="s">
        <v>1176</v>
      </c>
      <c r="GY121" s="8" t="s">
        <v>4114</v>
      </c>
      <c r="GZ121" s="5"/>
      <c r="HA121" s="8" t="s">
        <v>1093</v>
      </c>
      <c r="HB121" s="8" t="s">
        <v>2834</v>
      </c>
      <c r="HC121" s="8">
        <v>17.8</v>
      </c>
      <c r="HD121" s="8" t="s">
        <v>5486</v>
      </c>
      <c r="HE121" s="8" t="s">
        <v>1857</v>
      </c>
      <c r="HF121" s="8">
        <v>115</v>
      </c>
      <c r="HG121" s="8">
        <v>111.17400000000001</v>
      </c>
      <c r="HH121" s="8" t="s">
        <v>1080</v>
      </c>
      <c r="HI121" s="8" t="s">
        <v>409</v>
      </c>
      <c r="HJ121" s="8" t="s">
        <v>5487</v>
      </c>
      <c r="HK121" s="8" t="s">
        <v>1476</v>
      </c>
      <c r="HL121" s="8" t="s">
        <v>448</v>
      </c>
      <c r="HM121" s="8">
        <v>51.4</v>
      </c>
      <c r="HN121" s="8">
        <v>29.582999999999998</v>
      </c>
      <c r="HO121" s="8" t="s">
        <v>5443</v>
      </c>
      <c r="HP121" s="8" t="s">
        <v>5488</v>
      </c>
      <c r="HQ121" s="8" t="s">
        <v>562</v>
      </c>
      <c r="HR121" s="5"/>
      <c r="HS121" s="8" t="s">
        <v>903</v>
      </c>
      <c r="HT121" s="8" t="s">
        <v>1019</v>
      </c>
      <c r="HU121" s="8">
        <v>79.388999999999996</v>
      </c>
      <c r="HV121" s="8" t="s">
        <v>1483</v>
      </c>
      <c r="HW121" s="8" t="s">
        <v>5489</v>
      </c>
      <c r="HX121" s="8" t="s">
        <v>2463</v>
      </c>
      <c r="HY121" s="8" t="s">
        <v>1019</v>
      </c>
      <c r="HZ121" s="8" t="s">
        <v>1463</v>
      </c>
      <c r="IA121" s="8" t="s">
        <v>670</v>
      </c>
      <c r="IB121" s="8" t="s">
        <v>589</v>
      </c>
      <c r="IC121" s="8" t="s">
        <v>3901</v>
      </c>
      <c r="ID121" s="8" t="s">
        <v>904</v>
      </c>
      <c r="IE121" s="8" t="s">
        <v>1626</v>
      </c>
      <c r="IF121" s="8" t="s">
        <v>1349</v>
      </c>
      <c r="IG121" s="8" t="s">
        <v>441</v>
      </c>
      <c r="IH121" s="8" t="s">
        <v>494</v>
      </c>
      <c r="II121" s="8" t="s">
        <v>525</v>
      </c>
      <c r="IJ121" s="8">
        <v>19.2</v>
      </c>
      <c r="IK121" s="8" t="s">
        <v>5490</v>
      </c>
      <c r="IL121" s="8" t="s">
        <v>1195</v>
      </c>
      <c r="IM121" s="8" t="s">
        <v>2721</v>
      </c>
      <c r="IN121" s="8" t="s">
        <v>5491</v>
      </c>
      <c r="IO121" s="8" t="s">
        <v>610</v>
      </c>
      <c r="IP121" s="8" t="s">
        <v>1561</v>
      </c>
      <c r="IQ121" s="8" t="s">
        <v>1471</v>
      </c>
      <c r="IR121" s="8" t="s">
        <v>1013</v>
      </c>
      <c r="IS121" s="8" t="s">
        <v>2175</v>
      </c>
      <c r="IT121" s="8" t="s">
        <v>531</v>
      </c>
      <c r="IU121" s="8" t="s">
        <v>1278</v>
      </c>
      <c r="IV121" s="8" t="s">
        <v>844</v>
      </c>
      <c r="IW121" s="8" t="s">
        <v>589</v>
      </c>
      <c r="IX121" s="8" t="s">
        <v>574</v>
      </c>
      <c r="IY121" s="8" t="s">
        <v>692</v>
      </c>
      <c r="IZ121" s="8" t="s">
        <v>4904</v>
      </c>
      <c r="JA121" s="8" t="s">
        <v>1354</v>
      </c>
      <c r="JB121" s="8" t="s">
        <v>787</v>
      </c>
      <c r="JC121" s="5" t="s">
        <v>3542</v>
      </c>
      <c r="JD121" s="5" t="s">
        <v>4552</v>
      </c>
      <c r="JE121" s="5" t="s">
        <v>4837</v>
      </c>
      <c r="JF121" s="5" t="s">
        <v>2254</v>
      </c>
      <c r="JG121" s="5">
        <v>131.137</v>
      </c>
      <c r="JH121" s="5" t="s">
        <v>1994</v>
      </c>
      <c r="JI121" s="5" t="s">
        <v>1544</v>
      </c>
      <c r="JJ121" s="5" t="s">
        <v>1107</v>
      </c>
      <c r="JK121" s="5" t="s">
        <v>2659</v>
      </c>
      <c r="JL121" s="5" t="s">
        <v>540</v>
      </c>
      <c r="JM121" s="5">
        <v>159.9</v>
      </c>
      <c r="JN121" s="5" t="s">
        <v>545</v>
      </c>
      <c r="JO121" s="5" t="s">
        <v>1324</v>
      </c>
      <c r="JP121" s="5" t="s">
        <v>994</v>
      </c>
      <c r="JQ121" s="5" t="s">
        <v>691</v>
      </c>
      <c r="JR121" s="5" t="s">
        <v>535</v>
      </c>
      <c r="JS121" s="5" t="s">
        <v>509</v>
      </c>
      <c r="JT121" s="5" t="s">
        <v>525</v>
      </c>
      <c r="JU121" s="5" t="s">
        <v>820</v>
      </c>
      <c r="JV121" s="5">
        <v>131.30000000000001</v>
      </c>
      <c r="JW121" s="5" t="s">
        <v>714</v>
      </c>
      <c r="JX121" s="5" t="s">
        <v>545</v>
      </c>
      <c r="JY121" s="5" t="s">
        <v>898</v>
      </c>
      <c r="JZ121" s="5" t="s">
        <v>1526</v>
      </c>
      <c r="KA121" s="5" t="s">
        <v>1092</v>
      </c>
      <c r="KB121" s="5" t="s">
        <v>665</v>
      </c>
      <c r="KC121" s="5" t="s">
        <v>3605</v>
      </c>
      <c r="KD121" s="5" t="s">
        <v>5492</v>
      </c>
      <c r="KE121" s="5" t="s">
        <v>1280</v>
      </c>
      <c r="KF121" s="5" t="s">
        <v>5493</v>
      </c>
      <c r="KG121" s="5" t="s">
        <v>740</v>
      </c>
      <c r="KH121" s="5" t="s">
        <v>1264</v>
      </c>
      <c r="KI121" s="5" t="s">
        <v>4160</v>
      </c>
      <c r="KJ121" s="5" t="s">
        <v>1754</v>
      </c>
      <c r="KK121" s="5" t="s">
        <v>1013</v>
      </c>
      <c r="KL121" s="5" t="s">
        <v>1005</v>
      </c>
      <c r="KM121" s="5" t="s">
        <v>1977</v>
      </c>
      <c r="KN121" s="5" t="s">
        <v>954</v>
      </c>
      <c r="KO121" s="5" t="s">
        <v>943</v>
      </c>
      <c r="KP121" s="5" t="s">
        <v>1035</v>
      </c>
      <c r="KQ121" s="5" t="s">
        <v>555</v>
      </c>
      <c r="KR121" s="5" t="s">
        <v>5494</v>
      </c>
      <c r="KS121" s="5" t="s">
        <v>5450</v>
      </c>
      <c r="KT121" s="5" t="s">
        <v>5495</v>
      </c>
      <c r="KU121" s="5" t="s">
        <v>668</v>
      </c>
      <c r="KV121" s="5" t="s">
        <v>930</v>
      </c>
      <c r="KW121" s="5" t="s">
        <v>558</v>
      </c>
      <c r="KX121" s="5" t="s">
        <v>1249</v>
      </c>
      <c r="KY121" s="5" t="s">
        <v>2335</v>
      </c>
      <c r="KZ121" s="5" t="s">
        <v>2371</v>
      </c>
      <c r="LA121" s="5" t="s">
        <v>1602</v>
      </c>
      <c r="LB121" s="5" t="s">
        <v>613</v>
      </c>
      <c r="LC121" s="5" t="s">
        <v>1310</v>
      </c>
      <c r="LD121" s="5" t="s">
        <v>788</v>
      </c>
      <c r="LE121" s="5" t="s">
        <v>445</v>
      </c>
      <c r="LF121" s="5" t="s">
        <v>980</v>
      </c>
      <c r="LG121" s="5" t="s">
        <v>830</v>
      </c>
      <c r="LH121" s="5" t="s">
        <v>881</v>
      </c>
      <c r="LI121" s="5" t="s">
        <v>5068</v>
      </c>
      <c r="LJ121" s="5" t="s">
        <v>494</v>
      </c>
      <c r="LK121" s="5" t="s">
        <v>767</v>
      </c>
      <c r="LL121" s="5" t="s">
        <v>1461</v>
      </c>
      <c r="LM121" s="5" t="s">
        <v>3915</v>
      </c>
      <c r="LN121" s="5" t="s">
        <v>950</v>
      </c>
      <c r="LO121" s="5" t="s">
        <v>1242</v>
      </c>
      <c r="LP121" s="5" t="s">
        <v>2804</v>
      </c>
      <c r="LQ121" s="5" t="s">
        <v>2769</v>
      </c>
      <c r="LR121" s="5" t="s">
        <v>662</v>
      </c>
      <c r="LS121" s="5" t="s">
        <v>5496</v>
      </c>
      <c r="LT121" s="5" t="s">
        <v>802</v>
      </c>
      <c r="LU121" s="5" t="s">
        <v>685</v>
      </c>
      <c r="LV121" s="5" t="s">
        <v>694</v>
      </c>
      <c r="LW121" s="5" t="s">
        <v>760</v>
      </c>
      <c r="LX121" s="5" t="s">
        <v>410</v>
      </c>
      <c r="LY121" s="5" t="s">
        <v>618</v>
      </c>
      <c r="LZ121" s="5" t="s">
        <v>425</v>
      </c>
      <c r="MA121" s="5" t="s">
        <v>5497</v>
      </c>
      <c r="MB121" s="5" t="s">
        <v>457</v>
      </c>
      <c r="MC121" s="5" t="s">
        <v>615</v>
      </c>
      <c r="MD121" s="5" t="s">
        <v>1343</v>
      </c>
      <c r="ME121" s="5" t="s">
        <v>5498</v>
      </c>
      <c r="MF121" s="5" t="s">
        <v>529</v>
      </c>
      <c r="MG121" s="5" t="s">
        <v>5499</v>
      </c>
      <c r="MH121" s="5" t="s">
        <v>5224</v>
      </c>
      <c r="MI121" s="5" t="s">
        <v>719</v>
      </c>
      <c r="MJ121" s="5" t="s">
        <v>1027</v>
      </c>
      <c r="MK121" s="5" t="s">
        <v>3744</v>
      </c>
      <c r="ML121" s="5" t="s">
        <v>822</v>
      </c>
      <c r="MM121" s="5" t="s">
        <v>5500</v>
      </c>
      <c r="MN121" s="5" t="s">
        <v>820</v>
      </c>
      <c r="MO121" s="5" t="s">
        <v>760</v>
      </c>
      <c r="MP121" s="5" t="s">
        <v>1170</v>
      </c>
      <c r="MQ121" s="5" t="s">
        <v>1753</v>
      </c>
      <c r="MR121" s="5" t="s">
        <v>5264</v>
      </c>
      <c r="MS121" s="5" t="s">
        <v>2288</v>
      </c>
      <c r="MT121" s="5" t="s">
        <v>1583</v>
      </c>
      <c r="MU121" s="5" t="s">
        <v>2964</v>
      </c>
      <c r="MV121" s="5" t="s">
        <v>4227</v>
      </c>
      <c r="MW121" s="5" t="s">
        <v>626</v>
      </c>
      <c r="MX121" s="5" t="s">
        <v>4885</v>
      </c>
      <c r="MY121" s="5" t="s">
        <v>661</v>
      </c>
      <c r="MZ121" s="5" t="s">
        <v>758</v>
      </c>
      <c r="NA121" s="5" t="s">
        <v>2289</v>
      </c>
      <c r="NB121" s="5" t="s">
        <v>1566</v>
      </c>
      <c r="NC121" s="5" t="s">
        <v>644</v>
      </c>
      <c r="ND121" s="5">
        <v>13</v>
      </c>
      <c r="NE121" s="5">
        <v>79.355000000000004</v>
      </c>
      <c r="NF121" s="5">
        <v>239.1</v>
      </c>
      <c r="NG121" s="5" t="s">
        <v>1327</v>
      </c>
      <c r="NH121" s="5" t="s">
        <v>546</v>
      </c>
      <c r="NI121" s="5" t="s">
        <v>544</v>
      </c>
      <c r="NJ121" s="5" t="s">
        <v>844</v>
      </c>
      <c r="NK121" s="5" t="s">
        <v>5501</v>
      </c>
      <c r="NL121" s="5" t="s">
        <v>425</v>
      </c>
      <c r="NM121" s="5" t="s">
        <v>1407</v>
      </c>
      <c r="NN121" s="5">
        <v>83.930999999999997</v>
      </c>
      <c r="NO121" s="5">
        <v>44.9</v>
      </c>
      <c r="NP121" s="5">
        <v>90.667000000000002</v>
      </c>
      <c r="NQ121" s="5" t="s">
        <v>770</v>
      </c>
      <c r="NR121" s="5" t="s">
        <v>2669</v>
      </c>
      <c r="NS121" s="5" t="s">
        <v>686</v>
      </c>
      <c r="NT121" s="5" t="s">
        <v>637</v>
      </c>
      <c r="NU121" s="5">
        <v>114.8</v>
      </c>
      <c r="NV121" s="5" t="s">
        <v>2205</v>
      </c>
      <c r="NW121" s="5" t="s">
        <v>667</v>
      </c>
      <c r="NX121" s="5" t="s">
        <v>1192</v>
      </c>
      <c r="NY121" s="5" t="s">
        <v>749</v>
      </c>
      <c r="NZ121" s="5" t="s">
        <v>672</v>
      </c>
      <c r="OA121" s="5" t="s">
        <v>1085</v>
      </c>
      <c r="OB121" s="5" t="s">
        <v>1401</v>
      </c>
      <c r="OC121" s="5" t="s">
        <v>1721</v>
      </c>
      <c r="OD121" s="5" t="s">
        <v>4589</v>
      </c>
      <c r="OE121" s="5" t="s">
        <v>952</v>
      </c>
      <c r="OF121" s="5" t="s">
        <v>1136</v>
      </c>
      <c r="OG121" s="5" t="s">
        <v>2169</v>
      </c>
      <c r="OH121" s="5" t="s">
        <v>1552</v>
      </c>
      <c r="OI121" s="5" t="s">
        <v>531</v>
      </c>
      <c r="OJ121" s="5" t="s">
        <v>3740</v>
      </c>
      <c r="OK121" s="5" t="s">
        <v>572</v>
      </c>
      <c r="OL121" s="5" t="s">
        <v>5502</v>
      </c>
      <c r="OM121" s="5" t="s">
        <v>687</v>
      </c>
      <c r="ON121" s="5" t="s">
        <v>876</v>
      </c>
      <c r="OO121" s="5" t="s">
        <v>702</v>
      </c>
      <c r="OP121" s="5" t="s">
        <v>2345</v>
      </c>
      <c r="OQ121" s="5" t="s">
        <v>2305</v>
      </c>
      <c r="OR121" s="5" t="s">
        <v>951</v>
      </c>
      <c r="OS121" s="8"/>
      <c r="OT121" s="8"/>
      <c r="OU121" s="8"/>
      <c r="OV121" s="8"/>
      <c r="OW121" s="8"/>
      <c r="OX121" s="8"/>
      <c r="OY121" s="8"/>
      <c r="OZ121" s="8"/>
      <c r="PA121" s="8"/>
      <c r="PB121" s="8"/>
      <c r="PC121" s="8"/>
    </row>
    <row r="122" spans="1:419" ht="15" x14ac:dyDescent="0.2">
      <c r="A122" s="4">
        <v>44391</v>
      </c>
      <c r="B122" s="5" t="s">
        <v>5229</v>
      </c>
      <c r="C122" s="5" t="s">
        <v>919</v>
      </c>
      <c r="D122" s="5" t="s">
        <v>5503</v>
      </c>
      <c r="E122" s="5" t="s">
        <v>661</v>
      </c>
      <c r="F122" s="5" t="s">
        <v>690</v>
      </c>
      <c r="G122" s="5" t="s">
        <v>1156</v>
      </c>
      <c r="H122" s="5" t="s">
        <v>1043</v>
      </c>
      <c r="I122" s="5" t="s">
        <v>792</v>
      </c>
      <c r="J122" s="5" t="s">
        <v>5504</v>
      </c>
      <c r="K122" s="5" t="s">
        <v>5505</v>
      </c>
      <c r="L122" s="5" t="s">
        <v>772</v>
      </c>
      <c r="M122" s="5" t="s">
        <v>942</v>
      </c>
      <c r="N122" s="5" t="s">
        <v>783</v>
      </c>
      <c r="O122" s="5" t="s">
        <v>2697</v>
      </c>
      <c r="P122" s="5" t="s">
        <v>721</v>
      </c>
      <c r="Q122" s="5" t="s">
        <v>876</v>
      </c>
      <c r="R122" s="5" t="s">
        <v>770</v>
      </c>
      <c r="S122" s="5" t="s">
        <v>663</v>
      </c>
      <c r="T122" s="5" t="s">
        <v>1208</v>
      </c>
      <c r="U122" s="5" t="s">
        <v>5506</v>
      </c>
      <c r="V122" s="5" t="s">
        <v>1588</v>
      </c>
      <c r="W122" s="5" t="s">
        <v>1239</v>
      </c>
      <c r="X122" s="11"/>
      <c r="Y122" s="6" t="s">
        <v>497</v>
      </c>
      <c r="Z122" s="6" t="s">
        <v>749</v>
      </c>
      <c r="AA122" s="6" t="s">
        <v>5507</v>
      </c>
      <c r="AB122" s="7" t="s">
        <v>2041</v>
      </c>
      <c r="AC122" s="5" t="s">
        <v>1338</v>
      </c>
      <c r="AD122" s="5" t="s">
        <v>680</v>
      </c>
      <c r="AE122" s="5" t="s">
        <v>876</v>
      </c>
      <c r="AF122" s="5" t="s">
        <v>5508</v>
      </c>
      <c r="AG122" s="5" t="s">
        <v>1011</v>
      </c>
      <c r="AH122" s="5" t="s">
        <v>925</v>
      </c>
      <c r="AI122" s="5" t="s">
        <v>5509</v>
      </c>
      <c r="AJ122" s="5" t="s">
        <v>734</v>
      </c>
      <c r="AK122" s="5" t="s">
        <v>577</v>
      </c>
      <c r="AL122" s="5" t="s">
        <v>4895</v>
      </c>
      <c r="AM122" s="5" t="s">
        <v>686</v>
      </c>
      <c r="AN122" s="5"/>
      <c r="AO122" s="5" t="s">
        <v>492</v>
      </c>
      <c r="AP122" s="5" t="s">
        <v>906</v>
      </c>
      <c r="AQ122" s="5" t="s">
        <v>637</v>
      </c>
      <c r="AR122" s="5" t="s">
        <v>1483</v>
      </c>
      <c r="AS122" s="5" t="s">
        <v>5273</v>
      </c>
      <c r="AT122" s="5" t="s">
        <v>1342</v>
      </c>
      <c r="AU122" s="5" t="s">
        <v>1278</v>
      </c>
      <c r="AV122" s="5" t="s">
        <v>998</v>
      </c>
      <c r="AW122" s="5" t="s">
        <v>1065</v>
      </c>
      <c r="AX122" s="5" t="s">
        <v>1046</v>
      </c>
      <c r="AY122" s="5" t="s">
        <v>1500</v>
      </c>
      <c r="AZ122" s="5" t="s">
        <v>530</v>
      </c>
      <c r="BA122" s="5" t="s">
        <v>558</v>
      </c>
      <c r="BB122" s="5" t="s">
        <v>536</v>
      </c>
      <c r="BC122" s="5" t="s">
        <v>559</v>
      </c>
      <c r="BD122" s="5"/>
      <c r="BE122" s="5" t="s">
        <v>5510</v>
      </c>
      <c r="BF122" s="5" t="s">
        <v>1065</v>
      </c>
      <c r="BG122" s="5" t="s">
        <v>5312</v>
      </c>
      <c r="BH122" s="5" t="s">
        <v>621</v>
      </c>
      <c r="BI122" s="5" t="s">
        <v>439</v>
      </c>
      <c r="BJ122" s="5" t="s">
        <v>5511</v>
      </c>
      <c r="BK122" s="5" t="s">
        <v>5512</v>
      </c>
      <c r="BL122" s="5" t="s">
        <v>778</v>
      </c>
      <c r="BM122" s="5" t="s">
        <v>598</v>
      </c>
      <c r="BN122" s="5" t="s">
        <v>449</v>
      </c>
      <c r="BO122" s="5" t="s">
        <v>2649</v>
      </c>
      <c r="BP122" s="5" t="s">
        <v>506</v>
      </c>
      <c r="BQ122" s="5" t="s">
        <v>843</v>
      </c>
      <c r="BR122" s="5" t="s">
        <v>1159</v>
      </c>
      <c r="BS122" s="5" t="s">
        <v>1493</v>
      </c>
      <c r="BT122" s="5" t="s">
        <v>772</v>
      </c>
      <c r="BU122" s="5" t="s">
        <v>3215</v>
      </c>
      <c r="BV122" s="5" t="s">
        <v>2350</v>
      </c>
      <c r="BW122" s="5" t="s">
        <v>589</v>
      </c>
      <c r="BX122" s="5" t="s">
        <v>1412</v>
      </c>
      <c r="BY122" s="5" t="s">
        <v>883</v>
      </c>
      <c r="BZ122" s="5" t="s">
        <v>759</v>
      </c>
      <c r="CA122" s="5" t="s">
        <v>541</v>
      </c>
      <c r="CB122" s="5" t="s">
        <v>446</v>
      </c>
      <c r="CC122" s="5" t="s">
        <v>740</v>
      </c>
      <c r="CD122" s="5" t="s">
        <v>1444</v>
      </c>
      <c r="CE122" s="5" t="s">
        <v>5513</v>
      </c>
      <c r="CF122" s="5" t="s">
        <v>750</v>
      </c>
      <c r="CG122" s="5" t="s">
        <v>5386</v>
      </c>
      <c r="CH122" s="5" t="s">
        <v>2050</v>
      </c>
      <c r="CI122" s="5" t="s">
        <v>1459</v>
      </c>
      <c r="CJ122" s="5" t="s">
        <v>453</v>
      </c>
      <c r="CK122" s="5" t="s">
        <v>4178</v>
      </c>
      <c r="CL122" s="5" t="s">
        <v>1731</v>
      </c>
      <c r="CM122" s="5" t="s">
        <v>572</v>
      </c>
      <c r="CN122" s="5" t="s">
        <v>1196</v>
      </c>
      <c r="CO122" s="5" t="s">
        <v>449</v>
      </c>
      <c r="CP122" s="5" t="s">
        <v>1096</v>
      </c>
      <c r="CQ122" s="5" t="s">
        <v>540</v>
      </c>
      <c r="CR122" s="5" t="s">
        <v>997</v>
      </c>
      <c r="CS122" s="5" t="s">
        <v>1965</v>
      </c>
      <c r="CT122" s="5" t="s">
        <v>1421</v>
      </c>
      <c r="CU122" s="5" t="s">
        <v>1890</v>
      </c>
      <c r="CV122" s="5" t="s">
        <v>979</v>
      </c>
      <c r="CW122" s="5"/>
      <c r="CX122" s="5" t="s">
        <v>675</v>
      </c>
      <c r="CY122" s="8" t="s">
        <v>5514</v>
      </c>
      <c r="CZ122" s="5"/>
      <c r="DA122" s="8" t="s">
        <v>3301</v>
      </c>
      <c r="DB122" s="8" t="s">
        <v>1027</v>
      </c>
      <c r="DC122" s="8" t="s">
        <v>1155</v>
      </c>
      <c r="DD122" s="5"/>
      <c r="DE122" s="8" t="s">
        <v>438</v>
      </c>
      <c r="DF122" s="8">
        <v>10.522</v>
      </c>
      <c r="DG122" s="8" t="s">
        <v>1160</v>
      </c>
      <c r="DH122" s="8" t="s">
        <v>5515</v>
      </c>
      <c r="DI122" s="8" t="s">
        <v>655</v>
      </c>
      <c r="DJ122" s="8" t="s">
        <v>408</v>
      </c>
      <c r="DK122" s="8" t="s">
        <v>703</v>
      </c>
      <c r="DL122" s="8" t="s">
        <v>819</v>
      </c>
      <c r="DM122" s="8" t="s">
        <v>668</v>
      </c>
      <c r="DN122" s="8" t="s">
        <v>874</v>
      </c>
      <c r="DO122" s="8" t="s">
        <v>1085</v>
      </c>
      <c r="DP122" s="8" t="s">
        <v>425</v>
      </c>
      <c r="DQ122" s="8" t="s">
        <v>4500</v>
      </c>
      <c r="DR122" s="8" t="s">
        <v>1323</v>
      </c>
      <c r="DS122" s="8" t="s">
        <v>1359</v>
      </c>
      <c r="DT122" s="8" t="s">
        <v>3942</v>
      </c>
      <c r="DU122" s="8" t="s">
        <v>915</v>
      </c>
      <c r="DV122" s="8" t="s">
        <v>4378</v>
      </c>
      <c r="DW122" s="8" t="s">
        <v>5516</v>
      </c>
      <c r="DX122" s="8" t="s">
        <v>5516</v>
      </c>
      <c r="DY122" s="8" t="s">
        <v>5517</v>
      </c>
      <c r="DZ122" s="8" t="s">
        <v>1136</v>
      </c>
      <c r="EA122" s="5"/>
      <c r="EB122" s="8" t="s">
        <v>806</v>
      </c>
      <c r="EC122" s="8" t="s">
        <v>651</v>
      </c>
      <c r="ED122" s="8" t="s">
        <v>639</v>
      </c>
      <c r="EE122" s="5" t="s">
        <v>1176</v>
      </c>
      <c r="EF122" s="5" t="s">
        <v>2072</v>
      </c>
      <c r="EG122" s="5" t="s">
        <v>1470</v>
      </c>
      <c r="EH122" s="5" t="s">
        <v>3447</v>
      </c>
      <c r="EI122" s="5" t="s">
        <v>919</v>
      </c>
      <c r="EJ122" s="5" t="s">
        <v>3054</v>
      </c>
      <c r="EK122" s="5" t="s">
        <v>541</v>
      </c>
      <c r="EL122" s="5" t="s">
        <v>1197</v>
      </c>
      <c r="EM122" s="5" t="s">
        <v>5240</v>
      </c>
      <c r="EN122" s="5" t="s">
        <v>1800</v>
      </c>
      <c r="EO122" s="5" t="s">
        <v>5322</v>
      </c>
      <c r="EP122" s="5" t="s">
        <v>5518</v>
      </c>
      <c r="EQ122" s="5" t="s">
        <v>973</v>
      </c>
      <c r="ER122" s="5" t="s">
        <v>5519</v>
      </c>
      <c r="ES122" s="5" t="s">
        <v>1401</v>
      </c>
      <c r="ET122" s="5" t="s">
        <v>4300</v>
      </c>
      <c r="EU122" s="5" t="s">
        <v>880</v>
      </c>
      <c r="EV122" s="8" t="s">
        <v>1998</v>
      </c>
      <c r="EW122" s="8" t="s">
        <v>501</v>
      </c>
      <c r="EX122" s="8" t="s">
        <v>762</v>
      </c>
      <c r="EY122" s="8" t="s">
        <v>2731</v>
      </c>
      <c r="EZ122" s="8" t="s">
        <v>2731</v>
      </c>
      <c r="FA122" s="8" t="s">
        <v>500</v>
      </c>
      <c r="FB122" s="8" t="s">
        <v>1260</v>
      </c>
      <c r="FC122" s="8" t="s">
        <v>3371</v>
      </c>
      <c r="FD122" s="8" t="s">
        <v>829</v>
      </c>
      <c r="FE122" s="8" t="s">
        <v>821</v>
      </c>
      <c r="FF122" s="8" t="s">
        <v>1940</v>
      </c>
      <c r="FG122" s="8" t="s">
        <v>836</v>
      </c>
      <c r="FH122" s="8" t="s">
        <v>585</v>
      </c>
      <c r="FI122" s="8" t="s">
        <v>686</v>
      </c>
      <c r="FJ122" s="8" t="s">
        <v>5520</v>
      </c>
      <c r="FK122" s="8" t="s">
        <v>460</v>
      </c>
      <c r="FL122" s="8" t="s">
        <v>1483</v>
      </c>
      <c r="FM122" s="8" t="s">
        <v>529</v>
      </c>
      <c r="FN122" s="8" t="s">
        <v>432</v>
      </c>
      <c r="FO122" s="8" t="s">
        <v>2857</v>
      </c>
      <c r="FP122" s="8" t="s">
        <v>5521</v>
      </c>
      <c r="FQ122" s="8" t="s">
        <v>3748</v>
      </c>
      <c r="FR122" s="8" t="s">
        <v>1684</v>
      </c>
      <c r="FS122" s="8" t="s">
        <v>1180</v>
      </c>
      <c r="FT122" s="8" t="s">
        <v>2913</v>
      </c>
      <c r="FU122" s="8" t="s">
        <v>509</v>
      </c>
      <c r="FV122" s="8" t="s">
        <v>573</v>
      </c>
      <c r="FW122" s="8" t="s">
        <v>477</v>
      </c>
      <c r="FX122" s="8" t="s">
        <v>2573</v>
      </c>
      <c r="FY122" s="8" t="s">
        <v>5522</v>
      </c>
      <c r="FZ122" s="8" t="s">
        <v>5523</v>
      </c>
      <c r="GA122" s="8" t="s">
        <v>3583</v>
      </c>
      <c r="GB122" s="8" t="s">
        <v>1552</v>
      </c>
      <c r="GC122" s="8" t="s">
        <v>4755</v>
      </c>
      <c r="GD122" s="8" t="s">
        <v>670</v>
      </c>
      <c r="GE122" s="5"/>
      <c r="GF122" s="8" t="s">
        <v>4349</v>
      </c>
      <c r="GG122" s="8" t="s">
        <v>1861</v>
      </c>
      <c r="GH122" s="8" t="s">
        <v>2107</v>
      </c>
      <c r="GI122" s="8" t="s">
        <v>776</v>
      </c>
      <c r="GJ122" s="8" t="s">
        <v>1177</v>
      </c>
      <c r="GK122" s="5" t="s">
        <v>1065</v>
      </c>
      <c r="GL122" s="5" t="s">
        <v>435</v>
      </c>
      <c r="GM122" s="5" t="s">
        <v>5524</v>
      </c>
      <c r="GN122" s="5" t="s">
        <v>4429</v>
      </c>
      <c r="GO122" s="5" t="s">
        <v>2469</v>
      </c>
      <c r="GP122" s="5" t="s">
        <v>1297</v>
      </c>
      <c r="GQ122" s="5" t="s">
        <v>594</v>
      </c>
      <c r="GR122" s="5" t="s">
        <v>2289</v>
      </c>
      <c r="GS122" s="5" t="s">
        <v>1731</v>
      </c>
      <c r="GT122" s="8" t="s">
        <v>445</v>
      </c>
      <c r="GU122" s="8" t="s">
        <v>914</v>
      </c>
      <c r="GV122" s="8">
        <v>24.196000000000002</v>
      </c>
      <c r="GW122" s="8" t="s">
        <v>1401</v>
      </c>
      <c r="GX122" s="8" t="s">
        <v>1103</v>
      </c>
      <c r="GY122" s="8" t="s">
        <v>4274</v>
      </c>
      <c r="GZ122" s="5"/>
      <c r="HA122" s="8" t="s">
        <v>487</v>
      </c>
      <c r="HB122" s="8" t="s">
        <v>1899</v>
      </c>
      <c r="HC122" s="8">
        <v>17.25</v>
      </c>
      <c r="HD122" s="8" t="s">
        <v>5525</v>
      </c>
      <c r="HE122" s="8" t="s">
        <v>1028</v>
      </c>
      <c r="HF122" s="8">
        <v>116.2</v>
      </c>
      <c r="HG122" s="8">
        <v>110.77500000000001</v>
      </c>
      <c r="HH122" s="8" t="s">
        <v>899</v>
      </c>
      <c r="HI122" s="8" t="s">
        <v>787</v>
      </c>
      <c r="HJ122" s="8" t="s">
        <v>5526</v>
      </c>
      <c r="HK122" s="8" t="s">
        <v>1410</v>
      </c>
      <c r="HL122" s="8" t="s">
        <v>844</v>
      </c>
      <c r="HM122" s="8">
        <v>50.5</v>
      </c>
      <c r="HN122" s="8">
        <v>29.417000000000002</v>
      </c>
      <c r="HO122" s="8" t="s">
        <v>5527</v>
      </c>
      <c r="HP122" s="8" t="s">
        <v>5528</v>
      </c>
      <c r="HQ122" s="8" t="s">
        <v>714</v>
      </c>
      <c r="HR122" s="5"/>
      <c r="HS122" s="8" t="s">
        <v>868</v>
      </c>
      <c r="HT122" s="8" t="s">
        <v>588</v>
      </c>
      <c r="HU122" s="8">
        <v>79.388999999999996</v>
      </c>
      <c r="HV122" s="8" t="s">
        <v>1483</v>
      </c>
      <c r="HW122" s="8" t="s">
        <v>5529</v>
      </c>
      <c r="HX122" s="8" t="s">
        <v>2628</v>
      </c>
      <c r="HY122" s="8" t="s">
        <v>1044</v>
      </c>
      <c r="HZ122" s="8" t="s">
        <v>1028</v>
      </c>
      <c r="IA122" s="8" t="s">
        <v>670</v>
      </c>
      <c r="IB122" s="8" t="s">
        <v>621</v>
      </c>
      <c r="IC122" s="8" t="s">
        <v>5530</v>
      </c>
      <c r="ID122" s="8" t="s">
        <v>642</v>
      </c>
      <c r="IE122" s="8" t="s">
        <v>1499</v>
      </c>
      <c r="IF122" s="8" t="s">
        <v>1354</v>
      </c>
      <c r="IG122" s="8" t="s">
        <v>778</v>
      </c>
      <c r="IH122" s="8" t="s">
        <v>711</v>
      </c>
      <c r="II122" s="8" t="s">
        <v>407</v>
      </c>
      <c r="IJ122" s="8">
        <v>18.399999999999999</v>
      </c>
      <c r="IK122" s="8" t="s">
        <v>3478</v>
      </c>
      <c r="IL122" s="8" t="s">
        <v>675</v>
      </c>
      <c r="IM122" s="8" t="s">
        <v>1887</v>
      </c>
      <c r="IN122" s="8" t="s">
        <v>5333</v>
      </c>
      <c r="IO122" s="8" t="s">
        <v>1890</v>
      </c>
      <c r="IP122" s="8" t="s">
        <v>1561</v>
      </c>
      <c r="IQ122" s="8" t="s">
        <v>1471</v>
      </c>
      <c r="IR122" s="8" t="s">
        <v>1011</v>
      </c>
      <c r="IS122" s="8" t="s">
        <v>769</v>
      </c>
      <c r="IT122" s="8" t="s">
        <v>651</v>
      </c>
      <c r="IU122" s="8" t="s">
        <v>1160</v>
      </c>
      <c r="IV122" s="8" t="s">
        <v>1019</v>
      </c>
      <c r="IW122" s="8" t="s">
        <v>589</v>
      </c>
      <c r="IX122" s="8" t="s">
        <v>1602</v>
      </c>
      <c r="IY122" s="8" t="s">
        <v>881</v>
      </c>
      <c r="IZ122" s="8" t="s">
        <v>3284</v>
      </c>
      <c r="JA122" s="8" t="s">
        <v>1354</v>
      </c>
      <c r="JB122" s="8" t="s">
        <v>672</v>
      </c>
      <c r="JC122" s="5" t="s">
        <v>4055</v>
      </c>
      <c r="JD122" s="5" t="s">
        <v>4746</v>
      </c>
      <c r="JE122" s="5" t="s">
        <v>4275</v>
      </c>
      <c r="JF122" s="5" t="s">
        <v>2318</v>
      </c>
      <c r="JG122" s="5">
        <v>130.37</v>
      </c>
      <c r="JH122" s="5" t="s">
        <v>1401</v>
      </c>
      <c r="JI122" s="5" t="s">
        <v>1412</v>
      </c>
      <c r="JJ122" s="5" t="s">
        <v>570</v>
      </c>
      <c r="JK122" s="5" t="s">
        <v>1963</v>
      </c>
      <c r="JL122" s="5" t="s">
        <v>807</v>
      </c>
      <c r="JM122" s="5">
        <v>160</v>
      </c>
      <c r="JN122" s="5" t="s">
        <v>1282</v>
      </c>
      <c r="JO122" s="5" t="s">
        <v>728</v>
      </c>
      <c r="JP122" s="5" t="s">
        <v>710</v>
      </c>
      <c r="JQ122" s="5" t="s">
        <v>524</v>
      </c>
      <c r="JR122" s="5" t="s">
        <v>577</v>
      </c>
      <c r="JS122" s="5" t="s">
        <v>509</v>
      </c>
      <c r="JT122" s="5" t="s">
        <v>525</v>
      </c>
      <c r="JU122" s="5" t="s">
        <v>2070</v>
      </c>
      <c r="JV122" s="5">
        <v>131</v>
      </c>
      <c r="JW122" s="5" t="s">
        <v>870</v>
      </c>
      <c r="JX122" s="5" t="s">
        <v>545</v>
      </c>
      <c r="JY122" s="5" t="s">
        <v>544</v>
      </c>
      <c r="JZ122" s="5" t="s">
        <v>1059</v>
      </c>
      <c r="KA122" s="5" t="s">
        <v>640</v>
      </c>
      <c r="KB122" s="5" t="s">
        <v>1004</v>
      </c>
      <c r="KC122" s="5" t="s">
        <v>3605</v>
      </c>
      <c r="KD122" s="5" t="s">
        <v>3551</v>
      </c>
      <c r="KE122" s="5" t="s">
        <v>868</v>
      </c>
      <c r="KF122" s="5" t="s">
        <v>5143</v>
      </c>
      <c r="KG122" s="5" t="s">
        <v>985</v>
      </c>
      <c r="KH122" s="5" t="s">
        <v>1008</v>
      </c>
      <c r="KI122" s="5" t="s">
        <v>3408</v>
      </c>
      <c r="KJ122" s="5" t="s">
        <v>1118</v>
      </c>
      <c r="KK122" s="5" t="s">
        <v>564</v>
      </c>
      <c r="KL122" s="5" t="s">
        <v>2082</v>
      </c>
      <c r="KM122" s="5" t="s">
        <v>429</v>
      </c>
      <c r="KN122" s="5" t="s">
        <v>704</v>
      </c>
      <c r="KO122" s="5" t="s">
        <v>438</v>
      </c>
      <c r="KP122" s="5" t="s">
        <v>451</v>
      </c>
      <c r="KQ122" s="5" t="s">
        <v>1506</v>
      </c>
      <c r="KR122" s="5" t="s">
        <v>5531</v>
      </c>
      <c r="KS122" s="5" t="s">
        <v>756</v>
      </c>
      <c r="KT122" s="5" t="s">
        <v>5532</v>
      </c>
      <c r="KU122" s="5" t="s">
        <v>835</v>
      </c>
      <c r="KV122" s="5" t="s">
        <v>1462</v>
      </c>
      <c r="KW122" s="5" t="s">
        <v>558</v>
      </c>
      <c r="KX122" s="5" t="s">
        <v>1249</v>
      </c>
      <c r="KY122" s="5" t="s">
        <v>1828</v>
      </c>
      <c r="KZ122" s="5" t="s">
        <v>420</v>
      </c>
      <c r="LA122" s="5" t="s">
        <v>833</v>
      </c>
      <c r="LB122" s="5" t="s">
        <v>1180</v>
      </c>
      <c r="LC122" s="5" t="s">
        <v>458</v>
      </c>
      <c r="LD122" s="5" t="s">
        <v>1542</v>
      </c>
      <c r="LE122" s="5" t="s">
        <v>761</v>
      </c>
      <c r="LF122" s="5" t="s">
        <v>1027</v>
      </c>
      <c r="LG122" s="5" t="s">
        <v>567</v>
      </c>
      <c r="LH122" s="5" t="s">
        <v>1160</v>
      </c>
      <c r="LI122" s="5" t="s">
        <v>5533</v>
      </c>
      <c r="LJ122" s="5" t="s">
        <v>1136</v>
      </c>
      <c r="LK122" s="5" t="s">
        <v>1121</v>
      </c>
      <c r="LL122" s="5" t="s">
        <v>1001</v>
      </c>
      <c r="LM122" s="5" t="s">
        <v>3915</v>
      </c>
      <c r="LN122" s="5" t="s">
        <v>599</v>
      </c>
      <c r="LO122" s="5" t="s">
        <v>985</v>
      </c>
      <c r="LP122" s="5" t="s">
        <v>4314</v>
      </c>
      <c r="LQ122" s="5" t="s">
        <v>2201</v>
      </c>
      <c r="LR122" s="5" t="s">
        <v>1664</v>
      </c>
      <c r="LS122" s="5" t="s">
        <v>5534</v>
      </c>
      <c r="LT122" s="5" t="s">
        <v>572</v>
      </c>
      <c r="LU122" s="5" t="s">
        <v>1065</v>
      </c>
      <c r="LV122" s="5" t="s">
        <v>438</v>
      </c>
      <c r="LW122" s="5" t="s">
        <v>773</v>
      </c>
      <c r="LX122" s="5" t="s">
        <v>410</v>
      </c>
      <c r="LY122" s="5" t="s">
        <v>885</v>
      </c>
      <c r="LZ122" s="5" t="s">
        <v>425</v>
      </c>
      <c r="MA122" s="5" t="s">
        <v>5223</v>
      </c>
      <c r="MB122" s="5" t="s">
        <v>457</v>
      </c>
      <c r="MC122" s="5" t="s">
        <v>925</v>
      </c>
      <c r="MD122" s="5" t="s">
        <v>750</v>
      </c>
      <c r="ME122" s="5" t="s">
        <v>5498</v>
      </c>
      <c r="MF122" s="5" t="s">
        <v>505</v>
      </c>
      <c r="MG122" s="5" t="s">
        <v>5455</v>
      </c>
      <c r="MH122" s="5" t="s">
        <v>5025</v>
      </c>
      <c r="MI122" s="5" t="s">
        <v>933</v>
      </c>
      <c r="MJ122" s="5" t="s">
        <v>950</v>
      </c>
      <c r="MK122" s="5" t="s">
        <v>3859</v>
      </c>
      <c r="ML122" s="5" t="s">
        <v>1387</v>
      </c>
      <c r="MM122" s="5" t="s">
        <v>5263</v>
      </c>
      <c r="MN122" s="5" t="s">
        <v>2421</v>
      </c>
      <c r="MO122" s="5" t="s">
        <v>760</v>
      </c>
      <c r="MP122" s="5" t="s">
        <v>796</v>
      </c>
      <c r="MQ122" s="5" t="s">
        <v>1724</v>
      </c>
      <c r="MR122" s="5" t="s">
        <v>982</v>
      </c>
      <c r="MS122" s="5" t="s">
        <v>2810</v>
      </c>
      <c r="MT122" s="5" t="s">
        <v>1583</v>
      </c>
      <c r="MU122" s="5" t="s">
        <v>1850</v>
      </c>
      <c r="MV122" s="5" t="s">
        <v>5535</v>
      </c>
      <c r="MW122" s="5" t="s">
        <v>614</v>
      </c>
      <c r="MX122" s="5" t="s">
        <v>5110</v>
      </c>
      <c r="MY122" s="5" t="s">
        <v>1044</v>
      </c>
      <c r="MZ122" s="5" t="s">
        <v>843</v>
      </c>
      <c r="NA122" s="5" t="s">
        <v>2519</v>
      </c>
      <c r="NB122" s="5" t="s">
        <v>1482</v>
      </c>
      <c r="NC122" s="5" t="s">
        <v>692</v>
      </c>
      <c r="ND122" s="5">
        <v>12.15</v>
      </c>
      <c r="NE122" s="5">
        <v>78.813000000000002</v>
      </c>
      <c r="NF122" s="5">
        <v>240</v>
      </c>
      <c r="NG122" s="5" t="s">
        <v>590</v>
      </c>
      <c r="NH122" s="5" t="s">
        <v>567</v>
      </c>
      <c r="NI122" s="5" t="s">
        <v>482</v>
      </c>
      <c r="NJ122" s="5" t="s">
        <v>741</v>
      </c>
      <c r="NK122" s="5" t="s">
        <v>5536</v>
      </c>
      <c r="NL122" s="5" t="s">
        <v>942</v>
      </c>
      <c r="NM122" s="5" t="s">
        <v>1938</v>
      </c>
      <c r="NN122" s="5">
        <v>83.322000000000003</v>
      </c>
      <c r="NO122" s="5">
        <v>44.4</v>
      </c>
      <c r="NP122" s="5">
        <v>91.555999999999997</v>
      </c>
      <c r="NQ122" s="5" t="s">
        <v>1416</v>
      </c>
      <c r="NR122" s="5" t="s">
        <v>2484</v>
      </c>
      <c r="NS122" s="5" t="s">
        <v>784</v>
      </c>
      <c r="NT122" s="5" t="s">
        <v>1684</v>
      </c>
      <c r="NU122" s="5">
        <v>117</v>
      </c>
      <c r="NV122" s="5" t="s">
        <v>2205</v>
      </c>
      <c r="NW122" s="5" t="s">
        <v>958</v>
      </c>
      <c r="NX122" s="5" t="s">
        <v>1954</v>
      </c>
      <c r="NY122" s="5" t="s">
        <v>749</v>
      </c>
      <c r="NZ122" s="5" t="s">
        <v>512</v>
      </c>
      <c r="OA122" s="5" t="s">
        <v>574</v>
      </c>
      <c r="OB122" s="5" t="s">
        <v>1401</v>
      </c>
      <c r="OC122" s="5" t="s">
        <v>3740</v>
      </c>
      <c r="OD122" s="5" t="s">
        <v>2806</v>
      </c>
      <c r="OE122" s="5" t="s">
        <v>952</v>
      </c>
      <c r="OF122" s="5" t="s">
        <v>1331</v>
      </c>
      <c r="OG122" s="5" t="s">
        <v>3398</v>
      </c>
      <c r="OH122" s="5" t="s">
        <v>5537</v>
      </c>
      <c r="OI122" s="5" t="s">
        <v>1065</v>
      </c>
      <c r="OJ122" s="5" t="s">
        <v>1801</v>
      </c>
      <c r="OK122" s="5" t="s">
        <v>1752</v>
      </c>
      <c r="OL122" s="5" t="s">
        <v>3594</v>
      </c>
      <c r="OM122" s="5" t="s">
        <v>687</v>
      </c>
      <c r="ON122" s="5" t="s">
        <v>525</v>
      </c>
      <c r="OO122" s="5" t="s">
        <v>835</v>
      </c>
      <c r="OP122" s="5" t="s">
        <v>2676</v>
      </c>
      <c r="OQ122" s="5" t="s">
        <v>1709</v>
      </c>
      <c r="OR122" s="5" t="s">
        <v>685</v>
      </c>
      <c r="OS122" s="8"/>
      <c r="OT122" s="8"/>
      <c r="OU122" s="8"/>
      <c r="OV122" s="8"/>
      <c r="OW122" s="8"/>
      <c r="OX122" s="8"/>
      <c r="OY122" s="8"/>
      <c r="OZ122" s="8"/>
      <c r="PA122" s="8"/>
      <c r="PB122" s="8"/>
      <c r="PC122" s="8"/>
    </row>
    <row r="123" spans="1:419" ht="15" x14ac:dyDescent="0.2">
      <c r="A123" s="4">
        <v>44390</v>
      </c>
      <c r="B123" s="5" t="s">
        <v>5538</v>
      </c>
      <c r="C123" s="5" t="s">
        <v>919</v>
      </c>
      <c r="D123" s="5" t="s">
        <v>5190</v>
      </c>
      <c r="E123" s="5" t="s">
        <v>1790</v>
      </c>
      <c r="F123" s="5" t="s">
        <v>690</v>
      </c>
      <c r="G123" s="5" t="s">
        <v>825</v>
      </c>
      <c r="H123" s="5" t="s">
        <v>842</v>
      </c>
      <c r="I123" s="5" t="s">
        <v>900</v>
      </c>
      <c r="J123" s="5" t="s">
        <v>5191</v>
      </c>
      <c r="K123" s="5" t="s">
        <v>5539</v>
      </c>
      <c r="L123" s="5" t="s">
        <v>1069</v>
      </c>
      <c r="M123" s="5" t="s">
        <v>1176</v>
      </c>
      <c r="N123" s="5" t="s">
        <v>555</v>
      </c>
      <c r="O123" s="5" t="s">
        <v>3764</v>
      </c>
      <c r="P123" s="5" t="s">
        <v>926</v>
      </c>
      <c r="Q123" s="5" t="s">
        <v>1092</v>
      </c>
      <c r="R123" s="5" t="s">
        <v>1442</v>
      </c>
      <c r="S123" s="5" t="s">
        <v>5540</v>
      </c>
      <c r="T123" s="5" t="s">
        <v>1208</v>
      </c>
      <c r="U123" s="5" t="s">
        <v>5541</v>
      </c>
      <c r="V123" s="5" t="s">
        <v>1711</v>
      </c>
      <c r="W123" s="5" t="s">
        <v>2141</v>
      </c>
      <c r="X123" s="11"/>
      <c r="Y123" s="6" t="s">
        <v>664</v>
      </c>
      <c r="Z123" s="6" t="s">
        <v>1297</v>
      </c>
      <c r="AA123" s="6" t="s">
        <v>5542</v>
      </c>
      <c r="AB123" s="7" t="s">
        <v>1124</v>
      </c>
      <c r="AC123" s="5" t="s">
        <v>507</v>
      </c>
      <c r="AD123" s="5" t="s">
        <v>680</v>
      </c>
      <c r="AE123" s="5" t="s">
        <v>509</v>
      </c>
      <c r="AF123" s="5" t="s">
        <v>5543</v>
      </c>
      <c r="AG123" s="5" t="s">
        <v>1011</v>
      </c>
      <c r="AH123" s="5" t="s">
        <v>925</v>
      </c>
      <c r="AI123" s="5" t="s">
        <v>5544</v>
      </c>
      <c r="AJ123" s="5" t="s">
        <v>1300</v>
      </c>
      <c r="AK123" s="5" t="s">
        <v>998</v>
      </c>
      <c r="AL123" s="5" t="s">
        <v>5545</v>
      </c>
      <c r="AM123" s="5" t="s">
        <v>784</v>
      </c>
      <c r="AN123" s="5"/>
      <c r="AO123" s="5" t="s">
        <v>838</v>
      </c>
      <c r="AP123" s="5" t="s">
        <v>821</v>
      </c>
      <c r="AQ123" s="5" t="s">
        <v>1402</v>
      </c>
      <c r="AR123" s="5" t="s">
        <v>5546</v>
      </c>
      <c r="AS123" s="5" t="s">
        <v>1383</v>
      </c>
      <c r="AT123" s="5" t="s">
        <v>524</v>
      </c>
      <c r="AU123" s="5" t="s">
        <v>1291</v>
      </c>
      <c r="AV123" s="5" t="s">
        <v>527</v>
      </c>
      <c r="AW123" s="5" t="s">
        <v>585</v>
      </c>
      <c r="AX123" s="5" t="s">
        <v>1046</v>
      </c>
      <c r="AY123" s="5" t="s">
        <v>2763</v>
      </c>
      <c r="AZ123" s="5" t="s">
        <v>558</v>
      </c>
      <c r="BA123" s="5" t="s">
        <v>839</v>
      </c>
      <c r="BB123" s="5" t="s">
        <v>536</v>
      </c>
      <c r="BC123" s="5" t="s">
        <v>1208</v>
      </c>
      <c r="BD123" s="5"/>
      <c r="BE123" s="5" t="s">
        <v>5547</v>
      </c>
      <c r="BF123" s="5" t="s">
        <v>726</v>
      </c>
      <c r="BG123" s="5" t="s">
        <v>5312</v>
      </c>
      <c r="BH123" s="5" t="s">
        <v>1019</v>
      </c>
      <c r="BI123" s="5" t="s">
        <v>1480</v>
      </c>
      <c r="BJ123" s="5" t="s">
        <v>5548</v>
      </c>
      <c r="BK123" s="5" t="s">
        <v>5549</v>
      </c>
      <c r="BL123" s="5" t="s">
        <v>840</v>
      </c>
      <c r="BM123" s="5" t="s">
        <v>899</v>
      </c>
      <c r="BN123" s="5" t="s">
        <v>693</v>
      </c>
      <c r="BO123" s="5" t="s">
        <v>4932</v>
      </c>
      <c r="BP123" s="5" t="s">
        <v>676</v>
      </c>
      <c r="BQ123" s="5" t="s">
        <v>1250</v>
      </c>
      <c r="BR123" s="5" t="s">
        <v>995</v>
      </c>
      <c r="BS123" s="5" t="s">
        <v>429</v>
      </c>
      <c r="BT123" s="5" t="s">
        <v>1561</v>
      </c>
      <c r="BU123" s="5" t="s">
        <v>2104</v>
      </c>
      <c r="BV123" s="5" t="s">
        <v>2891</v>
      </c>
      <c r="BW123" s="5" t="s">
        <v>728</v>
      </c>
      <c r="BX123" s="5" t="s">
        <v>720</v>
      </c>
      <c r="BY123" s="5" t="s">
        <v>465</v>
      </c>
      <c r="BZ123" s="5" t="s">
        <v>1093</v>
      </c>
      <c r="CA123" s="5" t="s">
        <v>614</v>
      </c>
      <c r="CB123" s="5" t="s">
        <v>1113</v>
      </c>
      <c r="CC123" s="5" t="s">
        <v>985</v>
      </c>
      <c r="CD123" s="5" t="s">
        <v>1446</v>
      </c>
      <c r="CE123" s="5" t="s">
        <v>5550</v>
      </c>
      <c r="CF123" s="5" t="s">
        <v>1982</v>
      </c>
      <c r="CG123" s="5" t="s">
        <v>5551</v>
      </c>
      <c r="CH123" s="5" t="s">
        <v>2563</v>
      </c>
      <c r="CI123" s="5" t="s">
        <v>692</v>
      </c>
      <c r="CJ123" s="5" t="s">
        <v>1045</v>
      </c>
      <c r="CK123" s="5" t="s">
        <v>4178</v>
      </c>
      <c r="CL123" s="5" t="s">
        <v>455</v>
      </c>
      <c r="CM123" s="5" t="s">
        <v>5552</v>
      </c>
      <c r="CN123" s="5" t="s">
        <v>960</v>
      </c>
      <c r="CO123" s="5" t="s">
        <v>1477</v>
      </c>
      <c r="CP123" s="5" t="s">
        <v>1107</v>
      </c>
      <c r="CQ123" s="5" t="s">
        <v>1462</v>
      </c>
      <c r="CR123" s="5" t="s">
        <v>1100</v>
      </c>
      <c r="CS123" s="5" t="s">
        <v>1965</v>
      </c>
      <c r="CT123" s="5" t="s">
        <v>1421</v>
      </c>
      <c r="CU123" s="5" t="s">
        <v>1483</v>
      </c>
      <c r="CV123" s="5" t="s">
        <v>412</v>
      </c>
      <c r="CW123" s="5"/>
      <c r="CX123" s="5" t="s">
        <v>1239</v>
      </c>
      <c r="CY123" s="8" t="s">
        <v>5553</v>
      </c>
      <c r="CZ123" s="5"/>
      <c r="DA123" s="8" t="s">
        <v>2804</v>
      </c>
      <c r="DB123" s="8" t="s">
        <v>1288</v>
      </c>
      <c r="DC123" s="8" t="s">
        <v>531</v>
      </c>
      <c r="DD123" s="5"/>
      <c r="DE123" s="8" t="s">
        <v>408</v>
      </c>
      <c r="DF123" s="8">
        <v>11.042999999999999</v>
      </c>
      <c r="DG123" s="8" t="s">
        <v>1899</v>
      </c>
      <c r="DH123" s="8" t="s">
        <v>4860</v>
      </c>
      <c r="DI123" s="8" t="s">
        <v>914</v>
      </c>
      <c r="DJ123" s="8" t="s">
        <v>626</v>
      </c>
      <c r="DK123" s="8" t="s">
        <v>906</v>
      </c>
      <c r="DL123" s="8" t="s">
        <v>1471</v>
      </c>
      <c r="DM123" s="8" t="s">
        <v>668</v>
      </c>
      <c r="DN123" s="8" t="s">
        <v>2133</v>
      </c>
      <c r="DO123" s="8" t="s">
        <v>767</v>
      </c>
      <c r="DP123" s="8" t="s">
        <v>892</v>
      </c>
      <c r="DQ123" s="8" t="s">
        <v>5164</v>
      </c>
      <c r="DR123" s="8" t="s">
        <v>723</v>
      </c>
      <c r="DS123" s="8" t="s">
        <v>547</v>
      </c>
      <c r="DT123" s="8" t="s">
        <v>3395</v>
      </c>
      <c r="DU123" s="8" t="s">
        <v>1076</v>
      </c>
      <c r="DV123" s="8" t="s">
        <v>5554</v>
      </c>
      <c r="DW123" s="8" t="s">
        <v>5434</v>
      </c>
      <c r="DX123" s="8" t="s">
        <v>5434</v>
      </c>
      <c r="DY123" s="8" t="s">
        <v>956</v>
      </c>
      <c r="DZ123" s="8" t="s">
        <v>1063</v>
      </c>
      <c r="EA123" s="5"/>
      <c r="EB123" s="8" t="s">
        <v>900</v>
      </c>
      <c r="EC123" s="8" t="s">
        <v>651</v>
      </c>
      <c r="ED123" s="8" t="s">
        <v>778</v>
      </c>
      <c r="EE123" s="5" t="s">
        <v>956</v>
      </c>
      <c r="EF123" s="5" t="s">
        <v>2072</v>
      </c>
      <c r="EG123" s="5" t="s">
        <v>704</v>
      </c>
      <c r="EH123" s="5" t="s">
        <v>3915</v>
      </c>
      <c r="EI123" s="5" t="s">
        <v>749</v>
      </c>
      <c r="EJ123" s="5" t="s">
        <v>3178</v>
      </c>
      <c r="EK123" s="5" t="s">
        <v>438</v>
      </c>
      <c r="EL123" s="5" t="s">
        <v>525</v>
      </c>
      <c r="EM123" s="5" t="s">
        <v>5555</v>
      </c>
      <c r="EN123" s="5" t="s">
        <v>3391</v>
      </c>
      <c r="EO123" s="5" t="s">
        <v>5359</v>
      </c>
      <c r="EP123" s="5" t="s">
        <v>5556</v>
      </c>
      <c r="EQ123" s="5" t="s">
        <v>492</v>
      </c>
      <c r="ER123" s="5" t="s">
        <v>592</v>
      </c>
      <c r="ES123" s="5" t="s">
        <v>1164</v>
      </c>
      <c r="ET123" s="5" t="s">
        <v>5557</v>
      </c>
      <c r="EU123" s="5" t="s">
        <v>452</v>
      </c>
      <c r="EV123" s="8" t="s">
        <v>2154</v>
      </c>
      <c r="EW123" s="8" t="s">
        <v>443</v>
      </c>
      <c r="EX123" s="8" t="s">
        <v>870</v>
      </c>
      <c r="EY123" s="8" t="s">
        <v>1377</v>
      </c>
      <c r="EZ123" s="8" t="s">
        <v>1377</v>
      </c>
      <c r="FA123" s="8" t="s">
        <v>472</v>
      </c>
      <c r="FB123" s="8" t="s">
        <v>1668</v>
      </c>
      <c r="FC123" s="8" t="s">
        <v>4713</v>
      </c>
      <c r="FD123" s="8" t="s">
        <v>449</v>
      </c>
      <c r="FE123" s="8" t="s">
        <v>1039</v>
      </c>
      <c r="FF123" s="8" t="s">
        <v>1949</v>
      </c>
      <c r="FG123" s="8" t="s">
        <v>843</v>
      </c>
      <c r="FH123" s="8" t="s">
        <v>1513</v>
      </c>
      <c r="FI123" s="8" t="s">
        <v>981</v>
      </c>
      <c r="FJ123" s="8" t="s">
        <v>5558</v>
      </c>
      <c r="FK123" s="8" t="s">
        <v>726</v>
      </c>
      <c r="FL123" s="8" t="s">
        <v>1255</v>
      </c>
      <c r="FM123" s="8" t="s">
        <v>1387</v>
      </c>
      <c r="FN123" s="8" t="s">
        <v>854</v>
      </c>
      <c r="FO123" s="8" t="s">
        <v>865</v>
      </c>
      <c r="FP123" s="8" t="s">
        <v>5559</v>
      </c>
      <c r="FQ123" s="8" t="s">
        <v>3185</v>
      </c>
      <c r="FR123" s="8" t="s">
        <v>1684</v>
      </c>
      <c r="FS123" s="8" t="s">
        <v>613</v>
      </c>
      <c r="FT123" s="8" t="s">
        <v>2913</v>
      </c>
      <c r="FU123" s="8" t="s">
        <v>661</v>
      </c>
      <c r="FV123" s="8" t="s">
        <v>737</v>
      </c>
      <c r="FW123" s="8" t="s">
        <v>1410</v>
      </c>
      <c r="FX123" s="8" t="s">
        <v>2573</v>
      </c>
      <c r="FY123" s="8" t="s">
        <v>4346</v>
      </c>
      <c r="FZ123" s="8" t="s">
        <v>5560</v>
      </c>
      <c r="GA123" s="8" t="s">
        <v>3895</v>
      </c>
      <c r="GB123" s="8" t="s">
        <v>1152</v>
      </c>
      <c r="GC123" s="8" t="s">
        <v>5175</v>
      </c>
      <c r="GD123" s="8" t="s">
        <v>862</v>
      </c>
      <c r="GE123" s="5"/>
      <c r="GF123" s="8" t="s">
        <v>4349</v>
      </c>
      <c r="GG123" s="8" t="s">
        <v>3435</v>
      </c>
      <c r="GH123" s="8" t="s">
        <v>5176</v>
      </c>
      <c r="GI123" s="8" t="s">
        <v>1750</v>
      </c>
      <c r="GJ123" s="8" t="s">
        <v>672</v>
      </c>
      <c r="GK123" s="5" t="s">
        <v>1471</v>
      </c>
      <c r="GL123" s="5" t="s">
        <v>732</v>
      </c>
      <c r="GM123" s="5" t="s">
        <v>5561</v>
      </c>
      <c r="GN123" s="5" t="s">
        <v>5562</v>
      </c>
      <c r="GO123" s="5" t="s">
        <v>3261</v>
      </c>
      <c r="GP123" s="5" t="s">
        <v>532</v>
      </c>
      <c r="GQ123" s="5" t="s">
        <v>1840</v>
      </c>
      <c r="GR123" s="5" t="s">
        <v>2272</v>
      </c>
      <c r="GS123" s="5" t="s">
        <v>500</v>
      </c>
      <c r="GT123" s="8" t="s">
        <v>1417</v>
      </c>
      <c r="GU123" s="8" t="s">
        <v>881</v>
      </c>
      <c r="GV123" s="8">
        <v>24.553999999999998</v>
      </c>
      <c r="GW123" s="8" t="s">
        <v>2224</v>
      </c>
      <c r="GX123" s="8" t="s">
        <v>887</v>
      </c>
      <c r="GY123" s="8" t="s">
        <v>4274</v>
      </c>
      <c r="GZ123" s="5"/>
      <c r="HA123" s="8" t="s">
        <v>487</v>
      </c>
      <c r="HB123" s="8" t="s">
        <v>464</v>
      </c>
      <c r="HC123" s="8">
        <v>18.5</v>
      </c>
      <c r="HD123" s="8" t="s">
        <v>4307</v>
      </c>
      <c r="HE123" s="8" t="s">
        <v>2068</v>
      </c>
      <c r="HF123" s="8">
        <v>115</v>
      </c>
      <c r="HG123" s="8">
        <v>116.43</v>
      </c>
      <c r="HH123" s="8" t="s">
        <v>629</v>
      </c>
      <c r="HI123" s="8" t="s">
        <v>634</v>
      </c>
      <c r="HJ123" s="8" t="s">
        <v>5563</v>
      </c>
      <c r="HK123" s="8" t="s">
        <v>2528</v>
      </c>
      <c r="HL123" s="8" t="s">
        <v>509</v>
      </c>
      <c r="HM123" s="8">
        <v>50.3</v>
      </c>
      <c r="HN123" s="8">
        <v>29.25</v>
      </c>
      <c r="HO123" s="8" t="s">
        <v>5564</v>
      </c>
      <c r="HP123" s="8" t="s">
        <v>5565</v>
      </c>
      <c r="HQ123" s="8" t="s">
        <v>562</v>
      </c>
      <c r="HR123" s="5"/>
      <c r="HS123" s="8" t="s">
        <v>466</v>
      </c>
      <c r="HT123" s="8" t="s">
        <v>728</v>
      </c>
      <c r="HU123" s="8">
        <v>79.924000000000007</v>
      </c>
      <c r="HV123" s="8" t="s">
        <v>1958</v>
      </c>
      <c r="HW123" s="8" t="s">
        <v>509</v>
      </c>
      <c r="HX123" s="8" t="s">
        <v>2227</v>
      </c>
      <c r="HY123" s="8" t="s">
        <v>1338</v>
      </c>
      <c r="HZ123" s="8" t="s">
        <v>1463</v>
      </c>
      <c r="IA123" s="8" t="s">
        <v>1031</v>
      </c>
      <c r="IB123" s="8" t="s">
        <v>1019</v>
      </c>
      <c r="IC123" s="8" t="s">
        <v>5530</v>
      </c>
      <c r="ID123" s="8" t="s">
        <v>1165</v>
      </c>
      <c r="IE123" s="8" t="s">
        <v>767</v>
      </c>
      <c r="IF123" s="8" t="s">
        <v>407</v>
      </c>
      <c r="IG123" s="8" t="s">
        <v>951</v>
      </c>
      <c r="IH123" s="8" t="s">
        <v>1032</v>
      </c>
      <c r="II123" s="8" t="s">
        <v>407</v>
      </c>
      <c r="IJ123" s="8">
        <v>18.3</v>
      </c>
      <c r="IK123" s="8" t="s">
        <v>5566</v>
      </c>
      <c r="IL123" s="8" t="s">
        <v>1062</v>
      </c>
      <c r="IM123" s="8" t="s">
        <v>2810</v>
      </c>
      <c r="IN123" s="8" t="s">
        <v>5567</v>
      </c>
      <c r="IO123" s="8" t="s">
        <v>820</v>
      </c>
      <c r="IP123" s="8" t="s">
        <v>567</v>
      </c>
      <c r="IQ123" s="8" t="s">
        <v>1017</v>
      </c>
      <c r="IR123" s="8" t="s">
        <v>1011</v>
      </c>
      <c r="IS123" s="8" t="s">
        <v>2537</v>
      </c>
      <c r="IT123" s="8" t="s">
        <v>651</v>
      </c>
      <c r="IU123" s="8" t="s">
        <v>655</v>
      </c>
      <c r="IV123" s="8" t="s">
        <v>1019</v>
      </c>
      <c r="IW123" s="8" t="s">
        <v>453</v>
      </c>
      <c r="IX123" s="8" t="s">
        <v>2051</v>
      </c>
      <c r="IY123" s="8" t="s">
        <v>835</v>
      </c>
      <c r="IZ123" s="8" t="s">
        <v>2876</v>
      </c>
      <c r="JA123" s="8" t="s">
        <v>1280</v>
      </c>
      <c r="JB123" s="8" t="s">
        <v>1281</v>
      </c>
      <c r="JC123" s="5" t="s">
        <v>4114</v>
      </c>
      <c r="JD123" s="5" t="s">
        <v>2913</v>
      </c>
      <c r="JE123" s="5" t="s">
        <v>4274</v>
      </c>
      <c r="JF123" s="5" t="s">
        <v>2394</v>
      </c>
      <c r="JG123" s="5">
        <v>131.904</v>
      </c>
      <c r="JH123" s="5" t="s">
        <v>1724</v>
      </c>
      <c r="JI123" s="5" t="s">
        <v>478</v>
      </c>
      <c r="JJ123" s="5" t="s">
        <v>431</v>
      </c>
      <c r="JK123" s="5" t="s">
        <v>2935</v>
      </c>
      <c r="JL123" s="5" t="s">
        <v>1253</v>
      </c>
      <c r="JM123" s="5">
        <v>157</v>
      </c>
      <c r="JN123" s="5" t="s">
        <v>864</v>
      </c>
      <c r="JO123" s="5" t="s">
        <v>665</v>
      </c>
      <c r="JP123" s="5" t="s">
        <v>710</v>
      </c>
      <c r="JQ123" s="5" t="s">
        <v>409</v>
      </c>
      <c r="JR123" s="5" t="s">
        <v>527</v>
      </c>
      <c r="JS123" s="5" t="s">
        <v>844</v>
      </c>
      <c r="JT123" s="5" t="s">
        <v>960</v>
      </c>
      <c r="JU123" s="5" t="s">
        <v>1005</v>
      </c>
      <c r="JV123" s="5">
        <v>131</v>
      </c>
      <c r="JW123" s="5" t="s">
        <v>870</v>
      </c>
      <c r="JX123" s="5" t="s">
        <v>545</v>
      </c>
      <c r="JY123" s="5" t="s">
        <v>1139</v>
      </c>
      <c r="JZ123" s="5" t="s">
        <v>1951</v>
      </c>
      <c r="KA123" s="5" t="s">
        <v>1159</v>
      </c>
      <c r="KB123" s="5" t="s">
        <v>817</v>
      </c>
      <c r="KC123" s="5" t="s">
        <v>5568</v>
      </c>
      <c r="KD123" s="5" t="s">
        <v>5335</v>
      </c>
      <c r="KE123" s="5" t="s">
        <v>1196</v>
      </c>
      <c r="KF123" s="5" t="s">
        <v>5143</v>
      </c>
      <c r="KG123" s="5" t="s">
        <v>510</v>
      </c>
      <c r="KH123" s="5" t="s">
        <v>608</v>
      </c>
      <c r="KI123" s="5" t="s">
        <v>3940</v>
      </c>
      <c r="KJ123" s="5" t="s">
        <v>941</v>
      </c>
      <c r="KK123" s="5" t="s">
        <v>564</v>
      </c>
      <c r="KL123" s="5" t="s">
        <v>831</v>
      </c>
      <c r="KM123" s="5" t="s">
        <v>1226</v>
      </c>
      <c r="KN123" s="5" t="s">
        <v>906</v>
      </c>
      <c r="KO123" s="5" t="s">
        <v>541</v>
      </c>
      <c r="KP123" s="5" t="s">
        <v>611</v>
      </c>
      <c r="KQ123" s="5" t="s">
        <v>783</v>
      </c>
      <c r="KR123" s="5" t="s">
        <v>5569</v>
      </c>
      <c r="KS123" s="5" t="s">
        <v>5570</v>
      </c>
      <c r="KT123" s="5" t="s">
        <v>5571</v>
      </c>
      <c r="KU123" s="5" t="s">
        <v>1132</v>
      </c>
      <c r="KV123" s="5" t="s">
        <v>713</v>
      </c>
      <c r="KW123" s="5" t="s">
        <v>965</v>
      </c>
      <c r="KX123" s="5" t="s">
        <v>796</v>
      </c>
      <c r="KY123" s="5" t="s">
        <v>656</v>
      </c>
      <c r="KZ123" s="5" t="s">
        <v>420</v>
      </c>
      <c r="LA123" s="5" t="s">
        <v>485</v>
      </c>
      <c r="LB123" s="5" t="s">
        <v>1163</v>
      </c>
      <c r="LC123" s="5" t="s">
        <v>469</v>
      </c>
      <c r="LD123" s="5" t="s">
        <v>492</v>
      </c>
      <c r="LE123" s="5" t="s">
        <v>1417</v>
      </c>
      <c r="LF123" s="5" t="s">
        <v>851</v>
      </c>
      <c r="LG123" s="5" t="s">
        <v>612</v>
      </c>
      <c r="LH123" s="5" t="s">
        <v>692</v>
      </c>
      <c r="LI123" s="5" t="s">
        <v>4216</v>
      </c>
      <c r="LJ123" s="5" t="s">
        <v>1520</v>
      </c>
      <c r="LK123" s="5" t="s">
        <v>1767</v>
      </c>
      <c r="LL123" s="5" t="s">
        <v>1461</v>
      </c>
      <c r="LM123" s="5" t="s">
        <v>4789</v>
      </c>
      <c r="LN123" s="5" t="s">
        <v>1027</v>
      </c>
      <c r="LO123" s="5" t="s">
        <v>1264</v>
      </c>
      <c r="LP123" s="5" t="s">
        <v>4018</v>
      </c>
      <c r="LQ123" s="5" t="s">
        <v>2173</v>
      </c>
      <c r="LR123" s="5" t="s">
        <v>1462</v>
      </c>
      <c r="LS123" s="5" t="s">
        <v>5572</v>
      </c>
      <c r="LT123" s="5" t="s">
        <v>887</v>
      </c>
      <c r="LU123" s="5" t="s">
        <v>1388</v>
      </c>
      <c r="LV123" s="5" t="s">
        <v>783</v>
      </c>
      <c r="LW123" s="5" t="s">
        <v>5573</v>
      </c>
      <c r="LX123" s="5" t="s">
        <v>410</v>
      </c>
      <c r="LY123" s="5" t="s">
        <v>1287</v>
      </c>
      <c r="LZ123" s="5" t="s">
        <v>886</v>
      </c>
      <c r="MA123" s="5" t="s">
        <v>5261</v>
      </c>
      <c r="MB123" s="5" t="s">
        <v>457</v>
      </c>
      <c r="MC123" s="5" t="s">
        <v>651</v>
      </c>
      <c r="MD123" s="5" t="s">
        <v>984</v>
      </c>
      <c r="ME123" s="5" t="s">
        <v>4508</v>
      </c>
      <c r="MF123" s="5" t="s">
        <v>2857</v>
      </c>
      <c r="MG123" s="5" t="s">
        <v>5574</v>
      </c>
      <c r="MH123" s="5" t="s">
        <v>1401</v>
      </c>
      <c r="MI123" s="5" t="s">
        <v>933</v>
      </c>
      <c r="MJ123" s="5" t="s">
        <v>689</v>
      </c>
      <c r="MK123" s="5" t="s">
        <v>3882</v>
      </c>
      <c r="ML123" s="5" t="s">
        <v>1357</v>
      </c>
      <c r="MM123" s="5" t="s">
        <v>4186</v>
      </c>
      <c r="MN123" s="5" t="s">
        <v>1483</v>
      </c>
      <c r="MO123" s="5" t="s">
        <v>760</v>
      </c>
      <c r="MP123" s="5" t="s">
        <v>1409</v>
      </c>
      <c r="MQ123" s="5" t="s">
        <v>1011</v>
      </c>
      <c r="MR123" s="5" t="s">
        <v>4989</v>
      </c>
      <c r="MS123" s="5" t="s">
        <v>2431</v>
      </c>
      <c r="MT123" s="5" t="s">
        <v>564</v>
      </c>
      <c r="MU123" s="5" t="s">
        <v>3269</v>
      </c>
      <c r="MV123" s="5" t="s">
        <v>5575</v>
      </c>
      <c r="MW123" s="5" t="s">
        <v>531</v>
      </c>
      <c r="MX123" s="5" t="s">
        <v>5370</v>
      </c>
      <c r="MY123" s="5" t="s">
        <v>419</v>
      </c>
      <c r="MZ123" s="5" t="s">
        <v>460</v>
      </c>
      <c r="NA123" s="5" t="s">
        <v>2261</v>
      </c>
      <c r="NB123" s="5" t="s">
        <v>1643</v>
      </c>
      <c r="NC123" s="5" t="s">
        <v>1160</v>
      </c>
      <c r="ND123" s="5">
        <v>12.15</v>
      </c>
      <c r="NE123" s="5">
        <v>80.051000000000002</v>
      </c>
      <c r="NF123" s="5">
        <v>237</v>
      </c>
      <c r="NG123" s="5" t="s">
        <v>1982</v>
      </c>
      <c r="NH123" s="5" t="s">
        <v>415</v>
      </c>
      <c r="NI123" s="5" t="s">
        <v>457</v>
      </c>
      <c r="NJ123" s="5" t="s">
        <v>870</v>
      </c>
      <c r="NK123" s="5" t="s">
        <v>5576</v>
      </c>
      <c r="NL123" s="5" t="s">
        <v>1080</v>
      </c>
      <c r="NM123" s="5" t="s">
        <v>1407</v>
      </c>
      <c r="NN123" s="5">
        <v>83.322000000000003</v>
      </c>
      <c r="NO123" s="5">
        <v>47.7</v>
      </c>
      <c r="NP123" s="5">
        <v>91.555999999999997</v>
      </c>
      <c r="NQ123" s="5" t="s">
        <v>1581</v>
      </c>
      <c r="NR123" s="5" t="s">
        <v>978</v>
      </c>
      <c r="NS123" s="5" t="s">
        <v>580</v>
      </c>
      <c r="NT123" s="5" t="s">
        <v>876</v>
      </c>
      <c r="NU123" s="5">
        <v>119.9</v>
      </c>
      <c r="NV123" s="5" t="s">
        <v>1637</v>
      </c>
      <c r="NW123" s="5" t="s">
        <v>439</v>
      </c>
      <c r="NX123" s="5" t="s">
        <v>1954</v>
      </c>
      <c r="NY123" s="5" t="s">
        <v>749</v>
      </c>
      <c r="NZ123" s="5" t="s">
        <v>466</v>
      </c>
      <c r="OA123" s="5" t="s">
        <v>1768</v>
      </c>
      <c r="OB123" s="5" t="s">
        <v>1401</v>
      </c>
      <c r="OC123" s="5" t="s">
        <v>1900</v>
      </c>
      <c r="OD123" s="5" t="s">
        <v>4589</v>
      </c>
      <c r="OE123" s="5" t="s">
        <v>531</v>
      </c>
      <c r="OF123" s="5" t="s">
        <v>1314</v>
      </c>
      <c r="OG123" s="5" t="s">
        <v>2169</v>
      </c>
      <c r="OH123" s="5" t="s">
        <v>5577</v>
      </c>
      <c r="OI123" s="5" t="s">
        <v>474</v>
      </c>
      <c r="OJ123" s="5" t="s">
        <v>1657</v>
      </c>
      <c r="OK123" s="5" t="s">
        <v>869</v>
      </c>
      <c r="OL123" s="5" t="s">
        <v>3254</v>
      </c>
      <c r="OM123" s="5" t="s">
        <v>1275</v>
      </c>
      <c r="ON123" s="5" t="s">
        <v>1159</v>
      </c>
      <c r="OO123" s="5" t="s">
        <v>692</v>
      </c>
      <c r="OP123" s="5" t="s">
        <v>1441</v>
      </c>
      <c r="OQ123" s="5" t="s">
        <v>1998</v>
      </c>
      <c r="OR123" s="5" t="s">
        <v>778</v>
      </c>
      <c r="OS123" s="8"/>
      <c r="OT123" s="8"/>
      <c r="OU123" s="8"/>
      <c r="OV123" s="8"/>
      <c r="OW123" s="8"/>
      <c r="OX123" s="8"/>
      <c r="OY123" s="8"/>
      <c r="OZ123" s="8"/>
      <c r="PA123" s="8"/>
      <c r="PB123" s="8"/>
      <c r="PC123" s="8"/>
    </row>
    <row r="124" spans="1:419" ht="15" x14ac:dyDescent="0.2">
      <c r="A124" s="10">
        <v>44389</v>
      </c>
      <c r="B124" s="5" t="s">
        <v>5578</v>
      </c>
      <c r="C124" s="5" t="s">
        <v>1160</v>
      </c>
      <c r="D124" s="5" t="s">
        <v>4924</v>
      </c>
      <c r="E124" s="5" t="s">
        <v>1168</v>
      </c>
      <c r="F124" s="5" t="s">
        <v>629</v>
      </c>
      <c r="G124" s="5" t="s">
        <v>2133</v>
      </c>
      <c r="H124" s="5" t="s">
        <v>535</v>
      </c>
      <c r="I124" s="5" t="s">
        <v>919</v>
      </c>
      <c r="J124" s="5" t="s">
        <v>5153</v>
      </c>
      <c r="K124" s="5" t="s">
        <v>5579</v>
      </c>
      <c r="L124" s="5" t="s">
        <v>772</v>
      </c>
      <c r="M124" s="5" t="s">
        <v>425</v>
      </c>
      <c r="N124" s="5" t="s">
        <v>408</v>
      </c>
      <c r="O124" s="5" t="s">
        <v>3714</v>
      </c>
      <c r="P124" s="5" t="s">
        <v>521</v>
      </c>
      <c r="Q124" s="5" t="s">
        <v>647</v>
      </c>
      <c r="R124" s="5" t="s">
        <v>1836</v>
      </c>
      <c r="S124" s="5" t="s">
        <v>1421</v>
      </c>
      <c r="T124" s="5" t="s">
        <v>1976</v>
      </c>
      <c r="U124" s="5" t="s">
        <v>5580</v>
      </c>
      <c r="V124" s="5" t="s">
        <v>3003</v>
      </c>
      <c r="W124" s="5" t="s">
        <v>578</v>
      </c>
      <c r="X124" s="11"/>
      <c r="Y124" s="6" t="s">
        <v>1547</v>
      </c>
      <c r="Z124" s="6" t="s">
        <v>702</v>
      </c>
      <c r="AA124" s="6" t="s">
        <v>5307</v>
      </c>
      <c r="AB124" s="7" t="s">
        <v>1069</v>
      </c>
      <c r="AC124" s="5" t="s">
        <v>737</v>
      </c>
      <c r="AD124" s="5" t="s">
        <v>1233</v>
      </c>
      <c r="AE124" s="5" t="s">
        <v>2043</v>
      </c>
      <c r="AF124" s="5" t="s">
        <v>2086</v>
      </c>
      <c r="AG124" s="5" t="s">
        <v>1583</v>
      </c>
      <c r="AH124" s="5" t="s">
        <v>1257</v>
      </c>
      <c r="AI124" s="5" t="s">
        <v>3649</v>
      </c>
      <c r="AJ124" s="5" t="s">
        <v>1135</v>
      </c>
      <c r="AK124" s="5" t="s">
        <v>541</v>
      </c>
      <c r="AL124" s="5" t="s">
        <v>4708</v>
      </c>
      <c r="AM124" s="5" t="s">
        <v>784</v>
      </c>
      <c r="AN124" s="5"/>
      <c r="AO124" s="5" t="s">
        <v>579</v>
      </c>
      <c r="AP124" s="5" t="s">
        <v>1310</v>
      </c>
      <c r="AQ124" s="5" t="s">
        <v>509</v>
      </c>
      <c r="AR124" s="5" t="s">
        <v>5581</v>
      </c>
      <c r="AS124" s="5" t="s">
        <v>5582</v>
      </c>
      <c r="AT124" s="5" t="s">
        <v>1264</v>
      </c>
      <c r="AU124" s="5" t="s">
        <v>919</v>
      </c>
      <c r="AV124" s="5" t="s">
        <v>1506</v>
      </c>
      <c r="AW124" s="5" t="s">
        <v>585</v>
      </c>
      <c r="AX124" s="5" t="s">
        <v>903</v>
      </c>
      <c r="AY124" s="5" t="s">
        <v>2508</v>
      </c>
      <c r="AZ124" s="5" t="s">
        <v>558</v>
      </c>
      <c r="BA124" s="5" t="s">
        <v>1017</v>
      </c>
      <c r="BB124" s="5" t="s">
        <v>462</v>
      </c>
      <c r="BC124" s="5" t="s">
        <v>1208</v>
      </c>
      <c r="BD124" s="5"/>
      <c r="BE124" s="5" t="s">
        <v>2655</v>
      </c>
      <c r="BF124" s="5" t="s">
        <v>585</v>
      </c>
      <c r="BG124" s="5" t="s">
        <v>5583</v>
      </c>
      <c r="BH124" s="5" t="s">
        <v>588</v>
      </c>
      <c r="BI124" s="5" t="s">
        <v>1689</v>
      </c>
      <c r="BJ124" s="5" t="s">
        <v>5584</v>
      </c>
      <c r="BK124" s="5" t="s">
        <v>5549</v>
      </c>
      <c r="BL124" s="5" t="s">
        <v>951</v>
      </c>
      <c r="BM124" s="5" t="s">
        <v>1095</v>
      </c>
      <c r="BN124" s="5" t="s">
        <v>1477</v>
      </c>
      <c r="BO124" s="5" t="s">
        <v>4932</v>
      </c>
      <c r="BP124" s="5" t="s">
        <v>503</v>
      </c>
      <c r="BQ124" s="5" t="s">
        <v>651</v>
      </c>
      <c r="BR124" s="5" t="s">
        <v>1406</v>
      </c>
      <c r="BS124" s="5" t="s">
        <v>1755</v>
      </c>
      <c r="BT124" s="5" t="s">
        <v>788</v>
      </c>
      <c r="BU124" s="5" t="s">
        <v>3036</v>
      </c>
      <c r="BV124" s="5" t="s">
        <v>1949</v>
      </c>
      <c r="BW124" s="5" t="s">
        <v>854</v>
      </c>
      <c r="BX124" s="5" t="s">
        <v>830</v>
      </c>
      <c r="BY124" s="5" t="s">
        <v>465</v>
      </c>
      <c r="BZ124" s="5" t="s">
        <v>532</v>
      </c>
      <c r="CA124" s="5" t="s">
        <v>614</v>
      </c>
      <c r="CB124" s="5" t="s">
        <v>1287</v>
      </c>
      <c r="CC124" s="5" t="s">
        <v>558</v>
      </c>
      <c r="CD124" s="5" t="s">
        <v>591</v>
      </c>
      <c r="CE124" s="5" t="s">
        <v>5235</v>
      </c>
      <c r="CF124" s="5" t="s">
        <v>733</v>
      </c>
      <c r="CG124" s="5" t="s">
        <v>5551</v>
      </c>
      <c r="CH124" s="5" t="s">
        <v>1392</v>
      </c>
      <c r="CI124" s="5" t="s">
        <v>1013</v>
      </c>
      <c r="CJ124" s="5" t="s">
        <v>1045</v>
      </c>
      <c r="CK124" s="5" t="s">
        <v>4212</v>
      </c>
      <c r="CL124" s="5" t="s">
        <v>837</v>
      </c>
      <c r="CM124" s="5" t="s">
        <v>5585</v>
      </c>
      <c r="CN124" s="5" t="s">
        <v>1197</v>
      </c>
      <c r="CO124" s="5" t="s">
        <v>779</v>
      </c>
      <c r="CP124" s="5" t="s">
        <v>672</v>
      </c>
      <c r="CQ124" s="5" t="s">
        <v>754</v>
      </c>
      <c r="CR124" s="5" t="s">
        <v>2379</v>
      </c>
      <c r="CS124" s="5" t="s">
        <v>888</v>
      </c>
      <c r="CT124" s="5" t="s">
        <v>1226</v>
      </c>
      <c r="CU124" s="5" t="s">
        <v>1523</v>
      </c>
      <c r="CV124" s="5" t="s">
        <v>1470</v>
      </c>
      <c r="CW124" s="5"/>
      <c r="CX124" s="5" t="s">
        <v>1126</v>
      </c>
      <c r="CY124" s="8" t="s">
        <v>4100</v>
      </c>
      <c r="CZ124" s="5"/>
      <c r="DA124" s="8" t="s">
        <v>2804</v>
      </c>
      <c r="DB124" s="8" t="s">
        <v>930</v>
      </c>
      <c r="DC124" s="8" t="s">
        <v>651</v>
      </c>
      <c r="DD124" s="5"/>
      <c r="DE124" s="8" t="s">
        <v>1211</v>
      </c>
      <c r="DF124" s="8">
        <v>11.478</v>
      </c>
      <c r="DG124" s="8" t="s">
        <v>1899</v>
      </c>
      <c r="DH124" s="8" t="s">
        <v>5586</v>
      </c>
      <c r="DI124" s="8" t="s">
        <v>564</v>
      </c>
      <c r="DJ124" s="8" t="s">
        <v>541</v>
      </c>
      <c r="DK124" s="8" t="s">
        <v>906</v>
      </c>
      <c r="DL124" s="8" t="s">
        <v>710</v>
      </c>
      <c r="DM124" s="8" t="s">
        <v>668</v>
      </c>
      <c r="DN124" s="8" t="s">
        <v>1976</v>
      </c>
      <c r="DO124" s="8" t="s">
        <v>1309</v>
      </c>
      <c r="DP124" s="8" t="s">
        <v>462</v>
      </c>
      <c r="DQ124" s="8" t="s">
        <v>5587</v>
      </c>
      <c r="DR124" s="8" t="s">
        <v>1620</v>
      </c>
      <c r="DS124" s="8" t="s">
        <v>1710</v>
      </c>
      <c r="DT124" s="8" t="s">
        <v>4566</v>
      </c>
      <c r="DU124" s="8" t="s">
        <v>1422</v>
      </c>
      <c r="DV124" s="8" t="s">
        <v>5588</v>
      </c>
      <c r="DW124" s="8" t="s">
        <v>5589</v>
      </c>
      <c r="DX124" s="8" t="s">
        <v>5589</v>
      </c>
      <c r="DY124" s="8" t="s">
        <v>5590</v>
      </c>
      <c r="DZ124" s="8" t="s">
        <v>618</v>
      </c>
      <c r="EA124" s="5"/>
      <c r="EB124" s="8" t="s">
        <v>919</v>
      </c>
      <c r="EC124" s="8" t="s">
        <v>651</v>
      </c>
      <c r="ED124" s="8" t="s">
        <v>685</v>
      </c>
      <c r="EE124" s="5" t="s">
        <v>942</v>
      </c>
      <c r="EF124" s="5" t="s">
        <v>2775</v>
      </c>
      <c r="EG124" s="5" t="s">
        <v>704</v>
      </c>
      <c r="EH124" s="5" t="s">
        <v>3239</v>
      </c>
      <c r="EI124" s="5" t="s">
        <v>668</v>
      </c>
      <c r="EJ124" s="5" t="s">
        <v>3246</v>
      </c>
      <c r="EK124" s="5" t="s">
        <v>438</v>
      </c>
      <c r="EL124" s="5" t="s">
        <v>423</v>
      </c>
      <c r="EM124" s="5" t="s">
        <v>5358</v>
      </c>
      <c r="EN124" s="5" t="s">
        <v>2486</v>
      </c>
      <c r="EO124" s="5" t="s">
        <v>5591</v>
      </c>
      <c r="EP124" s="5" t="s">
        <v>1605</v>
      </c>
      <c r="EQ124" s="5" t="s">
        <v>492</v>
      </c>
      <c r="ER124" s="5" t="s">
        <v>5592</v>
      </c>
      <c r="ES124" s="5" t="s">
        <v>1792</v>
      </c>
      <c r="ET124" s="5" t="s">
        <v>5593</v>
      </c>
      <c r="EU124" s="5" t="s">
        <v>880</v>
      </c>
      <c r="EV124" s="8" t="s">
        <v>1850</v>
      </c>
      <c r="EW124" s="8" t="s">
        <v>1610</v>
      </c>
      <c r="EX124" s="8" t="s">
        <v>818</v>
      </c>
      <c r="EY124" s="8" t="s">
        <v>1100</v>
      </c>
      <c r="EZ124" s="8" t="s">
        <v>1100</v>
      </c>
      <c r="FA124" s="8" t="s">
        <v>684</v>
      </c>
      <c r="FB124" s="8" t="s">
        <v>1443</v>
      </c>
      <c r="FC124" s="8" t="s">
        <v>3577</v>
      </c>
      <c r="FD124" s="8" t="s">
        <v>433</v>
      </c>
      <c r="FE124" s="8" t="s">
        <v>703</v>
      </c>
      <c r="FF124" s="8" t="s">
        <v>1954</v>
      </c>
      <c r="FG124" s="8" t="s">
        <v>925</v>
      </c>
      <c r="FH124" s="8" t="s">
        <v>585</v>
      </c>
      <c r="FI124" s="8" t="s">
        <v>981</v>
      </c>
      <c r="FJ124" s="8" t="s">
        <v>5094</v>
      </c>
      <c r="FK124" s="8" t="s">
        <v>843</v>
      </c>
      <c r="FL124" s="8" t="s">
        <v>1890</v>
      </c>
      <c r="FM124" s="8" t="s">
        <v>1376</v>
      </c>
      <c r="FN124" s="8" t="s">
        <v>432</v>
      </c>
      <c r="FO124" s="8" t="s">
        <v>1853</v>
      </c>
      <c r="FP124" s="8" t="s">
        <v>5594</v>
      </c>
      <c r="FQ124" s="8" t="s">
        <v>3185</v>
      </c>
      <c r="FR124" s="8" t="s">
        <v>782</v>
      </c>
      <c r="FS124" s="8" t="s">
        <v>740</v>
      </c>
      <c r="FT124" s="8" t="s">
        <v>3826</v>
      </c>
      <c r="FU124" s="8" t="s">
        <v>1044</v>
      </c>
      <c r="FV124" s="8" t="s">
        <v>589</v>
      </c>
      <c r="FW124" s="8" t="s">
        <v>2528</v>
      </c>
      <c r="FX124" s="8" t="s">
        <v>2610</v>
      </c>
      <c r="FY124" s="8" t="s">
        <v>487</v>
      </c>
      <c r="FZ124" s="8" t="s">
        <v>1010</v>
      </c>
      <c r="GA124" s="8" t="s">
        <v>3940</v>
      </c>
      <c r="GB124" s="8" t="s">
        <v>711</v>
      </c>
      <c r="GC124" s="8" t="s">
        <v>4639</v>
      </c>
      <c r="GD124" s="8" t="s">
        <v>966</v>
      </c>
      <c r="GE124" s="5"/>
      <c r="GF124" s="8" t="s">
        <v>5326</v>
      </c>
      <c r="GG124" s="8" t="s">
        <v>2439</v>
      </c>
      <c r="GH124" s="8" t="s">
        <v>5176</v>
      </c>
      <c r="GI124" s="8" t="s">
        <v>762</v>
      </c>
      <c r="GJ124" s="8" t="s">
        <v>672</v>
      </c>
      <c r="GK124" s="5" t="s">
        <v>1250</v>
      </c>
      <c r="GL124" s="5" t="s">
        <v>516</v>
      </c>
      <c r="GM124" s="5" t="s">
        <v>5595</v>
      </c>
      <c r="GN124" s="5" t="s">
        <v>4245</v>
      </c>
      <c r="GO124" s="5" t="s">
        <v>1967</v>
      </c>
      <c r="GP124" s="5" t="s">
        <v>487</v>
      </c>
      <c r="GQ124" s="5" t="s">
        <v>574</v>
      </c>
      <c r="GR124" s="5" t="s">
        <v>4021</v>
      </c>
      <c r="GS124" s="5" t="s">
        <v>1982</v>
      </c>
      <c r="GT124" s="8" t="s">
        <v>1203</v>
      </c>
      <c r="GU124" s="8" t="s">
        <v>1013</v>
      </c>
      <c r="GV124" s="8">
        <v>25</v>
      </c>
      <c r="GW124" s="8" t="s">
        <v>1255</v>
      </c>
      <c r="GX124" s="8" t="s">
        <v>887</v>
      </c>
      <c r="GY124" s="8" t="s">
        <v>4201</v>
      </c>
      <c r="GZ124" s="5"/>
      <c r="HA124" s="8" t="s">
        <v>597</v>
      </c>
      <c r="HB124" s="8" t="s">
        <v>792</v>
      </c>
      <c r="HC124" s="8">
        <v>18.55</v>
      </c>
      <c r="HD124" s="8" t="s">
        <v>4307</v>
      </c>
      <c r="HE124" s="8" t="s">
        <v>948</v>
      </c>
      <c r="HF124" s="8">
        <v>119.9</v>
      </c>
      <c r="HG124" s="8">
        <v>117.495</v>
      </c>
      <c r="HH124" s="8" t="s">
        <v>1341</v>
      </c>
      <c r="HI124" s="8" t="s">
        <v>634</v>
      </c>
      <c r="HJ124" s="8" t="s">
        <v>5596</v>
      </c>
      <c r="HK124" s="8" t="s">
        <v>1330</v>
      </c>
      <c r="HL124" s="8" t="s">
        <v>575</v>
      </c>
      <c r="HM124" s="8">
        <v>49.8</v>
      </c>
      <c r="HN124" s="8">
        <v>29.417000000000002</v>
      </c>
      <c r="HO124" s="8" t="s">
        <v>419</v>
      </c>
      <c r="HP124" s="8" t="s">
        <v>5528</v>
      </c>
      <c r="HQ124" s="8" t="s">
        <v>1045</v>
      </c>
      <c r="HR124" s="5"/>
      <c r="HS124" s="8" t="s">
        <v>466</v>
      </c>
      <c r="HT124" s="8" t="s">
        <v>588</v>
      </c>
      <c r="HU124" s="8">
        <v>80.228999999999999</v>
      </c>
      <c r="HV124" s="8" t="s">
        <v>2345</v>
      </c>
      <c r="HW124" s="8" t="s">
        <v>5489</v>
      </c>
      <c r="HX124" s="8" t="s">
        <v>3062</v>
      </c>
      <c r="HY124" s="8" t="s">
        <v>598</v>
      </c>
      <c r="HZ124" s="8" t="s">
        <v>1463</v>
      </c>
      <c r="IA124" s="8" t="s">
        <v>1170</v>
      </c>
      <c r="IB124" s="8" t="s">
        <v>827</v>
      </c>
      <c r="IC124" s="8" t="s">
        <v>5597</v>
      </c>
      <c r="ID124" s="8" t="s">
        <v>591</v>
      </c>
      <c r="IE124" s="8" t="s">
        <v>2300</v>
      </c>
      <c r="IF124" s="8" t="s">
        <v>1265</v>
      </c>
      <c r="IG124" s="8" t="s">
        <v>685</v>
      </c>
      <c r="IH124" s="8" t="s">
        <v>572</v>
      </c>
      <c r="II124" s="8" t="s">
        <v>1006</v>
      </c>
      <c r="IJ124" s="8">
        <v>17.8</v>
      </c>
      <c r="IK124" s="8" t="s">
        <v>5598</v>
      </c>
      <c r="IL124" s="8" t="s">
        <v>578</v>
      </c>
      <c r="IM124" s="8" t="s">
        <v>2003</v>
      </c>
      <c r="IN124" s="8" t="s">
        <v>5599</v>
      </c>
      <c r="IO124" s="8" t="s">
        <v>820</v>
      </c>
      <c r="IP124" s="8" t="s">
        <v>1055</v>
      </c>
      <c r="IQ124" s="8" t="s">
        <v>1471</v>
      </c>
      <c r="IR124" s="8" t="s">
        <v>1011</v>
      </c>
      <c r="IS124" s="8" t="s">
        <v>2363</v>
      </c>
      <c r="IT124" s="8" t="s">
        <v>952</v>
      </c>
      <c r="IU124" s="8" t="s">
        <v>564</v>
      </c>
      <c r="IV124" s="8" t="s">
        <v>432</v>
      </c>
      <c r="IW124" s="8" t="s">
        <v>1092</v>
      </c>
      <c r="IX124" s="8" t="s">
        <v>1085</v>
      </c>
      <c r="IY124" s="8" t="s">
        <v>487</v>
      </c>
      <c r="IZ124" s="8" t="s">
        <v>2876</v>
      </c>
      <c r="JA124" s="8" t="s">
        <v>512</v>
      </c>
      <c r="JB124" s="8" t="s">
        <v>1610</v>
      </c>
      <c r="JC124" s="5" t="s">
        <v>4275</v>
      </c>
      <c r="JD124" s="5" t="s">
        <v>4514</v>
      </c>
      <c r="JE124" s="5" t="s">
        <v>4212</v>
      </c>
      <c r="JF124" s="5" t="s">
        <v>1795</v>
      </c>
      <c r="JG124" s="5">
        <v>131.904</v>
      </c>
      <c r="JH124" s="5" t="s">
        <v>610</v>
      </c>
      <c r="JI124" s="5" t="s">
        <v>1124</v>
      </c>
      <c r="JJ124" s="5" t="s">
        <v>414</v>
      </c>
      <c r="JK124" s="5" t="s">
        <v>4387</v>
      </c>
      <c r="JL124" s="5" t="s">
        <v>410</v>
      </c>
      <c r="JM124" s="5">
        <v>158.80000000000001</v>
      </c>
      <c r="JN124" s="5" t="s">
        <v>1483</v>
      </c>
      <c r="JO124" s="5" t="s">
        <v>1037</v>
      </c>
      <c r="JP124" s="5" t="s">
        <v>479</v>
      </c>
      <c r="JQ124" s="5" t="s">
        <v>1163</v>
      </c>
      <c r="JR124" s="5" t="s">
        <v>427</v>
      </c>
      <c r="JS124" s="5" t="s">
        <v>762</v>
      </c>
      <c r="JT124" s="5" t="s">
        <v>995</v>
      </c>
      <c r="JU124" s="5" t="s">
        <v>2004</v>
      </c>
      <c r="JV124" s="5">
        <v>131</v>
      </c>
      <c r="JW124" s="5" t="s">
        <v>870</v>
      </c>
      <c r="JX124" s="5" t="s">
        <v>2421</v>
      </c>
      <c r="JY124" s="5" t="s">
        <v>456</v>
      </c>
      <c r="JZ124" s="5" t="s">
        <v>799</v>
      </c>
      <c r="KA124" s="5" t="s">
        <v>903</v>
      </c>
      <c r="KB124" s="5" t="s">
        <v>576</v>
      </c>
      <c r="KC124" s="5" t="s">
        <v>5600</v>
      </c>
      <c r="KD124" s="5" t="s">
        <v>5601</v>
      </c>
      <c r="KE124" s="5" t="s">
        <v>1092</v>
      </c>
      <c r="KF124" s="5" t="s">
        <v>5602</v>
      </c>
      <c r="KG124" s="5" t="s">
        <v>686</v>
      </c>
      <c r="KH124" s="5" t="s">
        <v>1008</v>
      </c>
      <c r="KI124" s="5" t="s">
        <v>3893</v>
      </c>
      <c r="KJ124" s="5" t="s">
        <v>941</v>
      </c>
      <c r="KK124" s="5" t="s">
        <v>1011</v>
      </c>
      <c r="KL124" s="5" t="s">
        <v>1005</v>
      </c>
      <c r="KM124" s="5" t="s">
        <v>763</v>
      </c>
      <c r="KN124" s="5" t="s">
        <v>458</v>
      </c>
      <c r="KO124" s="5" t="s">
        <v>438</v>
      </c>
      <c r="KP124" s="5" t="s">
        <v>409</v>
      </c>
      <c r="KQ124" s="5" t="s">
        <v>1211</v>
      </c>
      <c r="KR124" s="5" t="s">
        <v>5603</v>
      </c>
      <c r="KS124" s="5" t="s">
        <v>5604</v>
      </c>
      <c r="KT124" s="5" t="s">
        <v>5605</v>
      </c>
      <c r="KU124" s="5" t="s">
        <v>487</v>
      </c>
      <c r="KV124" s="5" t="s">
        <v>1080</v>
      </c>
      <c r="KW124" s="5" t="s">
        <v>558</v>
      </c>
      <c r="KX124" s="5" t="s">
        <v>667</v>
      </c>
      <c r="KY124" s="5" t="s">
        <v>656</v>
      </c>
      <c r="KZ124" s="5" t="s">
        <v>1357</v>
      </c>
      <c r="LA124" s="5" t="s">
        <v>2210</v>
      </c>
      <c r="LB124" s="5" t="s">
        <v>1163</v>
      </c>
      <c r="LC124" s="5" t="s">
        <v>723</v>
      </c>
      <c r="LD124" s="5" t="s">
        <v>567</v>
      </c>
      <c r="LE124" s="5" t="s">
        <v>445</v>
      </c>
      <c r="LF124" s="5" t="s">
        <v>1027</v>
      </c>
      <c r="LG124" s="5" t="s">
        <v>761</v>
      </c>
      <c r="LH124" s="5" t="s">
        <v>1459</v>
      </c>
      <c r="LI124" s="5" t="s">
        <v>5606</v>
      </c>
      <c r="LJ124" s="5" t="s">
        <v>1403</v>
      </c>
      <c r="LK124" s="5" t="s">
        <v>1422</v>
      </c>
      <c r="LL124" s="5" t="s">
        <v>726</v>
      </c>
      <c r="LM124" s="5" t="s">
        <v>3479</v>
      </c>
      <c r="LN124" s="5" t="s">
        <v>980</v>
      </c>
      <c r="LO124" s="5" t="s">
        <v>1264</v>
      </c>
      <c r="LP124" s="5" t="s">
        <v>3377</v>
      </c>
      <c r="LQ124" s="5" t="s">
        <v>2394</v>
      </c>
      <c r="LR124" s="5" t="s">
        <v>807</v>
      </c>
      <c r="LS124" s="5" t="s">
        <v>5607</v>
      </c>
      <c r="LT124" s="5" t="s">
        <v>1478</v>
      </c>
      <c r="LU124" s="5" t="s">
        <v>1388</v>
      </c>
      <c r="LV124" s="5" t="s">
        <v>749</v>
      </c>
      <c r="LW124" s="5" t="s">
        <v>5608</v>
      </c>
      <c r="LX124" s="5" t="s">
        <v>410</v>
      </c>
      <c r="LY124" s="5" t="s">
        <v>946</v>
      </c>
      <c r="LZ124" s="5" t="s">
        <v>652</v>
      </c>
      <c r="MA124" s="5" t="s">
        <v>5609</v>
      </c>
      <c r="MB124" s="5" t="s">
        <v>544</v>
      </c>
      <c r="MC124" s="5" t="s">
        <v>925</v>
      </c>
      <c r="MD124" s="5" t="s">
        <v>520</v>
      </c>
      <c r="ME124" s="5" t="s">
        <v>5610</v>
      </c>
      <c r="MF124" s="5" t="s">
        <v>1697</v>
      </c>
      <c r="MG124" s="5" t="s">
        <v>5611</v>
      </c>
      <c r="MH124" s="5" t="s">
        <v>5612</v>
      </c>
      <c r="MI124" s="5" t="s">
        <v>895</v>
      </c>
      <c r="MJ124" s="5" t="s">
        <v>901</v>
      </c>
      <c r="MK124" s="5" t="s">
        <v>4713</v>
      </c>
      <c r="ML124" s="5" t="s">
        <v>1970</v>
      </c>
      <c r="MM124" s="5" t="s">
        <v>2862</v>
      </c>
      <c r="MN124" s="5" t="s">
        <v>875</v>
      </c>
      <c r="MO124" s="5" t="s">
        <v>1828</v>
      </c>
      <c r="MP124" s="5" t="s">
        <v>601</v>
      </c>
      <c r="MQ124" s="5" t="s">
        <v>1172</v>
      </c>
      <c r="MR124" s="5" t="s">
        <v>5457</v>
      </c>
      <c r="MS124" s="5" t="s">
        <v>2463</v>
      </c>
      <c r="MT124" s="5" t="s">
        <v>1999</v>
      </c>
      <c r="MU124" s="5" t="s">
        <v>2074</v>
      </c>
      <c r="MV124" s="5" t="s">
        <v>5613</v>
      </c>
      <c r="MW124" s="5" t="s">
        <v>1461</v>
      </c>
      <c r="MX124" s="5" t="s">
        <v>5614</v>
      </c>
      <c r="MY124" s="5" t="s">
        <v>737</v>
      </c>
      <c r="MZ124" s="5" t="s">
        <v>1250</v>
      </c>
      <c r="NA124" s="5" t="s">
        <v>2486</v>
      </c>
      <c r="NB124" s="5" t="s">
        <v>1643</v>
      </c>
      <c r="NC124" s="5" t="s">
        <v>971</v>
      </c>
      <c r="ND124" s="5">
        <v>12.15</v>
      </c>
      <c r="NE124" s="5">
        <v>82.915999999999997</v>
      </c>
      <c r="NF124" s="5">
        <v>237</v>
      </c>
      <c r="NG124" s="5" t="s">
        <v>882</v>
      </c>
      <c r="NH124" s="5" t="s">
        <v>678</v>
      </c>
      <c r="NI124" s="5" t="s">
        <v>457</v>
      </c>
      <c r="NJ124" s="5" t="s">
        <v>1015</v>
      </c>
      <c r="NK124" s="5" t="s">
        <v>5615</v>
      </c>
      <c r="NL124" s="5" t="s">
        <v>690</v>
      </c>
      <c r="NM124" s="5" t="s">
        <v>1448</v>
      </c>
      <c r="NN124" s="5">
        <v>82.180999999999997</v>
      </c>
      <c r="NO124" s="5">
        <v>49.2</v>
      </c>
      <c r="NP124" s="5">
        <v>92.444999999999993</v>
      </c>
      <c r="NQ124" s="5" t="s">
        <v>1013</v>
      </c>
      <c r="NR124" s="5" t="s">
        <v>1642</v>
      </c>
      <c r="NS124" s="5" t="s">
        <v>474</v>
      </c>
      <c r="NT124" s="5" t="s">
        <v>548</v>
      </c>
      <c r="NU124" s="5">
        <v>120</v>
      </c>
      <c r="NV124" s="5" t="s">
        <v>589</v>
      </c>
      <c r="NW124" s="5" t="s">
        <v>756</v>
      </c>
      <c r="NX124" s="5" t="s">
        <v>2095</v>
      </c>
      <c r="NY124" s="5" t="s">
        <v>464</v>
      </c>
      <c r="NZ124" s="5" t="s">
        <v>1746</v>
      </c>
      <c r="OA124" s="5" t="s">
        <v>1814</v>
      </c>
      <c r="OB124" s="5" t="s">
        <v>1401</v>
      </c>
      <c r="OC124" s="5" t="s">
        <v>2369</v>
      </c>
      <c r="OD124" s="5" t="s">
        <v>4589</v>
      </c>
      <c r="OE124" s="5" t="s">
        <v>843</v>
      </c>
      <c r="OF124" s="5" t="s">
        <v>796</v>
      </c>
      <c r="OG124" s="5" t="s">
        <v>2880</v>
      </c>
      <c r="OH124" s="5" t="s">
        <v>5343</v>
      </c>
      <c r="OI124" s="5" t="s">
        <v>924</v>
      </c>
      <c r="OJ124" s="5" t="s">
        <v>2135</v>
      </c>
      <c r="OK124" s="5" t="s">
        <v>807</v>
      </c>
      <c r="OL124" s="5" t="s">
        <v>5616</v>
      </c>
      <c r="OM124" s="5" t="s">
        <v>1012</v>
      </c>
      <c r="ON124" s="5" t="s">
        <v>1159</v>
      </c>
      <c r="OO124" s="5" t="s">
        <v>1291</v>
      </c>
      <c r="OP124" s="5" t="s">
        <v>865</v>
      </c>
      <c r="OQ124" s="5" t="s">
        <v>2381</v>
      </c>
      <c r="OR124" s="5" t="s">
        <v>1707</v>
      </c>
      <c r="OS124" s="8"/>
      <c r="OT124" s="8"/>
      <c r="OU124" s="8"/>
      <c r="OV124" s="8"/>
      <c r="OW124" s="8"/>
      <c r="OX124" s="8"/>
      <c r="OY124" s="8"/>
      <c r="OZ124" s="8"/>
      <c r="PA124" s="8"/>
      <c r="PB124" s="8"/>
      <c r="PC124" s="8"/>
    </row>
    <row r="125" spans="1:419" ht="15" x14ac:dyDescent="0.2">
      <c r="A125" s="13">
        <v>44386</v>
      </c>
      <c r="B125" s="5" t="s">
        <v>5617</v>
      </c>
      <c r="C125" s="5" t="s">
        <v>1278</v>
      </c>
      <c r="D125" s="5" t="s">
        <v>685</v>
      </c>
      <c r="E125" s="5" t="s">
        <v>1045</v>
      </c>
      <c r="F125" s="5" t="s">
        <v>572</v>
      </c>
      <c r="G125" s="5" t="s">
        <v>742</v>
      </c>
      <c r="H125" s="5" t="s">
        <v>1155</v>
      </c>
      <c r="I125" s="5" t="s">
        <v>806</v>
      </c>
      <c r="J125" s="5" t="s">
        <v>5618</v>
      </c>
      <c r="K125" s="5" t="s">
        <v>5619</v>
      </c>
      <c r="L125" s="5" t="s">
        <v>1544</v>
      </c>
      <c r="M125" s="5" t="s">
        <v>1656</v>
      </c>
      <c r="N125" s="5" t="s">
        <v>614</v>
      </c>
      <c r="O125" s="5" t="s">
        <v>2804</v>
      </c>
      <c r="P125" s="5" t="s">
        <v>1210</v>
      </c>
      <c r="Q125" s="5" t="s">
        <v>2043</v>
      </c>
      <c r="R125" s="5" t="s">
        <v>1013</v>
      </c>
      <c r="S125" s="5" t="s">
        <v>5620</v>
      </c>
      <c r="T125" s="5" t="s">
        <v>3513</v>
      </c>
      <c r="U125" s="5" t="s">
        <v>5621</v>
      </c>
      <c r="V125" s="5" t="s">
        <v>2891</v>
      </c>
      <c r="W125" s="5" t="s">
        <v>788</v>
      </c>
      <c r="X125" s="11"/>
      <c r="Y125" s="6" t="s">
        <v>1547</v>
      </c>
      <c r="Z125" s="6" t="s">
        <v>701</v>
      </c>
      <c r="AA125" s="6" t="s">
        <v>5622</v>
      </c>
      <c r="AB125" s="7" t="s">
        <v>761</v>
      </c>
      <c r="AC125" s="5" t="s">
        <v>448</v>
      </c>
      <c r="AD125" s="5" t="s">
        <v>1087</v>
      </c>
      <c r="AE125" s="5" t="s">
        <v>1161</v>
      </c>
      <c r="AF125" s="5" t="s">
        <v>1674</v>
      </c>
      <c r="AG125" s="5" t="s">
        <v>1011</v>
      </c>
      <c r="AH125" s="5" t="s">
        <v>531</v>
      </c>
      <c r="AI125" s="5" t="s">
        <v>2133</v>
      </c>
      <c r="AJ125" s="5" t="s">
        <v>1028</v>
      </c>
      <c r="AK125" s="5" t="s">
        <v>614</v>
      </c>
      <c r="AL125" s="5" t="s">
        <v>4629</v>
      </c>
      <c r="AM125" s="5" t="s">
        <v>441</v>
      </c>
      <c r="AN125" s="5"/>
      <c r="AO125" s="5" t="s">
        <v>1081</v>
      </c>
      <c r="AP125" s="5" t="s">
        <v>1310</v>
      </c>
      <c r="AQ125" s="5" t="s">
        <v>714</v>
      </c>
      <c r="AR125" s="5" t="s">
        <v>5623</v>
      </c>
      <c r="AS125" s="5" t="s">
        <v>5624</v>
      </c>
      <c r="AT125" s="5" t="s">
        <v>1264</v>
      </c>
      <c r="AU125" s="5" t="s">
        <v>668</v>
      </c>
      <c r="AV125" s="5" t="s">
        <v>614</v>
      </c>
      <c r="AW125" s="5" t="s">
        <v>1155</v>
      </c>
      <c r="AX125" s="5" t="s">
        <v>679</v>
      </c>
      <c r="AY125" s="5" t="s">
        <v>2554</v>
      </c>
      <c r="AZ125" s="5" t="s">
        <v>1264</v>
      </c>
      <c r="BA125" s="5" t="s">
        <v>784</v>
      </c>
      <c r="BB125" s="5" t="s">
        <v>711</v>
      </c>
      <c r="BC125" s="5" t="s">
        <v>711</v>
      </c>
      <c r="BD125" s="5"/>
      <c r="BE125" s="5" t="s">
        <v>3814</v>
      </c>
      <c r="BF125" s="5" t="s">
        <v>951</v>
      </c>
      <c r="BG125" s="5" t="s">
        <v>5625</v>
      </c>
      <c r="BH125" s="5" t="s">
        <v>1270</v>
      </c>
      <c r="BI125" s="5" t="s">
        <v>999</v>
      </c>
      <c r="BJ125" s="5" t="s">
        <v>5313</v>
      </c>
      <c r="BK125" s="5" t="s">
        <v>5626</v>
      </c>
      <c r="BL125" s="5" t="s">
        <v>686</v>
      </c>
      <c r="BM125" s="5" t="s">
        <v>1210</v>
      </c>
      <c r="BN125" s="5" t="s">
        <v>1571</v>
      </c>
      <c r="BO125" s="5" t="s">
        <v>2583</v>
      </c>
      <c r="BP125" s="5" t="s">
        <v>1629</v>
      </c>
      <c r="BQ125" s="5" t="s">
        <v>1461</v>
      </c>
      <c r="BR125" s="5" t="s">
        <v>876</v>
      </c>
      <c r="BS125" s="5" t="s">
        <v>429</v>
      </c>
      <c r="BT125" s="5" t="s">
        <v>1561</v>
      </c>
      <c r="BU125" s="5" t="s">
        <v>2531</v>
      </c>
      <c r="BV125" s="5" t="s">
        <v>1452</v>
      </c>
      <c r="BW125" s="5" t="s">
        <v>854</v>
      </c>
      <c r="BX125" s="5" t="s">
        <v>1198</v>
      </c>
      <c r="BY125" s="5" t="s">
        <v>958</v>
      </c>
      <c r="BZ125" s="5" t="s">
        <v>1506</v>
      </c>
      <c r="CA125" s="5" t="s">
        <v>651</v>
      </c>
      <c r="CB125" s="5" t="s">
        <v>1447</v>
      </c>
      <c r="CC125" s="5" t="s">
        <v>1342</v>
      </c>
      <c r="CD125" s="5" t="s">
        <v>1888</v>
      </c>
      <c r="CE125" s="5" t="s">
        <v>5627</v>
      </c>
      <c r="CF125" s="5" t="s">
        <v>1106</v>
      </c>
      <c r="CG125" s="5" t="s">
        <v>5628</v>
      </c>
      <c r="CH125" s="5" t="s">
        <v>1855</v>
      </c>
      <c r="CI125" s="5" t="s">
        <v>1160</v>
      </c>
      <c r="CJ125" s="5" t="s">
        <v>844</v>
      </c>
      <c r="CK125" s="5" t="s">
        <v>4390</v>
      </c>
      <c r="CL125" s="5" t="s">
        <v>2038</v>
      </c>
      <c r="CM125" s="5" t="s">
        <v>5629</v>
      </c>
      <c r="CN125" s="5" t="s">
        <v>557</v>
      </c>
      <c r="CO125" s="5" t="s">
        <v>1230</v>
      </c>
      <c r="CP125" s="5" t="s">
        <v>679</v>
      </c>
      <c r="CQ125" s="5" t="s">
        <v>410</v>
      </c>
      <c r="CR125" s="5" t="s">
        <v>1958</v>
      </c>
      <c r="CS125" s="5" t="s">
        <v>888</v>
      </c>
      <c r="CT125" s="5" t="s">
        <v>2023</v>
      </c>
      <c r="CU125" s="5" t="s">
        <v>1483</v>
      </c>
      <c r="CV125" s="5" t="s">
        <v>742</v>
      </c>
      <c r="CW125" s="5"/>
      <c r="CX125" s="5" t="s">
        <v>1126</v>
      </c>
      <c r="CY125" s="8" t="s">
        <v>525</v>
      </c>
      <c r="CZ125" s="5"/>
      <c r="DA125" s="8" t="s">
        <v>2838</v>
      </c>
      <c r="DB125" s="8" t="s">
        <v>582</v>
      </c>
      <c r="DC125" s="8" t="s">
        <v>1155</v>
      </c>
      <c r="DD125" s="5"/>
      <c r="DE125" s="8" t="s">
        <v>527</v>
      </c>
      <c r="DF125" s="8">
        <v>11.042999999999999</v>
      </c>
      <c r="DG125" s="8" t="s">
        <v>1291</v>
      </c>
      <c r="DH125" s="8" t="s">
        <v>5630</v>
      </c>
      <c r="DI125" s="8" t="s">
        <v>1459</v>
      </c>
      <c r="DJ125" s="8" t="s">
        <v>408</v>
      </c>
      <c r="DK125" s="8" t="s">
        <v>503</v>
      </c>
      <c r="DL125" s="8" t="s">
        <v>1707</v>
      </c>
      <c r="DM125" s="8" t="s">
        <v>806</v>
      </c>
      <c r="DN125" s="8" t="s">
        <v>906</v>
      </c>
      <c r="DO125" s="8" t="s">
        <v>1927</v>
      </c>
      <c r="DP125" s="8" t="s">
        <v>1032</v>
      </c>
      <c r="DQ125" s="8" t="s">
        <v>4201</v>
      </c>
      <c r="DR125" s="8" t="s">
        <v>704</v>
      </c>
      <c r="DS125" s="8" t="s">
        <v>1011</v>
      </c>
      <c r="DT125" s="8" t="s">
        <v>4237</v>
      </c>
      <c r="DU125" s="8" t="s">
        <v>4645</v>
      </c>
      <c r="DV125" s="8" t="s">
        <v>3397</v>
      </c>
      <c r="DW125" s="8" t="s">
        <v>4903</v>
      </c>
      <c r="DX125" s="8" t="s">
        <v>4903</v>
      </c>
      <c r="DY125" s="8" t="s">
        <v>5357</v>
      </c>
      <c r="DZ125" s="8" t="s">
        <v>663</v>
      </c>
      <c r="EA125" s="5"/>
      <c r="EB125" s="8" t="s">
        <v>900</v>
      </c>
      <c r="EC125" s="8" t="s">
        <v>615</v>
      </c>
      <c r="ED125" s="8" t="s">
        <v>1163</v>
      </c>
      <c r="EE125" s="5" t="s">
        <v>1569</v>
      </c>
      <c r="EF125" s="5" t="s">
        <v>2830</v>
      </c>
      <c r="EG125" s="5" t="s">
        <v>1150</v>
      </c>
      <c r="EH125" s="5" t="s">
        <v>3940</v>
      </c>
      <c r="EI125" s="5" t="s">
        <v>849</v>
      </c>
      <c r="EJ125" s="5" t="s">
        <v>3078</v>
      </c>
      <c r="EK125" s="5" t="s">
        <v>866</v>
      </c>
      <c r="EL125" s="5" t="s">
        <v>1715</v>
      </c>
      <c r="EM125" s="5" t="s">
        <v>5631</v>
      </c>
      <c r="EN125" s="5" t="s">
        <v>2810</v>
      </c>
      <c r="EO125" s="5" t="s">
        <v>5008</v>
      </c>
      <c r="EP125" s="5" t="s">
        <v>572</v>
      </c>
      <c r="EQ125" s="5" t="s">
        <v>1069</v>
      </c>
      <c r="ER125" s="5" t="s">
        <v>5632</v>
      </c>
      <c r="ES125" s="5" t="s">
        <v>1013</v>
      </c>
      <c r="ET125" s="5" t="s">
        <v>4881</v>
      </c>
      <c r="EU125" s="5" t="s">
        <v>868</v>
      </c>
      <c r="EV125" s="8" t="s">
        <v>3001</v>
      </c>
      <c r="EW125" s="8" t="s">
        <v>1274</v>
      </c>
      <c r="EX125" s="8" t="s">
        <v>762</v>
      </c>
      <c r="EY125" s="8" t="s">
        <v>1005</v>
      </c>
      <c r="EZ125" s="8" t="s">
        <v>1005</v>
      </c>
      <c r="FA125" s="8" t="s">
        <v>522</v>
      </c>
      <c r="FB125" s="8" t="s">
        <v>812</v>
      </c>
      <c r="FC125" s="8" t="s">
        <v>4563</v>
      </c>
      <c r="FD125" s="8" t="s">
        <v>941</v>
      </c>
      <c r="FE125" s="8" t="s">
        <v>1864</v>
      </c>
      <c r="FF125" s="8" t="s">
        <v>1876</v>
      </c>
      <c r="FG125" s="8" t="s">
        <v>1513</v>
      </c>
      <c r="FH125" s="8" t="s">
        <v>530</v>
      </c>
      <c r="FI125" s="8" t="s">
        <v>880</v>
      </c>
      <c r="FJ125" s="8" t="s">
        <v>910</v>
      </c>
      <c r="FK125" s="8" t="s">
        <v>843</v>
      </c>
      <c r="FL125" s="8" t="s">
        <v>1483</v>
      </c>
      <c r="FM125" s="8" t="s">
        <v>1192</v>
      </c>
      <c r="FN125" s="8" t="s">
        <v>589</v>
      </c>
      <c r="FO125" s="8" t="s">
        <v>1792</v>
      </c>
      <c r="FP125" s="8" t="s">
        <v>4936</v>
      </c>
      <c r="FQ125" s="8" t="s">
        <v>2643</v>
      </c>
      <c r="FR125" s="8" t="s">
        <v>1567</v>
      </c>
      <c r="FS125" s="8" t="s">
        <v>880</v>
      </c>
      <c r="FT125" s="8" t="s">
        <v>2501</v>
      </c>
      <c r="FU125" s="8" t="s">
        <v>1399</v>
      </c>
      <c r="FV125" s="8" t="s">
        <v>964</v>
      </c>
      <c r="FW125" s="8" t="s">
        <v>1712</v>
      </c>
      <c r="FX125" s="8" t="s">
        <v>2246</v>
      </c>
      <c r="FY125" s="8" t="s">
        <v>4346</v>
      </c>
      <c r="FZ125" s="8" t="s">
        <v>1438</v>
      </c>
      <c r="GA125" s="8" t="s">
        <v>3139</v>
      </c>
      <c r="GB125" s="8" t="s">
        <v>729</v>
      </c>
      <c r="GC125" s="8" t="s">
        <v>4639</v>
      </c>
      <c r="GD125" s="8" t="s">
        <v>1031</v>
      </c>
      <c r="GE125" s="5"/>
      <c r="GF125" s="8" t="s">
        <v>4049</v>
      </c>
      <c r="GG125" s="8" t="s">
        <v>1259</v>
      </c>
      <c r="GH125" s="8" t="s">
        <v>5176</v>
      </c>
      <c r="GI125" s="8" t="s">
        <v>762</v>
      </c>
      <c r="GJ125" s="8" t="s">
        <v>672</v>
      </c>
      <c r="GK125" s="5" t="s">
        <v>531</v>
      </c>
      <c r="GL125" s="5" t="s">
        <v>516</v>
      </c>
      <c r="GM125" s="5" t="s">
        <v>5633</v>
      </c>
      <c r="GN125" s="5" t="s">
        <v>5634</v>
      </c>
      <c r="GO125" s="5" t="s">
        <v>2366</v>
      </c>
      <c r="GP125" s="5" t="s">
        <v>668</v>
      </c>
      <c r="GQ125" s="5" t="s">
        <v>1846</v>
      </c>
      <c r="GR125" s="5" t="s">
        <v>2279</v>
      </c>
      <c r="GS125" s="5" t="s">
        <v>500</v>
      </c>
      <c r="GT125" s="8" t="s">
        <v>1222</v>
      </c>
      <c r="GU125" s="8" t="s">
        <v>1013</v>
      </c>
      <c r="GV125" s="8">
        <v>25.803999999999998</v>
      </c>
      <c r="GW125" s="8" t="s">
        <v>2306</v>
      </c>
      <c r="GX125" s="8" t="s">
        <v>1380</v>
      </c>
      <c r="GY125" s="8" t="s">
        <v>4039</v>
      </c>
      <c r="GZ125" s="5"/>
      <c r="HA125" s="8" t="s">
        <v>982</v>
      </c>
      <c r="HB125" s="8" t="s">
        <v>835</v>
      </c>
      <c r="HC125" s="8">
        <v>19.899999999999999</v>
      </c>
      <c r="HD125" s="8" t="s">
        <v>3648</v>
      </c>
      <c r="HE125" s="8" t="s">
        <v>1519</v>
      </c>
      <c r="HF125" s="8">
        <v>116.9</v>
      </c>
      <c r="HG125" s="8">
        <v>117.428</v>
      </c>
      <c r="HH125" s="8" t="s">
        <v>1288</v>
      </c>
      <c r="HI125" s="8" t="s">
        <v>570</v>
      </c>
      <c r="HJ125" s="8" t="s">
        <v>5635</v>
      </c>
      <c r="HK125" s="8" t="s">
        <v>890</v>
      </c>
      <c r="HL125" s="8" t="s">
        <v>870</v>
      </c>
      <c r="HM125" s="8">
        <v>53.5</v>
      </c>
      <c r="HN125" s="8">
        <v>29.417000000000002</v>
      </c>
      <c r="HO125" s="8" t="s">
        <v>5636</v>
      </c>
      <c r="HP125" s="8" t="s">
        <v>5637</v>
      </c>
      <c r="HQ125" s="8" t="s">
        <v>588</v>
      </c>
      <c r="HR125" s="5"/>
      <c r="HS125" s="8" t="s">
        <v>1354</v>
      </c>
      <c r="HT125" s="8" t="s">
        <v>1338</v>
      </c>
      <c r="HU125" s="8">
        <v>79.007999999999996</v>
      </c>
      <c r="HV125" s="8" t="s">
        <v>569</v>
      </c>
      <c r="HW125" s="8" t="s">
        <v>5638</v>
      </c>
      <c r="HX125" s="8" t="s">
        <v>3850</v>
      </c>
      <c r="HY125" s="8" t="s">
        <v>807</v>
      </c>
      <c r="HZ125" s="8" t="s">
        <v>1028</v>
      </c>
      <c r="IA125" s="8" t="s">
        <v>457</v>
      </c>
      <c r="IB125" s="8" t="s">
        <v>521</v>
      </c>
      <c r="IC125" s="8" t="s">
        <v>5639</v>
      </c>
      <c r="ID125" s="8" t="s">
        <v>1840</v>
      </c>
      <c r="IE125" s="8" t="s">
        <v>853</v>
      </c>
      <c r="IF125" s="8" t="s">
        <v>1004</v>
      </c>
      <c r="IG125" s="8" t="s">
        <v>1008</v>
      </c>
      <c r="IH125" s="8" t="s">
        <v>584</v>
      </c>
      <c r="II125" s="8" t="s">
        <v>525</v>
      </c>
      <c r="IJ125" s="8">
        <v>18.899999999999999</v>
      </c>
      <c r="IK125" s="8" t="s">
        <v>5598</v>
      </c>
      <c r="IL125" s="8" t="s">
        <v>498</v>
      </c>
      <c r="IM125" s="8" t="s">
        <v>2810</v>
      </c>
      <c r="IN125" s="8" t="s">
        <v>5640</v>
      </c>
      <c r="IO125" s="8" t="s">
        <v>1434</v>
      </c>
      <c r="IP125" s="8" t="s">
        <v>498</v>
      </c>
      <c r="IQ125" s="8" t="s">
        <v>710</v>
      </c>
      <c r="IR125" s="8" t="s">
        <v>1011</v>
      </c>
      <c r="IS125" s="8" t="s">
        <v>5641</v>
      </c>
      <c r="IT125" s="8" t="s">
        <v>801</v>
      </c>
      <c r="IU125" s="8" t="s">
        <v>1291</v>
      </c>
      <c r="IV125" s="8" t="s">
        <v>940</v>
      </c>
      <c r="IW125" s="8" t="s">
        <v>1171</v>
      </c>
      <c r="IX125" s="8" t="s">
        <v>1499</v>
      </c>
      <c r="IY125" s="8" t="s">
        <v>668</v>
      </c>
      <c r="IZ125" s="8" t="s">
        <v>2937</v>
      </c>
      <c r="JA125" s="8" t="s">
        <v>672</v>
      </c>
      <c r="JB125" s="8" t="s">
        <v>880</v>
      </c>
      <c r="JC125" s="5" t="s">
        <v>4274</v>
      </c>
      <c r="JD125" s="5" t="s">
        <v>2893</v>
      </c>
      <c r="JE125" s="5" t="s">
        <v>4275</v>
      </c>
      <c r="JF125" s="5" t="s">
        <v>2093</v>
      </c>
      <c r="JG125" s="5">
        <v>141.107</v>
      </c>
      <c r="JH125" s="5" t="s">
        <v>2275</v>
      </c>
      <c r="JI125" s="5" t="s">
        <v>938</v>
      </c>
      <c r="JJ125" s="5" t="s">
        <v>461</v>
      </c>
      <c r="JK125" s="5" t="s">
        <v>2864</v>
      </c>
      <c r="JL125" s="5" t="s">
        <v>1253</v>
      </c>
      <c r="JM125" s="5">
        <v>160</v>
      </c>
      <c r="JN125" s="5" t="s">
        <v>1401</v>
      </c>
      <c r="JO125" s="5" t="s">
        <v>1573</v>
      </c>
      <c r="JP125" s="5" t="s">
        <v>994</v>
      </c>
      <c r="JQ125" s="5" t="s">
        <v>1096</v>
      </c>
      <c r="JR125" s="5" t="s">
        <v>798</v>
      </c>
      <c r="JS125" s="5" t="s">
        <v>419</v>
      </c>
      <c r="JT125" s="5" t="s">
        <v>647</v>
      </c>
      <c r="JU125" s="5" t="s">
        <v>610</v>
      </c>
      <c r="JV125" s="5">
        <v>134.1</v>
      </c>
      <c r="JW125" s="5" t="s">
        <v>714</v>
      </c>
      <c r="JX125" s="5" t="s">
        <v>1441</v>
      </c>
      <c r="JY125" s="5" t="s">
        <v>457</v>
      </c>
      <c r="JZ125" s="5" t="s">
        <v>1059</v>
      </c>
      <c r="KA125" s="5" t="s">
        <v>647</v>
      </c>
      <c r="KB125" s="5" t="s">
        <v>665</v>
      </c>
      <c r="KC125" s="5" t="s">
        <v>5642</v>
      </c>
      <c r="KD125" s="5" t="s">
        <v>5643</v>
      </c>
      <c r="KE125" s="5" t="s">
        <v>1171</v>
      </c>
      <c r="KF125" s="5" t="s">
        <v>5602</v>
      </c>
      <c r="KG125" s="5" t="s">
        <v>501</v>
      </c>
      <c r="KH125" s="5" t="s">
        <v>508</v>
      </c>
      <c r="KI125" s="5" t="s">
        <v>3895</v>
      </c>
      <c r="KJ125" s="5" t="s">
        <v>990</v>
      </c>
      <c r="KK125" s="5" t="s">
        <v>881</v>
      </c>
      <c r="KL125" s="5" t="s">
        <v>1011</v>
      </c>
      <c r="KM125" s="5" t="s">
        <v>1226</v>
      </c>
      <c r="KN125" s="5" t="s">
        <v>544</v>
      </c>
      <c r="KO125" s="5" t="s">
        <v>552</v>
      </c>
      <c r="KP125" s="5" t="s">
        <v>1096</v>
      </c>
      <c r="KQ125" s="5" t="s">
        <v>982</v>
      </c>
      <c r="KR125" s="5" t="s">
        <v>5644</v>
      </c>
      <c r="KS125" s="5" t="s">
        <v>5604</v>
      </c>
      <c r="KT125" s="5" t="s">
        <v>5645</v>
      </c>
      <c r="KU125" s="5" t="s">
        <v>487</v>
      </c>
      <c r="KV125" s="5" t="s">
        <v>1032</v>
      </c>
      <c r="KW125" s="5" t="s">
        <v>1242</v>
      </c>
      <c r="KX125" s="5" t="s">
        <v>1371</v>
      </c>
      <c r="KY125" s="5" t="s">
        <v>855</v>
      </c>
      <c r="KZ125" s="5" t="s">
        <v>529</v>
      </c>
      <c r="LA125" s="5" t="s">
        <v>2387</v>
      </c>
      <c r="LB125" s="5" t="s">
        <v>613</v>
      </c>
      <c r="LC125" s="5" t="s">
        <v>1219</v>
      </c>
      <c r="LD125" s="5" t="s">
        <v>934</v>
      </c>
      <c r="LE125" s="5" t="s">
        <v>1028</v>
      </c>
      <c r="LF125" s="5" t="s">
        <v>807</v>
      </c>
      <c r="LG125" s="5" t="s">
        <v>653</v>
      </c>
      <c r="LH125" s="5" t="s">
        <v>464</v>
      </c>
      <c r="LI125" s="5" t="s">
        <v>5646</v>
      </c>
      <c r="LJ125" s="5" t="s">
        <v>848</v>
      </c>
      <c r="LK125" s="5" t="s">
        <v>683</v>
      </c>
      <c r="LL125" s="5" t="s">
        <v>1513</v>
      </c>
      <c r="LM125" s="5" t="s">
        <v>4657</v>
      </c>
      <c r="LN125" s="5" t="s">
        <v>807</v>
      </c>
      <c r="LO125" s="5" t="s">
        <v>431</v>
      </c>
      <c r="LP125" s="5" t="s">
        <v>3402</v>
      </c>
      <c r="LQ125" s="5" t="s">
        <v>1998</v>
      </c>
      <c r="LR125" s="5" t="s">
        <v>410</v>
      </c>
      <c r="LS125" s="5" t="s">
        <v>5647</v>
      </c>
      <c r="LT125" s="5" t="s">
        <v>961</v>
      </c>
      <c r="LU125" s="5" t="s">
        <v>531</v>
      </c>
      <c r="LV125" s="5" t="s">
        <v>716</v>
      </c>
      <c r="LW125" s="5" t="s">
        <v>5648</v>
      </c>
      <c r="LX125" s="5" t="s">
        <v>410</v>
      </c>
      <c r="LY125" s="5" t="s">
        <v>1677</v>
      </c>
      <c r="LZ125" s="5" t="s">
        <v>1552</v>
      </c>
      <c r="MA125" s="5" t="s">
        <v>4917</v>
      </c>
      <c r="MB125" s="5" t="s">
        <v>504</v>
      </c>
      <c r="MC125" s="5" t="s">
        <v>1471</v>
      </c>
      <c r="MD125" s="5" t="s">
        <v>984</v>
      </c>
      <c r="ME125" s="5" t="s">
        <v>5649</v>
      </c>
      <c r="MF125" s="5" t="s">
        <v>997</v>
      </c>
      <c r="MG125" s="5" t="s">
        <v>5650</v>
      </c>
      <c r="MH125" s="5" t="s">
        <v>770</v>
      </c>
      <c r="MI125" s="5" t="s">
        <v>956</v>
      </c>
      <c r="MJ125" s="5" t="s">
        <v>807</v>
      </c>
      <c r="MK125" s="5" t="s">
        <v>3171</v>
      </c>
      <c r="ML125" s="5" t="s">
        <v>1523</v>
      </c>
      <c r="MM125" s="5" t="s">
        <v>4770</v>
      </c>
      <c r="MN125" s="5" t="s">
        <v>1361</v>
      </c>
      <c r="MO125" s="5" t="s">
        <v>972</v>
      </c>
      <c r="MP125" s="5" t="s">
        <v>618</v>
      </c>
      <c r="MQ125" s="5" t="s">
        <v>881</v>
      </c>
      <c r="MR125" s="5" t="s">
        <v>5457</v>
      </c>
      <c r="MS125" s="5" t="s">
        <v>3033</v>
      </c>
      <c r="MT125" s="5" t="s">
        <v>1483</v>
      </c>
      <c r="MU125" s="5" t="s">
        <v>1627</v>
      </c>
      <c r="MV125" s="5" t="s">
        <v>5651</v>
      </c>
      <c r="MW125" s="5" t="s">
        <v>843</v>
      </c>
      <c r="MX125" s="5" t="s">
        <v>5652</v>
      </c>
      <c r="MY125" s="5" t="s">
        <v>737</v>
      </c>
      <c r="MZ125" s="5" t="s">
        <v>1065</v>
      </c>
      <c r="NA125" s="5" t="s">
        <v>1830</v>
      </c>
      <c r="NB125" s="5" t="s">
        <v>1302</v>
      </c>
      <c r="NC125" s="5" t="s">
        <v>1899</v>
      </c>
      <c r="ND125" s="5">
        <v>12.9</v>
      </c>
      <c r="NE125" s="5">
        <v>85.006</v>
      </c>
      <c r="NF125" s="5">
        <v>237</v>
      </c>
      <c r="NG125" s="5" t="s">
        <v>882</v>
      </c>
      <c r="NH125" s="5" t="s">
        <v>1135</v>
      </c>
      <c r="NI125" s="5" t="s">
        <v>457</v>
      </c>
      <c r="NJ125" s="5" t="s">
        <v>661</v>
      </c>
      <c r="NK125" s="5" t="s">
        <v>5653</v>
      </c>
      <c r="NL125" s="5" t="s">
        <v>425</v>
      </c>
      <c r="NM125" s="5" t="s">
        <v>1391</v>
      </c>
      <c r="NN125" s="5">
        <v>85.605000000000004</v>
      </c>
      <c r="NO125" s="5">
        <v>52.4</v>
      </c>
      <c r="NP125" s="5">
        <v>96.533000000000001</v>
      </c>
      <c r="NQ125" s="5" t="s">
        <v>644</v>
      </c>
      <c r="NR125" s="5" t="s">
        <v>897</v>
      </c>
      <c r="NS125" s="5" t="s">
        <v>510</v>
      </c>
      <c r="NT125" s="5" t="s">
        <v>589</v>
      </c>
      <c r="NU125" s="5">
        <v>118.9</v>
      </c>
      <c r="NV125" s="5" t="s">
        <v>894</v>
      </c>
      <c r="NW125" s="5" t="s">
        <v>1447</v>
      </c>
      <c r="NX125" s="5" t="s">
        <v>2230</v>
      </c>
      <c r="NY125" s="5" t="s">
        <v>475</v>
      </c>
      <c r="NZ125" s="5" t="s">
        <v>512</v>
      </c>
      <c r="OA125" s="5" t="s">
        <v>767</v>
      </c>
      <c r="OB125" s="5" t="s">
        <v>2048</v>
      </c>
      <c r="OC125" s="5" t="s">
        <v>1657</v>
      </c>
      <c r="OD125" s="5" t="s">
        <v>5019</v>
      </c>
      <c r="OE125" s="5" t="s">
        <v>952</v>
      </c>
      <c r="OF125" s="5" t="s">
        <v>504</v>
      </c>
      <c r="OG125" s="5" t="s">
        <v>2643</v>
      </c>
      <c r="OH125" s="5" t="s">
        <v>5654</v>
      </c>
      <c r="OI125" s="5" t="s">
        <v>924</v>
      </c>
      <c r="OJ125" s="5" t="s">
        <v>2508</v>
      </c>
      <c r="OK125" s="5" t="s">
        <v>572</v>
      </c>
      <c r="OL125" s="5" t="s">
        <v>5655</v>
      </c>
      <c r="OM125" s="5" t="s">
        <v>640</v>
      </c>
      <c r="ON125" s="5" t="s">
        <v>1159</v>
      </c>
      <c r="OO125" s="5" t="s">
        <v>806</v>
      </c>
      <c r="OP125" s="5" t="s">
        <v>1434</v>
      </c>
      <c r="OQ125" s="5" t="s">
        <v>1588</v>
      </c>
      <c r="OR125" s="5" t="s">
        <v>1035</v>
      </c>
      <c r="OS125" s="8"/>
      <c r="OT125" s="8"/>
      <c r="OU125" s="8"/>
      <c r="OV125" s="8"/>
      <c r="OW125" s="8"/>
      <c r="OX125" s="8"/>
      <c r="OY125" s="8"/>
      <c r="OZ125" s="8"/>
      <c r="PA125" s="8"/>
      <c r="PB125" s="8"/>
      <c r="PC125" s="8"/>
    </row>
    <row r="126" spans="1:419" ht="15" x14ac:dyDescent="0.2">
      <c r="A126" s="13">
        <v>44385</v>
      </c>
      <c r="B126" s="5" t="s">
        <v>5656</v>
      </c>
      <c r="C126" s="5" t="s">
        <v>1459</v>
      </c>
      <c r="D126" s="5" t="s">
        <v>685</v>
      </c>
      <c r="E126" s="5" t="s">
        <v>542</v>
      </c>
      <c r="F126" s="5" t="s">
        <v>629</v>
      </c>
      <c r="G126" s="5" t="s">
        <v>966</v>
      </c>
      <c r="H126" s="5" t="s">
        <v>963</v>
      </c>
      <c r="I126" s="5" t="s">
        <v>701</v>
      </c>
      <c r="J126" s="5" t="s">
        <v>5657</v>
      </c>
      <c r="K126" s="5" t="s">
        <v>5376</v>
      </c>
      <c r="L126" s="5" t="s">
        <v>987</v>
      </c>
      <c r="M126" s="5" t="s">
        <v>804</v>
      </c>
      <c r="N126" s="5" t="s">
        <v>1250</v>
      </c>
      <c r="O126" s="5" t="s">
        <v>2838</v>
      </c>
      <c r="P126" s="5" t="s">
        <v>983</v>
      </c>
      <c r="Q126" s="5" t="s">
        <v>637</v>
      </c>
      <c r="R126" s="5" t="s">
        <v>1359</v>
      </c>
      <c r="S126" s="5" t="s">
        <v>908</v>
      </c>
      <c r="T126" s="5" t="s">
        <v>1780</v>
      </c>
      <c r="U126" s="5" t="s">
        <v>5658</v>
      </c>
      <c r="V126" s="5" t="s">
        <v>666</v>
      </c>
      <c r="W126" s="5" t="s">
        <v>579</v>
      </c>
      <c r="X126" s="11"/>
      <c r="Y126" s="6" t="s">
        <v>657</v>
      </c>
      <c r="Z126" s="6" t="s">
        <v>543</v>
      </c>
      <c r="AA126" s="6" t="s">
        <v>5659</v>
      </c>
      <c r="AB126" s="7" t="s">
        <v>1667</v>
      </c>
      <c r="AC126" s="5" t="s">
        <v>595</v>
      </c>
      <c r="AD126" s="5" t="s">
        <v>1321</v>
      </c>
      <c r="AE126" s="5" t="s">
        <v>1161</v>
      </c>
      <c r="AF126" s="5" t="s">
        <v>5660</v>
      </c>
      <c r="AG126" s="5" t="s">
        <v>1011</v>
      </c>
      <c r="AH126" s="5" t="s">
        <v>1155</v>
      </c>
      <c r="AI126" s="5" t="s">
        <v>5661</v>
      </c>
      <c r="AJ126" s="5" t="s">
        <v>600</v>
      </c>
      <c r="AK126" s="5" t="s">
        <v>552</v>
      </c>
      <c r="AL126" s="5" t="s">
        <v>5662</v>
      </c>
      <c r="AM126" s="5" t="s">
        <v>441</v>
      </c>
      <c r="AN126" s="5"/>
      <c r="AO126" s="5" t="s">
        <v>709</v>
      </c>
      <c r="AP126" s="5" t="s">
        <v>753</v>
      </c>
      <c r="AQ126" s="5" t="s">
        <v>562</v>
      </c>
      <c r="AR126" s="5" t="s">
        <v>5195</v>
      </c>
      <c r="AS126" s="5" t="s">
        <v>5663</v>
      </c>
      <c r="AT126" s="5" t="s">
        <v>1264</v>
      </c>
      <c r="AU126" s="5" t="s">
        <v>641</v>
      </c>
      <c r="AV126" s="5" t="s">
        <v>614</v>
      </c>
      <c r="AW126" s="5" t="s">
        <v>1461</v>
      </c>
      <c r="AX126" s="5" t="s">
        <v>1197</v>
      </c>
      <c r="AY126" s="5" t="s">
        <v>1709</v>
      </c>
      <c r="AZ126" s="5" t="s">
        <v>452</v>
      </c>
      <c r="BA126" s="5" t="s">
        <v>1008</v>
      </c>
      <c r="BB126" s="5" t="s">
        <v>652</v>
      </c>
      <c r="BC126" s="5" t="s">
        <v>1443</v>
      </c>
      <c r="BD126" s="5"/>
      <c r="BE126" s="5" t="s">
        <v>5664</v>
      </c>
      <c r="BF126" s="5" t="s">
        <v>951</v>
      </c>
      <c r="BG126" s="5" t="s">
        <v>5665</v>
      </c>
      <c r="BH126" s="5" t="s">
        <v>450</v>
      </c>
      <c r="BI126" s="5" t="s">
        <v>1489</v>
      </c>
      <c r="BJ126" s="5" t="s">
        <v>5429</v>
      </c>
      <c r="BK126" s="5" t="s">
        <v>5666</v>
      </c>
      <c r="BL126" s="5" t="s">
        <v>643</v>
      </c>
      <c r="BM126" s="5" t="s">
        <v>1670</v>
      </c>
      <c r="BN126" s="5" t="s">
        <v>1554</v>
      </c>
      <c r="BO126" s="5" t="s">
        <v>2683</v>
      </c>
      <c r="BP126" s="5" t="s">
        <v>1022</v>
      </c>
      <c r="BQ126" s="5" t="s">
        <v>758</v>
      </c>
      <c r="BR126" s="5" t="s">
        <v>714</v>
      </c>
      <c r="BS126" s="5" t="s">
        <v>1755</v>
      </c>
      <c r="BT126" s="5" t="s">
        <v>1561</v>
      </c>
      <c r="BU126" s="5" t="s">
        <v>3311</v>
      </c>
      <c r="BV126" s="5" t="s">
        <v>1682</v>
      </c>
      <c r="BW126" s="5" t="s">
        <v>854</v>
      </c>
      <c r="BX126" s="5" t="s">
        <v>1345</v>
      </c>
      <c r="BY126" s="5" t="s">
        <v>939</v>
      </c>
      <c r="BZ126" s="5" t="s">
        <v>541</v>
      </c>
      <c r="CA126" s="5" t="s">
        <v>2803</v>
      </c>
      <c r="CB126" s="5" t="s">
        <v>1328</v>
      </c>
      <c r="CC126" s="5" t="s">
        <v>981</v>
      </c>
      <c r="CD126" s="5" t="s">
        <v>1440</v>
      </c>
      <c r="CE126" s="5" t="s">
        <v>5667</v>
      </c>
      <c r="CF126" s="5" t="s">
        <v>882</v>
      </c>
      <c r="CG126" s="5" t="s">
        <v>5668</v>
      </c>
      <c r="CH126" s="5" t="s">
        <v>2563</v>
      </c>
      <c r="CI126" s="5" t="s">
        <v>583</v>
      </c>
      <c r="CJ126" s="5" t="s">
        <v>776</v>
      </c>
      <c r="CK126" s="5" t="s">
        <v>3609</v>
      </c>
      <c r="CL126" s="5" t="s">
        <v>1363</v>
      </c>
      <c r="CM126" s="5" t="s">
        <v>5669</v>
      </c>
      <c r="CN126" s="5" t="s">
        <v>878</v>
      </c>
      <c r="CO126" s="5" t="s">
        <v>1060</v>
      </c>
      <c r="CP126" s="5" t="s">
        <v>1078</v>
      </c>
      <c r="CQ126" s="5" t="s">
        <v>629</v>
      </c>
      <c r="CR126" s="5" t="s">
        <v>831</v>
      </c>
      <c r="CS126" s="5" t="s">
        <v>888</v>
      </c>
      <c r="CT126" s="5" t="s">
        <v>646</v>
      </c>
      <c r="CU126" s="5" t="s">
        <v>715</v>
      </c>
      <c r="CV126" s="5" t="s">
        <v>707</v>
      </c>
      <c r="CW126" s="5"/>
      <c r="CX126" s="5" t="s">
        <v>893</v>
      </c>
      <c r="CY126" s="8" t="s">
        <v>5670</v>
      </c>
      <c r="CZ126" s="5"/>
      <c r="DA126" s="8" t="s">
        <v>2838</v>
      </c>
      <c r="DB126" s="8" t="s">
        <v>1191</v>
      </c>
      <c r="DC126" s="8" t="s">
        <v>758</v>
      </c>
      <c r="DD126" s="5"/>
      <c r="DE126" s="8" t="s">
        <v>614</v>
      </c>
      <c r="DF126" s="8">
        <v>11.13</v>
      </c>
      <c r="DG126" s="8" t="s">
        <v>1291</v>
      </c>
      <c r="DH126" s="8" t="s">
        <v>4264</v>
      </c>
      <c r="DI126" s="8" t="s">
        <v>1479</v>
      </c>
      <c r="DJ126" s="8" t="s">
        <v>614</v>
      </c>
      <c r="DK126" s="8" t="s">
        <v>1470</v>
      </c>
      <c r="DL126" s="8" t="s">
        <v>740</v>
      </c>
      <c r="DM126" s="8" t="s">
        <v>806</v>
      </c>
      <c r="DN126" s="8" t="s">
        <v>1470</v>
      </c>
      <c r="DO126" s="8" t="s">
        <v>2677</v>
      </c>
      <c r="DP126" s="8" t="s">
        <v>582</v>
      </c>
      <c r="DQ126" s="8" t="s">
        <v>4390</v>
      </c>
      <c r="DR126" s="8" t="s">
        <v>796</v>
      </c>
      <c r="DS126" s="8" t="s">
        <v>881</v>
      </c>
      <c r="DT126" s="8" t="s">
        <v>4237</v>
      </c>
      <c r="DU126" s="8" t="s">
        <v>513</v>
      </c>
      <c r="DV126" s="8" t="s">
        <v>5671</v>
      </c>
      <c r="DW126" s="8" t="s">
        <v>3568</v>
      </c>
      <c r="DX126" s="8" t="s">
        <v>3568</v>
      </c>
      <c r="DY126" s="8" t="s">
        <v>5357</v>
      </c>
      <c r="DZ126" s="8" t="s">
        <v>1380</v>
      </c>
      <c r="EA126" s="5"/>
      <c r="EB126" s="8" t="s">
        <v>532</v>
      </c>
      <c r="EC126" s="8" t="s">
        <v>859</v>
      </c>
      <c r="ED126" s="8" t="s">
        <v>985</v>
      </c>
      <c r="EE126" s="5" t="s">
        <v>1039</v>
      </c>
      <c r="EF126" s="5" t="s">
        <v>3159</v>
      </c>
      <c r="EG126" s="5" t="s">
        <v>676</v>
      </c>
      <c r="EH126" s="5" t="s">
        <v>3615</v>
      </c>
      <c r="EI126" s="5" t="s">
        <v>982</v>
      </c>
      <c r="EJ126" s="5" t="s">
        <v>3738</v>
      </c>
      <c r="EK126" s="5" t="s">
        <v>1514</v>
      </c>
      <c r="EL126" s="5" t="s">
        <v>480</v>
      </c>
      <c r="EM126" s="5" t="s">
        <v>4343</v>
      </c>
      <c r="EN126" s="5" t="s">
        <v>3347</v>
      </c>
      <c r="EO126" s="5" t="s">
        <v>5672</v>
      </c>
      <c r="EP126" s="5" t="s">
        <v>5673</v>
      </c>
      <c r="EQ126" s="5" t="s">
        <v>579</v>
      </c>
      <c r="ER126" s="5" t="s">
        <v>5674</v>
      </c>
      <c r="ES126" s="5" t="s">
        <v>1359</v>
      </c>
      <c r="ET126" s="5" t="s">
        <v>5675</v>
      </c>
      <c r="EU126" s="5" t="s">
        <v>903</v>
      </c>
      <c r="EV126" s="8" t="s">
        <v>1952</v>
      </c>
      <c r="EW126" s="8" t="s">
        <v>512</v>
      </c>
      <c r="EX126" s="8" t="s">
        <v>589</v>
      </c>
      <c r="EY126" s="8" t="s">
        <v>2275</v>
      </c>
      <c r="EZ126" s="8" t="s">
        <v>2275</v>
      </c>
      <c r="FA126" s="8" t="s">
        <v>973</v>
      </c>
      <c r="FB126" s="8" t="s">
        <v>1152</v>
      </c>
      <c r="FC126" s="8" t="s">
        <v>3171</v>
      </c>
      <c r="FD126" s="8" t="s">
        <v>941</v>
      </c>
      <c r="FE126" s="8" t="s">
        <v>437</v>
      </c>
      <c r="FF126" s="8" t="s">
        <v>2136</v>
      </c>
      <c r="FG126" s="8" t="s">
        <v>1471</v>
      </c>
      <c r="FH126" s="8" t="s">
        <v>479</v>
      </c>
      <c r="FI126" s="8" t="s">
        <v>1035</v>
      </c>
      <c r="FJ126" s="8" t="s">
        <v>5676</v>
      </c>
      <c r="FK126" s="8" t="s">
        <v>531</v>
      </c>
      <c r="FL126" s="8" t="s">
        <v>1164</v>
      </c>
      <c r="FM126" s="8" t="s">
        <v>897</v>
      </c>
      <c r="FN126" s="8" t="s">
        <v>589</v>
      </c>
      <c r="FO126" s="8" t="s">
        <v>1013</v>
      </c>
      <c r="FP126" s="8" t="s">
        <v>640</v>
      </c>
      <c r="FQ126" s="8" t="s">
        <v>2643</v>
      </c>
      <c r="FR126" s="8" t="s">
        <v>1651</v>
      </c>
      <c r="FS126" s="8" t="s">
        <v>880</v>
      </c>
      <c r="FT126" s="8" t="s">
        <v>2573</v>
      </c>
      <c r="FU126" s="8" t="s">
        <v>713</v>
      </c>
      <c r="FV126" s="8" t="s">
        <v>419</v>
      </c>
      <c r="FW126" s="8" t="s">
        <v>1712</v>
      </c>
      <c r="FX126" s="8" t="s">
        <v>2083</v>
      </c>
      <c r="FY126" s="8" t="s">
        <v>4346</v>
      </c>
      <c r="FZ126" s="8" t="s">
        <v>4010</v>
      </c>
      <c r="GA126" s="8" t="s">
        <v>3946</v>
      </c>
      <c r="GB126" s="8" t="s">
        <v>1405</v>
      </c>
      <c r="GC126" s="8" t="s">
        <v>4720</v>
      </c>
      <c r="GD126" s="8" t="s">
        <v>1622</v>
      </c>
      <c r="GE126" s="5"/>
      <c r="GF126" s="8" t="s">
        <v>4533</v>
      </c>
      <c r="GG126" s="8" t="s">
        <v>791</v>
      </c>
      <c r="GH126" s="8" t="s">
        <v>5176</v>
      </c>
      <c r="GI126" s="8" t="s">
        <v>1324</v>
      </c>
      <c r="GJ126" s="8" t="s">
        <v>672</v>
      </c>
      <c r="GK126" s="5" t="s">
        <v>531</v>
      </c>
      <c r="GL126" s="5" t="s">
        <v>440</v>
      </c>
      <c r="GM126" s="5" t="s">
        <v>5441</v>
      </c>
      <c r="GN126" s="5" t="s">
        <v>5677</v>
      </c>
      <c r="GO126" s="5" t="s">
        <v>2434</v>
      </c>
      <c r="GP126" s="5" t="s">
        <v>487</v>
      </c>
      <c r="GQ126" s="5" t="s">
        <v>1397</v>
      </c>
      <c r="GR126" s="5" t="s">
        <v>2639</v>
      </c>
      <c r="GS126" s="5" t="s">
        <v>1630</v>
      </c>
      <c r="GT126" s="8" t="s">
        <v>1487</v>
      </c>
      <c r="GU126" s="8" t="s">
        <v>1013</v>
      </c>
      <c r="GV126" s="8">
        <v>26.696000000000002</v>
      </c>
      <c r="GW126" s="8" t="s">
        <v>1013</v>
      </c>
      <c r="GX126" s="8" t="s">
        <v>1982</v>
      </c>
      <c r="GY126" s="8" t="s">
        <v>3542</v>
      </c>
      <c r="GZ126" s="5"/>
      <c r="HA126" s="8" t="s">
        <v>555</v>
      </c>
      <c r="HB126" s="8" t="s">
        <v>881</v>
      </c>
      <c r="HC126" s="8">
        <v>20.3</v>
      </c>
      <c r="HD126" s="8" t="s">
        <v>4537</v>
      </c>
      <c r="HE126" s="8" t="s">
        <v>1028</v>
      </c>
      <c r="HF126" s="8">
        <v>119.8</v>
      </c>
      <c r="HG126" s="8">
        <v>114.767</v>
      </c>
      <c r="HH126" s="8" t="s">
        <v>690</v>
      </c>
      <c r="HI126" s="8" t="s">
        <v>549</v>
      </c>
      <c r="HJ126" s="8" t="s">
        <v>5678</v>
      </c>
      <c r="HK126" s="8" t="s">
        <v>773</v>
      </c>
      <c r="HL126" s="8" t="s">
        <v>854</v>
      </c>
      <c r="HM126" s="8">
        <v>54</v>
      </c>
      <c r="HN126" s="8">
        <v>29.167000000000002</v>
      </c>
      <c r="HO126" s="8" t="s">
        <v>5679</v>
      </c>
      <c r="HP126" s="8" t="s">
        <v>5680</v>
      </c>
      <c r="HQ126" s="8" t="s">
        <v>1324</v>
      </c>
      <c r="HR126" s="5"/>
      <c r="HS126" s="8" t="s">
        <v>1666</v>
      </c>
      <c r="HT126" s="8" t="s">
        <v>631</v>
      </c>
      <c r="HU126" s="8">
        <v>84.58</v>
      </c>
      <c r="HV126" s="8" t="s">
        <v>564</v>
      </c>
      <c r="HW126" s="8" t="s">
        <v>5681</v>
      </c>
      <c r="HX126" s="8" t="s">
        <v>2758</v>
      </c>
      <c r="HY126" s="8" t="s">
        <v>631</v>
      </c>
      <c r="HZ126" s="8" t="s">
        <v>1463</v>
      </c>
      <c r="IA126" s="8" t="s">
        <v>1448</v>
      </c>
      <c r="IB126" s="8" t="s">
        <v>754</v>
      </c>
      <c r="IC126" s="8" t="s">
        <v>5639</v>
      </c>
      <c r="ID126" s="8" t="s">
        <v>1840</v>
      </c>
      <c r="IE126" s="8" t="s">
        <v>1372</v>
      </c>
      <c r="IF126" s="8" t="s">
        <v>1047</v>
      </c>
      <c r="IG126" s="8" t="s">
        <v>501</v>
      </c>
      <c r="IH126" s="8" t="s">
        <v>586</v>
      </c>
      <c r="II126" s="8" t="s">
        <v>525</v>
      </c>
      <c r="IJ126" s="8">
        <v>19</v>
      </c>
      <c r="IK126" s="8" t="s">
        <v>3779</v>
      </c>
      <c r="IL126" s="8" t="s">
        <v>650</v>
      </c>
      <c r="IM126" s="8" t="s">
        <v>2810</v>
      </c>
      <c r="IN126" s="8" t="s">
        <v>5682</v>
      </c>
      <c r="IO126" s="8" t="s">
        <v>1005</v>
      </c>
      <c r="IP126" s="8" t="s">
        <v>1124</v>
      </c>
      <c r="IQ126" s="8" t="s">
        <v>965</v>
      </c>
      <c r="IR126" s="8" t="s">
        <v>1011</v>
      </c>
      <c r="IS126" s="8" t="s">
        <v>654</v>
      </c>
      <c r="IT126" s="8" t="s">
        <v>625</v>
      </c>
      <c r="IU126" s="8" t="s">
        <v>623</v>
      </c>
      <c r="IV126" s="8" t="s">
        <v>661</v>
      </c>
      <c r="IW126" s="8" t="s">
        <v>432</v>
      </c>
      <c r="IX126" s="8" t="s">
        <v>1499</v>
      </c>
      <c r="IY126" s="8" t="s">
        <v>1206</v>
      </c>
      <c r="IZ126" s="8" t="s">
        <v>2495</v>
      </c>
      <c r="JA126" s="8" t="s">
        <v>1280</v>
      </c>
      <c r="JB126" s="8" t="s">
        <v>986</v>
      </c>
      <c r="JC126" s="5" t="s">
        <v>4055</v>
      </c>
      <c r="JD126" s="5" t="s">
        <v>4539</v>
      </c>
      <c r="JE126" s="5" t="s">
        <v>4274</v>
      </c>
      <c r="JF126" s="5" t="s">
        <v>3455</v>
      </c>
      <c r="JG126" s="5">
        <v>146.09200000000001</v>
      </c>
      <c r="JH126" s="5" t="s">
        <v>1011</v>
      </c>
      <c r="JI126" s="5" t="s">
        <v>546</v>
      </c>
      <c r="JJ126" s="5" t="s">
        <v>512</v>
      </c>
      <c r="JK126" s="5" t="s">
        <v>2859</v>
      </c>
      <c r="JL126" s="5" t="s">
        <v>540</v>
      </c>
      <c r="JM126" s="5">
        <v>162.5</v>
      </c>
      <c r="JN126" s="5" t="s">
        <v>1724</v>
      </c>
      <c r="JO126" s="5" t="s">
        <v>901</v>
      </c>
      <c r="JP126" s="5" t="s">
        <v>479</v>
      </c>
      <c r="JQ126" s="5" t="s">
        <v>679</v>
      </c>
      <c r="JR126" s="5" t="s">
        <v>460</v>
      </c>
      <c r="JS126" s="5" t="s">
        <v>419</v>
      </c>
      <c r="JT126" s="5" t="s">
        <v>1006</v>
      </c>
      <c r="JU126" s="5" t="s">
        <v>1583</v>
      </c>
      <c r="JV126" s="5">
        <v>135.19999999999999</v>
      </c>
      <c r="JW126" s="5" t="s">
        <v>714</v>
      </c>
      <c r="JX126" s="5" t="s">
        <v>1483</v>
      </c>
      <c r="JY126" s="5" t="s">
        <v>437</v>
      </c>
      <c r="JZ126" s="5" t="s">
        <v>1526</v>
      </c>
      <c r="KA126" s="5" t="s">
        <v>1092</v>
      </c>
      <c r="KB126" s="5" t="s">
        <v>621</v>
      </c>
      <c r="KC126" s="5" t="s">
        <v>5683</v>
      </c>
      <c r="KD126" s="5" t="s">
        <v>3313</v>
      </c>
      <c r="KE126" s="5" t="s">
        <v>595</v>
      </c>
      <c r="KF126" s="5" t="s">
        <v>5684</v>
      </c>
      <c r="KG126" s="5" t="s">
        <v>501</v>
      </c>
      <c r="KH126" s="5" t="s">
        <v>501</v>
      </c>
      <c r="KI126" s="5" t="s">
        <v>3045</v>
      </c>
      <c r="KJ126" s="5" t="s">
        <v>1586</v>
      </c>
      <c r="KK126" s="5" t="s">
        <v>583</v>
      </c>
      <c r="KL126" s="5" t="s">
        <v>856</v>
      </c>
      <c r="KM126" s="5" t="s">
        <v>1226</v>
      </c>
      <c r="KN126" s="5" t="s">
        <v>1022</v>
      </c>
      <c r="KO126" s="5" t="s">
        <v>552</v>
      </c>
      <c r="KP126" s="5" t="s">
        <v>1096</v>
      </c>
      <c r="KQ126" s="5" t="s">
        <v>1454</v>
      </c>
      <c r="KR126" s="5" t="s">
        <v>5685</v>
      </c>
      <c r="KS126" s="5" t="s">
        <v>4840</v>
      </c>
      <c r="KT126" s="5" t="s">
        <v>5686</v>
      </c>
      <c r="KU126" s="5" t="s">
        <v>487</v>
      </c>
      <c r="KV126" s="5" t="s">
        <v>1396</v>
      </c>
      <c r="KW126" s="5" t="s">
        <v>613</v>
      </c>
      <c r="KX126" s="5" t="s">
        <v>1645</v>
      </c>
      <c r="KY126" s="5" t="s">
        <v>1266</v>
      </c>
      <c r="KZ126" s="5" t="s">
        <v>1377</v>
      </c>
      <c r="LA126" s="5" t="s">
        <v>485</v>
      </c>
      <c r="LB126" s="5" t="s">
        <v>441</v>
      </c>
      <c r="LC126" s="5" t="s">
        <v>1852</v>
      </c>
      <c r="LD126" s="5" t="s">
        <v>1128</v>
      </c>
      <c r="LE126" s="5" t="s">
        <v>1487</v>
      </c>
      <c r="LF126" s="5" t="s">
        <v>807</v>
      </c>
      <c r="LG126" s="5" t="s">
        <v>653</v>
      </c>
      <c r="LH126" s="5" t="s">
        <v>1114</v>
      </c>
      <c r="LI126" s="5" t="s">
        <v>5687</v>
      </c>
      <c r="LJ126" s="5" t="s">
        <v>1730</v>
      </c>
      <c r="LK126" s="5" t="s">
        <v>2705</v>
      </c>
      <c r="LL126" s="5" t="s">
        <v>1250</v>
      </c>
      <c r="LM126" s="5" t="s">
        <v>3139</v>
      </c>
      <c r="LN126" s="5" t="s">
        <v>1253</v>
      </c>
      <c r="LO126" s="5" t="s">
        <v>986</v>
      </c>
      <c r="LP126" s="5" t="s">
        <v>2942</v>
      </c>
      <c r="LQ126" s="5" t="s">
        <v>2034</v>
      </c>
      <c r="LR126" s="5" t="s">
        <v>629</v>
      </c>
      <c r="LS126" s="5" t="s">
        <v>5688</v>
      </c>
      <c r="LT126" s="5" t="s">
        <v>901</v>
      </c>
      <c r="LU126" s="5" t="s">
        <v>798</v>
      </c>
      <c r="LV126" s="5" t="s">
        <v>982</v>
      </c>
      <c r="LW126" s="5" t="s">
        <v>5573</v>
      </c>
      <c r="LX126" s="5" t="s">
        <v>1253</v>
      </c>
      <c r="LY126" s="5" t="s">
        <v>712</v>
      </c>
      <c r="LZ126" s="5" t="s">
        <v>1156</v>
      </c>
      <c r="MA126" s="5" t="s">
        <v>4731</v>
      </c>
      <c r="MB126" s="5" t="s">
        <v>810</v>
      </c>
      <c r="MC126" s="5" t="s">
        <v>778</v>
      </c>
      <c r="MD126" s="5" t="s">
        <v>465</v>
      </c>
      <c r="ME126" s="5" t="s">
        <v>5689</v>
      </c>
      <c r="MF126" s="5" t="s">
        <v>997</v>
      </c>
      <c r="MG126" s="5" t="s">
        <v>5690</v>
      </c>
      <c r="MH126" s="5" t="s">
        <v>770</v>
      </c>
      <c r="MI126" s="5" t="s">
        <v>1288</v>
      </c>
      <c r="MJ126" s="5" t="s">
        <v>1288</v>
      </c>
      <c r="MK126" s="5" t="s">
        <v>3447</v>
      </c>
      <c r="ML126" s="5" t="s">
        <v>1528</v>
      </c>
      <c r="MM126" s="5" t="s">
        <v>5691</v>
      </c>
      <c r="MN126" s="5" t="s">
        <v>1884</v>
      </c>
      <c r="MO126" s="5" t="s">
        <v>1555</v>
      </c>
      <c r="MP126" s="5" t="s">
        <v>1249</v>
      </c>
      <c r="MQ126" s="5" t="s">
        <v>1359</v>
      </c>
      <c r="MR126" s="5" t="s">
        <v>5457</v>
      </c>
      <c r="MS126" s="5" t="s">
        <v>2893</v>
      </c>
      <c r="MT126" s="5" t="s">
        <v>1523</v>
      </c>
      <c r="MU126" s="5" t="s">
        <v>1709</v>
      </c>
      <c r="MV126" s="5" t="s">
        <v>1490</v>
      </c>
      <c r="MW126" s="5" t="s">
        <v>558</v>
      </c>
      <c r="MX126" s="5" t="s">
        <v>5692</v>
      </c>
      <c r="MY126" s="5" t="s">
        <v>737</v>
      </c>
      <c r="MZ126" s="5" t="s">
        <v>585</v>
      </c>
      <c r="NA126" s="5" t="s">
        <v>3546</v>
      </c>
      <c r="NB126" s="5" t="s">
        <v>1020</v>
      </c>
      <c r="NC126" s="5" t="s">
        <v>1583</v>
      </c>
      <c r="ND126" s="5">
        <v>12.9</v>
      </c>
      <c r="NE126" s="5">
        <v>85.935000000000002</v>
      </c>
      <c r="NF126" s="5">
        <v>243.5</v>
      </c>
      <c r="NG126" s="5" t="s">
        <v>832</v>
      </c>
      <c r="NH126" s="5" t="s">
        <v>1088</v>
      </c>
      <c r="NI126" s="5" t="s">
        <v>457</v>
      </c>
      <c r="NJ126" s="5" t="s">
        <v>950</v>
      </c>
      <c r="NK126" s="5" t="s">
        <v>5693</v>
      </c>
      <c r="NL126" s="5" t="s">
        <v>1032</v>
      </c>
      <c r="NM126" s="5" t="s">
        <v>1343</v>
      </c>
      <c r="NN126" s="5">
        <v>87.507999999999996</v>
      </c>
      <c r="NO126" s="5">
        <v>51.4</v>
      </c>
      <c r="NP126" s="5">
        <v>98.667000000000002</v>
      </c>
      <c r="NQ126" s="5" t="s">
        <v>1160</v>
      </c>
      <c r="NR126" s="5" t="s">
        <v>1736</v>
      </c>
      <c r="NS126" s="5" t="s">
        <v>1180</v>
      </c>
      <c r="NT126" s="5" t="s">
        <v>422</v>
      </c>
      <c r="NU126" s="5">
        <v>120.3</v>
      </c>
      <c r="NV126" s="5" t="s">
        <v>470</v>
      </c>
      <c r="NW126" s="5" t="s">
        <v>1229</v>
      </c>
      <c r="NX126" s="5" t="s">
        <v>1192</v>
      </c>
      <c r="NY126" s="5" t="s">
        <v>1514</v>
      </c>
      <c r="NZ126" s="5" t="s">
        <v>903</v>
      </c>
      <c r="OA126" s="5" t="s">
        <v>2485</v>
      </c>
      <c r="OB126" s="5" t="s">
        <v>1992</v>
      </c>
      <c r="OC126" s="5" t="s">
        <v>1711</v>
      </c>
      <c r="OD126" s="5" t="s">
        <v>4063</v>
      </c>
      <c r="OE126" s="5" t="s">
        <v>843</v>
      </c>
      <c r="OF126" s="5" t="s">
        <v>1097</v>
      </c>
      <c r="OG126" s="5" t="s">
        <v>3055</v>
      </c>
      <c r="OH126" s="5" t="s">
        <v>5694</v>
      </c>
      <c r="OI126" s="5" t="s">
        <v>924</v>
      </c>
      <c r="OJ126" s="5" t="s">
        <v>2891</v>
      </c>
      <c r="OK126" s="5" t="s">
        <v>933</v>
      </c>
      <c r="OL126" s="5" t="s">
        <v>5695</v>
      </c>
      <c r="OM126" s="5" t="s">
        <v>640</v>
      </c>
      <c r="ON126" s="5" t="s">
        <v>1218</v>
      </c>
      <c r="OO126" s="5" t="s">
        <v>900</v>
      </c>
      <c r="OP126" s="5" t="s">
        <v>820</v>
      </c>
      <c r="OQ126" s="5" t="s">
        <v>1711</v>
      </c>
      <c r="OR126" s="5" t="s">
        <v>672</v>
      </c>
      <c r="OS126" s="8"/>
      <c r="OT126" s="8"/>
      <c r="OU126" s="8"/>
      <c r="OV126" s="8"/>
      <c r="OW126" s="8"/>
      <c r="OX126" s="8"/>
      <c r="OY126" s="8"/>
      <c r="OZ126" s="8"/>
      <c r="PA126" s="8"/>
      <c r="PB126" s="8"/>
      <c r="PC126" s="8"/>
    </row>
    <row r="127" spans="1:419" ht="15" x14ac:dyDescent="0.2">
      <c r="A127" s="13">
        <v>44384</v>
      </c>
      <c r="B127" s="5" t="s">
        <v>5696</v>
      </c>
      <c r="C127" s="5" t="s">
        <v>1459</v>
      </c>
      <c r="D127" s="5" t="s">
        <v>5697</v>
      </c>
      <c r="E127" s="5" t="s">
        <v>1882</v>
      </c>
      <c r="F127" s="5" t="s">
        <v>754</v>
      </c>
      <c r="G127" s="5" t="s">
        <v>605</v>
      </c>
      <c r="H127" s="5" t="s">
        <v>1471</v>
      </c>
      <c r="I127" s="5" t="s">
        <v>487</v>
      </c>
      <c r="J127" s="5" t="s">
        <v>5618</v>
      </c>
      <c r="K127" s="5" t="s">
        <v>5376</v>
      </c>
      <c r="L127" s="5" t="s">
        <v>1544</v>
      </c>
      <c r="M127" s="5" t="s">
        <v>674</v>
      </c>
      <c r="N127" s="5" t="s">
        <v>671</v>
      </c>
      <c r="O127" s="5" t="s">
        <v>3214</v>
      </c>
      <c r="P127" s="5" t="s">
        <v>1103</v>
      </c>
      <c r="Q127" s="5" t="s">
        <v>637</v>
      </c>
      <c r="R127" s="5" t="s">
        <v>644</v>
      </c>
      <c r="S127" s="5" t="s">
        <v>4153</v>
      </c>
      <c r="T127" s="5" t="s">
        <v>4412</v>
      </c>
      <c r="U127" s="5" t="s">
        <v>5698</v>
      </c>
      <c r="V127" s="5" t="s">
        <v>666</v>
      </c>
      <c r="W127" s="5" t="s">
        <v>567</v>
      </c>
      <c r="X127" s="11"/>
      <c r="Y127" s="6" t="s">
        <v>1329</v>
      </c>
      <c r="Z127" s="6" t="s">
        <v>716</v>
      </c>
      <c r="AA127" s="6" t="s">
        <v>5659</v>
      </c>
      <c r="AB127" s="7" t="s">
        <v>1667</v>
      </c>
      <c r="AC127" s="5" t="s">
        <v>595</v>
      </c>
      <c r="AD127" s="5" t="s">
        <v>1598</v>
      </c>
      <c r="AE127" s="5" t="s">
        <v>1045</v>
      </c>
      <c r="AF127" s="5" t="s">
        <v>1865</v>
      </c>
      <c r="AG127" s="5" t="s">
        <v>1011</v>
      </c>
      <c r="AH127" s="5" t="s">
        <v>859</v>
      </c>
      <c r="AI127" s="5" t="s">
        <v>3954</v>
      </c>
      <c r="AJ127" s="5" t="s">
        <v>1675</v>
      </c>
      <c r="AK127" s="5" t="s">
        <v>552</v>
      </c>
      <c r="AL127" s="5" t="s">
        <v>5699</v>
      </c>
      <c r="AM127" s="5" t="s">
        <v>1180</v>
      </c>
      <c r="AN127" s="5"/>
      <c r="AO127" s="5" t="s">
        <v>680</v>
      </c>
      <c r="AP127" s="5" t="s">
        <v>979</v>
      </c>
      <c r="AQ127" s="5" t="s">
        <v>562</v>
      </c>
      <c r="AR127" s="5" t="s">
        <v>5700</v>
      </c>
      <c r="AS127" s="5" t="s">
        <v>5701</v>
      </c>
      <c r="AT127" s="5" t="s">
        <v>409</v>
      </c>
      <c r="AU127" s="5" t="s">
        <v>487</v>
      </c>
      <c r="AV127" s="5" t="s">
        <v>577</v>
      </c>
      <c r="AW127" s="5" t="s">
        <v>924</v>
      </c>
      <c r="AX127" s="5" t="s">
        <v>1197</v>
      </c>
      <c r="AY127" s="5" t="s">
        <v>2381</v>
      </c>
      <c r="AZ127" s="5" t="s">
        <v>508</v>
      </c>
      <c r="BA127" s="5" t="s">
        <v>501</v>
      </c>
      <c r="BB127" s="5" t="s">
        <v>1260</v>
      </c>
      <c r="BC127" s="5" t="s">
        <v>1569</v>
      </c>
      <c r="BD127" s="5"/>
      <c r="BE127" s="5" t="s">
        <v>5664</v>
      </c>
      <c r="BF127" s="5" t="s">
        <v>1529</v>
      </c>
      <c r="BG127" s="5" t="s">
        <v>5702</v>
      </c>
      <c r="BH127" s="5" t="s">
        <v>1573</v>
      </c>
      <c r="BI127" s="5" t="s">
        <v>2018</v>
      </c>
      <c r="BJ127" s="5" t="s">
        <v>5043</v>
      </c>
      <c r="BK127" s="5" t="s">
        <v>5666</v>
      </c>
      <c r="BL127" s="5" t="s">
        <v>524</v>
      </c>
      <c r="BM127" s="5" t="s">
        <v>961</v>
      </c>
      <c r="BN127" s="5" t="s">
        <v>693</v>
      </c>
      <c r="BO127" s="5" t="s">
        <v>5703</v>
      </c>
      <c r="BP127" s="5" t="s">
        <v>1350</v>
      </c>
      <c r="BQ127" s="5" t="s">
        <v>1250</v>
      </c>
      <c r="BR127" s="5" t="s">
        <v>606</v>
      </c>
      <c r="BS127" s="5" t="s">
        <v>1755</v>
      </c>
      <c r="BT127" s="5" t="s">
        <v>678</v>
      </c>
      <c r="BU127" s="5" t="s">
        <v>3311</v>
      </c>
      <c r="BV127" s="5" t="s">
        <v>1923</v>
      </c>
      <c r="BW127" s="5" t="s">
        <v>562</v>
      </c>
      <c r="BX127" s="5" t="s">
        <v>1203</v>
      </c>
      <c r="BY127" s="5" t="s">
        <v>939</v>
      </c>
      <c r="BZ127" s="5" t="s">
        <v>527</v>
      </c>
      <c r="CA127" s="5" t="s">
        <v>3113</v>
      </c>
      <c r="CB127" s="5" t="s">
        <v>999</v>
      </c>
      <c r="CC127" s="5" t="s">
        <v>1033</v>
      </c>
      <c r="CD127" s="5" t="s">
        <v>2472</v>
      </c>
      <c r="CE127" s="5" t="s">
        <v>5704</v>
      </c>
      <c r="CF127" s="5" t="s">
        <v>1984</v>
      </c>
      <c r="CG127" s="5" t="s">
        <v>5705</v>
      </c>
      <c r="CH127" s="5" t="s">
        <v>1129</v>
      </c>
      <c r="CI127" s="5" t="s">
        <v>1278</v>
      </c>
      <c r="CJ127" s="5" t="s">
        <v>818</v>
      </c>
      <c r="CK127" s="5" t="s">
        <v>4796</v>
      </c>
      <c r="CL127" s="5" t="s">
        <v>1363</v>
      </c>
      <c r="CM127" s="5" t="s">
        <v>5706</v>
      </c>
      <c r="CN127" s="5" t="s">
        <v>576</v>
      </c>
      <c r="CO127" s="5" t="s">
        <v>1293</v>
      </c>
      <c r="CP127" s="5" t="s">
        <v>1078</v>
      </c>
      <c r="CQ127" s="5" t="s">
        <v>586</v>
      </c>
      <c r="CR127" s="5" t="s">
        <v>569</v>
      </c>
      <c r="CS127" s="5" t="s">
        <v>1383</v>
      </c>
      <c r="CT127" s="5" t="s">
        <v>646</v>
      </c>
      <c r="CU127" s="5" t="s">
        <v>1483</v>
      </c>
      <c r="CV127" s="5" t="s">
        <v>1170</v>
      </c>
      <c r="CW127" s="5"/>
      <c r="CX127" s="5" t="s">
        <v>1067</v>
      </c>
      <c r="CY127" s="8" t="s">
        <v>5707</v>
      </c>
      <c r="CZ127" s="5"/>
      <c r="DA127" s="8" t="s">
        <v>3198</v>
      </c>
      <c r="DB127" s="8" t="s">
        <v>886</v>
      </c>
      <c r="DC127" s="8" t="s">
        <v>705</v>
      </c>
      <c r="DD127" s="5"/>
      <c r="DE127" s="8" t="s">
        <v>527</v>
      </c>
      <c r="DF127" s="8">
        <v>10.782999999999999</v>
      </c>
      <c r="DG127" s="8" t="s">
        <v>1459</v>
      </c>
      <c r="DH127" s="8" t="s">
        <v>4200</v>
      </c>
      <c r="DI127" s="8" t="s">
        <v>1385</v>
      </c>
      <c r="DJ127" s="8" t="s">
        <v>614</v>
      </c>
      <c r="DK127" s="8" t="s">
        <v>1766</v>
      </c>
      <c r="DL127" s="8" t="s">
        <v>1242</v>
      </c>
      <c r="DM127" s="8" t="s">
        <v>806</v>
      </c>
      <c r="DN127" s="8" t="s">
        <v>1193</v>
      </c>
      <c r="DO127" s="8" t="s">
        <v>1491</v>
      </c>
      <c r="DP127" s="8" t="s">
        <v>1660</v>
      </c>
      <c r="DQ127" s="8" t="s">
        <v>4375</v>
      </c>
      <c r="DR127" s="8" t="s">
        <v>1371</v>
      </c>
      <c r="DS127" s="8" t="s">
        <v>881</v>
      </c>
      <c r="DT127" s="8" t="s">
        <v>3567</v>
      </c>
      <c r="DU127" s="8" t="s">
        <v>1076</v>
      </c>
      <c r="DV127" s="8" t="s">
        <v>3296</v>
      </c>
      <c r="DW127" s="8" t="s">
        <v>3568</v>
      </c>
      <c r="DX127" s="8" t="s">
        <v>3568</v>
      </c>
      <c r="DY127" s="8" t="s">
        <v>5708</v>
      </c>
      <c r="DZ127" s="8" t="s">
        <v>1765</v>
      </c>
      <c r="EA127" s="5"/>
      <c r="EB127" s="8" t="s">
        <v>532</v>
      </c>
      <c r="EC127" s="8" t="s">
        <v>671</v>
      </c>
      <c r="ED127" s="8" t="s">
        <v>451</v>
      </c>
      <c r="EE127" s="5" t="s">
        <v>1815</v>
      </c>
      <c r="EF127" s="5" t="s">
        <v>1925</v>
      </c>
      <c r="EG127" s="5" t="s">
        <v>413</v>
      </c>
      <c r="EH127" s="5" t="s">
        <v>3045</v>
      </c>
      <c r="EI127" s="5" t="s">
        <v>438</v>
      </c>
      <c r="EJ127" s="5" t="s">
        <v>2876</v>
      </c>
      <c r="EK127" s="5" t="s">
        <v>438</v>
      </c>
      <c r="EL127" s="5" t="s">
        <v>606</v>
      </c>
      <c r="EM127" s="5" t="s">
        <v>4343</v>
      </c>
      <c r="EN127" s="5" t="s">
        <v>3311</v>
      </c>
      <c r="EO127" s="5" t="s">
        <v>4749</v>
      </c>
      <c r="EP127" s="5" t="s">
        <v>533</v>
      </c>
      <c r="EQ127" s="5" t="s">
        <v>2142</v>
      </c>
      <c r="ER127" s="5" t="s">
        <v>544</v>
      </c>
      <c r="ES127" s="5" t="s">
        <v>1013</v>
      </c>
      <c r="ET127" s="5" t="s">
        <v>3976</v>
      </c>
      <c r="EU127" s="5" t="s">
        <v>903</v>
      </c>
      <c r="EV127" s="8" t="s">
        <v>3141</v>
      </c>
      <c r="EW127" s="8" t="s">
        <v>1197</v>
      </c>
      <c r="EX127" s="8" t="s">
        <v>621</v>
      </c>
      <c r="EY127" s="8" t="s">
        <v>2275</v>
      </c>
      <c r="EZ127" s="8" t="s">
        <v>2275</v>
      </c>
      <c r="FA127" s="8" t="s">
        <v>976</v>
      </c>
      <c r="FB127" s="8" t="s">
        <v>1552</v>
      </c>
      <c r="FC127" s="8" t="s">
        <v>4752</v>
      </c>
      <c r="FD127" s="8" t="s">
        <v>941</v>
      </c>
      <c r="FE127" s="8" t="s">
        <v>1371</v>
      </c>
      <c r="FF127" s="8" t="s">
        <v>1931</v>
      </c>
      <c r="FG127" s="8" t="s">
        <v>705</v>
      </c>
      <c r="FH127" s="8" t="s">
        <v>994</v>
      </c>
      <c r="FI127" s="8" t="s">
        <v>1033</v>
      </c>
      <c r="FJ127" s="8" t="s">
        <v>5709</v>
      </c>
      <c r="FK127" s="8" t="s">
        <v>925</v>
      </c>
      <c r="FL127" s="8" t="s">
        <v>1483</v>
      </c>
      <c r="FM127" s="8" t="s">
        <v>897</v>
      </c>
      <c r="FN127" s="8" t="s">
        <v>432</v>
      </c>
      <c r="FO127" s="8" t="s">
        <v>1291</v>
      </c>
      <c r="FP127" s="8" t="s">
        <v>5710</v>
      </c>
      <c r="FQ127" s="8" t="s">
        <v>2341</v>
      </c>
      <c r="FR127" s="8" t="s">
        <v>1651</v>
      </c>
      <c r="FS127" s="8" t="s">
        <v>1033</v>
      </c>
      <c r="FT127" s="8" t="s">
        <v>2613</v>
      </c>
      <c r="FU127" s="8" t="s">
        <v>584</v>
      </c>
      <c r="FV127" s="8" t="s">
        <v>1044</v>
      </c>
      <c r="FW127" s="8" t="s">
        <v>1712</v>
      </c>
      <c r="FX127" s="8" t="s">
        <v>1931</v>
      </c>
      <c r="FY127" s="8" t="s">
        <v>4346</v>
      </c>
      <c r="FZ127" s="8" t="s">
        <v>5711</v>
      </c>
      <c r="GA127" s="8" t="s">
        <v>4752</v>
      </c>
      <c r="GB127" s="8" t="s">
        <v>742</v>
      </c>
      <c r="GC127" s="8" t="s">
        <v>5210</v>
      </c>
      <c r="GD127" s="8" t="s">
        <v>482</v>
      </c>
      <c r="GE127" s="5"/>
      <c r="GF127" s="8" t="s">
        <v>5712</v>
      </c>
      <c r="GG127" s="8" t="s">
        <v>791</v>
      </c>
      <c r="GH127" s="8" t="s">
        <v>5713</v>
      </c>
      <c r="GI127" s="8" t="s">
        <v>588</v>
      </c>
      <c r="GJ127" s="8" t="s">
        <v>409</v>
      </c>
      <c r="GK127" s="5" t="s">
        <v>819</v>
      </c>
      <c r="GL127" s="5" t="s">
        <v>440</v>
      </c>
      <c r="GM127" s="5" t="s">
        <v>5441</v>
      </c>
      <c r="GN127" s="5" t="s">
        <v>4573</v>
      </c>
      <c r="GO127" s="5" t="s">
        <v>2442</v>
      </c>
      <c r="GP127" s="5" t="s">
        <v>1132</v>
      </c>
      <c r="GQ127" s="5" t="s">
        <v>1802</v>
      </c>
      <c r="GR127" s="5" t="s">
        <v>1786</v>
      </c>
      <c r="GS127" s="5" t="s">
        <v>1077</v>
      </c>
      <c r="GT127" s="8" t="s">
        <v>1519</v>
      </c>
      <c r="GU127" s="8" t="s">
        <v>644</v>
      </c>
      <c r="GV127" s="8">
        <v>26.741</v>
      </c>
      <c r="GW127" s="8" t="s">
        <v>644</v>
      </c>
      <c r="GX127" s="8" t="s">
        <v>1982</v>
      </c>
      <c r="GY127" s="8" t="s">
        <v>4275</v>
      </c>
      <c r="GZ127" s="5"/>
      <c r="HA127" s="8" t="s">
        <v>555</v>
      </c>
      <c r="HB127" s="8" t="s">
        <v>1459</v>
      </c>
      <c r="HC127" s="8">
        <v>19.399999999999999</v>
      </c>
      <c r="HD127" s="8" t="s">
        <v>5714</v>
      </c>
      <c r="HE127" s="8" t="s">
        <v>829</v>
      </c>
      <c r="HF127" s="8">
        <v>116</v>
      </c>
      <c r="HG127" s="8">
        <v>110.309</v>
      </c>
      <c r="HH127" s="8" t="s">
        <v>690</v>
      </c>
      <c r="HI127" s="8" t="s">
        <v>409</v>
      </c>
      <c r="HJ127" s="8" t="s">
        <v>5715</v>
      </c>
      <c r="HK127" s="8" t="s">
        <v>773</v>
      </c>
      <c r="HL127" s="8" t="s">
        <v>616</v>
      </c>
      <c r="HM127" s="8">
        <v>55.7</v>
      </c>
      <c r="HN127" s="8">
        <v>29.167000000000002</v>
      </c>
      <c r="HO127" s="8" t="s">
        <v>5716</v>
      </c>
      <c r="HP127" s="8" t="s">
        <v>5717</v>
      </c>
      <c r="HQ127" s="8" t="s">
        <v>573</v>
      </c>
      <c r="HR127" s="5"/>
      <c r="HS127" s="8" t="s">
        <v>1666</v>
      </c>
      <c r="HT127" s="8" t="s">
        <v>1027</v>
      </c>
      <c r="HU127" s="8">
        <v>90.075999999999993</v>
      </c>
      <c r="HV127" s="8" t="s">
        <v>1011</v>
      </c>
      <c r="HW127" s="8" t="s">
        <v>5718</v>
      </c>
      <c r="HX127" s="8" t="s">
        <v>2826</v>
      </c>
      <c r="HY127" s="8" t="s">
        <v>809</v>
      </c>
      <c r="HZ127" s="8" t="s">
        <v>1028</v>
      </c>
      <c r="IA127" s="8" t="s">
        <v>704</v>
      </c>
      <c r="IB127" s="8" t="s">
        <v>1241</v>
      </c>
      <c r="IC127" s="8" t="s">
        <v>3901</v>
      </c>
      <c r="ID127" s="8" t="s">
        <v>927</v>
      </c>
      <c r="IE127" s="8" t="s">
        <v>518</v>
      </c>
      <c r="IF127" s="8" t="s">
        <v>1402</v>
      </c>
      <c r="IG127" s="8" t="s">
        <v>1035</v>
      </c>
      <c r="IH127" s="8" t="s">
        <v>586</v>
      </c>
      <c r="II127" s="8" t="s">
        <v>1006</v>
      </c>
      <c r="IJ127" s="8">
        <v>18.899999999999999</v>
      </c>
      <c r="IK127" s="8" t="s">
        <v>5719</v>
      </c>
      <c r="IL127" s="8" t="s">
        <v>830</v>
      </c>
      <c r="IM127" s="8" t="s">
        <v>4539</v>
      </c>
      <c r="IN127" s="8" t="s">
        <v>5682</v>
      </c>
      <c r="IO127" s="8" t="s">
        <v>1726</v>
      </c>
      <c r="IP127" s="8" t="s">
        <v>699</v>
      </c>
      <c r="IQ127" s="8" t="s">
        <v>510</v>
      </c>
      <c r="IR127" s="8" t="s">
        <v>1011</v>
      </c>
      <c r="IS127" s="8" t="s">
        <v>3864</v>
      </c>
      <c r="IT127" s="8" t="s">
        <v>685</v>
      </c>
      <c r="IU127" s="8" t="s">
        <v>464</v>
      </c>
      <c r="IV127" s="8" t="s">
        <v>661</v>
      </c>
      <c r="IW127" s="8" t="s">
        <v>1037</v>
      </c>
      <c r="IX127" s="8" t="s">
        <v>1594</v>
      </c>
      <c r="IY127" s="8" t="s">
        <v>1160</v>
      </c>
      <c r="IZ127" s="8" t="s">
        <v>2937</v>
      </c>
      <c r="JA127" s="8" t="s">
        <v>1078</v>
      </c>
      <c r="JB127" s="8" t="s">
        <v>868</v>
      </c>
      <c r="JC127" s="5" t="s">
        <v>4113</v>
      </c>
      <c r="JD127" s="5" t="s">
        <v>2978</v>
      </c>
      <c r="JE127" s="5" t="s">
        <v>4114</v>
      </c>
      <c r="JF127" s="5" t="s">
        <v>1850</v>
      </c>
      <c r="JG127" s="5">
        <v>146.47499999999999</v>
      </c>
      <c r="JH127" s="5" t="s">
        <v>1011</v>
      </c>
      <c r="JI127" s="5" t="s">
        <v>612</v>
      </c>
      <c r="JJ127" s="5" t="s">
        <v>512</v>
      </c>
      <c r="JK127" s="5" t="s">
        <v>2859</v>
      </c>
      <c r="JL127" s="5" t="s">
        <v>754</v>
      </c>
      <c r="JM127" s="5">
        <v>162.5</v>
      </c>
      <c r="JN127" s="5" t="s">
        <v>2306</v>
      </c>
      <c r="JO127" s="5" t="s">
        <v>1027</v>
      </c>
      <c r="JP127" s="5" t="s">
        <v>479</v>
      </c>
      <c r="JQ127" s="5" t="s">
        <v>1354</v>
      </c>
      <c r="JR127" s="5" t="s">
        <v>1461</v>
      </c>
      <c r="JS127" s="5" t="s">
        <v>661</v>
      </c>
      <c r="JT127" s="5" t="s">
        <v>995</v>
      </c>
      <c r="JU127" s="5" t="s">
        <v>1013</v>
      </c>
      <c r="JV127" s="5">
        <v>135</v>
      </c>
      <c r="JW127" s="5" t="s">
        <v>714</v>
      </c>
      <c r="JX127" s="5" t="s">
        <v>1449</v>
      </c>
      <c r="JY127" s="5" t="s">
        <v>667</v>
      </c>
      <c r="JZ127" s="5" t="s">
        <v>1526</v>
      </c>
      <c r="KA127" s="5" t="s">
        <v>687</v>
      </c>
      <c r="KB127" s="5" t="s">
        <v>728</v>
      </c>
      <c r="KC127" s="5" t="s">
        <v>5720</v>
      </c>
      <c r="KD127" s="5" t="s">
        <v>3282</v>
      </c>
      <c r="KE127" s="5" t="s">
        <v>1462</v>
      </c>
      <c r="KF127" s="5" t="s">
        <v>4313</v>
      </c>
      <c r="KG127" s="5" t="s">
        <v>508</v>
      </c>
      <c r="KH127" s="5" t="s">
        <v>501</v>
      </c>
      <c r="KI127" s="5" t="s">
        <v>3377</v>
      </c>
      <c r="KJ127" s="5" t="s">
        <v>445</v>
      </c>
      <c r="KK127" s="5" t="s">
        <v>1899</v>
      </c>
      <c r="KL127" s="5" t="s">
        <v>2105</v>
      </c>
      <c r="KM127" s="5" t="s">
        <v>1226</v>
      </c>
      <c r="KN127" s="5" t="s">
        <v>1287</v>
      </c>
      <c r="KO127" s="5" t="s">
        <v>552</v>
      </c>
      <c r="KP127" s="5" t="s">
        <v>672</v>
      </c>
      <c r="KQ127" s="5" t="s">
        <v>716</v>
      </c>
      <c r="KR127" s="5" t="s">
        <v>5721</v>
      </c>
      <c r="KS127" s="5" t="s">
        <v>4696</v>
      </c>
      <c r="KT127" s="5" t="s">
        <v>5722</v>
      </c>
      <c r="KU127" s="5" t="s">
        <v>487</v>
      </c>
      <c r="KV127" s="5" t="s">
        <v>1668</v>
      </c>
      <c r="KW127" s="5" t="s">
        <v>1242</v>
      </c>
      <c r="KX127" s="5" t="s">
        <v>1371</v>
      </c>
      <c r="KY127" s="5" t="s">
        <v>659</v>
      </c>
      <c r="KZ127" s="5" t="s">
        <v>2037</v>
      </c>
      <c r="LA127" s="5" t="s">
        <v>1121</v>
      </c>
      <c r="LB127" s="5" t="s">
        <v>994</v>
      </c>
      <c r="LC127" s="5" t="s">
        <v>1150</v>
      </c>
      <c r="LD127" s="5" t="s">
        <v>417</v>
      </c>
      <c r="LE127" s="5" t="s">
        <v>888</v>
      </c>
      <c r="LF127" s="5" t="s">
        <v>807</v>
      </c>
      <c r="LG127" s="5" t="s">
        <v>653</v>
      </c>
      <c r="LH127" s="5" t="s">
        <v>1132</v>
      </c>
      <c r="LI127" s="5" t="s">
        <v>5723</v>
      </c>
      <c r="LJ127" s="5" t="s">
        <v>663</v>
      </c>
      <c r="LK127" s="5" t="s">
        <v>1536</v>
      </c>
      <c r="LL127" s="5" t="s">
        <v>651</v>
      </c>
      <c r="LM127" s="5" t="s">
        <v>3714</v>
      </c>
      <c r="LN127" s="5" t="s">
        <v>1241</v>
      </c>
      <c r="LO127" s="5" t="s">
        <v>672</v>
      </c>
      <c r="LP127" s="5" t="s">
        <v>2942</v>
      </c>
      <c r="LQ127" s="5" t="s">
        <v>1657</v>
      </c>
      <c r="LR127" s="5" t="s">
        <v>1095</v>
      </c>
      <c r="LS127" s="5" t="s">
        <v>5534</v>
      </c>
      <c r="LT127" s="5" t="s">
        <v>901</v>
      </c>
      <c r="LU127" s="5" t="s">
        <v>1043</v>
      </c>
      <c r="LV127" s="5" t="s">
        <v>749</v>
      </c>
      <c r="LW127" s="5" t="s">
        <v>5724</v>
      </c>
      <c r="LX127" s="5" t="s">
        <v>410</v>
      </c>
      <c r="LY127" s="5" t="s">
        <v>712</v>
      </c>
      <c r="LZ127" s="5" t="s">
        <v>1276</v>
      </c>
      <c r="MA127" s="5" t="s">
        <v>5725</v>
      </c>
      <c r="MB127" s="5" t="s">
        <v>1314</v>
      </c>
      <c r="MC127" s="5" t="s">
        <v>451</v>
      </c>
      <c r="MD127" s="5" t="s">
        <v>465</v>
      </c>
      <c r="ME127" s="5" t="s">
        <v>5726</v>
      </c>
      <c r="MF127" s="5" t="s">
        <v>545</v>
      </c>
      <c r="MG127" s="5" t="s">
        <v>5727</v>
      </c>
      <c r="MH127" s="5" t="s">
        <v>770</v>
      </c>
      <c r="MI127" s="5" t="s">
        <v>956</v>
      </c>
      <c r="MJ127" s="5" t="s">
        <v>1288</v>
      </c>
      <c r="MK127" s="5" t="s">
        <v>3744</v>
      </c>
      <c r="ML127" s="5" t="s">
        <v>1483</v>
      </c>
      <c r="MM127" s="5" t="s">
        <v>5728</v>
      </c>
      <c r="MN127" s="5" t="s">
        <v>2658</v>
      </c>
      <c r="MO127" s="5" t="s">
        <v>873</v>
      </c>
      <c r="MP127" s="5" t="s">
        <v>1249</v>
      </c>
      <c r="MQ127" s="5" t="s">
        <v>1359</v>
      </c>
      <c r="MR127" s="5" t="s">
        <v>5457</v>
      </c>
      <c r="MS127" s="5" t="s">
        <v>1887</v>
      </c>
      <c r="MT127" s="5" t="s">
        <v>1523</v>
      </c>
      <c r="MU127" s="5" t="s">
        <v>1627</v>
      </c>
      <c r="MV127" s="5" t="s">
        <v>5575</v>
      </c>
      <c r="MW127" s="5" t="s">
        <v>558</v>
      </c>
      <c r="MX127" s="5" t="s">
        <v>5729</v>
      </c>
      <c r="MY127" s="5" t="s">
        <v>1044</v>
      </c>
      <c r="MZ127" s="5" t="s">
        <v>1471</v>
      </c>
      <c r="NA127" s="5" t="s">
        <v>2394</v>
      </c>
      <c r="NB127" s="5" t="s">
        <v>1575</v>
      </c>
      <c r="NC127" s="5" t="s">
        <v>1013</v>
      </c>
      <c r="ND127" s="5">
        <v>12.9</v>
      </c>
      <c r="NE127" s="5">
        <v>87.793000000000006</v>
      </c>
      <c r="NF127" s="5">
        <v>243.5</v>
      </c>
      <c r="NG127" s="5" t="s">
        <v>1223</v>
      </c>
      <c r="NH127" s="5" t="s">
        <v>1300</v>
      </c>
      <c r="NI127" s="5" t="s">
        <v>457</v>
      </c>
      <c r="NJ127" s="5" t="s">
        <v>5730</v>
      </c>
      <c r="NK127" s="5" t="s">
        <v>5731</v>
      </c>
      <c r="NL127" s="5" t="s">
        <v>1032</v>
      </c>
      <c r="NM127" s="5" t="s">
        <v>646</v>
      </c>
      <c r="NN127" s="5">
        <v>89.028999999999996</v>
      </c>
      <c r="NO127" s="5">
        <v>49.8</v>
      </c>
      <c r="NP127" s="5">
        <v>101.333</v>
      </c>
      <c r="NQ127" s="5" t="s">
        <v>1011</v>
      </c>
      <c r="NR127" s="5" t="s">
        <v>420</v>
      </c>
      <c r="NS127" s="5" t="s">
        <v>510</v>
      </c>
      <c r="NT127" s="5" t="s">
        <v>1027</v>
      </c>
      <c r="NU127" s="5">
        <v>121.8</v>
      </c>
      <c r="NV127" s="5" t="s">
        <v>901</v>
      </c>
      <c r="NW127" s="5" t="s">
        <v>1749</v>
      </c>
      <c r="NX127" s="5" t="s">
        <v>1192</v>
      </c>
      <c r="NY127" s="5" t="s">
        <v>1514</v>
      </c>
      <c r="NZ127" s="5" t="s">
        <v>512</v>
      </c>
      <c r="OA127" s="5" t="s">
        <v>2677</v>
      </c>
      <c r="OB127" s="5" t="s">
        <v>2048</v>
      </c>
      <c r="OC127" s="5" t="s">
        <v>1563</v>
      </c>
      <c r="OD127" s="5" t="s">
        <v>5732</v>
      </c>
      <c r="OE127" s="5" t="s">
        <v>843</v>
      </c>
      <c r="OF127" s="5" t="s">
        <v>2073</v>
      </c>
      <c r="OG127" s="5" t="s">
        <v>2003</v>
      </c>
      <c r="OH127" s="5" t="s">
        <v>5577</v>
      </c>
      <c r="OI127" s="5" t="s">
        <v>1471</v>
      </c>
      <c r="OJ127" s="5" t="s">
        <v>1192</v>
      </c>
      <c r="OK127" s="5" t="s">
        <v>1294</v>
      </c>
      <c r="OL127" s="5" t="s">
        <v>5733</v>
      </c>
      <c r="OM127" s="5" t="s">
        <v>1006</v>
      </c>
      <c r="ON127" s="5" t="s">
        <v>1218</v>
      </c>
      <c r="OO127" s="5" t="s">
        <v>487</v>
      </c>
      <c r="OP127" s="5" t="s">
        <v>820</v>
      </c>
      <c r="OQ127" s="5" t="s">
        <v>1627</v>
      </c>
      <c r="OR127" s="5" t="s">
        <v>634</v>
      </c>
      <c r="OS127" s="8"/>
      <c r="OT127" s="8"/>
      <c r="OU127" s="8"/>
      <c r="OV127" s="8"/>
      <c r="OW127" s="8"/>
      <c r="OX127" s="8"/>
      <c r="OY127" s="8"/>
      <c r="OZ127" s="8"/>
      <c r="PA127" s="8"/>
      <c r="PB127" s="8"/>
      <c r="PC127" s="8"/>
    </row>
    <row r="128" spans="1:419" ht="15" x14ac:dyDescent="0.2">
      <c r="A128" s="13">
        <v>44383</v>
      </c>
      <c r="B128" s="5" t="s">
        <v>5696</v>
      </c>
      <c r="C128" s="5" t="s">
        <v>919</v>
      </c>
      <c r="D128" s="5" t="s">
        <v>4738</v>
      </c>
      <c r="E128" s="5" t="s">
        <v>739</v>
      </c>
      <c r="F128" s="5" t="s">
        <v>572</v>
      </c>
      <c r="G128" s="5" t="s">
        <v>544</v>
      </c>
      <c r="H128" s="5" t="s">
        <v>530</v>
      </c>
      <c r="I128" s="5" t="s">
        <v>1312</v>
      </c>
      <c r="J128" s="5" t="s">
        <v>4992</v>
      </c>
      <c r="K128" s="5" t="s">
        <v>5734</v>
      </c>
      <c r="L128" s="5" t="s">
        <v>1083</v>
      </c>
      <c r="M128" s="5" t="s">
        <v>1976</v>
      </c>
      <c r="N128" s="5" t="s">
        <v>585</v>
      </c>
      <c r="O128" s="5" t="s">
        <v>2638</v>
      </c>
      <c r="P128" s="5" t="s">
        <v>1276</v>
      </c>
      <c r="Q128" s="5" t="s">
        <v>542</v>
      </c>
      <c r="R128" s="5" t="s">
        <v>971</v>
      </c>
      <c r="S128" s="5" t="s">
        <v>4153</v>
      </c>
      <c r="T128" s="5" t="s">
        <v>1152</v>
      </c>
      <c r="U128" s="5" t="s">
        <v>1011</v>
      </c>
      <c r="V128" s="5" t="s">
        <v>1498</v>
      </c>
      <c r="W128" s="5" t="s">
        <v>567</v>
      </c>
      <c r="X128" s="11"/>
      <c r="Y128" s="6" t="s">
        <v>1477</v>
      </c>
      <c r="Z128" s="6" t="s">
        <v>1454</v>
      </c>
      <c r="AA128" s="6" t="s">
        <v>5735</v>
      </c>
      <c r="AB128" s="7" t="s">
        <v>612</v>
      </c>
      <c r="AC128" s="5" t="s">
        <v>595</v>
      </c>
      <c r="AD128" s="5" t="s">
        <v>1158</v>
      </c>
      <c r="AE128" s="5" t="s">
        <v>1715</v>
      </c>
      <c r="AF128" s="5" t="s">
        <v>1942</v>
      </c>
      <c r="AG128" s="5" t="s">
        <v>1011</v>
      </c>
      <c r="AH128" s="5" t="s">
        <v>1250</v>
      </c>
      <c r="AI128" s="5" t="s">
        <v>1656</v>
      </c>
      <c r="AJ128" s="5" t="s">
        <v>1857</v>
      </c>
      <c r="AK128" s="5" t="s">
        <v>552</v>
      </c>
      <c r="AL128" s="5" t="s">
        <v>5736</v>
      </c>
      <c r="AM128" s="5" t="s">
        <v>880</v>
      </c>
      <c r="AN128" s="5"/>
      <c r="AO128" s="5" t="s">
        <v>1300</v>
      </c>
      <c r="AP128" s="5" t="s">
        <v>1101</v>
      </c>
      <c r="AQ128" s="5" t="s">
        <v>762</v>
      </c>
      <c r="AR128" s="5" t="s">
        <v>4930</v>
      </c>
      <c r="AS128" s="5" t="s">
        <v>5737</v>
      </c>
      <c r="AT128" s="5" t="s">
        <v>1264</v>
      </c>
      <c r="AU128" s="5" t="s">
        <v>487</v>
      </c>
      <c r="AV128" s="5" t="s">
        <v>454</v>
      </c>
      <c r="AW128" s="5" t="s">
        <v>1250</v>
      </c>
      <c r="AX128" s="5" t="s">
        <v>1197</v>
      </c>
      <c r="AY128" s="5" t="s">
        <v>3546</v>
      </c>
      <c r="AZ128" s="5" t="s">
        <v>409</v>
      </c>
      <c r="BA128" s="5" t="s">
        <v>1242</v>
      </c>
      <c r="BB128" s="5" t="s">
        <v>1152</v>
      </c>
      <c r="BC128" s="5" t="s">
        <v>560</v>
      </c>
      <c r="BD128" s="5"/>
      <c r="BE128" s="5" t="s">
        <v>5738</v>
      </c>
      <c r="BF128" s="5" t="s">
        <v>1529</v>
      </c>
      <c r="BG128" s="5" t="s">
        <v>5702</v>
      </c>
      <c r="BH128" s="5" t="s">
        <v>419</v>
      </c>
      <c r="BI128" s="5" t="s">
        <v>837</v>
      </c>
      <c r="BJ128" s="5" t="s">
        <v>5739</v>
      </c>
      <c r="BK128" s="5" t="s">
        <v>5740</v>
      </c>
      <c r="BL128" s="5" t="s">
        <v>880</v>
      </c>
      <c r="BM128" s="5" t="s">
        <v>899</v>
      </c>
      <c r="BN128" s="5" t="s">
        <v>693</v>
      </c>
      <c r="BO128" s="5" t="s">
        <v>2787</v>
      </c>
      <c r="BP128" s="5" t="s">
        <v>5741</v>
      </c>
      <c r="BQ128" s="5" t="s">
        <v>859</v>
      </c>
      <c r="BR128" s="5" t="s">
        <v>1637</v>
      </c>
      <c r="BS128" s="5" t="s">
        <v>1755</v>
      </c>
      <c r="BT128" s="5" t="s">
        <v>498</v>
      </c>
      <c r="BU128" s="5" t="s">
        <v>2332</v>
      </c>
      <c r="BV128" s="5" t="s">
        <v>1743</v>
      </c>
      <c r="BW128" s="5" t="s">
        <v>1715</v>
      </c>
      <c r="BX128" s="5" t="s">
        <v>1135</v>
      </c>
      <c r="BY128" s="5" t="s">
        <v>645</v>
      </c>
      <c r="BZ128" s="5" t="s">
        <v>842</v>
      </c>
      <c r="CA128" s="5" t="s">
        <v>3113</v>
      </c>
      <c r="CB128" s="5" t="s">
        <v>832</v>
      </c>
      <c r="CC128" s="5" t="s">
        <v>746</v>
      </c>
      <c r="CD128" s="5" t="s">
        <v>1444</v>
      </c>
      <c r="CE128" s="5" t="s">
        <v>5742</v>
      </c>
      <c r="CF128" s="5" t="s">
        <v>1106</v>
      </c>
      <c r="CG128" s="5" t="s">
        <v>5743</v>
      </c>
      <c r="CH128" s="5" t="s">
        <v>1145</v>
      </c>
      <c r="CI128" s="5" t="s">
        <v>1278</v>
      </c>
      <c r="CJ128" s="5" t="s">
        <v>776</v>
      </c>
      <c r="CK128" s="5" t="s">
        <v>3542</v>
      </c>
      <c r="CL128" s="5" t="s">
        <v>973</v>
      </c>
      <c r="CM128" s="5" t="s">
        <v>5744</v>
      </c>
      <c r="CN128" s="5" t="s">
        <v>916</v>
      </c>
      <c r="CO128" s="5" t="s">
        <v>1158</v>
      </c>
      <c r="CP128" s="5" t="s">
        <v>1197</v>
      </c>
      <c r="CQ128" s="5" t="s">
        <v>2786</v>
      </c>
      <c r="CR128" s="5" t="s">
        <v>1724</v>
      </c>
      <c r="CS128" s="5" t="s">
        <v>1383</v>
      </c>
      <c r="CT128" s="5" t="s">
        <v>1982</v>
      </c>
      <c r="CU128" s="5" t="s">
        <v>1960</v>
      </c>
      <c r="CV128" s="5" t="s">
        <v>1170</v>
      </c>
      <c r="CW128" s="5"/>
      <c r="CX128" s="5" t="s">
        <v>1849</v>
      </c>
      <c r="CY128" s="8" t="s">
        <v>5745</v>
      </c>
      <c r="CZ128" s="5"/>
      <c r="DA128" s="8" t="s">
        <v>3054</v>
      </c>
      <c r="DB128" s="8" t="s">
        <v>886</v>
      </c>
      <c r="DC128" s="8" t="s">
        <v>839</v>
      </c>
      <c r="DD128" s="5"/>
      <c r="DE128" s="8" t="s">
        <v>527</v>
      </c>
      <c r="DF128" s="8">
        <v>10.87</v>
      </c>
      <c r="DG128" s="8" t="s">
        <v>919</v>
      </c>
      <c r="DH128" s="8" t="s">
        <v>5746</v>
      </c>
      <c r="DI128" s="8" t="s">
        <v>919</v>
      </c>
      <c r="DJ128" s="8" t="s">
        <v>694</v>
      </c>
      <c r="DK128" s="8" t="s">
        <v>1766</v>
      </c>
      <c r="DL128" s="8" t="s">
        <v>1264</v>
      </c>
      <c r="DM128" s="8" t="s">
        <v>900</v>
      </c>
      <c r="DN128" s="8" t="s">
        <v>966</v>
      </c>
      <c r="DO128" s="8" t="s">
        <v>767</v>
      </c>
      <c r="DP128" s="8" t="s">
        <v>1538</v>
      </c>
      <c r="DQ128" s="8" t="s">
        <v>4274</v>
      </c>
      <c r="DR128" s="8" t="s">
        <v>1249</v>
      </c>
      <c r="DS128" s="8" t="s">
        <v>914</v>
      </c>
      <c r="DT128" s="8" t="s">
        <v>3601</v>
      </c>
      <c r="DU128" s="8" t="s">
        <v>2110</v>
      </c>
      <c r="DV128" s="8" t="s">
        <v>3430</v>
      </c>
      <c r="DW128" s="8" t="s">
        <v>4903</v>
      </c>
      <c r="DX128" s="8" t="s">
        <v>4903</v>
      </c>
      <c r="DY128" s="8" t="s">
        <v>1552</v>
      </c>
      <c r="DZ128" s="8" t="s">
        <v>1677</v>
      </c>
      <c r="EA128" s="5"/>
      <c r="EB128" s="8" t="s">
        <v>1093</v>
      </c>
      <c r="EC128" s="8" t="s">
        <v>671</v>
      </c>
      <c r="ED128" s="8" t="s">
        <v>524</v>
      </c>
      <c r="EE128" s="5" t="s">
        <v>753</v>
      </c>
      <c r="EF128" s="5" t="s">
        <v>2628</v>
      </c>
      <c r="EG128" s="5" t="s">
        <v>458</v>
      </c>
      <c r="EH128" s="5" t="s">
        <v>3776</v>
      </c>
      <c r="EI128" s="5" t="s">
        <v>626</v>
      </c>
      <c r="EJ128" s="5" t="s">
        <v>2937</v>
      </c>
      <c r="EK128" s="5" t="s">
        <v>527</v>
      </c>
      <c r="EL128" s="5" t="s">
        <v>728</v>
      </c>
      <c r="EM128" s="5" t="s">
        <v>4787</v>
      </c>
      <c r="EN128" s="5" t="s">
        <v>3072</v>
      </c>
      <c r="EO128" s="5" t="s">
        <v>5747</v>
      </c>
      <c r="EP128" s="5" t="s">
        <v>572</v>
      </c>
      <c r="EQ128" s="5" t="s">
        <v>1957</v>
      </c>
      <c r="ER128" s="5" t="s">
        <v>2310</v>
      </c>
      <c r="ES128" s="5" t="s">
        <v>881</v>
      </c>
      <c r="ET128" s="5" t="s">
        <v>3572</v>
      </c>
      <c r="EU128" s="5" t="s">
        <v>1078</v>
      </c>
      <c r="EV128" s="8" t="s">
        <v>2246</v>
      </c>
      <c r="EW128" s="8" t="s">
        <v>1159</v>
      </c>
      <c r="EX128" s="8" t="s">
        <v>448</v>
      </c>
      <c r="EY128" s="8" t="s">
        <v>644</v>
      </c>
      <c r="EZ128" s="8" t="s">
        <v>644</v>
      </c>
      <c r="FA128" s="8" t="s">
        <v>675</v>
      </c>
      <c r="FB128" s="8" t="s">
        <v>979</v>
      </c>
      <c r="FC128" s="8" t="s">
        <v>4789</v>
      </c>
      <c r="FD128" s="8" t="s">
        <v>829</v>
      </c>
      <c r="FE128" s="8" t="s">
        <v>1918</v>
      </c>
      <c r="FF128" s="8" t="s">
        <v>3210</v>
      </c>
      <c r="FG128" s="8" t="s">
        <v>710</v>
      </c>
      <c r="FH128" s="8" t="s">
        <v>994</v>
      </c>
      <c r="FI128" s="8" t="s">
        <v>409</v>
      </c>
      <c r="FJ128" s="8" t="s">
        <v>525</v>
      </c>
      <c r="FK128" s="8" t="s">
        <v>531</v>
      </c>
      <c r="FL128" s="8" t="s">
        <v>1041</v>
      </c>
      <c r="FM128" s="8" t="s">
        <v>666</v>
      </c>
      <c r="FN128" s="8" t="s">
        <v>573</v>
      </c>
      <c r="FO128" s="8" t="s">
        <v>919</v>
      </c>
      <c r="FP128" s="8" t="s">
        <v>5748</v>
      </c>
      <c r="FQ128" s="8" t="s">
        <v>2643</v>
      </c>
      <c r="FR128" s="8" t="s">
        <v>1147</v>
      </c>
      <c r="FS128" s="8" t="s">
        <v>1096</v>
      </c>
      <c r="FT128" s="8" t="s">
        <v>2394</v>
      </c>
      <c r="FU128" s="8" t="s">
        <v>584</v>
      </c>
      <c r="FV128" s="8" t="s">
        <v>1009</v>
      </c>
      <c r="FW128" s="8" t="s">
        <v>491</v>
      </c>
      <c r="FX128" s="8" t="s">
        <v>2063</v>
      </c>
      <c r="FY128" s="8" t="s">
        <v>4607</v>
      </c>
      <c r="FZ128" s="8" t="s">
        <v>5749</v>
      </c>
      <c r="GA128" s="8" t="s">
        <v>5750</v>
      </c>
      <c r="GB128" s="8" t="s">
        <v>411</v>
      </c>
      <c r="GC128" s="8" t="s">
        <v>4639</v>
      </c>
      <c r="GD128" s="8" t="s">
        <v>418</v>
      </c>
      <c r="GE128" s="5"/>
      <c r="GF128" s="8" t="s">
        <v>4721</v>
      </c>
      <c r="GG128" s="8" t="s">
        <v>2529</v>
      </c>
      <c r="GH128" s="8" t="s">
        <v>5751</v>
      </c>
      <c r="GI128" s="8" t="s">
        <v>621</v>
      </c>
      <c r="GJ128" s="8" t="s">
        <v>1008</v>
      </c>
      <c r="GK128" s="5" t="s">
        <v>819</v>
      </c>
      <c r="GL128" s="5" t="s">
        <v>941</v>
      </c>
      <c r="GM128" s="5" t="s">
        <v>5484</v>
      </c>
      <c r="GN128" s="5" t="s">
        <v>4685</v>
      </c>
      <c r="GO128" s="5" t="s">
        <v>2381</v>
      </c>
      <c r="GP128" s="5" t="s">
        <v>668</v>
      </c>
      <c r="GQ128" s="5" t="s">
        <v>867</v>
      </c>
      <c r="GR128" s="5" t="s">
        <v>2172</v>
      </c>
      <c r="GS128" s="5" t="s">
        <v>1110</v>
      </c>
      <c r="GT128" s="8" t="s">
        <v>1519</v>
      </c>
      <c r="GU128" s="8" t="s">
        <v>2015</v>
      </c>
      <c r="GV128" s="8">
        <v>25</v>
      </c>
      <c r="GW128" s="8" t="s">
        <v>1899</v>
      </c>
      <c r="GX128" s="8" t="s">
        <v>511</v>
      </c>
      <c r="GY128" s="8" t="s">
        <v>4274</v>
      </c>
      <c r="GZ128" s="5"/>
      <c r="HA128" s="8" t="s">
        <v>982</v>
      </c>
      <c r="HB128" s="8" t="s">
        <v>1291</v>
      </c>
      <c r="HC128" s="8">
        <v>19.2</v>
      </c>
      <c r="HD128" s="8" t="s">
        <v>818</v>
      </c>
      <c r="HE128" s="8" t="s">
        <v>1548</v>
      </c>
      <c r="HF128" s="8">
        <v>109</v>
      </c>
      <c r="HG128" s="8">
        <v>103.124</v>
      </c>
      <c r="HH128" s="8" t="s">
        <v>1024</v>
      </c>
      <c r="HI128" s="8" t="s">
        <v>868</v>
      </c>
      <c r="HJ128" s="8" t="s">
        <v>5752</v>
      </c>
      <c r="HK128" s="8" t="s">
        <v>873</v>
      </c>
      <c r="HL128" s="8" t="s">
        <v>507</v>
      </c>
      <c r="HM128" s="8">
        <v>56</v>
      </c>
      <c r="HN128" s="8">
        <v>29</v>
      </c>
      <c r="HO128" s="8" t="s">
        <v>5753</v>
      </c>
      <c r="HP128" s="8" t="s">
        <v>5754</v>
      </c>
      <c r="HQ128" s="8" t="s">
        <v>448</v>
      </c>
      <c r="HR128" s="5"/>
      <c r="HS128" s="8" t="s">
        <v>407</v>
      </c>
      <c r="HT128" s="8" t="s">
        <v>1027</v>
      </c>
      <c r="HU128" s="8">
        <v>89.313000000000002</v>
      </c>
      <c r="HV128" s="8" t="s">
        <v>1164</v>
      </c>
      <c r="HW128" s="8" t="s">
        <v>5755</v>
      </c>
      <c r="HX128" s="8" t="s">
        <v>2810</v>
      </c>
      <c r="HY128" s="8" t="s">
        <v>507</v>
      </c>
      <c r="HZ128" s="8" t="s">
        <v>1028</v>
      </c>
      <c r="IA128" s="8" t="s">
        <v>704</v>
      </c>
      <c r="IB128" s="8" t="s">
        <v>1253</v>
      </c>
      <c r="IC128" s="8" t="s">
        <v>4981</v>
      </c>
      <c r="ID128" s="8" t="s">
        <v>1540</v>
      </c>
      <c r="IE128" s="8" t="s">
        <v>853</v>
      </c>
      <c r="IF128" s="8" t="s">
        <v>509</v>
      </c>
      <c r="IG128" s="8" t="s">
        <v>1035</v>
      </c>
      <c r="IH128" s="8" t="s">
        <v>713</v>
      </c>
      <c r="II128" s="8" t="s">
        <v>1006</v>
      </c>
      <c r="IJ128" s="8">
        <v>18.899999999999999</v>
      </c>
      <c r="IK128" s="8" t="s">
        <v>5756</v>
      </c>
      <c r="IL128" s="8" t="s">
        <v>1083</v>
      </c>
      <c r="IM128" s="8" t="s">
        <v>2877</v>
      </c>
      <c r="IN128" s="8" t="s">
        <v>5757</v>
      </c>
      <c r="IO128" s="8" t="s">
        <v>1724</v>
      </c>
      <c r="IP128" s="8" t="s">
        <v>695</v>
      </c>
      <c r="IQ128" s="8" t="s">
        <v>686</v>
      </c>
      <c r="IR128" s="8" t="s">
        <v>1011</v>
      </c>
      <c r="IS128" s="8" t="s">
        <v>2270</v>
      </c>
      <c r="IT128" s="8" t="s">
        <v>1529</v>
      </c>
      <c r="IU128" s="8" t="s">
        <v>792</v>
      </c>
      <c r="IV128" s="8" t="s">
        <v>1044</v>
      </c>
      <c r="IW128" s="8" t="s">
        <v>589</v>
      </c>
      <c r="IX128" s="8" t="s">
        <v>1121</v>
      </c>
      <c r="IY128" s="8" t="s">
        <v>1724</v>
      </c>
      <c r="IZ128" s="8" t="s">
        <v>2844</v>
      </c>
      <c r="JA128" s="8" t="s">
        <v>1196</v>
      </c>
      <c r="JB128" s="8" t="s">
        <v>691</v>
      </c>
      <c r="JC128" s="5" t="s">
        <v>4114</v>
      </c>
      <c r="JD128" s="5" t="s">
        <v>2288</v>
      </c>
      <c r="JE128" s="5" t="s">
        <v>4274</v>
      </c>
      <c r="JF128" s="5" t="s">
        <v>1649</v>
      </c>
      <c r="JG128" s="5">
        <v>148.46899999999999</v>
      </c>
      <c r="JH128" s="5" t="s">
        <v>1236</v>
      </c>
      <c r="JI128" s="5" t="s">
        <v>490</v>
      </c>
      <c r="JJ128" s="5" t="s">
        <v>751</v>
      </c>
      <c r="JK128" s="5" t="s">
        <v>1967</v>
      </c>
      <c r="JL128" s="5" t="s">
        <v>807</v>
      </c>
      <c r="JM128" s="5">
        <v>164</v>
      </c>
      <c r="JN128" s="5" t="s">
        <v>831</v>
      </c>
      <c r="JO128" s="5" t="s">
        <v>901</v>
      </c>
      <c r="JP128" s="5" t="s">
        <v>994</v>
      </c>
      <c r="JQ128" s="5" t="s">
        <v>903</v>
      </c>
      <c r="JR128" s="5" t="s">
        <v>1155</v>
      </c>
      <c r="JS128" s="5" t="s">
        <v>521</v>
      </c>
      <c r="JT128" s="5" t="s">
        <v>995</v>
      </c>
      <c r="JU128" s="5" t="s">
        <v>881</v>
      </c>
      <c r="JV128" s="5">
        <v>135.80000000000001</v>
      </c>
      <c r="JW128" s="5" t="s">
        <v>1882</v>
      </c>
      <c r="JX128" s="5" t="s">
        <v>1401</v>
      </c>
      <c r="JY128" s="5" t="s">
        <v>1409</v>
      </c>
      <c r="JZ128" s="5" t="s">
        <v>2335</v>
      </c>
      <c r="KA128" s="5" t="s">
        <v>1147</v>
      </c>
      <c r="KB128" s="5" t="s">
        <v>870</v>
      </c>
      <c r="KC128" s="5" t="s">
        <v>5758</v>
      </c>
      <c r="KD128" s="5" t="s">
        <v>4396</v>
      </c>
      <c r="KE128" s="5" t="s">
        <v>1624</v>
      </c>
      <c r="KF128" s="5" t="s">
        <v>4950</v>
      </c>
      <c r="KG128" s="5" t="s">
        <v>643</v>
      </c>
      <c r="KH128" s="5" t="s">
        <v>643</v>
      </c>
      <c r="KI128" s="5" t="s">
        <v>3673</v>
      </c>
      <c r="KJ128" s="5" t="s">
        <v>445</v>
      </c>
      <c r="KK128" s="5" t="s">
        <v>1291</v>
      </c>
      <c r="KL128" s="5" t="s">
        <v>2857</v>
      </c>
      <c r="KM128" s="5" t="s">
        <v>1226</v>
      </c>
      <c r="KN128" s="5" t="s">
        <v>1287</v>
      </c>
      <c r="KO128" s="5" t="s">
        <v>552</v>
      </c>
      <c r="KP128" s="5" t="s">
        <v>787</v>
      </c>
      <c r="KQ128" s="5" t="s">
        <v>1093</v>
      </c>
      <c r="KR128" s="5" t="s">
        <v>5759</v>
      </c>
      <c r="KS128" s="5" t="s">
        <v>5604</v>
      </c>
      <c r="KT128" s="5" t="s">
        <v>5645</v>
      </c>
      <c r="KU128" s="5" t="s">
        <v>532</v>
      </c>
      <c r="KV128" s="5" t="s">
        <v>1907</v>
      </c>
      <c r="KW128" s="5" t="s">
        <v>1264</v>
      </c>
      <c r="KX128" s="5" t="s">
        <v>481</v>
      </c>
      <c r="KY128" s="5" t="s">
        <v>656</v>
      </c>
      <c r="KZ128" s="5" t="s">
        <v>2004</v>
      </c>
      <c r="LA128" s="5" t="s">
        <v>706</v>
      </c>
      <c r="LB128" s="5" t="s">
        <v>558</v>
      </c>
      <c r="LC128" s="5" t="s">
        <v>503</v>
      </c>
      <c r="LD128" s="5" t="s">
        <v>1098</v>
      </c>
      <c r="LE128" s="5" t="s">
        <v>1056</v>
      </c>
      <c r="LF128" s="5" t="s">
        <v>807</v>
      </c>
      <c r="LG128" s="5" t="s">
        <v>566</v>
      </c>
      <c r="LH128" s="5" t="s">
        <v>701</v>
      </c>
      <c r="LI128" s="5" t="s">
        <v>5760</v>
      </c>
      <c r="LJ128" s="5" t="s">
        <v>663</v>
      </c>
      <c r="LK128" s="5" t="s">
        <v>2387</v>
      </c>
      <c r="LL128" s="5" t="s">
        <v>527</v>
      </c>
      <c r="LM128" s="5" t="s">
        <v>3836</v>
      </c>
      <c r="LN128" s="5" t="s">
        <v>1538</v>
      </c>
      <c r="LO128" s="5" t="s">
        <v>512</v>
      </c>
      <c r="LP128" s="5" t="s">
        <v>3735</v>
      </c>
      <c r="LQ128" s="5" t="s">
        <v>1533</v>
      </c>
      <c r="LR128" s="5" t="s">
        <v>1752</v>
      </c>
      <c r="LS128" s="5" t="s">
        <v>5761</v>
      </c>
      <c r="LT128" s="5" t="s">
        <v>1027</v>
      </c>
      <c r="LU128" s="5" t="s">
        <v>836</v>
      </c>
      <c r="LV128" s="5" t="s">
        <v>1385</v>
      </c>
      <c r="LW128" s="5" t="s">
        <v>5762</v>
      </c>
      <c r="LX128" s="5" t="s">
        <v>410</v>
      </c>
      <c r="LY128" s="5" t="s">
        <v>1858</v>
      </c>
      <c r="LZ128" s="5" t="s">
        <v>652</v>
      </c>
      <c r="MA128" s="5" t="s">
        <v>4731</v>
      </c>
      <c r="MB128" s="5" t="s">
        <v>601</v>
      </c>
      <c r="MC128" s="5" t="s">
        <v>981</v>
      </c>
      <c r="MD128" s="5" t="s">
        <v>1730</v>
      </c>
      <c r="ME128" s="5" t="s">
        <v>5649</v>
      </c>
      <c r="MF128" s="5" t="s">
        <v>1377</v>
      </c>
      <c r="MG128" s="5" t="s">
        <v>5727</v>
      </c>
      <c r="MH128" s="5" t="s">
        <v>4987</v>
      </c>
      <c r="MI128" s="5" t="s">
        <v>1311</v>
      </c>
      <c r="MJ128" s="5" t="s">
        <v>584</v>
      </c>
      <c r="MK128" s="5" t="s">
        <v>3045</v>
      </c>
      <c r="ML128" s="5" t="s">
        <v>2067</v>
      </c>
      <c r="MM128" s="5" t="s">
        <v>5763</v>
      </c>
      <c r="MN128" s="5" t="s">
        <v>1483</v>
      </c>
      <c r="MO128" s="5" t="s">
        <v>1873</v>
      </c>
      <c r="MP128" s="5" t="s">
        <v>1249</v>
      </c>
      <c r="MQ128" s="5" t="s">
        <v>919</v>
      </c>
      <c r="MR128" s="5" t="s">
        <v>5457</v>
      </c>
      <c r="MS128" s="5" t="s">
        <v>2501</v>
      </c>
      <c r="MT128" s="5" t="s">
        <v>1836</v>
      </c>
      <c r="MU128" s="5" t="s">
        <v>1588</v>
      </c>
      <c r="MV128" s="5" t="s">
        <v>5764</v>
      </c>
      <c r="MW128" s="5" t="s">
        <v>479</v>
      </c>
      <c r="MX128" s="5" t="s">
        <v>4733</v>
      </c>
      <c r="MY128" s="5" t="s">
        <v>448</v>
      </c>
      <c r="MZ128" s="5" t="s">
        <v>1471</v>
      </c>
      <c r="NA128" s="5" t="s">
        <v>1786</v>
      </c>
      <c r="NB128" s="5" t="s">
        <v>1077</v>
      </c>
      <c r="NC128" s="5" t="s">
        <v>1013</v>
      </c>
      <c r="ND128" s="5">
        <v>13.2</v>
      </c>
      <c r="NE128" s="5">
        <v>86.709000000000003</v>
      </c>
      <c r="NF128" s="5">
        <v>230.5</v>
      </c>
      <c r="NG128" s="5" t="s">
        <v>444</v>
      </c>
      <c r="NH128" s="5" t="s">
        <v>709</v>
      </c>
      <c r="NI128" s="5" t="s">
        <v>457</v>
      </c>
      <c r="NJ128" s="5" t="s">
        <v>5765</v>
      </c>
      <c r="NK128" s="5" t="s">
        <v>5766</v>
      </c>
      <c r="NL128" s="5" t="s">
        <v>586</v>
      </c>
      <c r="NM128" s="5" t="s">
        <v>1421</v>
      </c>
      <c r="NN128" s="5">
        <v>83.930999999999997</v>
      </c>
      <c r="NO128" s="5">
        <v>50.5</v>
      </c>
      <c r="NP128" s="5">
        <v>99.555999999999997</v>
      </c>
      <c r="NQ128" s="5" t="s">
        <v>1583</v>
      </c>
      <c r="NR128" s="5" t="s">
        <v>505</v>
      </c>
      <c r="NS128" s="5" t="s">
        <v>508</v>
      </c>
      <c r="NT128" s="5" t="s">
        <v>631</v>
      </c>
      <c r="NU128" s="5">
        <v>119.3</v>
      </c>
      <c r="NV128" s="5" t="s">
        <v>595</v>
      </c>
      <c r="NW128" s="5" t="s">
        <v>455</v>
      </c>
      <c r="NX128" s="5" t="s">
        <v>1339</v>
      </c>
      <c r="NY128" s="5" t="s">
        <v>716</v>
      </c>
      <c r="NZ128" s="5" t="s">
        <v>751</v>
      </c>
      <c r="OA128" s="5" t="s">
        <v>767</v>
      </c>
      <c r="OB128" s="5" t="s">
        <v>553</v>
      </c>
      <c r="OC128" s="5" t="s">
        <v>1954</v>
      </c>
      <c r="OD128" s="5" t="s">
        <v>5767</v>
      </c>
      <c r="OE128" s="5" t="s">
        <v>1043</v>
      </c>
      <c r="OF128" s="5" t="s">
        <v>753</v>
      </c>
      <c r="OG128" s="5" t="s">
        <v>3006</v>
      </c>
      <c r="OH128" s="5" t="s">
        <v>5461</v>
      </c>
      <c r="OI128" s="5" t="s">
        <v>994</v>
      </c>
      <c r="OJ128" s="5" t="s">
        <v>1498</v>
      </c>
      <c r="OK128" s="5" t="s">
        <v>425</v>
      </c>
      <c r="OL128" s="5" t="s">
        <v>5695</v>
      </c>
      <c r="OM128" s="5" t="s">
        <v>797</v>
      </c>
      <c r="ON128" s="5" t="s">
        <v>525</v>
      </c>
      <c r="OO128" s="5" t="s">
        <v>487</v>
      </c>
      <c r="OP128" s="5" t="s">
        <v>1401</v>
      </c>
      <c r="OQ128" s="5" t="s">
        <v>1588</v>
      </c>
      <c r="OR128" s="5" t="s">
        <v>1354</v>
      </c>
      <c r="OS128" s="8"/>
      <c r="OT128" s="8"/>
      <c r="OU128" s="8"/>
      <c r="OV128" s="8"/>
      <c r="OW128" s="8"/>
      <c r="OX128" s="8"/>
      <c r="OY128" s="8"/>
      <c r="OZ128" s="8"/>
      <c r="PA128" s="8"/>
      <c r="PB128" s="8"/>
      <c r="PC128" s="8"/>
    </row>
    <row r="129" spans="1:419" ht="15" x14ac:dyDescent="0.2">
      <c r="A129" s="13">
        <v>44382</v>
      </c>
      <c r="B129" s="5" t="s">
        <v>5768</v>
      </c>
      <c r="C129" s="5" t="s">
        <v>1278</v>
      </c>
      <c r="D129" s="5" t="s">
        <v>740</v>
      </c>
      <c r="E129" s="5" t="s">
        <v>1027</v>
      </c>
      <c r="F129" s="5" t="s">
        <v>956</v>
      </c>
      <c r="G129" s="5" t="s">
        <v>1543</v>
      </c>
      <c r="H129" s="5" t="s">
        <v>778</v>
      </c>
      <c r="I129" s="5" t="s">
        <v>982</v>
      </c>
      <c r="J129" s="5" t="s">
        <v>5035</v>
      </c>
      <c r="K129" s="5" t="s">
        <v>5376</v>
      </c>
      <c r="L129" s="5" t="s">
        <v>678</v>
      </c>
      <c r="M129" s="5" t="s">
        <v>723</v>
      </c>
      <c r="N129" s="5" t="s">
        <v>951</v>
      </c>
      <c r="O129" s="5" t="s">
        <v>2775</v>
      </c>
      <c r="P129" s="5" t="s">
        <v>652</v>
      </c>
      <c r="Q129" s="5" t="s">
        <v>1004</v>
      </c>
      <c r="R129" s="5" t="s">
        <v>919</v>
      </c>
      <c r="S129" s="5" t="s">
        <v>5769</v>
      </c>
      <c r="T129" s="5" t="s">
        <v>5770</v>
      </c>
      <c r="U129" s="5" t="s">
        <v>5771</v>
      </c>
      <c r="V129" s="5" t="s">
        <v>1469</v>
      </c>
      <c r="W129" s="5" t="s">
        <v>1128</v>
      </c>
      <c r="X129" s="11"/>
      <c r="Y129" s="6" t="s">
        <v>891</v>
      </c>
      <c r="Z129" s="6" t="s">
        <v>943</v>
      </c>
      <c r="AA129" s="6" t="s">
        <v>5772</v>
      </c>
      <c r="AB129" s="7" t="s">
        <v>566</v>
      </c>
      <c r="AC129" s="5" t="s">
        <v>410</v>
      </c>
      <c r="AD129" s="5" t="s">
        <v>1875</v>
      </c>
      <c r="AE129" s="5" t="s">
        <v>562</v>
      </c>
      <c r="AF129" s="5" t="s">
        <v>5773</v>
      </c>
      <c r="AG129" s="5" t="s">
        <v>914</v>
      </c>
      <c r="AH129" s="5" t="s">
        <v>710</v>
      </c>
      <c r="AI129" s="5" t="s">
        <v>5774</v>
      </c>
      <c r="AJ129" s="5" t="s">
        <v>1675</v>
      </c>
      <c r="AK129" s="5" t="s">
        <v>694</v>
      </c>
      <c r="AL129" s="5" t="s">
        <v>4821</v>
      </c>
      <c r="AM129" s="5" t="s">
        <v>619</v>
      </c>
      <c r="AN129" s="5"/>
      <c r="AO129" s="5" t="s">
        <v>708</v>
      </c>
      <c r="AP129" s="5" t="s">
        <v>1320</v>
      </c>
      <c r="AQ129" s="5" t="s">
        <v>588</v>
      </c>
      <c r="AR129" s="5" t="s">
        <v>4896</v>
      </c>
      <c r="AS129" s="5" t="s">
        <v>1383</v>
      </c>
      <c r="AT129" s="5" t="s">
        <v>441</v>
      </c>
      <c r="AU129" s="5" t="s">
        <v>1506</v>
      </c>
      <c r="AV129" s="5" t="s">
        <v>577</v>
      </c>
      <c r="AW129" s="5" t="s">
        <v>801</v>
      </c>
      <c r="AX129" s="5" t="s">
        <v>679</v>
      </c>
      <c r="AY129" s="5" t="s">
        <v>3798</v>
      </c>
      <c r="AZ129" s="5" t="s">
        <v>727</v>
      </c>
      <c r="BA129" s="5" t="s">
        <v>1107</v>
      </c>
      <c r="BB129" s="5" t="s">
        <v>560</v>
      </c>
      <c r="BC129" s="5" t="s">
        <v>494</v>
      </c>
      <c r="BD129" s="5"/>
      <c r="BE129" s="5" t="s">
        <v>5775</v>
      </c>
      <c r="BF129" s="5" t="s">
        <v>474</v>
      </c>
      <c r="BG129" s="5" t="s">
        <v>5776</v>
      </c>
      <c r="BH129" s="5" t="s">
        <v>422</v>
      </c>
      <c r="BI129" s="5" t="s">
        <v>1426</v>
      </c>
      <c r="BJ129" s="5" t="s">
        <v>5777</v>
      </c>
      <c r="BK129" s="5" t="s">
        <v>5778</v>
      </c>
      <c r="BL129" s="5" t="s">
        <v>1035</v>
      </c>
      <c r="BM129" s="5" t="s">
        <v>584</v>
      </c>
      <c r="BN129" s="5" t="s">
        <v>700</v>
      </c>
      <c r="BO129" s="5" t="s">
        <v>5779</v>
      </c>
      <c r="BP129" s="5" t="s">
        <v>5780</v>
      </c>
      <c r="BQ129" s="5" t="s">
        <v>819</v>
      </c>
      <c r="BR129" s="5" t="s">
        <v>894</v>
      </c>
      <c r="BS129" s="5" t="s">
        <v>1026</v>
      </c>
      <c r="BT129" s="5" t="s">
        <v>415</v>
      </c>
      <c r="BU129" s="5" t="s">
        <v>2826</v>
      </c>
      <c r="BV129" s="5" t="s">
        <v>2080</v>
      </c>
      <c r="BW129" s="5" t="s">
        <v>606</v>
      </c>
      <c r="BX129" s="5" t="s">
        <v>1245</v>
      </c>
      <c r="BY129" s="5" t="s">
        <v>731</v>
      </c>
      <c r="BZ129" s="5" t="s">
        <v>836</v>
      </c>
      <c r="CA129" s="5" t="s">
        <v>5781</v>
      </c>
      <c r="CB129" s="5" t="s">
        <v>472</v>
      </c>
      <c r="CC129" s="5" t="s">
        <v>910</v>
      </c>
      <c r="CD129" s="5" t="s">
        <v>2576</v>
      </c>
      <c r="CE129" s="5" t="s">
        <v>5782</v>
      </c>
      <c r="CF129" s="5" t="s">
        <v>1182</v>
      </c>
      <c r="CG129" s="5" t="s">
        <v>5783</v>
      </c>
      <c r="CH129" s="5" t="s">
        <v>1129</v>
      </c>
      <c r="CI129" s="5" t="s">
        <v>1899</v>
      </c>
      <c r="CJ129" s="5" t="s">
        <v>1044</v>
      </c>
      <c r="CK129" s="5" t="s">
        <v>3950</v>
      </c>
      <c r="CL129" s="5" t="s">
        <v>498</v>
      </c>
      <c r="CM129" s="5" t="s">
        <v>5784</v>
      </c>
      <c r="CN129" s="5" t="s">
        <v>568</v>
      </c>
      <c r="CO129" s="5" t="s">
        <v>1475</v>
      </c>
      <c r="CP129" s="5" t="s">
        <v>995</v>
      </c>
      <c r="CQ129" s="5" t="s">
        <v>1492</v>
      </c>
      <c r="CR129" s="5" t="s">
        <v>971</v>
      </c>
      <c r="CS129" s="5" t="s">
        <v>888</v>
      </c>
      <c r="CT129" s="5" t="s">
        <v>1369</v>
      </c>
      <c r="CU129" s="5" t="s">
        <v>1859</v>
      </c>
      <c r="CV129" s="5" t="s">
        <v>815</v>
      </c>
      <c r="CW129" s="5"/>
      <c r="CX129" s="5" t="s">
        <v>579</v>
      </c>
      <c r="CY129" s="8" t="s">
        <v>4161</v>
      </c>
      <c r="CZ129" s="5"/>
      <c r="DA129" s="8" t="s">
        <v>2638</v>
      </c>
      <c r="DB129" s="8" t="s">
        <v>1156</v>
      </c>
      <c r="DC129" s="8" t="s">
        <v>479</v>
      </c>
      <c r="DD129" s="5"/>
      <c r="DE129" s="8" t="s">
        <v>577</v>
      </c>
      <c r="DF129" s="8">
        <v>10.782999999999999</v>
      </c>
      <c r="DG129" s="8" t="s">
        <v>792</v>
      </c>
      <c r="DH129" s="8" t="s">
        <v>2211</v>
      </c>
      <c r="DI129" s="8" t="s">
        <v>792</v>
      </c>
      <c r="DJ129" s="8" t="s">
        <v>1257</v>
      </c>
      <c r="DK129" s="8" t="s">
        <v>1576</v>
      </c>
      <c r="DL129" s="8" t="s">
        <v>857</v>
      </c>
      <c r="DM129" s="8" t="s">
        <v>900</v>
      </c>
      <c r="DN129" s="8" t="s">
        <v>1601</v>
      </c>
      <c r="DO129" s="8" t="s">
        <v>2014</v>
      </c>
      <c r="DP129" s="8" t="s">
        <v>942</v>
      </c>
      <c r="DQ129" s="8" t="s">
        <v>4039</v>
      </c>
      <c r="DR129" s="8" t="s">
        <v>465</v>
      </c>
      <c r="DS129" s="8" t="s">
        <v>1459</v>
      </c>
      <c r="DT129" s="8" t="s">
        <v>2687</v>
      </c>
      <c r="DU129" s="8" t="s">
        <v>1392</v>
      </c>
      <c r="DV129" s="8" t="s">
        <v>5785</v>
      </c>
      <c r="DW129" s="8" t="s">
        <v>3466</v>
      </c>
      <c r="DX129" s="8" t="s">
        <v>3466</v>
      </c>
      <c r="DY129" s="8" t="s">
        <v>5786</v>
      </c>
      <c r="DZ129" s="8" t="s">
        <v>756</v>
      </c>
      <c r="EA129" s="5"/>
      <c r="EB129" s="8" t="s">
        <v>626</v>
      </c>
      <c r="EC129" s="8" t="s">
        <v>819</v>
      </c>
      <c r="ED129" s="8" t="s">
        <v>452</v>
      </c>
      <c r="EE129" s="5" t="s">
        <v>862</v>
      </c>
      <c r="EF129" s="5" t="s">
        <v>3850</v>
      </c>
      <c r="EG129" s="5" t="s">
        <v>697</v>
      </c>
      <c r="EH129" s="5" t="s">
        <v>3647</v>
      </c>
      <c r="EI129" s="5" t="s">
        <v>438</v>
      </c>
      <c r="EJ129" s="5" t="s">
        <v>3398</v>
      </c>
      <c r="EK129" s="5" t="s">
        <v>998</v>
      </c>
      <c r="EL129" s="5" t="s">
        <v>588</v>
      </c>
      <c r="EM129" s="5" t="s">
        <v>2837</v>
      </c>
      <c r="EN129" s="5" t="s">
        <v>2211</v>
      </c>
      <c r="EO129" s="5" t="s">
        <v>3799</v>
      </c>
      <c r="EP129" s="5" t="s">
        <v>724</v>
      </c>
      <c r="EQ129" s="5" t="s">
        <v>1083</v>
      </c>
      <c r="ER129" s="5" t="s">
        <v>5787</v>
      </c>
      <c r="ES129" s="5" t="s">
        <v>1474</v>
      </c>
      <c r="ET129" s="5" t="s">
        <v>5788</v>
      </c>
      <c r="EU129" s="5" t="s">
        <v>1373</v>
      </c>
      <c r="EV129" s="8" t="s">
        <v>1894</v>
      </c>
      <c r="EW129" s="8" t="s">
        <v>640</v>
      </c>
      <c r="EX129" s="8" t="s">
        <v>1625</v>
      </c>
      <c r="EY129" s="8" t="s">
        <v>914</v>
      </c>
      <c r="EZ129" s="8" t="s">
        <v>914</v>
      </c>
      <c r="FA129" s="8" t="s">
        <v>1544</v>
      </c>
      <c r="FB129" s="8" t="s">
        <v>1101</v>
      </c>
      <c r="FC129" s="8" t="s">
        <v>3615</v>
      </c>
      <c r="FD129" s="8" t="s">
        <v>941</v>
      </c>
      <c r="FE129" s="8" t="s">
        <v>1026</v>
      </c>
      <c r="FF129" s="8" t="s">
        <v>3210</v>
      </c>
      <c r="FG129" s="8" t="s">
        <v>558</v>
      </c>
      <c r="FH129" s="8" t="s">
        <v>778</v>
      </c>
      <c r="FI129" s="8" t="s">
        <v>409</v>
      </c>
      <c r="FJ129" s="8" t="s">
        <v>5789</v>
      </c>
      <c r="FK129" s="8" t="s">
        <v>925</v>
      </c>
      <c r="FL129" s="8" t="s">
        <v>1669</v>
      </c>
      <c r="FM129" s="8" t="s">
        <v>1387</v>
      </c>
      <c r="FN129" s="8" t="s">
        <v>573</v>
      </c>
      <c r="FO129" s="8" t="s">
        <v>1206</v>
      </c>
      <c r="FP129" s="8" t="s">
        <v>3585</v>
      </c>
      <c r="FQ129" s="8" t="s">
        <v>4638</v>
      </c>
      <c r="FR129" s="8" t="s">
        <v>509</v>
      </c>
      <c r="FS129" s="8" t="s">
        <v>570</v>
      </c>
      <c r="FT129" s="8" t="s">
        <v>2172</v>
      </c>
      <c r="FU129" s="8" t="s">
        <v>804</v>
      </c>
      <c r="FV129" s="8" t="s">
        <v>809</v>
      </c>
      <c r="FW129" s="8" t="s">
        <v>493</v>
      </c>
      <c r="FX129" s="8" t="s">
        <v>1500</v>
      </c>
      <c r="FY129" s="8" t="s">
        <v>3919</v>
      </c>
      <c r="FZ129" s="8" t="s">
        <v>5790</v>
      </c>
      <c r="GA129" s="8" t="s">
        <v>4314</v>
      </c>
      <c r="GB129" s="8" t="s">
        <v>1717</v>
      </c>
      <c r="GC129" s="8" t="s">
        <v>5791</v>
      </c>
      <c r="GD129" s="8" t="s">
        <v>670</v>
      </c>
      <c r="GE129" s="5"/>
      <c r="GF129" s="8" t="s">
        <v>4243</v>
      </c>
      <c r="GG129" s="8" t="s">
        <v>2037</v>
      </c>
      <c r="GH129" s="8" t="s">
        <v>1011</v>
      </c>
      <c r="GI129" s="8" t="s">
        <v>1024</v>
      </c>
      <c r="GJ129" s="8" t="s">
        <v>685</v>
      </c>
      <c r="GK129" s="5" t="s">
        <v>710</v>
      </c>
      <c r="GL129" s="5" t="s">
        <v>1663</v>
      </c>
      <c r="GM129" s="5" t="s">
        <v>4977</v>
      </c>
      <c r="GN129" s="5" t="s">
        <v>5792</v>
      </c>
      <c r="GO129" s="5" t="s">
        <v>1709</v>
      </c>
      <c r="GP129" s="5" t="s">
        <v>1132</v>
      </c>
      <c r="GQ129" s="5" t="s">
        <v>896</v>
      </c>
      <c r="GR129" s="5" t="s">
        <v>2078</v>
      </c>
      <c r="GS129" s="5" t="s">
        <v>1944</v>
      </c>
      <c r="GT129" s="8" t="s">
        <v>653</v>
      </c>
      <c r="GU129" s="8" t="s">
        <v>1278</v>
      </c>
      <c r="GV129" s="8">
        <v>26.875</v>
      </c>
      <c r="GW129" s="8" t="s">
        <v>464</v>
      </c>
      <c r="GX129" s="8" t="s">
        <v>1182</v>
      </c>
      <c r="GY129" s="8" t="s">
        <v>3609</v>
      </c>
      <c r="GZ129" s="5"/>
      <c r="HA129" s="8" t="s">
        <v>783</v>
      </c>
      <c r="HB129" s="8" t="s">
        <v>850</v>
      </c>
      <c r="HC129" s="8">
        <v>18.899999999999999</v>
      </c>
      <c r="HD129" s="8" t="s">
        <v>4609</v>
      </c>
      <c r="HE129" s="8" t="s">
        <v>433</v>
      </c>
      <c r="HF129" s="8">
        <v>111.6</v>
      </c>
      <c r="HG129" s="8">
        <v>110.77500000000001</v>
      </c>
      <c r="HH129" s="8" t="s">
        <v>584</v>
      </c>
      <c r="HI129" s="8" t="s">
        <v>525</v>
      </c>
      <c r="HJ129" s="8" t="s">
        <v>5253</v>
      </c>
      <c r="HK129" s="8" t="s">
        <v>1615</v>
      </c>
      <c r="HL129" s="8" t="s">
        <v>1624</v>
      </c>
      <c r="HM129" s="8">
        <v>55.5</v>
      </c>
      <c r="HN129" s="8">
        <v>29</v>
      </c>
      <c r="HO129" s="8" t="s">
        <v>3656</v>
      </c>
      <c r="HP129" s="8" t="s">
        <v>5793</v>
      </c>
      <c r="HQ129" s="8" t="s">
        <v>894</v>
      </c>
      <c r="HR129" s="5"/>
      <c r="HS129" s="8" t="s">
        <v>1006</v>
      </c>
      <c r="HT129" s="8" t="s">
        <v>1288</v>
      </c>
      <c r="HU129" s="8">
        <v>87.786000000000001</v>
      </c>
      <c r="HV129" s="8" t="s">
        <v>1236</v>
      </c>
      <c r="HW129" s="8" t="s">
        <v>809</v>
      </c>
      <c r="HX129" s="8" t="s">
        <v>3141</v>
      </c>
      <c r="HY129" s="8" t="s">
        <v>540</v>
      </c>
      <c r="HZ129" s="8" t="s">
        <v>1028</v>
      </c>
      <c r="IA129" s="8" t="s">
        <v>437</v>
      </c>
      <c r="IB129" s="8" t="s">
        <v>629</v>
      </c>
      <c r="IC129" s="8" t="s">
        <v>5102</v>
      </c>
      <c r="ID129" s="8" t="s">
        <v>1644</v>
      </c>
      <c r="IE129" s="8" t="s">
        <v>537</v>
      </c>
      <c r="IF129" s="8" t="s">
        <v>480</v>
      </c>
      <c r="IG129" s="8" t="s">
        <v>1107</v>
      </c>
      <c r="IH129" s="8" t="s">
        <v>713</v>
      </c>
      <c r="II129" s="8" t="s">
        <v>687</v>
      </c>
      <c r="IJ129" s="8">
        <v>20.8</v>
      </c>
      <c r="IK129" s="8" t="s">
        <v>5141</v>
      </c>
      <c r="IL129" s="8" t="s">
        <v>814</v>
      </c>
      <c r="IM129" s="8" t="s">
        <v>2978</v>
      </c>
      <c r="IN129" s="8" t="s">
        <v>5757</v>
      </c>
      <c r="IO129" s="8" t="s">
        <v>1160</v>
      </c>
      <c r="IP129" s="8" t="s">
        <v>680</v>
      </c>
      <c r="IQ129" s="8" t="s">
        <v>508</v>
      </c>
      <c r="IR129" s="8" t="s">
        <v>1710</v>
      </c>
      <c r="IS129" s="8" t="s">
        <v>5794</v>
      </c>
      <c r="IT129" s="8" t="s">
        <v>784</v>
      </c>
      <c r="IU129" s="8" t="s">
        <v>749</v>
      </c>
      <c r="IV129" s="8" t="s">
        <v>419</v>
      </c>
      <c r="IW129" s="8" t="s">
        <v>1270</v>
      </c>
      <c r="IX129" s="8" t="s">
        <v>1912</v>
      </c>
      <c r="IY129" s="8" t="s">
        <v>547</v>
      </c>
      <c r="IZ129" s="8" t="s">
        <v>3006</v>
      </c>
      <c r="JA129" s="8" t="s">
        <v>932</v>
      </c>
      <c r="JB129" s="8" t="s">
        <v>797</v>
      </c>
      <c r="JC129" s="5" t="s">
        <v>4713</v>
      </c>
      <c r="JD129" s="5" t="s">
        <v>2030</v>
      </c>
      <c r="JE129" s="5" t="s">
        <v>4114</v>
      </c>
      <c r="JF129" s="5" t="s">
        <v>1627</v>
      </c>
      <c r="JG129" s="5">
        <v>152.61000000000001</v>
      </c>
      <c r="JH129" s="5" t="s">
        <v>1091</v>
      </c>
      <c r="JI129" s="5" t="s">
        <v>928</v>
      </c>
      <c r="JJ129" s="5" t="s">
        <v>903</v>
      </c>
      <c r="JK129" s="5" t="s">
        <v>2261</v>
      </c>
      <c r="JL129" s="5" t="s">
        <v>1462</v>
      </c>
      <c r="JM129" s="5">
        <v>166.5</v>
      </c>
      <c r="JN129" s="5" t="s">
        <v>1236</v>
      </c>
      <c r="JO129" s="5" t="s">
        <v>754</v>
      </c>
      <c r="JP129" s="5" t="s">
        <v>994</v>
      </c>
      <c r="JQ129" s="5" t="s">
        <v>1006</v>
      </c>
      <c r="JR129" s="5" t="s">
        <v>1155</v>
      </c>
      <c r="JS129" s="5" t="s">
        <v>661</v>
      </c>
      <c r="JT129" s="5" t="s">
        <v>407</v>
      </c>
      <c r="JU129" s="5" t="s">
        <v>702</v>
      </c>
      <c r="JV129" s="5">
        <v>136</v>
      </c>
      <c r="JW129" s="5" t="s">
        <v>714</v>
      </c>
      <c r="JX129" s="5" t="s">
        <v>1710</v>
      </c>
      <c r="JY129" s="5" t="s">
        <v>504</v>
      </c>
      <c r="JZ129" s="5" t="s">
        <v>2335</v>
      </c>
      <c r="KA129" s="5" t="s">
        <v>665</v>
      </c>
      <c r="KB129" s="5" t="s">
        <v>782</v>
      </c>
      <c r="KC129" s="5" t="s">
        <v>4648</v>
      </c>
      <c r="KD129" s="5" t="s">
        <v>5795</v>
      </c>
      <c r="KE129" s="5" t="s">
        <v>721</v>
      </c>
      <c r="KF129" s="5" t="s">
        <v>525</v>
      </c>
      <c r="KG129" s="5" t="s">
        <v>524</v>
      </c>
      <c r="KH129" s="5" t="s">
        <v>451</v>
      </c>
      <c r="KI129" s="5" t="s">
        <v>5750</v>
      </c>
      <c r="KJ129" s="5" t="s">
        <v>941</v>
      </c>
      <c r="KK129" s="5" t="s">
        <v>1479</v>
      </c>
      <c r="KL129" s="5" t="s">
        <v>897</v>
      </c>
      <c r="KM129" s="5" t="s">
        <v>646</v>
      </c>
      <c r="KN129" s="5" t="s">
        <v>1447</v>
      </c>
      <c r="KO129" s="5" t="s">
        <v>651</v>
      </c>
      <c r="KP129" s="5" t="s">
        <v>746</v>
      </c>
      <c r="KQ129" s="5" t="s">
        <v>982</v>
      </c>
      <c r="KR129" s="5" t="s">
        <v>5796</v>
      </c>
      <c r="KS129" s="5" t="s">
        <v>5797</v>
      </c>
      <c r="KT129" s="5" t="s">
        <v>4984</v>
      </c>
      <c r="KU129" s="5" t="s">
        <v>487</v>
      </c>
      <c r="KV129" s="5" t="s">
        <v>974</v>
      </c>
      <c r="KW129" s="5" t="s">
        <v>443</v>
      </c>
      <c r="KX129" s="5" t="s">
        <v>1029</v>
      </c>
      <c r="KY129" s="5" t="s">
        <v>656</v>
      </c>
      <c r="KZ129" s="5" t="s">
        <v>545</v>
      </c>
      <c r="LA129" s="5" t="s">
        <v>706</v>
      </c>
      <c r="LB129" s="5" t="s">
        <v>965</v>
      </c>
      <c r="LC129" s="5" t="s">
        <v>504</v>
      </c>
      <c r="LD129" s="5" t="s">
        <v>546</v>
      </c>
      <c r="LE129" s="5" t="s">
        <v>945</v>
      </c>
      <c r="LF129" s="5" t="s">
        <v>993</v>
      </c>
      <c r="LG129" s="5" t="s">
        <v>1149</v>
      </c>
      <c r="LH129" s="5" t="s">
        <v>487</v>
      </c>
      <c r="LI129" s="5" t="s">
        <v>5798</v>
      </c>
      <c r="LJ129" s="5" t="s">
        <v>913</v>
      </c>
      <c r="LK129" s="5" t="s">
        <v>1536</v>
      </c>
      <c r="LL129" s="5" t="s">
        <v>438</v>
      </c>
      <c r="LM129" s="5" t="s">
        <v>3083</v>
      </c>
      <c r="LN129" s="5" t="s">
        <v>1462</v>
      </c>
      <c r="LO129" s="5" t="s">
        <v>1280</v>
      </c>
      <c r="LP129" s="5" t="s">
        <v>3616</v>
      </c>
      <c r="LQ129" s="5" t="s">
        <v>1954</v>
      </c>
      <c r="LR129" s="5" t="s">
        <v>1080</v>
      </c>
      <c r="LS129" s="5" t="s">
        <v>5534</v>
      </c>
      <c r="LT129" s="5" t="s">
        <v>572</v>
      </c>
      <c r="LU129" s="5" t="s">
        <v>836</v>
      </c>
      <c r="LV129" s="5" t="s">
        <v>1114</v>
      </c>
      <c r="LW129" s="5" t="s">
        <v>5799</v>
      </c>
      <c r="LX129" s="5" t="s">
        <v>572</v>
      </c>
      <c r="LY129" s="5" t="s">
        <v>735</v>
      </c>
      <c r="LZ129" s="5" t="s">
        <v>886</v>
      </c>
      <c r="MA129" s="5" t="s">
        <v>5800</v>
      </c>
      <c r="MB129" s="5" t="s">
        <v>1868</v>
      </c>
      <c r="MC129" s="5" t="s">
        <v>746</v>
      </c>
      <c r="MD129" s="5" t="s">
        <v>1730</v>
      </c>
      <c r="ME129" s="5" t="s">
        <v>4768</v>
      </c>
      <c r="MF129" s="5" t="s">
        <v>875</v>
      </c>
      <c r="MG129" s="5" t="s">
        <v>5801</v>
      </c>
      <c r="MH129" s="5" t="s">
        <v>1011</v>
      </c>
      <c r="MI129" s="5" t="s">
        <v>1311</v>
      </c>
      <c r="MJ129" s="5" t="s">
        <v>1032</v>
      </c>
      <c r="MK129" s="5" t="s">
        <v>3684</v>
      </c>
      <c r="ML129" s="5" t="s">
        <v>610</v>
      </c>
      <c r="MM129" s="5" t="s">
        <v>5802</v>
      </c>
      <c r="MN129" s="5" t="s">
        <v>1356</v>
      </c>
      <c r="MO129" s="5" t="s">
        <v>1472</v>
      </c>
      <c r="MP129" s="5" t="s">
        <v>1918</v>
      </c>
      <c r="MQ129" s="5" t="s">
        <v>464</v>
      </c>
      <c r="MR129" s="5" t="s">
        <v>4343</v>
      </c>
      <c r="MS129" s="5" t="s">
        <v>1839</v>
      </c>
      <c r="MT129" s="5" t="s">
        <v>971</v>
      </c>
      <c r="MU129" s="5" t="s">
        <v>1131</v>
      </c>
      <c r="MV129" s="5" t="s">
        <v>5803</v>
      </c>
      <c r="MW129" s="5" t="s">
        <v>1471</v>
      </c>
      <c r="MX129" s="5" t="s">
        <v>5804</v>
      </c>
      <c r="MY129" s="5" t="s">
        <v>1044</v>
      </c>
      <c r="MZ129" s="5" t="s">
        <v>1471</v>
      </c>
      <c r="NA129" s="5" t="s">
        <v>2019</v>
      </c>
      <c r="NB129" s="5" t="s">
        <v>1731</v>
      </c>
      <c r="NC129" s="5" t="s">
        <v>1459</v>
      </c>
      <c r="ND129" s="5">
        <v>13.4</v>
      </c>
      <c r="NE129" s="5">
        <v>87.947999999999993</v>
      </c>
      <c r="NF129" s="5">
        <v>241</v>
      </c>
      <c r="NG129" s="5" t="s">
        <v>675</v>
      </c>
      <c r="NH129" s="5" t="s">
        <v>829</v>
      </c>
      <c r="NI129" s="5" t="s">
        <v>1031</v>
      </c>
      <c r="NJ129" s="5" t="s">
        <v>5805</v>
      </c>
      <c r="NK129" s="5" t="s">
        <v>5806</v>
      </c>
      <c r="NL129" s="5" t="s">
        <v>620</v>
      </c>
      <c r="NM129" s="5" t="s">
        <v>1379</v>
      </c>
      <c r="NN129" s="5">
        <v>90.171000000000006</v>
      </c>
      <c r="NO129" s="5">
        <v>50.2</v>
      </c>
      <c r="NP129" s="5">
        <v>102.22199999999999</v>
      </c>
      <c r="NQ129" s="5" t="s">
        <v>1291</v>
      </c>
      <c r="NR129" s="5" t="s">
        <v>1282</v>
      </c>
      <c r="NS129" s="5" t="s">
        <v>451</v>
      </c>
      <c r="NT129" s="5" t="s">
        <v>1670</v>
      </c>
      <c r="NU129" s="5">
        <v>118.3</v>
      </c>
      <c r="NV129" s="5" t="s">
        <v>521</v>
      </c>
      <c r="NW129" s="5" t="s">
        <v>1209</v>
      </c>
      <c r="NX129" s="5" t="s">
        <v>2529</v>
      </c>
      <c r="NY129" s="5" t="s">
        <v>408</v>
      </c>
      <c r="NZ129" s="5" t="s">
        <v>751</v>
      </c>
      <c r="OA129" s="5" t="s">
        <v>2526</v>
      </c>
      <c r="OB129" s="5" t="s">
        <v>610</v>
      </c>
      <c r="OC129" s="5" t="s">
        <v>1498</v>
      </c>
      <c r="OD129" s="5" t="s">
        <v>5807</v>
      </c>
      <c r="OE129" s="5" t="s">
        <v>925</v>
      </c>
      <c r="OF129" s="5" t="s">
        <v>458</v>
      </c>
      <c r="OG129" s="5" t="s">
        <v>2859</v>
      </c>
      <c r="OH129" s="5" t="s">
        <v>5808</v>
      </c>
      <c r="OI129" s="5" t="s">
        <v>474</v>
      </c>
      <c r="OJ129" s="5" t="s">
        <v>2596</v>
      </c>
      <c r="OK129" s="5" t="s">
        <v>425</v>
      </c>
      <c r="OL129" s="5" t="s">
        <v>5809</v>
      </c>
      <c r="OM129" s="5" t="s">
        <v>576</v>
      </c>
      <c r="ON129" s="5" t="s">
        <v>1159</v>
      </c>
      <c r="OO129" s="5" t="s">
        <v>487</v>
      </c>
      <c r="OP129" s="5" t="s">
        <v>1011</v>
      </c>
      <c r="OQ129" s="5" t="s">
        <v>1423</v>
      </c>
      <c r="OR129" s="5" t="s">
        <v>1068</v>
      </c>
      <c r="OS129" s="8"/>
      <c r="OT129" s="8"/>
      <c r="OU129" s="8"/>
      <c r="OV129" s="8"/>
      <c r="OW129" s="8"/>
      <c r="OX129" s="8"/>
      <c r="OY129" s="8"/>
      <c r="OZ129" s="8"/>
      <c r="PA129" s="8"/>
      <c r="PB129" s="8"/>
      <c r="PC129" s="8"/>
    </row>
    <row r="130" spans="1:419" ht="15" x14ac:dyDescent="0.2">
      <c r="A130" s="13">
        <v>44379</v>
      </c>
      <c r="B130" s="5" t="s">
        <v>5810</v>
      </c>
      <c r="C130" s="5" t="s">
        <v>1206</v>
      </c>
      <c r="D130" s="5" t="s">
        <v>4516</v>
      </c>
      <c r="E130" s="5" t="s">
        <v>690</v>
      </c>
      <c r="F130" s="5" t="s">
        <v>956</v>
      </c>
      <c r="G130" s="5" t="s">
        <v>418</v>
      </c>
      <c r="H130" s="5" t="s">
        <v>686</v>
      </c>
      <c r="I130" s="5" t="s">
        <v>1506</v>
      </c>
      <c r="J130" s="5" t="s">
        <v>5811</v>
      </c>
      <c r="K130" s="5" t="s">
        <v>5812</v>
      </c>
      <c r="L130" s="5" t="s">
        <v>1128</v>
      </c>
      <c r="M130" s="5" t="s">
        <v>711</v>
      </c>
      <c r="N130" s="5" t="s">
        <v>523</v>
      </c>
      <c r="O130" s="5" t="s">
        <v>2072</v>
      </c>
      <c r="P130" s="5" t="s">
        <v>774</v>
      </c>
      <c r="Q130" s="5" t="s">
        <v>1045</v>
      </c>
      <c r="R130" s="5" t="s">
        <v>835</v>
      </c>
      <c r="S130" s="5" t="s">
        <v>677</v>
      </c>
      <c r="T130" s="5" t="s">
        <v>5770</v>
      </c>
      <c r="U130" s="5" t="s">
        <v>5813</v>
      </c>
      <c r="V130" s="5" t="s">
        <v>2633</v>
      </c>
      <c r="W130" s="5" t="s">
        <v>987</v>
      </c>
      <c r="X130" s="11"/>
      <c r="Y130" s="6" t="s">
        <v>775</v>
      </c>
      <c r="Z130" s="6" t="s">
        <v>1093</v>
      </c>
      <c r="AA130" s="6" t="s">
        <v>5814</v>
      </c>
      <c r="AB130" s="7" t="s">
        <v>566</v>
      </c>
      <c r="AC130" s="5" t="s">
        <v>713</v>
      </c>
      <c r="AD130" s="5" t="s">
        <v>1477</v>
      </c>
      <c r="AE130" s="5" t="s">
        <v>714</v>
      </c>
      <c r="AF130" s="5" t="s">
        <v>5815</v>
      </c>
      <c r="AG130" s="5" t="s">
        <v>1013</v>
      </c>
      <c r="AH130" s="5" t="s">
        <v>558</v>
      </c>
      <c r="AI130" s="5" t="s">
        <v>886</v>
      </c>
      <c r="AJ130" s="5" t="s">
        <v>945</v>
      </c>
      <c r="AK130" s="5" t="s">
        <v>527</v>
      </c>
      <c r="AL130" s="5" t="s">
        <v>5816</v>
      </c>
      <c r="AM130" s="5" t="s">
        <v>1264</v>
      </c>
      <c r="AN130" s="5"/>
      <c r="AO130" s="5" t="s">
        <v>1541</v>
      </c>
      <c r="AP130" s="5" t="s">
        <v>753</v>
      </c>
      <c r="AQ130" s="5" t="s">
        <v>728</v>
      </c>
      <c r="AR130" s="5" t="s">
        <v>5817</v>
      </c>
      <c r="AS130" s="5" t="s">
        <v>1383</v>
      </c>
      <c r="AT130" s="5" t="s">
        <v>686</v>
      </c>
      <c r="AU130" s="5" t="s">
        <v>1304</v>
      </c>
      <c r="AV130" s="5" t="s">
        <v>651</v>
      </c>
      <c r="AW130" s="5" t="s">
        <v>801</v>
      </c>
      <c r="AX130" s="5" t="s">
        <v>679</v>
      </c>
      <c r="AY130" s="5" t="s">
        <v>2332</v>
      </c>
      <c r="AZ130" s="5" t="s">
        <v>746</v>
      </c>
      <c r="BA130" s="5" t="s">
        <v>1096</v>
      </c>
      <c r="BB130" s="5" t="s">
        <v>703</v>
      </c>
      <c r="BC130" s="5" t="s">
        <v>1323</v>
      </c>
      <c r="BD130" s="5"/>
      <c r="BE130" s="5" t="s">
        <v>5818</v>
      </c>
      <c r="BF130" s="5" t="s">
        <v>1043</v>
      </c>
      <c r="BG130" s="5" t="s">
        <v>5819</v>
      </c>
      <c r="BH130" s="5" t="s">
        <v>450</v>
      </c>
      <c r="BI130" s="5" t="s">
        <v>1480</v>
      </c>
      <c r="BJ130" s="5" t="s">
        <v>5820</v>
      </c>
      <c r="BK130" s="5" t="s">
        <v>5821</v>
      </c>
      <c r="BL130" s="5" t="s">
        <v>1035</v>
      </c>
      <c r="BM130" s="5" t="s">
        <v>1032</v>
      </c>
      <c r="BN130" s="5" t="s">
        <v>1204</v>
      </c>
      <c r="BO130" s="5" t="s">
        <v>5779</v>
      </c>
      <c r="BP130" s="5" t="s">
        <v>5822</v>
      </c>
      <c r="BQ130" s="5" t="s">
        <v>585</v>
      </c>
      <c r="BR130" s="5" t="s">
        <v>631</v>
      </c>
      <c r="BS130" s="5" t="s">
        <v>1360</v>
      </c>
      <c r="BT130" s="5" t="s">
        <v>698</v>
      </c>
      <c r="BU130" s="5" t="s">
        <v>2486</v>
      </c>
      <c r="BV130" s="5" t="s">
        <v>2029</v>
      </c>
      <c r="BW130" s="5" t="s">
        <v>589</v>
      </c>
      <c r="BX130" s="5" t="s">
        <v>435</v>
      </c>
      <c r="BY130" s="5" t="s">
        <v>1379</v>
      </c>
      <c r="BZ130" s="5" t="s">
        <v>819</v>
      </c>
      <c r="CA130" s="5" t="s">
        <v>5781</v>
      </c>
      <c r="CB130" s="5" t="s">
        <v>1630</v>
      </c>
      <c r="CC130" s="5" t="s">
        <v>797</v>
      </c>
      <c r="CD130" s="5" t="s">
        <v>2651</v>
      </c>
      <c r="CE130" s="5" t="s">
        <v>5823</v>
      </c>
      <c r="CF130" s="5" t="s">
        <v>1285</v>
      </c>
      <c r="CG130" s="5" t="s">
        <v>5824</v>
      </c>
      <c r="CH130" s="5" t="s">
        <v>1169</v>
      </c>
      <c r="CI130" s="5" t="s">
        <v>881</v>
      </c>
      <c r="CJ130" s="5" t="s">
        <v>419</v>
      </c>
      <c r="CK130" s="5" t="s">
        <v>4789</v>
      </c>
      <c r="CL130" s="5" t="s">
        <v>987</v>
      </c>
      <c r="CM130" s="5" t="s">
        <v>5825</v>
      </c>
      <c r="CN130" s="5" t="s">
        <v>1750</v>
      </c>
      <c r="CO130" s="5" t="s">
        <v>1465</v>
      </c>
      <c r="CP130" s="5" t="s">
        <v>960</v>
      </c>
      <c r="CQ130" s="5" t="s">
        <v>1340</v>
      </c>
      <c r="CR130" s="5" t="s">
        <v>881</v>
      </c>
      <c r="CS130" s="5" t="s">
        <v>653</v>
      </c>
      <c r="CT130" s="5" t="s">
        <v>646</v>
      </c>
      <c r="CU130" s="5" t="s">
        <v>1401</v>
      </c>
      <c r="CV130" s="5" t="s">
        <v>815</v>
      </c>
      <c r="CW130" s="5"/>
      <c r="CX130" s="5" t="s">
        <v>838</v>
      </c>
      <c r="CY130" s="8" t="s">
        <v>4602</v>
      </c>
      <c r="CZ130" s="5"/>
      <c r="DA130" s="8" t="s">
        <v>3865</v>
      </c>
      <c r="DB130" s="8" t="s">
        <v>1639</v>
      </c>
      <c r="DC130" s="8" t="s">
        <v>479</v>
      </c>
      <c r="DD130" s="5"/>
      <c r="DE130" s="8" t="s">
        <v>454</v>
      </c>
      <c r="DF130" s="8">
        <v>10.87</v>
      </c>
      <c r="DG130" s="8" t="s">
        <v>900</v>
      </c>
      <c r="DH130" s="8" t="s">
        <v>4069</v>
      </c>
      <c r="DI130" s="8" t="s">
        <v>532</v>
      </c>
      <c r="DJ130" s="8" t="s">
        <v>527</v>
      </c>
      <c r="DK130" s="8" t="s">
        <v>1470</v>
      </c>
      <c r="DL130" s="8" t="s">
        <v>524</v>
      </c>
      <c r="DM130" s="8" t="s">
        <v>900</v>
      </c>
      <c r="DN130" s="8" t="s">
        <v>504</v>
      </c>
      <c r="DO130" s="8" t="s">
        <v>2603</v>
      </c>
      <c r="DP130" s="8" t="s">
        <v>410</v>
      </c>
      <c r="DQ130" s="8" t="s">
        <v>4055</v>
      </c>
      <c r="DR130" s="8" t="s">
        <v>596</v>
      </c>
      <c r="DS130" s="8" t="s">
        <v>1206</v>
      </c>
      <c r="DT130" s="8" t="s">
        <v>3464</v>
      </c>
      <c r="DU130" s="8" t="s">
        <v>1916</v>
      </c>
      <c r="DV130" s="8" t="s">
        <v>4041</v>
      </c>
      <c r="DW130" s="8" t="s">
        <v>4341</v>
      </c>
      <c r="DX130" s="8" t="s">
        <v>4341</v>
      </c>
      <c r="DY130" s="8" t="s">
        <v>5786</v>
      </c>
      <c r="DZ130" s="8" t="s">
        <v>2446</v>
      </c>
      <c r="EA130" s="5"/>
      <c r="EB130" s="8" t="s">
        <v>1211</v>
      </c>
      <c r="EC130" s="8" t="s">
        <v>1143</v>
      </c>
      <c r="ED130" s="8" t="s">
        <v>1107</v>
      </c>
      <c r="EE130" s="5" t="s">
        <v>966</v>
      </c>
      <c r="EF130" s="5" t="s">
        <v>2826</v>
      </c>
      <c r="EG130" s="5" t="s">
        <v>458</v>
      </c>
      <c r="EH130" s="5" t="s">
        <v>3280</v>
      </c>
      <c r="EI130" s="5" t="s">
        <v>1506</v>
      </c>
      <c r="EJ130" s="5" t="s">
        <v>2376</v>
      </c>
      <c r="EK130" s="5" t="s">
        <v>614</v>
      </c>
      <c r="EL130" s="5" t="s">
        <v>562</v>
      </c>
      <c r="EM130" s="5" t="s">
        <v>2168</v>
      </c>
      <c r="EN130" s="5" t="s">
        <v>2155</v>
      </c>
      <c r="EO130" s="5" t="s">
        <v>3739</v>
      </c>
      <c r="EP130" s="5" t="s">
        <v>5826</v>
      </c>
      <c r="EQ130" s="5" t="s">
        <v>1616</v>
      </c>
      <c r="ER130" s="5" t="s">
        <v>5827</v>
      </c>
      <c r="ES130" s="5" t="s">
        <v>1206</v>
      </c>
      <c r="ET130" s="5" t="s">
        <v>5828</v>
      </c>
      <c r="EU130" s="5" t="s">
        <v>876</v>
      </c>
      <c r="EV130" s="8" t="s">
        <v>3070</v>
      </c>
      <c r="EW130" s="8" t="s">
        <v>916</v>
      </c>
      <c r="EX130" s="8" t="s">
        <v>1253</v>
      </c>
      <c r="EY130" s="8" t="s">
        <v>1899</v>
      </c>
      <c r="EZ130" s="8" t="s">
        <v>1899</v>
      </c>
      <c r="FA130" s="8" t="s">
        <v>1124</v>
      </c>
      <c r="FB130" s="8" t="s">
        <v>1101</v>
      </c>
      <c r="FC130" s="8" t="s">
        <v>3213</v>
      </c>
      <c r="FD130" s="8" t="s">
        <v>1554</v>
      </c>
      <c r="FE130" s="8" t="s">
        <v>442</v>
      </c>
      <c r="FF130" s="8" t="s">
        <v>1978</v>
      </c>
      <c r="FG130" s="8" t="s">
        <v>951</v>
      </c>
      <c r="FH130" s="8" t="s">
        <v>778</v>
      </c>
      <c r="FI130" s="8" t="s">
        <v>880</v>
      </c>
      <c r="FJ130" s="8" t="s">
        <v>5829</v>
      </c>
      <c r="FK130" s="8" t="s">
        <v>531</v>
      </c>
      <c r="FL130" s="8" t="s">
        <v>1483</v>
      </c>
      <c r="FM130" s="8" t="s">
        <v>1390</v>
      </c>
      <c r="FN130" s="8" t="s">
        <v>432</v>
      </c>
      <c r="FO130" s="8" t="s">
        <v>1474</v>
      </c>
      <c r="FP130" s="8" t="s">
        <v>5830</v>
      </c>
      <c r="FQ130" s="8" t="s">
        <v>1952</v>
      </c>
      <c r="FR130" s="8" t="s">
        <v>509</v>
      </c>
      <c r="FS130" s="8" t="s">
        <v>868</v>
      </c>
      <c r="FT130" s="8" t="s">
        <v>2381</v>
      </c>
      <c r="FU130" s="8" t="s">
        <v>495</v>
      </c>
      <c r="FV130" s="8" t="s">
        <v>950</v>
      </c>
      <c r="FW130" s="8" t="s">
        <v>1733</v>
      </c>
      <c r="FX130" s="8" t="s">
        <v>2891</v>
      </c>
      <c r="FY130" s="8" t="s">
        <v>3642</v>
      </c>
      <c r="FZ130" s="8" t="s">
        <v>5831</v>
      </c>
      <c r="GA130" s="8" t="s">
        <v>2635</v>
      </c>
      <c r="GB130" s="8" t="s">
        <v>649</v>
      </c>
      <c r="GC130" s="8" t="s">
        <v>4909</v>
      </c>
      <c r="GD130" s="8" t="s">
        <v>1629</v>
      </c>
      <c r="GE130" s="5"/>
      <c r="GF130" s="8" t="s">
        <v>5832</v>
      </c>
      <c r="GG130" s="8" t="s">
        <v>3068</v>
      </c>
      <c r="GH130" s="8" t="s">
        <v>5833</v>
      </c>
      <c r="GI130" s="8" t="s">
        <v>841</v>
      </c>
      <c r="GJ130" s="8" t="s">
        <v>685</v>
      </c>
      <c r="GK130" s="5" t="s">
        <v>585</v>
      </c>
      <c r="GL130" s="5" t="s">
        <v>440</v>
      </c>
      <c r="GM130" s="5" t="s">
        <v>5834</v>
      </c>
      <c r="GN130" s="5" t="s">
        <v>5099</v>
      </c>
      <c r="GO130" s="5" t="s">
        <v>1950</v>
      </c>
      <c r="GP130" s="5" t="s">
        <v>475</v>
      </c>
      <c r="GQ130" s="5" t="s">
        <v>635</v>
      </c>
      <c r="GR130" s="5" t="s">
        <v>2106</v>
      </c>
      <c r="GS130" s="5" t="s">
        <v>500</v>
      </c>
      <c r="GT130" s="8" t="s">
        <v>990</v>
      </c>
      <c r="GU130" s="8" t="s">
        <v>919</v>
      </c>
      <c r="GV130" s="8">
        <v>26.606999999999999</v>
      </c>
      <c r="GW130" s="8" t="s">
        <v>1297</v>
      </c>
      <c r="GX130" s="8" t="s">
        <v>731</v>
      </c>
      <c r="GY130" s="8" t="s">
        <v>4055</v>
      </c>
      <c r="GZ130" s="5"/>
      <c r="HA130" s="8" t="s">
        <v>597</v>
      </c>
      <c r="HB130" s="8" t="s">
        <v>1132</v>
      </c>
      <c r="HC130" s="8">
        <v>18.95</v>
      </c>
      <c r="HD130" s="8" t="s">
        <v>5835</v>
      </c>
      <c r="HE130" s="8" t="s">
        <v>1060</v>
      </c>
      <c r="HF130" s="8">
        <v>113.9</v>
      </c>
      <c r="HG130" s="8">
        <v>104.322</v>
      </c>
      <c r="HH130" s="8" t="s">
        <v>1176</v>
      </c>
      <c r="HI130" s="8" t="s">
        <v>1074</v>
      </c>
      <c r="HJ130" s="8" t="s">
        <v>5836</v>
      </c>
      <c r="HK130" s="8" t="s">
        <v>493</v>
      </c>
      <c r="HL130" s="8" t="s">
        <v>917</v>
      </c>
      <c r="HM130" s="8">
        <v>56.1</v>
      </c>
      <c r="HN130" s="8">
        <v>29.167000000000002</v>
      </c>
      <c r="HO130" s="8" t="s">
        <v>5837</v>
      </c>
      <c r="HP130" s="8" t="s">
        <v>5838</v>
      </c>
      <c r="HQ130" s="8" t="s">
        <v>419</v>
      </c>
      <c r="HR130" s="5"/>
      <c r="HS130" s="8" t="s">
        <v>916</v>
      </c>
      <c r="HT130" s="8" t="s">
        <v>1253</v>
      </c>
      <c r="HU130" s="8">
        <v>90.84</v>
      </c>
      <c r="HV130" s="8" t="s">
        <v>914</v>
      </c>
      <c r="HW130" s="8" t="s">
        <v>5839</v>
      </c>
      <c r="HX130" s="8" t="s">
        <v>2737</v>
      </c>
      <c r="HY130" s="8" t="s">
        <v>926</v>
      </c>
      <c r="HZ130" s="8" t="s">
        <v>1028</v>
      </c>
      <c r="IA130" s="8" t="s">
        <v>2183</v>
      </c>
      <c r="IB130" s="8" t="s">
        <v>690</v>
      </c>
      <c r="IC130" s="8" t="s">
        <v>5840</v>
      </c>
      <c r="ID130" s="8" t="s">
        <v>2294</v>
      </c>
      <c r="IE130" s="8" t="s">
        <v>1247</v>
      </c>
      <c r="IF130" s="8" t="s">
        <v>665</v>
      </c>
      <c r="IG130" s="8" t="s">
        <v>981</v>
      </c>
      <c r="IH130" s="8" t="s">
        <v>425</v>
      </c>
      <c r="II130" s="8" t="s">
        <v>1147</v>
      </c>
      <c r="IJ130" s="8">
        <v>20.2</v>
      </c>
      <c r="IK130" s="8" t="s">
        <v>5841</v>
      </c>
      <c r="IL130" s="8" t="s">
        <v>1222</v>
      </c>
      <c r="IM130" s="8" t="s">
        <v>2978</v>
      </c>
      <c r="IN130" s="8" t="s">
        <v>5842</v>
      </c>
      <c r="IO130" s="8" t="s">
        <v>1474</v>
      </c>
      <c r="IP130" s="8" t="s">
        <v>1203</v>
      </c>
      <c r="IQ130" s="8" t="s">
        <v>524</v>
      </c>
      <c r="IR130" s="8" t="s">
        <v>1695</v>
      </c>
      <c r="IS130" s="8" t="s">
        <v>861</v>
      </c>
      <c r="IT130" s="8" t="s">
        <v>1180</v>
      </c>
      <c r="IU130" s="8" t="s">
        <v>487</v>
      </c>
      <c r="IV130" s="8" t="s">
        <v>422</v>
      </c>
      <c r="IW130" s="8" t="s">
        <v>1270</v>
      </c>
      <c r="IX130" s="8" t="s">
        <v>1613</v>
      </c>
      <c r="IY130" s="8" t="s">
        <v>2029</v>
      </c>
      <c r="IZ130" s="8" t="s">
        <v>2495</v>
      </c>
      <c r="JA130" s="8" t="s">
        <v>1527</v>
      </c>
      <c r="JB130" s="8" t="s">
        <v>916</v>
      </c>
      <c r="JC130" s="5" t="s">
        <v>3882</v>
      </c>
      <c r="JD130" s="5" t="s">
        <v>2536</v>
      </c>
      <c r="JE130" s="5" t="s">
        <v>4114</v>
      </c>
      <c r="JF130" s="5" t="s">
        <v>2439</v>
      </c>
      <c r="JG130" s="5">
        <v>154.911</v>
      </c>
      <c r="JH130" s="5" t="s">
        <v>1416</v>
      </c>
      <c r="JI130" s="5" t="s">
        <v>1353</v>
      </c>
      <c r="JJ130" s="5" t="s">
        <v>903</v>
      </c>
      <c r="JK130" s="5" t="s">
        <v>2601</v>
      </c>
      <c r="JL130" s="5" t="s">
        <v>1462</v>
      </c>
      <c r="JM130" s="5">
        <v>169.2</v>
      </c>
      <c r="JN130" s="5" t="s">
        <v>564</v>
      </c>
      <c r="JO130" s="5" t="s">
        <v>1399</v>
      </c>
      <c r="JP130" s="5" t="s">
        <v>580</v>
      </c>
      <c r="JQ130" s="5" t="s">
        <v>687</v>
      </c>
      <c r="JR130" s="5" t="s">
        <v>1461</v>
      </c>
      <c r="JS130" s="5" t="s">
        <v>1019</v>
      </c>
      <c r="JT130" s="5" t="s">
        <v>407</v>
      </c>
      <c r="JU130" s="5" t="s">
        <v>532</v>
      </c>
      <c r="JV130" s="5">
        <v>136.19999999999999</v>
      </c>
      <c r="JW130" s="5" t="s">
        <v>509</v>
      </c>
      <c r="JX130" s="5" t="s">
        <v>2306</v>
      </c>
      <c r="JY130" s="5" t="s">
        <v>1568</v>
      </c>
      <c r="JZ130" s="5" t="s">
        <v>2335</v>
      </c>
      <c r="KA130" s="5" t="s">
        <v>432</v>
      </c>
      <c r="KB130" s="5" t="s">
        <v>1283</v>
      </c>
      <c r="KC130" s="5" t="s">
        <v>4085</v>
      </c>
      <c r="KD130" s="5" t="s">
        <v>2879</v>
      </c>
      <c r="KE130" s="5" t="s">
        <v>422</v>
      </c>
      <c r="KF130" s="5" t="s">
        <v>525</v>
      </c>
      <c r="KG130" s="5" t="s">
        <v>880</v>
      </c>
      <c r="KH130" s="5" t="s">
        <v>643</v>
      </c>
      <c r="KI130" s="5" t="s">
        <v>3684</v>
      </c>
      <c r="KJ130" s="5" t="s">
        <v>1548</v>
      </c>
      <c r="KK130" s="5" t="s">
        <v>623</v>
      </c>
      <c r="KL130" s="5" t="s">
        <v>1213</v>
      </c>
      <c r="KM130" s="5" t="s">
        <v>646</v>
      </c>
      <c r="KN130" s="5" t="s">
        <v>1677</v>
      </c>
      <c r="KO130" s="5" t="s">
        <v>651</v>
      </c>
      <c r="KP130" s="5" t="s">
        <v>746</v>
      </c>
      <c r="KQ130" s="5" t="s">
        <v>716</v>
      </c>
      <c r="KR130" s="5" t="s">
        <v>5843</v>
      </c>
      <c r="KS130" s="5" t="s">
        <v>4840</v>
      </c>
      <c r="KT130" s="5" t="s">
        <v>5844</v>
      </c>
      <c r="KU130" s="5" t="s">
        <v>487</v>
      </c>
      <c r="KV130" s="5" t="s">
        <v>652</v>
      </c>
      <c r="KW130" s="5" t="s">
        <v>409</v>
      </c>
      <c r="KX130" s="5" t="s">
        <v>1730</v>
      </c>
      <c r="KY130" s="5" t="s">
        <v>656</v>
      </c>
      <c r="KZ130" s="5" t="s">
        <v>2499</v>
      </c>
      <c r="LA130" s="5" t="s">
        <v>1594</v>
      </c>
      <c r="LB130" s="5" t="s">
        <v>619</v>
      </c>
      <c r="LC130" s="5" t="s">
        <v>601</v>
      </c>
      <c r="LD130" s="5" t="s">
        <v>1081</v>
      </c>
      <c r="LE130" s="5" t="s">
        <v>449</v>
      </c>
      <c r="LF130" s="5" t="s">
        <v>899</v>
      </c>
      <c r="LG130" s="5" t="s">
        <v>1088</v>
      </c>
      <c r="LH130" s="5" t="s">
        <v>783</v>
      </c>
      <c r="LI130" s="5" t="s">
        <v>5845</v>
      </c>
      <c r="LJ130" s="5" t="s">
        <v>1677</v>
      </c>
      <c r="LK130" s="5" t="s">
        <v>1491</v>
      </c>
      <c r="LL130" s="5" t="s">
        <v>614</v>
      </c>
      <c r="LM130" s="5" t="s">
        <v>3823</v>
      </c>
      <c r="LN130" s="5" t="s">
        <v>410</v>
      </c>
      <c r="LO130" s="5" t="s">
        <v>1354</v>
      </c>
      <c r="LP130" s="5" t="s">
        <v>3280</v>
      </c>
      <c r="LQ130" s="5" t="s">
        <v>1623</v>
      </c>
      <c r="LR130" s="5" t="s">
        <v>1210</v>
      </c>
      <c r="LS130" s="5" t="s">
        <v>5761</v>
      </c>
      <c r="LT130" s="5" t="s">
        <v>584</v>
      </c>
      <c r="LU130" s="5" t="s">
        <v>843</v>
      </c>
      <c r="LV130" s="5" t="s">
        <v>919</v>
      </c>
      <c r="LW130" s="5" t="s">
        <v>5846</v>
      </c>
      <c r="LX130" s="5" t="s">
        <v>410</v>
      </c>
      <c r="LY130" s="5" t="s">
        <v>1327</v>
      </c>
      <c r="LZ130" s="5" t="s">
        <v>711</v>
      </c>
      <c r="MA130" s="5" t="s">
        <v>4583</v>
      </c>
      <c r="MB130" s="5" t="s">
        <v>601</v>
      </c>
      <c r="MC130" s="5" t="s">
        <v>1096</v>
      </c>
      <c r="MD130" s="5" t="s">
        <v>465</v>
      </c>
      <c r="ME130" s="5" t="s">
        <v>5454</v>
      </c>
      <c r="MF130" s="5" t="s">
        <v>875</v>
      </c>
      <c r="MG130" s="5" t="s">
        <v>5847</v>
      </c>
      <c r="MH130" s="5" t="s">
        <v>4618</v>
      </c>
      <c r="MI130" s="5" t="s">
        <v>956</v>
      </c>
      <c r="MJ130" s="5" t="s">
        <v>1176</v>
      </c>
      <c r="MK130" s="5" t="s">
        <v>3854</v>
      </c>
      <c r="ML130" s="5" t="s">
        <v>2004</v>
      </c>
      <c r="MM130" s="5" t="s">
        <v>5691</v>
      </c>
      <c r="MN130" s="5" t="s">
        <v>1356</v>
      </c>
      <c r="MO130" s="5" t="s">
        <v>1021</v>
      </c>
      <c r="MP130" s="5" t="s">
        <v>2475</v>
      </c>
      <c r="MQ130" s="5" t="s">
        <v>1312</v>
      </c>
      <c r="MR130" s="5" t="s">
        <v>5848</v>
      </c>
      <c r="MS130" s="5" t="s">
        <v>1929</v>
      </c>
      <c r="MT130" s="5" t="s">
        <v>919</v>
      </c>
      <c r="MU130" s="5" t="s">
        <v>1829</v>
      </c>
      <c r="MV130" s="5" t="s">
        <v>5849</v>
      </c>
      <c r="MW130" s="5" t="s">
        <v>1017</v>
      </c>
      <c r="MX130" s="5" t="s">
        <v>5850</v>
      </c>
      <c r="MY130" s="5" t="s">
        <v>661</v>
      </c>
      <c r="MZ130" s="5" t="s">
        <v>1017</v>
      </c>
      <c r="NA130" s="5" t="s">
        <v>1786</v>
      </c>
      <c r="NB130" s="5" t="s">
        <v>1731</v>
      </c>
      <c r="NC130" s="5" t="s">
        <v>668</v>
      </c>
      <c r="ND130" s="5">
        <v>13.4</v>
      </c>
      <c r="NE130" s="5">
        <v>88.953999999999994</v>
      </c>
      <c r="NF130" s="5">
        <v>240</v>
      </c>
      <c r="NG130" s="5" t="s">
        <v>1661</v>
      </c>
      <c r="NH130" s="5" t="s">
        <v>1087</v>
      </c>
      <c r="NI130" s="5" t="s">
        <v>1031</v>
      </c>
      <c r="NJ130" s="5" t="s">
        <v>5851</v>
      </c>
      <c r="NK130" s="5" t="s">
        <v>5852</v>
      </c>
      <c r="NL130" s="5" t="s">
        <v>933</v>
      </c>
      <c r="NM130" s="5" t="s">
        <v>500</v>
      </c>
      <c r="NN130" s="5">
        <v>89.79</v>
      </c>
      <c r="NO130" s="5">
        <v>50.1</v>
      </c>
      <c r="NP130" s="5">
        <v>104.44499999999999</v>
      </c>
      <c r="NQ130" s="5" t="s">
        <v>919</v>
      </c>
      <c r="NR130" s="5" t="s">
        <v>1923</v>
      </c>
      <c r="NS130" s="5" t="s">
        <v>452</v>
      </c>
      <c r="NT130" s="5" t="s">
        <v>841</v>
      </c>
      <c r="NU130" s="5">
        <v>120.6</v>
      </c>
      <c r="NV130" s="5" t="s">
        <v>1241</v>
      </c>
      <c r="NW130" s="5" t="s">
        <v>908</v>
      </c>
      <c r="NX130" s="5" t="s">
        <v>1682</v>
      </c>
      <c r="NY130" s="5" t="s">
        <v>1211</v>
      </c>
      <c r="NZ130" s="5" t="s">
        <v>672</v>
      </c>
      <c r="OA130" s="5" t="s">
        <v>2507</v>
      </c>
      <c r="OB130" s="5" t="s">
        <v>1696</v>
      </c>
      <c r="OC130" s="5" t="s">
        <v>1064</v>
      </c>
      <c r="OD130" s="5" t="s">
        <v>5853</v>
      </c>
      <c r="OE130" s="5" t="s">
        <v>726</v>
      </c>
      <c r="OF130" s="5" t="s">
        <v>458</v>
      </c>
      <c r="OG130" s="5" t="s">
        <v>1967</v>
      </c>
      <c r="OH130" s="5" t="s">
        <v>5854</v>
      </c>
      <c r="OI130" s="5" t="s">
        <v>474</v>
      </c>
      <c r="OJ130" s="5" t="s">
        <v>1376</v>
      </c>
      <c r="OK130" s="5" t="s">
        <v>1976</v>
      </c>
      <c r="OL130" s="5" t="s">
        <v>5855</v>
      </c>
      <c r="OM130" s="5" t="s">
        <v>782</v>
      </c>
      <c r="ON130" s="5" t="s">
        <v>687</v>
      </c>
      <c r="OO130" s="5" t="s">
        <v>849</v>
      </c>
      <c r="OP130" s="5" t="s">
        <v>914</v>
      </c>
      <c r="OQ130" s="5" t="s">
        <v>1711</v>
      </c>
      <c r="OR130" s="5" t="s">
        <v>557</v>
      </c>
      <c r="OS130" s="8"/>
      <c r="OT130" s="8"/>
      <c r="OU130" s="8"/>
      <c r="OV130" s="8"/>
      <c r="OW130" s="8"/>
      <c r="OX130" s="8"/>
      <c r="OY130" s="8"/>
      <c r="OZ130" s="8"/>
      <c r="PA130" s="8"/>
      <c r="PB130" s="8"/>
      <c r="PC130" s="8"/>
    </row>
    <row r="131" spans="1:419" ht="15" x14ac:dyDescent="0.2">
      <c r="A131" s="13">
        <v>44378</v>
      </c>
      <c r="B131" s="5" t="s">
        <v>5856</v>
      </c>
      <c r="C131" s="5" t="s">
        <v>1278</v>
      </c>
      <c r="D131" s="5" t="s">
        <v>5857</v>
      </c>
      <c r="E131" s="5" t="s">
        <v>1276</v>
      </c>
      <c r="F131" s="5" t="s">
        <v>711</v>
      </c>
      <c r="G131" s="5" t="s">
        <v>1852</v>
      </c>
      <c r="H131" s="5" t="s">
        <v>705</v>
      </c>
      <c r="I131" s="5" t="s">
        <v>555</v>
      </c>
      <c r="J131" s="5" t="s">
        <v>5035</v>
      </c>
      <c r="K131" s="5" t="s">
        <v>5858</v>
      </c>
      <c r="L131" s="5" t="s">
        <v>650</v>
      </c>
      <c r="M131" s="5" t="s">
        <v>956</v>
      </c>
      <c r="N131" s="5" t="s">
        <v>671</v>
      </c>
      <c r="O131" s="5" t="s">
        <v>2659</v>
      </c>
      <c r="P131" s="5" t="s">
        <v>1240</v>
      </c>
      <c r="Q131" s="5" t="s">
        <v>1045</v>
      </c>
      <c r="R131" s="5" t="s">
        <v>835</v>
      </c>
      <c r="S131" s="5" t="s">
        <v>1643</v>
      </c>
      <c r="T131" s="5" t="s">
        <v>4412</v>
      </c>
      <c r="U131" s="5" t="s">
        <v>5859</v>
      </c>
      <c r="V131" s="5" t="s">
        <v>2350</v>
      </c>
      <c r="W131" s="5" t="s">
        <v>650</v>
      </c>
      <c r="X131" s="11"/>
      <c r="Y131" s="6" t="s">
        <v>896</v>
      </c>
      <c r="Z131" s="6" t="s">
        <v>597</v>
      </c>
      <c r="AA131" s="6" t="s">
        <v>5772</v>
      </c>
      <c r="AB131" s="7" t="s">
        <v>1233</v>
      </c>
      <c r="AC131" s="5" t="s">
        <v>1311</v>
      </c>
      <c r="AD131" s="5" t="s">
        <v>1477</v>
      </c>
      <c r="AE131" s="5" t="s">
        <v>1004</v>
      </c>
      <c r="AF131" s="5" t="s">
        <v>5860</v>
      </c>
      <c r="AG131" s="5" t="s">
        <v>1278</v>
      </c>
      <c r="AH131" s="5" t="s">
        <v>965</v>
      </c>
      <c r="AI131" s="5" t="s">
        <v>886</v>
      </c>
      <c r="AJ131" s="5" t="s">
        <v>1056</v>
      </c>
      <c r="AK131" s="5" t="s">
        <v>694</v>
      </c>
      <c r="AL131" s="5" t="s">
        <v>5816</v>
      </c>
      <c r="AM131" s="5" t="s">
        <v>452</v>
      </c>
      <c r="AN131" s="5"/>
      <c r="AO131" s="5" t="s">
        <v>829</v>
      </c>
      <c r="AP131" s="5" t="s">
        <v>503</v>
      </c>
      <c r="AQ131" s="5" t="s">
        <v>573</v>
      </c>
      <c r="AR131" s="5" t="s">
        <v>5861</v>
      </c>
      <c r="AS131" s="5" t="s">
        <v>5273</v>
      </c>
      <c r="AT131" s="5" t="s">
        <v>1264</v>
      </c>
      <c r="AU131" s="5" t="s">
        <v>527</v>
      </c>
      <c r="AV131" s="5" t="s">
        <v>651</v>
      </c>
      <c r="AW131" s="5" t="s">
        <v>1155</v>
      </c>
      <c r="AX131" s="5" t="s">
        <v>1354</v>
      </c>
      <c r="AY131" s="5" t="s">
        <v>2978</v>
      </c>
      <c r="AZ131" s="5" t="s">
        <v>1746</v>
      </c>
      <c r="BA131" s="5" t="s">
        <v>431</v>
      </c>
      <c r="BB131" s="5" t="s">
        <v>723</v>
      </c>
      <c r="BC131" s="5" t="s">
        <v>711</v>
      </c>
      <c r="BD131" s="5"/>
      <c r="BE131" s="5" t="s">
        <v>5862</v>
      </c>
      <c r="BF131" s="5" t="s">
        <v>1143</v>
      </c>
      <c r="BG131" s="5" t="s">
        <v>5863</v>
      </c>
      <c r="BH131" s="5" t="s">
        <v>621</v>
      </c>
      <c r="BI131" s="5" t="s">
        <v>1020</v>
      </c>
      <c r="BJ131" s="5" t="s">
        <v>4823</v>
      </c>
      <c r="BK131" s="5" t="s">
        <v>5864</v>
      </c>
      <c r="BL131" s="5" t="s">
        <v>443</v>
      </c>
      <c r="BM131" s="5" t="s">
        <v>1032</v>
      </c>
      <c r="BN131" s="5" t="s">
        <v>1293</v>
      </c>
      <c r="BO131" s="5" t="s">
        <v>5779</v>
      </c>
      <c r="BP131" s="5" t="s">
        <v>5865</v>
      </c>
      <c r="BQ131" s="5" t="s">
        <v>1017</v>
      </c>
      <c r="BR131" s="5" t="s">
        <v>448</v>
      </c>
      <c r="BS131" s="5" t="s">
        <v>1226</v>
      </c>
      <c r="BT131" s="5" t="s">
        <v>814</v>
      </c>
      <c r="BU131" s="5" t="s">
        <v>2502</v>
      </c>
      <c r="BV131" s="5" t="s">
        <v>1359</v>
      </c>
      <c r="BW131" s="5" t="s">
        <v>589</v>
      </c>
      <c r="BX131" s="5" t="s">
        <v>1877</v>
      </c>
      <c r="BY131" s="5" t="s">
        <v>712</v>
      </c>
      <c r="BZ131" s="5" t="s">
        <v>585</v>
      </c>
      <c r="CA131" s="5" t="s">
        <v>3380</v>
      </c>
      <c r="CB131" s="5" t="s">
        <v>1630</v>
      </c>
      <c r="CC131" s="5" t="s">
        <v>423</v>
      </c>
      <c r="CD131" s="5" t="s">
        <v>2651</v>
      </c>
      <c r="CE131" s="5" t="s">
        <v>5866</v>
      </c>
      <c r="CF131" s="5" t="s">
        <v>439</v>
      </c>
      <c r="CG131" s="5" t="s">
        <v>5867</v>
      </c>
      <c r="CH131" s="5" t="s">
        <v>1347</v>
      </c>
      <c r="CI131" s="5" t="s">
        <v>583</v>
      </c>
      <c r="CJ131" s="5" t="s">
        <v>1481</v>
      </c>
      <c r="CK131" s="5" t="s">
        <v>3346</v>
      </c>
      <c r="CL131" s="5" t="s">
        <v>695</v>
      </c>
      <c r="CM131" s="5" t="s">
        <v>5868</v>
      </c>
      <c r="CN131" s="5" t="s">
        <v>606</v>
      </c>
      <c r="CO131" s="5" t="s">
        <v>1775</v>
      </c>
      <c r="CP131" s="5" t="s">
        <v>916</v>
      </c>
      <c r="CQ131" s="5" t="s">
        <v>1492</v>
      </c>
      <c r="CR131" s="5" t="s">
        <v>1291</v>
      </c>
      <c r="CS131" s="5" t="s">
        <v>445</v>
      </c>
      <c r="CT131" s="5" t="s">
        <v>958</v>
      </c>
      <c r="CU131" s="5" t="s">
        <v>1401</v>
      </c>
      <c r="CV131" s="5" t="s">
        <v>412</v>
      </c>
      <c r="CW131" s="5"/>
      <c r="CX131" s="5" t="s">
        <v>1561</v>
      </c>
      <c r="CY131" s="8" t="s">
        <v>4602</v>
      </c>
      <c r="CZ131" s="5"/>
      <c r="DA131" s="8" t="s">
        <v>2918</v>
      </c>
      <c r="DB131" s="8" t="s">
        <v>674</v>
      </c>
      <c r="DC131" s="8" t="s">
        <v>479</v>
      </c>
      <c r="DD131" s="5"/>
      <c r="DE131" s="8" t="s">
        <v>952</v>
      </c>
      <c r="DF131" s="8">
        <v>11.042999999999999</v>
      </c>
      <c r="DG131" s="8" t="s">
        <v>668</v>
      </c>
      <c r="DH131" s="8" t="s">
        <v>5869</v>
      </c>
      <c r="DI131" s="8" t="s">
        <v>1312</v>
      </c>
      <c r="DJ131" s="8" t="s">
        <v>438</v>
      </c>
      <c r="DK131" s="8" t="s">
        <v>821</v>
      </c>
      <c r="DL131" s="8" t="s">
        <v>740</v>
      </c>
      <c r="DM131" s="8" t="s">
        <v>792</v>
      </c>
      <c r="DN131" s="8" t="s">
        <v>670</v>
      </c>
      <c r="DO131" s="8" t="s">
        <v>2705</v>
      </c>
      <c r="DP131" s="8" t="s">
        <v>993</v>
      </c>
      <c r="DQ131" s="8" t="s">
        <v>3408</v>
      </c>
      <c r="DR131" s="8" t="s">
        <v>977</v>
      </c>
      <c r="DS131" s="8" t="s">
        <v>835</v>
      </c>
      <c r="DT131" s="8" t="s">
        <v>4566</v>
      </c>
      <c r="DU131" s="8" t="s">
        <v>1521</v>
      </c>
      <c r="DV131" s="8" t="s">
        <v>3454</v>
      </c>
      <c r="DW131" s="8" t="s">
        <v>5169</v>
      </c>
      <c r="DX131" s="8" t="s">
        <v>5169</v>
      </c>
      <c r="DY131" s="8" t="s">
        <v>5870</v>
      </c>
      <c r="DZ131" s="8" t="s">
        <v>590</v>
      </c>
      <c r="EA131" s="5"/>
      <c r="EB131" s="8" t="s">
        <v>1514</v>
      </c>
      <c r="EC131" s="8" t="s">
        <v>758</v>
      </c>
      <c r="ED131" s="8" t="s">
        <v>986</v>
      </c>
      <c r="EE131" s="5" t="s">
        <v>764</v>
      </c>
      <c r="EF131" s="5" t="s">
        <v>2810</v>
      </c>
      <c r="EG131" s="5" t="s">
        <v>1435</v>
      </c>
      <c r="EH131" s="5" t="s">
        <v>2697</v>
      </c>
      <c r="EI131" s="5" t="s">
        <v>408</v>
      </c>
      <c r="EJ131" s="5" t="s">
        <v>2795</v>
      </c>
      <c r="EK131" s="5" t="s">
        <v>998</v>
      </c>
      <c r="EL131" s="5" t="s">
        <v>854</v>
      </c>
      <c r="EM131" s="5" t="s">
        <v>3274</v>
      </c>
      <c r="EN131" s="5" t="s">
        <v>4539</v>
      </c>
      <c r="EO131" s="5" t="s">
        <v>5871</v>
      </c>
      <c r="EP131" s="5" t="s">
        <v>5872</v>
      </c>
      <c r="EQ131" s="5" t="s">
        <v>699</v>
      </c>
      <c r="ER131" s="5" t="s">
        <v>5873</v>
      </c>
      <c r="ES131" s="5" t="s">
        <v>835</v>
      </c>
      <c r="ET131" s="5" t="s">
        <v>5874</v>
      </c>
      <c r="EU131" s="5" t="s">
        <v>1046</v>
      </c>
      <c r="EV131" s="8" t="s">
        <v>1850</v>
      </c>
      <c r="EW131" s="8" t="s">
        <v>575</v>
      </c>
      <c r="EX131" s="8" t="s">
        <v>1399</v>
      </c>
      <c r="EY131" s="8" t="s">
        <v>1291</v>
      </c>
      <c r="EZ131" s="8" t="s">
        <v>1291</v>
      </c>
      <c r="FA131" s="8" t="s">
        <v>428</v>
      </c>
      <c r="FB131" s="8" t="s">
        <v>902</v>
      </c>
      <c r="FC131" s="8" t="s">
        <v>4117</v>
      </c>
      <c r="FD131" s="8" t="s">
        <v>775</v>
      </c>
      <c r="FE131" s="8" t="s">
        <v>1113</v>
      </c>
      <c r="FF131" s="8" t="s">
        <v>1940</v>
      </c>
      <c r="FG131" s="8" t="s">
        <v>558</v>
      </c>
      <c r="FH131" s="8" t="s">
        <v>981</v>
      </c>
      <c r="FI131" s="8" t="s">
        <v>524</v>
      </c>
      <c r="FJ131" s="8" t="s">
        <v>5875</v>
      </c>
      <c r="FK131" s="8" t="s">
        <v>843</v>
      </c>
      <c r="FL131" s="8" t="s">
        <v>813</v>
      </c>
      <c r="FM131" s="8" t="s">
        <v>1498</v>
      </c>
      <c r="FN131" s="8" t="s">
        <v>827</v>
      </c>
      <c r="FO131" s="8" t="s">
        <v>1474</v>
      </c>
      <c r="FP131" s="8" t="s">
        <v>5876</v>
      </c>
      <c r="FQ131" s="8" t="s">
        <v>1952</v>
      </c>
      <c r="FR131" s="8" t="s">
        <v>575</v>
      </c>
      <c r="FS131" s="8" t="s">
        <v>868</v>
      </c>
      <c r="FT131" s="8" t="s">
        <v>1800</v>
      </c>
      <c r="FU131" s="8" t="s">
        <v>2133</v>
      </c>
      <c r="FV131" s="8" t="s">
        <v>754</v>
      </c>
      <c r="FW131" s="8" t="s">
        <v>1846</v>
      </c>
      <c r="FX131" s="8" t="s">
        <v>2230</v>
      </c>
      <c r="FY131" s="8" t="s">
        <v>5877</v>
      </c>
      <c r="FZ131" s="8" t="s">
        <v>535</v>
      </c>
      <c r="GA131" s="8" t="s">
        <v>4068</v>
      </c>
      <c r="GB131" s="8" t="s">
        <v>1403</v>
      </c>
      <c r="GC131" s="8" t="s">
        <v>4975</v>
      </c>
      <c r="GD131" s="8" t="s">
        <v>1568</v>
      </c>
      <c r="GE131" s="5"/>
      <c r="GF131" s="8" t="s">
        <v>4011</v>
      </c>
      <c r="GG131" s="8" t="s">
        <v>1255</v>
      </c>
      <c r="GH131" s="8" t="s">
        <v>5878</v>
      </c>
      <c r="GI131" s="8" t="s">
        <v>586</v>
      </c>
      <c r="GJ131" s="8" t="s">
        <v>685</v>
      </c>
      <c r="GK131" s="5" t="s">
        <v>585</v>
      </c>
      <c r="GL131" s="5" t="s">
        <v>1056</v>
      </c>
      <c r="GM131" s="5" t="s">
        <v>4911</v>
      </c>
      <c r="GN131" s="5" t="s">
        <v>5879</v>
      </c>
      <c r="GO131" s="5" t="s">
        <v>3578</v>
      </c>
      <c r="GP131" s="5" t="s">
        <v>475</v>
      </c>
      <c r="GQ131" s="5" t="s">
        <v>1430</v>
      </c>
      <c r="GR131" s="5" t="s">
        <v>1931</v>
      </c>
      <c r="GS131" s="5" t="s">
        <v>908</v>
      </c>
      <c r="GT131" s="8" t="s">
        <v>1586</v>
      </c>
      <c r="GU131" s="8" t="s">
        <v>1206</v>
      </c>
      <c r="GV131" s="8">
        <v>26.696000000000002</v>
      </c>
      <c r="GW131" s="8" t="s">
        <v>1297</v>
      </c>
      <c r="GX131" s="8" t="s">
        <v>731</v>
      </c>
      <c r="GY131" s="8" t="s">
        <v>4055</v>
      </c>
      <c r="GZ131" s="5"/>
      <c r="HA131" s="8" t="s">
        <v>597</v>
      </c>
      <c r="HB131" s="8" t="s">
        <v>1114</v>
      </c>
      <c r="HC131" s="8">
        <v>18.5</v>
      </c>
      <c r="HD131" s="8" t="s">
        <v>4758</v>
      </c>
      <c r="HE131" s="8" t="s">
        <v>1303</v>
      </c>
      <c r="HF131" s="8">
        <v>113.5</v>
      </c>
      <c r="HG131" s="8">
        <v>100.529</v>
      </c>
      <c r="HH131" s="8" t="s">
        <v>1191</v>
      </c>
      <c r="HI131" s="8" t="s">
        <v>717</v>
      </c>
      <c r="HJ131" s="8" t="s">
        <v>5880</v>
      </c>
      <c r="HK131" s="8" t="s">
        <v>2189</v>
      </c>
      <c r="HL131" s="8" t="s">
        <v>410</v>
      </c>
      <c r="HM131" s="8">
        <v>56.5</v>
      </c>
      <c r="HN131" s="8">
        <v>28.917000000000002</v>
      </c>
      <c r="HO131" s="8" t="s">
        <v>5881</v>
      </c>
      <c r="HP131" s="8" t="s">
        <v>5838</v>
      </c>
      <c r="HQ131" s="8" t="s">
        <v>901</v>
      </c>
      <c r="HR131" s="5"/>
      <c r="HS131" s="8" t="s">
        <v>1275</v>
      </c>
      <c r="HT131" s="8" t="s">
        <v>1399</v>
      </c>
      <c r="HU131" s="8">
        <v>91.602999999999994</v>
      </c>
      <c r="HV131" s="8" t="s">
        <v>1278</v>
      </c>
      <c r="HW131" s="8" t="s">
        <v>5882</v>
      </c>
      <c r="HX131" s="8" t="s">
        <v>1929</v>
      </c>
      <c r="HY131" s="8" t="s">
        <v>809</v>
      </c>
      <c r="HZ131" s="8" t="s">
        <v>600</v>
      </c>
      <c r="IA131" s="8" t="s">
        <v>796</v>
      </c>
      <c r="IB131" s="8" t="s">
        <v>629</v>
      </c>
      <c r="IC131" s="8" t="s">
        <v>5883</v>
      </c>
      <c r="ID131" s="8" t="s">
        <v>1205</v>
      </c>
      <c r="IE131" s="8" t="s">
        <v>1247</v>
      </c>
      <c r="IF131" s="8" t="s">
        <v>1715</v>
      </c>
      <c r="IG131" s="8" t="s">
        <v>643</v>
      </c>
      <c r="IH131" s="8" t="s">
        <v>1478</v>
      </c>
      <c r="II131" s="8" t="s">
        <v>576</v>
      </c>
      <c r="IJ131" s="8">
        <v>18.899999999999999</v>
      </c>
      <c r="IK131" s="8" t="s">
        <v>5884</v>
      </c>
      <c r="IL131" s="8" t="s">
        <v>1353</v>
      </c>
      <c r="IM131" s="8" t="s">
        <v>2978</v>
      </c>
      <c r="IN131" s="8" t="s">
        <v>5333</v>
      </c>
      <c r="IO131" s="8" t="s">
        <v>919</v>
      </c>
      <c r="IP131" s="8" t="s">
        <v>1417</v>
      </c>
      <c r="IQ131" s="8" t="s">
        <v>1096</v>
      </c>
      <c r="IR131" s="8" t="s">
        <v>1695</v>
      </c>
      <c r="IS131" s="8" t="s">
        <v>514</v>
      </c>
      <c r="IT131" s="8" t="s">
        <v>608</v>
      </c>
      <c r="IU131" s="8" t="s">
        <v>1312</v>
      </c>
      <c r="IV131" s="8" t="s">
        <v>901</v>
      </c>
      <c r="IW131" s="8" t="s">
        <v>1270</v>
      </c>
      <c r="IX131" s="8" t="s">
        <v>1888</v>
      </c>
      <c r="IY131" s="8" t="s">
        <v>3930</v>
      </c>
      <c r="IZ131" s="8" t="s">
        <v>2670</v>
      </c>
      <c r="JA131" s="8" t="s">
        <v>1527</v>
      </c>
      <c r="JB131" s="8" t="s">
        <v>1283</v>
      </c>
      <c r="JC131" s="5" t="s">
        <v>4789</v>
      </c>
      <c r="JD131" s="5" t="s">
        <v>1751</v>
      </c>
      <c r="JE131" s="5" t="s">
        <v>4114</v>
      </c>
      <c r="JF131" s="5" t="s">
        <v>3674</v>
      </c>
      <c r="JG131" s="5">
        <v>151.84299999999999</v>
      </c>
      <c r="JH131" s="5" t="s">
        <v>2064</v>
      </c>
      <c r="JI131" s="5" t="s">
        <v>1675</v>
      </c>
      <c r="JJ131" s="5" t="s">
        <v>903</v>
      </c>
      <c r="JK131" s="5" t="s">
        <v>2536</v>
      </c>
      <c r="JL131" s="5" t="s">
        <v>1462</v>
      </c>
      <c r="JM131" s="5">
        <v>167.7</v>
      </c>
      <c r="JN131" s="5" t="s">
        <v>1013</v>
      </c>
      <c r="JO131" s="5" t="s">
        <v>754</v>
      </c>
      <c r="JP131" s="5" t="s">
        <v>580</v>
      </c>
      <c r="JQ131" s="5" t="s">
        <v>542</v>
      </c>
      <c r="JR131" s="5" t="s">
        <v>1250</v>
      </c>
      <c r="JS131" s="5" t="s">
        <v>1019</v>
      </c>
      <c r="JT131" s="5" t="s">
        <v>1006</v>
      </c>
      <c r="JU131" s="5" t="s">
        <v>749</v>
      </c>
      <c r="JV131" s="5">
        <v>137.80000000000001</v>
      </c>
      <c r="JW131" s="5" t="s">
        <v>844</v>
      </c>
      <c r="JX131" s="5" t="s">
        <v>1724</v>
      </c>
      <c r="JY131" s="5" t="s">
        <v>667</v>
      </c>
      <c r="JZ131" s="5" t="s">
        <v>1526</v>
      </c>
      <c r="KA131" s="5" t="s">
        <v>606</v>
      </c>
      <c r="KB131" s="5" t="s">
        <v>960</v>
      </c>
      <c r="KC131" s="5" t="s">
        <v>5885</v>
      </c>
      <c r="KD131" s="5" t="s">
        <v>3179</v>
      </c>
      <c r="KE131" s="5" t="s">
        <v>633</v>
      </c>
      <c r="KF131" s="5" t="s">
        <v>5105</v>
      </c>
      <c r="KG131" s="5" t="s">
        <v>880</v>
      </c>
      <c r="KH131" s="5" t="s">
        <v>717</v>
      </c>
      <c r="KI131" s="5" t="s">
        <v>3684</v>
      </c>
      <c r="KJ131" s="5" t="s">
        <v>1775</v>
      </c>
      <c r="KK131" s="5" t="s">
        <v>623</v>
      </c>
      <c r="KL131" s="5" t="s">
        <v>3118</v>
      </c>
      <c r="KM131" s="5" t="s">
        <v>646</v>
      </c>
      <c r="KN131" s="5" t="s">
        <v>1511</v>
      </c>
      <c r="KO131" s="5" t="s">
        <v>552</v>
      </c>
      <c r="KP131" s="5" t="s">
        <v>512</v>
      </c>
      <c r="KQ131" s="5" t="s">
        <v>716</v>
      </c>
      <c r="KR131" s="5" t="s">
        <v>5886</v>
      </c>
      <c r="KS131" s="5" t="s">
        <v>5887</v>
      </c>
      <c r="KT131" s="5" t="s">
        <v>4915</v>
      </c>
      <c r="KU131" s="5" t="s">
        <v>487</v>
      </c>
      <c r="KV131" s="5" t="s">
        <v>711</v>
      </c>
      <c r="KW131" s="5" t="s">
        <v>409</v>
      </c>
      <c r="KX131" s="5" t="s">
        <v>1063</v>
      </c>
      <c r="KY131" s="5" t="s">
        <v>1188</v>
      </c>
      <c r="KZ131" s="5" t="s">
        <v>2499</v>
      </c>
      <c r="LA131" s="5" t="s">
        <v>2483</v>
      </c>
      <c r="LB131" s="5" t="s">
        <v>740</v>
      </c>
      <c r="LC131" s="5" t="s">
        <v>601</v>
      </c>
      <c r="LD131" s="5" t="s">
        <v>1081</v>
      </c>
      <c r="LE131" s="5" t="s">
        <v>449</v>
      </c>
      <c r="LF131" s="5" t="s">
        <v>899</v>
      </c>
      <c r="LG131" s="5" t="s">
        <v>1306</v>
      </c>
      <c r="LH131" s="5" t="s">
        <v>982</v>
      </c>
      <c r="LI131" s="5" t="s">
        <v>5723</v>
      </c>
      <c r="LJ131" s="5" t="s">
        <v>646</v>
      </c>
      <c r="LK131" s="5" t="s">
        <v>2176</v>
      </c>
      <c r="LL131" s="5" t="s">
        <v>577</v>
      </c>
      <c r="LM131" s="5" t="s">
        <v>4314</v>
      </c>
      <c r="LN131" s="5" t="s">
        <v>629</v>
      </c>
      <c r="LO131" s="5" t="s">
        <v>1354</v>
      </c>
      <c r="LP131" s="5" t="s">
        <v>2767</v>
      </c>
      <c r="LQ131" s="5" t="s">
        <v>3692</v>
      </c>
      <c r="LR131" s="5" t="s">
        <v>1210</v>
      </c>
      <c r="LS131" s="5" t="s">
        <v>5572</v>
      </c>
      <c r="LT131" s="5" t="s">
        <v>584</v>
      </c>
      <c r="LU131" s="5" t="s">
        <v>859</v>
      </c>
      <c r="LV131" s="5" t="s">
        <v>644</v>
      </c>
      <c r="LW131" s="5" t="s">
        <v>5846</v>
      </c>
      <c r="LX131" s="5" t="s">
        <v>410</v>
      </c>
      <c r="LY131" s="5" t="s">
        <v>1327</v>
      </c>
      <c r="LZ131" s="5" t="s">
        <v>586</v>
      </c>
      <c r="MA131" s="5" t="s">
        <v>5888</v>
      </c>
      <c r="MB131" s="5" t="s">
        <v>1918</v>
      </c>
      <c r="MC131" s="5" t="s">
        <v>643</v>
      </c>
      <c r="MD131" s="5" t="s">
        <v>984</v>
      </c>
      <c r="ME131" s="5" t="s">
        <v>5889</v>
      </c>
      <c r="MF131" s="5" t="s">
        <v>4301</v>
      </c>
      <c r="MG131" s="5" t="s">
        <v>5890</v>
      </c>
      <c r="MH131" s="5" t="s">
        <v>971</v>
      </c>
      <c r="MI131" s="5" t="s">
        <v>1288</v>
      </c>
      <c r="MJ131" s="5" t="s">
        <v>533</v>
      </c>
      <c r="MK131" s="5" t="s">
        <v>3083</v>
      </c>
      <c r="ML131" s="5" t="s">
        <v>1377</v>
      </c>
      <c r="MM131" s="5" t="s">
        <v>5891</v>
      </c>
      <c r="MN131" s="5" t="s">
        <v>1434</v>
      </c>
      <c r="MO131" s="5" t="s">
        <v>845</v>
      </c>
      <c r="MP131" s="5" t="s">
        <v>1391</v>
      </c>
      <c r="MQ131" s="5" t="s">
        <v>475</v>
      </c>
      <c r="MR131" s="5" t="s">
        <v>535</v>
      </c>
      <c r="MS131" s="5" t="s">
        <v>2261</v>
      </c>
      <c r="MT131" s="5" t="s">
        <v>881</v>
      </c>
      <c r="MU131" s="5" t="s">
        <v>2807</v>
      </c>
      <c r="MV131" s="5" t="s">
        <v>5892</v>
      </c>
      <c r="MW131" s="5" t="s">
        <v>710</v>
      </c>
      <c r="MX131" s="5" t="s">
        <v>3035</v>
      </c>
      <c r="MY131" s="5" t="s">
        <v>1338</v>
      </c>
      <c r="MZ131" s="5" t="s">
        <v>1017</v>
      </c>
      <c r="NA131" s="5" t="s">
        <v>3987</v>
      </c>
      <c r="NB131" s="5" t="s">
        <v>1020</v>
      </c>
      <c r="NC131" s="5" t="s">
        <v>539</v>
      </c>
      <c r="ND131" s="5">
        <v>13.3</v>
      </c>
      <c r="NE131" s="5">
        <v>90.116</v>
      </c>
      <c r="NF131" s="5">
        <v>250</v>
      </c>
      <c r="NG131" s="5" t="s">
        <v>492</v>
      </c>
      <c r="NH131" s="5" t="s">
        <v>1072</v>
      </c>
      <c r="NI131" s="5" t="s">
        <v>1166</v>
      </c>
      <c r="NJ131" s="5" t="s">
        <v>5893</v>
      </c>
      <c r="NK131" s="5" t="s">
        <v>5766</v>
      </c>
      <c r="NL131" s="5" t="s">
        <v>1478</v>
      </c>
      <c r="NM131" s="5" t="s">
        <v>1302</v>
      </c>
      <c r="NN131" s="5">
        <v>89.182000000000002</v>
      </c>
      <c r="NO131" s="5">
        <v>49.1</v>
      </c>
      <c r="NP131" s="5">
        <v>105.422</v>
      </c>
      <c r="NQ131" s="5" t="s">
        <v>1459</v>
      </c>
      <c r="NR131" s="5" t="s">
        <v>1282</v>
      </c>
      <c r="NS131" s="5" t="s">
        <v>524</v>
      </c>
      <c r="NT131" s="5" t="s">
        <v>584</v>
      </c>
      <c r="NU131" s="5">
        <v>120.7</v>
      </c>
      <c r="NV131" s="5" t="s">
        <v>629</v>
      </c>
      <c r="NW131" s="5" t="s">
        <v>472</v>
      </c>
      <c r="NX131" s="5" t="s">
        <v>556</v>
      </c>
      <c r="NY131" s="5" t="s">
        <v>1211</v>
      </c>
      <c r="NZ131" s="5" t="s">
        <v>672</v>
      </c>
      <c r="OA131" s="5" t="s">
        <v>2300</v>
      </c>
      <c r="OB131" s="5" t="s">
        <v>1401</v>
      </c>
      <c r="OC131" s="5" t="s">
        <v>2964</v>
      </c>
      <c r="OD131" s="5" t="s">
        <v>5894</v>
      </c>
      <c r="OE131" s="5" t="s">
        <v>843</v>
      </c>
      <c r="OF131" s="5" t="s">
        <v>469</v>
      </c>
      <c r="OG131" s="5" t="s">
        <v>3225</v>
      </c>
      <c r="OH131" s="5" t="s">
        <v>5895</v>
      </c>
      <c r="OI131" s="5" t="s">
        <v>474</v>
      </c>
      <c r="OJ131" s="5" t="s">
        <v>1279</v>
      </c>
      <c r="OK131" s="5" t="s">
        <v>1443</v>
      </c>
      <c r="OL131" s="5" t="s">
        <v>5896</v>
      </c>
      <c r="OM131" s="5" t="s">
        <v>782</v>
      </c>
      <c r="ON131" s="5" t="s">
        <v>818</v>
      </c>
      <c r="OO131" s="5" t="s">
        <v>543</v>
      </c>
      <c r="OP131" s="5" t="s">
        <v>2064</v>
      </c>
      <c r="OQ131" s="5" t="s">
        <v>1711</v>
      </c>
      <c r="OR131" s="5" t="s">
        <v>647</v>
      </c>
      <c r="OS131" s="8"/>
      <c r="OT131" s="8"/>
      <c r="OU131" s="8"/>
      <c r="OV131" s="8"/>
      <c r="OW131" s="8"/>
      <c r="OX131" s="8"/>
      <c r="OY131" s="8"/>
      <c r="OZ131" s="8"/>
      <c r="PA131" s="8"/>
      <c r="PB131" s="8"/>
      <c r="PC131" s="8"/>
    </row>
    <row r="132" spans="1:419" ht="15" x14ac:dyDescent="0.2">
      <c r="A132" s="4">
        <v>44377</v>
      </c>
      <c r="B132" s="5" t="s">
        <v>5897</v>
      </c>
      <c r="C132" s="5" t="s">
        <v>1278</v>
      </c>
      <c r="D132" s="5" t="s">
        <v>5898</v>
      </c>
      <c r="E132" s="5" t="s">
        <v>747</v>
      </c>
      <c r="F132" s="5" t="s">
        <v>956</v>
      </c>
      <c r="G132" s="5" t="s">
        <v>411</v>
      </c>
      <c r="H132" s="5" t="s">
        <v>705</v>
      </c>
      <c r="I132" s="5" t="s">
        <v>438</v>
      </c>
      <c r="J132" s="5" t="s">
        <v>5899</v>
      </c>
      <c r="K132" s="5" t="s">
        <v>5812</v>
      </c>
      <c r="L132" s="5" t="s">
        <v>1544</v>
      </c>
      <c r="M132" s="5" t="s">
        <v>1478</v>
      </c>
      <c r="N132" s="5" t="s">
        <v>552</v>
      </c>
      <c r="O132" s="5" t="s">
        <v>2643</v>
      </c>
      <c r="P132" s="5" t="s">
        <v>979</v>
      </c>
      <c r="Q132" s="5" t="s">
        <v>509</v>
      </c>
      <c r="R132" s="5" t="s">
        <v>1474</v>
      </c>
      <c r="S132" s="5" t="s">
        <v>5900</v>
      </c>
      <c r="T132" s="5" t="s">
        <v>5770</v>
      </c>
      <c r="U132" s="5" t="s">
        <v>5901</v>
      </c>
      <c r="V132" s="5" t="s">
        <v>3641</v>
      </c>
      <c r="W132" s="5" t="s">
        <v>567</v>
      </c>
      <c r="X132" s="11"/>
      <c r="Y132" s="6" t="s">
        <v>433</v>
      </c>
      <c r="Z132" s="6" t="s">
        <v>783</v>
      </c>
      <c r="AA132" s="6" t="s">
        <v>5902</v>
      </c>
      <c r="AB132" s="7" t="s">
        <v>1072</v>
      </c>
      <c r="AC132" s="5" t="s">
        <v>713</v>
      </c>
      <c r="AD132" s="5" t="s">
        <v>1719</v>
      </c>
      <c r="AE132" s="5" t="s">
        <v>665</v>
      </c>
      <c r="AF132" s="5" t="s">
        <v>5903</v>
      </c>
      <c r="AG132" s="5" t="s">
        <v>1385</v>
      </c>
      <c r="AH132" s="5" t="s">
        <v>840</v>
      </c>
      <c r="AI132" s="5" t="s">
        <v>5904</v>
      </c>
      <c r="AJ132" s="5" t="s">
        <v>1112</v>
      </c>
      <c r="AK132" s="5" t="s">
        <v>541</v>
      </c>
      <c r="AL132" s="5" t="s">
        <v>4779</v>
      </c>
      <c r="AM132" s="5" t="s">
        <v>1264</v>
      </c>
      <c r="AN132" s="5"/>
      <c r="AO132" s="5" t="s">
        <v>1582</v>
      </c>
      <c r="AP132" s="5" t="s">
        <v>1308</v>
      </c>
      <c r="AQ132" s="5" t="s">
        <v>949</v>
      </c>
      <c r="AR132" s="5" t="s">
        <v>5905</v>
      </c>
      <c r="AS132" s="5" t="s">
        <v>5663</v>
      </c>
      <c r="AT132" s="5" t="s">
        <v>613</v>
      </c>
      <c r="AU132" s="5" t="s">
        <v>694</v>
      </c>
      <c r="AV132" s="5" t="s">
        <v>651</v>
      </c>
      <c r="AW132" s="5" t="s">
        <v>819</v>
      </c>
      <c r="AX132" s="5" t="s">
        <v>1746</v>
      </c>
      <c r="AY132" s="5" t="s">
        <v>1952</v>
      </c>
      <c r="AZ132" s="5" t="s">
        <v>751</v>
      </c>
      <c r="BA132" s="5" t="s">
        <v>981</v>
      </c>
      <c r="BB132" s="5" t="s">
        <v>458</v>
      </c>
      <c r="BC132" s="5" t="s">
        <v>1294</v>
      </c>
      <c r="BD132" s="5"/>
      <c r="BE132" s="5" t="s">
        <v>5664</v>
      </c>
      <c r="BF132" s="5" t="s">
        <v>1529</v>
      </c>
      <c r="BG132" s="5" t="s">
        <v>5906</v>
      </c>
      <c r="BH132" s="5" t="s">
        <v>827</v>
      </c>
      <c r="BI132" s="5" t="s">
        <v>1077</v>
      </c>
      <c r="BJ132" s="5" t="s">
        <v>4823</v>
      </c>
      <c r="BK132" s="5" t="s">
        <v>5907</v>
      </c>
      <c r="BL132" s="5" t="s">
        <v>1035</v>
      </c>
      <c r="BM132" s="5" t="s">
        <v>1032</v>
      </c>
      <c r="BN132" s="5" t="s">
        <v>1465</v>
      </c>
      <c r="BO132" s="5" t="s">
        <v>2787</v>
      </c>
      <c r="BP132" s="5" t="s">
        <v>5822</v>
      </c>
      <c r="BQ132" s="5" t="s">
        <v>1017</v>
      </c>
      <c r="BR132" s="5" t="s">
        <v>776</v>
      </c>
      <c r="BS132" s="5" t="s">
        <v>1226</v>
      </c>
      <c r="BT132" s="5" t="s">
        <v>1667</v>
      </c>
      <c r="BU132" s="5" t="s">
        <v>2810</v>
      </c>
      <c r="BV132" s="5" t="s">
        <v>1206</v>
      </c>
      <c r="BW132" s="5" t="s">
        <v>809</v>
      </c>
      <c r="BX132" s="5" t="s">
        <v>430</v>
      </c>
      <c r="BY132" s="5" t="s">
        <v>712</v>
      </c>
      <c r="BZ132" s="5" t="s">
        <v>859</v>
      </c>
      <c r="CA132" s="5" t="s">
        <v>4787</v>
      </c>
      <c r="CB132" s="5" t="s">
        <v>1077</v>
      </c>
      <c r="CC132" s="5" t="s">
        <v>687</v>
      </c>
      <c r="CD132" s="5" t="s">
        <v>2007</v>
      </c>
      <c r="CE132" s="5" t="s">
        <v>5908</v>
      </c>
      <c r="CF132" s="5" t="s">
        <v>731</v>
      </c>
      <c r="CG132" s="5" t="s">
        <v>5909</v>
      </c>
      <c r="CH132" s="5" t="s">
        <v>1173</v>
      </c>
      <c r="CI132" s="5" t="s">
        <v>914</v>
      </c>
      <c r="CJ132" s="5" t="s">
        <v>721</v>
      </c>
      <c r="CK132" s="5" t="s">
        <v>4497</v>
      </c>
      <c r="CL132" s="5" t="s">
        <v>678</v>
      </c>
      <c r="CM132" s="5" t="s">
        <v>5910</v>
      </c>
      <c r="CN132" s="5" t="s">
        <v>606</v>
      </c>
      <c r="CO132" s="5" t="s">
        <v>435</v>
      </c>
      <c r="CP132" s="5" t="s">
        <v>1006</v>
      </c>
      <c r="CQ132" s="5" t="s">
        <v>534</v>
      </c>
      <c r="CR132" s="5" t="s">
        <v>1160</v>
      </c>
      <c r="CS132" s="5" t="s">
        <v>1965</v>
      </c>
      <c r="CT132" s="5" t="s">
        <v>958</v>
      </c>
      <c r="CU132" s="5" t="s">
        <v>856</v>
      </c>
      <c r="CV132" s="5" t="s">
        <v>554</v>
      </c>
      <c r="CW132" s="5"/>
      <c r="CX132" s="5" t="s">
        <v>987</v>
      </c>
      <c r="CY132" s="8" t="s">
        <v>5911</v>
      </c>
      <c r="CZ132" s="5"/>
      <c r="DA132" s="8" t="s">
        <v>2562</v>
      </c>
      <c r="DB132" s="8" t="s">
        <v>747</v>
      </c>
      <c r="DC132" s="8" t="s">
        <v>558</v>
      </c>
      <c r="DD132" s="5"/>
      <c r="DE132" s="8" t="s">
        <v>651</v>
      </c>
      <c r="DF132" s="8">
        <v>10.957000000000001</v>
      </c>
      <c r="DG132" s="8" t="s">
        <v>900</v>
      </c>
      <c r="DH132" s="8" t="s">
        <v>4634</v>
      </c>
      <c r="DI132" s="8" t="s">
        <v>783</v>
      </c>
      <c r="DJ132" s="8" t="s">
        <v>438</v>
      </c>
      <c r="DK132" s="8" t="s">
        <v>1101</v>
      </c>
      <c r="DL132" s="8" t="s">
        <v>479</v>
      </c>
      <c r="DM132" s="8" t="s">
        <v>792</v>
      </c>
      <c r="DN132" s="8" t="s">
        <v>482</v>
      </c>
      <c r="DO132" s="8" t="s">
        <v>1422</v>
      </c>
      <c r="DP132" s="8" t="s">
        <v>1253</v>
      </c>
      <c r="DQ132" s="8" t="s">
        <v>4601</v>
      </c>
      <c r="DR132" s="8" t="s">
        <v>815</v>
      </c>
      <c r="DS132" s="8" t="s">
        <v>850</v>
      </c>
      <c r="DT132" s="8" t="s">
        <v>2156</v>
      </c>
      <c r="DU132" s="8" t="s">
        <v>513</v>
      </c>
      <c r="DV132" s="8" t="s">
        <v>3785</v>
      </c>
      <c r="DW132" s="8" t="s">
        <v>5912</v>
      </c>
      <c r="DX132" s="8" t="s">
        <v>5912</v>
      </c>
      <c r="DY132" s="8" t="s">
        <v>5870</v>
      </c>
      <c r="DZ132" s="8" t="s">
        <v>882</v>
      </c>
      <c r="EA132" s="5"/>
      <c r="EB132" s="8" t="s">
        <v>1312</v>
      </c>
      <c r="EC132" s="8" t="s">
        <v>801</v>
      </c>
      <c r="ED132" s="8" t="s">
        <v>986</v>
      </c>
      <c r="EE132" s="5" t="s">
        <v>503</v>
      </c>
      <c r="EF132" s="5" t="s">
        <v>2978</v>
      </c>
      <c r="EG132" s="5" t="s">
        <v>886</v>
      </c>
      <c r="EH132" s="5" t="s">
        <v>3251</v>
      </c>
      <c r="EI132" s="5" t="s">
        <v>626</v>
      </c>
      <c r="EJ132" s="5" t="s">
        <v>3006</v>
      </c>
      <c r="EK132" s="5" t="s">
        <v>998</v>
      </c>
      <c r="EL132" s="5" t="s">
        <v>562</v>
      </c>
      <c r="EM132" s="5" t="s">
        <v>4044</v>
      </c>
      <c r="EN132" s="5" t="s">
        <v>4552</v>
      </c>
      <c r="EO132" s="5" t="s">
        <v>5913</v>
      </c>
      <c r="EP132" s="5" t="s">
        <v>1080</v>
      </c>
      <c r="EQ132" s="5" t="s">
        <v>478</v>
      </c>
      <c r="ER132" s="5" t="s">
        <v>5914</v>
      </c>
      <c r="ES132" s="5" t="s">
        <v>623</v>
      </c>
      <c r="ET132" s="5" t="s">
        <v>3537</v>
      </c>
      <c r="EU132" s="5" t="s">
        <v>1107</v>
      </c>
      <c r="EV132" s="8" t="s">
        <v>1751</v>
      </c>
      <c r="EW132" s="8" t="s">
        <v>575</v>
      </c>
      <c r="EX132" s="8" t="s">
        <v>894</v>
      </c>
      <c r="EY132" s="8" t="s">
        <v>1291</v>
      </c>
      <c r="EZ132" s="8" t="s">
        <v>1291</v>
      </c>
      <c r="FA132" s="8" t="s">
        <v>678</v>
      </c>
      <c r="FB132" s="8" t="s">
        <v>902</v>
      </c>
      <c r="FC132" s="8" t="s">
        <v>3854</v>
      </c>
      <c r="FD132" s="8" t="s">
        <v>760</v>
      </c>
      <c r="FE132" s="8" t="s">
        <v>1765</v>
      </c>
      <c r="FF132" s="8" t="s">
        <v>2063</v>
      </c>
      <c r="FG132" s="8" t="s">
        <v>558</v>
      </c>
      <c r="FH132" s="8" t="s">
        <v>981</v>
      </c>
      <c r="FI132" s="8" t="s">
        <v>524</v>
      </c>
      <c r="FJ132" s="8" t="s">
        <v>5915</v>
      </c>
      <c r="FK132" s="8" t="s">
        <v>460</v>
      </c>
      <c r="FL132" s="8" t="s">
        <v>1005</v>
      </c>
      <c r="FM132" s="8" t="s">
        <v>1387</v>
      </c>
      <c r="FN132" s="8" t="s">
        <v>827</v>
      </c>
      <c r="FO132" s="8" t="s">
        <v>1474</v>
      </c>
      <c r="FP132" s="8" t="s">
        <v>5876</v>
      </c>
      <c r="FQ132" s="8" t="s">
        <v>3225</v>
      </c>
      <c r="FR132" s="8" t="s">
        <v>575</v>
      </c>
      <c r="FS132" s="8" t="s">
        <v>691</v>
      </c>
      <c r="FT132" s="8" t="s">
        <v>1800</v>
      </c>
      <c r="FU132" s="8" t="s">
        <v>1671</v>
      </c>
      <c r="FV132" s="8" t="s">
        <v>419</v>
      </c>
      <c r="FW132" s="8" t="s">
        <v>1934</v>
      </c>
      <c r="FX132" s="8" t="s">
        <v>2230</v>
      </c>
      <c r="FY132" s="8" t="s">
        <v>5916</v>
      </c>
      <c r="FZ132" s="8" t="s">
        <v>5051</v>
      </c>
      <c r="GA132" s="8" t="s">
        <v>3192</v>
      </c>
      <c r="GB132" s="8" t="s">
        <v>1322</v>
      </c>
      <c r="GC132" s="8" t="s">
        <v>4909</v>
      </c>
      <c r="GD132" s="8" t="s">
        <v>2183</v>
      </c>
      <c r="GE132" s="5"/>
      <c r="GF132" s="8" t="s">
        <v>4011</v>
      </c>
      <c r="GG132" s="8" t="s">
        <v>1255</v>
      </c>
      <c r="GH132" s="8" t="s">
        <v>5878</v>
      </c>
      <c r="GI132" s="8" t="s">
        <v>1210</v>
      </c>
      <c r="GJ132" s="8" t="s">
        <v>740</v>
      </c>
      <c r="GK132" s="5" t="s">
        <v>1017</v>
      </c>
      <c r="GL132" s="5" t="s">
        <v>829</v>
      </c>
      <c r="GM132" s="5" t="s">
        <v>5917</v>
      </c>
      <c r="GN132" s="5" t="s">
        <v>4173</v>
      </c>
      <c r="GO132" s="5" t="s">
        <v>3578</v>
      </c>
      <c r="GP132" s="5" t="s">
        <v>792</v>
      </c>
      <c r="GQ132" s="5" t="s">
        <v>1477</v>
      </c>
      <c r="GR132" s="5" t="s">
        <v>1921</v>
      </c>
      <c r="GS132" s="5" t="s">
        <v>1612</v>
      </c>
      <c r="GT132" s="8" t="s">
        <v>1353</v>
      </c>
      <c r="GU132" s="8" t="s">
        <v>1291</v>
      </c>
      <c r="GV132" s="8">
        <v>26.741</v>
      </c>
      <c r="GW132" s="8" t="s">
        <v>539</v>
      </c>
      <c r="GX132" s="8" t="s">
        <v>1144</v>
      </c>
      <c r="GY132" s="8" t="s">
        <v>3609</v>
      </c>
      <c r="GZ132" s="5"/>
      <c r="HA132" s="8" t="s">
        <v>849</v>
      </c>
      <c r="HB132" s="8" t="s">
        <v>641</v>
      </c>
      <c r="HC132" s="8">
        <v>18.8</v>
      </c>
      <c r="HD132" s="8" t="s">
        <v>5918</v>
      </c>
      <c r="HE132" s="8" t="s">
        <v>693</v>
      </c>
      <c r="HF132" s="8">
        <v>111.4</v>
      </c>
      <c r="HG132" s="8">
        <v>101.128</v>
      </c>
      <c r="HH132" s="8" t="s">
        <v>1176</v>
      </c>
      <c r="HI132" s="8" t="s">
        <v>443</v>
      </c>
      <c r="HJ132" s="8" t="s">
        <v>5880</v>
      </c>
      <c r="HK132" s="8" t="s">
        <v>659</v>
      </c>
      <c r="HL132" s="8" t="s">
        <v>1455</v>
      </c>
      <c r="HM132" s="8">
        <v>56.9</v>
      </c>
      <c r="HN132" s="8">
        <v>29.082999999999998</v>
      </c>
      <c r="HO132" s="8" t="s">
        <v>5919</v>
      </c>
      <c r="HP132" s="8" t="s">
        <v>5920</v>
      </c>
      <c r="HQ132" s="8" t="s">
        <v>901</v>
      </c>
      <c r="HR132" s="5"/>
      <c r="HS132" s="8" t="s">
        <v>1006</v>
      </c>
      <c r="HT132" s="8" t="s">
        <v>595</v>
      </c>
      <c r="HU132" s="8">
        <v>92.366</v>
      </c>
      <c r="HV132" s="8" t="s">
        <v>919</v>
      </c>
      <c r="HW132" s="8" t="s">
        <v>5921</v>
      </c>
      <c r="HX132" s="8" t="s">
        <v>2261</v>
      </c>
      <c r="HY132" s="8" t="s">
        <v>827</v>
      </c>
      <c r="HZ132" s="8" t="s">
        <v>1857</v>
      </c>
      <c r="IA132" s="8" t="s">
        <v>601</v>
      </c>
      <c r="IB132" s="8" t="s">
        <v>1241</v>
      </c>
      <c r="IC132" s="8" t="s">
        <v>5840</v>
      </c>
      <c r="ID132" s="8" t="s">
        <v>1205</v>
      </c>
      <c r="IE132" s="8" t="s">
        <v>2276</v>
      </c>
      <c r="IF132" s="8" t="s">
        <v>1651</v>
      </c>
      <c r="IG132" s="8" t="s">
        <v>508</v>
      </c>
      <c r="IH132" s="8" t="s">
        <v>1396</v>
      </c>
      <c r="II132" s="8" t="s">
        <v>632</v>
      </c>
      <c r="IJ132" s="8">
        <v>17.5</v>
      </c>
      <c r="IK132" s="8" t="s">
        <v>3779</v>
      </c>
      <c r="IL132" s="8" t="s">
        <v>653</v>
      </c>
      <c r="IM132" s="8" t="s">
        <v>2978</v>
      </c>
      <c r="IN132" s="8" t="s">
        <v>5922</v>
      </c>
      <c r="IO132" s="8" t="s">
        <v>1459</v>
      </c>
      <c r="IP132" s="8" t="s">
        <v>928</v>
      </c>
      <c r="IQ132" s="8" t="s">
        <v>1096</v>
      </c>
      <c r="IR132" s="8" t="s">
        <v>1695</v>
      </c>
      <c r="IS132" s="8" t="s">
        <v>2317</v>
      </c>
      <c r="IT132" s="8" t="s">
        <v>643</v>
      </c>
      <c r="IU132" s="8" t="s">
        <v>641</v>
      </c>
      <c r="IV132" s="8" t="s">
        <v>1270</v>
      </c>
      <c r="IW132" s="8" t="s">
        <v>521</v>
      </c>
      <c r="IX132" s="8" t="s">
        <v>706</v>
      </c>
      <c r="IY132" s="8" t="s">
        <v>1416</v>
      </c>
      <c r="IZ132" s="8" t="s">
        <v>2959</v>
      </c>
      <c r="JA132" s="8" t="s">
        <v>509</v>
      </c>
      <c r="JB132" s="8" t="s">
        <v>687</v>
      </c>
      <c r="JC132" s="5" t="s">
        <v>3940</v>
      </c>
      <c r="JD132" s="5" t="s">
        <v>2536</v>
      </c>
      <c r="JE132" s="5" t="s">
        <v>4114</v>
      </c>
      <c r="JF132" s="5" t="s">
        <v>1127</v>
      </c>
      <c r="JG132" s="5">
        <v>155.37100000000001</v>
      </c>
      <c r="JH132" s="5" t="s">
        <v>3930</v>
      </c>
      <c r="JI132" s="5" t="s">
        <v>1245</v>
      </c>
      <c r="JJ132" s="5" t="s">
        <v>634</v>
      </c>
      <c r="JK132" s="5" t="s">
        <v>2083</v>
      </c>
      <c r="JL132" s="5" t="s">
        <v>807</v>
      </c>
      <c r="JM132" s="5">
        <v>169.1</v>
      </c>
      <c r="JN132" s="5" t="s">
        <v>881</v>
      </c>
      <c r="JO132" s="5" t="s">
        <v>950</v>
      </c>
      <c r="JP132" s="5" t="s">
        <v>558</v>
      </c>
      <c r="JQ132" s="5" t="s">
        <v>687</v>
      </c>
      <c r="JR132" s="5" t="s">
        <v>843</v>
      </c>
      <c r="JS132" s="5" t="s">
        <v>714</v>
      </c>
      <c r="JT132" s="5" t="s">
        <v>1006</v>
      </c>
      <c r="JU132" s="5" t="s">
        <v>532</v>
      </c>
      <c r="JV132" s="5">
        <v>137.5</v>
      </c>
      <c r="JW132" s="5" t="s">
        <v>844</v>
      </c>
      <c r="JX132" s="5" t="s">
        <v>1011</v>
      </c>
      <c r="JY132" s="5" t="s">
        <v>1938</v>
      </c>
      <c r="JZ132" s="5" t="s">
        <v>1526</v>
      </c>
      <c r="KA132" s="5" t="s">
        <v>860</v>
      </c>
      <c r="KB132" s="5" t="s">
        <v>1349</v>
      </c>
      <c r="KC132" s="5" t="s">
        <v>5885</v>
      </c>
      <c r="KD132" s="5" t="s">
        <v>3024</v>
      </c>
      <c r="KE132" s="5" t="s">
        <v>721</v>
      </c>
      <c r="KF132" s="5" t="s">
        <v>4694</v>
      </c>
      <c r="KG132" s="5" t="s">
        <v>1264</v>
      </c>
      <c r="KH132" s="5" t="s">
        <v>524</v>
      </c>
      <c r="KI132" s="5" t="s">
        <v>5750</v>
      </c>
      <c r="KJ132" s="5" t="s">
        <v>1383</v>
      </c>
      <c r="KK132" s="5" t="s">
        <v>792</v>
      </c>
      <c r="KL132" s="5" t="s">
        <v>2900</v>
      </c>
      <c r="KM132" s="5" t="s">
        <v>646</v>
      </c>
      <c r="KN132" s="5" t="s">
        <v>1493</v>
      </c>
      <c r="KO132" s="5" t="s">
        <v>626</v>
      </c>
      <c r="KP132" s="5" t="s">
        <v>466</v>
      </c>
      <c r="KQ132" s="5" t="s">
        <v>982</v>
      </c>
      <c r="KR132" s="5" t="s">
        <v>5923</v>
      </c>
      <c r="KS132" s="5" t="s">
        <v>5924</v>
      </c>
      <c r="KT132" s="5" t="s">
        <v>5022</v>
      </c>
      <c r="KU132" s="5" t="s">
        <v>1297</v>
      </c>
      <c r="KV132" s="5" t="s">
        <v>804</v>
      </c>
      <c r="KW132" s="5" t="s">
        <v>443</v>
      </c>
      <c r="KX132" s="5" t="s">
        <v>663</v>
      </c>
      <c r="KY132" s="5" t="s">
        <v>1188</v>
      </c>
      <c r="KZ132" s="5" t="s">
        <v>1003</v>
      </c>
      <c r="LA132" s="8"/>
      <c r="LB132" s="5" t="s">
        <v>1163</v>
      </c>
      <c r="LC132" s="5" t="s">
        <v>1022</v>
      </c>
      <c r="LD132" s="5" t="s">
        <v>546</v>
      </c>
      <c r="LE132" s="5" t="s">
        <v>1056</v>
      </c>
      <c r="LF132" s="5" t="s">
        <v>1341</v>
      </c>
      <c r="LG132" s="5" t="s">
        <v>415</v>
      </c>
      <c r="LH132" s="5" t="s">
        <v>1093</v>
      </c>
      <c r="LI132" s="5" t="s">
        <v>5845</v>
      </c>
      <c r="LJ132" s="5" t="s">
        <v>1421</v>
      </c>
      <c r="LK132" s="5" t="s">
        <v>1935</v>
      </c>
      <c r="LL132" s="5" t="s">
        <v>552</v>
      </c>
      <c r="LM132" s="5" t="s">
        <v>3989</v>
      </c>
      <c r="LN132" s="5" t="s">
        <v>629</v>
      </c>
      <c r="LO132" s="5" t="s">
        <v>910</v>
      </c>
      <c r="LP132" s="5" t="s">
        <v>2600</v>
      </c>
      <c r="LQ132" s="5" t="s">
        <v>1954</v>
      </c>
      <c r="LR132" s="5" t="s">
        <v>572</v>
      </c>
      <c r="LS132" s="5" t="s">
        <v>5761</v>
      </c>
      <c r="LT132" s="5" t="s">
        <v>1326</v>
      </c>
      <c r="LU132" s="5" t="s">
        <v>1043</v>
      </c>
      <c r="LV132" s="5" t="s">
        <v>856</v>
      </c>
      <c r="LW132" s="5" t="s">
        <v>5846</v>
      </c>
      <c r="LX132" s="5" t="s">
        <v>961</v>
      </c>
      <c r="LY132" s="5" t="s">
        <v>500</v>
      </c>
      <c r="LZ132" s="5" t="s">
        <v>711</v>
      </c>
      <c r="MA132" s="5" t="s">
        <v>4583</v>
      </c>
      <c r="MB132" s="5" t="s">
        <v>618</v>
      </c>
      <c r="MC132" s="5" t="s">
        <v>451</v>
      </c>
      <c r="MD132" s="5" t="s">
        <v>958</v>
      </c>
      <c r="ME132" s="5" t="s">
        <v>4548</v>
      </c>
      <c r="MF132" s="5" t="s">
        <v>4301</v>
      </c>
      <c r="MG132" s="5" t="s">
        <v>5925</v>
      </c>
      <c r="MH132" s="5" t="s">
        <v>4585</v>
      </c>
      <c r="MI132" s="5" t="s">
        <v>660</v>
      </c>
      <c r="MJ132" s="5" t="s">
        <v>1296</v>
      </c>
      <c r="MK132" s="5" t="s">
        <v>4185</v>
      </c>
      <c r="ML132" s="5" t="s">
        <v>1960</v>
      </c>
      <c r="MM132" s="5" t="s">
        <v>5926</v>
      </c>
      <c r="MN132" s="5" t="s">
        <v>1434</v>
      </c>
      <c r="MO132" s="5" t="s">
        <v>972</v>
      </c>
      <c r="MP132" s="5" t="s">
        <v>1403</v>
      </c>
      <c r="MQ132" s="5" t="s">
        <v>835</v>
      </c>
      <c r="MR132" s="5" t="s">
        <v>5927</v>
      </c>
      <c r="MS132" s="5" t="s">
        <v>2469</v>
      </c>
      <c r="MT132" s="5" t="s">
        <v>1583</v>
      </c>
      <c r="MU132" s="5" t="s">
        <v>2350</v>
      </c>
      <c r="MV132" s="5" t="s">
        <v>5928</v>
      </c>
      <c r="MW132" s="5" t="s">
        <v>1017</v>
      </c>
      <c r="MX132" s="5" t="s">
        <v>5929</v>
      </c>
      <c r="MY132" s="5" t="s">
        <v>1338</v>
      </c>
      <c r="MZ132" s="5" t="s">
        <v>1017</v>
      </c>
      <c r="NA132" s="5" t="s">
        <v>4021</v>
      </c>
      <c r="NB132" s="5" t="s">
        <v>2111</v>
      </c>
      <c r="NC132" s="5" t="s">
        <v>919</v>
      </c>
      <c r="ND132" s="5">
        <v>13.45</v>
      </c>
      <c r="NE132" s="5">
        <v>90.116</v>
      </c>
      <c r="NF132" s="5">
        <v>240</v>
      </c>
      <c r="NG132" s="5" t="s">
        <v>1737</v>
      </c>
      <c r="NH132" s="5" t="s">
        <v>1616</v>
      </c>
      <c r="NI132" s="5" t="s">
        <v>718</v>
      </c>
      <c r="NJ132" s="5" t="s">
        <v>5930</v>
      </c>
      <c r="NK132" s="5" t="s">
        <v>5931</v>
      </c>
      <c r="NL132" s="5" t="s">
        <v>956</v>
      </c>
      <c r="NM132" s="5" t="s">
        <v>472</v>
      </c>
      <c r="NN132" s="5">
        <v>89.79</v>
      </c>
      <c r="NO132" s="5">
        <v>49.45</v>
      </c>
      <c r="NP132" s="5">
        <v>105.77800000000001</v>
      </c>
      <c r="NQ132" s="5" t="s">
        <v>4332</v>
      </c>
      <c r="NR132" s="5" t="s">
        <v>1377</v>
      </c>
      <c r="NS132" s="5" t="s">
        <v>452</v>
      </c>
      <c r="NT132" s="5" t="s">
        <v>1752</v>
      </c>
      <c r="NU132" s="5">
        <v>121.5</v>
      </c>
      <c r="NV132" s="5" t="s">
        <v>807</v>
      </c>
      <c r="NW132" s="5" t="s">
        <v>500</v>
      </c>
      <c r="NX132" s="5" t="s">
        <v>1361</v>
      </c>
      <c r="NY132" s="5" t="s">
        <v>555</v>
      </c>
      <c r="NZ132" s="5" t="s">
        <v>679</v>
      </c>
      <c r="OA132" s="5" t="s">
        <v>2314</v>
      </c>
      <c r="OB132" s="5" t="s">
        <v>1710</v>
      </c>
      <c r="OC132" s="5" t="s">
        <v>3692</v>
      </c>
      <c r="OD132" s="5" t="s">
        <v>5932</v>
      </c>
      <c r="OE132" s="5" t="s">
        <v>798</v>
      </c>
      <c r="OF132" s="5" t="s">
        <v>670</v>
      </c>
      <c r="OG132" s="5" t="s">
        <v>2362</v>
      </c>
      <c r="OH132" s="5" t="s">
        <v>1152</v>
      </c>
      <c r="OI132" s="5" t="s">
        <v>1017</v>
      </c>
      <c r="OJ132" s="5" t="s">
        <v>1279</v>
      </c>
      <c r="OK132" s="5" t="s">
        <v>1156</v>
      </c>
      <c r="OL132" s="5" t="s">
        <v>5855</v>
      </c>
      <c r="OM132" s="5" t="s">
        <v>509</v>
      </c>
      <c r="ON132" s="5" t="s">
        <v>589</v>
      </c>
      <c r="OO132" s="5" t="s">
        <v>487</v>
      </c>
      <c r="OP132" s="5" t="s">
        <v>1583</v>
      </c>
      <c r="OQ132" s="5" t="s">
        <v>1423</v>
      </c>
      <c r="OR132" s="5" t="s">
        <v>1228</v>
      </c>
      <c r="OS132" s="8"/>
      <c r="OT132" s="8"/>
      <c r="OU132" s="8"/>
      <c r="OV132" s="8"/>
      <c r="OW132" s="8"/>
      <c r="OX132" s="8"/>
      <c r="OY132" s="8"/>
      <c r="OZ132" s="8"/>
      <c r="PA132" s="8"/>
      <c r="PB132" s="8"/>
      <c r="PC132" s="8"/>
    </row>
    <row r="133" spans="1:419" ht="15" x14ac:dyDescent="0.2">
      <c r="A133" s="4">
        <v>44376</v>
      </c>
      <c r="B133" s="5" t="s">
        <v>5933</v>
      </c>
      <c r="C133" s="5" t="s">
        <v>919</v>
      </c>
      <c r="D133" s="5" t="s">
        <v>5934</v>
      </c>
      <c r="E133" s="5" t="s">
        <v>1539</v>
      </c>
      <c r="F133" s="5" t="s">
        <v>711</v>
      </c>
      <c r="G133" s="5" t="s">
        <v>1071</v>
      </c>
      <c r="H133" s="5" t="s">
        <v>1017</v>
      </c>
      <c r="I133" s="5" t="s">
        <v>907</v>
      </c>
      <c r="J133" s="5" t="s">
        <v>5935</v>
      </c>
      <c r="K133" s="5" t="s">
        <v>5936</v>
      </c>
      <c r="L133" s="5" t="s">
        <v>567</v>
      </c>
      <c r="M133" s="5" t="s">
        <v>956</v>
      </c>
      <c r="N133" s="5" t="s">
        <v>925</v>
      </c>
      <c r="O133" s="5" t="s">
        <v>2227</v>
      </c>
      <c r="P133" s="5" t="s">
        <v>412</v>
      </c>
      <c r="Q133" s="5" t="s">
        <v>1015</v>
      </c>
      <c r="R133" s="5" t="s">
        <v>919</v>
      </c>
      <c r="S133" s="5" t="s">
        <v>5937</v>
      </c>
      <c r="T133" s="5" t="s">
        <v>1780</v>
      </c>
      <c r="U133" s="5" t="s">
        <v>4817</v>
      </c>
      <c r="V133" s="5" t="s">
        <v>3140</v>
      </c>
      <c r="W133" s="5" t="s">
        <v>567</v>
      </c>
      <c r="X133" s="11"/>
      <c r="Y133" s="6" t="s">
        <v>433</v>
      </c>
      <c r="Z133" s="6" t="s">
        <v>783</v>
      </c>
      <c r="AA133" s="6" t="s">
        <v>5938</v>
      </c>
      <c r="AB133" s="7" t="s">
        <v>1072</v>
      </c>
      <c r="AC133" s="5" t="s">
        <v>496</v>
      </c>
      <c r="AD133" s="5" t="s">
        <v>1719</v>
      </c>
      <c r="AE133" s="5" t="s">
        <v>844</v>
      </c>
      <c r="AF133" s="5" t="s">
        <v>5939</v>
      </c>
      <c r="AG133" s="5" t="s">
        <v>850</v>
      </c>
      <c r="AH133" s="5" t="s">
        <v>784</v>
      </c>
      <c r="AI133" s="5" t="s">
        <v>5940</v>
      </c>
      <c r="AJ133" s="5" t="s">
        <v>1112</v>
      </c>
      <c r="AK133" s="5" t="s">
        <v>541</v>
      </c>
      <c r="AL133" s="5" t="s">
        <v>4895</v>
      </c>
      <c r="AM133" s="5" t="s">
        <v>524</v>
      </c>
      <c r="AN133" s="5"/>
      <c r="AO133" s="5" t="s">
        <v>1541</v>
      </c>
      <c r="AP133" s="5" t="s">
        <v>1308</v>
      </c>
      <c r="AQ133" s="5" t="s">
        <v>949</v>
      </c>
      <c r="AR133" s="5" t="s">
        <v>5941</v>
      </c>
      <c r="AS133" s="5" t="s">
        <v>5942</v>
      </c>
      <c r="AT133" s="5" t="s">
        <v>1180</v>
      </c>
      <c r="AU133" s="5" t="s">
        <v>1257</v>
      </c>
      <c r="AV133" s="5" t="s">
        <v>925</v>
      </c>
      <c r="AW133" s="5" t="s">
        <v>1155</v>
      </c>
      <c r="AX133" s="5" t="s">
        <v>868</v>
      </c>
      <c r="AY133" s="5" t="s">
        <v>1952</v>
      </c>
      <c r="AZ133" s="5" t="s">
        <v>461</v>
      </c>
      <c r="BA133" s="5" t="s">
        <v>1610</v>
      </c>
      <c r="BB133" s="5" t="s">
        <v>1620</v>
      </c>
      <c r="BC133" s="5" t="s">
        <v>1294</v>
      </c>
      <c r="BD133" s="5"/>
      <c r="BE133" s="5" t="s">
        <v>5943</v>
      </c>
      <c r="BF133" s="5" t="s">
        <v>474</v>
      </c>
      <c r="BG133" s="5" t="s">
        <v>5944</v>
      </c>
      <c r="BH133" s="5" t="s">
        <v>827</v>
      </c>
      <c r="BI133" s="5" t="s">
        <v>455</v>
      </c>
      <c r="BJ133" s="5" t="s">
        <v>5945</v>
      </c>
      <c r="BK133" s="5" t="s">
        <v>5946</v>
      </c>
      <c r="BL133" s="5" t="s">
        <v>443</v>
      </c>
      <c r="BM133" s="5" t="s">
        <v>1032</v>
      </c>
      <c r="BN133" s="5" t="s">
        <v>1252</v>
      </c>
      <c r="BO133" s="5" t="s">
        <v>5779</v>
      </c>
      <c r="BP133" s="5" t="s">
        <v>5947</v>
      </c>
      <c r="BQ133" s="5" t="s">
        <v>823</v>
      </c>
      <c r="BR133" s="5" t="s">
        <v>589</v>
      </c>
      <c r="BS133" s="5" t="s">
        <v>465</v>
      </c>
      <c r="BT133" s="5" t="s">
        <v>2042</v>
      </c>
      <c r="BU133" s="5" t="s">
        <v>1839</v>
      </c>
      <c r="BV133" s="5" t="s">
        <v>532</v>
      </c>
      <c r="BW133" s="5" t="s">
        <v>1037</v>
      </c>
      <c r="BX133" s="5" t="s">
        <v>1655</v>
      </c>
      <c r="BY133" s="5" t="s">
        <v>1490</v>
      </c>
      <c r="BZ133" s="5" t="s">
        <v>1250</v>
      </c>
      <c r="CA133" s="5" t="s">
        <v>4465</v>
      </c>
      <c r="CB133" s="5" t="s">
        <v>1077</v>
      </c>
      <c r="CC133" s="5" t="s">
        <v>423</v>
      </c>
      <c r="CD133" s="5" t="s">
        <v>1703</v>
      </c>
      <c r="CE133" s="5" t="s">
        <v>5948</v>
      </c>
      <c r="CF133" s="5" t="s">
        <v>1379</v>
      </c>
      <c r="CG133" s="5" t="s">
        <v>5949</v>
      </c>
      <c r="CH133" s="5" t="s">
        <v>2285</v>
      </c>
      <c r="CI133" s="5" t="s">
        <v>644</v>
      </c>
      <c r="CJ133" s="5" t="s">
        <v>599</v>
      </c>
      <c r="CK133" s="5" t="s">
        <v>3977</v>
      </c>
      <c r="CL133" s="5" t="s">
        <v>650</v>
      </c>
      <c r="CM133" s="5" t="s">
        <v>5950</v>
      </c>
      <c r="CN133" s="5" t="s">
        <v>741</v>
      </c>
      <c r="CO133" s="5" t="s">
        <v>693</v>
      </c>
      <c r="CP133" s="5" t="s">
        <v>640</v>
      </c>
      <c r="CQ133" s="5" t="s">
        <v>1313</v>
      </c>
      <c r="CR133" s="5" t="s">
        <v>583</v>
      </c>
      <c r="CS133" s="5" t="s">
        <v>1028</v>
      </c>
      <c r="CT133" s="5" t="s">
        <v>646</v>
      </c>
      <c r="CU133" s="5" t="s">
        <v>2247</v>
      </c>
      <c r="CV133" s="5" t="s">
        <v>554</v>
      </c>
      <c r="CW133" s="5"/>
      <c r="CX133" s="5" t="s">
        <v>1561</v>
      </c>
      <c r="CY133" s="8" t="s">
        <v>5951</v>
      </c>
      <c r="CZ133" s="5"/>
      <c r="DA133" s="8" t="s">
        <v>2843</v>
      </c>
      <c r="DB133" s="8" t="s">
        <v>886</v>
      </c>
      <c r="DC133" s="8" t="s">
        <v>965</v>
      </c>
      <c r="DD133" s="5"/>
      <c r="DE133" s="8" t="s">
        <v>651</v>
      </c>
      <c r="DF133" s="8">
        <v>10.957000000000001</v>
      </c>
      <c r="DG133" s="8" t="s">
        <v>900</v>
      </c>
      <c r="DH133" s="8" t="s">
        <v>4417</v>
      </c>
      <c r="DI133" s="8" t="s">
        <v>543</v>
      </c>
      <c r="DJ133" s="8" t="s">
        <v>438</v>
      </c>
      <c r="DK133" s="8" t="s">
        <v>469</v>
      </c>
      <c r="DL133" s="8" t="s">
        <v>558</v>
      </c>
      <c r="DM133" s="8" t="s">
        <v>792</v>
      </c>
      <c r="DN133" s="8" t="s">
        <v>437</v>
      </c>
      <c r="DO133" s="8" t="s">
        <v>1912</v>
      </c>
      <c r="DP133" s="8" t="s">
        <v>410</v>
      </c>
      <c r="DQ133" s="8" t="s">
        <v>3377</v>
      </c>
      <c r="DR133" s="8" t="s">
        <v>1910</v>
      </c>
      <c r="DS133" s="8" t="s">
        <v>539</v>
      </c>
      <c r="DT133" s="8" t="s">
        <v>2156</v>
      </c>
      <c r="DU133" s="8" t="s">
        <v>513</v>
      </c>
      <c r="DV133" s="8" t="s">
        <v>3134</v>
      </c>
      <c r="DW133" s="8" t="s">
        <v>5169</v>
      </c>
      <c r="DX133" s="8" t="s">
        <v>5169</v>
      </c>
      <c r="DY133" s="8" t="s">
        <v>5952</v>
      </c>
      <c r="DZ133" s="8" t="s">
        <v>882</v>
      </c>
      <c r="EA133" s="5"/>
      <c r="EB133" s="8" t="s">
        <v>1312</v>
      </c>
      <c r="EC133" s="8" t="s">
        <v>1461</v>
      </c>
      <c r="ED133" s="8" t="s">
        <v>787</v>
      </c>
      <c r="EE133" s="5" t="s">
        <v>411</v>
      </c>
      <c r="EF133" s="5" t="s">
        <v>2211</v>
      </c>
      <c r="EG133" s="5" t="s">
        <v>1326</v>
      </c>
      <c r="EH133" s="5" t="s">
        <v>3145</v>
      </c>
      <c r="EI133" s="5" t="s">
        <v>577</v>
      </c>
      <c r="EJ133" s="5" t="s">
        <v>2795</v>
      </c>
      <c r="EK133" s="5" t="s">
        <v>614</v>
      </c>
      <c r="EL133" s="5" t="s">
        <v>844</v>
      </c>
      <c r="EM133" s="5" t="s">
        <v>2730</v>
      </c>
      <c r="EN133" s="5" t="s">
        <v>3480</v>
      </c>
      <c r="EO133" s="5" t="s">
        <v>5953</v>
      </c>
      <c r="EP133" s="5" t="s">
        <v>1818</v>
      </c>
      <c r="EQ133" s="5" t="s">
        <v>1069</v>
      </c>
      <c r="ER133" s="5" t="s">
        <v>5787</v>
      </c>
      <c r="ES133" s="5" t="s">
        <v>806</v>
      </c>
      <c r="ET133" s="5" t="s">
        <v>5874</v>
      </c>
      <c r="EU133" s="5" t="s">
        <v>691</v>
      </c>
      <c r="EV133" s="8" t="s">
        <v>2369</v>
      </c>
      <c r="EW133" s="8" t="s">
        <v>1715</v>
      </c>
      <c r="EX133" s="8" t="s">
        <v>894</v>
      </c>
      <c r="EY133" s="8" t="s">
        <v>1459</v>
      </c>
      <c r="EZ133" s="8" t="s">
        <v>1459</v>
      </c>
      <c r="FA133" s="8" t="s">
        <v>650</v>
      </c>
      <c r="FB133" s="8" t="s">
        <v>1507</v>
      </c>
      <c r="FC133" s="8" t="s">
        <v>2942</v>
      </c>
      <c r="FD133" s="8" t="s">
        <v>826</v>
      </c>
      <c r="FE133" s="8" t="s">
        <v>646</v>
      </c>
      <c r="FF133" s="8" t="s">
        <v>2019</v>
      </c>
      <c r="FG133" s="8" t="s">
        <v>558</v>
      </c>
      <c r="FH133" s="8" t="s">
        <v>443</v>
      </c>
      <c r="FI133" s="8" t="s">
        <v>608</v>
      </c>
      <c r="FJ133" s="8" t="s">
        <v>5954</v>
      </c>
      <c r="FK133" s="8" t="s">
        <v>1250</v>
      </c>
      <c r="FL133" s="8" t="s">
        <v>1441</v>
      </c>
      <c r="FM133" s="8" t="s">
        <v>1387</v>
      </c>
      <c r="FN133" s="8" t="s">
        <v>476</v>
      </c>
      <c r="FO133" s="8" t="s">
        <v>1291</v>
      </c>
      <c r="FP133" s="8" t="s">
        <v>5955</v>
      </c>
      <c r="FQ133" s="8" t="s">
        <v>2362</v>
      </c>
      <c r="FR133" s="8" t="s">
        <v>1684</v>
      </c>
      <c r="FS133" s="8" t="s">
        <v>868</v>
      </c>
      <c r="FT133" s="8" t="s">
        <v>2059</v>
      </c>
      <c r="FU133" s="8" t="s">
        <v>1766</v>
      </c>
      <c r="FV133" s="8" t="s">
        <v>476</v>
      </c>
      <c r="FW133" s="8" t="s">
        <v>4550</v>
      </c>
      <c r="FX133" s="8" t="s">
        <v>1827</v>
      </c>
      <c r="FY133" s="8" t="s">
        <v>3919</v>
      </c>
      <c r="FZ133" s="8" t="s">
        <v>5956</v>
      </c>
      <c r="GA133" s="8" t="s">
        <v>3218</v>
      </c>
      <c r="GB133" s="8" t="s">
        <v>481</v>
      </c>
      <c r="GC133" s="8" t="s">
        <v>5791</v>
      </c>
      <c r="GD133" s="8" t="s">
        <v>898</v>
      </c>
      <c r="GE133" s="5"/>
      <c r="GF133" s="8" t="s">
        <v>4011</v>
      </c>
      <c r="GG133" s="8" t="s">
        <v>2345</v>
      </c>
      <c r="GH133" s="8" t="s">
        <v>5713</v>
      </c>
      <c r="GI133" s="8" t="s">
        <v>2786</v>
      </c>
      <c r="GJ133" s="8" t="s">
        <v>857</v>
      </c>
      <c r="GK133" s="5" t="s">
        <v>651</v>
      </c>
      <c r="GL133" s="5" t="s">
        <v>1149</v>
      </c>
      <c r="GM133" s="5" t="s">
        <v>5957</v>
      </c>
      <c r="GN133" s="5" t="s">
        <v>5958</v>
      </c>
      <c r="GO133" s="5" t="s">
        <v>3103</v>
      </c>
      <c r="GP133" s="5" t="s">
        <v>641</v>
      </c>
      <c r="GQ133" s="5" t="s">
        <v>433</v>
      </c>
      <c r="GR133" s="5" t="s">
        <v>1931</v>
      </c>
      <c r="GS133" s="5" t="s">
        <v>472</v>
      </c>
      <c r="GT133" s="8" t="s">
        <v>1353</v>
      </c>
      <c r="GU133" s="8" t="s">
        <v>1297</v>
      </c>
      <c r="GV133" s="8">
        <v>27.231999999999999</v>
      </c>
      <c r="GW133" s="8" t="s">
        <v>464</v>
      </c>
      <c r="GX133" s="8" t="s">
        <v>731</v>
      </c>
      <c r="GY133" s="8" t="s">
        <v>3609</v>
      </c>
      <c r="GZ133" s="5"/>
      <c r="HA133" s="8" t="s">
        <v>1312</v>
      </c>
      <c r="HB133" s="8" t="s">
        <v>1211</v>
      </c>
      <c r="HC133" s="8">
        <v>18.95</v>
      </c>
      <c r="HD133" s="8" t="s">
        <v>5959</v>
      </c>
      <c r="HE133" s="8" t="s">
        <v>846</v>
      </c>
      <c r="HF133" s="8">
        <v>108.5</v>
      </c>
      <c r="HG133" s="8">
        <v>97.802000000000007</v>
      </c>
      <c r="HH133" s="8" t="s">
        <v>1032</v>
      </c>
      <c r="HI133" s="8" t="s">
        <v>880</v>
      </c>
      <c r="HJ133" s="8" t="s">
        <v>2595</v>
      </c>
      <c r="HK133" s="8" t="s">
        <v>659</v>
      </c>
      <c r="HL133" s="8" t="s">
        <v>410</v>
      </c>
      <c r="HM133" s="8">
        <v>56.5</v>
      </c>
      <c r="HN133" s="8">
        <v>28.667000000000002</v>
      </c>
      <c r="HO133" s="8" t="s">
        <v>5960</v>
      </c>
      <c r="HP133" s="8" t="s">
        <v>5961</v>
      </c>
      <c r="HQ133" s="8" t="s">
        <v>595</v>
      </c>
      <c r="HR133" s="5"/>
      <c r="HS133" s="8" t="s">
        <v>960</v>
      </c>
      <c r="HT133" s="8" t="s">
        <v>669</v>
      </c>
      <c r="HU133" s="8">
        <v>92.366</v>
      </c>
      <c r="HV133" s="8" t="s">
        <v>692</v>
      </c>
      <c r="HW133" s="8" t="s">
        <v>5962</v>
      </c>
      <c r="HX133" s="8" t="s">
        <v>2155</v>
      </c>
      <c r="HY133" s="8" t="s">
        <v>432</v>
      </c>
      <c r="HZ133" s="8" t="s">
        <v>1028</v>
      </c>
      <c r="IA133" s="8" t="s">
        <v>457</v>
      </c>
      <c r="IB133" s="8" t="s">
        <v>1288</v>
      </c>
      <c r="IC133" s="8" t="s">
        <v>5064</v>
      </c>
      <c r="ID133" s="8" t="s">
        <v>2294</v>
      </c>
      <c r="IE133" s="8" t="s">
        <v>1247</v>
      </c>
      <c r="IF133" s="8" t="s">
        <v>782</v>
      </c>
      <c r="IG133" s="8" t="s">
        <v>1008</v>
      </c>
      <c r="IH133" s="8" t="s">
        <v>956</v>
      </c>
      <c r="II133" s="8" t="s">
        <v>687</v>
      </c>
      <c r="IJ133" s="8">
        <v>17.399999999999999</v>
      </c>
      <c r="IK133" s="8" t="s">
        <v>5963</v>
      </c>
      <c r="IL133" s="8" t="s">
        <v>600</v>
      </c>
      <c r="IM133" s="8" t="s">
        <v>2288</v>
      </c>
      <c r="IN133" s="8" t="s">
        <v>5922</v>
      </c>
      <c r="IO133" s="8" t="s">
        <v>539</v>
      </c>
      <c r="IP133" s="8" t="s">
        <v>1519</v>
      </c>
      <c r="IQ133" s="8" t="s">
        <v>672</v>
      </c>
      <c r="IR133" s="8" t="s">
        <v>547</v>
      </c>
      <c r="IS133" s="8" t="s">
        <v>1742</v>
      </c>
      <c r="IT133" s="8" t="s">
        <v>643</v>
      </c>
      <c r="IU133" s="8" t="s">
        <v>641</v>
      </c>
      <c r="IV133" s="8" t="s">
        <v>1270</v>
      </c>
      <c r="IW133" s="8" t="s">
        <v>1210</v>
      </c>
      <c r="IX133" s="8" t="s">
        <v>1205</v>
      </c>
      <c r="IY133" s="8" t="s">
        <v>2164</v>
      </c>
      <c r="IZ133" s="8" t="s">
        <v>2864</v>
      </c>
      <c r="JA133" s="8" t="s">
        <v>1402</v>
      </c>
      <c r="JB133" s="8" t="s">
        <v>1373</v>
      </c>
      <c r="JC133" s="5" t="s">
        <v>4752</v>
      </c>
      <c r="JD133" s="5" t="s">
        <v>2435</v>
      </c>
      <c r="JE133" s="5" t="s">
        <v>4114</v>
      </c>
      <c r="JF133" s="5" t="s">
        <v>2554</v>
      </c>
      <c r="JG133" s="5">
        <v>157.518</v>
      </c>
      <c r="JH133" s="5" t="s">
        <v>1739</v>
      </c>
      <c r="JI133" s="5" t="s">
        <v>1245</v>
      </c>
      <c r="JJ133" s="5" t="s">
        <v>466</v>
      </c>
      <c r="JK133" s="5" t="s">
        <v>4830</v>
      </c>
      <c r="JL133" s="5" t="s">
        <v>807</v>
      </c>
      <c r="JM133" s="5">
        <v>169.6</v>
      </c>
      <c r="JN133" s="5" t="s">
        <v>1359</v>
      </c>
      <c r="JO133" s="5" t="s">
        <v>540</v>
      </c>
      <c r="JP133" s="5" t="s">
        <v>558</v>
      </c>
      <c r="JQ133" s="5" t="s">
        <v>576</v>
      </c>
      <c r="JR133" s="5" t="s">
        <v>843</v>
      </c>
      <c r="JS133" s="5" t="s">
        <v>834</v>
      </c>
      <c r="JT133" s="5" t="s">
        <v>1006</v>
      </c>
      <c r="JU133" s="5" t="s">
        <v>539</v>
      </c>
      <c r="JV133" s="5">
        <v>139</v>
      </c>
      <c r="JW133" s="5" t="s">
        <v>844</v>
      </c>
      <c r="JX133" s="5" t="s">
        <v>1836</v>
      </c>
      <c r="JY133" s="5" t="s">
        <v>1139</v>
      </c>
      <c r="JZ133" s="5" t="s">
        <v>2335</v>
      </c>
      <c r="KA133" s="5" t="s">
        <v>827</v>
      </c>
      <c r="KB133" s="5" t="s">
        <v>797</v>
      </c>
      <c r="KC133" s="5" t="s">
        <v>5885</v>
      </c>
      <c r="KD133" s="5" t="s">
        <v>3652</v>
      </c>
      <c r="KE133" s="5" t="s">
        <v>721</v>
      </c>
      <c r="KF133" s="5" t="s">
        <v>5602</v>
      </c>
      <c r="KG133" s="5" t="s">
        <v>1264</v>
      </c>
      <c r="KH133" s="5" t="s">
        <v>451</v>
      </c>
      <c r="KI133" s="5" t="s">
        <v>3213</v>
      </c>
      <c r="KJ133" s="5" t="s">
        <v>1186</v>
      </c>
      <c r="KK133" s="5" t="s">
        <v>1297</v>
      </c>
      <c r="KL133" s="5" t="s">
        <v>2900</v>
      </c>
      <c r="KM133" s="5" t="s">
        <v>1226</v>
      </c>
      <c r="KN133" s="5" t="s">
        <v>1249</v>
      </c>
      <c r="KO133" s="5" t="s">
        <v>626</v>
      </c>
      <c r="KP133" s="5" t="s">
        <v>751</v>
      </c>
      <c r="KQ133" s="5" t="s">
        <v>716</v>
      </c>
      <c r="KR133" s="5" t="s">
        <v>5964</v>
      </c>
      <c r="KS133" s="5" t="s">
        <v>5965</v>
      </c>
      <c r="KT133" s="5" t="s">
        <v>5067</v>
      </c>
      <c r="KU133" s="5" t="s">
        <v>900</v>
      </c>
      <c r="KV133" s="5" t="s">
        <v>711</v>
      </c>
      <c r="KW133" s="5" t="s">
        <v>443</v>
      </c>
      <c r="KX133" s="5" t="s">
        <v>1029</v>
      </c>
      <c r="KY133" s="5" t="s">
        <v>1712</v>
      </c>
      <c r="KZ133" s="5" t="s">
        <v>1726</v>
      </c>
      <c r="LA133" s="8"/>
      <c r="LB133" s="5" t="s">
        <v>1242</v>
      </c>
      <c r="LC133" s="5" t="s">
        <v>1645</v>
      </c>
      <c r="LD133" s="5" t="s">
        <v>1395</v>
      </c>
      <c r="LE133" s="5" t="s">
        <v>732</v>
      </c>
      <c r="LF133" s="5" t="s">
        <v>899</v>
      </c>
      <c r="LG133" s="5" t="s">
        <v>761</v>
      </c>
      <c r="LH133" s="5" t="s">
        <v>5966</v>
      </c>
      <c r="LI133" s="5" t="s">
        <v>5723</v>
      </c>
      <c r="LJ133" s="5" t="s">
        <v>667</v>
      </c>
      <c r="LK133" s="5" t="s">
        <v>1491</v>
      </c>
      <c r="LL133" s="5" t="s">
        <v>626</v>
      </c>
      <c r="LM133" s="5" t="s">
        <v>3588</v>
      </c>
      <c r="LN133" s="5" t="s">
        <v>572</v>
      </c>
      <c r="LO133" s="5" t="s">
        <v>1012</v>
      </c>
      <c r="LP133" s="5" t="s">
        <v>2635</v>
      </c>
      <c r="LQ133" s="5" t="s">
        <v>3110</v>
      </c>
      <c r="LR133" s="5" t="s">
        <v>629</v>
      </c>
      <c r="LS133" s="5" t="s">
        <v>5967</v>
      </c>
      <c r="LT133" s="5" t="s">
        <v>1326</v>
      </c>
      <c r="LU133" s="5" t="s">
        <v>1065</v>
      </c>
      <c r="LV133" s="5" t="s">
        <v>2105</v>
      </c>
      <c r="LW133" s="5" t="s">
        <v>5968</v>
      </c>
      <c r="LX133" s="5" t="s">
        <v>410</v>
      </c>
      <c r="LY133" s="5" t="s">
        <v>1302</v>
      </c>
      <c r="LZ133" s="5" t="s">
        <v>1668</v>
      </c>
      <c r="MA133" s="5" t="s">
        <v>5969</v>
      </c>
      <c r="MB133" s="5" t="s">
        <v>796</v>
      </c>
      <c r="MC133" s="5" t="s">
        <v>717</v>
      </c>
      <c r="MD133" s="5" t="s">
        <v>1765</v>
      </c>
      <c r="ME133" s="5" t="s">
        <v>5970</v>
      </c>
      <c r="MF133" s="5" t="s">
        <v>1483</v>
      </c>
      <c r="MG133" s="5" t="s">
        <v>5971</v>
      </c>
      <c r="MH133" s="5" t="s">
        <v>5972</v>
      </c>
      <c r="MI133" s="5" t="s">
        <v>719</v>
      </c>
      <c r="MJ133" s="5" t="s">
        <v>1660</v>
      </c>
      <c r="MK133" s="5" t="s">
        <v>3770</v>
      </c>
      <c r="ML133" s="5" t="s">
        <v>1724</v>
      </c>
      <c r="MM133" s="5" t="s">
        <v>5973</v>
      </c>
      <c r="MN133" s="5" t="s">
        <v>820</v>
      </c>
      <c r="MO133" s="5" t="s">
        <v>909</v>
      </c>
      <c r="MP133" s="5" t="s">
        <v>1249</v>
      </c>
      <c r="MQ133" s="5" t="s">
        <v>900</v>
      </c>
      <c r="MR133" s="5" t="s">
        <v>2440</v>
      </c>
      <c r="MS133" s="5" t="s">
        <v>2201</v>
      </c>
      <c r="MT133" s="5" t="s">
        <v>564</v>
      </c>
      <c r="MU133" s="5" t="s">
        <v>897</v>
      </c>
      <c r="MV133" s="5" t="s">
        <v>5974</v>
      </c>
      <c r="MW133" s="5" t="s">
        <v>1471</v>
      </c>
      <c r="MX133" s="5" t="s">
        <v>5072</v>
      </c>
      <c r="MY133" s="5" t="s">
        <v>1044</v>
      </c>
      <c r="MZ133" s="5" t="s">
        <v>1017</v>
      </c>
      <c r="NA133" s="5" t="s">
        <v>2254</v>
      </c>
      <c r="NB133" s="5" t="s">
        <v>1880</v>
      </c>
      <c r="NC133" s="5" t="s">
        <v>1385</v>
      </c>
      <c r="ND133" s="5">
        <v>13.6</v>
      </c>
      <c r="NE133" s="5">
        <v>88.257999999999996</v>
      </c>
      <c r="NF133" s="5">
        <v>230</v>
      </c>
      <c r="NG133" s="5" t="s">
        <v>973</v>
      </c>
      <c r="NH133" s="5" t="s">
        <v>546</v>
      </c>
      <c r="NI133" s="5" t="s">
        <v>718</v>
      </c>
      <c r="NJ133" s="5" t="s">
        <v>5975</v>
      </c>
      <c r="NK133" s="5" t="s">
        <v>5976</v>
      </c>
      <c r="NL133" s="5" t="s">
        <v>956</v>
      </c>
      <c r="NM133" s="5" t="s">
        <v>1611</v>
      </c>
      <c r="NN133" s="5">
        <v>90.247</v>
      </c>
      <c r="NO133" s="5">
        <v>50</v>
      </c>
      <c r="NP133" s="5">
        <v>104.889</v>
      </c>
      <c r="NQ133" s="5" t="s">
        <v>5977</v>
      </c>
      <c r="NR133" s="5" t="s">
        <v>1441</v>
      </c>
      <c r="NS133" s="5" t="s">
        <v>443</v>
      </c>
      <c r="NT133" s="5" t="s">
        <v>1103</v>
      </c>
      <c r="NU133" s="5">
        <v>120</v>
      </c>
      <c r="NV133" s="5" t="s">
        <v>629</v>
      </c>
      <c r="NW133" s="5" t="s">
        <v>645</v>
      </c>
      <c r="NX133" s="5" t="s">
        <v>2778</v>
      </c>
      <c r="NY133" s="5" t="s">
        <v>408</v>
      </c>
      <c r="NZ133" s="5" t="s">
        <v>910</v>
      </c>
      <c r="OA133" s="5" t="s">
        <v>1536</v>
      </c>
      <c r="OB133" s="5" t="s">
        <v>1710</v>
      </c>
      <c r="OC133" s="5" t="s">
        <v>2987</v>
      </c>
      <c r="OD133" s="5" t="s">
        <v>3841</v>
      </c>
      <c r="OE133" s="5" t="s">
        <v>836</v>
      </c>
      <c r="OF133" s="5" t="s">
        <v>815</v>
      </c>
      <c r="OG133" s="5" t="s">
        <v>2104</v>
      </c>
      <c r="OH133" s="5" t="s">
        <v>5149</v>
      </c>
      <c r="OI133" s="5" t="s">
        <v>705</v>
      </c>
      <c r="OJ133" s="5" t="s">
        <v>1279</v>
      </c>
      <c r="OK133" s="5" t="s">
        <v>1976</v>
      </c>
      <c r="OL133" s="5" t="s">
        <v>3693</v>
      </c>
      <c r="OM133" s="5" t="s">
        <v>1651</v>
      </c>
      <c r="ON133" s="5" t="s">
        <v>741</v>
      </c>
      <c r="OO133" s="5" t="s">
        <v>783</v>
      </c>
      <c r="OP133" s="5" t="s">
        <v>655</v>
      </c>
      <c r="OQ133" s="5" t="s">
        <v>2591</v>
      </c>
      <c r="OR133" s="5" t="s">
        <v>1052</v>
      </c>
      <c r="OS133" s="8"/>
      <c r="OT133" s="8"/>
      <c r="OU133" s="8"/>
      <c r="OV133" s="8"/>
      <c r="OW133" s="8"/>
      <c r="OX133" s="8"/>
      <c r="OY133" s="8"/>
      <c r="OZ133" s="8"/>
      <c r="PA133" s="8"/>
      <c r="PB133" s="8"/>
      <c r="PC133" s="8"/>
    </row>
    <row r="134" spans="1:419" ht="15" x14ac:dyDescent="0.2">
      <c r="A134" s="4">
        <v>44375</v>
      </c>
      <c r="B134" s="5" t="s">
        <v>5978</v>
      </c>
      <c r="C134" s="5" t="s">
        <v>1291</v>
      </c>
      <c r="D134" s="5" t="s">
        <v>5934</v>
      </c>
      <c r="E134" s="5" t="s">
        <v>804</v>
      </c>
      <c r="F134" s="5" t="s">
        <v>711</v>
      </c>
      <c r="G134" s="5" t="s">
        <v>482</v>
      </c>
      <c r="H134" s="5" t="s">
        <v>710</v>
      </c>
      <c r="I134" s="5" t="s">
        <v>438</v>
      </c>
      <c r="J134" s="5" t="s">
        <v>5935</v>
      </c>
      <c r="K134" s="5" t="s">
        <v>5376</v>
      </c>
      <c r="L134" s="5" t="s">
        <v>1561</v>
      </c>
      <c r="M134" s="5" t="s">
        <v>956</v>
      </c>
      <c r="N134" s="5" t="s">
        <v>651</v>
      </c>
      <c r="O134" s="5" t="s">
        <v>2227</v>
      </c>
      <c r="P134" s="5" t="s">
        <v>1224</v>
      </c>
      <c r="Q134" s="5" t="s">
        <v>1882</v>
      </c>
      <c r="R134" s="5" t="s">
        <v>1291</v>
      </c>
      <c r="S134" s="5" t="s">
        <v>5979</v>
      </c>
      <c r="T134" s="5" t="s">
        <v>5770</v>
      </c>
      <c r="U134" s="5" t="s">
        <v>5859</v>
      </c>
      <c r="V134" s="5" t="s">
        <v>2371</v>
      </c>
      <c r="W134" s="5" t="s">
        <v>838</v>
      </c>
      <c r="X134" s="11"/>
      <c r="Y134" s="6" t="s">
        <v>1393</v>
      </c>
      <c r="Z134" s="6" t="s">
        <v>716</v>
      </c>
      <c r="AA134" s="6" t="s">
        <v>5980</v>
      </c>
      <c r="AB134" s="7" t="s">
        <v>1072</v>
      </c>
      <c r="AC134" s="5" t="s">
        <v>895</v>
      </c>
      <c r="AD134" s="5" t="s">
        <v>1319</v>
      </c>
      <c r="AE134" s="5" t="s">
        <v>776</v>
      </c>
      <c r="AF134" s="5" t="s">
        <v>5939</v>
      </c>
      <c r="AG134" s="5" t="s">
        <v>1459</v>
      </c>
      <c r="AH134" s="5" t="s">
        <v>786</v>
      </c>
      <c r="AI134" s="5" t="s">
        <v>5981</v>
      </c>
      <c r="AJ134" s="5" t="s">
        <v>1548</v>
      </c>
      <c r="AK134" s="5" t="s">
        <v>1001</v>
      </c>
      <c r="AL134" s="5" t="s">
        <v>5982</v>
      </c>
      <c r="AM134" s="5" t="s">
        <v>452</v>
      </c>
      <c r="AN134" s="5"/>
      <c r="AO134" s="5" t="s">
        <v>941</v>
      </c>
      <c r="AP134" s="5" t="s">
        <v>704</v>
      </c>
      <c r="AQ134" s="5" t="s">
        <v>448</v>
      </c>
      <c r="AR134" s="5" t="s">
        <v>5983</v>
      </c>
      <c r="AS134" s="5" t="s">
        <v>5984</v>
      </c>
      <c r="AT134" s="5" t="s">
        <v>1180</v>
      </c>
      <c r="AU134" s="5" t="s">
        <v>907</v>
      </c>
      <c r="AV134" s="5" t="s">
        <v>925</v>
      </c>
      <c r="AW134" s="5" t="s">
        <v>1155</v>
      </c>
      <c r="AX134" s="5" t="s">
        <v>751</v>
      </c>
      <c r="AY134" s="5" t="s">
        <v>2394</v>
      </c>
      <c r="AZ134" s="5" t="s">
        <v>903</v>
      </c>
      <c r="BA134" s="5" t="s">
        <v>409</v>
      </c>
      <c r="BB134" s="5" t="s">
        <v>825</v>
      </c>
      <c r="BC134" s="5" t="s">
        <v>1539</v>
      </c>
      <c r="BD134" s="5"/>
      <c r="BE134" s="5" t="s">
        <v>4222</v>
      </c>
      <c r="BF134" s="5" t="s">
        <v>510</v>
      </c>
      <c r="BG134" s="5" t="s">
        <v>5985</v>
      </c>
      <c r="BH134" s="5" t="s">
        <v>432</v>
      </c>
      <c r="BI134" s="5" t="s">
        <v>472</v>
      </c>
      <c r="BJ134" s="5" t="s">
        <v>5986</v>
      </c>
      <c r="BK134" s="5" t="s">
        <v>5987</v>
      </c>
      <c r="BL134" s="5" t="s">
        <v>409</v>
      </c>
      <c r="BM134" s="5" t="s">
        <v>586</v>
      </c>
      <c r="BN134" s="5" t="s">
        <v>896</v>
      </c>
      <c r="BO134" s="5" t="s">
        <v>2184</v>
      </c>
      <c r="BP134" s="5" t="s">
        <v>5988</v>
      </c>
      <c r="BQ134" s="5" t="s">
        <v>625</v>
      </c>
      <c r="BR134" s="5" t="s">
        <v>476</v>
      </c>
      <c r="BS134" s="5" t="s">
        <v>882</v>
      </c>
      <c r="BT134" s="5" t="s">
        <v>1203</v>
      </c>
      <c r="BU134" s="5" t="s">
        <v>2921</v>
      </c>
      <c r="BV134" s="5" t="s">
        <v>1506</v>
      </c>
      <c r="BW134" s="5" t="s">
        <v>1037</v>
      </c>
      <c r="BX134" s="5" t="s">
        <v>593</v>
      </c>
      <c r="BY134" s="5" t="s">
        <v>1490</v>
      </c>
      <c r="BZ134" s="5" t="s">
        <v>1250</v>
      </c>
      <c r="CA134" s="5" t="s">
        <v>4465</v>
      </c>
      <c r="CB134" s="5" t="s">
        <v>1860</v>
      </c>
      <c r="CC134" s="5" t="s">
        <v>1228</v>
      </c>
      <c r="CD134" s="5" t="s">
        <v>1194</v>
      </c>
      <c r="CE134" s="5" t="s">
        <v>5989</v>
      </c>
      <c r="CF134" s="5" t="s">
        <v>1090</v>
      </c>
      <c r="CG134" s="5" t="s">
        <v>5990</v>
      </c>
      <c r="CH134" s="5" t="s">
        <v>1173</v>
      </c>
      <c r="CI134" s="5" t="s">
        <v>881</v>
      </c>
      <c r="CJ134" s="5" t="s">
        <v>851</v>
      </c>
      <c r="CK134" s="5" t="s">
        <v>5750</v>
      </c>
      <c r="CL134" s="5" t="s">
        <v>417</v>
      </c>
      <c r="CM134" s="5" t="s">
        <v>5991</v>
      </c>
      <c r="CN134" s="5" t="s">
        <v>1171</v>
      </c>
      <c r="CO134" s="5" t="s">
        <v>1477</v>
      </c>
      <c r="CP134" s="5" t="s">
        <v>640</v>
      </c>
      <c r="CQ134" s="5" t="s">
        <v>1326</v>
      </c>
      <c r="CR134" s="5" t="s">
        <v>1474</v>
      </c>
      <c r="CS134" s="5" t="s">
        <v>600</v>
      </c>
      <c r="CT134" s="5" t="s">
        <v>777</v>
      </c>
      <c r="CU134" s="5" t="s">
        <v>1999</v>
      </c>
      <c r="CV134" s="5" t="s">
        <v>906</v>
      </c>
      <c r="CW134" s="5"/>
      <c r="CX134" s="5" t="s">
        <v>934</v>
      </c>
      <c r="CY134" s="8" t="s">
        <v>5992</v>
      </c>
      <c r="CZ134" s="5"/>
      <c r="DA134" s="8" t="s">
        <v>3961</v>
      </c>
      <c r="DB134" s="8" t="s">
        <v>887</v>
      </c>
      <c r="DC134" s="8" t="s">
        <v>965</v>
      </c>
      <c r="DD134" s="5"/>
      <c r="DE134" s="8" t="s">
        <v>577</v>
      </c>
      <c r="DF134" s="8">
        <v>11.042999999999999</v>
      </c>
      <c r="DG134" s="8" t="s">
        <v>1114</v>
      </c>
      <c r="DH134" s="8" t="s">
        <v>4235</v>
      </c>
      <c r="DI134" s="8" t="s">
        <v>543</v>
      </c>
      <c r="DJ134" s="8" t="s">
        <v>982</v>
      </c>
      <c r="DK134" s="8" t="s">
        <v>412</v>
      </c>
      <c r="DL134" s="8" t="s">
        <v>965</v>
      </c>
      <c r="DM134" s="8" t="s">
        <v>792</v>
      </c>
      <c r="DN134" s="8" t="s">
        <v>815</v>
      </c>
      <c r="DO134" s="8" t="s">
        <v>1665</v>
      </c>
      <c r="DP134" s="8" t="s">
        <v>1137</v>
      </c>
      <c r="DQ134" s="8" t="s">
        <v>4084</v>
      </c>
      <c r="DR134" s="8" t="s">
        <v>1910</v>
      </c>
      <c r="DS134" s="8" t="s">
        <v>668</v>
      </c>
      <c r="DT134" s="8" t="s">
        <v>4237</v>
      </c>
      <c r="DU134" s="8" t="s">
        <v>537</v>
      </c>
      <c r="DV134" s="8" t="s">
        <v>3134</v>
      </c>
      <c r="DW134" s="8" t="s">
        <v>5476</v>
      </c>
      <c r="DX134" s="8" t="s">
        <v>5476</v>
      </c>
      <c r="DY134" s="8" t="s">
        <v>5952</v>
      </c>
      <c r="DZ134" s="8" t="s">
        <v>999</v>
      </c>
      <c r="EA134" s="5"/>
      <c r="EB134" s="8" t="s">
        <v>641</v>
      </c>
      <c r="EC134" s="8" t="s">
        <v>615</v>
      </c>
      <c r="ED134" s="8" t="s">
        <v>634</v>
      </c>
      <c r="EE134" s="5" t="s">
        <v>862</v>
      </c>
      <c r="EF134" s="5" t="s">
        <v>3141</v>
      </c>
      <c r="EG134" s="5" t="s">
        <v>674</v>
      </c>
      <c r="EH134" s="5" t="s">
        <v>3145</v>
      </c>
      <c r="EI134" s="5" t="s">
        <v>651</v>
      </c>
      <c r="EJ134" s="5" t="s">
        <v>2794</v>
      </c>
      <c r="EK134" s="5" t="s">
        <v>577</v>
      </c>
      <c r="EL134" s="5" t="s">
        <v>589</v>
      </c>
      <c r="EM134" s="5" t="s">
        <v>2730</v>
      </c>
      <c r="EN134" s="5" t="s">
        <v>3757</v>
      </c>
      <c r="EO134" s="5" t="s">
        <v>3431</v>
      </c>
      <c r="EP134" s="5" t="s">
        <v>930</v>
      </c>
      <c r="EQ134" s="5" t="s">
        <v>1081</v>
      </c>
      <c r="ER134" s="5" t="s">
        <v>5993</v>
      </c>
      <c r="ES134" s="5" t="s">
        <v>792</v>
      </c>
      <c r="ET134" s="5" t="s">
        <v>5994</v>
      </c>
      <c r="EU134" s="5" t="s">
        <v>409</v>
      </c>
      <c r="EV134" s="8" t="s">
        <v>2288</v>
      </c>
      <c r="EW134" s="8" t="s">
        <v>834</v>
      </c>
      <c r="EX134" s="8" t="s">
        <v>809</v>
      </c>
      <c r="EY134" s="8" t="s">
        <v>692</v>
      </c>
      <c r="EZ134" s="8" t="s">
        <v>692</v>
      </c>
      <c r="FA134" s="8" t="s">
        <v>1098</v>
      </c>
      <c r="FB134" s="8" t="s">
        <v>1086</v>
      </c>
      <c r="FC134" s="8" t="s">
        <v>3301</v>
      </c>
      <c r="FD134" s="8" t="s">
        <v>760</v>
      </c>
      <c r="FE134" s="8" t="s">
        <v>1318</v>
      </c>
      <c r="FF134" s="8" t="s">
        <v>1751</v>
      </c>
      <c r="FG134" s="8" t="s">
        <v>778</v>
      </c>
      <c r="FH134" s="8" t="s">
        <v>611</v>
      </c>
      <c r="FI134" s="8" t="s">
        <v>524</v>
      </c>
      <c r="FJ134" s="8" t="s">
        <v>5829</v>
      </c>
      <c r="FK134" s="8" t="s">
        <v>726</v>
      </c>
      <c r="FL134" s="8" t="s">
        <v>1441</v>
      </c>
      <c r="FM134" s="8" t="s">
        <v>420</v>
      </c>
      <c r="FN134" s="8" t="s">
        <v>606</v>
      </c>
      <c r="FO134" s="8" t="s">
        <v>919</v>
      </c>
      <c r="FP134" s="8" t="s">
        <v>5995</v>
      </c>
      <c r="FQ134" s="8" t="s">
        <v>2104</v>
      </c>
      <c r="FR134" s="8" t="s">
        <v>1651</v>
      </c>
      <c r="FS134" s="8" t="s">
        <v>903</v>
      </c>
      <c r="FT134" s="8" t="s">
        <v>2136</v>
      </c>
      <c r="FU134" s="8" t="s">
        <v>1507</v>
      </c>
      <c r="FV134" s="8" t="s">
        <v>573</v>
      </c>
      <c r="FW134" s="8" t="s">
        <v>1846</v>
      </c>
      <c r="FX134" s="8" t="s">
        <v>3894</v>
      </c>
      <c r="FY134" s="8" t="s">
        <v>5996</v>
      </c>
      <c r="FZ134" s="8" t="s">
        <v>5956</v>
      </c>
      <c r="GA134" s="8" t="s">
        <v>3087</v>
      </c>
      <c r="GB134" s="8" t="s">
        <v>2578</v>
      </c>
      <c r="GC134" s="8" t="s">
        <v>4720</v>
      </c>
      <c r="GD134" s="8" t="s">
        <v>1448</v>
      </c>
      <c r="GE134" s="5"/>
      <c r="GF134" s="8" t="s">
        <v>5997</v>
      </c>
      <c r="GG134" s="8" t="s">
        <v>1997</v>
      </c>
      <c r="GH134" s="8" t="s">
        <v>5878</v>
      </c>
      <c r="GI134" s="8" t="s">
        <v>933</v>
      </c>
      <c r="GJ134" s="8" t="s">
        <v>740</v>
      </c>
      <c r="GK134" s="5" t="s">
        <v>1065</v>
      </c>
      <c r="GL134" s="5" t="s">
        <v>1149</v>
      </c>
      <c r="GM134" s="5" t="s">
        <v>5998</v>
      </c>
      <c r="GN134" s="5" t="s">
        <v>5290</v>
      </c>
      <c r="GO134" s="5" t="s">
        <v>1881</v>
      </c>
      <c r="GP134" s="5" t="s">
        <v>487</v>
      </c>
      <c r="GQ134" s="5" t="s">
        <v>593</v>
      </c>
      <c r="GR134" s="5" t="s">
        <v>2172</v>
      </c>
      <c r="GS134" s="5" t="s">
        <v>1609</v>
      </c>
      <c r="GT134" s="8" t="s">
        <v>1487</v>
      </c>
      <c r="GU134" s="8" t="s">
        <v>1132</v>
      </c>
      <c r="GV134" s="8">
        <v>26.92</v>
      </c>
      <c r="GW134" s="8" t="s">
        <v>668</v>
      </c>
      <c r="GX134" s="8" t="s">
        <v>1182</v>
      </c>
      <c r="GY134" s="8" t="s">
        <v>3341</v>
      </c>
      <c r="GZ134" s="5"/>
      <c r="HA134" s="8" t="s">
        <v>982</v>
      </c>
      <c r="HB134" s="8" t="s">
        <v>907</v>
      </c>
      <c r="HC134" s="8">
        <v>19.100000000000001</v>
      </c>
      <c r="HD134" s="8" t="s">
        <v>5959</v>
      </c>
      <c r="HE134" s="8" t="s">
        <v>1023</v>
      </c>
      <c r="HF134" s="8">
        <v>108.9</v>
      </c>
      <c r="HG134" s="8">
        <v>96.804000000000002</v>
      </c>
      <c r="HH134" s="8" t="s">
        <v>425</v>
      </c>
      <c r="HI134" s="8" t="s">
        <v>608</v>
      </c>
      <c r="HJ134" s="8" t="s">
        <v>2595</v>
      </c>
      <c r="HK134" s="8" t="s">
        <v>1691</v>
      </c>
      <c r="HL134" s="8" t="s">
        <v>1341</v>
      </c>
      <c r="HM134" s="8">
        <v>57</v>
      </c>
      <c r="HN134" s="8">
        <v>28.75</v>
      </c>
      <c r="HO134" s="8" t="s">
        <v>5919</v>
      </c>
      <c r="HP134" s="8" t="s">
        <v>5999</v>
      </c>
      <c r="HQ134" s="8" t="s">
        <v>599</v>
      </c>
      <c r="HR134" s="5"/>
      <c r="HS134" s="8" t="s">
        <v>647</v>
      </c>
      <c r="HT134" s="8" t="s">
        <v>521</v>
      </c>
      <c r="HU134" s="8">
        <v>91.602999999999994</v>
      </c>
      <c r="HV134" s="8" t="s">
        <v>564</v>
      </c>
      <c r="HW134" s="8" t="s">
        <v>6000</v>
      </c>
      <c r="HX134" s="8" t="s">
        <v>2318</v>
      </c>
      <c r="HY134" s="8" t="s">
        <v>589</v>
      </c>
      <c r="HZ134" s="8" t="s">
        <v>732</v>
      </c>
      <c r="IA134" s="8" t="s">
        <v>457</v>
      </c>
      <c r="IB134" s="8" t="s">
        <v>582</v>
      </c>
      <c r="IC134" s="8" t="s">
        <v>4947</v>
      </c>
      <c r="ID134" s="8" t="s">
        <v>2294</v>
      </c>
      <c r="IE134" s="8" t="s">
        <v>1272</v>
      </c>
      <c r="IF134" s="8" t="s">
        <v>1527</v>
      </c>
      <c r="IG134" s="8" t="s">
        <v>501</v>
      </c>
      <c r="IH134" s="8" t="s">
        <v>942</v>
      </c>
      <c r="II134" s="8" t="s">
        <v>960</v>
      </c>
      <c r="IJ134" s="8">
        <v>17.2</v>
      </c>
      <c r="IK134" s="8" t="s">
        <v>5841</v>
      </c>
      <c r="IL134" s="8" t="s">
        <v>1857</v>
      </c>
      <c r="IM134" s="8" t="s">
        <v>2921</v>
      </c>
      <c r="IN134" s="8" t="s">
        <v>5333</v>
      </c>
      <c r="IO134" s="8" t="s">
        <v>1278</v>
      </c>
      <c r="IP134" s="8" t="s">
        <v>1965</v>
      </c>
      <c r="IQ134" s="8" t="s">
        <v>512</v>
      </c>
      <c r="IR134" s="8" t="s">
        <v>547</v>
      </c>
      <c r="IS134" s="8" t="s">
        <v>1134</v>
      </c>
      <c r="IT134" s="8" t="s">
        <v>1529</v>
      </c>
      <c r="IU134" s="8" t="s">
        <v>1514</v>
      </c>
      <c r="IV134" s="8" t="s">
        <v>661</v>
      </c>
      <c r="IW134" s="8" t="s">
        <v>841</v>
      </c>
      <c r="IX134" s="8" t="s">
        <v>1121</v>
      </c>
      <c r="IY134" s="8" t="s">
        <v>2064</v>
      </c>
      <c r="IZ134" s="8" t="s">
        <v>3480</v>
      </c>
      <c r="JA134" s="8" t="s">
        <v>714</v>
      </c>
      <c r="JB134" s="8" t="s">
        <v>834</v>
      </c>
      <c r="JC134" s="5" t="s">
        <v>3915</v>
      </c>
      <c r="JD134" s="5" t="s">
        <v>2034</v>
      </c>
      <c r="JE134" s="5" t="s">
        <v>4114</v>
      </c>
      <c r="JF134" s="5" t="s">
        <v>2554</v>
      </c>
      <c r="JG134" s="5">
        <v>156.67500000000001</v>
      </c>
      <c r="JH134" s="5" t="s">
        <v>1739</v>
      </c>
      <c r="JI134" s="5" t="s">
        <v>2219</v>
      </c>
      <c r="JJ134" s="5" t="s">
        <v>679</v>
      </c>
      <c r="JK134" s="5" t="s">
        <v>2435</v>
      </c>
      <c r="JL134" s="5" t="s">
        <v>540</v>
      </c>
      <c r="JM134" s="5">
        <v>171.1</v>
      </c>
      <c r="JN134" s="5" t="s">
        <v>1359</v>
      </c>
      <c r="JO134" s="5" t="s">
        <v>807</v>
      </c>
      <c r="JP134" s="5" t="s">
        <v>558</v>
      </c>
      <c r="JQ134" s="5" t="s">
        <v>576</v>
      </c>
      <c r="JR134" s="5" t="s">
        <v>1461</v>
      </c>
      <c r="JS134" s="5" t="s">
        <v>714</v>
      </c>
      <c r="JT134" s="5" t="s">
        <v>1006</v>
      </c>
      <c r="JU134" s="5" t="s">
        <v>1479</v>
      </c>
      <c r="JV134" s="5">
        <v>143.30000000000001</v>
      </c>
      <c r="JW134" s="5" t="s">
        <v>844</v>
      </c>
      <c r="JX134" s="5" t="s">
        <v>831</v>
      </c>
      <c r="JY134" s="5" t="s">
        <v>1568</v>
      </c>
      <c r="JZ134" s="5" t="s">
        <v>2335</v>
      </c>
      <c r="KA134" s="5" t="s">
        <v>1044</v>
      </c>
      <c r="KB134" s="5" t="s">
        <v>868</v>
      </c>
      <c r="KC134" s="5" t="s">
        <v>2394</v>
      </c>
      <c r="KD134" s="5" t="s">
        <v>4115</v>
      </c>
      <c r="KE134" s="5" t="s">
        <v>721</v>
      </c>
      <c r="KF134" s="5" t="s">
        <v>5602</v>
      </c>
      <c r="KG134" s="5" t="s">
        <v>1264</v>
      </c>
      <c r="KH134" s="5" t="s">
        <v>524</v>
      </c>
      <c r="KI134" s="5" t="s">
        <v>3829</v>
      </c>
      <c r="KJ134" s="5" t="s">
        <v>600</v>
      </c>
      <c r="KK134" s="5" t="s">
        <v>900</v>
      </c>
      <c r="KL134" s="5" t="s">
        <v>3038</v>
      </c>
      <c r="KM134" s="5" t="s">
        <v>883</v>
      </c>
      <c r="KN134" s="5" t="s">
        <v>1249</v>
      </c>
      <c r="KO134" s="5" t="s">
        <v>626</v>
      </c>
      <c r="KP134" s="5" t="s">
        <v>1354</v>
      </c>
      <c r="KQ134" s="5" t="s">
        <v>716</v>
      </c>
      <c r="KR134" s="5" t="s">
        <v>6001</v>
      </c>
      <c r="KS134" s="5" t="s">
        <v>4840</v>
      </c>
      <c r="KT134" s="5" t="s">
        <v>6002</v>
      </c>
      <c r="KU134" s="5" t="s">
        <v>487</v>
      </c>
      <c r="KV134" s="5" t="s">
        <v>1396</v>
      </c>
      <c r="KW134" s="5" t="s">
        <v>1035</v>
      </c>
      <c r="KX134" s="5" t="s">
        <v>481</v>
      </c>
      <c r="KY134" s="5" t="s">
        <v>656</v>
      </c>
      <c r="KZ134" s="5" t="s">
        <v>1696</v>
      </c>
      <c r="LA134" s="8"/>
      <c r="LB134" s="5" t="s">
        <v>1242</v>
      </c>
      <c r="LC134" s="5" t="s">
        <v>1249</v>
      </c>
      <c r="LD134" s="5" t="s">
        <v>699</v>
      </c>
      <c r="LE134" s="5" t="s">
        <v>516</v>
      </c>
      <c r="LF134" s="5" t="s">
        <v>629</v>
      </c>
      <c r="LG134" s="5" t="s">
        <v>698</v>
      </c>
      <c r="LH134" s="5" t="s">
        <v>6003</v>
      </c>
      <c r="LI134" s="5" t="s">
        <v>6004</v>
      </c>
      <c r="LJ134" s="5" t="s">
        <v>1139</v>
      </c>
      <c r="LK134" s="5" t="s">
        <v>2483</v>
      </c>
      <c r="LL134" s="5" t="s">
        <v>1312</v>
      </c>
      <c r="LM134" s="5" t="s">
        <v>3588</v>
      </c>
      <c r="LN134" s="5" t="s">
        <v>690</v>
      </c>
      <c r="LO134" s="5" t="s">
        <v>1197</v>
      </c>
      <c r="LP134" s="5" t="s">
        <v>3701</v>
      </c>
      <c r="LQ134" s="5" t="s">
        <v>1469</v>
      </c>
      <c r="LR134" s="5" t="s">
        <v>1288</v>
      </c>
      <c r="LS134" s="5" t="s">
        <v>5967</v>
      </c>
      <c r="LT134" s="5" t="s">
        <v>747</v>
      </c>
      <c r="LU134" s="5" t="s">
        <v>530</v>
      </c>
      <c r="LV134" s="5" t="s">
        <v>2857</v>
      </c>
      <c r="LW134" s="5" t="s">
        <v>6005</v>
      </c>
      <c r="LX134" s="5" t="s">
        <v>410</v>
      </c>
      <c r="LY134" s="5" t="s">
        <v>500</v>
      </c>
      <c r="LZ134" s="5" t="s">
        <v>711</v>
      </c>
      <c r="MA134" s="5" t="s">
        <v>6006</v>
      </c>
      <c r="MB134" s="5" t="s">
        <v>1022</v>
      </c>
      <c r="MC134" s="5" t="s">
        <v>443</v>
      </c>
      <c r="MD134" s="5" t="s">
        <v>958</v>
      </c>
      <c r="ME134" s="5" t="s">
        <v>6007</v>
      </c>
      <c r="MF134" s="5" t="s">
        <v>1050</v>
      </c>
      <c r="MG134" s="5" t="s">
        <v>5971</v>
      </c>
      <c r="MH134" s="5" t="s">
        <v>881</v>
      </c>
      <c r="MI134" s="5" t="s">
        <v>1185</v>
      </c>
      <c r="MJ134" s="5" t="s">
        <v>425</v>
      </c>
      <c r="MK134" s="5" t="s">
        <v>2942</v>
      </c>
      <c r="ML134" s="5" t="s">
        <v>1236</v>
      </c>
      <c r="MM134" s="5" t="s">
        <v>6008</v>
      </c>
      <c r="MN134" s="5" t="s">
        <v>1434</v>
      </c>
      <c r="MO134" s="5" t="s">
        <v>1828</v>
      </c>
      <c r="MP134" s="5" t="s">
        <v>663</v>
      </c>
      <c r="MQ134" s="5" t="s">
        <v>701</v>
      </c>
      <c r="MR134" s="5" t="s">
        <v>6009</v>
      </c>
      <c r="MS134" s="5" t="s">
        <v>3987</v>
      </c>
      <c r="MT134" s="5" t="s">
        <v>564</v>
      </c>
      <c r="MU134" s="5" t="s">
        <v>1635</v>
      </c>
      <c r="MV134" s="5" t="s">
        <v>5892</v>
      </c>
      <c r="MW134" s="5" t="s">
        <v>474</v>
      </c>
      <c r="MX134" s="5" t="s">
        <v>6010</v>
      </c>
      <c r="MY134" s="5" t="s">
        <v>448</v>
      </c>
      <c r="MZ134" s="5" t="s">
        <v>1017</v>
      </c>
      <c r="NA134" s="5" t="s">
        <v>2172</v>
      </c>
      <c r="NB134" s="5" t="s">
        <v>1355</v>
      </c>
      <c r="NC134" s="5" t="s">
        <v>971</v>
      </c>
      <c r="ND134" s="5">
        <v>13.7</v>
      </c>
      <c r="NE134" s="5">
        <v>87.174000000000007</v>
      </c>
      <c r="NF134" s="5">
        <v>239</v>
      </c>
      <c r="NG134" s="5" t="s">
        <v>1055</v>
      </c>
      <c r="NH134" s="5" t="s">
        <v>1081</v>
      </c>
      <c r="NI134" s="5" t="s">
        <v>718</v>
      </c>
      <c r="NJ134" s="5" t="s">
        <v>6011</v>
      </c>
      <c r="NK134" s="5" t="s">
        <v>6012</v>
      </c>
      <c r="NL134" s="5" t="s">
        <v>1396</v>
      </c>
      <c r="NM134" s="5" t="s">
        <v>500</v>
      </c>
      <c r="NN134" s="5">
        <v>87.888000000000005</v>
      </c>
      <c r="NO134" s="5">
        <v>49.95</v>
      </c>
      <c r="NP134" s="5">
        <v>103.733</v>
      </c>
      <c r="NQ134" s="5" t="s">
        <v>6013</v>
      </c>
      <c r="NR134" s="5" t="s">
        <v>547</v>
      </c>
      <c r="NS134" s="5" t="s">
        <v>1035</v>
      </c>
      <c r="NT134" s="5" t="s">
        <v>1176</v>
      </c>
      <c r="NU134" s="5">
        <v>115.5</v>
      </c>
      <c r="NV134" s="5" t="s">
        <v>410</v>
      </c>
      <c r="NW134" s="5" t="s">
        <v>446</v>
      </c>
      <c r="NX134" s="5" t="s">
        <v>2309</v>
      </c>
      <c r="NY134" s="5" t="s">
        <v>943</v>
      </c>
      <c r="NZ134" s="5" t="s">
        <v>466</v>
      </c>
      <c r="OA134" s="5" t="s">
        <v>2526</v>
      </c>
      <c r="OB134" s="5" t="s">
        <v>1710</v>
      </c>
      <c r="OC134" s="5" t="s">
        <v>2658</v>
      </c>
      <c r="OD134" s="5" t="s">
        <v>6014</v>
      </c>
      <c r="OE134" s="5" t="s">
        <v>836</v>
      </c>
      <c r="OF134" s="5" t="s">
        <v>437</v>
      </c>
      <c r="OG134" s="5" t="s">
        <v>3215</v>
      </c>
      <c r="OH134" s="5" t="s">
        <v>6015</v>
      </c>
      <c r="OI134" s="5" t="s">
        <v>705</v>
      </c>
      <c r="OJ134" s="5" t="s">
        <v>3140</v>
      </c>
      <c r="OK134" s="5" t="s">
        <v>1443</v>
      </c>
      <c r="OL134" s="5" t="s">
        <v>3254</v>
      </c>
      <c r="OM134" s="5" t="s">
        <v>575</v>
      </c>
      <c r="ON134" s="5" t="s">
        <v>509</v>
      </c>
      <c r="OO134" s="5" t="s">
        <v>783</v>
      </c>
      <c r="OP134" s="5" t="s">
        <v>850</v>
      </c>
      <c r="OQ134" s="5" t="s">
        <v>1711</v>
      </c>
      <c r="OR134" s="5" t="s">
        <v>1283</v>
      </c>
      <c r="OS134" s="8"/>
      <c r="OT134" s="8"/>
      <c r="OU134" s="8"/>
      <c r="OV134" s="8"/>
      <c r="OW134" s="8"/>
      <c r="OX134" s="8"/>
      <c r="OY134" s="8"/>
      <c r="OZ134" s="8"/>
      <c r="PA134" s="8"/>
      <c r="PB134" s="8"/>
      <c r="PC134" s="8"/>
    </row>
    <row r="135" spans="1:419" ht="15" x14ac:dyDescent="0.2">
      <c r="A135" s="4">
        <v>44372</v>
      </c>
      <c r="B135" s="5" t="s">
        <v>6016</v>
      </c>
      <c r="C135" s="5" t="s">
        <v>1206</v>
      </c>
      <c r="D135" s="5" t="s">
        <v>6017</v>
      </c>
      <c r="E135" s="5" t="s">
        <v>804</v>
      </c>
      <c r="F135" s="5" t="s">
        <v>1539</v>
      </c>
      <c r="G135" s="5" t="s">
        <v>416</v>
      </c>
      <c r="H135" s="5" t="s">
        <v>1017</v>
      </c>
      <c r="I135" s="5" t="s">
        <v>943</v>
      </c>
      <c r="J135" s="5" t="s">
        <v>5035</v>
      </c>
      <c r="K135" s="5" t="s">
        <v>5423</v>
      </c>
      <c r="L135" s="5" t="s">
        <v>579</v>
      </c>
      <c r="M135" s="5" t="s">
        <v>956</v>
      </c>
      <c r="N135" s="5" t="s">
        <v>531</v>
      </c>
      <c r="O135" s="5" t="s">
        <v>3159</v>
      </c>
      <c r="P135" s="5" t="s">
        <v>774</v>
      </c>
      <c r="Q135" s="5" t="s">
        <v>665</v>
      </c>
      <c r="R135" s="5" t="s">
        <v>1385</v>
      </c>
      <c r="S135" s="5" t="s">
        <v>6018</v>
      </c>
      <c r="T135" s="5" t="s">
        <v>3175</v>
      </c>
      <c r="U135" s="5" t="s">
        <v>5813</v>
      </c>
      <c r="V135" s="5" t="s">
        <v>666</v>
      </c>
      <c r="W135" s="5" t="s">
        <v>492</v>
      </c>
      <c r="X135" s="11"/>
      <c r="Y135" s="6" t="s">
        <v>1217</v>
      </c>
      <c r="Z135" s="6" t="s">
        <v>716</v>
      </c>
      <c r="AA135" s="6" t="s">
        <v>5735</v>
      </c>
      <c r="AB135" s="7" t="s">
        <v>1263</v>
      </c>
      <c r="AC135" s="5" t="s">
        <v>572</v>
      </c>
      <c r="AD135" s="5" t="s">
        <v>1764</v>
      </c>
      <c r="AE135" s="5" t="s">
        <v>453</v>
      </c>
      <c r="AF135" s="5" t="s">
        <v>2355</v>
      </c>
      <c r="AG135" s="5" t="s">
        <v>539</v>
      </c>
      <c r="AH135" s="5" t="s">
        <v>558</v>
      </c>
      <c r="AI135" s="5" t="s">
        <v>5940</v>
      </c>
      <c r="AJ135" s="5" t="s">
        <v>732</v>
      </c>
      <c r="AK135" s="5" t="s">
        <v>1001</v>
      </c>
      <c r="AL135" s="5" t="s">
        <v>6019</v>
      </c>
      <c r="AM135" s="5" t="s">
        <v>1264</v>
      </c>
      <c r="AN135" s="5"/>
      <c r="AO135" s="5" t="s">
        <v>708</v>
      </c>
      <c r="AP135" s="5" t="s">
        <v>1308</v>
      </c>
      <c r="AQ135" s="5" t="s">
        <v>1044</v>
      </c>
      <c r="AR135" s="5" t="s">
        <v>4709</v>
      </c>
      <c r="AS135" s="5" t="s">
        <v>5942</v>
      </c>
      <c r="AT135" s="5" t="s">
        <v>985</v>
      </c>
      <c r="AU135" s="5" t="s">
        <v>1304</v>
      </c>
      <c r="AV135" s="5" t="s">
        <v>726</v>
      </c>
      <c r="AW135" s="5" t="s">
        <v>705</v>
      </c>
      <c r="AX135" s="5" t="s">
        <v>868</v>
      </c>
      <c r="AY135" s="5" t="s">
        <v>2288</v>
      </c>
      <c r="AZ135" s="5" t="s">
        <v>1746</v>
      </c>
      <c r="BA135" s="5" t="s">
        <v>1163</v>
      </c>
      <c r="BB135" s="5" t="s">
        <v>703</v>
      </c>
      <c r="BC135" s="5" t="s">
        <v>1340</v>
      </c>
      <c r="BD135" s="5"/>
      <c r="BE135" s="5" t="s">
        <v>5547</v>
      </c>
      <c r="BF135" s="5" t="s">
        <v>1017</v>
      </c>
      <c r="BG135" s="5" t="s">
        <v>5906</v>
      </c>
      <c r="BH135" s="5" t="s">
        <v>860</v>
      </c>
      <c r="BI135" s="5" t="s">
        <v>1254</v>
      </c>
      <c r="BJ135" s="5" t="s">
        <v>6020</v>
      </c>
      <c r="BK135" s="5" t="s">
        <v>5740</v>
      </c>
      <c r="BL135" s="5" t="s">
        <v>1035</v>
      </c>
      <c r="BM135" s="5" t="s">
        <v>1714</v>
      </c>
      <c r="BN135" s="5" t="s">
        <v>2153</v>
      </c>
      <c r="BO135" s="5" t="s">
        <v>2151</v>
      </c>
      <c r="BP135" s="5" t="s">
        <v>6021</v>
      </c>
      <c r="BQ135" s="5" t="s">
        <v>625</v>
      </c>
      <c r="BR135" s="5" t="s">
        <v>432</v>
      </c>
      <c r="BS135" s="5" t="s">
        <v>1226</v>
      </c>
      <c r="BT135" s="5" t="s">
        <v>2042</v>
      </c>
      <c r="BU135" s="5" t="s">
        <v>1967</v>
      </c>
      <c r="BV135" s="5" t="s">
        <v>555</v>
      </c>
      <c r="BW135" s="5" t="s">
        <v>589</v>
      </c>
      <c r="BX135" s="5" t="s">
        <v>1023</v>
      </c>
      <c r="BY135" s="5" t="s">
        <v>1944</v>
      </c>
      <c r="BZ135" s="5" t="s">
        <v>1461</v>
      </c>
      <c r="CA135" s="5" t="s">
        <v>2837</v>
      </c>
      <c r="CB135" s="5" t="s">
        <v>1621</v>
      </c>
      <c r="CC135" s="5" t="s">
        <v>407</v>
      </c>
      <c r="CD135" s="5" t="s">
        <v>1446</v>
      </c>
      <c r="CE135" s="5" t="s">
        <v>6022</v>
      </c>
      <c r="CF135" s="5" t="s">
        <v>439</v>
      </c>
      <c r="CG135" s="5" t="s">
        <v>6023</v>
      </c>
      <c r="CH135" s="5" t="s">
        <v>1173</v>
      </c>
      <c r="CI135" s="5" t="s">
        <v>1160</v>
      </c>
      <c r="CJ135" s="5" t="s">
        <v>422</v>
      </c>
      <c r="CK135" s="5" t="s">
        <v>3245</v>
      </c>
      <c r="CL135" s="5" t="s">
        <v>1124</v>
      </c>
      <c r="CM135" s="5" t="s">
        <v>6024</v>
      </c>
      <c r="CN135" s="5" t="s">
        <v>1161</v>
      </c>
      <c r="CO135" s="5" t="s">
        <v>1477</v>
      </c>
      <c r="CP135" s="5" t="s">
        <v>687</v>
      </c>
      <c r="CQ135" s="5" t="s">
        <v>887</v>
      </c>
      <c r="CR135" s="5" t="s">
        <v>692</v>
      </c>
      <c r="CS135" s="5" t="s">
        <v>1965</v>
      </c>
      <c r="CT135" s="5" t="s">
        <v>939</v>
      </c>
      <c r="CU135" s="5" t="s">
        <v>2015</v>
      </c>
      <c r="CV135" s="5" t="s">
        <v>979</v>
      </c>
      <c r="CW135" s="5"/>
      <c r="CX135" s="5" t="s">
        <v>934</v>
      </c>
      <c r="CY135" s="8" t="s">
        <v>687</v>
      </c>
      <c r="CZ135" s="5"/>
      <c r="DA135" s="8" t="s">
        <v>3484</v>
      </c>
      <c r="DB135" s="8" t="s">
        <v>1660</v>
      </c>
      <c r="DC135" s="8" t="s">
        <v>479</v>
      </c>
      <c r="DD135" s="5"/>
      <c r="DE135" s="8" t="s">
        <v>552</v>
      </c>
      <c r="DF135" s="8">
        <v>10.957000000000001</v>
      </c>
      <c r="DG135" s="8" t="s">
        <v>1093</v>
      </c>
      <c r="DH135" s="8" t="s">
        <v>4235</v>
      </c>
      <c r="DI135" s="8" t="s">
        <v>759</v>
      </c>
      <c r="DJ135" s="8" t="s">
        <v>626</v>
      </c>
      <c r="DK135" s="8" t="s">
        <v>413</v>
      </c>
      <c r="DL135" s="8" t="s">
        <v>994</v>
      </c>
      <c r="DM135" s="8" t="s">
        <v>464</v>
      </c>
      <c r="DN135" s="8" t="s">
        <v>670</v>
      </c>
      <c r="DO135" s="8" t="s">
        <v>1085</v>
      </c>
      <c r="DP135" s="8" t="s">
        <v>540</v>
      </c>
      <c r="DQ135" s="8" t="s">
        <v>4114</v>
      </c>
      <c r="DR135" s="8" t="s">
        <v>1166</v>
      </c>
      <c r="DS135" s="8" t="s">
        <v>900</v>
      </c>
      <c r="DT135" s="8" t="s">
        <v>3567</v>
      </c>
      <c r="DU135" s="8" t="s">
        <v>1243</v>
      </c>
      <c r="DV135" s="8" t="s">
        <v>6025</v>
      </c>
      <c r="DW135" s="8" t="s">
        <v>6026</v>
      </c>
      <c r="DX135" s="8" t="s">
        <v>6026</v>
      </c>
      <c r="DY135" s="8" t="s">
        <v>6027</v>
      </c>
      <c r="DZ135" s="8" t="s">
        <v>1614</v>
      </c>
      <c r="EA135" s="5"/>
      <c r="EB135" s="8" t="s">
        <v>487</v>
      </c>
      <c r="EC135" s="8" t="s">
        <v>551</v>
      </c>
      <c r="ED135" s="8" t="s">
        <v>787</v>
      </c>
      <c r="EE135" s="5" t="s">
        <v>1766</v>
      </c>
      <c r="EF135" s="5" t="s">
        <v>2288</v>
      </c>
      <c r="EG135" s="5" t="s">
        <v>892</v>
      </c>
      <c r="EH135" s="5" t="s">
        <v>2911</v>
      </c>
      <c r="EI135" s="5" t="s">
        <v>531</v>
      </c>
      <c r="EJ135" s="5" t="s">
        <v>2251</v>
      </c>
      <c r="EK135" s="5" t="s">
        <v>454</v>
      </c>
      <c r="EL135" s="5" t="s">
        <v>1168</v>
      </c>
      <c r="EM135" s="5" t="s">
        <v>6028</v>
      </c>
      <c r="EN135" s="5" t="s">
        <v>3126</v>
      </c>
      <c r="EO135" s="5" t="s">
        <v>6029</v>
      </c>
      <c r="EP135" s="5" t="s">
        <v>6030</v>
      </c>
      <c r="EQ135" s="5" t="s">
        <v>6031</v>
      </c>
      <c r="ER135" s="5" t="s">
        <v>6032</v>
      </c>
      <c r="ES135" s="5" t="s">
        <v>1114</v>
      </c>
      <c r="ET135" s="5" t="s">
        <v>5994</v>
      </c>
      <c r="EU135" s="5" t="s">
        <v>501</v>
      </c>
      <c r="EV135" s="8" t="s">
        <v>2965</v>
      </c>
      <c r="EW135" s="8" t="s">
        <v>782</v>
      </c>
      <c r="EX135" s="8" t="s">
        <v>949</v>
      </c>
      <c r="EY135" s="8" t="s">
        <v>1479</v>
      </c>
      <c r="EZ135" s="8" t="s">
        <v>1479</v>
      </c>
      <c r="FA135" s="8" t="s">
        <v>838</v>
      </c>
      <c r="FB135" s="8" t="s">
        <v>902</v>
      </c>
      <c r="FC135" s="8" t="s">
        <v>3829</v>
      </c>
      <c r="FD135" s="8" t="s">
        <v>1729</v>
      </c>
      <c r="FE135" s="8" t="s">
        <v>1511</v>
      </c>
      <c r="FF135" s="8" t="s">
        <v>2106</v>
      </c>
      <c r="FG135" s="8" t="s">
        <v>778</v>
      </c>
      <c r="FH135" s="8" t="s">
        <v>611</v>
      </c>
      <c r="FI135" s="8" t="s">
        <v>409</v>
      </c>
      <c r="FJ135" s="8" t="s">
        <v>5915</v>
      </c>
      <c r="FK135" s="8" t="s">
        <v>1388</v>
      </c>
      <c r="FL135" s="8" t="s">
        <v>1401</v>
      </c>
      <c r="FM135" s="8" t="s">
        <v>420</v>
      </c>
      <c r="FN135" s="8" t="s">
        <v>562</v>
      </c>
      <c r="FO135" s="8" t="s">
        <v>692</v>
      </c>
      <c r="FP135" s="8" t="s">
        <v>6033</v>
      </c>
      <c r="FQ135" s="8" t="s">
        <v>3036</v>
      </c>
      <c r="FR135" s="8" t="s">
        <v>509</v>
      </c>
      <c r="FS135" s="8" t="s">
        <v>679</v>
      </c>
      <c r="FT135" s="8" t="s">
        <v>1850</v>
      </c>
      <c r="FU135" s="8" t="s">
        <v>495</v>
      </c>
      <c r="FV135" s="8" t="s">
        <v>448</v>
      </c>
      <c r="FW135" s="8" t="s">
        <v>1874</v>
      </c>
      <c r="FX135" s="8" t="s">
        <v>1827</v>
      </c>
      <c r="FY135" s="8" t="s">
        <v>5916</v>
      </c>
      <c r="FZ135" s="8" t="s">
        <v>6034</v>
      </c>
      <c r="GA135" s="8" t="s">
        <v>3218</v>
      </c>
      <c r="GB135" s="8" t="s">
        <v>1249</v>
      </c>
      <c r="GC135" s="8" t="s">
        <v>4570</v>
      </c>
      <c r="GD135" s="8" t="s">
        <v>437</v>
      </c>
      <c r="GE135" s="5"/>
      <c r="GF135" s="8" t="s">
        <v>6035</v>
      </c>
      <c r="GG135" s="8" t="s">
        <v>820</v>
      </c>
      <c r="GH135" s="8" t="s">
        <v>6036</v>
      </c>
      <c r="GI135" s="8" t="s">
        <v>1276</v>
      </c>
      <c r="GJ135" s="8" t="s">
        <v>1107</v>
      </c>
      <c r="GK135" s="5" t="s">
        <v>1017</v>
      </c>
      <c r="GL135" s="5" t="s">
        <v>1586</v>
      </c>
      <c r="GM135" s="5" t="s">
        <v>6037</v>
      </c>
      <c r="GN135" s="5" t="s">
        <v>6038</v>
      </c>
      <c r="GO135" s="5" t="s">
        <v>2158</v>
      </c>
      <c r="GP135" s="5" t="s">
        <v>532</v>
      </c>
      <c r="GQ135" s="5"/>
      <c r="GR135" s="5" t="s">
        <v>1844</v>
      </c>
      <c r="GS135" s="5" t="s">
        <v>777</v>
      </c>
      <c r="GT135" s="8" t="s">
        <v>1487</v>
      </c>
      <c r="GU135" s="8" t="s">
        <v>487</v>
      </c>
      <c r="GV135" s="8">
        <v>26.338999999999999</v>
      </c>
      <c r="GW135" s="8" t="s">
        <v>702</v>
      </c>
      <c r="GX135" s="8" t="s">
        <v>1982</v>
      </c>
      <c r="GY135" s="8" t="s">
        <v>3646</v>
      </c>
      <c r="GZ135" s="5"/>
      <c r="HA135" s="8" t="s">
        <v>982</v>
      </c>
      <c r="HB135" s="8" t="s">
        <v>614</v>
      </c>
      <c r="HC135" s="8">
        <v>18.681999999999999</v>
      </c>
      <c r="HD135" s="8" t="s">
        <v>6039</v>
      </c>
      <c r="HE135" s="8" t="s">
        <v>433</v>
      </c>
      <c r="HF135" s="8">
        <v>106.4</v>
      </c>
      <c r="HG135" s="8">
        <v>95.605999999999995</v>
      </c>
      <c r="HH135" s="8" t="s">
        <v>1478</v>
      </c>
      <c r="HI135" s="8" t="s">
        <v>409</v>
      </c>
      <c r="HJ135" s="8" t="s">
        <v>6040</v>
      </c>
      <c r="HK135" s="8" t="s">
        <v>659</v>
      </c>
      <c r="HL135" s="8" t="s">
        <v>584</v>
      </c>
      <c r="HM135" s="8">
        <v>58</v>
      </c>
      <c r="HN135" s="8">
        <v>27.917000000000002</v>
      </c>
      <c r="HO135" s="8" t="s">
        <v>4619</v>
      </c>
      <c r="HP135" s="8" t="s">
        <v>6041</v>
      </c>
      <c r="HQ135" s="8" t="s">
        <v>521</v>
      </c>
      <c r="HR135" s="5"/>
      <c r="HS135" s="8" t="s">
        <v>1052</v>
      </c>
      <c r="HT135" s="8" t="s">
        <v>754</v>
      </c>
      <c r="HU135" s="8">
        <v>90.915999999999997</v>
      </c>
      <c r="HV135" s="8" t="s">
        <v>1999</v>
      </c>
      <c r="HW135" s="8" t="s">
        <v>6042</v>
      </c>
      <c r="HX135" s="8" t="s">
        <v>2519</v>
      </c>
      <c r="HY135" s="8" t="s">
        <v>728</v>
      </c>
      <c r="HZ135" s="8" t="s">
        <v>941</v>
      </c>
      <c r="IA135" s="8" t="s">
        <v>457</v>
      </c>
      <c r="IB135" s="8" t="s">
        <v>930</v>
      </c>
      <c r="IC135" s="8" t="s">
        <v>5020</v>
      </c>
      <c r="ID135" s="8" t="s">
        <v>591</v>
      </c>
      <c r="IE135" s="8" t="s">
        <v>537</v>
      </c>
      <c r="IF135" s="8" t="s">
        <v>876</v>
      </c>
      <c r="IG135" s="8" t="s">
        <v>608</v>
      </c>
      <c r="IH135" s="8" t="s">
        <v>586</v>
      </c>
      <c r="II135" s="8" t="s">
        <v>960</v>
      </c>
      <c r="IJ135" s="8">
        <v>17.399999999999999</v>
      </c>
      <c r="IK135" s="8" t="s">
        <v>5963</v>
      </c>
      <c r="IL135" s="8" t="s">
        <v>1028</v>
      </c>
      <c r="IM135" s="8" t="s">
        <v>2220</v>
      </c>
      <c r="IN135" s="8" t="s">
        <v>5333</v>
      </c>
      <c r="IO135" s="8" t="s">
        <v>1011</v>
      </c>
      <c r="IP135" s="8" t="s">
        <v>1487</v>
      </c>
      <c r="IQ135" s="8" t="s">
        <v>512</v>
      </c>
      <c r="IR135" s="8" t="s">
        <v>2164</v>
      </c>
      <c r="IS135" s="8" t="s">
        <v>2134</v>
      </c>
      <c r="IT135" s="8" t="s">
        <v>965</v>
      </c>
      <c r="IU135" s="8" t="s">
        <v>1514</v>
      </c>
      <c r="IV135" s="8" t="s">
        <v>1338</v>
      </c>
      <c r="IW135" s="8" t="s">
        <v>521</v>
      </c>
      <c r="IX135" s="8" t="s">
        <v>1121</v>
      </c>
      <c r="IY135" s="8" t="s">
        <v>2064</v>
      </c>
      <c r="IZ135" s="8" t="s">
        <v>3480</v>
      </c>
      <c r="JA135" s="8" t="s">
        <v>714</v>
      </c>
      <c r="JB135" s="8" t="s">
        <v>808</v>
      </c>
      <c r="JC135" s="5" t="s">
        <v>3940</v>
      </c>
      <c r="JD135" s="5" t="s">
        <v>1900</v>
      </c>
      <c r="JE135" s="5" t="s">
        <v>4055</v>
      </c>
      <c r="JF135" s="5" t="s">
        <v>978</v>
      </c>
      <c r="JG135" s="5">
        <v>150.233</v>
      </c>
      <c r="JH135" s="5" t="s">
        <v>547</v>
      </c>
      <c r="JI135" s="5" t="s">
        <v>1487</v>
      </c>
      <c r="JJ135" s="5" t="s">
        <v>1074</v>
      </c>
      <c r="JK135" s="5" t="s">
        <v>1850</v>
      </c>
      <c r="JL135" s="5" t="s">
        <v>926</v>
      </c>
      <c r="JM135" s="5">
        <v>171.9</v>
      </c>
      <c r="JN135" s="5" t="s">
        <v>1359</v>
      </c>
      <c r="JO135" s="5" t="s">
        <v>629</v>
      </c>
      <c r="JP135" s="5" t="s">
        <v>558</v>
      </c>
      <c r="JQ135" s="5" t="s">
        <v>916</v>
      </c>
      <c r="JR135" s="5" t="s">
        <v>1250</v>
      </c>
      <c r="JS135" s="5" t="s">
        <v>714</v>
      </c>
      <c r="JT135" s="5" t="s">
        <v>687</v>
      </c>
      <c r="JU135" s="5" t="s">
        <v>539</v>
      </c>
      <c r="JV135" s="5">
        <v>142</v>
      </c>
      <c r="JW135" s="5" t="s">
        <v>844</v>
      </c>
      <c r="JX135" s="5" t="s">
        <v>1013</v>
      </c>
      <c r="JY135" s="5" t="s">
        <v>1543</v>
      </c>
      <c r="JZ135" s="5" t="s">
        <v>1560</v>
      </c>
      <c r="KA135" s="5" t="s">
        <v>1044</v>
      </c>
      <c r="KB135" s="5" t="s">
        <v>512</v>
      </c>
      <c r="KC135" s="5" t="s">
        <v>6043</v>
      </c>
      <c r="KD135" s="5" t="s">
        <v>5181</v>
      </c>
      <c r="KE135" s="5" t="s">
        <v>422</v>
      </c>
      <c r="KF135" s="5" t="s">
        <v>5602</v>
      </c>
      <c r="KG135" s="5" t="s">
        <v>1264</v>
      </c>
      <c r="KH135" s="5" t="s">
        <v>524</v>
      </c>
      <c r="KI135" s="5" t="s">
        <v>4314</v>
      </c>
      <c r="KJ135" s="5" t="s">
        <v>1149</v>
      </c>
      <c r="KK135" s="5" t="s">
        <v>900</v>
      </c>
      <c r="KL135" s="5" t="s">
        <v>1436</v>
      </c>
      <c r="KM135" s="5" t="s">
        <v>1226</v>
      </c>
      <c r="KN135" s="5" t="s">
        <v>1097</v>
      </c>
      <c r="KO135" s="5" t="s">
        <v>438</v>
      </c>
      <c r="KP135" s="5" t="s">
        <v>1354</v>
      </c>
      <c r="KQ135" s="5" t="s">
        <v>716</v>
      </c>
      <c r="KR135" s="5" t="s">
        <v>6044</v>
      </c>
      <c r="KS135" s="5" t="s">
        <v>6045</v>
      </c>
      <c r="KT135" s="5" t="s">
        <v>5495</v>
      </c>
      <c r="KU135" s="5" t="s">
        <v>1114</v>
      </c>
      <c r="KV135" s="5" t="s">
        <v>425</v>
      </c>
      <c r="KW135" s="5" t="s">
        <v>1035</v>
      </c>
      <c r="KX135" s="5" t="s">
        <v>1411</v>
      </c>
      <c r="KY135" s="5" t="s">
        <v>1526</v>
      </c>
      <c r="KZ135" s="5" t="s">
        <v>3316</v>
      </c>
      <c r="LA135" s="8"/>
      <c r="LB135" s="5" t="s">
        <v>1242</v>
      </c>
      <c r="LC135" s="5" t="s">
        <v>1314</v>
      </c>
      <c r="LD135" s="5" t="s">
        <v>546</v>
      </c>
      <c r="LE135" s="5" t="s">
        <v>945</v>
      </c>
      <c r="LF135" s="5" t="s">
        <v>1241</v>
      </c>
      <c r="LG135" s="5" t="s">
        <v>1128</v>
      </c>
      <c r="LH135" s="5" t="s">
        <v>6046</v>
      </c>
      <c r="LI135" s="5" t="s">
        <v>6004</v>
      </c>
      <c r="LJ135" s="5" t="s">
        <v>667</v>
      </c>
      <c r="LK135" s="5" t="s">
        <v>915</v>
      </c>
      <c r="LL135" s="5" t="s">
        <v>487</v>
      </c>
      <c r="LM135" s="5" t="s">
        <v>4438</v>
      </c>
      <c r="LN135" s="5" t="s">
        <v>572</v>
      </c>
      <c r="LO135" s="5" t="s">
        <v>630</v>
      </c>
      <c r="LP135" s="5" t="s">
        <v>3569</v>
      </c>
      <c r="LQ135" s="5" t="s">
        <v>3237</v>
      </c>
      <c r="LR135" s="5" t="s">
        <v>496</v>
      </c>
      <c r="LS135" s="5" t="s">
        <v>6047</v>
      </c>
      <c r="LT135" s="5" t="s">
        <v>1326</v>
      </c>
      <c r="LU135" s="5" t="s">
        <v>479</v>
      </c>
      <c r="LV135" s="5" t="s">
        <v>897</v>
      </c>
      <c r="LW135" s="5" t="s">
        <v>6048</v>
      </c>
      <c r="LX135" s="5" t="s">
        <v>1027</v>
      </c>
      <c r="LY135" s="5" t="s">
        <v>832</v>
      </c>
      <c r="LZ135" s="5" t="s">
        <v>586</v>
      </c>
      <c r="MA135" s="5" t="s">
        <v>6049</v>
      </c>
      <c r="MB135" s="5" t="s">
        <v>810</v>
      </c>
      <c r="MC135" s="5" t="s">
        <v>985</v>
      </c>
      <c r="MD135" s="5" t="s">
        <v>939</v>
      </c>
      <c r="ME135" s="5" t="s">
        <v>6007</v>
      </c>
      <c r="MF135" s="5" t="s">
        <v>1523</v>
      </c>
      <c r="MG135" s="5" t="s">
        <v>6050</v>
      </c>
      <c r="MH135" s="5" t="s">
        <v>6051</v>
      </c>
      <c r="MI135" s="5" t="s">
        <v>1288</v>
      </c>
      <c r="MJ135" s="5" t="s">
        <v>1024</v>
      </c>
      <c r="MK135" s="5" t="s">
        <v>3301</v>
      </c>
      <c r="ML135" s="5" t="s">
        <v>1696</v>
      </c>
      <c r="MM135" s="5" t="s">
        <v>4845</v>
      </c>
      <c r="MN135" s="5" t="s">
        <v>820</v>
      </c>
      <c r="MO135" s="5" t="s">
        <v>1079</v>
      </c>
      <c r="MP135" s="5" t="s">
        <v>763</v>
      </c>
      <c r="MQ135" s="5" t="s">
        <v>668</v>
      </c>
      <c r="MR135" s="5" t="s">
        <v>6009</v>
      </c>
      <c r="MS135" s="5" t="s">
        <v>2254</v>
      </c>
      <c r="MT135" s="5" t="s">
        <v>564</v>
      </c>
      <c r="MU135" s="5" t="s">
        <v>1937</v>
      </c>
      <c r="MV135" s="5" t="s">
        <v>6052</v>
      </c>
      <c r="MW135" s="5" t="s">
        <v>1471</v>
      </c>
      <c r="MX135" s="5" t="s">
        <v>6053</v>
      </c>
      <c r="MY135" s="5" t="s">
        <v>422</v>
      </c>
      <c r="MZ135" s="5" t="s">
        <v>924</v>
      </c>
      <c r="NA135" s="5" t="s">
        <v>2279</v>
      </c>
      <c r="NB135" s="5" t="s">
        <v>1355</v>
      </c>
      <c r="NC135" s="5" t="s">
        <v>2856</v>
      </c>
      <c r="ND135" s="5">
        <v>13.7</v>
      </c>
      <c r="NE135" s="5">
        <v>87.174000000000007</v>
      </c>
      <c r="NF135" s="5">
        <v>239.5</v>
      </c>
      <c r="NG135" s="5" t="s">
        <v>1964</v>
      </c>
      <c r="NH135" s="5" t="s">
        <v>699</v>
      </c>
      <c r="NI135" s="5" t="s">
        <v>812</v>
      </c>
      <c r="NJ135" s="5" t="s">
        <v>6054</v>
      </c>
      <c r="NK135" s="5" t="s">
        <v>5852</v>
      </c>
      <c r="NL135" s="5" t="s">
        <v>956</v>
      </c>
      <c r="NM135" s="5" t="s">
        <v>439</v>
      </c>
      <c r="NN135" s="5">
        <v>85.301000000000002</v>
      </c>
      <c r="NO135" s="5">
        <v>49.1</v>
      </c>
      <c r="NP135" s="5">
        <v>104.44499999999999</v>
      </c>
      <c r="NQ135" s="5" t="s">
        <v>6055</v>
      </c>
      <c r="NR135" s="5" t="s">
        <v>547</v>
      </c>
      <c r="NS135" s="5" t="s">
        <v>1035</v>
      </c>
      <c r="NT135" s="5" t="s">
        <v>1478</v>
      </c>
      <c r="NU135" s="5">
        <v>115.9</v>
      </c>
      <c r="NV135" s="5" t="s">
        <v>980</v>
      </c>
      <c r="NW135" s="5" t="s">
        <v>1982</v>
      </c>
      <c r="NX135" s="5" t="s">
        <v>3894</v>
      </c>
      <c r="NY135" s="5" t="s">
        <v>1257</v>
      </c>
      <c r="NZ135" s="5" t="s">
        <v>452</v>
      </c>
      <c r="OA135" s="5" t="s">
        <v>1927</v>
      </c>
      <c r="OB135" s="5" t="s">
        <v>547</v>
      </c>
      <c r="OC135" s="5" t="s">
        <v>1142</v>
      </c>
      <c r="OD135" s="5" t="s">
        <v>6056</v>
      </c>
      <c r="OE135" s="5" t="s">
        <v>460</v>
      </c>
      <c r="OF135" s="5" t="s">
        <v>670</v>
      </c>
      <c r="OG135" s="5" t="s">
        <v>3757</v>
      </c>
      <c r="OH135" s="5" t="s">
        <v>5694</v>
      </c>
      <c r="OI135" s="5" t="s">
        <v>1017</v>
      </c>
      <c r="OJ135" s="5" t="s">
        <v>420</v>
      </c>
      <c r="OK135" s="5" t="s">
        <v>1569</v>
      </c>
      <c r="OL135" s="5" t="s">
        <v>3558</v>
      </c>
      <c r="OM135" s="5" t="s">
        <v>932</v>
      </c>
      <c r="ON135" s="5" t="s">
        <v>687</v>
      </c>
      <c r="OO135" s="5" t="s">
        <v>1514</v>
      </c>
      <c r="OP135" s="5" t="s">
        <v>583</v>
      </c>
      <c r="OQ135" s="5" t="s">
        <v>1423</v>
      </c>
      <c r="OR135" s="5" t="s">
        <v>687</v>
      </c>
      <c r="OS135" s="8"/>
      <c r="OT135" s="8"/>
      <c r="OU135" s="8"/>
      <c r="OV135" s="8"/>
      <c r="OW135" s="8"/>
      <c r="OX135" s="8"/>
      <c r="OY135" s="8"/>
      <c r="OZ135" s="8"/>
      <c r="PA135" s="8"/>
      <c r="PB135" s="8"/>
      <c r="PC135" s="8"/>
    </row>
    <row r="136" spans="1:419" ht="15" x14ac:dyDescent="0.2">
      <c r="A136" s="4">
        <v>44371</v>
      </c>
      <c r="B136" s="5" t="s">
        <v>6057</v>
      </c>
      <c r="C136" s="5" t="s">
        <v>835</v>
      </c>
      <c r="D136" s="5" t="s">
        <v>6058</v>
      </c>
      <c r="E136" s="5" t="s">
        <v>1307</v>
      </c>
      <c r="F136" s="5" t="s">
        <v>586</v>
      </c>
      <c r="G136" s="5" t="s">
        <v>966</v>
      </c>
      <c r="H136" s="5" t="s">
        <v>1513</v>
      </c>
      <c r="I136" s="5" t="s">
        <v>626</v>
      </c>
      <c r="J136" s="5" t="s">
        <v>6059</v>
      </c>
      <c r="K136" s="5" t="s">
        <v>6060</v>
      </c>
      <c r="L136" s="5" t="s">
        <v>1849</v>
      </c>
      <c r="M136" s="5" t="s">
        <v>747</v>
      </c>
      <c r="N136" s="5" t="s">
        <v>998</v>
      </c>
      <c r="O136" s="5" t="s">
        <v>2757</v>
      </c>
      <c r="P136" s="5" t="s">
        <v>1435</v>
      </c>
      <c r="Q136" s="5" t="s">
        <v>1004</v>
      </c>
      <c r="R136" s="5" t="s">
        <v>644</v>
      </c>
      <c r="S136" s="5" t="s">
        <v>6061</v>
      </c>
      <c r="T136" s="5" t="s">
        <v>3175</v>
      </c>
      <c r="U136" s="5" t="s">
        <v>5859</v>
      </c>
      <c r="V136" s="5" t="s">
        <v>2633</v>
      </c>
      <c r="W136" s="5" t="s">
        <v>1544</v>
      </c>
      <c r="X136" s="11"/>
      <c r="Y136" s="6" t="s">
        <v>1204</v>
      </c>
      <c r="Z136" s="6" t="s">
        <v>1093</v>
      </c>
      <c r="AA136" s="6" t="s">
        <v>5938</v>
      </c>
      <c r="AB136" s="7" t="s">
        <v>1263</v>
      </c>
      <c r="AC136" s="5" t="s">
        <v>1752</v>
      </c>
      <c r="AD136" s="5" t="s">
        <v>433</v>
      </c>
      <c r="AE136" s="5" t="s">
        <v>818</v>
      </c>
      <c r="AF136" s="5" t="s">
        <v>6062</v>
      </c>
      <c r="AG136" s="5" t="s">
        <v>835</v>
      </c>
      <c r="AH136" s="5" t="s">
        <v>686</v>
      </c>
      <c r="AI136" s="5" t="s">
        <v>5940</v>
      </c>
      <c r="AJ136" s="5" t="s">
        <v>1112</v>
      </c>
      <c r="AK136" s="5" t="s">
        <v>614</v>
      </c>
      <c r="AL136" s="5" t="s">
        <v>5040</v>
      </c>
      <c r="AM136" s="5" t="s">
        <v>1264</v>
      </c>
      <c r="AN136" s="5"/>
      <c r="AO136" s="5" t="s">
        <v>1149</v>
      </c>
      <c r="AP136" s="5" t="s">
        <v>1308</v>
      </c>
      <c r="AQ136" s="5" t="s">
        <v>1044</v>
      </c>
      <c r="AR136" s="5" t="s">
        <v>4709</v>
      </c>
      <c r="AS136" s="5" t="s">
        <v>5942</v>
      </c>
      <c r="AT136" s="5" t="s">
        <v>613</v>
      </c>
      <c r="AU136" s="5" t="s">
        <v>694</v>
      </c>
      <c r="AV136" s="5" t="s">
        <v>925</v>
      </c>
      <c r="AW136" s="5" t="s">
        <v>639</v>
      </c>
      <c r="AX136" s="5" t="s">
        <v>868</v>
      </c>
      <c r="AY136" s="5" t="s">
        <v>2394</v>
      </c>
      <c r="AZ136" s="5" t="s">
        <v>679</v>
      </c>
      <c r="BA136" s="5" t="s">
        <v>441</v>
      </c>
      <c r="BB136" s="5" t="s">
        <v>703</v>
      </c>
      <c r="BC136" s="5" t="s">
        <v>652</v>
      </c>
      <c r="BD136" s="5"/>
      <c r="BE136" s="5" t="s">
        <v>6063</v>
      </c>
      <c r="BF136" s="5" t="s">
        <v>786</v>
      </c>
      <c r="BG136" s="5" t="s">
        <v>6064</v>
      </c>
      <c r="BH136" s="5" t="s">
        <v>844</v>
      </c>
      <c r="BI136" s="5" t="s">
        <v>1643</v>
      </c>
      <c r="BJ136" s="5" t="s">
        <v>6065</v>
      </c>
      <c r="BK136" s="5" t="s">
        <v>6066</v>
      </c>
      <c r="BL136" s="5" t="s">
        <v>1035</v>
      </c>
      <c r="BM136" s="5" t="s">
        <v>586</v>
      </c>
      <c r="BN136" s="5" t="s">
        <v>1319</v>
      </c>
      <c r="BO136" s="5" t="s">
        <v>5085</v>
      </c>
      <c r="BP136" s="5" t="s">
        <v>6067</v>
      </c>
      <c r="BQ136" s="5" t="s">
        <v>530</v>
      </c>
      <c r="BR136" s="5" t="s">
        <v>665</v>
      </c>
      <c r="BS136" s="5" t="s">
        <v>939</v>
      </c>
      <c r="BT136" s="5" t="s">
        <v>2042</v>
      </c>
      <c r="BU136" s="5" t="s">
        <v>2241</v>
      </c>
      <c r="BV136" s="5" t="s">
        <v>555</v>
      </c>
      <c r="BW136" s="5" t="s">
        <v>1270</v>
      </c>
      <c r="BX136" s="5" t="s">
        <v>502</v>
      </c>
      <c r="BY136" s="5" t="s">
        <v>999</v>
      </c>
      <c r="BZ136" s="5" t="s">
        <v>801</v>
      </c>
      <c r="CA136" s="5" t="s">
        <v>2872</v>
      </c>
      <c r="CB136" s="5" t="s">
        <v>675</v>
      </c>
      <c r="CC136" s="5" t="s">
        <v>1046</v>
      </c>
      <c r="CD136" s="5" t="s">
        <v>4550</v>
      </c>
      <c r="CE136" s="5" t="s">
        <v>6068</v>
      </c>
      <c r="CF136" s="5" t="s">
        <v>1480</v>
      </c>
      <c r="CG136" s="5" t="s">
        <v>5909</v>
      </c>
      <c r="CH136" s="5" t="s">
        <v>769</v>
      </c>
      <c r="CI136" s="5" t="s">
        <v>1160</v>
      </c>
      <c r="CJ136" s="5" t="s">
        <v>809</v>
      </c>
      <c r="CK136" s="5" t="s">
        <v>3346</v>
      </c>
      <c r="CL136" s="5" t="s">
        <v>417</v>
      </c>
      <c r="CM136" s="5" t="s">
        <v>6069</v>
      </c>
      <c r="CN136" s="5" t="s">
        <v>637</v>
      </c>
      <c r="CO136" s="5" t="s">
        <v>1368</v>
      </c>
      <c r="CP136" s="5" t="s">
        <v>687</v>
      </c>
      <c r="CQ136" s="5" t="s">
        <v>802</v>
      </c>
      <c r="CR136" s="5" t="s">
        <v>1160</v>
      </c>
      <c r="CS136" s="5" t="s">
        <v>1149</v>
      </c>
      <c r="CT136" s="5" t="s">
        <v>1447</v>
      </c>
      <c r="CU136" s="5" t="s">
        <v>547</v>
      </c>
      <c r="CV136" s="5" t="s">
        <v>718</v>
      </c>
      <c r="CW136" s="5"/>
      <c r="CX136" s="5" t="s">
        <v>934</v>
      </c>
      <c r="CY136" s="8" t="s">
        <v>6070</v>
      </c>
      <c r="CZ136" s="5"/>
      <c r="DA136" s="8" t="s">
        <v>2638</v>
      </c>
      <c r="DB136" s="8" t="s">
        <v>607</v>
      </c>
      <c r="DC136" s="8" t="s">
        <v>523</v>
      </c>
      <c r="DD136" s="5"/>
      <c r="DE136" s="8" t="s">
        <v>535</v>
      </c>
      <c r="DF136" s="8">
        <v>11.042999999999999</v>
      </c>
      <c r="DG136" s="8" t="s">
        <v>1093</v>
      </c>
      <c r="DH136" s="8" t="s">
        <v>4235</v>
      </c>
      <c r="DI136" s="8" t="s">
        <v>849</v>
      </c>
      <c r="DJ136" s="8" t="s">
        <v>982</v>
      </c>
      <c r="DK136" s="8" t="s">
        <v>906</v>
      </c>
      <c r="DL136" s="8" t="s">
        <v>580</v>
      </c>
      <c r="DM136" s="8" t="s">
        <v>464</v>
      </c>
      <c r="DN136" s="8" t="s">
        <v>457</v>
      </c>
      <c r="DO136" s="8" t="s">
        <v>1334</v>
      </c>
      <c r="DP136" s="8" t="s">
        <v>1625</v>
      </c>
      <c r="DQ136" s="8" t="s">
        <v>4275</v>
      </c>
      <c r="DR136" s="8" t="s">
        <v>1470</v>
      </c>
      <c r="DS136" s="8" t="s">
        <v>835</v>
      </c>
      <c r="DT136" s="8" t="s">
        <v>2190</v>
      </c>
      <c r="DU136" s="8" t="s">
        <v>1451</v>
      </c>
      <c r="DV136" s="8" t="s">
        <v>5089</v>
      </c>
      <c r="DW136" s="8" t="s">
        <v>5434</v>
      </c>
      <c r="DX136" s="8" t="s">
        <v>5434</v>
      </c>
      <c r="DY136" s="8" t="s">
        <v>1152</v>
      </c>
      <c r="DZ136" s="8" t="s">
        <v>442</v>
      </c>
      <c r="EA136" s="5"/>
      <c r="EB136" s="8" t="s">
        <v>1132</v>
      </c>
      <c r="EC136" s="8" t="s">
        <v>819</v>
      </c>
      <c r="ED136" s="8" t="s">
        <v>672</v>
      </c>
      <c r="EE136" s="5" t="s">
        <v>1470</v>
      </c>
      <c r="EF136" s="5" t="s">
        <v>3141</v>
      </c>
      <c r="EG136" s="5" t="s">
        <v>620</v>
      </c>
      <c r="EH136" s="5" t="s">
        <v>2772</v>
      </c>
      <c r="EI136" s="5" t="s">
        <v>843</v>
      </c>
      <c r="EJ136" s="5" t="s">
        <v>2643</v>
      </c>
      <c r="EK136" s="5" t="s">
        <v>552</v>
      </c>
      <c r="EL136" s="5" t="s">
        <v>589</v>
      </c>
      <c r="EM136" s="5" t="s">
        <v>3707</v>
      </c>
      <c r="EN136" s="5" t="s">
        <v>2739</v>
      </c>
      <c r="EO136" s="5" t="s">
        <v>6071</v>
      </c>
      <c r="EP136" s="5" t="s">
        <v>1462</v>
      </c>
      <c r="EQ136" s="5" t="s">
        <v>6072</v>
      </c>
      <c r="ER136" s="5" t="s">
        <v>697</v>
      </c>
      <c r="ES136" s="5" t="s">
        <v>464</v>
      </c>
      <c r="ET136" s="5" t="s">
        <v>5874</v>
      </c>
      <c r="EU136" s="5" t="s">
        <v>1180</v>
      </c>
      <c r="EV136" s="8" t="s">
        <v>3006</v>
      </c>
      <c r="EW136" s="8" t="s">
        <v>575</v>
      </c>
      <c r="EX136" s="8" t="s">
        <v>1324</v>
      </c>
      <c r="EY136" s="8" t="s">
        <v>1479</v>
      </c>
      <c r="EZ136" s="8" t="s">
        <v>1479</v>
      </c>
      <c r="FA136" s="8" t="s">
        <v>1083</v>
      </c>
      <c r="FB136" s="8" t="s">
        <v>1522</v>
      </c>
      <c r="FC136" s="8" t="s">
        <v>3989</v>
      </c>
      <c r="FD136" s="8" t="s">
        <v>1554</v>
      </c>
      <c r="FE136" s="8" t="s">
        <v>763</v>
      </c>
      <c r="FF136" s="8" t="s">
        <v>2093</v>
      </c>
      <c r="FG136" s="8" t="s">
        <v>639</v>
      </c>
      <c r="FH136" s="8" t="s">
        <v>409</v>
      </c>
      <c r="FI136" s="8" t="s">
        <v>570</v>
      </c>
      <c r="FJ136" s="8" t="s">
        <v>5829</v>
      </c>
      <c r="FK136" s="8" t="s">
        <v>1043</v>
      </c>
      <c r="FL136" s="8" t="s">
        <v>1710</v>
      </c>
      <c r="FM136" s="8" t="s">
        <v>1970</v>
      </c>
      <c r="FN136" s="8" t="s">
        <v>1637</v>
      </c>
      <c r="FO136" s="8" t="s">
        <v>1385</v>
      </c>
      <c r="FP136" s="8" t="s">
        <v>6073</v>
      </c>
      <c r="FQ136" s="8" t="s">
        <v>2986</v>
      </c>
      <c r="FR136" s="8" t="s">
        <v>509</v>
      </c>
      <c r="FS136" s="8" t="s">
        <v>1078</v>
      </c>
      <c r="FT136" s="8" t="s">
        <v>1850</v>
      </c>
      <c r="FU136" s="8" t="s">
        <v>1260</v>
      </c>
      <c r="FV136" s="8" t="s">
        <v>450</v>
      </c>
      <c r="FW136" s="8" t="s">
        <v>1874</v>
      </c>
      <c r="FX136" s="8" t="s">
        <v>1420</v>
      </c>
      <c r="FY136" s="8" t="s">
        <v>5906</v>
      </c>
      <c r="FZ136" s="8" t="s">
        <v>6074</v>
      </c>
      <c r="GA136" s="8" t="s">
        <v>2911</v>
      </c>
      <c r="GB136" s="8" t="s">
        <v>1022</v>
      </c>
      <c r="GC136" s="8" t="s">
        <v>4570</v>
      </c>
      <c r="GD136" s="8" t="s">
        <v>966</v>
      </c>
      <c r="GE136" s="5"/>
      <c r="GF136" s="8" t="s">
        <v>4721</v>
      </c>
      <c r="GG136" s="8" t="s">
        <v>489</v>
      </c>
      <c r="GH136" s="8" t="s">
        <v>6036</v>
      </c>
      <c r="GI136" s="8" t="s">
        <v>607</v>
      </c>
      <c r="GJ136" s="8" t="s">
        <v>985</v>
      </c>
      <c r="GK136" s="5" t="s">
        <v>1017</v>
      </c>
      <c r="GL136" s="5" t="s">
        <v>1345</v>
      </c>
      <c r="GM136" s="5" t="s">
        <v>6037</v>
      </c>
      <c r="GN136" s="5" t="s">
        <v>6038</v>
      </c>
      <c r="GO136" s="5" t="s">
        <v>1881</v>
      </c>
      <c r="GP136" s="5" t="s">
        <v>1093</v>
      </c>
      <c r="GQ136" s="5"/>
      <c r="GR136" s="5" t="s">
        <v>1627</v>
      </c>
      <c r="GS136" s="5" t="s">
        <v>939</v>
      </c>
      <c r="GT136" s="8" t="s">
        <v>1487</v>
      </c>
      <c r="GU136" s="8" t="s">
        <v>1132</v>
      </c>
      <c r="GV136" s="8">
        <v>26.295000000000002</v>
      </c>
      <c r="GW136" s="8" t="s">
        <v>702</v>
      </c>
      <c r="GX136" s="8" t="s">
        <v>646</v>
      </c>
      <c r="GY136" s="8" t="s">
        <v>3473</v>
      </c>
      <c r="GZ136" s="5"/>
      <c r="HA136" s="8" t="s">
        <v>487</v>
      </c>
      <c r="HB136" s="8" t="s">
        <v>438</v>
      </c>
      <c r="HC136" s="8">
        <v>18.454999999999998</v>
      </c>
      <c r="HD136" s="8" t="s">
        <v>6039</v>
      </c>
      <c r="HE136" s="8" t="s">
        <v>433</v>
      </c>
      <c r="HF136" s="8">
        <v>106.5</v>
      </c>
      <c r="HG136" s="8">
        <v>95.805999999999997</v>
      </c>
      <c r="HH136" s="8" t="s">
        <v>3100</v>
      </c>
      <c r="HI136" s="8" t="s">
        <v>672</v>
      </c>
      <c r="HJ136" s="8" t="s">
        <v>6075</v>
      </c>
      <c r="HK136" s="8" t="s">
        <v>635</v>
      </c>
      <c r="HL136" s="8" t="s">
        <v>1080</v>
      </c>
      <c r="HM136" s="8">
        <v>57.3</v>
      </c>
      <c r="HN136" s="8">
        <v>28.832999999999998</v>
      </c>
      <c r="HO136" s="8" t="s">
        <v>6076</v>
      </c>
      <c r="HP136" s="8" t="s">
        <v>6077</v>
      </c>
      <c r="HQ136" s="8" t="s">
        <v>807</v>
      </c>
      <c r="HR136" s="5"/>
      <c r="HS136" s="8" t="s">
        <v>916</v>
      </c>
      <c r="HT136" s="8" t="s">
        <v>926</v>
      </c>
      <c r="HU136" s="8">
        <v>87.786000000000001</v>
      </c>
      <c r="HV136" s="8" t="s">
        <v>3623</v>
      </c>
      <c r="HW136" s="8" t="s">
        <v>589</v>
      </c>
      <c r="HX136" s="8" t="s">
        <v>1952</v>
      </c>
      <c r="HY136" s="8" t="s">
        <v>728</v>
      </c>
      <c r="HZ136" s="8" t="s">
        <v>1028</v>
      </c>
      <c r="IA136" s="8" t="s">
        <v>1629</v>
      </c>
      <c r="IB136" s="8" t="s">
        <v>942</v>
      </c>
      <c r="IC136" s="8" t="s">
        <v>1527</v>
      </c>
      <c r="ID136" s="8" t="s">
        <v>1194</v>
      </c>
      <c r="IE136" s="8" t="s">
        <v>485</v>
      </c>
      <c r="IF136" s="8" t="s">
        <v>876</v>
      </c>
      <c r="IG136" s="8" t="s">
        <v>1264</v>
      </c>
      <c r="IH136" s="8" t="s">
        <v>1276</v>
      </c>
      <c r="II136" s="8" t="s">
        <v>960</v>
      </c>
      <c r="IJ136" s="8">
        <v>17.7</v>
      </c>
      <c r="IK136" s="8" t="s">
        <v>3779</v>
      </c>
      <c r="IL136" s="8" t="s">
        <v>1383</v>
      </c>
      <c r="IM136" s="8" t="s">
        <v>2220</v>
      </c>
      <c r="IN136" s="8" t="s">
        <v>5333</v>
      </c>
      <c r="IO136" s="8" t="s">
        <v>2101</v>
      </c>
      <c r="IP136" s="8" t="s">
        <v>445</v>
      </c>
      <c r="IQ136" s="8" t="s">
        <v>466</v>
      </c>
      <c r="IR136" s="8" t="s">
        <v>1011</v>
      </c>
      <c r="IS136" s="8" t="s">
        <v>1134</v>
      </c>
      <c r="IT136" s="8" t="s">
        <v>558</v>
      </c>
      <c r="IU136" s="8" t="s">
        <v>1514</v>
      </c>
      <c r="IV136" s="8" t="s">
        <v>1009</v>
      </c>
      <c r="IW136" s="8" t="s">
        <v>809</v>
      </c>
      <c r="IX136" s="8" t="s">
        <v>1768</v>
      </c>
      <c r="IY136" s="8" t="s">
        <v>1434</v>
      </c>
      <c r="IZ136" s="8" t="s">
        <v>3033</v>
      </c>
      <c r="JA136" s="8" t="s">
        <v>714</v>
      </c>
      <c r="JB136" s="8" t="s">
        <v>687</v>
      </c>
      <c r="JC136" s="5" t="s">
        <v>3882</v>
      </c>
      <c r="JD136" s="5" t="s">
        <v>1740</v>
      </c>
      <c r="JE136" s="5" t="s">
        <v>4055</v>
      </c>
      <c r="JF136" s="5" t="s">
        <v>1524</v>
      </c>
      <c r="JG136" s="5">
        <v>151.767</v>
      </c>
      <c r="JH136" s="5" t="s">
        <v>3930</v>
      </c>
      <c r="JI136" s="5" t="s">
        <v>1586</v>
      </c>
      <c r="JJ136" s="5" t="s">
        <v>512</v>
      </c>
      <c r="JK136" s="5" t="s">
        <v>2136</v>
      </c>
      <c r="JL136" s="5" t="s">
        <v>1027</v>
      </c>
      <c r="JM136" s="5">
        <v>171.9</v>
      </c>
      <c r="JN136" s="5" t="s">
        <v>914</v>
      </c>
      <c r="JO136" s="5" t="s">
        <v>629</v>
      </c>
      <c r="JP136" s="5" t="s">
        <v>685</v>
      </c>
      <c r="JQ136" s="5" t="s">
        <v>876</v>
      </c>
      <c r="JR136" s="5" t="s">
        <v>843</v>
      </c>
      <c r="JS136" s="5" t="s">
        <v>714</v>
      </c>
      <c r="JT136" s="5" t="s">
        <v>525</v>
      </c>
      <c r="JU136" s="5" t="s">
        <v>1474</v>
      </c>
      <c r="JV136" s="5">
        <v>142.4</v>
      </c>
      <c r="JW136" s="5" t="s">
        <v>817</v>
      </c>
      <c r="JX136" s="5" t="s">
        <v>1583</v>
      </c>
      <c r="JY136" s="5" t="s">
        <v>1322</v>
      </c>
      <c r="JZ136" s="5" t="s">
        <v>1560</v>
      </c>
      <c r="KA136" s="5" t="s">
        <v>1573</v>
      </c>
      <c r="KB136" s="5" t="s">
        <v>903</v>
      </c>
      <c r="KC136" s="5" t="s">
        <v>6078</v>
      </c>
      <c r="KD136" s="5" t="s">
        <v>4115</v>
      </c>
      <c r="KE136" s="5" t="s">
        <v>422</v>
      </c>
      <c r="KF136" s="5" t="s">
        <v>6079</v>
      </c>
      <c r="KG136" s="5" t="s">
        <v>1264</v>
      </c>
      <c r="KH136" s="5" t="s">
        <v>880</v>
      </c>
      <c r="KI136" s="5" t="s">
        <v>3989</v>
      </c>
      <c r="KJ136" s="5" t="s">
        <v>911</v>
      </c>
      <c r="KK136" s="5" t="s">
        <v>900</v>
      </c>
      <c r="KL136" s="5" t="s">
        <v>1131</v>
      </c>
      <c r="KM136" s="5" t="s">
        <v>1226</v>
      </c>
      <c r="KN136" s="5" t="s">
        <v>898</v>
      </c>
      <c r="KO136" s="5" t="s">
        <v>438</v>
      </c>
      <c r="KP136" s="5" t="s">
        <v>1159</v>
      </c>
      <c r="KQ136" s="5" t="s">
        <v>1506</v>
      </c>
      <c r="KR136" s="5" t="s">
        <v>6080</v>
      </c>
      <c r="KS136" s="5" t="s">
        <v>5259</v>
      </c>
      <c r="KT136" s="5" t="s">
        <v>6081</v>
      </c>
      <c r="KU136" s="5" t="s">
        <v>701</v>
      </c>
      <c r="KV136" s="5" t="s">
        <v>586</v>
      </c>
      <c r="KW136" s="5" t="s">
        <v>1107</v>
      </c>
      <c r="KX136" s="5" t="s">
        <v>481</v>
      </c>
      <c r="KY136" s="5" t="s">
        <v>656</v>
      </c>
      <c r="KZ136" s="5" t="s">
        <v>931</v>
      </c>
      <c r="LA136" s="8"/>
      <c r="LB136" s="5" t="s">
        <v>1180</v>
      </c>
      <c r="LC136" s="5" t="s">
        <v>810</v>
      </c>
      <c r="LD136" s="5" t="s">
        <v>761</v>
      </c>
      <c r="LE136" s="5" t="s">
        <v>516</v>
      </c>
      <c r="LF136" s="5" t="s">
        <v>1241</v>
      </c>
      <c r="LG136" s="5" t="s">
        <v>1561</v>
      </c>
      <c r="LH136" s="5" t="s">
        <v>5966</v>
      </c>
      <c r="LI136" s="5" t="s">
        <v>6082</v>
      </c>
      <c r="LJ136" s="5" t="s">
        <v>1031</v>
      </c>
      <c r="LK136" s="5" t="s">
        <v>683</v>
      </c>
      <c r="LL136" s="5" t="s">
        <v>487</v>
      </c>
      <c r="LM136" s="5" t="s">
        <v>3655</v>
      </c>
      <c r="LN136" s="5" t="s">
        <v>410</v>
      </c>
      <c r="LO136" s="5" t="s">
        <v>630</v>
      </c>
      <c r="LP136" s="5" t="s">
        <v>2697</v>
      </c>
      <c r="LQ136" s="5" t="s">
        <v>1259</v>
      </c>
      <c r="LR136" s="5" t="s">
        <v>1341</v>
      </c>
      <c r="LS136" s="5" t="s">
        <v>6047</v>
      </c>
      <c r="LT136" s="8"/>
      <c r="LU136" s="5" t="s">
        <v>951</v>
      </c>
      <c r="LV136" s="5" t="s">
        <v>1064</v>
      </c>
      <c r="LW136" s="5" t="s">
        <v>5846</v>
      </c>
      <c r="LX136" s="5" t="s">
        <v>1027</v>
      </c>
      <c r="LY136" s="5" t="s">
        <v>832</v>
      </c>
      <c r="LZ136" s="5" t="s">
        <v>956</v>
      </c>
      <c r="MA136" s="5" t="s">
        <v>6049</v>
      </c>
      <c r="MB136" s="5" t="s">
        <v>796</v>
      </c>
      <c r="MC136" s="5" t="s">
        <v>740</v>
      </c>
      <c r="MD136" s="5" t="s">
        <v>646</v>
      </c>
      <c r="ME136" s="5" t="s">
        <v>5970</v>
      </c>
      <c r="MF136" s="5" t="s">
        <v>1377</v>
      </c>
      <c r="MG136" s="5" t="s">
        <v>6050</v>
      </c>
      <c r="MH136" s="5" t="s">
        <v>971</v>
      </c>
      <c r="MI136" s="5" t="s">
        <v>956</v>
      </c>
      <c r="MJ136" s="5" t="s">
        <v>629</v>
      </c>
      <c r="MK136" s="5" t="s">
        <v>2942</v>
      </c>
      <c r="ML136" s="5" t="s">
        <v>545</v>
      </c>
      <c r="MM136" s="5" t="s">
        <v>6083</v>
      </c>
      <c r="MN136" s="5" t="s">
        <v>1483</v>
      </c>
      <c r="MO136" s="5" t="s">
        <v>1476</v>
      </c>
      <c r="MP136" s="5" t="s">
        <v>958</v>
      </c>
      <c r="MQ136" s="5" t="s">
        <v>532</v>
      </c>
      <c r="MR136" s="5" t="s">
        <v>6084</v>
      </c>
      <c r="MS136" s="5" t="s">
        <v>2639</v>
      </c>
      <c r="MT136" s="8"/>
      <c r="MU136" s="5" t="s">
        <v>3103</v>
      </c>
      <c r="MV136" s="5" t="s">
        <v>6085</v>
      </c>
      <c r="MW136" s="5" t="s">
        <v>1471</v>
      </c>
      <c r="MX136" s="5" t="s">
        <v>5417</v>
      </c>
      <c r="MY136" s="5" t="s">
        <v>599</v>
      </c>
      <c r="MZ136" s="5" t="s">
        <v>1017</v>
      </c>
      <c r="NA136" s="5" t="s">
        <v>2173</v>
      </c>
      <c r="NB136" s="5" t="s">
        <v>2764</v>
      </c>
      <c r="NC136" s="5" t="s">
        <v>971</v>
      </c>
      <c r="ND136" s="5">
        <v>13.55</v>
      </c>
      <c r="NE136" s="5">
        <v>85.703000000000003</v>
      </c>
      <c r="NF136" s="5">
        <v>223.9</v>
      </c>
      <c r="NG136" s="5" t="s">
        <v>893</v>
      </c>
      <c r="NH136" s="5" t="s">
        <v>934</v>
      </c>
      <c r="NI136" s="5" t="s">
        <v>704</v>
      </c>
      <c r="NJ136" s="5" t="s">
        <v>6086</v>
      </c>
      <c r="NK136" s="5" t="s">
        <v>5852</v>
      </c>
      <c r="NL136" s="5" t="s">
        <v>802</v>
      </c>
      <c r="NM136" s="5" t="s">
        <v>1327</v>
      </c>
      <c r="NN136" s="5">
        <v>85.301000000000002</v>
      </c>
      <c r="NO136" s="5">
        <v>50</v>
      </c>
      <c r="NP136" s="5">
        <v>104.44499999999999</v>
      </c>
      <c r="NQ136" s="5" t="s">
        <v>5941</v>
      </c>
      <c r="NR136" s="5" t="s">
        <v>1005</v>
      </c>
      <c r="NS136" s="5" t="s">
        <v>717</v>
      </c>
      <c r="NT136" s="5" t="s">
        <v>582</v>
      </c>
      <c r="NU136" s="5">
        <v>115.5</v>
      </c>
      <c r="NV136" s="5" t="s">
        <v>917</v>
      </c>
      <c r="NW136" s="5" t="s">
        <v>646</v>
      </c>
      <c r="NX136" s="5" t="s">
        <v>1759</v>
      </c>
      <c r="NY136" s="5" t="s">
        <v>694</v>
      </c>
      <c r="NZ136" s="5" t="s">
        <v>672</v>
      </c>
      <c r="OA136" s="5" t="s">
        <v>2387</v>
      </c>
      <c r="OB136" s="5" t="s">
        <v>2306</v>
      </c>
      <c r="OC136" s="5" t="s">
        <v>1436</v>
      </c>
      <c r="OD136" s="5" t="s">
        <v>6087</v>
      </c>
      <c r="OE136" s="5" t="s">
        <v>460</v>
      </c>
      <c r="OF136" s="5" t="s">
        <v>764</v>
      </c>
      <c r="OG136" s="5" t="s">
        <v>3480</v>
      </c>
      <c r="OH136" s="5" t="s">
        <v>1552</v>
      </c>
      <c r="OI136" s="5" t="s">
        <v>710</v>
      </c>
      <c r="OJ136" s="5" t="s">
        <v>420</v>
      </c>
      <c r="OK136" s="5" t="s">
        <v>1552</v>
      </c>
      <c r="OL136" s="5" t="s">
        <v>5855</v>
      </c>
      <c r="OM136" s="5" t="s">
        <v>876</v>
      </c>
      <c r="ON136" s="5" t="s">
        <v>407</v>
      </c>
      <c r="OO136" s="5" t="s">
        <v>487</v>
      </c>
      <c r="OP136" s="5" t="s">
        <v>2834</v>
      </c>
      <c r="OQ136" s="5" t="s">
        <v>2591</v>
      </c>
      <c r="OR136" s="5" t="s">
        <v>687</v>
      </c>
      <c r="OS136" s="8"/>
      <c r="OT136" s="8"/>
      <c r="OU136" s="8"/>
      <c r="OV136" s="8"/>
      <c r="OW136" s="8"/>
      <c r="OX136" s="8"/>
      <c r="OY136" s="8"/>
      <c r="OZ136" s="8"/>
      <c r="PA136" s="8"/>
      <c r="PB136" s="8"/>
      <c r="PC136" s="8"/>
    </row>
    <row r="137" spans="1:419" ht="15" x14ac:dyDescent="0.2">
      <c r="A137" s="4">
        <v>44370</v>
      </c>
      <c r="B137" s="5" t="s">
        <v>6088</v>
      </c>
      <c r="C137" s="5" t="s">
        <v>1206</v>
      </c>
      <c r="D137" s="5" t="s">
        <v>6089</v>
      </c>
      <c r="E137" s="5" t="s">
        <v>1323</v>
      </c>
      <c r="F137" s="5" t="s">
        <v>942</v>
      </c>
      <c r="G137" s="5" t="s">
        <v>707</v>
      </c>
      <c r="H137" s="5" t="s">
        <v>710</v>
      </c>
      <c r="I137" s="5" t="s">
        <v>943</v>
      </c>
      <c r="J137" s="5" t="s">
        <v>6090</v>
      </c>
      <c r="K137" s="5" t="s">
        <v>5376</v>
      </c>
      <c r="L137" s="5" t="s">
        <v>976</v>
      </c>
      <c r="M137" s="5" t="s">
        <v>1326</v>
      </c>
      <c r="N137" s="5" t="s">
        <v>998</v>
      </c>
      <c r="O137" s="5" t="s">
        <v>3480</v>
      </c>
      <c r="P137" s="5" t="s">
        <v>729</v>
      </c>
      <c r="Q137" s="5" t="s">
        <v>562</v>
      </c>
      <c r="R137" s="5" t="s">
        <v>655</v>
      </c>
      <c r="S137" s="5" t="s">
        <v>1184</v>
      </c>
      <c r="T137" s="5" t="s">
        <v>1152</v>
      </c>
      <c r="U137" s="5" t="s">
        <v>4369</v>
      </c>
      <c r="V137" s="5" t="s">
        <v>2633</v>
      </c>
      <c r="W137" s="5" t="s">
        <v>478</v>
      </c>
      <c r="X137" s="11"/>
      <c r="Y137" s="6" t="s">
        <v>538</v>
      </c>
      <c r="Z137" s="6" t="s">
        <v>982</v>
      </c>
      <c r="AA137" s="6" t="s">
        <v>6091</v>
      </c>
      <c r="AB137" s="7" t="s">
        <v>1263</v>
      </c>
      <c r="AC137" s="5" t="s">
        <v>841</v>
      </c>
      <c r="AD137" s="5" t="s">
        <v>775</v>
      </c>
      <c r="AE137" s="5" t="s">
        <v>453</v>
      </c>
      <c r="AF137" s="5" t="s">
        <v>6092</v>
      </c>
      <c r="AG137" s="5" t="s">
        <v>835</v>
      </c>
      <c r="AH137" s="5" t="s">
        <v>1163</v>
      </c>
      <c r="AI137" s="5" t="s">
        <v>6093</v>
      </c>
      <c r="AJ137" s="5" t="s">
        <v>473</v>
      </c>
      <c r="AK137" s="5" t="s">
        <v>541</v>
      </c>
      <c r="AL137" s="5" t="s">
        <v>6094</v>
      </c>
      <c r="AM137" s="5" t="s">
        <v>1264</v>
      </c>
      <c r="AN137" s="5"/>
      <c r="AO137" s="5" t="s">
        <v>945</v>
      </c>
      <c r="AP137" s="5" t="s">
        <v>1432</v>
      </c>
      <c r="AQ137" s="5" t="s">
        <v>809</v>
      </c>
      <c r="AR137" s="5" t="s">
        <v>6013</v>
      </c>
      <c r="AS137" s="5" t="s">
        <v>6095</v>
      </c>
      <c r="AT137" s="5" t="s">
        <v>686</v>
      </c>
      <c r="AU137" s="5" t="s">
        <v>541</v>
      </c>
      <c r="AV137" s="5" t="s">
        <v>925</v>
      </c>
      <c r="AW137" s="5" t="s">
        <v>710</v>
      </c>
      <c r="AX137" s="5" t="s">
        <v>691</v>
      </c>
      <c r="AY137" s="5" t="s">
        <v>2279</v>
      </c>
      <c r="AZ137" s="5" t="s">
        <v>1078</v>
      </c>
      <c r="BA137" s="5" t="s">
        <v>784</v>
      </c>
      <c r="BB137" s="5" t="s">
        <v>703</v>
      </c>
      <c r="BC137" s="5" t="s">
        <v>711</v>
      </c>
      <c r="BD137" s="5"/>
      <c r="BE137" s="5" t="s">
        <v>6063</v>
      </c>
      <c r="BF137" s="5" t="s">
        <v>786</v>
      </c>
      <c r="BG137" s="5" t="s">
        <v>6096</v>
      </c>
      <c r="BH137" s="5" t="s">
        <v>860</v>
      </c>
      <c r="BI137" s="5" t="s">
        <v>1223</v>
      </c>
      <c r="BJ137" s="5" t="s">
        <v>6097</v>
      </c>
      <c r="BK137" s="5" t="s">
        <v>5907</v>
      </c>
      <c r="BL137" s="5" t="s">
        <v>409</v>
      </c>
      <c r="BM137" s="5" t="s">
        <v>425</v>
      </c>
      <c r="BN137" s="5" t="s">
        <v>2153</v>
      </c>
      <c r="BO137" s="5" t="s">
        <v>2583</v>
      </c>
      <c r="BP137" s="5" t="s">
        <v>5822</v>
      </c>
      <c r="BQ137" s="5" t="s">
        <v>778</v>
      </c>
      <c r="BR137" s="5" t="s">
        <v>637</v>
      </c>
      <c r="BS137" s="5" t="s">
        <v>1328</v>
      </c>
      <c r="BT137" s="5" t="s">
        <v>1263</v>
      </c>
      <c r="BU137" s="5" t="s">
        <v>2272</v>
      </c>
      <c r="BV137" s="5" t="s">
        <v>487</v>
      </c>
      <c r="BW137" s="5" t="s">
        <v>1027</v>
      </c>
      <c r="BX137" s="5" t="s">
        <v>757</v>
      </c>
      <c r="BY137" s="5" t="s">
        <v>439</v>
      </c>
      <c r="BZ137" s="5" t="s">
        <v>710</v>
      </c>
      <c r="CA137" s="5" t="s">
        <v>651</v>
      </c>
      <c r="CB137" s="5" t="s">
        <v>675</v>
      </c>
      <c r="CC137" s="5" t="s">
        <v>1068</v>
      </c>
      <c r="CD137" s="5" t="s">
        <v>1846</v>
      </c>
      <c r="CE137" s="5" t="s">
        <v>6098</v>
      </c>
      <c r="CF137" s="5" t="s">
        <v>1821</v>
      </c>
      <c r="CG137" s="5" t="s">
        <v>5909</v>
      </c>
      <c r="CH137" s="5" t="s">
        <v>1173</v>
      </c>
      <c r="CI137" s="5" t="s">
        <v>583</v>
      </c>
      <c r="CJ137" s="5" t="s">
        <v>1573</v>
      </c>
      <c r="CK137" s="5" t="s">
        <v>3479</v>
      </c>
      <c r="CL137" s="5" t="s">
        <v>490</v>
      </c>
      <c r="CM137" s="5" t="s">
        <v>6099</v>
      </c>
      <c r="CN137" s="5" t="s">
        <v>568</v>
      </c>
      <c r="CO137" s="5" t="s">
        <v>1445</v>
      </c>
      <c r="CP137" s="5" t="s">
        <v>2017</v>
      </c>
      <c r="CQ137" s="5" t="s">
        <v>1326</v>
      </c>
      <c r="CR137" s="5" t="s">
        <v>1459</v>
      </c>
      <c r="CS137" s="5" t="s">
        <v>1149</v>
      </c>
      <c r="CT137" s="5" t="s">
        <v>1447</v>
      </c>
      <c r="CU137" s="5" t="s">
        <v>1011</v>
      </c>
      <c r="CV137" s="5" t="s">
        <v>718</v>
      </c>
      <c r="CW137" s="5"/>
      <c r="CX137" s="5" t="s">
        <v>987</v>
      </c>
      <c r="CY137" s="8" t="s">
        <v>6100</v>
      </c>
      <c r="CZ137" s="5"/>
      <c r="DA137" s="8" t="s">
        <v>2991</v>
      </c>
      <c r="DB137" s="8" t="s">
        <v>1176</v>
      </c>
      <c r="DC137" s="8" t="s">
        <v>581</v>
      </c>
      <c r="DD137" s="5"/>
      <c r="DE137" s="8" t="s">
        <v>952</v>
      </c>
      <c r="DF137" s="8">
        <v>11.042999999999999</v>
      </c>
      <c r="DG137" s="8" t="s">
        <v>555</v>
      </c>
      <c r="DH137" s="8" t="s">
        <v>4200</v>
      </c>
      <c r="DI137" s="8" t="s">
        <v>849</v>
      </c>
      <c r="DJ137" s="8" t="s">
        <v>982</v>
      </c>
      <c r="DK137" s="8" t="s">
        <v>506</v>
      </c>
      <c r="DL137" s="8" t="s">
        <v>758</v>
      </c>
      <c r="DM137" s="8" t="s">
        <v>464</v>
      </c>
      <c r="DN137" s="8" t="s">
        <v>1097</v>
      </c>
      <c r="DO137" s="8" t="s">
        <v>1558</v>
      </c>
      <c r="DP137" s="8" t="s">
        <v>1241</v>
      </c>
      <c r="DQ137" s="8" t="s">
        <v>4039</v>
      </c>
      <c r="DR137" s="8" t="s">
        <v>707</v>
      </c>
      <c r="DS137" s="8" t="s">
        <v>668</v>
      </c>
      <c r="DT137" s="8" t="s">
        <v>2687</v>
      </c>
      <c r="DU137" s="8" t="s">
        <v>2563</v>
      </c>
      <c r="DV137" s="8" t="s">
        <v>6101</v>
      </c>
      <c r="DW137" s="8" t="s">
        <v>6102</v>
      </c>
      <c r="DX137" s="8" t="s">
        <v>6102</v>
      </c>
      <c r="DY137" s="8" t="s">
        <v>1152</v>
      </c>
      <c r="DZ137" s="8" t="s">
        <v>2209</v>
      </c>
      <c r="EA137" s="5"/>
      <c r="EB137" s="8" t="s">
        <v>849</v>
      </c>
      <c r="EC137" s="8" t="s">
        <v>758</v>
      </c>
      <c r="ED137" s="8" t="s">
        <v>1074</v>
      </c>
      <c r="EE137" s="5" t="s">
        <v>458</v>
      </c>
      <c r="EF137" s="5" t="s">
        <v>2246</v>
      </c>
      <c r="EG137" s="5" t="s">
        <v>1276</v>
      </c>
      <c r="EH137" s="5" t="s">
        <v>3181</v>
      </c>
      <c r="EI137" s="5" t="s">
        <v>531</v>
      </c>
      <c r="EJ137" s="5" t="s">
        <v>2104</v>
      </c>
      <c r="EK137" s="5" t="s">
        <v>552</v>
      </c>
      <c r="EL137" s="5" t="s">
        <v>1720</v>
      </c>
      <c r="EM137" s="5" t="s">
        <v>2002</v>
      </c>
      <c r="EN137" s="5" t="s">
        <v>3036</v>
      </c>
      <c r="EO137" s="5" t="s">
        <v>5322</v>
      </c>
      <c r="EP137" s="5" t="s">
        <v>1462</v>
      </c>
      <c r="EQ137" s="5" t="s">
        <v>6072</v>
      </c>
      <c r="ER137" s="5" t="s">
        <v>6103</v>
      </c>
      <c r="ES137" s="5" t="s">
        <v>806</v>
      </c>
      <c r="ET137" s="5" t="s">
        <v>3333</v>
      </c>
      <c r="EU137" s="5" t="s">
        <v>613</v>
      </c>
      <c r="EV137" s="8" t="s">
        <v>3146</v>
      </c>
      <c r="EW137" s="8" t="s">
        <v>1527</v>
      </c>
      <c r="EX137" s="8" t="s">
        <v>1044</v>
      </c>
      <c r="EY137" s="8" t="s">
        <v>1206</v>
      </c>
      <c r="EZ137" s="8" t="s">
        <v>1206</v>
      </c>
      <c r="FA137" s="8" t="s">
        <v>987</v>
      </c>
      <c r="FB137" s="8" t="s">
        <v>1207</v>
      </c>
      <c r="FC137" s="8" t="s">
        <v>3710</v>
      </c>
      <c r="FD137" s="8" t="s">
        <v>945</v>
      </c>
      <c r="FE137" s="8" t="s">
        <v>1489</v>
      </c>
      <c r="FF137" s="8" t="s">
        <v>1931</v>
      </c>
      <c r="FG137" s="8" t="s">
        <v>686</v>
      </c>
      <c r="FH137" s="8" t="s">
        <v>409</v>
      </c>
      <c r="FI137" s="8" t="s">
        <v>452</v>
      </c>
      <c r="FJ137" s="8" t="s">
        <v>6104</v>
      </c>
      <c r="FK137" s="8" t="s">
        <v>651</v>
      </c>
      <c r="FL137" s="8" t="s">
        <v>1041</v>
      </c>
      <c r="FM137" s="8" t="s">
        <v>420</v>
      </c>
      <c r="FN137" s="8" t="s">
        <v>854</v>
      </c>
      <c r="FO137" s="8" t="s">
        <v>702</v>
      </c>
      <c r="FP137" s="8" t="s">
        <v>5995</v>
      </c>
      <c r="FQ137" s="8" t="s">
        <v>3256</v>
      </c>
      <c r="FR137" s="8" t="s">
        <v>509</v>
      </c>
      <c r="FS137" s="8" t="s">
        <v>1159</v>
      </c>
      <c r="FT137" s="8" t="s">
        <v>2136</v>
      </c>
      <c r="FU137" s="8" t="s">
        <v>1310</v>
      </c>
      <c r="FV137" s="8" t="s">
        <v>1455</v>
      </c>
      <c r="FW137" s="8" t="s">
        <v>879</v>
      </c>
      <c r="FX137" s="8" t="s">
        <v>1339</v>
      </c>
      <c r="FY137" s="8" t="s">
        <v>5916</v>
      </c>
      <c r="FZ137" s="8" t="s">
        <v>6105</v>
      </c>
      <c r="GA137" s="8" t="s">
        <v>2772</v>
      </c>
      <c r="GB137" s="8" t="s">
        <v>1409</v>
      </c>
      <c r="GC137" s="8" t="s">
        <v>4532</v>
      </c>
      <c r="GD137" s="8" t="s">
        <v>2265</v>
      </c>
      <c r="GE137" s="5"/>
      <c r="GF137" s="8" t="s">
        <v>6106</v>
      </c>
      <c r="GG137" s="8" t="s">
        <v>1003</v>
      </c>
      <c r="GH137" s="8" t="s">
        <v>1011</v>
      </c>
      <c r="GI137" s="8" t="s">
        <v>1478</v>
      </c>
      <c r="GJ137" s="8" t="s">
        <v>558</v>
      </c>
      <c r="GK137" s="5" t="s">
        <v>1017</v>
      </c>
      <c r="GL137" s="5" t="s">
        <v>1586</v>
      </c>
      <c r="GM137" s="5" t="s">
        <v>6037</v>
      </c>
      <c r="GN137" s="5" t="s">
        <v>4875</v>
      </c>
      <c r="GO137" s="5" t="s">
        <v>3435</v>
      </c>
      <c r="GP137" s="5" t="s">
        <v>543</v>
      </c>
      <c r="GQ137" s="5"/>
      <c r="GR137" s="5" t="s">
        <v>1627</v>
      </c>
      <c r="GS137" s="5" t="s">
        <v>1328</v>
      </c>
      <c r="GT137" s="8" t="s">
        <v>990</v>
      </c>
      <c r="GU137" s="8" t="s">
        <v>668</v>
      </c>
      <c r="GV137" s="8">
        <v>25.713999999999999</v>
      </c>
      <c r="GW137" s="8" t="s">
        <v>668</v>
      </c>
      <c r="GX137" s="8" t="s">
        <v>1765</v>
      </c>
      <c r="GY137" s="8" t="s">
        <v>3473</v>
      </c>
      <c r="GZ137" s="5"/>
      <c r="HA137" s="8" t="s">
        <v>408</v>
      </c>
      <c r="HB137" s="8" t="s">
        <v>541</v>
      </c>
      <c r="HC137" s="8">
        <v>18.773</v>
      </c>
      <c r="HD137" s="8" t="s">
        <v>3544</v>
      </c>
      <c r="HE137" s="8" t="s">
        <v>922</v>
      </c>
      <c r="HF137" s="8">
        <v>106.8</v>
      </c>
      <c r="HG137" s="8">
        <v>95.805999999999997</v>
      </c>
      <c r="HH137" s="8" t="s">
        <v>802</v>
      </c>
      <c r="HI137" s="8" t="s">
        <v>679</v>
      </c>
      <c r="HJ137" s="8" t="s">
        <v>6107</v>
      </c>
      <c r="HK137" s="8" t="s">
        <v>659</v>
      </c>
      <c r="HL137" s="8" t="s">
        <v>1276</v>
      </c>
      <c r="HM137" s="8">
        <v>57.1</v>
      </c>
      <c r="HN137" s="8">
        <v>28.832999999999998</v>
      </c>
      <c r="HO137" s="8" t="s">
        <v>6076</v>
      </c>
      <c r="HP137" s="8" t="s">
        <v>6077</v>
      </c>
      <c r="HQ137" s="8" t="s">
        <v>410</v>
      </c>
      <c r="HR137" s="5"/>
      <c r="HS137" s="8" t="s">
        <v>916</v>
      </c>
      <c r="HT137" s="8" t="s">
        <v>980</v>
      </c>
      <c r="HU137" s="8">
        <v>85.495999999999995</v>
      </c>
      <c r="HV137" s="8" t="s">
        <v>2082</v>
      </c>
      <c r="HW137" s="8" t="s">
        <v>606</v>
      </c>
      <c r="HX137" s="8" t="s">
        <v>1929</v>
      </c>
      <c r="HY137" s="8" t="s">
        <v>448</v>
      </c>
      <c r="HZ137" s="8" t="s">
        <v>435</v>
      </c>
      <c r="IA137" s="8" t="s">
        <v>898</v>
      </c>
      <c r="IB137" s="8" t="s">
        <v>942</v>
      </c>
      <c r="IC137" s="8" t="s">
        <v>453</v>
      </c>
      <c r="ID137" s="8" t="s">
        <v>1840</v>
      </c>
      <c r="IE137" s="8" t="s">
        <v>1309</v>
      </c>
      <c r="IF137" s="8" t="s">
        <v>575</v>
      </c>
      <c r="IG137" s="8" t="s">
        <v>501</v>
      </c>
      <c r="IH137" s="8" t="s">
        <v>586</v>
      </c>
      <c r="II137" s="8" t="s">
        <v>1006</v>
      </c>
      <c r="IJ137" s="8">
        <v>17.8</v>
      </c>
      <c r="IK137" s="8" t="s">
        <v>5719</v>
      </c>
      <c r="IL137" s="8" t="s">
        <v>1353</v>
      </c>
      <c r="IM137" s="8" t="s">
        <v>2978</v>
      </c>
      <c r="IN137" s="8" t="s">
        <v>6108</v>
      </c>
      <c r="IO137" s="8" t="s">
        <v>564</v>
      </c>
      <c r="IP137" s="8" t="s">
        <v>1487</v>
      </c>
      <c r="IQ137" s="8" t="s">
        <v>466</v>
      </c>
      <c r="IR137" s="8" t="s">
        <v>1011</v>
      </c>
      <c r="IS137" s="8" t="s">
        <v>1505</v>
      </c>
      <c r="IT137" s="8" t="s">
        <v>840</v>
      </c>
      <c r="IU137" s="8" t="s">
        <v>783</v>
      </c>
      <c r="IV137" s="8" t="s">
        <v>448</v>
      </c>
      <c r="IW137" s="8" t="s">
        <v>419</v>
      </c>
      <c r="IX137" s="8" t="s">
        <v>2110</v>
      </c>
      <c r="IY137" s="8" t="s">
        <v>816</v>
      </c>
      <c r="IZ137" s="8" t="s">
        <v>3480</v>
      </c>
      <c r="JA137" s="8" t="s">
        <v>1577</v>
      </c>
      <c r="JB137" s="8" t="s">
        <v>834</v>
      </c>
      <c r="JC137" s="5" t="s">
        <v>3940</v>
      </c>
      <c r="JD137" s="5" t="s">
        <v>2964</v>
      </c>
      <c r="JE137" s="5" t="s">
        <v>4601</v>
      </c>
      <c r="JF137" s="5" t="s">
        <v>1469</v>
      </c>
      <c r="JG137" s="5">
        <v>152.61000000000001</v>
      </c>
      <c r="JH137" s="5" t="s">
        <v>1836</v>
      </c>
      <c r="JI137" s="5" t="s">
        <v>1463</v>
      </c>
      <c r="JJ137" s="5" t="s">
        <v>672</v>
      </c>
      <c r="JK137" s="5" t="s">
        <v>2888</v>
      </c>
      <c r="JL137" s="5" t="s">
        <v>1027</v>
      </c>
      <c r="JM137" s="5">
        <v>170.2</v>
      </c>
      <c r="JN137" s="5" t="s">
        <v>914</v>
      </c>
      <c r="JO137" s="5" t="s">
        <v>629</v>
      </c>
      <c r="JP137" s="5" t="s">
        <v>685</v>
      </c>
      <c r="JQ137" s="5" t="s">
        <v>834</v>
      </c>
      <c r="JR137" s="5" t="s">
        <v>1250</v>
      </c>
      <c r="JS137" s="5" t="s">
        <v>741</v>
      </c>
      <c r="JT137" s="5" t="s">
        <v>576</v>
      </c>
      <c r="JU137" s="5" t="s">
        <v>850</v>
      </c>
      <c r="JV137" s="5">
        <v>139.9</v>
      </c>
      <c r="JW137" s="8"/>
      <c r="JX137" s="5" t="s">
        <v>1459</v>
      </c>
      <c r="JY137" s="5" t="s">
        <v>618</v>
      </c>
      <c r="JZ137" s="5" t="s">
        <v>1713</v>
      </c>
      <c r="KA137" s="5" t="s">
        <v>950</v>
      </c>
      <c r="KB137" s="5" t="s">
        <v>1107</v>
      </c>
      <c r="KC137" s="5" t="s">
        <v>6109</v>
      </c>
      <c r="KD137" s="5" t="s">
        <v>3121</v>
      </c>
      <c r="KE137" s="5" t="s">
        <v>1481</v>
      </c>
      <c r="KF137" s="5" t="s">
        <v>5105</v>
      </c>
      <c r="KG137" s="5" t="s">
        <v>985</v>
      </c>
      <c r="KH137" s="5" t="s">
        <v>451</v>
      </c>
      <c r="KI137" s="5" t="s">
        <v>3588</v>
      </c>
      <c r="KJ137" s="5" t="s">
        <v>941</v>
      </c>
      <c r="KK137" s="5" t="s">
        <v>1297</v>
      </c>
      <c r="KL137" s="5" t="s">
        <v>2412</v>
      </c>
      <c r="KM137" s="5" t="s">
        <v>1226</v>
      </c>
      <c r="KN137" s="5" t="s">
        <v>1097</v>
      </c>
      <c r="KO137" s="5" t="s">
        <v>438</v>
      </c>
      <c r="KP137" s="5" t="s">
        <v>1046</v>
      </c>
      <c r="KQ137" s="5" t="s">
        <v>866</v>
      </c>
      <c r="KR137" s="5" t="s">
        <v>6110</v>
      </c>
      <c r="KS137" s="5" t="s">
        <v>6111</v>
      </c>
      <c r="KT137" s="5" t="s">
        <v>6112</v>
      </c>
      <c r="KU137" s="5" t="s">
        <v>597</v>
      </c>
      <c r="KV137" s="5" t="s">
        <v>3100</v>
      </c>
      <c r="KW137" s="5" t="s">
        <v>1107</v>
      </c>
      <c r="KX137" s="5" t="s">
        <v>1403</v>
      </c>
      <c r="KY137" s="5" t="s">
        <v>1526</v>
      </c>
      <c r="KZ137" s="5" t="s">
        <v>1726</v>
      </c>
      <c r="LA137" s="8"/>
      <c r="LB137" s="5" t="s">
        <v>686</v>
      </c>
      <c r="LC137" s="5" t="s">
        <v>592</v>
      </c>
      <c r="LD137" s="5" t="s">
        <v>814</v>
      </c>
      <c r="LE137" s="5" t="s">
        <v>779</v>
      </c>
      <c r="LF137" s="5" t="s">
        <v>598</v>
      </c>
      <c r="LG137" s="5" t="s">
        <v>1412</v>
      </c>
      <c r="LH137" s="5" t="s">
        <v>6113</v>
      </c>
      <c r="LI137" s="5" t="s">
        <v>6114</v>
      </c>
      <c r="LJ137" s="5" t="s">
        <v>670</v>
      </c>
      <c r="LK137" s="5" t="s">
        <v>1076</v>
      </c>
      <c r="LL137" s="5" t="s">
        <v>982</v>
      </c>
      <c r="LM137" s="5" t="s">
        <v>3655</v>
      </c>
      <c r="LN137" s="5" t="s">
        <v>690</v>
      </c>
      <c r="LO137" s="5" t="s">
        <v>1197</v>
      </c>
      <c r="LP137" s="5" t="s">
        <v>3214</v>
      </c>
      <c r="LQ137" s="5" t="s">
        <v>1259</v>
      </c>
      <c r="LR137" s="5" t="s">
        <v>1267</v>
      </c>
      <c r="LS137" s="5" t="s">
        <v>6115</v>
      </c>
      <c r="LT137" s="8"/>
      <c r="LU137" s="5" t="s">
        <v>1529</v>
      </c>
      <c r="LV137" s="5" t="s">
        <v>2964</v>
      </c>
      <c r="LW137" s="5" t="s">
        <v>6116</v>
      </c>
      <c r="LX137" s="5" t="s">
        <v>1027</v>
      </c>
      <c r="LY137" s="5" t="s">
        <v>1327</v>
      </c>
      <c r="LZ137" s="5" t="s">
        <v>1049</v>
      </c>
      <c r="MA137" s="5" t="s">
        <v>6117</v>
      </c>
      <c r="MB137" s="5" t="s">
        <v>796</v>
      </c>
      <c r="MC137" s="5" t="s">
        <v>985</v>
      </c>
      <c r="MD137" s="5" t="s">
        <v>1833</v>
      </c>
      <c r="ME137" s="5" t="s">
        <v>6118</v>
      </c>
      <c r="MF137" s="5" t="s">
        <v>997</v>
      </c>
      <c r="MG137" s="5" t="s">
        <v>5690</v>
      </c>
      <c r="MH137" s="5" t="s">
        <v>971</v>
      </c>
      <c r="MI137" s="5" t="s">
        <v>744</v>
      </c>
      <c r="MJ137" s="5" t="s">
        <v>629</v>
      </c>
      <c r="MK137" s="5" t="s">
        <v>2905</v>
      </c>
      <c r="ML137" s="5" t="s">
        <v>2192</v>
      </c>
      <c r="MM137" s="5" t="s">
        <v>6119</v>
      </c>
      <c r="MN137" s="5" t="s">
        <v>1483</v>
      </c>
      <c r="MO137" s="5" t="s">
        <v>1476</v>
      </c>
      <c r="MP137" s="5" t="s">
        <v>465</v>
      </c>
      <c r="MQ137" s="5" t="s">
        <v>668</v>
      </c>
      <c r="MR137" s="5" t="s">
        <v>6120</v>
      </c>
      <c r="MS137" s="5" t="s">
        <v>2019</v>
      </c>
      <c r="MT137" s="8"/>
      <c r="MU137" s="5" t="s">
        <v>2508</v>
      </c>
      <c r="MV137" s="5" t="s">
        <v>6121</v>
      </c>
      <c r="MW137" s="5" t="s">
        <v>1065</v>
      </c>
      <c r="MX137" s="5" t="s">
        <v>6122</v>
      </c>
      <c r="MY137" s="5" t="s">
        <v>1341</v>
      </c>
      <c r="MZ137" s="5" t="s">
        <v>1017</v>
      </c>
      <c r="NA137" s="5" t="s">
        <v>2030</v>
      </c>
      <c r="NB137" s="5" t="s">
        <v>1630</v>
      </c>
      <c r="NC137" s="5" t="s">
        <v>1459</v>
      </c>
      <c r="ND137" s="5">
        <v>13.6</v>
      </c>
      <c r="NE137" s="5">
        <v>84.929000000000002</v>
      </c>
      <c r="NF137" s="5">
        <v>236.8</v>
      </c>
      <c r="NG137" s="5" t="s">
        <v>973</v>
      </c>
      <c r="NH137" s="5" t="s">
        <v>417</v>
      </c>
      <c r="NI137" s="5" t="s">
        <v>898</v>
      </c>
      <c r="NJ137" s="5" t="s">
        <v>589</v>
      </c>
      <c r="NK137" s="5" t="s">
        <v>6123</v>
      </c>
      <c r="NL137" s="5" t="s">
        <v>956</v>
      </c>
      <c r="NM137" s="5" t="s">
        <v>1077</v>
      </c>
      <c r="NN137" s="5">
        <v>84.691999999999993</v>
      </c>
      <c r="NO137" s="5">
        <v>50.5</v>
      </c>
      <c r="NP137" s="5">
        <v>103.911</v>
      </c>
      <c r="NQ137" s="5" t="s">
        <v>5977</v>
      </c>
      <c r="NR137" s="5" t="s">
        <v>1842</v>
      </c>
      <c r="NS137" s="5" t="s">
        <v>443</v>
      </c>
      <c r="NT137" s="5" t="s">
        <v>607</v>
      </c>
      <c r="NU137" s="5">
        <v>115.1</v>
      </c>
      <c r="NV137" s="5" t="s">
        <v>1341</v>
      </c>
      <c r="NW137" s="5" t="s">
        <v>929</v>
      </c>
      <c r="NX137" s="5" t="s">
        <v>2230</v>
      </c>
      <c r="NY137" s="5" t="s">
        <v>730</v>
      </c>
      <c r="NZ137" s="5" t="s">
        <v>672</v>
      </c>
      <c r="OA137" s="5" t="s">
        <v>1336</v>
      </c>
      <c r="OB137" s="5" t="s">
        <v>2306</v>
      </c>
      <c r="OC137" s="5" t="s">
        <v>2981</v>
      </c>
      <c r="OD137" s="5" t="s">
        <v>6124</v>
      </c>
      <c r="OE137" s="5" t="s">
        <v>1461</v>
      </c>
      <c r="OF137" s="5" t="s">
        <v>2265</v>
      </c>
      <c r="OG137" s="5" t="s">
        <v>2531</v>
      </c>
      <c r="OH137" s="5" t="s">
        <v>1552</v>
      </c>
      <c r="OI137" s="5" t="s">
        <v>581</v>
      </c>
      <c r="OJ137" s="5" t="s">
        <v>2196</v>
      </c>
      <c r="OK137" s="5" t="s">
        <v>652</v>
      </c>
      <c r="OL137" s="5" t="s">
        <v>5695</v>
      </c>
      <c r="OM137" s="5" t="s">
        <v>834</v>
      </c>
      <c r="ON137" s="5" t="s">
        <v>512</v>
      </c>
      <c r="OO137" s="5" t="s">
        <v>783</v>
      </c>
      <c r="OP137" s="5" t="s">
        <v>1041</v>
      </c>
      <c r="OQ137" s="5" t="s">
        <v>2453</v>
      </c>
      <c r="OR137" s="5" t="s">
        <v>871</v>
      </c>
      <c r="OS137" s="8"/>
      <c r="OT137" s="8"/>
      <c r="OU137" s="8"/>
      <c r="OV137" s="8"/>
      <c r="OW137" s="8"/>
      <c r="OX137" s="8"/>
      <c r="OY137" s="8"/>
      <c r="OZ137" s="8"/>
      <c r="PA137" s="8"/>
      <c r="PB137" s="8"/>
      <c r="PC137" s="8"/>
    </row>
    <row r="138" spans="1:419" ht="15" x14ac:dyDescent="0.2">
      <c r="A138" s="4">
        <v>44369</v>
      </c>
      <c r="B138" s="5" t="s">
        <v>5897</v>
      </c>
      <c r="C138" s="5" t="s">
        <v>1474</v>
      </c>
      <c r="D138" s="5" t="s">
        <v>4326</v>
      </c>
      <c r="E138" s="5" t="s">
        <v>1757</v>
      </c>
      <c r="F138" s="5" t="s">
        <v>942</v>
      </c>
      <c r="G138" s="5" t="s">
        <v>780</v>
      </c>
      <c r="H138" s="5" t="s">
        <v>530</v>
      </c>
      <c r="I138" s="5" t="s">
        <v>943</v>
      </c>
      <c r="J138" s="5" t="s">
        <v>6125</v>
      </c>
      <c r="K138" s="5" t="s">
        <v>5423</v>
      </c>
      <c r="L138" s="5" t="s">
        <v>492</v>
      </c>
      <c r="M138" s="5" t="s">
        <v>1313</v>
      </c>
      <c r="N138" s="5" t="s">
        <v>527</v>
      </c>
      <c r="O138" s="5" t="s">
        <v>2993</v>
      </c>
      <c r="P138" s="5" t="s">
        <v>747</v>
      </c>
      <c r="Q138" s="5" t="s">
        <v>844</v>
      </c>
      <c r="R138" s="5" t="s">
        <v>1291</v>
      </c>
      <c r="S138" s="5" t="s">
        <v>6126</v>
      </c>
      <c r="T138" s="5" t="s">
        <v>1152</v>
      </c>
      <c r="U138" s="5" t="s">
        <v>6127</v>
      </c>
      <c r="V138" s="5" t="s">
        <v>1192</v>
      </c>
      <c r="W138" s="5" t="s">
        <v>1098</v>
      </c>
      <c r="X138" s="11"/>
      <c r="Y138" s="6" t="s">
        <v>538</v>
      </c>
      <c r="Z138" s="6" t="s">
        <v>716</v>
      </c>
      <c r="AA138" s="6" t="s">
        <v>6128</v>
      </c>
      <c r="AB138" s="7" t="s">
        <v>928</v>
      </c>
      <c r="AC138" s="5" t="s">
        <v>1341</v>
      </c>
      <c r="AD138" s="5" t="s">
        <v>1427</v>
      </c>
      <c r="AE138" s="5" t="s">
        <v>870</v>
      </c>
      <c r="AF138" s="5" t="s">
        <v>6129</v>
      </c>
      <c r="AG138" s="5" t="s">
        <v>900</v>
      </c>
      <c r="AH138" s="5" t="s">
        <v>451</v>
      </c>
      <c r="AI138" s="5" t="s">
        <v>1156</v>
      </c>
      <c r="AJ138" s="5" t="s">
        <v>565</v>
      </c>
      <c r="AK138" s="5" t="s">
        <v>998</v>
      </c>
      <c r="AL138" s="5" t="s">
        <v>4855</v>
      </c>
      <c r="AM138" s="5" t="s">
        <v>508</v>
      </c>
      <c r="AN138" s="5"/>
      <c r="AO138" s="5" t="s">
        <v>440</v>
      </c>
      <c r="AP138" s="5" t="s">
        <v>921</v>
      </c>
      <c r="AQ138" s="5" t="s">
        <v>809</v>
      </c>
      <c r="AR138" s="5" t="s">
        <v>5977</v>
      </c>
      <c r="AS138" s="5" t="s">
        <v>6095</v>
      </c>
      <c r="AT138" s="5" t="s">
        <v>619</v>
      </c>
      <c r="AU138" s="5" t="s">
        <v>1140</v>
      </c>
      <c r="AV138" s="5" t="s">
        <v>925</v>
      </c>
      <c r="AW138" s="5" t="s">
        <v>1471</v>
      </c>
      <c r="AX138" s="5" t="s">
        <v>1074</v>
      </c>
      <c r="AY138" s="5" t="s">
        <v>2019</v>
      </c>
      <c r="AZ138" s="5" t="s">
        <v>1068</v>
      </c>
      <c r="BA138" s="5" t="s">
        <v>613</v>
      </c>
      <c r="BB138" s="5" t="s">
        <v>469</v>
      </c>
      <c r="BC138" s="5" t="s">
        <v>711</v>
      </c>
      <c r="BD138" s="5"/>
      <c r="BE138" s="5" t="s">
        <v>6130</v>
      </c>
      <c r="BF138" s="5" t="s">
        <v>530</v>
      </c>
      <c r="BG138" s="5" t="s">
        <v>6131</v>
      </c>
      <c r="BH138" s="5" t="s">
        <v>589</v>
      </c>
      <c r="BI138" s="5" t="s">
        <v>1090</v>
      </c>
      <c r="BJ138" s="5" t="s">
        <v>6132</v>
      </c>
      <c r="BK138" s="5" t="s">
        <v>6133</v>
      </c>
      <c r="BL138" s="5" t="s">
        <v>1096</v>
      </c>
      <c r="BM138" s="5" t="s">
        <v>660</v>
      </c>
      <c r="BN138" s="5" t="s">
        <v>2024</v>
      </c>
      <c r="BO138" s="5" t="s">
        <v>2683</v>
      </c>
      <c r="BP138" s="5" t="s">
        <v>6134</v>
      </c>
      <c r="BQ138" s="5" t="s">
        <v>784</v>
      </c>
      <c r="BR138" s="5" t="s">
        <v>509</v>
      </c>
      <c r="BS138" s="5" t="s">
        <v>733</v>
      </c>
      <c r="BT138" s="5" t="s">
        <v>1028</v>
      </c>
      <c r="BU138" s="5" t="s">
        <v>2246</v>
      </c>
      <c r="BV138" s="5" t="s">
        <v>702</v>
      </c>
      <c r="BW138" s="5" t="s">
        <v>1027</v>
      </c>
      <c r="BX138" s="5" t="s">
        <v>1230</v>
      </c>
      <c r="BY138" s="5" t="s">
        <v>439</v>
      </c>
      <c r="BZ138" s="5" t="s">
        <v>1065</v>
      </c>
      <c r="CA138" s="5" t="s">
        <v>3113</v>
      </c>
      <c r="CB138" s="5" t="s">
        <v>1002</v>
      </c>
      <c r="CC138" s="5" t="s">
        <v>1197</v>
      </c>
      <c r="CD138" s="5" t="s">
        <v>2320</v>
      </c>
      <c r="CE138" s="5" t="s">
        <v>5385</v>
      </c>
      <c r="CF138" s="5" t="s">
        <v>1327</v>
      </c>
      <c r="CG138" s="5" t="s">
        <v>6135</v>
      </c>
      <c r="CH138" s="5" t="s">
        <v>1451</v>
      </c>
      <c r="CI138" s="5" t="s">
        <v>583</v>
      </c>
      <c r="CJ138" s="5" t="s">
        <v>926</v>
      </c>
      <c r="CK138" s="5" t="s">
        <v>4018</v>
      </c>
      <c r="CL138" s="5" t="s">
        <v>415</v>
      </c>
      <c r="CM138" s="5" t="s">
        <v>5706</v>
      </c>
      <c r="CN138" s="5" t="s">
        <v>1045</v>
      </c>
      <c r="CO138" s="5" t="s">
        <v>1685</v>
      </c>
      <c r="CP138" s="5" t="s">
        <v>2043</v>
      </c>
      <c r="CQ138" s="5" t="s">
        <v>942</v>
      </c>
      <c r="CR138" s="5" t="s">
        <v>702</v>
      </c>
      <c r="CS138" s="5" t="s">
        <v>1028</v>
      </c>
      <c r="CT138" s="5" t="s">
        <v>1113</v>
      </c>
      <c r="CU138" s="5" t="s">
        <v>2275</v>
      </c>
      <c r="CV138" s="5" t="s">
        <v>718</v>
      </c>
      <c r="CW138" s="5"/>
      <c r="CX138" s="5" t="s">
        <v>830</v>
      </c>
      <c r="CY138" s="8" t="s">
        <v>6136</v>
      </c>
      <c r="CZ138" s="5"/>
      <c r="DA138" s="8" t="s">
        <v>3484</v>
      </c>
      <c r="DB138" s="8" t="s">
        <v>1296</v>
      </c>
      <c r="DC138" s="8" t="s">
        <v>685</v>
      </c>
      <c r="DD138" s="5"/>
      <c r="DE138" s="8" t="s">
        <v>651</v>
      </c>
      <c r="DF138" s="8">
        <v>11.13</v>
      </c>
      <c r="DG138" s="8" t="s">
        <v>555</v>
      </c>
      <c r="DH138" s="8" t="s">
        <v>4069</v>
      </c>
      <c r="DI138" s="8" t="s">
        <v>783</v>
      </c>
      <c r="DJ138" s="8" t="s">
        <v>982</v>
      </c>
      <c r="DK138" s="8" t="s">
        <v>412</v>
      </c>
      <c r="DL138" s="8" t="s">
        <v>651</v>
      </c>
      <c r="DM138" s="8" t="s">
        <v>464</v>
      </c>
      <c r="DN138" s="8" t="s">
        <v>504</v>
      </c>
      <c r="DO138" s="8" t="s">
        <v>1540</v>
      </c>
      <c r="DP138" s="8" t="s">
        <v>629</v>
      </c>
      <c r="DQ138" s="8" t="s">
        <v>4099</v>
      </c>
      <c r="DR138" s="8" t="s">
        <v>966</v>
      </c>
      <c r="DS138" s="8" t="s">
        <v>668</v>
      </c>
      <c r="DT138" s="8" t="s">
        <v>2687</v>
      </c>
      <c r="DU138" s="8" t="s">
        <v>805</v>
      </c>
      <c r="DV138" s="8" t="s">
        <v>3007</v>
      </c>
      <c r="DW138" s="8" t="s">
        <v>4420</v>
      </c>
      <c r="DX138" s="8" t="s">
        <v>4420</v>
      </c>
      <c r="DY138" s="8" t="s">
        <v>6137</v>
      </c>
      <c r="DZ138" s="8" t="s">
        <v>2109</v>
      </c>
      <c r="EA138" s="5"/>
      <c r="EB138" s="8" t="s">
        <v>849</v>
      </c>
      <c r="EC138" s="8" t="s">
        <v>1513</v>
      </c>
      <c r="ED138" s="8" t="s">
        <v>512</v>
      </c>
      <c r="EE138" s="5" t="s">
        <v>1310</v>
      </c>
      <c r="EF138" s="5" t="s">
        <v>2318</v>
      </c>
      <c r="EG138" s="5" t="s">
        <v>747</v>
      </c>
      <c r="EH138" s="5" t="s">
        <v>4381</v>
      </c>
      <c r="EI138" s="5" t="s">
        <v>952</v>
      </c>
      <c r="EJ138" s="5" t="s">
        <v>3798</v>
      </c>
      <c r="EK138" s="5" t="s">
        <v>651</v>
      </c>
      <c r="EL138" s="5" t="s">
        <v>737</v>
      </c>
      <c r="EM138" s="5" t="s">
        <v>3370</v>
      </c>
      <c r="EN138" s="5" t="s">
        <v>3105</v>
      </c>
      <c r="EO138" s="5" t="s">
        <v>5392</v>
      </c>
      <c r="EP138" s="5" t="s">
        <v>6138</v>
      </c>
      <c r="EQ138" s="5" t="s">
        <v>6072</v>
      </c>
      <c r="ER138" s="5" t="s">
        <v>544</v>
      </c>
      <c r="ES138" s="5" t="s">
        <v>1312</v>
      </c>
      <c r="ET138" s="5" t="s">
        <v>6139</v>
      </c>
      <c r="EU138" s="5" t="s">
        <v>501</v>
      </c>
      <c r="EV138" s="8" t="s">
        <v>3185</v>
      </c>
      <c r="EW138" s="8" t="s">
        <v>782</v>
      </c>
      <c r="EX138" s="8" t="s">
        <v>1044</v>
      </c>
      <c r="EY138" s="8" t="s">
        <v>792</v>
      </c>
      <c r="EZ138" s="8" t="s">
        <v>792</v>
      </c>
      <c r="FA138" s="8" t="s">
        <v>695</v>
      </c>
      <c r="FB138" s="8" t="s">
        <v>416</v>
      </c>
      <c r="FC138" s="8" t="s">
        <v>3165</v>
      </c>
      <c r="FD138" s="8" t="s">
        <v>1135</v>
      </c>
      <c r="FE138" s="8" t="s">
        <v>958</v>
      </c>
      <c r="FF138" s="8" t="s">
        <v>1806</v>
      </c>
      <c r="FG138" s="8" t="s">
        <v>1163</v>
      </c>
      <c r="FH138" s="8" t="s">
        <v>452</v>
      </c>
      <c r="FI138" s="8" t="s">
        <v>880</v>
      </c>
      <c r="FJ138" s="8" t="s">
        <v>4107</v>
      </c>
      <c r="FK138" s="8" t="s">
        <v>651</v>
      </c>
      <c r="FL138" s="8" t="s">
        <v>1041</v>
      </c>
      <c r="FM138" s="8" t="s">
        <v>1682</v>
      </c>
      <c r="FN138" s="8" t="s">
        <v>1750</v>
      </c>
      <c r="FO138" s="8" t="s">
        <v>806</v>
      </c>
      <c r="FP138" s="8" t="s">
        <v>4603</v>
      </c>
      <c r="FQ138" s="8" t="s">
        <v>3036</v>
      </c>
      <c r="FR138" s="8" t="s">
        <v>509</v>
      </c>
      <c r="FS138" s="8" t="s">
        <v>1406</v>
      </c>
      <c r="FT138" s="8" t="s">
        <v>1593</v>
      </c>
      <c r="FU138" s="8" t="s">
        <v>506</v>
      </c>
      <c r="FV138" s="8" t="s">
        <v>1095</v>
      </c>
      <c r="FW138" s="8" t="s">
        <v>594</v>
      </c>
      <c r="FX138" s="8" t="s">
        <v>3894</v>
      </c>
      <c r="FY138" s="8" t="s">
        <v>6140</v>
      </c>
      <c r="FZ138" s="8" t="s">
        <v>6105</v>
      </c>
      <c r="GA138" s="8" t="s">
        <v>2700</v>
      </c>
      <c r="GB138" s="8" t="s">
        <v>1249</v>
      </c>
      <c r="GC138" s="8" t="s">
        <v>6141</v>
      </c>
      <c r="GD138" s="8" t="s">
        <v>504</v>
      </c>
      <c r="GE138" s="5"/>
      <c r="GF138" s="8" t="s">
        <v>6142</v>
      </c>
      <c r="GG138" s="8" t="s">
        <v>2080</v>
      </c>
      <c r="GH138" s="8" t="s">
        <v>6143</v>
      </c>
      <c r="GI138" s="8" t="s">
        <v>1907</v>
      </c>
      <c r="GJ138" s="8" t="s">
        <v>558</v>
      </c>
      <c r="GK138" s="5" t="s">
        <v>1017</v>
      </c>
      <c r="GL138" s="5" t="s">
        <v>698</v>
      </c>
      <c r="GM138" s="5" t="s">
        <v>6144</v>
      </c>
      <c r="GN138" s="5" t="s">
        <v>6145</v>
      </c>
      <c r="GO138" s="5" t="s">
        <v>3110</v>
      </c>
      <c r="GP138" s="5" t="s">
        <v>849</v>
      </c>
      <c r="GQ138" s="5"/>
      <c r="GR138" s="5" t="s">
        <v>2083</v>
      </c>
      <c r="GS138" s="5" t="s">
        <v>1609</v>
      </c>
      <c r="GT138" s="8" t="s">
        <v>990</v>
      </c>
      <c r="GU138" s="8" t="s">
        <v>668</v>
      </c>
      <c r="GV138" s="8">
        <v>26.25</v>
      </c>
      <c r="GW138" s="8" t="s">
        <v>783</v>
      </c>
      <c r="GX138" s="8" t="s">
        <v>646</v>
      </c>
      <c r="GY138" s="8" t="s">
        <v>3341</v>
      </c>
      <c r="GZ138" s="5"/>
      <c r="HA138" s="8" t="s">
        <v>614</v>
      </c>
      <c r="HB138" s="8" t="s">
        <v>1001</v>
      </c>
      <c r="HC138" s="8">
        <v>19.045999999999999</v>
      </c>
      <c r="HD138" s="8" t="s">
        <v>3544</v>
      </c>
      <c r="HE138" s="8" t="s">
        <v>433</v>
      </c>
      <c r="HF138" s="8">
        <v>108.5</v>
      </c>
      <c r="HG138" s="8">
        <v>97.135999999999996</v>
      </c>
      <c r="HH138" s="8" t="s">
        <v>1276</v>
      </c>
      <c r="HI138" s="8" t="s">
        <v>549</v>
      </c>
      <c r="HJ138" s="8" t="s">
        <v>6146</v>
      </c>
      <c r="HK138" s="8" t="s">
        <v>635</v>
      </c>
      <c r="HL138" s="8" t="s">
        <v>887</v>
      </c>
      <c r="HM138" s="8">
        <v>59.4</v>
      </c>
      <c r="HN138" s="8">
        <v>29.167000000000002</v>
      </c>
      <c r="HO138" s="8" t="s">
        <v>1399</v>
      </c>
      <c r="HP138" s="8" t="s">
        <v>5838</v>
      </c>
      <c r="HQ138" s="8" t="s">
        <v>572</v>
      </c>
      <c r="HR138" s="5"/>
      <c r="HS138" s="8" t="s">
        <v>808</v>
      </c>
      <c r="HT138" s="8" t="s">
        <v>470</v>
      </c>
      <c r="HU138" s="8">
        <v>86.641000000000005</v>
      </c>
      <c r="HV138" s="8" t="s">
        <v>1011</v>
      </c>
      <c r="HW138" s="8" t="s">
        <v>6147</v>
      </c>
      <c r="HX138" s="8" t="s">
        <v>2469</v>
      </c>
      <c r="HY138" s="8" t="s">
        <v>661</v>
      </c>
      <c r="HZ138" s="8" t="s">
        <v>1329</v>
      </c>
      <c r="IA138" s="8" t="s">
        <v>898</v>
      </c>
      <c r="IB138" s="8" t="s">
        <v>930</v>
      </c>
      <c r="IC138" s="8" t="s">
        <v>6148</v>
      </c>
      <c r="ID138" s="8" t="s">
        <v>591</v>
      </c>
      <c r="IE138" s="8" t="s">
        <v>2485</v>
      </c>
      <c r="IF138" s="8" t="s">
        <v>637</v>
      </c>
      <c r="IG138" s="8" t="s">
        <v>643</v>
      </c>
      <c r="IH138" s="8" t="s">
        <v>586</v>
      </c>
      <c r="II138" s="8" t="s">
        <v>960</v>
      </c>
      <c r="IJ138" s="8">
        <v>17.899999999999999</v>
      </c>
      <c r="IK138" s="8" t="s">
        <v>5103</v>
      </c>
      <c r="IL138" s="8" t="s">
        <v>1857</v>
      </c>
      <c r="IM138" s="8" t="s">
        <v>2288</v>
      </c>
      <c r="IN138" s="8" t="s">
        <v>5333</v>
      </c>
      <c r="IO138" s="8" t="s">
        <v>881</v>
      </c>
      <c r="IP138" s="8" t="s">
        <v>1289</v>
      </c>
      <c r="IQ138" s="8" t="s">
        <v>986</v>
      </c>
      <c r="IR138" s="8" t="s">
        <v>1836</v>
      </c>
      <c r="IS138" s="8" t="s">
        <v>1893</v>
      </c>
      <c r="IT138" s="8" t="s">
        <v>441</v>
      </c>
      <c r="IU138" s="8" t="s">
        <v>716</v>
      </c>
      <c r="IV138" s="8" t="s">
        <v>1370</v>
      </c>
      <c r="IW138" s="8" t="s">
        <v>1027</v>
      </c>
      <c r="IX138" s="8" t="s">
        <v>2143</v>
      </c>
      <c r="IY138" s="8" t="s">
        <v>1724</v>
      </c>
      <c r="IZ138" s="8" t="s">
        <v>3033</v>
      </c>
      <c r="JA138" s="8" t="s">
        <v>2205</v>
      </c>
      <c r="JB138" s="8" t="s">
        <v>871</v>
      </c>
      <c r="JC138" s="5" t="s">
        <v>3895</v>
      </c>
      <c r="JD138" s="5" t="s">
        <v>2305</v>
      </c>
      <c r="JE138" s="5" t="s">
        <v>4601</v>
      </c>
      <c r="JF138" s="5" t="s">
        <v>1453</v>
      </c>
      <c r="JG138" s="5">
        <v>154.911</v>
      </c>
      <c r="JH138" s="5" t="s">
        <v>1005</v>
      </c>
      <c r="JI138" s="5" t="s">
        <v>1675</v>
      </c>
      <c r="JJ138" s="5" t="s">
        <v>672</v>
      </c>
      <c r="JK138" s="5" t="s">
        <v>1900</v>
      </c>
      <c r="JL138" s="5" t="s">
        <v>1027</v>
      </c>
      <c r="JM138" s="5">
        <v>167.1</v>
      </c>
      <c r="JN138" s="5" t="s">
        <v>692</v>
      </c>
      <c r="JO138" s="5" t="s">
        <v>572</v>
      </c>
      <c r="JP138" s="5" t="s">
        <v>558</v>
      </c>
      <c r="JQ138" s="5" t="s">
        <v>1715</v>
      </c>
      <c r="JR138" s="5" t="s">
        <v>1461</v>
      </c>
      <c r="JS138" s="5" t="s">
        <v>637</v>
      </c>
      <c r="JT138" s="5" t="s">
        <v>576</v>
      </c>
      <c r="JU138" s="5" t="s">
        <v>702</v>
      </c>
      <c r="JV138" s="5">
        <v>142</v>
      </c>
      <c r="JW138" s="8"/>
      <c r="JX138" s="5" t="s">
        <v>692</v>
      </c>
      <c r="JY138" s="5" t="s">
        <v>1063</v>
      </c>
      <c r="JZ138" s="5" t="s">
        <v>2335</v>
      </c>
      <c r="KA138" s="5" t="s">
        <v>950</v>
      </c>
      <c r="KB138" s="5" t="s">
        <v>679</v>
      </c>
      <c r="KC138" s="5" t="s">
        <v>3985</v>
      </c>
      <c r="KD138" s="5" t="s">
        <v>5181</v>
      </c>
      <c r="KE138" s="5" t="s">
        <v>1481</v>
      </c>
      <c r="KF138" s="5" t="s">
        <v>5105</v>
      </c>
      <c r="KG138" s="5" t="s">
        <v>1035</v>
      </c>
      <c r="KH138" s="5" t="s">
        <v>524</v>
      </c>
      <c r="KI138" s="5" t="s">
        <v>3280</v>
      </c>
      <c r="KJ138" s="5" t="s">
        <v>918</v>
      </c>
      <c r="KK138" s="5" t="s">
        <v>1114</v>
      </c>
      <c r="KL138" s="5" t="s">
        <v>2412</v>
      </c>
      <c r="KM138" s="5" t="s">
        <v>1226</v>
      </c>
      <c r="KN138" s="5" t="s">
        <v>1022</v>
      </c>
      <c r="KO138" s="5" t="s">
        <v>694</v>
      </c>
      <c r="KP138" s="5" t="s">
        <v>1406</v>
      </c>
      <c r="KQ138" s="5" t="s">
        <v>943</v>
      </c>
      <c r="KR138" s="5" t="s">
        <v>6149</v>
      </c>
      <c r="KS138" s="5" t="s">
        <v>5797</v>
      </c>
      <c r="KT138" s="5" t="s">
        <v>5605</v>
      </c>
      <c r="KU138" s="5" t="s">
        <v>783</v>
      </c>
      <c r="KV138" s="5" t="s">
        <v>1396</v>
      </c>
      <c r="KW138" s="5" t="s">
        <v>691</v>
      </c>
      <c r="KX138" s="5" t="s">
        <v>1249</v>
      </c>
      <c r="KY138" s="5" t="s">
        <v>1526</v>
      </c>
      <c r="KZ138" s="5" t="s">
        <v>1726</v>
      </c>
      <c r="LA138" s="8"/>
      <c r="LB138" s="5" t="s">
        <v>994</v>
      </c>
      <c r="LC138" s="5" t="s">
        <v>763</v>
      </c>
      <c r="LD138" s="5" t="s">
        <v>566</v>
      </c>
      <c r="LE138" s="5" t="s">
        <v>918</v>
      </c>
      <c r="LF138" s="5" t="s">
        <v>410</v>
      </c>
      <c r="LG138" s="5" t="s">
        <v>1561</v>
      </c>
      <c r="LH138" s="5" t="s">
        <v>6113</v>
      </c>
      <c r="LI138" s="5" t="s">
        <v>6150</v>
      </c>
      <c r="LJ138" s="5" t="s">
        <v>1367</v>
      </c>
      <c r="LK138" s="5" t="s">
        <v>789</v>
      </c>
      <c r="LL138" s="5" t="s">
        <v>438</v>
      </c>
      <c r="LM138" s="5" t="s">
        <v>3588</v>
      </c>
      <c r="LN138" s="5" t="s">
        <v>713</v>
      </c>
      <c r="LO138" s="5" t="s">
        <v>1068</v>
      </c>
      <c r="LP138" s="5" t="s">
        <v>3145</v>
      </c>
      <c r="LQ138" s="5" t="s">
        <v>2748</v>
      </c>
      <c r="LR138" s="5" t="s">
        <v>584</v>
      </c>
      <c r="LS138" s="5" t="s">
        <v>5967</v>
      </c>
      <c r="LT138" s="8"/>
      <c r="LU138" s="5" t="s">
        <v>1529</v>
      </c>
      <c r="LV138" s="5" t="s">
        <v>3004</v>
      </c>
      <c r="LW138" s="5" t="s">
        <v>6151</v>
      </c>
      <c r="LX138" s="5" t="s">
        <v>807</v>
      </c>
      <c r="LY138" s="5" t="s">
        <v>811</v>
      </c>
      <c r="LZ138" s="5" t="s">
        <v>887</v>
      </c>
      <c r="MA138" s="5" t="s">
        <v>6152</v>
      </c>
      <c r="MB138" s="5" t="s">
        <v>2475</v>
      </c>
      <c r="MC138" s="5" t="s">
        <v>880</v>
      </c>
      <c r="MD138" s="5" t="s">
        <v>1226</v>
      </c>
      <c r="ME138" s="5" t="s">
        <v>5970</v>
      </c>
      <c r="MF138" s="5" t="s">
        <v>1535</v>
      </c>
      <c r="MG138" s="5" t="s">
        <v>5847</v>
      </c>
      <c r="MH138" s="5" t="s">
        <v>4401</v>
      </c>
      <c r="MI138" s="5" t="s">
        <v>743</v>
      </c>
      <c r="MJ138" s="5" t="s">
        <v>1095</v>
      </c>
      <c r="MK138" s="5" t="s">
        <v>3588</v>
      </c>
      <c r="ML138" s="5" t="s">
        <v>1498</v>
      </c>
      <c r="MM138" s="5" t="s">
        <v>6153</v>
      </c>
      <c r="MN138" s="5" t="s">
        <v>4301</v>
      </c>
      <c r="MO138" s="5" t="s">
        <v>1266</v>
      </c>
      <c r="MP138" s="5" t="s">
        <v>465</v>
      </c>
      <c r="MQ138" s="5" t="s">
        <v>532</v>
      </c>
      <c r="MR138" s="5" t="s">
        <v>6154</v>
      </c>
      <c r="MS138" s="5" t="s">
        <v>2254</v>
      </c>
      <c r="MT138" s="8"/>
      <c r="MU138" s="5" t="s">
        <v>1949</v>
      </c>
      <c r="MV138" s="5" t="s">
        <v>6155</v>
      </c>
      <c r="MW138" s="5" t="s">
        <v>530</v>
      </c>
      <c r="MX138" s="5" t="s">
        <v>6122</v>
      </c>
      <c r="MY138" s="5" t="s">
        <v>869</v>
      </c>
      <c r="MZ138" s="5" t="s">
        <v>1017</v>
      </c>
      <c r="NA138" s="5" t="s">
        <v>2601</v>
      </c>
      <c r="NB138" s="5" t="s">
        <v>1630</v>
      </c>
      <c r="NC138" s="5" t="s">
        <v>806</v>
      </c>
      <c r="ND138" s="5">
        <v>13.65</v>
      </c>
      <c r="NE138" s="5">
        <v>83.302999999999997</v>
      </c>
      <c r="NF138" s="5">
        <v>236.8</v>
      </c>
      <c r="NG138" s="5" t="s">
        <v>1083</v>
      </c>
      <c r="NH138" s="5" t="s">
        <v>490</v>
      </c>
      <c r="NI138" s="5" t="s">
        <v>544</v>
      </c>
      <c r="NJ138" s="5" t="s">
        <v>6156</v>
      </c>
      <c r="NK138" s="5" t="s">
        <v>1630</v>
      </c>
      <c r="NL138" s="5" t="s">
        <v>1396</v>
      </c>
      <c r="NM138" s="5" t="s">
        <v>1985</v>
      </c>
      <c r="NN138" s="5">
        <v>84.843999999999994</v>
      </c>
      <c r="NO138" s="5">
        <v>50.6</v>
      </c>
      <c r="NP138" s="5">
        <v>104.44499999999999</v>
      </c>
      <c r="NQ138" s="5" t="s">
        <v>6055</v>
      </c>
      <c r="NR138" s="5" t="s">
        <v>1923</v>
      </c>
      <c r="NS138" s="5" t="s">
        <v>431</v>
      </c>
      <c r="NT138" s="5" t="s">
        <v>1276</v>
      </c>
      <c r="NU138" s="5">
        <v>115</v>
      </c>
      <c r="NV138" s="5" t="s">
        <v>1341</v>
      </c>
      <c r="NW138" s="5" t="s">
        <v>1090</v>
      </c>
      <c r="NX138" s="5" t="s">
        <v>897</v>
      </c>
      <c r="NY138" s="5" t="s">
        <v>555</v>
      </c>
      <c r="NZ138" s="5" t="s">
        <v>672</v>
      </c>
      <c r="OA138" s="5" t="s">
        <v>2956</v>
      </c>
      <c r="OB138" s="5" t="s">
        <v>2306</v>
      </c>
      <c r="OC138" s="5" t="s">
        <v>3740</v>
      </c>
      <c r="OD138" s="5" t="s">
        <v>3658</v>
      </c>
      <c r="OE138" s="5" t="s">
        <v>1461</v>
      </c>
      <c r="OF138" s="5" t="s">
        <v>1705</v>
      </c>
      <c r="OG138" s="5" t="s">
        <v>2463</v>
      </c>
      <c r="OH138" s="5" t="s">
        <v>6157</v>
      </c>
      <c r="OI138" s="5" t="s">
        <v>994</v>
      </c>
      <c r="OJ138" s="5" t="s">
        <v>1377</v>
      </c>
      <c r="OK138" s="5" t="s">
        <v>652</v>
      </c>
      <c r="OL138" s="5" t="s">
        <v>6158</v>
      </c>
      <c r="OM138" s="5" t="s">
        <v>834</v>
      </c>
      <c r="ON138" s="5" t="s">
        <v>1354</v>
      </c>
      <c r="OO138" s="5" t="s">
        <v>783</v>
      </c>
      <c r="OP138" s="5" t="s">
        <v>1842</v>
      </c>
      <c r="OQ138" s="5" t="s">
        <v>1525</v>
      </c>
      <c r="OR138" s="5" t="s">
        <v>542</v>
      </c>
      <c r="OS138" s="8"/>
      <c r="OT138" s="8"/>
      <c r="OU138" s="8"/>
      <c r="OV138" s="8"/>
      <c r="OW138" s="8"/>
      <c r="OX138" s="8"/>
      <c r="OY138" s="8"/>
      <c r="OZ138" s="8"/>
      <c r="PA138" s="8"/>
      <c r="PB138" s="8"/>
      <c r="PC138" s="8"/>
    </row>
    <row r="139" spans="1:419" ht="15" x14ac:dyDescent="0.2">
      <c r="A139" s="4">
        <v>44368</v>
      </c>
      <c r="B139" s="5" t="s">
        <v>6159</v>
      </c>
      <c r="C139" s="5" t="s">
        <v>1291</v>
      </c>
      <c r="D139" s="5" t="s">
        <v>6017</v>
      </c>
      <c r="E139" s="5" t="s">
        <v>1671</v>
      </c>
      <c r="F139" s="5" t="s">
        <v>1176</v>
      </c>
      <c r="G139" s="5" t="s">
        <v>1086</v>
      </c>
      <c r="H139" s="5" t="s">
        <v>530</v>
      </c>
      <c r="I139" s="5" t="s">
        <v>907</v>
      </c>
      <c r="J139" s="5" t="s">
        <v>6125</v>
      </c>
      <c r="K139" s="5" t="s">
        <v>5619</v>
      </c>
      <c r="L139" s="5" t="s">
        <v>1069</v>
      </c>
      <c r="M139" s="5" t="s">
        <v>584</v>
      </c>
      <c r="N139" s="5" t="s">
        <v>1257</v>
      </c>
      <c r="O139" s="5" t="s">
        <v>2531</v>
      </c>
      <c r="P139" s="5" t="s">
        <v>1294</v>
      </c>
      <c r="Q139" s="5" t="s">
        <v>588</v>
      </c>
      <c r="R139" s="5" t="s">
        <v>692</v>
      </c>
      <c r="S139" s="5" t="s">
        <v>772</v>
      </c>
      <c r="T139" s="5" t="s">
        <v>1152</v>
      </c>
      <c r="U139" s="5" t="s">
        <v>6160</v>
      </c>
      <c r="V139" s="5" t="s">
        <v>1711</v>
      </c>
      <c r="W139" s="5" t="s">
        <v>1616</v>
      </c>
      <c r="X139" s="11"/>
      <c r="Y139" s="6" t="s">
        <v>538</v>
      </c>
      <c r="Z139" s="6" t="s">
        <v>408</v>
      </c>
      <c r="AA139" s="6" t="s">
        <v>6161</v>
      </c>
      <c r="AB139" s="7" t="s">
        <v>680</v>
      </c>
      <c r="AC139" s="5" t="s">
        <v>496</v>
      </c>
      <c r="AD139" s="5" t="s">
        <v>1189</v>
      </c>
      <c r="AE139" s="5" t="s">
        <v>776</v>
      </c>
      <c r="AF139" s="5" t="s">
        <v>6129</v>
      </c>
      <c r="AG139" s="5" t="s">
        <v>1206</v>
      </c>
      <c r="AH139" s="5" t="s">
        <v>619</v>
      </c>
      <c r="AI139" s="5" t="s">
        <v>3513</v>
      </c>
      <c r="AJ139" s="5" t="s">
        <v>1445</v>
      </c>
      <c r="AK139" s="5" t="s">
        <v>998</v>
      </c>
      <c r="AL139" s="5" t="s">
        <v>4929</v>
      </c>
      <c r="AM139" s="5" t="s">
        <v>524</v>
      </c>
      <c r="AN139" s="5"/>
      <c r="AO139" s="5" t="s">
        <v>473</v>
      </c>
      <c r="AP139" s="5" t="s">
        <v>1864</v>
      </c>
      <c r="AQ139" s="5" t="s">
        <v>507</v>
      </c>
      <c r="AR139" s="5" t="s">
        <v>6013</v>
      </c>
      <c r="AS139" s="5" t="s">
        <v>5427</v>
      </c>
      <c r="AT139" s="5" t="s">
        <v>619</v>
      </c>
      <c r="AU139" s="5" t="s">
        <v>842</v>
      </c>
      <c r="AV139" s="5" t="s">
        <v>952</v>
      </c>
      <c r="AW139" s="5" t="s">
        <v>1471</v>
      </c>
      <c r="AX139" s="5" t="s">
        <v>1074</v>
      </c>
      <c r="AY139" s="5" t="s">
        <v>2019</v>
      </c>
      <c r="AZ139" s="5" t="s">
        <v>1218</v>
      </c>
      <c r="BA139" s="5" t="s">
        <v>613</v>
      </c>
      <c r="BB139" s="5" t="s">
        <v>906</v>
      </c>
      <c r="BC139" s="5" t="s">
        <v>711</v>
      </c>
      <c r="BD139" s="5"/>
      <c r="BE139" s="5" t="s">
        <v>6130</v>
      </c>
      <c r="BF139" s="5" t="s">
        <v>1155</v>
      </c>
      <c r="BG139" s="5" t="s">
        <v>6162</v>
      </c>
      <c r="BH139" s="5" t="s">
        <v>476</v>
      </c>
      <c r="BI139" s="5" t="s">
        <v>1630</v>
      </c>
      <c r="BJ139" s="5" t="s">
        <v>6097</v>
      </c>
      <c r="BK139" s="5" t="s">
        <v>6163</v>
      </c>
      <c r="BL139" s="5" t="s">
        <v>1096</v>
      </c>
      <c r="BM139" s="5" t="s">
        <v>1185</v>
      </c>
      <c r="BN139" s="5" t="s">
        <v>2841</v>
      </c>
      <c r="BO139" s="5" t="s">
        <v>2583</v>
      </c>
      <c r="BP139" s="5" t="s">
        <v>6164</v>
      </c>
      <c r="BQ139" s="5" t="s">
        <v>951</v>
      </c>
      <c r="BR139" s="5" t="s">
        <v>1147</v>
      </c>
      <c r="BS139" s="5" t="s">
        <v>750</v>
      </c>
      <c r="BT139" s="5" t="s">
        <v>2219</v>
      </c>
      <c r="BU139" s="5" t="s">
        <v>1952</v>
      </c>
      <c r="BV139" s="5" t="s">
        <v>655</v>
      </c>
      <c r="BW139" s="5" t="s">
        <v>661</v>
      </c>
      <c r="BX139" s="5" t="s">
        <v>1329</v>
      </c>
      <c r="BY139" s="5" t="s">
        <v>929</v>
      </c>
      <c r="BZ139" s="5" t="s">
        <v>994</v>
      </c>
      <c r="CA139" s="5" t="s">
        <v>5781</v>
      </c>
      <c r="CB139" s="5" t="s">
        <v>2764</v>
      </c>
      <c r="CC139" s="5" t="s">
        <v>1349</v>
      </c>
      <c r="CD139" s="5" t="s">
        <v>3520</v>
      </c>
      <c r="CE139" s="5" t="s">
        <v>6165</v>
      </c>
      <c r="CF139" s="5" t="s">
        <v>1302</v>
      </c>
      <c r="CG139" s="5" t="s">
        <v>6166</v>
      </c>
      <c r="CH139" s="5" t="s">
        <v>1646</v>
      </c>
      <c r="CI139" s="5" t="s">
        <v>655</v>
      </c>
      <c r="CJ139" s="5" t="s">
        <v>540</v>
      </c>
      <c r="CK139" s="5" t="s">
        <v>4916</v>
      </c>
      <c r="CL139" s="5" t="s">
        <v>830</v>
      </c>
      <c r="CM139" s="5" t="s">
        <v>6167</v>
      </c>
      <c r="CN139" s="5" t="s">
        <v>665</v>
      </c>
      <c r="CO139" s="5" t="s">
        <v>846</v>
      </c>
      <c r="CP139" s="5" t="s">
        <v>575</v>
      </c>
      <c r="CQ139" s="5" t="s">
        <v>1313</v>
      </c>
      <c r="CR139" s="5" t="s">
        <v>655</v>
      </c>
      <c r="CS139" s="5" t="s">
        <v>1383</v>
      </c>
      <c r="CT139" s="5" t="s">
        <v>939</v>
      </c>
      <c r="CU139" s="5" t="s">
        <v>1011</v>
      </c>
      <c r="CV139" s="5" t="s">
        <v>544</v>
      </c>
      <c r="CW139" s="5"/>
      <c r="CX139" s="5" t="s">
        <v>1616</v>
      </c>
      <c r="CY139" s="8" t="s">
        <v>6100</v>
      </c>
      <c r="CZ139" s="5"/>
      <c r="DA139" s="8" t="s">
        <v>2638</v>
      </c>
      <c r="DB139" s="8" t="s">
        <v>2786</v>
      </c>
      <c r="DC139" s="8" t="s">
        <v>823</v>
      </c>
      <c r="DD139" s="5"/>
      <c r="DE139" s="8" t="s">
        <v>952</v>
      </c>
      <c r="DF139" s="8">
        <v>11.217000000000001</v>
      </c>
      <c r="DG139" s="8" t="s">
        <v>487</v>
      </c>
      <c r="DH139" s="8" t="s">
        <v>2179</v>
      </c>
      <c r="DI139" s="8" t="s">
        <v>1506</v>
      </c>
      <c r="DJ139" s="8" t="s">
        <v>597</v>
      </c>
      <c r="DK139" s="8" t="s">
        <v>902</v>
      </c>
      <c r="DL139" s="8" t="s">
        <v>1065</v>
      </c>
      <c r="DM139" s="8" t="s">
        <v>850</v>
      </c>
      <c r="DN139" s="8" t="s">
        <v>1314</v>
      </c>
      <c r="DO139" s="8" t="s">
        <v>2170</v>
      </c>
      <c r="DP139" s="8" t="s">
        <v>572</v>
      </c>
      <c r="DQ139" s="8" t="s">
        <v>3609</v>
      </c>
      <c r="DR139" s="8" t="s">
        <v>898</v>
      </c>
      <c r="DS139" s="8" t="s">
        <v>487</v>
      </c>
      <c r="DT139" s="8" t="s">
        <v>3464</v>
      </c>
      <c r="DU139" s="8" t="s">
        <v>513</v>
      </c>
      <c r="DV139" s="8" t="s">
        <v>3195</v>
      </c>
      <c r="DW139" s="8" t="s">
        <v>4379</v>
      </c>
      <c r="DX139" s="8" t="s">
        <v>4379</v>
      </c>
      <c r="DY139" s="8" t="s">
        <v>6168</v>
      </c>
      <c r="DZ139" s="8" t="s">
        <v>962</v>
      </c>
      <c r="EA139" s="5"/>
      <c r="EB139" s="8" t="s">
        <v>532</v>
      </c>
      <c r="EC139" s="8" t="s">
        <v>1471</v>
      </c>
      <c r="ED139" s="8" t="s">
        <v>903</v>
      </c>
      <c r="EE139" s="5" t="s">
        <v>412</v>
      </c>
      <c r="EF139" s="5" t="s">
        <v>2394</v>
      </c>
      <c r="EG139" s="5" t="s">
        <v>886</v>
      </c>
      <c r="EH139" s="5" t="s">
        <v>3484</v>
      </c>
      <c r="EI139" s="5" t="s">
        <v>577</v>
      </c>
      <c r="EJ139" s="5" t="s">
        <v>5073</v>
      </c>
      <c r="EK139" s="5" t="s">
        <v>651</v>
      </c>
      <c r="EL139" s="5" t="s">
        <v>1338</v>
      </c>
      <c r="EM139" s="5" t="s">
        <v>2313</v>
      </c>
      <c r="EN139" s="5" t="s">
        <v>2896</v>
      </c>
      <c r="EO139" s="5" t="s">
        <v>6169</v>
      </c>
      <c r="EP139" s="5" t="s">
        <v>6170</v>
      </c>
      <c r="EQ139" s="5" t="s">
        <v>6171</v>
      </c>
      <c r="ER139" s="5" t="s">
        <v>5993</v>
      </c>
      <c r="ES139" s="5" t="s">
        <v>1312</v>
      </c>
      <c r="ET139" s="5" t="s">
        <v>3136</v>
      </c>
      <c r="EU139" s="5" t="s">
        <v>1035</v>
      </c>
      <c r="EV139" s="8" t="s">
        <v>2735</v>
      </c>
      <c r="EW139" s="8" t="s">
        <v>876</v>
      </c>
      <c r="EX139" s="8" t="s">
        <v>419</v>
      </c>
      <c r="EY139" s="8" t="s">
        <v>1114</v>
      </c>
      <c r="EZ139" s="8" t="s">
        <v>1114</v>
      </c>
      <c r="FA139" s="8" t="s">
        <v>1544</v>
      </c>
      <c r="FB139" s="8" t="s">
        <v>1409</v>
      </c>
      <c r="FC139" s="8" t="s">
        <v>3569</v>
      </c>
      <c r="FD139" s="8" t="s">
        <v>680</v>
      </c>
      <c r="FE139" s="8" t="s">
        <v>1328</v>
      </c>
      <c r="FF139" s="8" t="s">
        <v>1969</v>
      </c>
      <c r="FG139" s="8" t="s">
        <v>985</v>
      </c>
      <c r="FH139" s="8" t="s">
        <v>409</v>
      </c>
      <c r="FI139" s="8" t="s">
        <v>501</v>
      </c>
      <c r="FJ139" s="8" t="s">
        <v>6172</v>
      </c>
      <c r="FK139" s="8" t="s">
        <v>651</v>
      </c>
      <c r="FL139" s="8" t="s">
        <v>1005</v>
      </c>
      <c r="FM139" s="8" t="s">
        <v>1682</v>
      </c>
      <c r="FN139" s="8" t="s">
        <v>714</v>
      </c>
      <c r="FO139" s="8" t="s">
        <v>1385</v>
      </c>
      <c r="FP139" s="8" t="s">
        <v>6173</v>
      </c>
      <c r="FQ139" s="8" t="s">
        <v>3036</v>
      </c>
      <c r="FR139" s="8" t="s">
        <v>1715</v>
      </c>
      <c r="FS139" s="8" t="s">
        <v>1280</v>
      </c>
      <c r="FT139" s="8" t="s">
        <v>2763</v>
      </c>
      <c r="FU139" s="8" t="s">
        <v>1815</v>
      </c>
      <c r="FV139" s="8" t="s">
        <v>1341</v>
      </c>
      <c r="FW139" s="8" t="s">
        <v>594</v>
      </c>
      <c r="FX139" s="8" t="s">
        <v>2412</v>
      </c>
      <c r="FY139" s="8" t="s">
        <v>4169</v>
      </c>
      <c r="FZ139" s="8" t="s">
        <v>6174</v>
      </c>
      <c r="GA139" s="8" t="s">
        <v>2700</v>
      </c>
      <c r="GB139" s="8" t="s">
        <v>1788</v>
      </c>
      <c r="GC139" s="8" t="s">
        <v>6175</v>
      </c>
      <c r="GD139" s="8" t="s">
        <v>1367</v>
      </c>
      <c r="GE139" s="5"/>
      <c r="GF139" s="8" t="s">
        <v>6035</v>
      </c>
      <c r="GG139" s="8" t="s">
        <v>800</v>
      </c>
      <c r="GH139" s="8" t="s">
        <v>6176</v>
      </c>
      <c r="GI139" s="8" t="s">
        <v>1294</v>
      </c>
      <c r="GJ139" s="8" t="s">
        <v>740</v>
      </c>
      <c r="GK139" s="5" t="s">
        <v>1017</v>
      </c>
      <c r="GL139" s="5" t="s">
        <v>838</v>
      </c>
      <c r="GM139" s="5" t="s">
        <v>6177</v>
      </c>
      <c r="GN139" s="5" t="s">
        <v>6178</v>
      </c>
      <c r="GO139" s="5" t="s">
        <v>1784</v>
      </c>
      <c r="GP139" s="5" t="s">
        <v>487</v>
      </c>
      <c r="GQ139" s="5"/>
      <c r="GR139" s="5" t="s">
        <v>4187</v>
      </c>
      <c r="GS139" s="5" t="s">
        <v>712</v>
      </c>
      <c r="GT139" s="8" t="s">
        <v>1487</v>
      </c>
      <c r="GU139" s="8" t="s">
        <v>919</v>
      </c>
      <c r="GV139" s="8">
        <v>25.713999999999999</v>
      </c>
      <c r="GW139" s="8" t="s">
        <v>1514</v>
      </c>
      <c r="GX139" s="8" t="s">
        <v>520</v>
      </c>
      <c r="GY139" s="8" t="s">
        <v>4055</v>
      </c>
      <c r="GZ139" s="5"/>
      <c r="HA139" s="8" t="s">
        <v>614</v>
      </c>
      <c r="HB139" s="8" t="s">
        <v>836</v>
      </c>
      <c r="HC139" s="8">
        <v>18.545999999999999</v>
      </c>
      <c r="HD139" s="8" t="s">
        <v>6179</v>
      </c>
      <c r="HE139" s="8" t="s">
        <v>1419</v>
      </c>
      <c r="HF139" s="8">
        <v>108.7</v>
      </c>
      <c r="HG139" s="8">
        <v>97.003</v>
      </c>
      <c r="HH139" s="8" t="s">
        <v>930</v>
      </c>
      <c r="HI139" s="8" t="s">
        <v>409</v>
      </c>
      <c r="HJ139" s="8" t="s">
        <v>6180</v>
      </c>
      <c r="HK139" s="8" t="s">
        <v>635</v>
      </c>
      <c r="HL139" s="8" t="s">
        <v>804</v>
      </c>
      <c r="HM139" s="8">
        <v>62.2</v>
      </c>
      <c r="HN139" s="8">
        <v>28.25</v>
      </c>
      <c r="HO139" s="8" t="s">
        <v>6181</v>
      </c>
      <c r="HP139" s="8" t="s">
        <v>6182</v>
      </c>
      <c r="HQ139" s="8" t="s">
        <v>1024</v>
      </c>
      <c r="HR139" s="5"/>
      <c r="HS139" s="8" t="s">
        <v>1092</v>
      </c>
      <c r="HT139" s="8" t="s">
        <v>598</v>
      </c>
      <c r="HU139" s="8">
        <v>83.206000000000003</v>
      </c>
      <c r="HV139" s="8" t="s">
        <v>1011</v>
      </c>
      <c r="HW139" s="8" t="s">
        <v>6183</v>
      </c>
      <c r="HX139" s="8" t="s">
        <v>2468</v>
      </c>
      <c r="HY139" s="8" t="s">
        <v>540</v>
      </c>
      <c r="HZ139" s="8" t="s">
        <v>1812</v>
      </c>
      <c r="IA139" s="8" t="s">
        <v>1150</v>
      </c>
      <c r="IB139" s="8" t="s">
        <v>598</v>
      </c>
      <c r="IC139" s="8" t="s">
        <v>6184</v>
      </c>
      <c r="ID139" s="8" t="s">
        <v>1440</v>
      </c>
      <c r="IE139" s="8" t="s">
        <v>1491</v>
      </c>
      <c r="IF139" s="8" t="s">
        <v>818</v>
      </c>
      <c r="IG139" s="8" t="s">
        <v>501</v>
      </c>
      <c r="IH139" s="8" t="s">
        <v>1714</v>
      </c>
      <c r="II139" s="8" t="s">
        <v>995</v>
      </c>
      <c r="IJ139" s="8">
        <v>17.399999999999999</v>
      </c>
      <c r="IK139" s="8" t="s">
        <v>5841</v>
      </c>
      <c r="IL139" s="8" t="s">
        <v>1087</v>
      </c>
      <c r="IM139" s="8" t="s">
        <v>2846</v>
      </c>
      <c r="IN139" s="8" t="s">
        <v>6108</v>
      </c>
      <c r="IO139" s="8" t="s">
        <v>1899</v>
      </c>
      <c r="IP139" s="8" t="s">
        <v>1289</v>
      </c>
      <c r="IQ139" s="8" t="s">
        <v>787</v>
      </c>
      <c r="IR139" s="8" t="s">
        <v>1164</v>
      </c>
      <c r="IS139" s="8" t="s">
        <v>1134</v>
      </c>
      <c r="IT139" s="8" t="s">
        <v>619</v>
      </c>
      <c r="IU139" s="8" t="s">
        <v>982</v>
      </c>
      <c r="IV139" s="8" t="s">
        <v>894</v>
      </c>
      <c r="IW139" s="8" t="s">
        <v>572</v>
      </c>
      <c r="IX139" s="8" t="s">
        <v>3441</v>
      </c>
      <c r="IY139" s="8" t="s">
        <v>1364</v>
      </c>
      <c r="IZ139" s="8" t="s">
        <v>2251</v>
      </c>
      <c r="JA139" s="8" t="s">
        <v>1015</v>
      </c>
      <c r="JB139" s="8" t="s">
        <v>1373</v>
      </c>
      <c r="JC139" s="5" t="s">
        <v>3895</v>
      </c>
      <c r="JD139" s="5" t="s">
        <v>2059</v>
      </c>
      <c r="JE139" s="5" t="s">
        <v>4055</v>
      </c>
      <c r="JF139" s="5" t="s">
        <v>2412</v>
      </c>
      <c r="JG139" s="5">
        <v>149.38900000000001</v>
      </c>
      <c r="JH139" s="5" t="s">
        <v>1710</v>
      </c>
      <c r="JI139" s="5" t="s">
        <v>1087</v>
      </c>
      <c r="JJ139" s="5" t="s">
        <v>1035</v>
      </c>
      <c r="JK139" s="5" t="s">
        <v>1844</v>
      </c>
      <c r="JL139" s="5" t="s">
        <v>1027</v>
      </c>
      <c r="JM139" s="5">
        <v>170</v>
      </c>
      <c r="JN139" s="5" t="s">
        <v>881</v>
      </c>
      <c r="JO139" s="5" t="s">
        <v>582</v>
      </c>
      <c r="JP139" s="5" t="s">
        <v>965</v>
      </c>
      <c r="JQ139" s="5" t="s">
        <v>637</v>
      </c>
      <c r="JR139" s="5" t="s">
        <v>1155</v>
      </c>
      <c r="JS139" s="5" t="s">
        <v>687</v>
      </c>
      <c r="JT139" s="5" t="s">
        <v>818</v>
      </c>
      <c r="JU139" s="5" t="s">
        <v>464</v>
      </c>
      <c r="JV139" s="5">
        <v>142.1</v>
      </c>
      <c r="JW139" s="8"/>
      <c r="JX139" s="5" t="s">
        <v>564</v>
      </c>
      <c r="JY139" s="5" t="s">
        <v>977</v>
      </c>
      <c r="JZ139" s="5" t="s">
        <v>1526</v>
      </c>
      <c r="KA139" s="5" t="s">
        <v>540</v>
      </c>
      <c r="KB139" s="5" t="s">
        <v>910</v>
      </c>
      <c r="KC139" s="5" t="s">
        <v>5885</v>
      </c>
      <c r="KD139" s="5" t="s">
        <v>3652</v>
      </c>
      <c r="KE139" s="5" t="s">
        <v>1418</v>
      </c>
      <c r="KF139" s="5" t="s">
        <v>6185</v>
      </c>
      <c r="KG139" s="5" t="s">
        <v>512</v>
      </c>
      <c r="KH139" s="5" t="s">
        <v>524</v>
      </c>
      <c r="KI139" s="5" t="s">
        <v>3165</v>
      </c>
      <c r="KJ139" s="5" t="s">
        <v>1303</v>
      </c>
      <c r="KK139" s="5" t="s">
        <v>1132</v>
      </c>
      <c r="KL139" s="5" t="s">
        <v>1498</v>
      </c>
      <c r="KM139" s="5" t="s">
        <v>465</v>
      </c>
      <c r="KN139" s="5" t="s">
        <v>1986</v>
      </c>
      <c r="KO139" s="5" t="s">
        <v>1153</v>
      </c>
      <c r="KP139" s="5" t="s">
        <v>525</v>
      </c>
      <c r="KQ139" s="5" t="s">
        <v>1304</v>
      </c>
      <c r="KR139" s="5" t="s">
        <v>6186</v>
      </c>
      <c r="KS139" s="5" t="s">
        <v>5066</v>
      </c>
      <c r="KT139" s="5" t="s">
        <v>6187</v>
      </c>
      <c r="KU139" s="5" t="s">
        <v>487</v>
      </c>
      <c r="KV139" s="5" t="s">
        <v>436</v>
      </c>
      <c r="KW139" s="5" t="s">
        <v>672</v>
      </c>
      <c r="KX139" s="5" t="s">
        <v>1249</v>
      </c>
      <c r="KY139" s="5" t="s">
        <v>1048</v>
      </c>
      <c r="KZ139" s="5" t="s">
        <v>2778</v>
      </c>
      <c r="LA139" s="8"/>
      <c r="LB139" s="5" t="s">
        <v>558</v>
      </c>
      <c r="LC139" s="5" t="s">
        <v>1730</v>
      </c>
      <c r="LD139" s="5" t="s">
        <v>1306</v>
      </c>
      <c r="LE139" s="5" t="s">
        <v>700</v>
      </c>
      <c r="LF139" s="5" t="s">
        <v>598</v>
      </c>
      <c r="LG139" s="5" t="s">
        <v>772</v>
      </c>
      <c r="LH139" s="5" t="s">
        <v>6188</v>
      </c>
      <c r="LI139" s="5" t="s">
        <v>6189</v>
      </c>
      <c r="LJ139" s="5" t="s">
        <v>2183</v>
      </c>
      <c r="LK139" s="5" t="s">
        <v>2276</v>
      </c>
      <c r="LL139" s="5" t="s">
        <v>438</v>
      </c>
      <c r="LM139" s="5" t="s">
        <v>3989</v>
      </c>
      <c r="LN139" s="5" t="s">
        <v>1024</v>
      </c>
      <c r="LO139" s="5" t="s">
        <v>647</v>
      </c>
      <c r="LP139" s="5" t="s">
        <v>3543</v>
      </c>
      <c r="LQ139" s="5" t="s">
        <v>2005</v>
      </c>
      <c r="LR139" s="5" t="s">
        <v>586</v>
      </c>
      <c r="LS139" s="5" t="s">
        <v>6190</v>
      </c>
      <c r="LT139" s="8"/>
      <c r="LU139" s="5" t="s">
        <v>784</v>
      </c>
      <c r="LV139" s="5" t="s">
        <v>2211</v>
      </c>
      <c r="LW139" s="5" t="s">
        <v>6191</v>
      </c>
      <c r="LX139" s="5" t="s">
        <v>689</v>
      </c>
      <c r="LY139" s="5" t="s">
        <v>1254</v>
      </c>
      <c r="LZ139" s="5" t="s">
        <v>1552</v>
      </c>
      <c r="MA139" s="5" t="s">
        <v>6192</v>
      </c>
      <c r="MB139" s="5" t="s">
        <v>1322</v>
      </c>
      <c r="MC139" s="5" t="s">
        <v>414</v>
      </c>
      <c r="MD139" s="5" t="s">
        <v>1226</v>
      </c>
      <c r="ME139" s="5" t="s">
        <v>5498</v>
      </c>
      <c r="MF139" s="5" t="s">
        <v>622</v>
      </c>
      <c r="MG139" s="5" t="s">
        <v>6193</v>
      </c>
      <c r="MH139" s="5" t="s">
        <v>4401</v>
      </c>
      <c r="MI139" s="5" t="s">
        <v>544</v>
      </c>
      <c r="MJ139" s="5" t="s">
        <v>1288</v>
      </c>
      <c r="MK139" s="5" t="s">
        <v>4543</v>
      </c>
      <c r="ML139" s="5" t="s">
        <v>1711</v>
      </c>
      <c r="MM139" s="5" t="s">
        <v>3889</v>
      </c>
      <c r="MN139" s="5" t="s">
        <v>820</v>
      </c>
      <c r="MO139" s="5" t="s">
        <v>1266</v>
      </c>
      <c r="MP139" s="5" t="s">
        <v>465</v>
      </c>
      <c r="MQ139" s="5" t="s">
        <v>532</v>
      </c>
      <c r="MR139" s="5" t="s">
        <v>3730</v>
      </c>
      <c r="MS139" s="5" t="s">
        <v>2254</v>
      </c>
      <c r="MT139" s="8"/>
      <c r="MU139" s="5" t="s">
        <v>1131</v>
      </c>
      <c r="MV139" s="5" t="s">
        <v>6194</v>
      </c>
      <c r="MW139" s="5" t="s">
        <v>994</v>
      </c>
      <c r="MX139" s="5" t="s">
        <v>6195</v>
      </c>
      <c r="MY139" s="5" t="s">
        <v>572</v>
      </c>
      <c r="MZ139" s="5" t="s">
        <v>705</v>
      </c>
      <c r="NA139" s="5" t="s">
        <v>2019</v>
      </c>
      <c r="NB139" s="5" t="s">
        <v>2198</v>
      </c>
      <c r="NC139" s="5" t="s">
        <v>1291</v>
      </c>
      <c r="ND139" s="5">
        <v>13.75</v>
      </c>
      <c r="NE139" s="5">
        <v>82.528999999999996</v>
      </c>
      <c r="NF139" s="5">
        <v>237.8</v>
      </c>
      <c r="NG139" s="5" t="s">
        <v>1126</v>
      </c>
      <c r="NH139" s="5" t="s">
        <v>699</v>
      </c>
      <c r="NI139" s="5" t="s">
        <v>815</v>
      </c>
      <c r="NJ139" s="5" t="s">
        <v>6156</v>
      </c>
      <c r="NK139" s="5" t="s">
        <v>6196</v>
      </c>
      <c r="NL139" s="5" t="s">
        <v>1396</v>
      </c>
      <c r="NM139" s="5" t="s">
        <v>1771</v>
      </c>
      <c r="NN139" s="5">
        <v>85.224999999999994</v>
      </c>
      <c r="NO139" s="5">
        <v>50.4</v>
      </c>
      <c r="NP139" s="5">
        <v>104.35599999999999</v>
      </c>
      <c r="NQ139" s="5" t="s">
        <v>4780</v>
      </c>
      <c r="NR139" s="5" t="s">
        <v>2067</v>
      </c>
      <c r="NS139" s="5" t="s">
        <v>431</v>
      </c>
      <c r="NT139" s="5" t="s">
        <v>660</v>
      </c>
      <c r="NU139" s="5">
        <v>114</v>
      </c>
      <c r="NV139" s="5" t="s">
        <v>1024</v>
      </c>
      <c r="NW139" s="5" t="s">
        <v>645</v>
      </c>
      <c r="NX139" s="5" t="s">
        <v>1623</v>
      </c>
      <c r="NY139" s="5" t="s">
        <v>555</v>
      </c>
      <c r="NZ139" s="5" t="s">
        <v>512</v>
      </c>
      <c r="OA139" s="5" t="s">
        <v>2956</v>
      </c>
      <c r="OB139" s="5" t="s">
        <v>2306</v>
      </c>
      <c r="OC139" s="5" t="s">
        <v>3210</v>
      </c>
      <c r="OD139" s="5" t="s">
        <v>6197</v>
      </c>
      <c r="OE139" s="5" t="s">
        <v>798</v>
      </c>
      <c r="OF139" s="5" t="s">
        <v>898</v>
      </c>
      <c r="OG139" s="5" t="s">
        <v>2003</v>
      </c>
      <c r="OH139" s="5" t="s">
        <v>5149</v>
      </c>
      <c r="OI139" s="5" t="s">
        <v>581</v>
      </c>
      <c r="OJ139" s="5" t="s">
        <v>2724</v>
      </c>
      <c r="OK139" s="5" t="s">
        <v>1443</v>
      </c>
      <c r="OL139" s="5" t="s">
        <v>5695</v>
      </c>
      <c r="OM139" s="5" t="s">
        <v>632</v>
      </c>
      <c r="ON139" s="5" t="s">
        <v>1354</v>
      </c>
      <c r="OO139" s="5" t="s">
        <v>783</v>
      </c>
      <c r="OP139" s="5" t="s">
        <v>2067</v>
      </c>
      <c r="OQ139" s="5" t="s">
        <v>2154</v>
      </c>
      <c r="OR139" s="5" t="s">
        <v>632</v>
      </c>
      <c r="OS139" s="8"/>
      <c r="OT139" s="8"/>
      <c r="OU139" s="8"/>
      <c r="OV139" s="8"/>
      <c r="OW139" s="8"/>
      <c r="OX139" s="8"/>
      <c r="OY139" s="8"/>
      <c r="OZ139" s="8"/>
      <c r="PA139" s="8"/>
      <c r="PB139" s="8"/>
      <c r="PC139" s="8"/>
    </row>
    <row r="140" spans="1:419" ht="15" x14ac:dyDescent="0.2">
      <c r="A140" s="4">
        <v>44365</v>
      </c>
      <c r="B140" s="5" t="s">
        <v>5856</v>
      </c>
      <c r="C140" s="5" t="s">
        <v>835</v>
      </c>
      <c r="D140" s="5" t="s">
        <v>6198</v>
      </c>
      <c r="E140" s="5" t="s">
        <v>825</v>
      </c>
      <c r="F140" s="5" t="s">
        <v>533</v>
      </c>
      <c r="G140" s="5" t="s">
        <v>503</v>
      </c>
      <c r="H140" s="5" t="s">
        <v>530</v>
      </c>
      <c r="I140" s="5" t="s">
        <v>998</v>
      </c>
      <c r="J140" s="5" t="s">
        <v>5935</v>
      </c>
      <c r="K140" s="5" t="s">
        <v>6199</v>
      </c>
      <c r="L140" s="5" t="s">
        <v>498</v>
      </c>
      <c r="M140" s="5" t="s">
        <v>713</v>
      </c>
      <c r="N140" s="5" t="s">
        <v>1140</v>
      </c>
      <c r="O140" s="5" t="s">
        <v>2859</v>
      </c>
      <c r="P140" s="5" t="s">
        <v>1152</v>
      </c>
      <c r="Q140" s="5" t="s">
        <v>714</v>
      </c>
      <c r="R140" s="5" t="s">
        <v>6200</v>
      </c>
      <c r="S140" s="5" t="s">
        <v>2944</v>
      </c>
      <c r="T140" s="5" t="s">
        <v>1152</v>
      </c>
      <c r="U140" s="5" t="s">
        <v>4369</v>
      </c>
      <c r="V140" s="5" t="s">
        <v>1711</v>
      </c>
      <c r="W140" s="5" t="s">
        <v>678</v>
      </c>
      <c r="X140" s="11"/>
      <c r="Y140" s="6" t="s">
        <v>433</v>
      </c>
      <c r="Z140" s="6" t="s">
        <v>626</v>
      </c>
      <c r="AA140" s="6" t="s">
        <v>6201</v>
      </c>
      <c r="AB140" s="7" t="s">
        <v>1135</v>
      </c>
      <c r="AC140" s="5" t="s">
        <v>572</v>
      </c>
      <c r="AD140" s="5" t="s">
        <v>433</v>
      </c>
      <c r="AE140" s="5" t="s">
        <v>616</v>
      </c>
      <c r="AF140" s="5" t="s">
        <v>6202</v>
      </c>
      <c r="AG140" s="5" t="s">
        <v>900</v>
      </c>
      <c r="AH140" s="5" t="s">
        <v>985</v>
      </c>
      <c r="AI140" s="5" t="s">
        <v>5770</v>
      </c>
      <c r="AJ140" s="5" t="s">
        <v>918</v>
      </c>
      <c r="AK140" s="5" t="s">
        <v>527</v>
      </c>
      <c r="AL140" s="5" t="s">
        <v>6203</v>
      </c>
      <c r="AM140" s="5" t="s">
        <v>409</v>
      </c>
      <c r="AN140" s="5"/>
      <c r="AO140" s="5" t="s">
        <v>693</v>
      </c>
      <c r="AP140" s="5" t="s">
        <v>1852</v>
      </c>
      <c r="AQ140" s="5" t="s">
        <v>507</v>
      </c>
      <c r="AR140" s="5" t="s">
        <v>6204</v>
      </c>
      <c r="AS140" s="5" t="s">
        <v>5273</v>
      </c>
      <c r="AT140" s="5" t="s">
        <v>619</v>
      </c>
      <c r="AU140" s="5" t="s">
        <v>842</v>
      </c>
      <c r="AV140" s="5" t="s">
        <v>952</v>
      </c>
      <c r="AW140" s="5" t="s">
        <v>1471</v>
      </c>
      <c r="AX140" s="5" t="s">
        <v>986</v>
      </c>
      <c r="AY140" s="5" t="s">
        <v>2019</v>
      </c>
      <c r="AZ140" s="5" t="s">
        <v>679</v>
      </c>
      <c r="BA140" s="5" t="s">
        <v>1008</v>
      </c>
      <c r="BB140" s="5" t="s">
        <v>906</v>
      </c>
      <c r="BC140" s="5" t="s">
        <v>652</v>
      </c>
      <c r="BD140" s="5"/>
      <c r="BE140" s="5" t="s">
        <v>2655</v>
      </c>
      <c r="BF140" s="5" t="s">
        <v>994</v>
      </c>
      <c r="BG140" s="5" t="s">
        <v>6205</v>
      </c>
      <c r="BH140" s="5" t="s">
        <v>589</v>
      </c>
      <c r="BI140" s="5" t="s">
        <v>1630</v>
      </c>
      <c r="BJ140" s="5" t="s">
        <v>4744</v>
      </c>
      <c r="BK140" s="5" t="s">
        <v>6206</v>
      </c>
      <c r="BL140" s="5" t="s">
        <v>1096</v>
      </c>
      <c r="BM140" s="5" t="s">
        <v>1396</v>
      </c>
      <c r="BN140" s="5" t="s">
        <v>846</v>
      </c>
      <c r="BO140" s="5" t="s">
        <v>2822</v>
      </c>
      <c r="BP140" s="5" t="s">
        <v>6207</v>
      </c>
      <c r="BQ140" s="5" t="s">
        <v>840</v>
      </c>
      <c r="BR140" s="5" t="s">
        <v>509</v>
      </c>
      <c r="BS140" s="5" t="s">
        <v>429</v>
      </c>
      <c r="BT140" s="5" t="s">
        <v>1321</v>
      </c>
      <c r="BU140" s="5" t="s">
        <v>2469</v>
      </c>
      <c r="BV140" s="5" t="s">
        <v>1359</v>
      </c>
      <c r="BW140" s="5" t="s">
        <v>1270</v>
      </c>
      <c r="BX140" s="5" t="s">
        <v>565</v>
      </c>
      <c r="BY140" s="5" t="s">
        <v>1090</v>
      </c>
      <c r="BZ140" s="5" t="s">
        <v>510</v>
      </c>
      <c r="CA140" s="5" t="s">
        <v>3113</v>
      </c>
      <c r="CB140" s="5" t="s">
        <v>567</v>
      </c>
      <c r="CC140" s="5" t="s">
        <v>995</v>
      </c>
      <c r="CD140" s="5" t="s">
        <v>2007</v>
      </c>
      <c r="CE140" s="5" t="s">
        <v>6208</v>
      </c>
      <c r="CF140" s="5" t="s">
        <v>908</v>
      </c>
      <c r="CG140" s="5" t="s">
        <v>6209</v>
      </c>
      <c r="CH140" s="5" t="s">
        <v>1247</v>
      </c>
      <c r="CI140" s="5" t="s">
        <v>914</v>
      </c>
      <c r="CJ140" s="5" t="s">
        <v>917</v>
      </c>
      <c r="CK140" s="5" t="s">
        <v>3888</v>
      </c>
      <c r="CL140" s="5" t="s">
        <v>934</v>
      </c>
      <c r="CM140" s="5" t="s">
        <v>6210</v>
      </c>
      <c r="CN140" s="5" t="s">
        <v>1045</v>
      </c>
      <c r="CO140" s="5" t="s">
        <v>846</v>
      </c>
      <c r="CP140" s="5" t="s">
        <v>995</v>
      </c>
      <c r="CQ140" s="5" t="s">
        <v>747</v>
      </c>
      <c r="CR140" s="5" t="s">
        <v>1160</v>
      </c>
      <c r="CS140" s="5" t="s">
        <v>1383</v>
      </c>
      <c r="CT140" s="5" t="s">
        <v>1115</v>
      </c>
      <c r="CU140" s="5" t="s">
        <v>583</v>
      </c>
      <c r="CV140" s="5" t="s">
        <v>544</v>
      </c>
      <c r="CW140" s="5"/>
      <c r="CX140" s="5" t="s">
        <v>546</v>
      </c>
      <c r="CY140" s="8" t="s">
        <v>687</v>
      </c>
      <c r="CZ140" s="5"/>
      <c r="DA140" s="8" t="s">
        <v>2946</v>
      </c>
      <c r="DB140" s="8" t="s">
        <v>887</v>
      </c>
      <c r="DC140" s="8" t="s">
        <v>581</v>
      </c>
      <c r="DD140" s="5"/>
      <c r="DE140" s="8" t="s">
        <v>651</v>
      </c>
      <c r="DF140" s="8">
        <v>10.957000000000001</v>
      </c>
      <c r="DG140" s="8" t="s">
        <v>1312</v>
      </c>
      <c r="DH140" s="8" t="s">
        <v>6211</v>
      </c>
      <c r="DI140" s="8" t="s">
        <v>716</v>
      </c>
      <c r="DJ140" s="8" t="s">
        <v>597</v>
      </c>
      <c r="DK140" s="8" t="s">
        <v>503</v>
      </c>
      <c r="DL140" s="8" t="s">
        <v>474</v>
      </c>
      <c r="DM140" s="8" t="s">
        <v>850</v>
      </c>
      <c r="DN140" s="8" t="s">
        <v>1249</v>
      </c>
      <c r="DO140" s="8" t="s">
        <v>1025</v>
      </c>
      <c r="DP140" s="8" t="s">
        <v>1210</v>
      </c>
      <c r="DQ140" s="8" t="s">
        <v>4055</v>
      </c>
      <c r="DR140" s="8" t="s">
        <v>601</v>
      </c>
      <c r="DS140" s="8" t="s">
        <v>1132</v>
      </c>
      <c r="DT140" s="8" t="s">
        <v>3884</v>
      </c>
      <c r="DU140" s="8" t="s">
        <v>2014</v>
      </c>
      <c r="DV140" s="8" t="s">
        <v>3195</v>
      </c>
      <c r="DW140" s="8" t="s">
        <v>3568</v>
      </c>
      <c r="DX140" s="8" t="s">
        <v>3568</v>
      </c>
      <c r="DY140" s="8" t="s">
        <v>1552</v>
      </c>
      <c r="DZ140" s="8" t="s">
        <v>1090</v>
      </c>
      <c r="EA140" s="5"/>
      <c r="EB140" s="8" t="s">
        <v>487</v>
      </c>
      <c r="EC140" s="8" t="s">
        <v>1065</v>
      </c>
      <c r="ED140" s="8" t="s">
        <v>461</v>
      </c>
      <c r="EE140" s="5" t="s">
        <v>412</v>
      </c>
      <c r="EF140" s="5" t="s">
        <v>1915</v>
      </c>
      <c r="EG140" s="5" t="s">
        <v>1539</v>
      </c>
      <c r="EH140" s="5" t="s">
        <v>3812</v>
      </c>
      <c r="EI140" s="5" t="s">
        <v>552</v>
      </c>
      <c r="EJ140" s="5" t="s">
        <v>1887</v>
      </c>
      <c r="EK140" s="5" t="s">
        <v>614</v>
      </c>
      <c r="EL140" s="5" t="s">
        <v>950</v>
      </c>
      <c r="EM140" s="5" t="s">
        <v>6212</v>
      </c>
      <c r="EN140" s="5" t="s">
        <v>2896</v>
      </c>
      <c r="EO140" s="5" t="s">
        <v>6213</v>
      </c>
      <c r="EP140" s="5" t="s">
        <v>1462</v>
      </c>
      <c r="EQ140" s="5" t="s">
        <v>772</v>
      </c>
      <c r="ER140" s="5" t="s">
        <v>6214</v>
      </c>
      <c r="ES140" s="5" t="s">
        <v>623</v>
      </c>
      <c r="ET140" s="5" t="s">
        <v>6215</v>
      </c>
      <c r="EU140" s="5" t="s">
        <v>1035</v>
      </c>
      <c r="EV140" s="8" t="s">
        <v>3146</v>
      </c>
      <c r="EW140" s="8" t="s">
        <v>2017</v>
      </c>
      <c r="EX140" s="8" t="s">
        <v>1044</v>
      </c>
      <c r="EY140" s="8" t="s">
        <v>919</v>
      </c>
      <c r="EZ140" s="8" t="s">
        <v>919</v>
      </c>
      <c r="FA140" s="8" t="s">
        <v>830</v>
      </c>
      <c r="FB140" s="8" t="s">
        <v>592</v>
      </c>
      <c r="FC140" s="8" t="s">
        <v>3165</v>
      </c>
      <c r="FD140" s="5"/>
      <c r="FE140" s="8" t="s">
        <v>882</v>
      </c>
      <c r="FF140" s="8" t="s">
        <v>2135</v>
      </c>
      <c r="FG140" s="8" t="s">
        <v>619</v>
      </c>
      <c r="FH140" s="8" t="s">
        <v>717</v>
      </c>
      <c r="FI140" s="8" t="s">
        <v>409</v>
      </c>
      <c r="FJ140" s="8" t="s">
        <v>1006</v>
      </c>
      <c r="FK140" s="8" t="s">
        <v>531</v>
      </c>
      <c r="FL140" s="8" t="s">
        <v>715</v>
      </c>
      <c r="FM140" s="8" t="s">
        <v>1387</v>
      </c>
      <c r="FN140" s="8" t="s">
        <v>854</v>
      </c>
      <c r="FO140" s="8" t="s">
        <v>919</v>
      </c>
      <c r="FP140" s="8" t="s">
        <v>6216</v>
      </c>
      <c r="FQ140" s="8" t="s">
        <v>2525</v>
      </c>
      <c r="FR140" s="8" t="s">
        <v>548</v>
      </c>
      <c r="FS140" s="8" t="s">
        <v>679</v>
      </c>
      <c r="FT140" s="8" t="s">
        <v>1588</v>
      </c>
      <c r="FU140" s="8" t="s">
        <v>1039</v>
      </c>
      <c r="FV140" s="8" t="s">
        <v>629</v>
      </c>
      <c r="FW140" s="8" t="s">
        <v>2513</v>
      </c>
      <c r="FX140" s="8" t="s">
        <v>5459</v>
      </c>
      <c r="FY140" s="8" t="s">
        <v>6140</v>
      </c>
      <c r="FZ140" s="8" t="s">
        <v>6217</v>
      </c>
      <c r="GA140" s="8" t="s">
        <v>3178</v>
      </c>
      <c r="GB140" s="8" t="s">
        <v>601</v>
      </c>
      <c r="GC140" s="8" t="s">
        <v>6218</v>
      </c>
      <c r="GD140" s="8" t="s">
        <v>1367</v>
      </c>
      <c r="GE140" s="5"/>
      <c r="GF140" s="8" t="s">
        <v>4077</v>
      </c>
      <c r="GG140" s="8" t="s">
        <v>624</v>
      </c>
      <c r="GH140" s="8" t="s">
        <v>4943</v>
      </c>
      <c r="GI140" s="8" t="s">
        <v>804</v>
      </c>
      <c r="GJ140" s="8" t="s">
        <v>441</v>
      </c>
      <c r="GK140" s="5" t="s">
        <v>585</v>
      </c>
      <c r="GL140" s="5" t="s">
        <v>492</v>
      </c>
      <c r="GM140" s="5" t="s">
        <v>4757</v>
      </c>
      <c r="GN140" s="5" t="s">
        <v>6178</v>
      </c>
      <c r="GO140" s="5" t="s">
        <v>1469</v>
      </c>
      <c r="GP140" s="5" t="s">
        <v>1093</v>
      </c>
      <c r="GQ140" s="5"/>
      <c r="GR140" s="5" t="s">
        <v>2030</v>
      </c>
      <c r="GS140" s="5" t="s">
        <v>1090</v>
      </c>
      <c r="GT140" s="8" t="s">
        <v>1487</v>
      </c>
      <c r="GU140" s="8" t="s">
        <v>1278</v>
      </c>
      <c r="GV140" s="8">
        <v>26.428999999999998</v>
      </c>
      <c r="GW140" s="8" t="s">
        <v>1211</v>
      </c>
      <c r="GX140" s="8" t="s">
        <v>1486</v>
      </c>
      <c r="GY140" s="8" t="s">
        <v>3371</v>
      </c>
      <c r="GZ140" s="5"/>
      <c r="HA140" s="8" t="s">
        <v>614</v>
      </c>
      <c r="HB140" s="8" t="s">
        <v>1250</v>
      </c>
      <c r="HC140" s="8">
        <v>19.091000000000001</v>
      </c>
      <c r="HD140" s="8" t="s">
        <v>576</v>
      </c>
      <c r="HE140" s="8" t="s">
        <v>2841</v>
      </c>
      <c r="HF140" s="8">
        <v>106.5</v>
      </c>
      <c r="HG140" s="8">
        <v>93.81</v>
      </c>
      <c r="HH140" s="8" t="s">
        <v>496</v>
      </c>
      <c r="HI140" s="8" t="s">
        <v>409</v>
      </c>
      <c r="HJ140" s="8" t="s">
        <v>6219</v>
      </c>
      <c r="HK140" s="8" t="s">
        <v>1476</v>
      </c>
      <c r="HL140" s="8" t="s">
        <v>1210</v>
      </c>
      <c r="HM140" s="8">
        <v>62.7</v>
      </c>
      <c r="HN140" s="8">
        <v>28.25</v>
      </c>
      <c r="HO140" s="8" t="s">
        <v>6220</v>
      </c>
      <c r="HP140" s="8" t="s">
        <v>6221</v>
      </c>
      <c r="HQ140" s="8" t="s">
        <v>807</v>
      </c>
      <c r="HR140" s="5"/>
      <c r="HS140" s="8" t="s">
        <v>1275</v>
      </c>
      <c r="HT140" s="8" t="s">
        <v>540</v>
      </c>
      <c r="HU140" s="8">
        <v>78.626000000000005</v>
      </c>
      <c r="HV140" s="8" t="s">
        <v>1011</v>
      </c>
      <c r="HW140" s="8" t="s">
        <v>6222</v>
      </c>
      <c r="HX140" s="8" t="s">
        <v>2519</v>
      </c>
      <c r="HY140" s="8" t="s">
        <v>851</v>
      </c>
      <c r="HZ140" s="8" t="s">
        <v>1329</v>
      </c>
      <c r="IA140" s="8" t="s">
        <v>1150</v>
      </c>
      <c r="IB140" s="8" t="s">
        <v>540</v>
      </c>
      <c r="IC140" s="8" t="s">
        <v>6223</v>
      </c>
      <c r="ID140" s="8" t="s">
        <v>1194</v>
      </c>
      <c r="IE140" s="8" t="s">
        <v>2050</v>
      </c>
      <c r="IF140" s="8" t="s">
        <v>637</v>
      </c>
      <c r="IG140" s="8" t="s">
        <v>1264</v>
      </c>
      <c r="IH140" s="8" t="s">
        <v>3100</v>
      </c>
      <c r="II140" s="8" t="s">
        <v>834</v>
      </c>
      <c r="IJ140" s="8">
        <v>17.399999999999999</v>
      </c>
      <c r="IK140" s="8" t="s">
        <v>3445</v>
      </c>
      <c r="IL140" s="8" t="s">
        <v>829</v>
      </c>
      <c r="IM140" s="8" t="s">
        <v>4539</v>
      </c>
      <c r="IN140" s="8" t="s">
        <v>6224</v>
      </c>
      <c r="IO140" s="8" t="s">
        <v>971</v>
      </c>
      <c r="IP140" s="8" t="s">
        <v>1487</v>
      </c>
      <c r="IQ140" s="8" t="s">
        <v>679</v>
      </c>
      <c r="IR140" s="8" t="s">
        <v>1726</v>
      </c>
      <c r="IS140" s="8" t="s">
        <v>1243</v>
      </c>
      <c r="IT140" s="8" t="s">
        <v>441</v>
      </c>
      <c r="IU140" s="8" t="s">
        <v>783</v>
      </c>
      <c r="IV140" s="8" t="s">
        <v>616</v>
      </c>
      <c r="IW140" s="8" t="s">
        <v>1103</v>
      </c>
      <c r="IX140" s="8" t="s">
        <v>1823</v>
      </c>
      <c r="IY140" s="8" t="s">
        <v>820</v>
      </c>
      <c r="IZ140" s="8" t="s">
        <v>3311</v>
      </c>
      <c r="JA140" s="8" t="s">
        <v>499</v>
      </c>
      <c r="JB140" s="8" t="s">
        <v>1283</v>
      </c>
      <c r="JC140" s="5" t="s">
        <v>4789</v>
      </c>
      <c r="JD140" s="5" t="s">
        <v>2063</v>
      </c>
      <c r="JE140" s="5" t="s">
        <v>4055</v>
      </c>
      <c r="JF140" s="5" t="s">
        <v>5459</v>
      </c>
      <c r="JG140" s="5">
        <v>148.00899999999999</v>
      </c>
      <c r="JH140" s="5" t="s">
        <v>1164</v>
      </c>
      <c r="JI140" s="5" t="s">
        <v>473</v>
      </c>
      <c r="JJ140" s="5" t="s">
        <v>1035</v>
      </c>
      <c r="JK140" s="5" t="s">
        <v>1627</v>
      </c>
      <c r="JL140" s="5" t="s">
        <v>1027</v>
      </c>
      <c r="JM140" s="5">
        <v>171.2</v>
      </c>
      <c r="JN140" s="5" t="s">
        <v>914</v>
      </c>
      <c r="JO140" s="5" t="s">
        <v>713</v>
      </c>
      <c r="JP140" s="5" t="s">
        <v>580</v>
      </c>
      <c r="JQ140" s="5" t="s">
        <v>1045</v>
      </c>
      <c r="JR140" s="5" t="s">
        <v>819</v>
      </c>
      <c r="JS140" s="5" t="s">
        <v>687</v>
      </c>
      <c r="JT140" s="5" t="s">
        <v>637</v>
      </c>
      <c r="JU140" s="5" t="s">
        <v>806</v>
      </c>
      <c r="JV140" s="5">
        <v>137.9</v>
      </c>
      <c r="JW140" s="8"/>
      <c r="JX140" s="5" t="s">
        <v>1695</v>
      </c>
      <c r="JY140" s="5" t="s">
        <v>663</v>
      </c>
      <c r="JZ140" s="5" t="s">
        <v>1951</v>
      </c>
      <c r="KA140" s="5" t="s">
        <v>599</v>
      </c>
      <c r="KB140" s="5" t="s">
        <v>1666</v>
      </c>
      <c r="KC140" s="5" t="s">
        <v>5885</v>
      </c>
      <c r="KD140" s="5" t="s">
        <v>3179</v>
      </c>
      <c r="KE140" s="5" t="s">
        <v>901</v>
      </c>
      <c r="KF140" s="5" t="s">
        <v>6185</v>
      </c>
      <c r="KG140" s="5" t="s">
        <v>409</v>
      </c>
      <c r="KH140" s="5" t="s">
        <v>451</v>
      </c>
      <c r="KI140" s="5" t="s">
        <v>3246</v>
      </c>
      <c r="KJ140" s="5" t="s">
        <v>1775</v>
      </c>
      <c r="KK140" s="5" t="s">
        <v>1312</v>
      </c>
      <c r="KL140" s="5" t="s">
        <v>2371</v>
      </c>
      <c r="KM140" s="5" t="s">
        <v>465</v>
      </c>
      <c r="KN140" s="5" t="s">
        <v>1371</v>
      </c>
      <c r="KO140" s="5" t="s">
        <v>541</v>
      </c>
      <c r="KP140" s="5" t="s">
        <v>1046</v>
      </c>
      <c r="KQ140" s="5" t="s">
        <v>943</v>
      </c>
      <c r="KR140" s="5" t="s">
        <v>2655</v>
      </c>
      <c r="KS140" s="5" t="s">
        <v>5259</v>
      </c>
      <c r="KT140" s="5" t="s">
        <v>6225</v>
      </c>
      <c r="KU140" s="5" t="s">
        <v>487</v>
      </c>
      <c r="KV140" s="5" t="s">
        <v>620</v>
      </c>
      <c r="KW140" s="5" t="s">
        <v>1202</v>
      </c>
      <c r="KX140" s="5" t="s">
        <v>1343</v>
      </c>
      <c r="KY140" s="5" t="s">
        <v>659</v>
      </c>
      <c r="KZ140" s="5" t="s">
        <v>1682</v>
      </c>
      <c r="LA140" s="8"/>
      <c r="LB140" s="5" t="s">
        <v>840</v>
      </c>
      <c r="LC140" s="5" t="s">
        <v>1026</v>
      </c>
      <c r="LD140" s="5" t="s">
        <v>546</v>
      </c>
      <c r="LE140" s="5" t="s">
        <v>1655</v>
      </c>
      <c r="LF140" s="5" t="s">
        <v>662</v>
      </c>
      <c r="LG140" s="5" t="s">
        <v>567</v>
      </c>
      <c r="LH140" s="5" t="s">
        <v>6226</v>
      </c>
      <c r="LI140" s="5" t="s">
        <v>6227</v>
      </c>
      <c r="LJ140" s="5" t="s">
        <v>810</v>
      </c>
      <c r="LK140" s="5" t="s">
        <v>1392</v>
      </c>
      <c r="LL140" s="5" t="s">
        <v>1304</v>
      </c>
      <c r="LM140" s="5" t="s">
        <v>3588</v>
      </c>
      <c r="LN140" s="5" t="s">
        <v>1670</v>
      </c>
      <c r="LO140" s="5" t="s">
        <v>576</v>
      </c>
      <c r="LP140" s="5" t="s">
        <v>2697</v>
      </c>
      <c r="LQ140" s="5" t="s">
        <v>1387</v>
      </c>
      <c r="LR140" s="5" t="s">
        <v>2786</v>
      </c>
      <c r="LS140" s="5" t="s">
        <v>6228</v>
      </c>
      <c r="LT140" s="8"/>
      <c r="LU140" s="5" t="s">
        <v>951</v>
      </c>
      <c r="LV140" s="5" t="s">
        <v>3072</v>
      </c>
      <c r="LW140" s="5" t="s">
        <v>6229</v>
      </c>
      <c r="LX140" s="5" t="s">
        <v>410</v>
      </c>
      <c r="LY140" s="5" t="s">
        <v>1151</v>
      </c>
      <c r="LZ140" s="5" t="s">
        <v>1125</v>
      </c>
      <c r="MA140" s="5" t="s">
        <v>4279</v>
      </c>
      <c r="MB140" s="5" t="s">
        <v>1022</v>
      </c>
      <c r="MC140" s="5" t="s">
        <v>409</v>
      </c>
      <c r="MD140" s="5" t="s">
        <v>1677</v>
      </c>
      <c r="ME140" s="5" t="s">
        <v>4508</v>
      </c>
      <c r="MF140" s="5" t="s">
        <v>2080</v>
      </c>
      <c r="MG140" s="5" t="s">
        <v>6230</v>
      </c>
      <c r="MH140" s="5" t="s">
        <v>881</v>
      </c>
      <c r="MI140" s="5" t="s">
        <v>503</v>
      </c>
      <c r="MJ140" s="5" t="s">
        <v>895</v>
      </c>
      <c r="MK140" s="5" t="s">
        <v>4314</v>
      </c>
      <c r="ML140" s="5" t="s">
        <v>2685</v>
      </c>
      <c r="MM140" s="5" t="s">
        <v>4884</v>
      </c>
      <c r="MN140" s="5" t="s">
        <v>820</v>
      </c>
      <c r="MO140" s="5" t="s">
        <v>696</v>
      </c>
      <c r="MP140" s="5" t="s">
        <v>763</v>
      </c>
      <c r="MQ140" s="5" t="s">
        <v>1454</v>
      </c>
      <c r="MR140" s="5" t="s">
        <v>6231</v>
      </c>
      <c r="MS140" s="5" t="s">
        <v>2019</v>
      </c>
      <c r="MT140" s="8"/>
      <c r="MU140" s="5" t="s">
        <v>1876</v>
      </c>
      <c r="MV140" s="5" t="s">
        <v>5575</v>
      </c>
      <c r="MW140" s="5" t="s">
        <v>819</v>
      </c>
      <c r="MX140" s="5" t="s">
        <v>6232</v>
      </c>
      <c r="MY140" s="5" t="s">
        <v>713</v>
      </c>
      <c r="MZ140" s="5" t="s">
        <v>823</v>
      </c>
      <c r="NA140" s="5" t="s">
        <v>2019</v>
      </c>
      <c r="NB140" s="5" t="s">
        <v>1355</v>
      </c>
      <c r="NC140" s="5" t="s">
        <v>1583</v>
      </c>
      <c r="ND140" s="5">
        <v>13.7</v>
      </c>
      <c r="NE140" s="5">
        <v>84</v>
      </c>
      <c r="NF140" s="5">
        <v>236.5</v>
      </c>
      <c r="NG140" s="5" t="s">
        <v>1055</v>
      </c>
      <c r="NH140" s="5" t="s">
        <v>490</v>
      </c>
      <c r="NI140" s="5" t="s">
        <v>815</v>
      </c>
      <c r="NJ140" s="5" t="s">
        <v>6233</v>
      </c>
      <c r="NK140" s="5" t="s">
        <v>6196</v>
      </c>
      <c r="NL140" s="5" t="s">
        <v>886</v>
      </c>
      <c r="NM140" s="5" t="s">
        <v>1957</v>
      </c>
      <c r="NN140" s="5">
        <v>85.605000000000004</v>
      </c>
      <c r="NO140" s="5">
        <v>50.4</v>
      </c>
      <c r="NP140" s="5">
        <v>104.35599999999999</v>
      </c>
      <c r="NQ140" s="5" t="s">
        <v>6234</v>
      </c>
      <c r="NR140" s="5" t="s">
        <v>2984</v>
      </c>
      <c r="NS140" s="5" t="s">
        <v>570</v>
      </c>
      <c r="NT140" s="5" t="s">
        <v>584</v>
      </c>
      <c r="NU140" s="5">
        <v>116</v>
      </c>
      <c r="NV140" s="5" t="s">
        <v>1176</v>
      </c>
      <c r="NW140" s="5" t="s">
        <v>590</v>
      </c>
      <c r="NX140" s="5" t="s">
        <v>1627</v>
      </c>
      <c r="NY140" s="5" t="s">
        <v>626</v>
      </c>
      <c r="NZ140" s="5" t="s">
        <v>634</v>
      </c>
      <c r="OA140" s="5" t="s">
        <v>2050</v>
      </c>
      <c r="OB140" s="5" t="s">
        <v>2306</v>
      </c>
      <c r="OC140" s="5" t="s">
        <v>3141</v>
      </c>
      <c r="OD140" s="5" t="s">
        <v>6197</v>
      </c>
      <c r="OE140" s="5" t="s">
        <v>651</v>
      </c>
      <c r="OF140" s="5" t="s">
        <v>1568</v>
      </c>
      <c r="OG140" s="5" t="s">
        <v>2531</v>
      </c>
      <c r="OH140" s="5" t="s">
        <v>6235</v>
      </c>
      <c r="OI140" s="5" t="s">
        <v>951</v>
      </c>
      <c r="OJ140" s="5" t="s">
        <v>1282</v>
      </c>
      <c r="OK140" s="5" t="s">
        <v>1152</v>
      </c>
      <c r="OL140" s="5" t="s">
        <v>5809</v>
      </c>
      <c r="OM140" s="5" t="s">
        <v>834</v>
      </c>
      <c r="ON140" s="5" t="s">
        <v>525</v>
      </c>
      <c r="OO140" s="5" t="s">
        <v>641</v>
      </c>
      <c r="OP140" s="5" t="s">
        <v>1449</v>
      </c>
      <c r="OQ140" s="5" t="s">
        <v>2453</v>
      </c>
      <c r="OR140" s="5" t="s">
        <v>871</v>
      </c>
      <c r="OS140" s="8"/>
      <c r="OT140" s="8"/>
      <c r="OU140" s="8"/>
      <c r="OV140" s="8"/>
      <c r="OW140" s="8"/>
      <c r="OX140" s="8"/>
      <c r="OY140" s="8"/>
      <c r="OZ140" s="8"/>
      <c r="PA140" s="8"/>
      <c r="PB140" s="8"/>
      <c r="PC140" s="8"/>
    </row>
    <row r="141" spans="1:419" ht="15" x14ac:dyDescent="0.2">
      <c r="A141" s="4">
        <v>44364</v>
      </c>
      <c r="B141" s="5" t="s">
        <v>6236</v>
      </c>
      <c r="C141" s="5" t="s">
        <v>919</v>
      </c>
      <c r="D141" s="5" t="s">
        <v>6237</v>
      </c>
      <c r="E141" s="5" t="s">
        <v>753</v>
      </c>
      <c r="F141" s="5" t="s">
        <v>586</v>
      </c>
      <c r="G141" s="5" t="s">
        <v>1507</v>
      </c>
      <c r="H141" s="5" t="s">
        <v>710</v>
      </c>
      <c r="I141" s="5" t="s">
        <v>1140</v>
      </c>
      <c r="J141" s="5" t="s">
        <v>5935</v>
      </c>
      <c r="K141" s="5" t="s">
        <v>6238</v>
      </c>
      <c r="L141" s="5" t="s">
        <v>1069</v>
      </c>
      <c r="M141" s="5" t="s">
        <v>713</v>
      </c>
      <c r="N141" s="5" t="s">
        <v>614</v>
      </c>
      <c r="O141" s="5" t="s">
        <v>2610</v>
      </c>
      <c r="P141" s="5" t="s">
        <v>719</v>
      </c>
      <c r="Q141" s="5" t="s">
        <v>741</v>
      </c>
      <c r="R141" s="5" t="s">
        <v>6239</v>
      </c>
      <c r="S141" s="5" t="s">
        <v>6240</v>
      </c>
      <c r="T141" s="5" t="s">
        <v>3175</v>
      </c>
      <c r="U141" s="5" t="s">
        <v>6241</v>
      </c>
      <c r="V141" s="5" t="s">
        <v>1500</v>
      </c>
      <c r="W141" s="5" t="s">
        <v>1544</v>
      </c>
      <c r="X141" s="11"/>
      <c r="Y141" s="6" t="s">
        <v>433</v>
      </c>
      <c r="Z141" s="6" t="s">
        <v>543</v>
      </c>
      <c r="AA141" s="6" t="s">
        <v>6242</v>
      </c>
      <c r="AB141" s="7" t="s">
        <v>1135</v>
      </c>
      <c r="AC141" s="5" t="s">
        <v>1455</v>
      </c>
      <c r="AD141" s="5" t="s">
        <v>1158</v>
      </c>
      <c r="AE141" s="5" t="s">
        <v>616</v>
      </c>
      <c r="AF141" s="5" t="s">
        <v>6243</v>
      </c>
      <c r="AG141" s="5" t="s">
        <v>701</v>
      </c>
      <c r="AH141" s="5" t="s">
        <v>501</v>
      </c>
      <c r="AI141" s="5" t="s">
        <v>6244</v>
      </c>
      <c r="AJ141" s="5" t="s">
        <v>1775</v>
      </c>
      <c r="AK141" s="5" t="s">
        <v>907</v>
      </c>
      <c r="AL141" s="5" t="s">
        <v>6245</v>
      </c>
      <c r="AM141" s="5" t="s">
        <v>740</v>
      </c>
      <c r="AN141" s="5"/>
      <c r="AO141" s="5" t="s">
        <v>1477</v>
      </c>
      <c r="AP141" s="5" t="s">
        <v>1150</v>
      </c>
      <c r="AQ141" s="5" t="s">
        <v>521</v>
      </c>
      <c r="AR141" s="5" t="s">
        <v>4709</v>
      </c>
      <c r="AS141" s="5" t="s">
        <v>5273</v>
      </c>
      <c r="AT141" s="5" t="s">
        <v>619</v>
      </c>
      <c r="AU141" s="5" t="s">
        <v>842</v>
      </c>
      <c r="AV141" s="5" t="s">
        <v>952</v>
      </c>
      <c r="AW141" s="5" t="s">
        <v>1017</v>
      </c>
      <c r="AX141" s="5" t="s">
        <v>986</v>
      </c>
      <c r="AY141" s="5" t="s">
        <v>3141</v>
      </c>
      <c r="AZ141" s="5" t="s">
        <v>751</v>
      </c>
      <c r="BA141" s="5" t="s">
        <v>1008</v>
      </c>
      <c r="BB141" s="5" t="s">
        <v>1101</v>
      </c>
      <c r="BC141" s="5" t="s">
        <v>652</v>
      </c>
      <c r="BD141" s="5"/>
      <c r="BE141" s="5" t="s">
        <v>6246</v>
      </c>
      <c r="BF141" s="5" t="s">
        <v>474</v>
      </c>
      <c r="BG141" s="5" t="s">
        <v>6247</v>
      </c>
      <c r="BH141" s="5" t="s">
        <v>562</v>
      </c>
      <c r="BI141" s="5"/>
      <c r="BJ141" s="5" t="s">
        <v>6248</v>
      </c>
      <c r="BK141" s="5" t="s">
        <v>6249</v>
      </c>
      <c r="BL141" s="5" t="s">
        <v>1096</v>
      </c>
      <c r="BM141" s="5" t="s">
        <v>1176</v>
      </c>
      <c r="BN141" s="5" t="s">
        <v>846</v>
      </c>
      <c r="BO141" s="5" t="s">
        <v>2683</v>
      </c>
      <c r="BP141" s="5" t="s">
        <v>6250</v>
      </c>
      <c r="BQ141" s="5" t="s">
        <v>1529</v>
      </c>
      <c r="BR141" s="5" t="s">
        <v>509</v>
      </c>
      <c r="BS141" s="5" t="s">
        <v>429</v>
      </c>
      <c r="BT141" s="5" t="s">
        <v>1675</v>
      </c>
      <c r="BU141" s="5" t="s">
        <v>2613</v>
      </c>
      <c r="BV141" s="5" t="s">
        <v>1359</v>
      </c>
      <c r="BW141" s="5" t="s">
        <v>661</v>
      </c>
      <c r="BX141" s="5" t="s">
        <v>1875</v>
      </c>
      <c r="BY141" s="5" t="s">
        <v>1144</v>
      </c>
      <c r="BZ141" s="5" t="s">
        <v>740</v>
      </c>
      <c r="CA141" s="5" t="s">
        <v>4465</v>
      </c>
      <c r="CB141" s="5" t="s">
        <v>490</v>
      </c>
      <c r="CC141" s="5" t="s">
        <v>407</v>
      </c>
      <c r="CD141" s="5" t="s">
        <v>1268</v>
      </c>
      <c r="CE141" s="5" t="s">
        <v>6251</v>
      </c>
      <c r="CF141" s="5" t="s">
        <v>571</v>
      </c>
      <c r="CG141" s="5" t="s">
        <v>6252</v>
      </c>
      <c r="CH141" s="5" t="s">
        <v>537</v>
      </c>
      <c r="CI141" s="5" t="s">
        <v>583</v>
      </c>
      <c r="CJ141" s="5" t="s">
        <v>595</v>
      </c>
      <c r="CK141" s="5" t="s">
        <v>3583</v>
      </c>
      <c r="CL141" s="5" t="s">
        <v>1661</v>
      </c>
      <c r="CM141" s="5" t="s">
        <v>6253</v>
      </c>
      <c r="CN141" s="5" t="s">
        <v>1567</v>
      </c>
      <c r="CO141" s="5" t="s">
        <v>1754</v>
      </c>
      <c r="CP141" s="5" t="s">
        <v>1006</v>
      </c>
      <c r="CQ141" s="5" t="s">
        <v>1208</v>
      </c>
      <c r="CR141" s="5" t="s">
        <v>1160</v>
      </c>
      <c r="CS141" s="5" t="s">
        <v>1149</v>
      </c>
      <c r="CT141" s="5" t="s">
        <v>958</v>
      </c>
      <c r="CU141" s="5" t="s">
        <v>583</v>
      </c>
      <c r="CV141" s="5" t="s">
        <v>544</v>
      </c>
      <c r="CW141" s="5"/>
      <c r="CX141" s="5" t="s">
        <v>695</v>
      </c>
      <c r="CY141" s="8" t="s">
        <v>687</v>
      </c>
      <c r="CZ141" s="5"/>
      <c r="DA141" s="8" t="s">
        <v>2734</v>
      </c>
      <c r="DB141" s="8" t="s">
        <v>586</v>
      </c>
      <c r="DC141" s="8" t="s">
        <v>994</v>
      </c>
      <c r="DD141" s="5"/>
      <c r="DE141" s="8" t="s">
        <v>651</v>
      </c>
      <c r="DF141" s="8">
        <v>11.13</v>
      </c>
      <c r="DG141" s="8" t="s">
        <v>982</v>
      </c>
      <c r="DH141" s="8" t="s">
        <v>6254</v>
      </c>
      <c r="DI141" s="8" t="s">
        <v>1093</v>
      </c>
      <c r="DJ141" s="8" t="s">
        <v>487</v>
      </c>
      <c r="DK141" s="8" t="s">
        <v>979</v>
      </c>
      <c r="DL141" s="8" t="s">
        <v>1065</v>
      </c>
      <c r="DM141" s="8" t="s">
        <v>850</v>
      </c>
      <c r="DN141" s="8" t="s">
        <v>1249</v>
      </c>
      <c r="DO141" s="8" t="s">
        <v>673</v>
      </c>
      <c r="DP141" s="8" t="s">
        <v>1341</v>
      </c>
      <c r="DQ141" s="8" t="s">
        <v>3408</v>
      </c>
      <c r="DR141" s="8" t="s">
        <v>601</v>
      </c>
      <c r="DS141" s="8" t="s">
        <v>1132</v>
      </c>
      <c r="DT141" s="8" t="s">
        <v>3329</v>
      </c>
      <c r="DU141" s="8" t="s">
        <v>2563</v>
      </c>
      <c r="DV141" s="8" t="s">
        <v>4902</v>
      </c>
      <c r="DW141" s="8" t="s">
        <v>4903</v>
      </c>
      <c r="DX141" s="8" t="s">
        <v>4903</v>
      </c>
      <c r="DY141" s="8" t="s">
        <v>6255</v>
      </c>
      <c r="DZ141" s="8" t="s">
        <v>999</v>
      </c>
      <c r="EA141" s="5"/>
      <c r="EB141" s="8" t="s">
        <v>701</v>
      </c>
      <c r="EC141" s="8" t="s">
        <v>1017</v>
      </c>
      <c r="ED141" s="8" t="s">
        <v>1202</v>
      </c>
      <c r="EE141" s="5" t="s">
        <v>1039</v>
      </c>
      <c r="EF141" s="5" t="s">
        <v>2288</v>
      </c>
      <c r="EG141" s="5" t="s">
        <v>711</v>
      </c>
      <c r="EH141" s="5" t="s">
        <v>2607</v>
      </c>
      <c r="EI141" s="5" t="s">
        <v>552</v>
      </c>
      <c r="EJ141" s="5" t="s">
        <v>2757</v>
      </c>
      <c r="EK141" s="5" t="s">
        <v>1250</v>
      </c>
      <c r="EL141" s="5" t="s">
        <v>1027</v>
      </c>
      <c r="EM141" s="5" t="s">
        <v>2599</v>
      </c>
      <c r="EN141" s="5" t="s">
        <v>2830</v>
      </c>
      <c r="EO141" s="5" t="s">
        <v>6256</v>
      </c>
      <c r="EP141" s="5" t="s">
        <v>4459</v>
      </c>
      <c r="EQ141" s="5" t="s">
        <v>6257</v>
      </c>
      <c r="ER141" s="5" t="s">
        <v>5787</v>
      </c>
      <c r="ES141" s="5" t="s">
        <v>919</v>
      </c>
      <c r="ET141" s="5" t="s">
        <v>5874</v>
      </c>
      <c r="EU141" s="5" t="s">
        <v>880</v>
      </c>
      <c r="EV141" s="8" t="s">
        <v>2638</v>
      </c>
      <c r="EW141" s="8" t="s">
        <v>1684</v>
      </c>
      <c r="EX141" s="8" t="s">
        <v>870</v>
      </c>
      <c r="EY141" s="8" t="s">
        <v>919</v>
      </c>
      <c r="EZ141" s="8" t="s">
        <v>919</v>
      </c>
      <c r="FA141" s="8" t="s">
        <v>987</v>
      </c>
      <c r="FB141" s="8" t="s">
        <v>1468</v>
      </c>
      <c r="FC141" s="8" t="s">
        <v>3165</v>
      </c>
      <c r="FD141" s="5"/>
      <c r="FE141" s="8" t="s">
        <v>958</v>
      </c>
      <c r="FF141" s="8" t="s">
        <v>3001</v>
      </c>
      <c r="FG141" s="8" t="s">
        <v>619</v>
      </c>
      <c r="FH141" s="8" t="s">
        <v>608</v>
      </c>
      <c r="FI141" s="8" t="s">
        <v>634</v>
      </c>
      <c r="FJ141" s="8" t="s">
        <v>5011</v>
      </c>
      <c r="FK141" s="8" t="s">
        <v>1250</v>
      </c>
      <c r="FL141" s="8" t="s">
        <v>1884</v>
      </c>
      <c r="FM141" s="8" t="s">
        <v>1387</v>
      </c>
      <c r="FN141" s="8" t="s">
        <v>606</v>
      </c>
      <c r="FO141" s="8" t="s">
        <v>1206</v>
      </c>
      <c r="FP141" s="8" t="s">
        <v>6258</v>
      </c>
      <c r="FQ141" s="8" t="s">
        <v>2562</v>
      </c>
      <c r="FR141" s="8" t="s">
        <v>1161</v>
      </c>
      <c r="FS141" s="8" t="s">
        <v>903</v>
      </c>
      <c r="FT141" s="8" t="s">
        <v>1587</v>
      </c>
      <c r="FU141" s="8" t="s">
        <v>1323</v>
      </c>
      <c r="FV141" s="8" t="s">
        <v>1429</v>
      </c>
      <c r="FW141" s="8" t="s">
        <v>2320</v>
      </c>
      <c r="FX141" s="8" t="s">
        <v>515</v>
      </c>
      <c r="FY141" s="8" t="s">
        <v>3642</v>
      </c>
      <c r="FZ141" s="8" t="s">
        <v>6217</v>
      </c>
      <c r="GA141" s="8" t="s">
        <v>2734</v>
      </c>
      <c r="GB141" s="8" t="s">
        <v>1645</v>
      </c>
      <c r="GC141" s="8" t="s">
        <v>6175</v>
      </c>
      <c r="GD141" s="8" t="s">
        <v>815</v>
      </c>
      <c r="GE141" s="5"/>
      <c r="GF141" s="8" t="s">
        <v>4077</v>
      </c>
      <c r="GG141" s="8" t="s">
        <v>1635</v>
      </c>
      <c r="GH141" s="8" t="s">
        <v>5878</v>
      </c>
      <c r="GI141" s="8" t="s">
        <v>892</v>
      </c>
      <c r="GJ141" s="8" t="s">
        <v>452</v>
      </c>
      <c r="GK141" s="5" t="s">
        <v>994</v>
      </c>
      <c r="GL141" s="5" t="s">
        <v>1544</v>
      </c>
      <c r="GM141" s="5" t="s">
        <v>4757</v>
      </c>
      <c r="GN141" s="5" t="s">
        <v>6178</v>
      </c>
      <c r="GO141" s="5" t="s">
        <v>1064</v>
      </c>
      <c r="GP141" s="5" t="s">
        <v>487</v>
      </c>
      <c r="GQ141" s="5"/>
      <c r="GR141" s="5" t="s">
        <v>2394</v>
      </c>
      <c r="GS141" s="5" t="s">
        <v>2023</v>
      </c>
      <c r="GT141" s="8" t="s">
        <v>1028</v>
      </c>
      <c r="GU141" s="8" t="s">
        <v>1278</v>
      </c>
      <c r="GV141" s="8">
        <v>26.338999999999999</v>
      </c>
      <c r="GW141" s="8" t="s">
        <v>701</v>
      </c>
      <c r="GX141" s="8" t="s">
        <v>1520</v>
      </c>
      <c r="GY141" s="8" t="s">
        <v>3542</v>
      </c>
      <c r="GZ141" s="5"/>
      <c r="HA141" s="8" t="s">
        <v>614</v>
      </c>
      <c r="HB141" s="8" t="s">
        <v>1388</v>
      </c>
      <c r="HC141" s="8">
        <v>19.364000000000001</v>
      </c>
      <c r="HD141" s="8" t="s">
        <v>3474</v>
      </c>
      <c r="HE141" s="8" t="s">
        <v>1060</v>
      </c>
      <c r="HF141" s="8">
        <v>103</v>
      </c>
      <c r="HG141" s="8">
        <v>92.478999999999999</v>
      </c>
      <c r="HH141" s="8" t="s">
        <v>1210</v>
      </c>
      <c r="HI141" s="8" t="s">
        <v>1281</v>
      </c>
      <c r="HJ141" s="8" t="s">
        <v>6259</v>
      </c>
      <c r="HK141" s="8" t="s">
        <v>1231</v>
      </c>
      <c r="HL141" s="8" t="s">
        <v>961</v>
      </c>
      <c r="HM141" s="8">
        <v>64</v>
      </c>
      <c r="HN141" s="8">
        <v>28.332999999999998</v>
      </c>
      <c r="HO141" s="8" t="s">
        <v>6260</v>
      </c>
      <c r="HP141" s="8" t="s">
        <v>6261</v>
      </c>
      <c r="HQ141" s="8" t="s">
        <v>964</v>
      </c>
      <c r="HR141" s="5"/>
      <c r="HS141" s="8" t="s">
        <v>1052</v>
      </c>
      <c r="HT141" s="8" t="s">
        <v>1553</v>
      </c>
      <c r="HU141" s="8">
        <v>78.015000000000001</v>
      </c>
      <c r="HV141" s="8" t="s">
        <v>816</v>
      </c>
      <c r="HW141" s="8" t="s">
        <v>6222</v>
      </c>
      <c r="HX141" s="8" t="s">
        <v>2279</v>
      </c>
      <c r="HY141" s="8" t="s">
        <v>714</v>
      </c>
      <c r="HZ141" s="8" t="s">
        <v>1060</v>
      </c>
      <c r="IA141" s="8" t="s">
        <v>707</v>
      </c>
      <c r="IB141" s="8" t="s">
        <v>540</v>
      </c>
      <c r="IC141" s="8" t="s">
        <v>844</v>
      </c>
      <c r="ID141" s="8" t="s">
        <v>1897</v>
      </c>
      <c r="IE141" s="8" t="s">
        <v>4645</v>
      </c>
      <c r="IF141" s="8" t="s">
        <v>542</v>
      </c>
      <c r="IG141" s="8" t="s">
        <v>524</v>
      </c>
      <c r="IH141" s="8" t="s">
        <v>841</v>
      </c>
      <c r="II141" s="8" t="s">
        <v>834</v>
      </c>
      <c r="IJ141" s="8">
        <v>17.3</v>
      </c>
      <c r="IK141" s="8" t="s">
        <v>3144</v>
      </c>
      <c r="IL141" s="8" t="s">
        <v>732</v>
      </c>
      <c r="IM141" s="8" t="s">
        <v>4539</v>
      </c>
      <c r="IN141" s="8" t="s">
        <v>6262</v>
      </c>
      <c r="IO141" s="8" t="s">
        <v>1710</v>
      </c>
      <c r="IP141" s="8" t="s">
        <v>1353</v>
      </c>
      <c r="IQ141" s="8" t="s">
        <v>1078</v>
      </c>
      <c r="IR141" s="8" t="s">
        <v>1005</v>
      </c>
      <c r="IS141" s="8" t="s">
        <v>1646</v>
      </c>
      <c r="IT141" s="8" t="s">
        <v>479</v>
      </c>
      <c r="IU141" s="8" t="s">
        <v>1093</v>
      </c>
      <c r="IV141" s="8" t="s">
        <v>589</v>
      </c>
      <c r="IW141" s="8" t="s">
        <v>711</v>
      </c>
      <c r="IX141" s="8" t="s">
        <v>2485</v>
      </c>
      <c r="IY141" s="8" t="s">
        <v>2224</v>
      </c>
      <c r="IZ141" s="8" t="s">
        <v>2954</v>
      </c>
      <c r="JA141" s="8" t="s">
        <v>860</v>
      </c>
      <c r="JB141" s="8" t="s">
        <v>632</v>
      </c>
      <c r="JC141" s="5" t="s">
        <v>3882</v>
      </c>
      <c r="JD141" s="5" t="s">
        <v>2059</v>
      </c>
      <c r="JE141" s="5" t="s">
        <v>4114</v>
      </c>
      <c r="JF141" s="5" t="s">
        <v>1579</v>
      </c>
      <c r="JG141" s="5">
        <v>149.006</v>
      </c>
      <c r="JH141" s="5" t="s">
        <v>1710</v>
      </c>
      <c r="JI141" s="5" t="s">
        <v>941</v>
      </c>
      <c r="JJ141" s="5" t="s">
        <v>524</v>
      </c>
      <c r="JK141" s="5" t="s">
        <v>1525</v>
      </c>
      <c r="JL141" s="5" t="s">
        <v>926</v>
      </c>
      <c r="JM141" s="5">
        <v>166</v>
      </c>
      <c r="JN141" s="5" t="s">
        <v>971</v>
      </c>
      <c r="JO141" s="5" t="s">
        <v>1311</v>
      </c>
      <c r="JP141" s="5" t="s">
        <v>558</v>
      </c>
      <c r="JQ141" s="5" t="s">
        <v>1603</v>
      </c>
      <c r="JR141" s="5" t="s">
        <v>671</v>
      </c>
      <c r="JS141" s="5" t="s">
        <v>509</v>
      </c>
      <c r="JT141" s="5" t="s">
        <v>1373</v>
      </c>
      <c r="JU141" s="5" t="s">
        <v>701</v>
      </c>
      <c r="JV141" s="5">
        <v>137.4</v>
      </c>
      <c r="JW141" s="8"/>
      <c r="JX141" s="5" t="s">
        <v>1842</v>
      </c>
      <c r="JY141" s="5" t="s">
        <v>1029</v>
      </c>
      <c r="JZ141" s="5" t="s">
        <v>1951</v>
      </c>
      <c r="KA141" s="5" t="s">
        <v>901</v>
      </c>
      <c r="KB141" s="5" t="s">
        <v>797</v>
      </c>
      <c r="KC141" s="5" t="s">
        <v>6263</v>
      </c>
      <c r="KD141" s="5" t="s">
        <v>4435</v>
      </c>
      <c r="KE141" s="5" t="s">
        <v>894</v>
      </c>
      <c r="KF141" s="5" t="s">
        <v>6185</v>
      </c>
      <c r="KG141" s="5" t="s">
        <v>691</v>
      </c>
      <c r="KH141" s="5" t="s">
        <v>501</v>
      </c>
      <c r="KI141" s="5" t="s">
        <v>3246</v>
      </c>
      <c r="KJ141" s="5" t="s">
        <v>1857</v>
      </c>
      <c r="KK141" s="5" t="s">
        <v>487</v>
      </c>
      <c r="KL141" s="5" t="s">
        <v>897</v>
      </c>
      <c r="KM141" s="5" t="s">
        <v>465</v>
      </c>
      <c r="KN141" s="5" t="s">
        <v>764</v>
      </c>
      <c r="KO141" s="5" t="s">
        <v>541</v>
      </c>
      <c r="KP141" s="5" t="s">
        <v>557</v>
      </c>
      <c r="KQ141" s="5" t="s">
        <v>943</v>
      </c>
      <c r="KR141" s="5" t="s">
        <v>6110</v>
      </c>
      <c r="KS141" s="5" t="s">
        <v>6264</v>
      </c>
      <c r="KT141" s="5" t="s">
        <v>6225</v>
      </c>
      <c r="KU141" s="5" t="s">
        <v>543</v>
      </c>
      <c r="KV141" s="5" t="s">
        <v>942</v>
      </c>
      <c r="KW141" s="5" t="s">
        <v>857</v>
      </c>
      <c r="KX141" s="5" t="s">
        <v>1409</v>
      </c>
      <c r="KY141" s="5" t="s">
        <v>659</v>
      </c>
      <c r="KZ141" s="5" t="s">
        <v>1428</v>
      </c>
      <c r="LA141" s="8"/>
      <c r="LB141" s="5" t="s">
        <v>441</v>
      </c>
      <c r="LC141" s="5" t="s">
        <v>1489</v>
      </c>
      <c r="LD141" s="5" t="s">
        <v>546</v>
      </c>
      <c r="LE141" s="5" t="s">
        <v>732</v>
      </c>
      <c r="LF141" s="5" t="s">
        <v>1253</v>
      </c>
      <c r="LG141" s="5" t="s">
        <v>788</v>
      </c>
      <c r="LH141" s="5" t="s">
        <v>6113</v>
      </c>
      <c r="LI141" s="5" t="s">
        <v>6265</v>
      </c>
      <c r="LJ141" s="5" t="s">
        <v>456</v>
      </c>
      <c r="LK141" s="5" t="s">
        <v>1422</v>
      </c>
      <c r="LL141" s="5" t="s">
        <v>651</v>
      </c>
      <c r="LM141" s="5" t="s">
        <v>3989</v>
      </c>
      <c r="LN141" s="5" t="s">
        <v>1341</v>
      </c>
      <c r="LO141" s="5" t="s">
        <v>542</v>
      </c>
      <c r="LP141" s="5" t="s">
        <v>2911</v>
      </c>
      <c r="LQ141" s="5" t="s">
        <v>1387</v>
      </c>
      <c r="LR141" s="5" t="s">
        <v>533</v>
      </c>
      <c r="LS141" s="5" t="s">
        <v>5534</v>
      </c>
      <c r="LT141" s="8"/>
      <c r="LU141" s="5" t="s">
        <v>686</v>
      </c>
      <c r="LV141" s="5" t="s">
        <v>2227</v>
      </c>
      <c r="LW141" s="5" t="s">
        <v>6266</v>
      </c>
      <c r="LX141" s="5" t="s">
        <v>961</v>
      </c>
      <c r="LY141" s="5" t="s">
        <v>1731</v>
      </c>
      <c r="LZ141" s="5" t="s">
        <v>744</v>
      </c>
      <c r="MA141" s="5" t="s">
        <v>3521</v>
      </c>
      <c r="MB141" s="5" t="s">
        <v>1448</v>
      </c>
      <c r="MC141" s="5" t="s">
        <v>1163</v>
      </c>
      <c r="MD141" s="5" t="s">
        <v>682</v>
      </c>
      <c r="ME141" s="5" t="s">
        <v>6267</v>
      </c>
      <c r="MF141" s="5" t="s">
        <v>875</v>
      </c>
      <c r="MG141" s="5" t="s">
        <v>6268</v>
      </c>
      <c r="MH141" s="5" t="s">
        <v>4656</v>
      </c>
      <c r="MI141" s="5" t="s">
        <v>1432</v>
      </c>
      <c r="MJ141" s="5" t="s">
        <v>895</v>
      </c>
      <c r="MK141" s="5" t="s">
        <v>3301</v>
      </c>
      <c r="ML141" s="5" t="s">
        <v>2633</v>
      </c>
      <c r="MM141" s="5" t="s">
        <v>3855</v>
      </c>
      <c r="MN141" s="5" t="s">
        <v>2379</v>
      </c>
      <c r="MO141" s="5" t="s">
        <v>1725</v>
      </c>
      <c r="MP141" s="5" t="s">
        <v>763</v>
      </c>
      <c r="MQ141" s="5" t="s">
        <v>454</v>
      </c>
      <c r="MR141" s="5" t="s">
        <v>5848</v>
      </c>
      <c r="MS141" s="5" t="s">
        <v>2366</v>
      </c>
      <c r="MT141" s="8"/>
      <c r="MU141" s="5" t="s">
        <v>1588</v>
      </c>
      <c r="MV141" s="5" t="s">
        <v>5575</v>
      </c>
      <c r="MW141" s="5" t="s">
        <v>474</v>
      </c>
      <c r="MX141" s="5" t="s">
        <v>6195</v>
      </c>
      <c r="MY141" s="5" t="s">
        <v>496</v>
      </c>
      <c r="MZ141" s="5" t="s">
        <v>710</v>
      </c>
      <c r="NA141" s="5" t="s">
        <v>2135</v>
      </c>
      <c r="NB141" s="5" t="s">
        <v>811</v>
      </c>
      <c r="NC141" s="5" t="s">
        <v>1236</v>
      </c>
      <c r="ND141" s="5">
        <v>13.5</v>
      </c>
      <c r="NE141" s="5">
        <v>80.671000000000006</v>
      </c>
      <c r="NF141" s="5">
        <v>235</v>
      </c>
      <c r="NG141" s="5" t="s">
        <v>1542</v>
      </c>
      <c r="NH141" s="5" t="s">
        <v>1190</v>
      </c>
      <c r="NI141" s="5" t="s">
        <v>1607</v>
      </c>
      <c r="NJ141" s="5" t="s">
        <v>6269</v>
      </c>
      <c r="NK141" s="5" t="s">
        <v>6270</v>
      </c>
      <c r="NL141" s="5" t="s">
        <v>533</v>
      </c>
      <c r="NM141" s="5" t="s">
        <v>1229</v>
      </c>
      <c r="NN141" s="5">
        <v>82.941999999999993</v>
      </c>
      <c r="NO141" s="5">
        <v>50</v>
      </c>
      <c r="NP141" s="5">
        <v>104</v>
      </c>
      <c r="NQ141" s="5" t="s">
        <v>6271</v>
      </c>
      <c r="NR141" s="5" t="s">
        <v>2724</v>
      </c>
      <c r="NS141" s="5" t="s">
        <v>443</v>
      </c>
      <c r="NT141" s="5" t="s">
        <v>1267</v>
      </c>
      <c r="NU141" s="5">
        <v>116.5</v>
      </c>
      <c r="NV141" s="5" t="s">
        <v>1307</v>
      </c>
      <c r="NW141" s="5" t="s">
        <v>712</v>
      </c>
      <c r="NX141" s="5" t="s">
        <v>1627</v>
      </c>
      <c r="NY141" s="5" t="s">
        <v>555</v>
      </c>
      <c r="NZ141" s="5" t="s">
        <v>1280</v>
      </c>
      <c r="OA141" s="5" t="s">
        <v>1536</v>
      </c>
      <c r="OB141" s="5" t="s">
        <v>2164</v>
      </c>
      <c r="OC141" s="5" t="s">
        <v>2406</v>
      </c>
      <c r="OD141" s="5" t="s">
        <v>3658</v>
      </c>
      <c r="OE141" s="5" t="s">
        <v>651</v>
      </c>
      <c r="OF141" s="5" t="s">
        <v>667</v>
      </c>
      <c r="OG141" s="5" t="s">
        <v>4514</v>
      </c>
      <c r="OH141" s="5" t="s">
        <v>5149</v>
      </c>
      <c r="OI141" s="5" t="s">
        <v>558</v>
      </c>
      <c r="OJ141" s="5" t="s">
        <v>3038</v>
      </c>
      <c r="OK141" s="5" t="s">
        <v>874</v>
      </c>
      <c r="OL141" s="5" t="s">
        <v>6272</v>
      </c>
      <c r="OM141" s="5" t="s">
        <v>640</v>
      </c>
      <c r="ON141" s="5" t="s">
        <v>679</v>
      </c>
      <c r="OO141" s="5" t="s">
        <v>1312</v>
      </c>
      <c r="OP141" s="5" t="s">
        <v>865</v>
      </c>
      <c r="OQ141" s="5" t="s">
        <v>1709</v>
      </c>
      <c r="OR141" s="5" t="s">
        <v>542</v>
      </c>
      <c r="OS141" s="8"/>
      <c r="OT141" s="8"/>
      <c r="OU141" s="8"/>
      <c r="OV141" s="8"/>
      <c r="OW141" s="8"/>
      <c r="OX141" s="8"/>
      <c r="OY141" s="8"/>
      <c r="OZ141" s="8"/>
      <c r="PA141" s="8"/>
      <c r="PB141" s="8"/>
      <c r="PC141" s="8"/>
    </row>
    <row r="142" spans="1:419" ht="15" x14ac:dyDescent="0.2">
      <c r="A142" s="4">
        <v>44363</v>
      </c>
      <c r="B142" s="5" t="s">
        <v>6273</v>
      </c>
      <c r="C142" s="5" t="s">
        <v>1278</v>
      </c>
      <c r="D142" s="5" t="s">
        <v>6198</v>
      </c>
      <c r="E142" s="5" t="s">
        <v>1150</v>
      </c>
      <c r="F142" s="5" t="s">
        <v>584</v>
      </c>
      <c r="G142" s="5" t="s">
        <v>902</v>
      </c>
      <c r="H142" s="5" t="s">
        <v>625</v>
      </c>
      <c r="I142" s="5" t="s">
        <v>626</v>
      </c>
      <c r="J142" s="5" t="s">
        <v>6274</v>
      </c>
      <c r="K142" s="5" t="s">
        <v>6275</v>
      </c>
      <c r="L142" s="5" t="s">
        <v>1069</v>
      </c>
      <c r="M142" s="5" t="s">
        <v>713</v>
      </c>
      <c r="N142" s="5" t="s">
        <v>614</v>
      </c>
      <c r="O142" s="5" t="s">
        <v>2757</v>
      </c>
      <c r="P142" s="5" t="s">
        <v>933</v>
      </c>
      <c r="Q142" s="5" t="s">
        <v>509</v>
      </c>
      <c r="R142" s="5" t="s">
        <v>6276</v>
      </c>
      <c r="S142" s="5" t="s">
        <v>492</v>
      </c>
      <c r="T142" s="5" t="s">
        <v>3344</v>
      </c>
      <c r="U142" s="5" t="s">
        <v>5859</v>
      </c>
      <c r="V142" s="5" t="s">
        <v>1500</v>
      </c>
      <c r="W142" s="5" t="s">
        <v>987</v>
      </c>
      <c r="X142" s="11"/>
      <c r="Y142" s="6" t="s">
        <v>799</v>
      </c>
      <c r="Z142" s="6" t="s">
        <v>849</v>
      </c>
      <c r="AA142" s="6" t="s">
        <v>6277</v>
      </c>
      <c r="AB142" s="7" t="s">
        <v>709</v>
      </c>
      <c r="AC142" s="5" t="s">
        <v>1288</v>
      </c>
      <c r="AD142" s="5" t="s">
        <v>1201</v>
      </c>
      <c r="AE142" s="5" t="s">
        <v>661</v>
      </c>
      <c r="AF142" s="5" t="s">
        <v>1820</v>
      </c>
      <c r="AG142" s="5" t="s">
        <v>783</v>
      </c>
      <c r="AH142" s="5" t="s">
        <v>1242</v>
      </c>
      <c r="AI142" s="5" t="s">
        <v>6278</v>
      </c>
      <c r="AJ142" s="5" t="s">
        <v>693</v>
      </c>
      <c r="AK142" s="5" t="s">
        <v>694</v>
      </c>
      <c r="AL142" s="5" t="s">
        <v>5081</v>
      </c>
      <c r="AM142" s="5" t="s">
        <v>740</v>
      </c>
      <c r="AN142" s="5"/>
      <c r="AO142" s="5" t="s">
        <v>502</v>
      </c>
      <c r="AP142" s="5" t="s">
        <v>707</v>
      </c>
      <c r="AQ142" s="5" t="s">
        <v>540</v>
      </c>
      <c r="AR142" s="5" t="s">
        <v>4670</v>
      </c>
      <c r="AS142" s="5" t="s">
        <v>6279</v>
      </c>
      <c r="AT142" s="5" t="s">
        <v>619</v>
      </c>
      <c r="AU142" s="5" t="s">
        <v>1388</v>
      </c>
      <c r="AV142" s="5" t="s">
        <v>552</v>
      </c>
      <c r="AW142" s="5" t="s">
        <v>1065</v>
      </c>
      <c r="AX142" s="5" t="s">
        <v>1274</v>
      </c>
      <c r="AY142" s="5" t="s">
        <v>3004</v>
      </c>
      <c r="AZ142" s="5" t="s">
        <v>868</v>
      </c>
      <c r="BA142" s="5" t="s">
        <v>1008</v>
      </c>
      <c r="BB142" s="5" t="s">
        <v>554</v>
      </c>
      <c r="BC142" s="5" t="s">
        <v>711</v>
      </c>
      <c r="BD142" s="5"/>
      <c r="BE142" s="5" t="s">
        <v>6130</v>
      </c>
      <c r="BF142" s="5" t="s">
        <v>510</v>
      </c>
      <c r="BG142" s="5" t="s">
        <v>6280</v>
      </c>
      <c r="BH142" s="5" t="s">
        <v>562</v>
      </c>
      <c r="BI142" s="5"/>
      <c r="BJ142" s="5" t="s">
        <v>6281</v>
      </c>
      <c r="BK142" s="5" t="s">
        <v>5314</v>
      </c>
      <c r="BL142" s="5" t="s">
        <v>1096</v>
      </c>
      <c r="BM142" s="5" t="s">
        <v>586</v>
      </c>
      <c r="BN142" s="5" t="s">
        <v>1554</v>
      </c>
      <c r="BO142" s="5" t="s">
        <v>2683</v>
      </c>
      <c r="BP142" s="5" t="s">
        <v>6250</v>
      </c>
      <c r="BQ142" s="5" t="s">
        <v>965</v>
      </c>
      <c r="BR142" s="5" t="s">
        <v>637</v>
      </c>
      <c r="BS142" s="5" t="s">
        <v>645</v>
      </c>
      <c r="BT142" s="5" t="s">
        <v>1383</v>
      </c>
      <c r="BU142" s="5" t="s">
        <v>2486</v>
      </c>
      <c r="BV142" s="5" t="s">
        <v>583</v>
      </c>
      <c r="BW142" s="5" t="s">
        <v>661</v>
      </c>
      <c r="BX142" s="5" t="s">
        <v>440</v>
      </c>
      <c r="BY142" s="5" t="s">
        <v>1113</v>
      </c>
      <c r="BZ142" s="5" t="s">
        <v>479</v>
      </c>
      <c r="CA142" s="5" t="s">
        <v>2977</v>
      </c>
      <c r="CB142" s="5" t="s">
        <v>546</v>
      </c>
      <c r="CC142" s="5" t="s">
        <v>1159</v>
      </c>
      <c r="CD142" s="5" t="s">
        <v>1446</v>
      </c>
      <c r="CE142" s="5" t="s">
        <v>6165</v>
      </c>
      <c r="CF142" s="5" t="s">
        <v>1090</v>
      </c>
      <c r="CG142" s="5" t="s">
        <v>6282</v>
      </c>
      <c r="CH142" s="5" t="s">
        <v>537</v>
      </c>
      <c r="CI142" s="5" t="s">
        <v>1899</v>
      </c>
      <c r="CJ142" s="5" t="s">
        <v>595</v>
      </c>
      <c r="CK142" s="5" t="s">
        <v>3207</v>
      </c>
      <c r="CL142" s="5" t="s">
        <v>1404</v>
      </c>
      <c r="CM142" s="5" t="s">
        <v>5744</v>
      </c>
      <c r="CN142" s="5" t="s">
        <v>1092</v>
      </c>
      <c r="CO142" s="5" t="s">
        <v>1554</v>
      </c>
      <c r="CP142" s="5" t="s">
        <v>1197</v>
      </c>
      <c r="CQ142" s="5" t="s">
        <v>533</v>
      </c>
      <c r="CR142" s="5" t="s">
        <v>1011</v>
      </c>
      <c r="CS142" s="5" t="s">
        <v>1149</v>
      </c>
      <c r="CT142" s="5" t="s">
        <v>596</v>
      </c>
      <c r="CU142" s="5" t="s">
        <v>583</v>
      </c>
      <c r="CV142" s="5" t="s">
        <v>1170</v>
      </c>
      <c r="CW142" s="5"/>
      <c r="CX142" s="5" t="s">
        <v>695</v>
      </c>
      <c r="CY142" s="8" t="s">
        <v>6283</v>
      </c>
      <c r="CZ142" s="5"/>
      <c r="DA142" s="8" t="s">
        <v>3054</v>
      </c>
      <c r="DB142" s="8" t="s">
        <v>1032</v>
      </c>
      <c r="DC142" s="8" t="s">
        <v>1143</v>
      </c>
      <c r="DD142" s="5"/>
      <c r="DE142" s="8" t="s">
        <v>1388</v>
      </c>
      <c r="DF142" s="8">
        <v>11.13</v>
      </c>
      <c r="DG142" s="8" t="s">
        <v>597</v>
      </c>
      <c r="DH142" s="8" t="s">
        <v>6254</v>
      </c>
      <c r="DI142" s="8" t="s">
        <v>849</v>
      </c>
      <c r="DJ142" s="8" t="s">
        <v>597</v>
      </c>
      <c r="DK142" s="8" t="s">
        <v>1320</v>
      </c>
      <c r="DL142" s="8" t="s">
        <v>581</v>
      </c>
      <c r="DM142" s="8" t="s">
        <v>702</v>
      </c>
      <c r="DN142" s="8" t="s">
        <v>1568</v>
      </c>
      <c r="DO142" s="8" t="s">
        <v>1889</v>
      </c>
      <c r="DP142" s="8" t="s">
        <v>1462</v>
      </c>
      <c r="DQ142" s="8" t="s">
        <v>4099</v>
      </c>
      <c r="DR142" s="8" t="s">
        <v>482</v>
      </c>
      <c r="DS142" s="8" t="s">
        <v>1312</v>
      </c>
      <c r="DT142" s="8" t="s">
        <v>3362</v>
      </c>
      <c r="DU142" s="8" t="s">
        <v>2603</v>
      </c>
      <c r="DV142" s="8" t="s">
        <v>5049</v>
      </c>
      <c r="DW142" s="8" t="s">
        <v>4936</v>
      </c>
      <c r="DX142" s="8" t="s">
        <v>4936</v>
      </c>
      <c r="DY142" s="8" t="s">
        <v>6168</v>
      </c>
      <c r="DZ142" s="8" t="s">
        <v>1328</v>
      </c>
      <c r="EA142" s="5"/>
      <c r="EB142" s="8" t="s">
        <v>475</v>
      </c>
      <c r="EC142" s="8" t="s">
        <v>843</v>
      </c>
      <c r="ED142" s="8" t="s">
        <v>868</v>
      </c>
      <c r="EE142" s="5" t="s">
        <v>1260</v>
      </c>
      <c r="EF142" s="5" t="s">
        <v>2776</v>
      </c>
      <c r="EG142" s="5" t="s">
        <v>802</v>
      </c>
      <c r="EH142" s="5" t="s">
        <v>2734</v>
      </c>
      <c r="EI142" s="5" t="s">
        <v>1153</v>
      </c>
      <c r="EJ142" s="5" t="s">
        <v>3757</v>
      </c>
      <c r="EK142" s="5" t="s">
        <v>1250</v>
      </c>
      <c r="EL142" s="5" t="s">
        <v>1573</v>
      </c>
      <c r="EM142" s="5" t="s">
        <v>2561</v>
      </c>
      <c r="EN142" s="5" t="s">
        <v>1925</v>
      </c>
      <c r="EO142" s="5" t="s">
        <v>5392</v>
      </c>
      <c r="EP142" s="5" t="s">
        <v>1605</v>
      </c>
      <c r="EQ142" s="5" t="s">
        <v>772</v>
      </c>
      <c r="ER142" s="5" t="s">
        <v>6284</v>
      </c>
      <c r="ES142" s="5" t="s">
        <v>539</v>
      </c>
      <c r="ET142" s="5" t="s">
        <v>6285</v>
      </c>
      <c r="EU142" s="5" t="s">
        <v>784</v>
      </c>
      <c r="EV142" s="8" t="s">
        <v>3218</v>
      </c>
      <c r="EW142" s="8" t="s">
        <v>1006</v>
      </c>
      <c r="EX142" s="8" t="s">
        <v>844</v>
      </c>
      <c r="EY142" s="8" t="s">
        <v>1479</v>
      </c>
      <c r="EZ142" s="8" t="s">
        <v>1479</v>
      </c>
      <c r="FA142" s="8" t="s">
        <v>650</v>
      </c>
      <c r="FB142" s="8" t="s">
        <v>1360</v>
      </c>
      <c r="FC142" s="8" t="s">
        <v>3655</v>
      </c>
      <c r="FD142" s="5"/>
      <c r="FE142" s="8" t="s">
        <v>763</v>
      </c>
      <c r="FF142" s="8" t="s">
        <v>3001</v>
      </c>
      <c r="FG142" s="8" t="s">
        <v>1163</v>
      </c>
      <c r="FH142" s="8" t="s">
        <v>451</v>
      </c>
      <c r="FI142" s="8" t="s">
        <v>672</v>
      </c>
      <c r="FJ142" s="8" t="s">
        <v>6286</v>
      </c>
      <c r="FK142" s="8" t="s">
        <v>726</v>
      </c>
      <c r="FL142" s="8" t="s">
        <v>1005</v>
      </c>
      <c r="FM142" s="8" t="s">
        <v>420</v>
      </c>
      <c r="FN142" s="8" t="s">
        <v>741</v>
      </c>
      <c r="FO142" s="8" t="s">
        <v>692</v>
      </c>
      <c r="FP142" s="8" t="s">
        <v>4603</v>
      </c>
      <c r="FQ142" s="8" t="s">
        <v>2562</v>
      </c>
      <c r="FR142" s="8" t="s">
        <v>1045</v>
      </c>
      <c r="FS142" s="8" t="s">
        <v>634</v>
      </c>
      <c r="FT142" s="8" t="s">
        <v>2909</v>
      </c>
      <c r="FU142" s="8" t="s">
        <v>1152</v>
      </c>
      <c r="FV142" s="8" t="s">
        <v>754</v>
      </c>
      <c r="FW142" s="8" t="s">
        <v>594</v>
      </c>
      <c r="FX142" s="8" t="s">
        <v>1357</v>
      </c>
      <c r="FY142" s="8" t="s">
        <v>4607</v>
      </c>
      <c r="FZ142" s="8" t="s">
        <v>6217</v>
      </c>
      <c r="GA142" s="8" t="s">
        <v>2985</v>
      </c>
      <c r="GB142" s="8" t="s">
        <v>1332</v>
      </c>
      <c r="GC142" s="8" t="s">
        <v>6175</v>
      </c>
      <c r="GD142" s="8" t="s">
        <v>815</v>
      </c>
      <c r="GE142" s="5"/>
      <c r="GF142" s="8" t="s">
        <v>4049</v>
      </c>
      <c r="GG142" s="8" t="s">
        <v>1301</v>
      </c>
      <c r="GH142" s="8" t="s">
        <v>5713</v>
      </c>
      <c r="GI142" s="8" t="s">
        <v>886</v>
      </c>
      <c r="GJ142" s="8" t="s">
        <v>512</v>
      </c>
      <c r="GK142" s="5" t="s">
        <v>581</v>
      </c>
      <c r="GL142" s="5" t="s">
        <v>709</v>
      </c>
      <c r="GM142" s="5" t="s">
        <v>6287</v>
      </c>
      <c r="GN142" s="5" t="s">
        <v>6288</v>
      </c>
      <c r="GO142" s="5" t="s">
        <v>2685</v>
      </c>
      <c r="GP142" s="5" t="s">
        <v>730</v>
      </c>
      <c r="GQ142" s="5"/>
      <c r="GR142" s="5" t="s">
        <v>3141</v>
      </c>
      <c r="GS142" s="5" t="s">
        <v>596</v>
      </c>
      <c r="GT142" s="8" t="s">
        <v>1857</v>
      </c>
      <c r="GU142" s="8" t="s">
        <v>919</v>
      </c>
      <c r="GV142" s="8">
        <v>25</v>
      </c>
      <c r="GW142" s="8" t="s">
        <v>1206</v>
      </c>
      <c r="GX142" s="8" t="s">
        <v>1918</v>
      </c>
      <c r="GY142" s="8" t="s">
        <v>4796</v>
      </c>
      <c r="GZ142" s="5"/>
      <c r="HA142" s="8" t="s">
        <v>1250</v>
      </c>
      <c r="HB142" s="8" t="s">
        <v>726</v>
      </c>
      <c r="HC142" s="8">
        <v>19.454999999999998</v>
      </c>
      <c r="HD142" s="8" t="s">
        <v>687</v>
      </c>
      <c r="HE142" s="8" t="s">
        <v>2841</v>
      </c>
      <c r="HF142" s="8">
        <v>104.2</v>
      </c>
      <c r="HG142" s="8">
        <v>91.147999999999996</v>
      </c>
      <c r="HH142" s="8" t="s">
        <v>930</v>
      </c>
      <c r="HI142" s="8" t="s">
        <v>501</v>
      </c>
      <c r="HJ142" s="8" t="s">
        <v>6289</v>
      </c>
      <c r="HK142" s="8" t="s">
        <v>688</v>
      </c>
      <c r="HL142" s="8" t="s">
        <v>1341</v>
      </c>
      <c r="HM142" s="8">
        <v>61.5</v>
      </c>
      <c r="HN142" s="8">
        <v>28.082999999999998</v>
      </c>
      <c r="HO142" s="8" t="s">
        <v>5179</v>
      </c>
      <c r="HP142" s="8" t="s">
        <v>6261</v>
      </c>
      <c r="HQ142" s="8" t="s">
        <v>964</v>
      </c>
      <c r="HR142" s="5"/>
      <c r="HS142" s="8" t="s">
        <v>640</v>
      </c>
      <c r="HT142" s="8" t="s">
        <v>1553</v>
      </c>
      <c r="HU142" s="8">
        <v>79.007999999999996</v>
      </c>
      <c r="HV142" s="8" t="s">
        <v>881</v>
      </c>
      <c r="HW142" s="8" t="s">
        <v>6183</v>
      </c>
      <c r="HX142" s="8" t="s">
        <v>2394</v>
      </c>
      <c r="HY142" s="8" t="s">
        <v>1349</v>
      </c>
      <c r="HZ142" s="8" t="s">
        <v>1060</v>
      </c>
      <c r="IA142" s="8" t="s">
        <v>544</v>
      </c>
      <c r="IB142" s="8" t="s">
        <v>926</v>
      </c>
      <c r="IC142" s="8" t="s">
        <v>6184</v>
      </c>
      <c r="ID142" s="8" t="s">
        <v>1840</v>
      </c>
      <c r="IE142" s="8" t="s">
        <v>1392</v>
      </c>
      <c r="IF142" s="8" t="s">
        <v>808</v>
      </c>
      <c r="IG142" s="8" t="s">
        <v>880</v>
      </c>
      <c r="IH142" s="8" t="s">
        <v>887</v>
      </c>
      <c r="II142" s="8" t="s">
        <v>687</v>
      </c>
      <c r="IJ142" s="8">
        <v>17.2</v>
      </c>
      <c r="IK142" s="8" t="s">
        <v>3242</v>
      </c>
      <c r="IL142" s="8" t="s">
        <v>1353</v>
      </c>
      <c r="IM142" s="8" t="s">
        <v>2241</v>
      </c>
      <c r="IN142" s="8" t="s">
        <v>5333</v>
      </c>
      <c r="IO142" s="8" t="s">
        <v>856</v>
      </c>
      <c r="IP142" s="8" t="s">
        <v>445</v>
      </c>
      <c r="IQ142" s="8" t="s">
        <v>1159</v>
      </c>
      <c r="IR142" s="8" t="s">
        <v>1005</v>
      </c>
      <c r="IS142" s="8" t="s">
        <v>2175</v>
      </c>
      <c r="IT142" s="8" t="s">
        <v>479</v>
      </c>
      <c r="IU142" s="8" t="s">
        <v>641</v>
      </c>
      <c r="IV142" s="8" t="s">
        <v>589</v>
      </c>
      <c r="IW142" s="8" t="s">
        <v>887</v>
      </c>
      <c r="IX142" s="8" t="s">
        <v>1194</v>
      </c>
      <c r="IY142" s="8" t="s">
        <v>1753</v>
      </c>
      <c r="IZ142" s="8" t="s">
        <v>3088</v>
      </c>
      <c r="JA142" s="8" t="s">
        <v>741</v>
      </c>
      <c r="JB142" s="8" t="s">
        <v>687</v>
      </c>
      <c r="JC142" s="5" t="s">
        <v>3915</v>
      </c>
      <c r="JD142" s="5" t="s">
        <v>2888</v>
      </c>
      <c r="JE142" s="5" t="s">
        <v>4601</v>
      </c>
      <c r="JF142" s="5" t="s">
        <v>1452</v>
      </c>
      <c r="JG142" s="5">
        <v>149.006</v>
      </c>
      <c r="JH142" s="5" t="s">
        <v>610</v>
      </c>
      <c r="JI142" s="5" t="s">
        <v>1463</v>
      </c>
      <c r="JJ142" s="5" t="s">
        <v>880</v>
      </c>
      <c r="JK142" s="5" t="s">
        <v>1806</v>
      </c>
      <c r="JL142" s="5" t="s">
        <v>1027</v>
      </c>
      <c r="JM142" s="5">
        <v>169</v>
      </c>
      <c r="JN142" s="5" t="s">
        <v>971</v>
      </c>
      <c r="JO142" s="5" t="s">
        <v>754</v>
      </c>
      <c r="JP142" s="5" t="s">
        <v>965</v>
      </c>
      <c r="JQ142" s="5" t="s">
        <v>1373</v>
      </c>
      <c r="JR142" s="5" t="s">
        <v>1043</v>
      </c>
      <c r="JS142" s="5" t="s">
        <v>1052</v>
      </c>
      <c r="JT142" s="5" t="s">
        <v>687</v>
      </c>
      <c r="JU142" s="5" t="s">
        <v>464</v>
      </c>
      <c r="JV142" s="5">
        <v>135</v>
      </c>
      <c r="JW142" s="8"/>
      <c r="JX142" s="5" t="s">
        <v>865</v>
      </c>
      <c r="JY142" s="5" t="s">
        <v>663</v>
      </c>
      <c r="JZ142" s="5" t="s">
        <v>1951</v>
      </c>
      <c r="KA142" s="5" t="s">
        <v>901</v>
      </c>
      <c r="KB142" s="5" t="s">
        <v>797</v>
      </c>
      <c r="KC142" s="5" t="s">
        <v>6290</v>
      </c>
      <c r="KD142" s="5" t="s">
        <v>6291</v>
      </c>
      <c r="KE142" s="5" t="s">
        <v>599</v>
      </c>
      <c r="KF142" s="5" t="s">
        <v>6292</v>
      </c>
      <c r="KG142" s="5" t="s">
        <v>691</v>
      </c>
      <c r="KH142" s="5" t="s">
        <v>608</v>
      </c>
      <c r="KI142" s="5" t="s">
        <v>3569</v>
      </c>
      <c r="KJ142" s="5" t="s">
        <v>1667</v>
      </c>
      <c r="KK142" s="5" t="s">
        <v>543</v>
      </c>
      <c r="KL142" s="5" t="s">
        <v>2748</v>
      </c>
      <c r="KM142" s="5" t="s">
        <v>465</v>
      </c>
      <c r="KN142" s="5" t="s">
        <v>670</v>
      </c>
      <c r="KO142" s="5" t="s">
        <v>438</v>
      </c>
      <c r="KP142" s="5" t="s">
        <v>647</v>
      </c>
      <c r="KQ142" s="5" t="s">
        <v>1153</v>
      </c>
      <c r="KR142" s="5" t="s">
        <v>6293</v>
      </c>
      <c r="KS142" s="5" t="s">
        <v>6264</v>
      </c>
      <c r="KT142" s="5" t="s">
        <v>6294</v>
      </c>
      <c r="KU142" s="5" t="s">
        <v>1132</v>
      </c>
      <c r="KV142" s="5" t="s">
        <v>533</v>
      </c>
      <c r="KW142" s="5" t="s">
        <v>1035</v>
      </c>
      <c r="KX142" s="5" t="s">
        <v>1568</v>
      </c>
      <c r="KY142" s="5" t="s">
        <v>760</v>
      </c>
      <c r="KZ142" s="5" t="s">
        <v>2529</v>
      </c>
      <c r="LA142" s="8"/>
      <c r="LB142" s="5" t="s">
        <v>965</v>
      </c>
      <c r="LC142" s="5" t="s">
        <v>465</v>
      </c>
      <c r="LD142" s="5" t="s">
        <v>566</v>
      </c>
      <c r="LE142" s="5" t="s">
        <v>732</v>
      </c>
      <c r="LF142" s="5" t="s">
        <v>1253</v>
      </c>
      <c r="LG142" s="5" t="s">
        <v>838</v>
      </c>
      <c r="LH142" s="5" t="s">
        <v>6295</v>
      </c>
      <c r="LI142" s="5" t="s">
        <v>6296</v>
      </c>
      <c r="LJ142" s="5" t="s">
        <v>1031</v>
      </c>
      <c r="LK142" s="5" t="s">
        <v>1840</v>
      </c>
      <c r="LL142" s="5" t="s">
        <v>819</v>
      </c>
      <c r="LM142" s="5" t="s">
        <v>2804</v>
      </c>
      <c r="LN142" s="5" t="s">
        <v>1341</v>
      </c>
      <c r="LO142" s="5" t="s">
        <v>1092</v>
      </c>
      <c r="LP142" s="5" t="s">
        <v>3543</v>
      </c>
      <c r="LQ142" s="5" t="s">
        <v>3172</v>
      </c>
      <c r="LR142" s="5" t="s">
        <v>1210</v>
      </c>
      <c r="LS142" s="5" t="s">
        <v>5572</v>
      </c>
      <c r="LT142" s="8"/>
      <c r="LU142" s="5" t="s">
        <v>613</v>
      </c>
      <c r="LV142" s="5" t="s">
        <v>2959</v>
      </c>
      <c r="LW142" s="5" t="s">
        <v>6297</v>
      </c>
      <c r="LX142" s="5" t="s">
        <v>599</v>
      </c>
      <c r="LY142" s="5" t="s">
        <v>684</v>
      </c>
      <c r="LZ142" s="5" t="s">
        <v>744</v>
      </c>
      <c r="MA142" s="5" t="s">
        <v>4476</v>
      </c>
      <c r="MB142" s="5" t="s">
        <v>815</v>
      </c>
      <c r="MC142" s="5" t="s">
        <v>786</v>
      </c>
      <c r="MD142" s="5" t="s">
        <v>1480</v>
      </c>
      <c r="ME142" s="5" t="s">
        <v>6267</v>
      </c>
      <c r="MF142" s="5" t="s">
        <v>1175</v>
      </c>
      <c r="MG142" s="5" t="s">
        <v>6298</v>
      </c>
      <c r="MH142" s="5" t="s">
        <v>4618</v>
      </c>
      <c r="MI142" s="5" t="s">
        <v>1432</v>
      </c>
      <c r="MJ142" s="5" t="s">
        <v>496</v>
      </c>
      <c r="MK142" s="5" t="s">
        <v>4185</v>
      </c>
      <c r="ML142" s="5" t="s">
        <v>1623</v>
      </c>
      <c r="MM142" s="5" t="s">
        <v>6299</v>
      </c>
      <c r="MN142" s="5" t="s">
        <v>2421</v>
      </c>
      <c r="MO142" s="5" t="s">
        <v>5301</v>
      </c>
      <c r="MP142" s="5" t="s">
        <v>465</v>
      </c>
      <c r="MQ142" s="5" t="s">
        <v>454</v>
      </c>
      <c r="MR142" s="5" t="s">
        <v>6084</v>
      </c>
      <c r="MS142" s="5" t="s">
        <v>2030</v>
      </c>
      <c r="MT142" s="8"/>
      <c r="MU142" s="5" t="s">
        <v>1244</v>
      </c>
      <c r="MV142" s="5" t="s">
        <v>6300</v>
      </c>
      <c r="MW142" s="5" t="s">
        <v>6301</v>
      </c>
      <c r="MX142" s="5" t="s">
        <v>6302</v>
      </c>
      <c r="MY142" s="5" t="s">
        <v>1253</v>
      </c>
      <c r="MZ142" s="5" t="s">
        <v>839</v>
      </c>
      <c r="NA142" s="5" t="s">
        <v>1786</v>
      </c>
      <c r="NB142" s="5" t="s">
        <v>811</v>
      </c>
      <c r="NC142" s="5" t="s">
        <v>1581</v>
      </c>
      <c r="ND142" s="5">
        <v>13.5</v>
      </c>
      <c r="NE142" s="5">
        <v>80.516000000000005</v>
      </c>
      <c r="NF142" s="5">
        <v>233.5</v>
      </c>
      <c r="NG142" s="5" t="s">
        <v>1195</v>
      </c>
      <c r="NH142" s="5" t="s">
        <v>1404</v>
      </c>
      <c r="NI142" s="5" t="s">
        <v>1815</v>
      </c>
      <c r="NJ142" s="5" t="s">
        <v>6303</v>
      </c>
      <c r="NK142" s="5" t="s">
        <v>6196</v>
      </c>
      <c r="NL142" s="5" t="s">
        <v>586</v>
      </c>
      <c r="NM142" s="5" t="s">
        <v>1110</v>
      </c>
      <c r="NN142" s="5">
        <v>83.703000000000003</v>
      </c>
      <c r="NO142" s="5">
        <v>49.8</v>
      </c>
      <c r="NP142" s="5">
        <v>105.867</v>
      </c>
      <c r="NQ142" s="5" t="s">
        <v>6304</v>
      </c>
      <c r="NR142" s="5" t="s">
        <v>791</v>
      </c>
      <c r="NS142" s="5" t="s">
        <v>443</v>
      </c>
      <c r="NT142" s="5" t="s">
        <v>1752</v>
      </c>
      <c r="NU142" s="5">
        <v>116.5</v>
      </c>
      <c r="NV142" s="5" t="s">
        <v>1185</v>
      </c>
      <c r="NW142" s="5" t="s">
        <v>481</v>
      </c>
      <c r="NX142" s="5" t="s">
        <v>1721</v>
      </c>
      <c r="NY142" s="5" t="s">
        <v>1454</v>
      </c>
      <c r="NZ142" s="5" t="s">
        <v>986</v>
      </c>
      <c r="OA142" s="5" t="s">
        <v>2449</v>
      </c>
      <c r="OB142" s="5" t="s">
        <v>1724</v>
      </c>
      <c r="OC142" s="5" t="s">
        <v>2659</v>
      </c>
      <c r="OD142" s="5" t="s">
        <v>3691</v>
      </c>
      <c r="OE142" s="5" t="s">
        <v>651</v>
      </c>
      <c r="OF142" s="5" t="s">
        <v>601</v>
      </c>
      <c r="OG142" s="5" t="s">
        <v>2959</v>
      </c>
      <c r="OH142" s="5" t="s">
        <v>5149</v>
      </c>
      <c r="OI142" s="5" t="s">
        <v>951</v>
      </c>
      <c r="OJ142" s="5" t="s">
        <v>2900</v>
      </c>
      <c r="OK142" s="5" t="s">
        <v>560</v>
      </c>
      <c r="OL142" s="5" t="s">
        <v>6272</v>
      </c>
      <c r="OM142" s="5" t="s">
        <v>640</v>
      </c>
      <c r="ON142" s="5" t="s">
        <v>1354</v>
      </c>
      <c r="OO142" s="5" t="s">
        <v>1312</v>
      </c>
      <c r="OP142" s="5" t="s">
        <v>545</v>
      </c>
      <c r="OQ142" s="5" t="s">
        <v>1563</v>
      </c>
      <c r="OR142" s="5" t="s">
        <v>2017</v>
      </c>
      <c r="OS142" s="8"/>
      <c r="OT142" s="8"/>
      <c r="OU142" s="8"/>
      <c r="OV142" s="8"/>
      <c r="OW142" s="8"/>
      <c r="OX142" s="8"/>
      <c r="OY142" s="8"/>
      <c r="OZ142" s="8"/>
      <c r="PA142" s="8"/>
      <c r="PB142" s="8"/>
      <c r="PC142" s="8"/>
    </row>
    <row r="143" spans="1:419" ht="15" x14ac:dyDescent="0.2">
      <c r="A143" s="4">
        <v>44362</v>
      </c>
      <c r="B143" s="5" t="s">
        <v>4702</v>
      </c>
      <c r="C143" s="5" t="s">
        <v>1459</v>
      </c>
      <c r="D143" s="5" t="s">
        <v>6305</v>
      </c>
      <c r="E143" s="5" t="s">
        <v>718</v>
      </c>
      <c r="F143" s="5" t="s">
        <v>956</v>
      </c>
      <c r="G143" s="5" t="s">
        <v>1308</v>
      </c>
      <c r="H143" s="5" t="s">
        <v>615</v>
      </c>
      <c r="I143" s="5" t="s">
        <v>438</v>
      </c>
      <c r="J143" s="5" t="s">
        <v>6125</v>
      </c>
      <c r="K143" s="5" t="s">
        <v>6306</v>
      </c>
      <c r="L143" s="5" t="s">
        <v>1544</v>
      </c>
      <c r="M143" s="5" t="s">
        <v>930</v>
      </c>
      <c r="N143" s="5" t="s">
        <v>952</v>
      </c>
      <c r="O143" s="5" t="s">
        <v>2659</v>
      </c>
      <c r="P143" s="5" t="s">
        <v>930</v>
      </c>
      <c r="Q143" s="5" t="s">
        <v>509</v>
      </c>
      <c r="R143" s="5" t="s">
        <v>6307</v>
      </c>
      <c r="S143" s="5" t="s">
        <v>492</v>
      </c>
      <c r="T143" s="5" t="s">
        <v>1152</v>
      </c>
      <c r="U143" s="5" t="s">
        <v>881</v>
      </c>
      <c r="V143" s="5" t="s">
        <v>1711</v>
      </c>
      <c r="W143" s="5" t="s">
        <v>567</v>
      </c>
      <c r="X143" s="11"/>
      <c r="Y143" s="6" t="s">
        <v>433</v>
      </c>
      <c r="Z143" s="6" t="s">
        <v>783</v>
      </c>
      <c r="AA143" s="6" t="s">
        <v>6308</v>
      </c>
      <c r="AB143" s="7" t="s">
        <v>1135</v>
      </c>
      <c r="AC143" s="5" t="s">
        <v>572</v>
      </c>
      <c r="AD143" s="5" t="s">
        <v>846</v>
      </c>
      <c r="AE143" s="5" t="s">
        <v>1019</v>
      </c>
      <c r="AF143" s="5" t="s">
        <v>1674</v>
      </c>
      <c r="AG143" s="5" t="s">
        <v>475</v>
      </c>
      <c r="AH143" s="5" t="s">
        <v>613</v>
      </c>
      <c r="AI143" s="5" t="s">
        <v>6309</v>
      </c>
      <c r="AJ143" s="5" t="s">
        <v>435</v>
      </c>
      <c r="AK143" s="5" t="s">
        <v>943</v>
      </c>
      <c r="AL143" s="5" t="s">
        <v>6310</v>
      </c>
      <c r="AM143" s="5" t="s">
        <v>985</v>
      </c>
      <c r="AN143" s="5"/>
      <c r="AO143" s="5" t="s">
        <v>1875</v>
      </c>
      <c r="AP143" s="5" t="s">
        <v>411</v>
      </c>
      <c r="AQ143" s="5" t="s">
        <v>1027</v>
      </c>
      <c r="AR143" s="5" t="s">
        <v>1011</v>
      </c>
      <c r="AS143" s="5" t="s">
        <v>6311</v>
      </c>
      <c r="AT143" s="5" t="s">
        <v>1180</v>
      </c>
      <c r="AU143" s="5" t="s">
        <v>694</v>
      </c>
      <c r="AV143" s="5" t="s">
        <v>952</v>
      </c>
      <c r="AW143" s="5" t="s">
        <v>530</v>
      </c>
      <c r="AX143" s="5" t="s">
        <v>672</v>
      </c>
      <c r="AY143" s="5" t="s">
        <v>1952</v>
      </c>
      <c r="AZ143" s="5" t="s">
        <v>986</v>
      </c>
      <c r="BA143" s="5" t="s">
        <v>510</v>
      </c>
      <c r="BB143" s="5" t="s">
        <v>979</v>
      </c>
      <c r="BC143" s="5" t="s">
        <v>711</v>
      </c>
      <c r="BD143" s="5"/>
      <c r="BE143" s="5" t="s">
        <v>5274</v>
      </c>
      <c r="BF143" s="5" t="s">
        <v>705</v>
      </c>
      <c r="BG143" s="5" t="s">
        <v>6312</v>
      </c>
      <c r="BH143" s="5" t="s">
        <v>1577</v>
      </c>
      <c r="BI143" s="5"/>
      <c r="BJ143" s="5" t="s">
        <v>6281</v>
      </c>
      <c r="BK143" s="5" t="s">
        <v>6313</v>
      </c>
      <c r="BL143" s="5" t="s">
        <v>1096</v>
      </c>
      <c r="BM143" s="5" t="s">
        <v>533</v>
      </c>
      <c r="BN143" s="5" t="s">
        <v>1554</v>
      </c>
      <c r="BO143" s="5" t="s">
        <v>2822</v>
      </c>
      <c r="BP143" s="5" t="s">
        <v>5780</v>
      </c>
      <c r="BQ143" s="5" t="s">
        <v>585</v>
      </c>
      <c r="BR143" s="5" t="s">
        <v>1171</v>
      </c>
      <c r="BS143" s="5" t="s">
        <v>646</v>
      </c>
      <c r="BT143" s="5" t="s">
        <v>888</v>
      </c>
      <c r="BU143" s="5" t="s">
        <v>2486</v>
      </c>
      <c r="BV143" s="5" t="s">
        <v>881</v>
      </c>
      <c r="BW143" s="5" t="s">
        <v>631</v>
      </c>
      <c r="BX143" s="5" t="s">
        <v>445</v>
      </c>
      <c r="BY143" s="5" t="s">
        <v>712</v>
      </c>
      <c r="BZ143" s="5" t="s">
        <v>801</v>
      </c>
      <c r="CA143" s="5" t="s">
        <v>4208</v>
      </c>
      <c r="CB143" s="5" t="s">
        <v>579</v>
      </c>
      <c r="CC143" s="5" t="s">
        <v>630</v>
      </c>
      <c r="CD143" s="5" t="s">
        <v>1972</v>
      </c>
      <c r="CE143" s="5" t="s">
        <v>6314</v>
      </c>
      <c r="CF143" s="5" t="s">
        <v>3041</v>
      </c>
      <c r="CG143" s="5" t="s">
        <v>6282</v>
      </c>
      <c r="CH143" s="5" t="s">
        <v>1646</v>
      </c>
      <c r="CI143" s="5" t="s">
        <v>583</v>
      </c>
      <c r="CJ143" s="5" t="s">
        <v>950</v>
      </c>
      <c r="CK143" s="5" t="s">
        <v>3371</v>
      </c>
      <c r="CL143" s="5" t="s">
        <v>1239</v>
      </c>
      <c r="CM143" s="5" t="s">
        <v>6315</v>
      </c>
      <c r="CN143" s="5" t="s">
        <v>1092</v>
      </c>
      <c r="CO143" s="5" t="s">
        <v>1571</v>
      </c>
      <c r="CP143" s="5" t="s">
        <v>1159</v>
      </c>
      <c r="CQ143" s="5" t="s">
        <v>533</v>
      </c>
      <c r="CR143" s="5" t="s">
        <v>3623</v>
      </c>
      <c r="CS143" s="5" t="s">
        <v>1056</v>
      </c>
      <c r="CT143" s="5" t="s">
        <v>958</v>
      </c>
      <c r="CU143" s="5" t="s">
        <v>971</v>
      </c>
      <c r="CV143" s="5" t="s">
        <v>670</v>
      </c>
      <c r="CW143" s="5"/>
      <c r="CX143" s="5" t="s">
        <v>1098</v>
      </c>
      <c r="CY143" s="8" t="s">
        <v>6316</v>
      </c>
      <c r="CZ143" s="5"/>
      <c r="DA143" s="8" t="s">
        <v>3054</v>
      </c>
      <c r="DB143" s="8" t="s">
        <v>956</v>
      </c>
      <c r="DC143" s="8" t="s">
        <v>924</v>
      </c>
      <c r="DD143" s="5"/>
      <c r="DE143" s="8" t="s">
        <v>651</v>
      </c>
      <c r="DF143" s="8">
        <v>11.042999999999999</v>
      </c>
      <c r="DG143" s="8" t="s">
        <v>701</v>
      </c>
      <c r="DH143" s="8" t="s">
        <v>6317</v>
      </c>
      <c r="DI143" s="8" t="s">
        <v>701</v>
      </c>
      <c r="DJ143" s="8" t="s">
        <v>597</v>
      </c>
      <c r="DK143" s="8" t="s">
        <v>955</v>
      </c>
      <c r="DL143" s="8" t="s">
        <v>758</v>
      </c>
      <c r="DM143" s="8" t="s">
        <v>702</v>
      </c>
      <c r="DN143" s="8" t="s">
        <v>670</v>
      </c>
      <c r="DO143" s="8" t="s">
        <v>2651</v>
      </c>
      <c r="DP143" s="8" t="s">
        <v>572</v>
      </c>
      <c r="DQ143" s="8" t="s">
        <v>3306</v>
      </c>
      <c r="DR143" s="8" t="s">
        <v>412</v>
      </c>
      <c r="DS143" s="8" t="s">
        <v>487</v>
      </c>
      <c r="DT143" s="8" t="s">
        <v>4862</v>
      </c>
      <c r="DU143" s="8" t="s">
        <v>2387</v>
      </c>
      <c r="DV143" s="8" t="s">
        <v>6318</v>
      </c>
      <c r="DW143" s="8" t="s">
        <v>6319</v>
      </c>
      <c r="DX143" s="8" t="s">
        <v>6319</v>
      </c>
      <c r="DY143" s="8" t="s">
        <v>6320</v>
      </c>
      <c r="DZ143" s="8" t="s">
        <v>777</v>
      </c>
      <c r="EA143" s="5"/>
      <c r="EB143" s="8" t="s">
        <v>487</v>
      </c>
      <c r="EC143" s="8" t="s">
        <v>1461</v>
      </c>
      <c r="ED143" s="8" t="s">
        <v>787</v>
      </c>
      <c r="EE143" s="5" t="s">
        <v>1443</v>
      </c>
      <c r="EF143" s="5" t="s">
        <v>3141</v>
      </c>
      <c r="EG143" s="5" t="s">
        <v>956</v>
      </c>
      <c r="EH143" s="5" t="s">
        <v>3027</v>
      </c>
      <c r="EI143" s="5" t="s">
        <v>982</v>
      </c>
      <c r="EJ143" s="5" t="s">
        <v>2376</v>
      </c>
      <c r="EK143" s="5" t="s">
        <v>758</v>
      </c>
      <c r="EL143" s="5" t="s">
        <v>1044</v>
      </c>
      <c r="EM143" s="5" t="s">
        <v>2284</v>
      </c>
      <c r="EN143" s="5" t="s">
        <v>1925</v>
      </c>
      <c r="EO143" s="5" t="s">
        <v>6321</v>
      </c>
      <c r="EP143" s="5" t="s">
        <v>1341</v>
      </c>
      <c r="EQ143" s="5" t="s">
        <v>6257</v>
      </c>
      <c r="ER143" s="5" t="s">
        <v>6322</v>
      </c>
      <c r="ES143" s="5" t="s">
        <v>539</v>
      </c>
      <c r="ET143" s="5" t="s">
        <v>6323</v>
      </c>
      <c r="EU143" s="5" t="s">
        <v>778</v>
      </c>
      <c r="EV143" s="8" t="s">
        <v>2945</v>
      </c>
      <c r="EW143" s="8" t="s">
        <v>525</v>
      </c>
      <c r="EX143" s="8" t="s">
        <v>562</v>
      </c>
      <c r="EY143" s="8" t="s">
        <v>1291</v>
      </c>
      <c r="EZ143" s="8" t="s">
        <v>1291</v>
      </c>
      <c r="FA143" s="8" t="s">
        <v>699</v>
      </c>
      <c r="FB143" s="8" t="s">
        <v>785</v>
      </c>
      <c r="FC143" s="8" t="s">
        <v>3721</v>
      </c>
      <c r="FD143" s="5"/>
      <c r="FE143" s="8" t="s">
        <v>1380</v>
      </c>
      <c r="FF143" s="8" t="s">
        <v>2146</v>
      </c>
      <c r="FG143" s="8" t="s">
        <v>951</v>
      </c>
      <c r="FH143" s="8" t="s">
        <v>508</v>
      </c>
      <c r="FI143" s="8" t="s">
        <v>868</v>
      </c>
      <c r="FJ143" s="8" t="s">
        <v>6324</v>
      </c>
      <c r="FK143" s="8" t="s">
        <v>819</v>
      </c>
      <c r="FL143" s="8" t="s">
        <v>820</v>
      </c>
      <c r="FM143" s="8" t="s">
        <v>420</v>
      </c>
      <c r="FN143" s="8" t="s">
        <v>854</v>
      </c>
      <c r="FO143" s="8" t="s">
        <v>792</v>
      </c>
      <c r="FP143" s="8" t="s">
        <v>6325</v>
      </c>
      <c r="FQ143" s="8" t="s">
        <v>2562</v>
      </c>
      <c r="FR143" s="8" t="s">
        <v>1004</v>
      </c>
      <c r="FS143" s="8" t="s">
        <v>672</v>
      </c>
      <c r="FT143" s="8" t="s">
        <v>1801</v>
      </c>
      <c r="FU143" s="8" t="s">
        <v>703</v>
      </c>
      <c r="FV143" s="8" t="s">
        <v>1027</v>
      </c>
      <c r="FW143" s="8" t="s">
        <v>2077</v>
      </c>
      <c r="FX143" s="8" t="s">
        <v>3992</v>
      </c>
      <c r="FY143" s="8" t="s">
        <v>6326</v>
      </c>
      <c r="FZ143" s="8" t="s">
        <v>6217</v>
      </c>
      <c r="GA143" s="8" t="s">
        <v>3298</v>
      </c>
      <c r="GB143" s="8" t="s">
        <v>1139</v>
      </c>
      <c r="GC143" s="8" t="s">
        <v>6175</v>
      </c>
      <c r="GD143" s="8" t="s">
        <v>815</v>
      </c>
      <c r="GE143" s="5"/>
      <c r="GF143" s="8" t="s">
        <v>4269</v>
      </c>
      <c r="GG143" s="8" t="s">
        <v>3038</v>
      </c>
      <c r="GH143" s="8" t="s">
        <v>5713</v>
      </c>
      <c r="GI143" s="8" t="s">
        <v>425</v>
      </c>
      <c r="GJ143" s="8" t="s">
        <v>1196</v>
      </c>
      <c r="GK143" s="5" t="s">
        <v>1264</v>
      </c>
      <c r="GL143" s="5" t="s">
        <v>829</v>
      </c>
      <c r="GM143" s="5" t="s">
        <v>4832</v>
      </c>
      <c r="GN143" s="5" t="s">
        <v>4137</v>
      </c>
      <c r="GO143" s="5" t="s">
        <v>1642</v>
      </c>
      <c r="GP143" s="5" t="s">
        <v>1211</v>
      </c>
      <c r="GQ143" s="5"/>
      <c r="GR143" s="5" t="s">
        <v>3225</v>
      </c>
      <c r="GS143" s="5" t="s">
        <v>465</v>
      </c>
      <c r="GT143" s="8" t="s">
        <v>1582</v>
      </c>
      <c r="GU143" s="8" t="s">
        <v>692</v>
      </c>
      <c r="GV143" s="8">
        <v>25.893000000000001</v>
      </c>
      <c r="GW143" s="8" t="s">
        <v>914</v>
      </c>
      <c r="GX143" s="8" t="s">
        <v>1331</v>
      </c>
      <c r="GY143" s="8" t="s">
        <v>4796</v>
      </c>
      <c r="GZ143" s="5"/>
      <c r="HA143" s="8" t="s">
        <v>651</v>
      </c>
      <c r="HB143" s="8" t="s">
        <v>952</v>
      </c>
      <c r="HC143" s="8">
        <v>19.273</v>
      </c>
      <c r="HD143" s="8" t="s">
        <v>6179</v>
      </c>
      <c r="HE143" s="8" t="s">
        <v>918</v>
      </c>
      <c r="HF143" s="8">
        <v>106.5</v>
      </c>
      <c r="HG143" s="8">
        <v>91.747</v>
      </c>
      <c r="HH143" s="8" t="s">
        <v>582</v>
      </c>
      <c r="HI143" s="8" t="s">
        <v>409</v>
      </c>
      <c r="HJ143" s="8" t="s">
        <v>6327</v>
      </c>
      <c r="HK143" s="8" t="s">
        <v>2189</v>
      </c>
      <c r="HL143" s="8" t="s">
        <v>584</v>
      </c>
      <c r="HM143" s="8">
        <v>60.4</v>
      </c>
      <c r="HN143" s="8">
        <v>28</v>
      </c>
      <c r="HO143" s="8" t="s">
        <v>6328</v>
      </c>
      <c r="HP143" s="8" t="s">
        <v>6329</v>
      </c>
      <c r="HQ143" s="8" t="s">
        <v>1009</v>
      </c>
      <c r="HR143" s="5"/>
      <c r="HS143" s="8" t="s">
        <v>1006</v>
      </c>
      <c r="HT143" s="8" t="s">
        <v>422</v>
      </c>
      <c r="HU143" s="8">
        <v>79.388999999999996</v>
      </c>
      <c r="HV143" s="8" t="s">
        <v>1385</v>
      </c>
      <c r="HW143" s="8" t="s">
        <v>6042</v>
      </c>
      <c r="HX143" s="8" t="s">
        <v>2155</v>
      </c>
      <c r="HY143" s="8" t="s">
        <v>6330</v>
      </c>
      <c r="HZ143" s="8" t="s">
        <v>433</v>
      </c>
      <c r="IA143" s="8" t="s">
        <v>670</v>
      </c>
      <c r="IB143" s="8" t="s">
        <v>1253</v>
      </c>
      <c r="IC143" s="8" t="s">
        <v>5064</v>
      </c>
      <c r="ID143" s="8" t="s">
        <v>574</v>
      </c>
      <c r="IE143" s="8" t="s">
        <v>858</v>
      </c>
      <c r="IF143" s="8" t="s">
        <v>542</v>
      </c>
      <c r="IG143" s="8" t="s">
        <v>985</v>
      </c>
      <c r="IH143" s="8" t="s">
        <v>1478</v>
      </c>
      <c r="II143" s="8" t="s">
        <v>1012</v>
      </c>
      <c r="IJ143" s="8">
        <v>17</v>
      </c>
      <c r="IK143" s="8" t="s">
        <v>3242</v>
      </c>
      <c r="IL143" s="8" t="s">
        <v>653</v>
      </c>
      <c r="IM143" s="8" t="s">
        <v>2288</v>
      </c>
      <c r="IN143" s="8" t="s">
        <v>6108</v>
      </c>
      <c r="IO143" s="8" t="s">
        <v>3316</v>
      </c>
      <c r="IP143" s="8" t="s">
        <v>928</v>
      </c>
      <c r="IQ143" s="8" t="s">
        <v>525</v>
      </c>
      <c r="IR143" s="8" t="s">
        <v>1005</v>
      </c>
      <c r="IS143" s="8" t="s">
        <v>769</v>
      </c>
      <c r="IT143" s="8" t="s">
        <v>558</v>
      </c>
      <c r="IU143" s="8" t="s">
        <v>641</v>
      </c>
      <c r="IV143" s="8" t="s">
        <v>1037</v>
      </c>
      <c r="IW143" s="8" t="s">
        <v>1313</v>
      </c>
      <c r="IX143" s="8" t="s">
        <v>1440</v>
      </c>
      <c r="IY143" s="8" t="s">
        <v>1255</v>
      </c>
      <c r="IZ143" s="8" t="s">
        <v>1887</v>
      </c>
      <c r="JA143" s="8" t="s">
        <v>568</v>
      </c>
      <c r="JB143" s="8" t="s">
        <v>632</v>
      </c>
      <c r="JC143" s="5" t="s">
        <v>3744</v>
      </c>
      <c r="JD143" s="5" t="s">
        <v>2382</v>
      </c>
      <c r="JE143" s="5" t="s">
        <v>4114</v>
      </c>
      <c r="JF143" s="5" t="s">
        <v>2633</v>
      </c>
      <c r="JG143" s="5">
        <v>152.61000000000001</v>
      </c>
      <c r="JH143" s="5" t="s">
        <v>1724</v>
      </c>
      <c r="JI143" s="5" t="s">
        <v>1463</v>
      </c>
      <c r="JJ143" s="5" t="s">
        <v>443</v>
      </c>
      <c r="JK143" s="5" t="s">
        <v>2146</v>
      </c>
      <c r="JL143" s="5" t="s">
        <v>1027</v>
      </c>
      <c r="JM143" s="5">
        <v>168.5</v>
      </c>
      <c r="JN143" s="5" t="s">
        <v>564</v>
      </c>
      <c r="JO143" s="5" t="s">
        <v>1625</v>
      </c>
      <c r="JP143" s="5" t="s">
        <v>951</v>
      </c>
      <c r="JQ143" s="5" t="s">
        <v>1006</v>
      </c>
      <c r="JR143" s="5" t="s">
        <v>843</v>
      </c>
      <c r="JS143" s="5" t="s">
        <v>1280</v>
      </c>
      <c r="JT143" s="5" t="s">
        <v>687</v>
      </c>
      <c r="JU143" s="5" t="s">
        <v>1514</v>
      </c>
      <c r="JV143" s="5">
        <v>133.30000000000001</v>
      </c>
      <c r="JW143" s="8"/>
      <c r="JX143" s="5" t="s">
        <v>997</v>
      </c>
      <c r="JY143" s="5" t="s">
        <v>1249</v>
      </c>
      <c r="JZ143" s="5" t="s">
        <v>996</v>
      </c>
      <c r="KA143" s="5" t="s">
        <v>595</v>
      </c>
      <c r="KB143" s="5" t="s">
        <v>525</v>
      </c>
      <c r="KC143" s="5" t="s">
        <v>5885</v>
      </c>
      <c r="KD143" s="5" t="s">
        <v>4505</v>
      </c>
      <c r="KE143" s="5" t="s">
        <v>629</v>
      </c>
      <c r="KF143" s="5" t="s">
        <v>6331</v>
      </c>
      <c r="KG143" s="5" t="s">
        <v>1197</v>
      </c>
      <c r="KH143" s="5" t="s">
        <v>1264</v>
      </c>
      <c r="KI143" s="5" t="s">
        <v>2635</v>
      </c>
      <c r="KJ143" s="5" t="s">
        <v>761</v>
      </c>
      <c r="KK143" s="5" t="s">
        <v>1093</v>
      </c>
      <c r="KL143" s="5" t="s">
        <v>897</v>
      </c>
      <c r="KM143" s="5" t="s">
        <v>750</v>
      </c>
      <c r="KN143" s="5" t="s">
        <v>1448</v>
      </c>
      <c r="KO143" s="5" t="s">
        <v>759</v>
      </c>
      <c r="KP143" s="5" t="s">
        <v>407</v>
      </c>
      <c r="KQ143" s="5" t="s">
        <v>998</v>
      </c>
      <c r="KR143" s="5" t="s">
        <v>6332</v>
      </c>
      <c r="KS143" s="5" t="s">
        <v>6264</v>
      </c>
      <c r="KT143" s="5" t="s">
        <v>5183</v>
      </c>
      <c r="KU143" s="5" t="s">
        <v>849</v>
      </c>
      <c r="KV143" s="5" t="s">
        <v>660</v>
      </c>
      <c r="KW143" s="5" t="s">
        <v>409</v>
      </c>
      <c r="KX143" s="5" t="s">
        <v>796</v>
      </c>
      <c r="KY143" s="5" t="s">
        <v>760</v>
      </c>
      <c r="KZ143" s="5" t="s">
        <v>2939</v>
      </c>
      <c r="LA143" s="8"/>
      <c r="LB143" s="5" t="s">
        <v>985</v>
      </c>
      <c r="LC143" s="5" t="s">
        <v>1730</v>
      </c>
      <c r="LD143" s="5" t="s">
        <v>987</v>
      </c>
      <c r="LE143" s="5" t="s">
        <v>1289</v>
      </c>
      <c r="LF143" s="5" t="s">
        <v>807</v>
      </c>
      <c r="LG143" s="5" t="s">
        <v>1124</v>
      </c>
      <c r="LH143" s="5" t="s">
        <v>6333</v>
      </c>
      <c r="LI143" s="5" t="s">
        <v>6334</v>
      </c>
      <c r="LJ143" s="5" t="s">
        <v>457</v>
      </c>
      <c r="LK143" s="5" t="s">
        <v>1768</v>
      </c>
      <c r="LL143" s="5" t="s">
        <v>651</v>
      </c>
      <c r="LM143" s="5" t="s">
        <v>3280</v>
      </c>
      <c r="LN143" s="5" t="s">
        <v>410</v>
      </c>
      <c r="LO143" s="5" t="s">
        <v>960</v>
      </c>
      <c r="LP143" s="5" t="s">
        <v>3201</v>
      </c>
      <c r="LQ143" s="5" t="s">
        <v>1500</v>
      </c>
      <c r="LR143" s="5" t="s">
        <v>1032</v>
      </c>
      <c r="LS143" s="5" t="s">
        <v>6047</v>
      </c>
      <c r="LT143" s="8"/>
      <c r="LU143" s="5" t="s">
        <v>613</v>
      </c>
      <c r="LV143" s="5" t="s">
        <v>1925</v>
      </c>
      <c r="LW143" s="5" t="s">
        <v>6335</v>
      </c>
      <c r="LX143" s="5" t="s">
        <v>807</v>
      </c>
      <c r="LY143" s="5" t="s">
        <v>684</v>
      </c>
      <c r="LZ143" s="5" t="s">
        <v>744</v>
      </c>
      <c r="MA143" s="5" t="s">
        <v>5888</v>
      </c>
      <c r="MB143" s="5" t="s">
        <v>437</v>
      </c>
      <c r="MC143" s="5" t="s">
        <v>613</v>
      </c>
      <c r="MD143" s="5" t="s">
        <v>1630</v>
      </c>
      <c r="ME143" s="5" t="s">
        <v>6336</v>
      </c>
      <c r="MF143" s="5" t="s">
        <v>545</v>
      </c>
      <c r="MG143" s="5" t="s">
        <v>6337</v>
      </c>
      <c r="MH143" s="5" t="s">
        <v>4585</v>
      </c>
      <c r="MI143" s="5" t="s">
        <v>723</v>
      </c>
      <c r="MJ143" s="5" t="s">
        <v>1080</v>
      </c>
      <c r="MK143" s="5" t="s">
        <v>3468</v>
      </c>
      <c r="ML143" s="5" t="s">
        <v>1711</v>
      </c>
      <c r="MM143" s="5" t="s">
        <v>4809</v>
      </c>
      <c r="MN143" s="5" t="s">
        <v>2421</v>
      </c>
      <c r="MO143" s="5" t="s">
        <v>1555</v>
      </c>
      <c r="MP143" s="5" t="s">
        <v>763</v>
      </c>
      <c r="MQ143" s="5" t="s">
        <v>730</v>
      </c>
      <c r="MR143" s="5" t="s">
        <v>535</v>
      </c>
      <c r="MS143" s="5" t="s">
        <v>2469</v>
      </c>
      <c r="MT143" s="8"/>
      <c r="MU143" s="5" t="s">
        <v>2435</v>
      </c>
      <c r="MV143" s="5" t="s">
        <v>6338</v>
      </c>
      <c r="MW143" s="5" t="s">
        <v>6339</v>
      </c>
      <c r="MX143" s="5" t="s">
        <v>6302</v>
      </c>
      <c r="MY143" s="5" t="s">
        <v>631</v>
      </c>
      <c r="MZ143" s="5" t="s">
        <v>823</v>
      </c>
      <c r="NA143" s="5" t="s">
        <v>2536</v>
      </c>
      <c r="NB143" s="5" t="s">
        <v>1731</v>
      </c>
      <c r="NC143" s="5" t="s">
        <v>1013</v>
      </c>
      <c r="ND143" s="5">
        <v>13.65</v>
      </c>
      <c r="NE143" s="5">
        <v>79.587000000000003</v>
      </c>
      <c r="NF143" s="5">
        <v>240</v>
      </c>
      <c r="NG143" s="5" t="s">
        <v>1643</v>
      </c>
      <c r="NH143" s="5" t="s">
        <v>567</v>
      </c>
      <c r="NI143" s="5" t="s">
        <v>1815</v>
      </c>
      <c r="NJ143" s="5" t="s">
        <v>6340</v>
      </c>
      <c r="NK143" s="5" t="s">
        <v>6196</v>
      </c>
      <c r="NL143" s="5" t="s">
        <v>1176</v>
      </c>
      <c r="NM143" s="5" t="s">
        <v>472</v>
      </c>
      <c r="NN143" s="5">
        <v>85.680999999999997</v>
      </c>
      <c r="NO143" s="5">
        <v>50.8</v>
      </c>
      <c r="NP143" s="5">
        <v>108.178</v>
      </c>
      <c r="NQ143" s="5" t="s">
        <v>6341</v>
      </c>
      <c r="NR143" s="5" t="s">
        <v>1512</v>
      </c>
      <c r="NS143" s="5" t="s">
        <v>1035</v>
      </c>
      <c r="NT143" s="5" t="s">
        <v>841</v>
      </c>
      <c r="NU143" s="5">
        <v>117</v>
      </c>
      <c r="NV143" s="5" t="s">
        <v>1288</v>
      </c>
      <c r="NW143" s="5" t="s">
        <v>1568</v>
      </c>
      <c r="NX143" s="5" t="s">
        <v>1588</v>
      </c>
      <c r="NY143" s="5" t="s">
        <v>1506</v>
      </c>
      <c r="NZ143" s="5" t="s">
        <v>910</v>
      </c>
      <c r="OA143" s="5" t="s">
        <v>1200</v>
      </c>
      <c r="OB143" s="5" t="s">
        <v>1724</v>
      </c>
      <c r="OC143" s="5" t="s">
        <v>3240</v>
      </c>
      <c r="OD143" s="5" t="s">
        <v>6197</v>
      </c>
      <c r="OE143" s="5" t="s">
        <v>651</v>
      </c>
      <c r="OF143" s="5" t="s">
        <v>1918</v>
      </c>
      <c r="OG143" s="5" t="s">
        <v>3757</v>
      </c>
      <c r="OH143" s="5" t="s">
        <v>6342</v>
      </c>
      <c r="OI143" s="5" t="s">
        <v>951</v>
      </c>
      <c r="OJ143" s="5" t="s">
        <v>722</v>
      </c>
      <c r="OK143" s="5" t="s">
        <v>874</v>
      </c>
      <c r="OL143" s="5" t="s">
        <v>5809</v>
      </c>
      <c r="OM143" s="5" t="s">
        <v>647</v>
      </c>
      <c r="ON143" s="5" t="s">
        <v>1354</v>
      </c>
      <c r="OO143" s="5" t="s">
        <v>849</v>
      </c>
      <c r="OP143" s="5" t="s">
        <v>2724</v>
      </c>
      <c r="OQ143" s="5" t="s">
        <v>3538</v>
      </c>
      <c r="OR143" s="5" t="s">
        <v>876</v>
      </c>
      <c r="OS143" s="8"/>
      <c r="OT143" s="8"/>
      <c r="OU143" s="8"/>
      <c r="OV143" s="8"/>
      <c r="OW143" s="8"/>
      <c r="OX143" s="8"/>
      <c r="OY143" s="8"/>
      <c r="OZ143" s="8"/>
      <c r="PA143" s="8"/>
      <c r="PB143" s="8"/>
      <c r="PC143" s="8"/>
    </row>
    <row r="144" spans="1:419" ht="15" x14ac:dyDescent="0.2">
      <c r="A144" s="4">
        <v>44361</v>
      </c>
      <c r="B144" s="5" t="s">
        <v>5033</v>
      </c>
      <c r="C144" s="5" t="s">
        <v>919</v>
      </c>
      <c r="D144" s="5" t="s">
        <v>4261</v>
      </c>
      <c r="E144" s="5" t="s">
        <v>812</v>
      </c>
      <c r="F144" s="5" t="s">
        <v>956</v>
      </c>
      <c r="G144" s="5" t="s">
        <v>1101</v>
      </c>
      <c r="H144" s="5" t="s">
        <v>758</v>
      </c>
      <c r="I144" s="5" t="s">
        <v>626</v>
      </c>
      <c r="J144" s="5" t="s">
        <v>6343</v>
      </c>
      <c r="K144" s="5" t="s">
        <v>6344</v>
      </c>
      <c r="L144" s="5" t="s">
        <v>1412</v>
      </c>
      <c r="M144" s="5" t="s">
        <v>584</v>
      </c>
      <c r="N144" s="5" t="s">
        <v>842</v>
      </c>
      <c r="O144" s="5" t="s">
        <v>2104</v>
      </c>
      <c r="P144" s="5" t="s">
        <v>1396</v>
      </c>
      <c r="Q144" s="5" t="s">
        <v>808</v>
      </c>
      <c r="R144" s="5" t="s">
        <v>6345</v>
      </c>
      <c r="S144" s="5" t="s">
        <v>6346</v>
      </c>
      <c r="T144" s="5" t="s">
        <v>1152</v>
      </c>
      <c r="U144" s="5" t="s">
        <v>5901</v>
      </c>
      <c r="V144" s="5" t="s">
        <v>1711</v>
      </c>
      <c r="W144" s="5" t="s">
        <v>1544</v>
      </c>
      <c r="X144" s="11"/>
      <c r="Y144" s="6" t="s">
        <v>433</v>
      </c>
      <c r="Z144" s="6" t="s">
        <v>543</v>
      </c>
      <c r="AA144" s="6" t="s">
        <v>6347</v>
      </c>
      <c r="AB144" s="7" t="s">
        <v>546</v>
      </c>
      <c r="AC144" s="5" t="s">
        <v>572</v>
      </c>
      <c r="AD144" s="5" t="s">
        <v>846</v>
      </c>
      <c r="AE144" s="5" t="s">
        <v>1324</v>
      </c>
      <c r="AF144" s="5" t="s">
        <v>1674</v>
      </c>
      <c r="AG144" s="5" t="s">
        <v>835</v>
      </c>
      <c r="AH144" s="5" t="s">
        <v>510</v>
      </c>
      <c r="AI144" s="5" t="s">
        <v>410</v>
      </c>
      <c r="AJ144" s="5" t="s">
        <v>1473</v>
      </c>
      <c r="AK144" s="5" t="s">
        <v>943</v>
      </c>
      <c r="AL144" s="5" t="s">
        <v>6348</v>
      </c>
      <c r="AM144" s="5" t="s">
        <v>1008</v>
      </c>
      <c r="AN144" s="5"/>
      <c r="AO144" s="5" t="s">
        <v>941</v>
      </c>
      <c r="AP144" s="5" t="s">
        <v>1310</v>
      </c>
      <c r="AQ144" s="5" t="s">
        <v>1624</v>
      </c>
      <c r="AR144" s="5" t="s">
        <v>5941</v>
      </c>
      <c r="AS144" s="5" t="s">
        <v>5273</v>
      </c>
      <c r="AT144" s="5" t="s">
        <v>740</v>
      </c>
      <c r="AU144" s="5" t="s">
        <v>907</v>
      </c>
      <c r="AV144" s="5" t="s">
        <v>952</v>
      </c>
      <c r="AW144" s="5" t="s">
        <v>558</v>
      </c>
      <c r="AX144" s="5" t="s">
        <v>1274</v>
      </c>
      <c r="AY144" s="5" t="s">
        <v>2394</v>
      </c>
      <c r="AZ144" s="5" t="s">
        <v>1074</v>
      </c>
      <c r="BA144" s="5" t="s">
        <v>441</v>
      </c>
      <c r="BB144" s="5" t="s">
        <v>1101</v>
      </c>
      <c r="BC144" s="5" t="s">
        <v>711</v>
      </c>
      <c r="BD144" s="5"/>
      <c r="BE144" s="5" t="s">
        <v>5510</v>
      </c>
      <c r="BF144" s="5" t="s">
        <v>441</v>
      </c>
      <c r="BG144" s="5" t="s">
        <v>6349</v>
      </c>
      <c r="BH144" s="5" t="s">
        <v>714</v>
      </c>
      <c r="BI144" s="5"/>
      <c r="BJ144" s="5" t="s">
        <v>6350</v>
      </c>
      <c r="BK144" s="5" t="s">
        <v>6351</v>
      </c>
      <c r="BL144" s="5" t="s">
        <v>409</v>
      </c>
      <c r="BM144" s="5" t="s">
        <v>983</v>
      </c>
      <c r="BN144" s="5" t="s">
        <v>1060</v>
      </c>
      <c r="BO144" s="5" t="s">
        <v>2822</v>
      </c>
      <c r="BP144" s="5" t="s">
        <v>6352</v>
      </c>
      <c r="BQ144" s="5" t="s">
        <v>758</v>
      </c>
      <c r="BR144" s="5" t="s">
        <v>1004</v>
      </c>
      <c r="BS144" s="5" t="s">
        <v>1318</v>
      </c>
      <c r="BT144" s="5" t="s">
        <v>1273</v>
      </c>
      <c r="BU144" s="5" t="s">
        <v>2502</v>
      </c>
      <c r="BV144" s="5" t="s">
        <v>881</v>
      </c>
      <c r="BW144" s="5" t="s">
        <v>1338</v>
      </c>
      <c r="BX144" s="5" t="s">
        <v>445</v>
      </c>
      <c r="BY144" s="5" t="s">
        <v>1480</v>
      </c>
      <c r="BZ144" s="5" t="s">
        <v>523</v>
      </c>
      <c r="CA144" s="5" t="s">
        <v>4465</v>
      </c>
      <c r="CB144" s="5" t="s">
        <v>579</v>
      </c>
      <c r="CC144" s="5" t="s">
        <v>910</v>
      </c>
      <c r="CD144" s="5" t="s">
        <v>1555</v>
      </c>
      <c r="CE144" s="5" t="s">
        <v>6353</v>
      </c>
      <c r="CF144" s="5" t="s">
        <v>712</v>
      </c>
      <c r="CG144" s="5" t="s">
        <v>6354</v>
      </c>
      <c r="CH144" s="5" t="s">
        <v>769</v>
      </c>
      <c r="CI144" s="5" t="s">
        <v>881</v>
      </c>
      <c r="CJ144" s="5" t="s">
        <v>419</v>
      </c>
      <c r="CK144" s="5" t="s">
        <v>4647</v>
      </c>
      <c r="CL144" s="5" t="s">
        <v>1067</v>
      </c>
      <c r="CM144" s="5" t="s">
        <v>6355</v>
      </c>
      <c r="CN144" s="5" t="s">
        <v>542</v>
      </c>
      <c r="CO144" s="5" t="s">
        <v>1571</v>
      </c>
      <c r="CP144" s="5" t="s">
        <v>1574</v>
      </c>
      <c r="CQ144" s="5" t="s">
        <v>598</v>
      </c>
      <c r="CR144" s="5" t="s">
        <v>3623</v>
      </c>
      <c r="CS144" s="5" t="s">
        <v>941</v>
      </c>
      <c r="CT144" s="5" t="s">
        <v>958</v>
      </c>
      <c r="CU144" s="5" t="s">
        <v>1710</v>
      </c>
      <c r="CV144" s="5" t="s">
        <v>670</v>
      </c>
      <c r="CW144" s="5"/>
      <c r="CX144" s="5" t="s">
        <v>546</v>
      </c>
      <c r="CY144" s="8" t="s">
        <v>6356</v>
      </c>
      <c r="CZ144" s="5"/>
      <c r="DA144" s="8" t="s">
        <v>3009</v>
      </c>
      <c r="DB144" s="8" t="s">
        <v>1326</v>
      </c>
      <c r="DC144" s="8" t="s">
        <v>1250</v>
      </c>
      <c r="DD144" s="5"/>
      <c r="DE144" s="8" t="s">
        <v>1388</v>
      </c>
      <c r="DF144" s="8">
        <v>10.609</v>
      </c>
      <c r="DG144" s="8" t="s">
        <v>1206</v>
      </c>
      <c r="DH144" s="8" t="s">
        <v>6357</v>
      </c>
      <c r="DI144" s="8" t="s">
        <v>668</v>
      </c>
      <c r="DJ144" s="8" t="s">
        <v>749</v>
      </c>
      <c r="DK144" s="8" t="s">
        <v>1976</v>
      </c>
      <c r="DL144" s="8" t="s">
        <v>1017</v>
      </c>
      <c r="DM144" s="8" t="s">
        <v>702</v>
      </c>
      <c r="DN144" s="8" t="s">
        <v>1031</v>
      </c>
      <c r="DO144" s="8" t="s">
        <v>1025</v>
      </c>
      <c r="DP144" s="8" t="s">
        <v>1253</v>
      </c>
      <c r="DQ144" s="8" t="s">
        <v>4647</v>
      </c>
      <c r="DR144" s="8" t="s">
        <v>1780</v>
      </c>
      <c r="DS144" s="8" t="s">
        <v>1093</v>
      </c>
      <c r="DT144" s="8" t="s">
        <v>3230</v>
      </c>
      <c r="DU144" s="8" t="s">
        <v>2259</v>
      </c>
      <c r="DV144" s="8" t="s">
        <v>6318</v>
      </c>
      <c r="DW144" s="8" t="s">
        <v>4420</v>
      </c>
      <c r="DX144" s="8" t="s">
        <v>4420</v>
      </c>
      <c r="DY144" s="8" t="s">
        <v>5870</v>
      </c>
      <c r="DZ144" s="8" t="s">
        <v>777</v>
      </c>
      <c r="EA144" s="5"/>
      <c r="EB144" s="8" t="s">
        <v>532</v>
      </c>
      <c r="EC144" s="8" t="s">
        <v>1250</v>
      </c>
      <c r="ED144" s="8" t="s">
        <v>1202</v>
      </c>
      <c r="EE144" s="5" t="s">
        <v>3100</v>
      </c>
      <c r="EF144" s="5" t="s">
        <v>4638</v>
      </c>
      <c r="EG144" s="5" t="s">
        <v>1396</v>
      </c>
      <c r="EH144" s="5" t="s">
        <v>3961</v>
      </c>
      <c r="EI144" s="5" t="s">
        <v>1211</v>
      </c>
      <c r="EJ144" s="5" t="s">
        <v>2659</v>
      </c>
      <c r="EK144" s="5" t="s">
        <v>1250</v>
      </c>
      <c r="EL144" s="5" t="s">
        <v>1044</v>
      </c>
      <c r="EM144" s="5" t="s">
        <v>4204</v>
      </c>
      <c r="EN144" s="5" t="s">
        <v>2775</v>
      </c>
      <c r="EO144" s="5" t="s">
        <v>6358</v>
      </c>
      <c r="EP144" s="5" t="s">
        <v>6359</v>
      </c>
      <c r="EQ144" s="5" t="s">
        <v>6126</v>
      </c>
      <c r="ER144" s="5" t="s">
        <v>6322</v>
      </c>
      <c r="ES144" s="5" t="s">
        <v>835</v>
      </c>
      <c r="ET144" s="5" t="s">
        <v>3945</v>
      </c>
      <c r="EU144" s="5" t="s">
        <v>686</v>
      </c>
      <c r="EV144" s="8" t="s">
        <v>4517</v>
      </c>
      <c r="EW144" s="8" t="s">
        <v>1196</v>
      </c>
      <c r="EX144" s="8" t="s">
        <v>589</v>
      </c>
      <c r="EY144" s="8" t="s">
        <v>1474</v>
      </c>
      <c r="EZ144" s="8" t="s">
        <v>1474</v>
      </c>
      <c r="FA144" s="8" t="s">
        <v>698</v>
      </c>
      <c r="FB144" s="8" t="s">
        <v>1029</v>
      </c>
      <c r="FC144" s="8" t="s">
        <v>3989</v>
      </c>
      <c r="FD144" s="5"/>
      <c r="FE144" s="8" t="s">
        <v>6360</v>
      </c>
      <c r="FF144" s="8" t="s">
        <v>2083</v>
      </c>
      <c r="FG144" s="8" t="s">
        <v>951</v>
      </c>
      <c r="FH144" s="8" t="s">
        <v>501</v>
      </c>
      <c r="FI144" s="8" t="s">
        <v>868</v>
      </c>
      <c r="FJ144" s="8" t="s">
        <v>4941</v>
      </c>
      <c r="FK144" s="8" t="s">
        <v>1250</v>
      </c>
      <c r="FL144" s="8" t="s">
        <v>610</v>
      </c>
      <c r="FM144" s="8" t="s">
        <v>556</v>
      </c>
      <c r="FN144" s="8" t="s">
        <v>606</v>
      </c>
      <c r="FO144" s="8" t="s">
        <v>464</v>
      </c>
      <c r="FP144" s="8" t="s">
        <v>6361</v>
      </c>
      <c r="FQ144" s="8" t="s">
        <v>2638</v>
      </c>
      <c r="FR144" s="8" t="s">
        <v>1161</v>
      </c>
      <c r="FS144" s="8" t="s">
        <v>634</v>
      </c>
      <c r="FT144" s="8" t="s">
        <v>1740</v>
      </c>
      <c r="FU144" s="8" t="s">
        <v>1224</v>
      </c>
      <c r="FV144" s="8" t="s">
        <v>1624</v>
      </c>
      <c r="FW144" s="8" t="s">
        <v>845</v>
      </c>
      <c r="FX144" s="8" t="s">
        <v>1192</v>
      </c>
      <c r="FY144" s="8" t="s">
        <v>6362</v>
      </c>
      <c r="FZ144" s="8" t="s">
        <v>6217</v>
      </c>
      <c r="GA144" s="8" t="s">
        <v>2985</v>
      </c>
      <c r="GB144" s="8" t="s">
        <v>718</v>
      </c>
      <c r="GC144" s="8" t="s">
        <v>6363</v>
      </c>
      <c r="GD144" s="8" t="s">
        <v>815</v>
      </c>
      <c r="GE144" s="5"/>
      <c r="GF144" s="8" t="s">
        <v>6364</v>
      </c>
      <c r="GG144" s="8" t="s">
        <v>2278</v>
      </c>
      <c r="GH144" s="8" t="s">
        <v>5713</v>
      </c>
      <c r="GI144" s="8" t="s">
        <v>582</v>
      </c>
      <c r="GJ144" s="8" t="s">
        <v>630</v>
      </c>
      <c r="GK144" s="5" t="s">
        <v>530</v>
      </c>
      <c r="GL144" s="5" t="s">
        <v>829</v>
      </c>
      <c r="GM144" s="5" t="s">
        <v>6365</v>
      </c>
      <c r="GN144" s="5" t="s">
        <v>4137</v>
      </c>
      <c r="GO144" s="5" t="s">
        <v>2158</v>
      </c>
      <c r="GP144" s="5" t="s">
        <v>532</v>
      </c>
      <c r="GQ144" s="5"/>
      <c r="GR144" s="5" t="s">
        <v>1929</v>
      </c>
      <c r="GS144" s="5" t="s">
        <v>1868</v>
      </c>
      <c r="GT144" s="8" t="s">
        <v>1149</v>
      </c>
      <c r="GU144" s="8" t="s">
        <v>583</v>
      </c>
      <c r="GV144" s="8">
        <v>27.411000000000001</v>
      </c>
      <c r="GW144" s="8" t="s">
        <v>1160</v>
      </c>
      <c r="GX144" s="8" t="s">
        <v>1331</v>
      </c>
      <c r="GY144" s="8" t="s">
        <v>4647</v>
      </c>
      <c r="GZ144" s="5"/>
      <c r="HA144" s="8" t="s">
        <v>527</v>
      </c>
      <c r="HB144" s="8" t="s">
        <v>798</v>
      </c>
      <c r="HC144" s="8">
        <v>18.545999999999999</v>
      </c>
      <c r="HD144" s="8" t="s">
        <v>4352</v>
      </c>
      <c r="HE144" s="8" t="s">
        <v>918</v>
      </c>
      <c r="HF144" s="8">
        <v>106.9</v>
      </c>
      <c r="HG144" s="8">
        <v>91.88</v>
      </c>
      <c r="HH144" s="8" t="s">
        <v>607</v>
      </c>
      <c r="HI144" s="8" t="s">
        <v>409</v>
      </c>
      <c r="HJ144" s="8" t="s">
        <v>6366</v>
      </c>
      <c r="HK144" s="8" t="s">
        <v>760</v>
      </c>
      <c r="HL144" s="8" t="s">
        <v>584</v>
      </c>
      <c r="HM144" s="8">
        <v>58.7</v>
      </c>
      <c r="HN144" s="8">
        <v>29.917000000000002</v>
      </c>
      <c r="HO144" s="8" t="s">
        <v>6367</v>
      </c>
      <c r="HP144" s="8" t="s">
        <v>6368</v>
      </c>
      <c r="HQ144" s="8" t="s">
        <v>894</v>
      </c>
      <c r="HR144" s="5"/>
      <c r="HS144" s="8" t="s">
        <v>525</v>
      </c>
      <c r="HT144" s="8" t="s">
        <v>1573</v>
      </c>
      <c r="HU144" s="8">
        <v>79.313000000000002</v>
      </c>
      <c r="HV144" s="8" t="s">
        <v>644</v>
      </c>
      <c r="HW144" s="8" t="s">
        <v>6369</v>
      </c>
      <c r="HX144" s="8" t="s">
        <v>2261</v>
      </c>
      <c r="HY144" s="8" t="s">
        <v>6370</v>
      </c>
      <c r="HZ144" s="8" t="s">
        <v>1655</v>
      </c>
      <c r="IA144" s="8" t="s">
        <v>544</v>
      </c>
      <c r="IB144" s="8" t="s">
        <v>595</v>
      </c>
      <c r="IC144" s="8" t="s">
        <v>6371</v>
      </c>
      <c r="ID144" s="8" t="s">
        <v>574</v>
      </c>
      <c r="IE144" s="8" t="s">
        <v>2483</v>
      </c>
      <c r="IF144" s="8" t="s">
        <v>1567</v>
      </c>
      <c r="IG144" s="8" t="s">
        <v>451</v>
      </c>
      <c r="IH144" s="8" t="s">
        <v>942</v>
      </c>
      <c r="II144" s="8" t="s">
        <v>679</v>
      </c>
      <c r="IJ144" s="8">
        <v>17.3</v>
      </c>
      <c r="IK144" s="8" t="s">
        <v>6372</v>
      </c>
      <c r="IL144" s="8" t="s">
        <v>2042</v>
      </c>
      <c r="IM144" s="8" t="s">
        <v>2921</v>
      </c>
      <c r="IN144" s="8" t="s">
        <v>6224</v>
      </c>
      <c r="IO144" s="8" t="s">
        <v>1401</v>
      </c>
      <c r="IP144" s="8" t="s">
        <v>1135</v>
      </c>
      <c r="IQ144" s="8" t="s">
        <v>960</v>
      </c>
      <c r="IR144" s="8" t="s">
        <v>820</v>
      </c>
      <c r="IS144" s="8" t="s">
        <v>794</v>
      </c>
      <c r="IT144" s="8" t="s">
        <v>778</v>
      </c>
      <c r="IU144" s="8" t="s">
        <v>849</v>
      </c>
      <c r="IV144" s="8" t="s">
        <v>762</v>
      </c>
      <c r="IW144" s="8" t="s">
        <v>586</v>
      </c>
      <c r="IX144" s="8" t="s">
        <v>2651</v>
      </c>
      <c r="IY144" s="8" t="s">
        <v>2399</v>
      </c>
      <c r="IZ144" s="8" t="s">
        <v>2948</v>
      </c>
      <c r="JA144" s="8" t="s">
        <v>741</v>
      </c>
      <c r="JB144" s="8" t="s">
        <v>632</v>
      </c>
      <c r="JC144" s="5" t="s">
        <v>3744</v>
      </c>
      <c r="JD144" s="5" t="s">
        <v>2063</v>
      </c>
      <c r="JE144" s="5" t="s">
        <v>4055</v>
      </c>
      <c r="JF144" s="5" t="s">
        <v>1498</v>
      </c>
      <c r="JG144" s="5">
        <v>153.37700000000001</v>
      </c>
      <c r="JH144" s="5" t="s">
        <v>2856</v>
      </c>
      <c r="JI144" s="5" t="s">
        <v>1417</v>
      </c>
      <c r="JJ144" s="5" t="s">
        <v>1107</v>
      </c>
      <c r="JK144" s="5" t="s">
        <v>2135</v>
      </c>
      <c r="JL144" s="5" t="s">
        <v>1027</v>
      </c>
      <c r="JM144" s="5">
        <v>165.5</v>
      </c>
      <c r="JN144" s="5" t="s">
        <v>564</v>
      </c>
      <c r="JO144" s="5" t="s">
        <v>521</v>
      </c>
      <c r="JP144" s="5" t="s">
        <v>778</v>
      </c>
      <c r="JQ144" s="5" t="s">
        <v>1092</v>
      </c>
      <c r="JR144" s="5" t="s">
        <v>1461</v>
      </c>
      <c r="JS144" s="5" t="s">
        <v>995</v>
      </c>
      <c r="JT144" s="5" t="s">
        <v>878</v>
      </c>
      <c r="JU144" s="5" t="s">
        <v>900</v>
      </c>
      <c r="JV144" s="5">
        <v>134.1</v>
      </c>
      <c r="JW144" s="8"/>
      <c r="JX144" s="5" t="s">
        <v>545</v>
      </c>
      <c r="JY144" s="5" t="s">
        <v>1371</v>
      </c>
      <c r="JZ144" s="5" t="s">
        <v>1504</v>
      </c>
      <c r="KA144" s="5" t="s">
        <v>1027</v>
      </c>
      <c r="KB144" s="5" t="s">
        <v>910</v>
      </c>
      <c r="KC144" s="5" t="s">
        <v>6109</v>
      </c>
      <c r="KD144" s="5" t="s">
        <v>5946</v>
      </c>
      <c r="KE144" s="5" t="s">
        <v>572</v>
      </c>
      <c r="KF144" s="5" t="s">
        <v>6185</v>
      </c>
      <c r="KG144" s="5" t="s">
        <v>1197</v>
      </c>
      <c r="KH144" s="5" t="s">
        <v>1264</v>
      </c>
      <c r="KI144" s="5" t="s">
        <v>2635</v>
      </c>
      <c r="KJ144" s="5" t="s">
        <v>612</v>
      </c>
      <c r="KK144" s="5" t="s">
        <v>982</v>
      </c>
      <c r="KL144" s="5" t="s">
        <v>420</v>
      </c>
      <c r="KM144" s="5" t="s">
        <v>465</v>
      </c>
      <c r="KN144" s="5" t="s">
        <v>815</v>
      </c>
      <c r="KO144" s="5" t="s">
        <v>1257</v>
      </c>
      <c r="KP144" s="5" t="s">
        <v>512</v>
      </c>
      <c r="KQ144" s="5" t="s">
        <v>907</v>
      </c>
      <c r="KR144" s="5" t="s">
        <v>6373</v>
      </c>
      <c r="KS144" s="5" t="s">
        <v>6264</v>
      </c>
      <c r="KT144" s="5" t="s">
        <v>5183</v>
      </c>
      <c r="KU144" s="5" t="s">
        <v>641</v>
      </c>
      <c r="KV144" s="5" t="s">
        <v>1208</v>
      </c>
      <c r="KW144" s="5" t="s">
        <v>727</v>
      </c>
      <c r="KX144" s="5" t="s">
        <v>601</v>
      </c>
      <c r="KY144" s="5" t="s">
        <v>659</v>
      </c>
      <c r="KZ144" s="5" t="s">
        <v>2192</v>
      </c>
      <c r="LA144" s="8"/>
      <c r="LB144" s="5" t="s">
        <v>613</v>
      </c>
      <c r="LC144" s="5" t="s">
        <v>1249</v>
      </c>
      <c r="LD144" s="5" t="s">
        <v>838</v>
      </c>
      <c r="LE144" s="5" t="s">
        <v>945</v>
      </c>
      <c r="LF144" s="5" t="s">
        <v>598</v>
      </c>
      <c r="LG144" s="5" t="s">
        <v>415</v>
      </c>
      <c r="LH144" s="5" t="s">
        <v>6374</v>
      </c>
      <c r="LI144" s="5" t="s">
        <v>6265</v>
      </c>
      <c r="LJ144" s="5" t="s">
        <v>1071</v>
      </c>
      <c r="LK144" s="5" t="s">
        <v>1840</v>
      </c>
      <c r="LL144" s="5" t="s">
        <v>1257</v>
      </c>
      <c r="LM144" s="5" t="s">
        <v>2600</v>
      </c>
      <c r="LN144" s="5" t="s">
        <v>899</v>
      </c>
      <c r="LO144" s="5" t="s">
        <v>1349</v>
      </c>
      <c r="LP144" s="5" t="s">
        <v>3053</v>
      </c>
      <c r="LQ144" s="5" t="s">
        <v>1500</v>
      </c>
      <c r="LR144" s="5" t="s">
        <v>1288</v>
      </c>
      <c r="LS144" s="5" t="s">
        <v>6047</v>
      </c>
      <c r="LT144" s="8"/>
      <c r="LU144" s="5" t="s">
        <v>451</v>
      </c>
      <c r="LV144" s="5" t="s">
        <v>2104</v>
      </c>
      <c r="LW144" s="5" t="s">
        <v>6375</v>
      </c>
      <c r="LX144" s="5" t="s">
        <v>1241</v>
      </c>
      <c r="LY144" s="5" t="s">
        <v>882</v>
      </c>
      <c r="LZ144" s="5" t="s">
        <v>425</v>
      </c>
      <c r="MA144" s="5" t="s">
        <v>4583</v>
      </c>
      <c r="MB144" s="5" t="s">
        <v>1166</v>
      </c>
      <c r="MC144" s="5" t="s">
        <v>1242</v>
      </c>
      <c r="MD144" s="5" t="s">
        <v>1062</v>
      </c>
      <c r="ME144" s="5" t="s">
        <v>6376</v>
      </c>
      <c r="MF144" s="5" t="s">
        <v>820</v>
      </c>
      <c r="MG144" s="5" t="s">
        <v>6377</v>
      </c>
      <c r="MH144" s="5" t="s">
        <v>4769</v>
      </c>
      <c r="MI144" s="5" t="s">
        <v>704</v>
      </c>
      <c r="MJ144" s="5" t="s">
        <v>584</v>
      </c>
      <c r="MK144" s="5" t="s">
        <v>3854</v>
      </c>
      <c r="ML144" s="5" t="s">
        <v>1339</v>
      </c>
      <c r="MM144" s="5" t="s">
        <v>3271</v>
      </c>
      <c r="MN144" s="5" t="s">
        <v>1356</v>
      </c>
      <c r="MO144" s="5" t="s">
        <v>1472</v>
      </c>
      <c r="MP144" s="5" t="s">
        <v>763</v>
      </c>
      <c r="MQ144" s="5" t="s">
        <v>552</v>
      </c>
      <c r="MR144" s="5" t="s">
        <v>535</v>
      </c>
      <c r="MS144" s="5" t="s">
        <v>2469</v>
      </c>
      <c r="MT144" s="8"/>
      <c r="MU144" s="5" t="s">
        <v>1940</v>
      </c>
      <c r="MV144" s="5" t="s">
        <v>6338</v>
      </c>
      <c r="MW144" s="5" t="s">
        <v>6378</v>
      </c>
      <c r="MX144" s="5" t="s">
        <v>6379</v>
      </c>
      <c r="MY144" s="5" t="s">
        <v>901</v>
      </c>
      <c r="MZ144" s="5" t="s">
        <v>880</v>
      </c>
      <c r="NA144" s="5" t="s">
        <v>1751</v>
      </c>
      <c r="NB144" s="5" t="s">
        <v>1731</v>
      </c>
      <c r="NC144" s="5" t="s">
        <v>1013</v>
      </c>
      <c r="ND144" s="5">
        <v>13.6</v>
      </c>
      <c r="NE144" s="5">
        <v>78.966999999999999</v>
      </c>
      <c r="NF144" s="5">
        <v>226</v>
      </c>
      <c r="NG144" s="5" t="s">
        <v>1426</v>
      </c>
      <c r="NH144" s="5" t="s">
        <v>973</v>
      </c>
      <c r="NI144" s="5" t="s">
        <v>676</v>
      </c>
      <c r="NJ144" s="5" t="s">
        <v>6380</v>
      </c>
      <c r="NK144" s="5" t="s">
        <v>6196</v>
      </c>
      <c r="NL144" s="5" t="s">
        <v>584</v>
      </c>
      <c r="NM144" s="5" t="s">
        <v>735</v>
      </c>
      <c r="NN144" s="5">
        <v>83.626999999999995</v>
      </c>
      <c r="NO144" s="5">
        <v>51.8</v>
      </c>
      <c r="NP144" s="5">
        <v>106.667</v>
      </c>
      <c r="NQ144" s="5" t="s">
        <v>6341</v>
      </c>
      <c r="NR144" s="5" t="s">
        <v>2278</v>
      </c>
      <c r="NS144" s="5" t="s">
        <v>409</v>
      </c>
      <c r="NT144" s="5" t="s">
        <v>1752</v>
      </c>
      <c r="NU144" s="5">
        <v>115.7</v>
      </c>
      <c r="NV144" s="5" t="s">
        <v>1176</v>
      </c>
      <c r="NW144" s="5" t="s">
        <v>1193</v>
      </c>
      <c r="NX144" s="5" t="s">
        <v>1244</v>
      </c>
      <c r="NY144" s="5" t="s">
        <v>1312</v>
      </c>
      <c r="NZ144" s="5" t="s">
        <v>512</v>
      </c>
      <c r="OA144" s="5" t="s">
        <v>858</v>
      </c>
      <c r="OB144" s="5" t="s">
        <v>2306</v>
      </c>
      <c r="OC144" s="5" t="s">
        <v>2638</v>
      </c>
      <c r="OD144" s="5" t="s">
        <v>6381</v>
      </c>
      <c r="OE144" s="5" t="s">
        <v>651</v>
      </c>
      <c r="OF144" s="5" t="s">
        <v>601</v>
      </c>
      <c r="OG144" s="5" t="s">
        <v>3006</v>
      </c>
      <c r="OH144" s="5" t="s">
        <v>6382</v>
      </c>
      <c r="OI144" s="5" t="s">
        <v>686</v>
      </c>
      <c r="OJ144" s="5" t="s">
        <v>1387</v>
      </c>
      <c r="OK144" s="5" t="s">
        <v>719</v>
      </c>
      <c r="OL144" s="5" t="s">
        <v>3558</v>
      </c>
      <c r="OM144" s="5" t="s">
        <v>647</v>
      </c>
      <c r="ON144" s="5" t="s">
        <v>525</v>
      </c>
      <c r="OO144" s="5" t="s">
        <v>783</v>
      </c>
      <c r="OP144" s="5" t="s">
        <v>1483</v>
      </c>
      <c r="OQ144" s="5" t="s">
        <v>1627</v>
      </c>
      <c r="OR144" s="5" t="s">
        <v>576</v>
      </c>
      <c r="OS144" s="8"/>
      <c r="OT144" s="8"/>
      <c r="OU144" s="8"/>
      <c r="OV144" s="8"/>
      <c r="OW144" s="8"/>
      <c r="OX144" s="8"/>
      <c r="OY144" s="8"/>
      <c r="OZ144" s="8"/>
      <c r="PA144" s="8"/>
      <c r="PB144" s="8"/>
      <c r="PC144" s="8"/>
    </row>
    <row r="145" spans="1:419" ht="15" x14ac:dyDescent="0.2">
      <c r="A145" s="10">
        <v>44358</v>
      </c>
      <c r="B145" s="5" t="s">
        <v>5617</v>
      </c>
      <c r="C145" s="5" t="s">
        <v>792</v>
      </c>
      <c r="D145" s="5" t="s">
        <v>4285</v>
      </c>
      <c r="E145" s="5" t="s">
        <v>503</v>
      </c>
      <c r="F145" s="5" t="s">
        <v>956</v>
      </c>
      <c r="G145" s="5" t="s">
        <v>1815</v>
      </c>
      <c r="H145" s="5" t="s">
        <v>801</v>
      </c>
      <c r="I145" s="5" t="s">
        <v>626</v>
      </c>
      <c r="J145" s="5" t="s">
        <v>6343</v>
      </c>
      <c r="K145" s="5" t="s">
        <v>6383</v>
      </c>
      <c r="L145" s="5" t="s">
        <v>567</v>
      </c>
      <c r="M145" s="5" t="s">
        <v>942</v>
      </c>
      <c r="N145" s="5" t="s">
        <v>1257</v>
      </c>
      <c r="O145" s="5" t="s">
        <v>2003</v>
      </c>
      <c r="P145" s="5" t="s">
        <v>1660</v>
      </c>
      <c r="Q145" s="5" t="s">
        <v>632</v>
      </c>
      <c r="R145" s="5" t="s">
        <v>6384</v>
      </c>
      <c r="S145" s="5" t="s">
        <v>6346</v>
      </c>
      <c r="T145" s="5" t="s">
        <v>1152</v>
      </c>
      <c r="U145" s="5" t="s">
        <v>4447</v>
      </c>
      <c r="V145" s="5" t="s">
        <v>1563</v>
      </c>
      <c r="W145" s="5" t="s">
        <v>579</v>
      </c>
      <c r="X145" s="11"/>
      <c r="Y145" s="6" t="s">
        <v>433</v>
      </c>
      <c r="Z145" s="6" t="s">
        <v>668</v>
      </c>
      <c r="AA145" s="6" t="s">
        <v>6385</v>
      </c>
      <c r="AB145" s="7" t="s">
        <v>417</v>
      </c>
      <c r="AC145" s="5" t="s">
        <v>1341</v>
      </c>
      <c r="AD145" s="5" t="s">
        <v>846</v>
      </c>
      <c r="AE145" s="5" t="s">
        <v>1798</v>
      </c>
      <c r="AF145" s="5" t="s">
        <v>6062</v>
      </c>
      <c r="AG145" s="5" t="s">
        <v>835</v>
      </c>
      <c r="AH145" s="5" t="s">
        <v>479</v>
      </c>
      <c r="AI145" s="5" t="s">
        <v>6386</v>
      </c>
      <c r="AJ145" s="5" t="s">
        <v>888</v>
      </c>
      <c r="AK145" s="5" t="s">
        <v>1257</v>
      </c>
      <c r="AL145" s="5" t="s">
        <v>6387</v>
      </c>
      <c r="AM145" s="5" t="s">
        <v>409</v>
      </c>
      <c r="AN145" s="5"/>
      <c r="AO145" s="5" t="s">
        <v>2219</v>
      </c>
      <c r="AP145" s="5" t="s">
        <v>458</v>
      </c>
      <c r="AQ145" s="5" t="s">
        <v>721</v>
      </c>
      <c r="AR145" s="5" t="s">
        <v>5941</v>
      </c>
      <c r="AS145" s="5" t="s">
        <v>6095</v>
      </c>
      <c r="AT145" s="5" t="s">
        <v>451</v>
      </c>
      <c r="AU145" s="5" t="s">
        <v>1153</v>
      </c>
      <c r="AV145" s="5" t="s">
        <v>952</v>
      </c>
      <c r="AW145" s="5" t="s">
        <v>558</v>
      </c>
      <c r="AX145" s="5" t="s">
        <v>1274</v>
      </c>
      <c r="AY145" s="5" t="s">
        <v>2573</v>
      </c>
      <c r="AZ145" s="5" t="s">
        <v>512</v>
      </c>
      <c r="BA145" s="5" t="s">
        <v>479</v>
      </c>
      <c r="BB145" s="5" t="s">
        <v>902</v>
      </c>
      <c r="BC145" s="5" t="s">
        <v>660</v>
      </c>
      <c r="BD145" s="5"/>
      <c r="BE145" s="5" t="s">
        <v>6063</v>
      </c>
      <c r="BF145" s="5" t="s">
        <v>823</v>
      </c>
      <c r="BG145" s="5" t="s">
        <v>6388</v>
      </c>
      <c r="BH145" s="5" t="s">
        <v>562</v>
      </c>
      <c r="BI145" s="5"/>
      <c r="BJ145" s="5" t="s">
        <v>5777</v>
      </c>
      <c r="BK145" s="5" t="s">
        <v>6389</v>
      </c>
      <c r="BL145" s="5" t="s">
        <v>1096</v>
      </c>
      <c r="BM145" s="5" t="s">
        <v>1267</v>
      </c>
      <c r="BN145" s="5" t="s">
        <v>700</v>
      </c>
      <c r="BO145" s="5" t="s">
        <v>2822</v>
      </c>
      <c r="BP145" s="5" t="s">
        <v>6390</v>
      </c>
      <c r="BQ145" s="5" t="s">
        <v>551</v>
      </c>
      <c r="BR145" s="5" t="s">
        <v>576</v>
      </c>
      <c r="BS145" s="5" t="s">
        <v>646</v>
      </c>
      <c r="BT145" s="5" t="s">
        <v>415</v>
      </c>
      <c r="BU145" s="5" t="s">
        <v>2502</v>
      </c>
      <c r="BV145" s="5" t="s">
        <v>644</v>
      </c>
      <c r="BW145" s="5" t="s">
        <v>661</v>
      </c>
      <c r="BX145" s="5" t="s">
        <v>1222</v>
      </c>
      <c r="BY145" s="5" t="s">
        <v>6391</v>
      </c>
      <c r="BZ145" s="5" t="s">
        <v>613</v>
      </c>
      <c r="CA145" s="5" t="s">
        <v>651</v>
      </c>
      <c r="CB145" s="5" t="s">
        <v>2111</v>
      </c>
      <c r="CC145" s="5" t="s">
        <v>1746</v>
      </c>
      <c r="CD145" s="5" t="s">
        <v>1772</v>
      </c>
      <c r="CE145" s="5" t="s">
        <v>6314</v>
      </c>
      <c r="CF145" s="5" t="s">
        <v>731</v>
      </c>
      <c r="CG145" s="5" t="s">
        <v>5867</v>
      </c>
      <c r="CH145" s="5" t="s">
        <v>1169</v>
      </c>
      <c r="CI145" s="5" t="s">
        <v>1013</v>
      </c>
      <c r="CJ145" s="5" t="s">
        <v>1009</v>
      </c>
      <c r="CK145" s="5" t="s">
        <v>3609</v>
      </c>
      <c r="CL145" s="5" t="s">
        <v>1184</v>
      </c>
      <c r="CM145" s="5" t="s">
        <v>6392</v>
      </c>
      <c r="CN145" s="5" t="s">
        <v>632</v>
      </c>
      <c r="CO145" s="5" t="s">
        <v>1060</v>
      </c>
      <c r="CP145" s="5" t="s">
        <v>1666</v>
      </c>
      <c r="CQ145" s="5" t="s">
        <v>917</v>
      </c>
      <c r="CR145" s="5" t="s">
        <v>3623</v>
      </c>
      <c r="CS145" s="5" t="s">
        <v>1321</v>
      </c>
      <c r="CT145" s="5" t="s">
        <v>646</v>
      </c>
      <c r="CU145" s="5" t="s">
        <v>1005</v>
      </c>
      <c r="CV145" s="5" t="s">
        <v>1170</v>
      </c>
      <c r="CW145" s="5"/>
      <c r="CX145" s="5" t="s">
        <v>498</v>
      </c>
      <c r="CY145" s="8" t="s">
        <v>6393</v>
      </c>
      <c r="CZ145" s="5"/>
      <c r="DA145" s="8" t="s">
        <v>2773</v>
      </c>
      <c r="DB145" s="8" t="s">
        <v>1326</v>
      </c>
      <c r="DC145" s="8" t="s">
        <v>615</v>
      </c>
      <c r="DD145" s="5"/>
      <c r="DE145" s="8" t="s">
        <v>651</v>
      </c>
      <c r="DF145" s="8">
        <v>10.609</v>
      </c>
      <c r="DG145" s="8" t="s">
        <v>835</v>
      </c>
      <c r="DH145" s="8" t="s">
        <v>6394</v>
      </c>
      <c r="DI145" s="8" t="s">
        <v>701</v>
      </c>
      <c r="DJ145" s="8" t="s">
        <v>849</v>
      </c>
      <c r="DK145" s="8" t="s">
        <v>674</v>
      </c>
      <c r="DL145" s="8" t="s">
        <v>1250</v>
      </c>
      <c r="DM145" s="8" t="s">
        <v>702</v>
      </c>
      <c r="DN145" s="8" t="s">
        <v>482</v>
      </c>
      <c r="DO145" s="8" t="s">
        <v>1440</v>
      </c>
      <c r="DP145" s="8" t="s">
        <v>950</v>
      </c>
      <c r="DQ145" s="8" t="s">
        <v>4114</v>
      </c>
      <c r="DR145" s="8" t="s">
        <v>462</v>
      </c>
      <c r="DS145" s="8" t="s">
        <v>626</v>
      </c>
      <c r="DT145" s="8" t="s">
        <v>3884</v>
      </c>
      <c r="DU145" s="8" t="s">
        <v>767</v>
      </c>
      <c r="DV145" s="8" t="s">
        <v>6318</v>
      </c>
      <c r="DW145" s="8" t="s">
        <v>4903</v>
      </c>
      <c r="DX145" s="8" t="s">
        <v>4903</v>
      </c>
      <c r="DY145" s="8" t="s">
        <v>6395</v>
      </c>
      <c r="DZ145" s="8" t="s">
        <v>1511</v>
      </c>
      <c r="EA145" s="5"/>
      <c r="EB145" s="8" t="s">
        <v>1132</v>
      </c>
      <c r="EC145" s="8" t="s">
        <v>952</v>
      </c>
      <c r="ED145" s="8" t="s">
        <v>461</v>
      </c>
      <c r="EE145" s="5" t="s">
        <v>607</v>
      </c>
      <c r="EF145" s="5" t="s">
        <v>2463</v>
      </c>
      <c r="EG145" s="5" t="s">
        <v>886</v>
      </c>
      <c r="EH145" s="5" t="s">
        <v>3961</v>
      </c>
      <c r="EI145" s="5" t="s">
        <v>982</v>
      </c>
      <c r="EJ145" s="5" t="s">
        <v>1963</v>
      </c>
      <c r="EK145" s="5" t="s">
        <v>1043</v>
      </c>
      <c r="EL145" s="5" t="s">
        <v>1037</v>
      </c>
      <c r="EM145" s="5" t="s">
        <v>2226</v>
      </c>
      <c r="EN145" s="5" t="s">
        <v>3654</v>
      </c>
      <c r="EO145" s="5" t="s">
        <v>6396</v>
      </c>
      <c r="EP145" s="5" t="s">
        <v>2053</v>
      </c>
      <c r="EQ145" s="5" t="s">
        <v>1643</v>
      </c>
      <c r="ER145" s="5" t="s">
        <v>6397</v>
      </c>
      <c r="ES145" s="5" t="s">
        <v>1899</v>
      </c>
      <c r="ET145" s="5" t="s">
        <v>6398</v>
      </c>
      <c r="EU145" s="5" t="s">
        <v>686</v>
      </c>
      <c r="EV145" s="8" t="s">
        <v>2911</v>
      </c>
      <c r="EW145" s="8" t="s">
        <v>1196</v>
      </c>
      <c r="EX145" s="8" t="s">
        <v>633</v>
      </c>
      <c r="EY145" s="8" t="s">
        <v>1359</v>
      </c>
      <c r="EZ145" s="8" t="s">
        <v>1359</v>
      </c>
      <c r="FA145" s="8" t="s">
        <v>1081</v>
      </c>
      <c r="FB145" s="8" t="s">
        <v>663</v>
      </c>
      <c r="FC145" s="8" t="s">
        <v>3495</v>
      </c>
      <c r="FD145" s="5"/>
      <c r="FE145" s="8" t="s">
        <v>6399</v>
      </c>
      <c r="FF145" s="8" t="s">
        <v>2536</v>
      </c>
      <c r="FG145" s="8" t="s">
        <v>839</v>
      </c>
      <c r="FH145" s="8" t="s">
        <v>740</v>
      </c>
      <c r="FI145" s="8" t="s">
        <v>512</v>
      </c>
      <c r="FJ145" s="8" t="s">
        <v>6400</v>
      </c>
      <c r="FK145" s="8" t="s">
        <v>1461</v>
      </c>
      <c r="FL145" s="8" t="s">
        <v>2984</v>
      </c>
      <c r="FM145" s="8" t="s">
        <v>1387</v>
      </c>
      <c r="FN145" s="8" t="s">
        <v>2205</v>
      </c>
      <c r="FO145" s="8" t="s">
        <v>1278</v>
      </c>
      <c r="FP145" s="8" t="s">
        <v>6401</v>
      </c>
      <c r="FQ145" s="8" t="s">
        <v>2638</v>
      </c>
      <c r="FR145" s="8" t="s">
        <v>818</v>
      </c>
      <c r="FS145" s="8" t="s">
        <v>857</v>
      </c>
      <c r="FT145" s="8" t="s">
        <v>1721</v>
      </c>
      <c r="FU145" s="8" t="s">
        <v>729</v>
      </c>
      <c r="FV145" s="8" t="s">
        <v>419</v>
      </c>
      <c r="FW145" s="8" t="s">
        <v>845</v>
      </c>
      <c r="FX145" s="8" t="s">
        <v>1277</v>
      </c>
      <c r="FY145" s="8" t="s">
        <v>438</v>
      </c>
      <c r="FZ145" s="8" t="s">
        <v>6402</v>
      </c>
      <c r="GA145" s="8" t="s">
        <v>2700</v>
      </c>
      <c r="GB145" s="8" t="s">
        <v>821</v>
      </c>
      <c r="GC145" s="8" t="s">
        <v>6403</v>
      </c>
      <c r="GD145" s="8" t="s">
        <v>670</v>
      </c>
      <c r="GE145" s="5"/>
      <c r="GF145" s="8" t="s">
        <v>4792</v>
      </c>
      <c r="GG145" s="8" t="s">
        <v>2947</v>
      </c>
      <c r="GH145" s="8" t="s">
        <v>5751</v>
      </c>
      <c r="GI145" s="8" t="s">
        <v>1210</v>
      </c>
      <c r="GJ145" s="8" t="s">
        <v>1281</v>
      </c>
      <c r="GK145" s="5" t="s">
        <v>613</v>
      </c>
      <c r="GL145" s="5" t="s">
        <v>1028</v>
      </c>
      <c r="GM145" s="5" t="s">
        <v>6365</v>
      </c>
      <c r="GN145" s="5" t="s">
        <v>6404</v>
      </c>
      <c r="GO145" s="5" t="s">
        <v>2453</v>
      </c>
      <c r="GP145" s="5" t="s">
        <v>543</v>
      </c>
      <c r="GQ145" s="5"/>
      <c r="GR145" s="5" t="s">
        <v>2261</v>
      </c>
      <c r="GS145" s="5" t="s">
        <v>1868</v>
      </c>
      <c r="GT145" s="8" t="s">
        <v>1245</v>
      </c>
      <c r="GU145" s="8" t="s">
        <v>692</v>
      </c>
      <c r="GV145" s="8">
        <v>27.902000000000001</v>
      </c>
      <c r="GW145" s="8" t="s">
        <v>583</v>
      </c>
      <c r="GX145" s="8" t="s">
        <v>977</v>
      </c>
      <c r="GY145" s="8" t="s">
        <v>4114</v>
      </c>
      <c r="GZ145" s="5"/>
      <c r="HA145" s="8" t="s">
        <v>982</v>
      </c>
      <c r="HB145" s="8" t="s">
        <v>615</v>
      </c>
      <c r="HC145" s="8">
        <v>18.818000000000001</v>
      </c>
      <c r="HD145" s="8" t="s">
        <v>4307</v>
      </c>
      <c r="HE145" s="8" t="s">
        <v>1028</v>
      </c>
      <c r="HF145" s="8">
        <v>106</v>
      </c>
      <c r="HG145" s="8">
        <v>91.147999999999996</v>
      </c>
      <c r="HH145" s="8" t="s">
        <v>942</v>
      </c>
      <c r="HI145" s="8" t="s">
        <v>611</v>
      </c>
      <c r="HJ145" s="8" t="s">
        <v>6405</v>
      </c>
      <c r="HK145" s="8" t="s">
        <v>760</v>
      </c>
      <c r="HL145" s="8" t="s">
        <v>690</v>
      </c>
      <c r="HM145" s="8">
        <v>60.5</v>
      </c>
      <c r="HN145" s="8">
        <v>27.5</v>
      </c>
      <c r="HO145" s="8" t="s">
        <v>6406</v>
      </c>
      <c r="HP145" s="8" t="s">
        <v>6407</v>
      </c>
      <c r="HQ145" s="8" t="s">
        <v>661</v>
      </c>
      <c r="HR145" s="5"/>
      <c r="HS145" s="8" t="s">
        <v>1078</v>
      </c>
      <c r="HT145" s="8" t="s">
        <v>1027</v>
      </c>
      <c r="HU145" s="8">
        <v>80.075999999999993</v>
      </c>
      <c r="HV145" s="8" t="s">
        <v>2162</v>
      </c>
      <c r="HW145" s="8" t="s">
        <v>6408</v>
      </c>
      <c r="HX145" s="8" t="s">
        <v>2394</v>
      </c>
      <c r="HY145" s="8" t="s">
        <v>6409</v>
      </c>
      <c r="HZ145" s="8" t="s">
        <v>1060</v>
      </c>
      <c r="IA145" s="8" t="s">
        <v>544</v>
      </c>
      <c r="IB145" s="8" t="s">
        <v>1080</v>
      </c>
      <c r="IC145" s="8" t="s">
        <v>6410</v>
      </c>
      <c r="ID145" s="8" t="s">
        <v>1413</v>
      </c>
      <c r="IE145" s="8" t="s">
        <v>2143</v>
      </c>
      <c r="IF145" s="8" t="s">
        <v>576</v>
      </c>
      <c r="IG145" s="8" t="s">
        <v>740</v>
      </c>
      <c r="IH145" s="8" t="s">
        <v>1176</v>
      </c>
      <c r="II145" s="8" t="s">
        <v>916</v>
      </c>
      <c r="IJ145" s="8">
        <v>17</v>
      </c>
      <c r="IK145" s="8" t="s">
        <v>3582</v>
      </c>
      <c r="IL145" s="8" t="s">
        <v>1233</v>
      </c>
      <c r="IM145" s="8" t="s">
        <v>2288</v>
      </c>
      <c r="IN145" s="8" t="s">
        <v>5333</v>
      </c>
      <c r="IO145" s="8" t="s">
        <v>2247</v>
      </c>
      <c r="IP145" s="8" t="s">
        <v>566</v>
      </c>
      <c r="IQ145" s="8" t="s">
        <v>647</v>
      </c>
      <c r="IR145" s="8" t="s">
        <v>545</v>
      </c>
      <c r="IS145" s="8" t="s">
        <v>2132</v>
      </c>
      <c r="IT145" s="8" t="s">
        <v>965</v>
      </c>
      <c r="IU145" s="8" t="s">
        <v>641</v>
      </c>
      <c r="IV145" s="8" t="s">
        <v>854</v>
      </c>
      <c r="IW145" s="8" t="s">
        <v>1210</v>
      </c>
      <c r="IX145" s="8" t="s">
        <v>1167</v>
      </c>
      <c r="IY145" s="8" t="s">
        <v>912</v>
      </c>
      <c r="IZ145" s="8" t="s">
        <v>6411</v>
      </c>
      <c r="JA145" s="8" t="s">
        <v>818</v>
      </c>
      <c r="JB145" s="8" t="s">
        <v>1574</v>
      </c>
      <c r="JC145" s="5" t="s">
        <v>3859</v>
      </c>
      <c r="JD145" s="5" t="s">
        <v>1800</v>
      </c>
      <c r="JE145" s="5" t="s">
        <v>4055</v>
      </c>
      <c r="JF145" s="5" t="s">
        <v>2748</v>
      </c>
      <c r="JG145" s="5">
        <v>155.678</v>
      </c>
      <c r="JH145" s="5" t="s">
        <v>1401</v>
      </c>
      <c r="JI145" s="5" t="s">
        <v>709</v>
      </c>
      <c r="JJ145" s="5" t="s">
        <v>1202</v>
      </c>
      <c r="JK145" s="5" t="s">
        <v>1806</v>
      </c>
      <c r="JL145" s="5" t="s">
        <v>1027</v>
      </c>
      <c r="JM145" s="5">
        <v>164.1</v>
      </c>
      <c r="JN145" s="5" t="s">
        <v>1013</v>
      </c>
      <c r="JO145" s="5" t="s">
        <v>1462</v>
      </c>
      <c r="JP145" s="5" t="s">
        <v>778</v>
      </c>
      <c r="JQ145" s="5" t="s">
        <v>1092</v>
      </c>
      <c r="JR145" s="5" t="s">
        <v>615</v>
      </c>
      <c r="JS145" s="5" t="s">
        <v>1684</v>
      </c>
      <c r="JT145" s="5" t="s">
        <v>797</v>
      </c>
      <c r="JU145" s="5" t="s">
        <v>464</v>
      </c>
      <c r="JV145" s="5">
        <v>135.5</v>
      </c>
      <c r="JW145" s="8"/>
      <c r="JX145" s="5" t="s">
        <v>813</v>
      </c>
      <c r="JY145" s="5" t="s">
        <v>1322</v>
      </c>
      <c r="JZ145" s="5" t="s">
        <v>1526</v>
      </c>
      <c r="KA145" s="5" t="s">
        <v>926</v>
      </c>
      <c r="KB145" s="5" t="s">
        <v>995</v>
      </c>
      <c r="KC145" s="5" t="s">
        <v>6412</v>
      </c>
      <c r="KD145" s="5" t="s">
        <v>3282</v>
      </c>
      <c r="KE145" s="5" t="s">
        <v>713</v>
      </c>
      <c r="KF145" s="5" t="s">
        <v>5105</v>
      </c>
      <c r="KG145" s="5" t="s">
        <v>1046</v>
      </c>
      <c r="KH145" s="5" t="s">
        <v>1008</v>
      </c>
      <c r="KI145" s="5" t="s">
        <v>3647</v>
      </c>
      <c r="KJ145" s="5" t="s">
        <v>546</v>
      </c>
      <c r="KK145" s="5" t="s">
        <v>749</v>
      </c>
      <c r="KL145" s="5" t="s">
        <v>529</v>
      </c>
      <c r="KM145" s="5" t="s">
        <v>465</v>
      </c>
      <c r="KN145" s="5" t="s">
        <v>437</v>
      </c>
      <c r="KO145" s="5" t="s">
        <v>541</v>
      </c>
      <c r="KP145" s="5" t="s">
        <v>461</v>
      </c>
      <c r="KQ145" s="5" t="s">
        <v>694</v>
      </c>
      <c r="KR145" s="5" t="s">
        <v>6413</v>
      </c>
      <c r="KS145" s="5" t="s">
        <v>4983</v>
      </c>
      <c r="KT145" s="5" t="s">
        <v>6414</v>
      </c>
      <c r="KU145" s="5" t="s">
        <v>641</v>
      </c>
      <c r="KV145" s="5" t="s">
        <v>886</v>
      </c>
      <c r="KW145" s="5" t="s">
        <v>1264</v>
      </c>
      <c r="KX145" s="5" t="s">
        <v>1322</v>
      </c>
      <c r="KY145" s="8"/>
      <c r="KZ145" s="5" t="s">
        <v>2192</v>
      </c>
      <c r="LA145" s="8"/>
      <c r="LB145" s="5" t="s">
        <v>441</v>
      </c>
      <c r="LC145" s="5" t="s">
        <v>1568</v>
      </c>
      <c r="LD145" s="5" t="s">
        <v>1083</v>
      </c>
      <c r="LE145" s="5" t="s">
        <v>1321</v>
      </c>
      <c r="LF145" s="5" t="s">
        <v>807</v>
      </c>
      <c r="LG145" s="5" t="s">
        <v>720</v>
      </c>
      <c r="LH145" s="5" t="s">
        <v>6415</v>
      </c>
      <c r="LI145" s="5" t="s">
        <v>5723</v>
      </c>
      <c r="LJ145" s="5" t="s">
        <v>707</v>
      </c>
      <c r="LK145" s="5" t="s">
        <v>1840</v>
      </c>
      <c r="LL145" s="5" t="s">
        <v>531</v>
      </c>
      <c r="LM145" s="5" t="s">
        <v>2697</v>
      </c>
      <c r="LN145" s="5" t="s">
        <v>807</v>
      </c>
      <c r="LO145" s="5" t="s">
        <v>407</v>
      </c>
      <c r="LP145" s="5" t="s">
        <v>2665</v>
      </c>
      <c r="LQ145" s="5" t="s">
        <v>2453</v>
      </c>
      <c r="LR145" s="5" t="s">
        <v>496</v>
      </c>
      <c r="LS145" s="5" t="s">
        <v>6416</v>
      </c>
      <c r="LT145" s="8"/>
      <c r="LU145" s="5" t="s">
        <v>451</v>
      </c>
      <c r="LV145" s="5" t="s">
        <v>3480</v>
      </c>
      <c r="LW145" s="5" t="s">
        <v>6375</v>
      </c>
      <c r="LX145" s="5" t="s">
        <v>1341</v>
      </c>
      <c r="LY145" s="5" t="s">
        <v>446</v>
      </c>
      <c r="LZ145" s="5" t="s">
        <v>1185</v>
      </c>
      <c r="MA145" s="5" t="s">
        <v>5888</v>
      </c>
      <c r="MB145" s="5" t="s">
        <v>456</v>
      </c>
      <c r="MC145" s="5" t="s">
        <v>740</v>
      </c>
      <c r="MD145" s="5" t="s">
        <v>893</v>
      </c>
      <c r="ME145" s="5" t="s">
        <v>6417</v>
      </c>
      <c r="MF145" s="5" t="s">
        <v>1483</v>
      </c>
      <c r="MG145" s="5" t="s">
        <v>6418</v>
      </c>
      <c r="MH145" s="5" t="s">
        <v>4769</v>
      </c>
      <c r="MI145" s="5" t="s">
        <v>704</v>
      </c>
      <c r="MJ145" s="5" t="s">
        <v>1210</v>
      </c>
      <c r="MK145" s="5" t="s">
        <v>3823</v>
      </c>
      <c r="ML145" s="5" t="s">
        <v>1498</v>
      </c>
      <c r="MM145" s="5" t="s">
        <v>6419</v>
      </c>
      <c r="MN145" s="5" t="s">
        <v>1434</v>
      </c>
      <c r="MO145" s="5" t="s">
        <v>477</v>
      </c>
      <c r="MP145" s="5" t="s">
        <v>465</v>
      </c>
      <c r="MQ145" s="5" t="s">
        <v>1461</v>
      </c>
      <c r="MR145" s="5" t="s">
        <v>535</v>
      </c>
      <c r="MS145" s="5" t="s">
        <v>2469</v>
      </c>
      <c r="MT145" s="8"/>
      <c r="MU145" s="5" t="s">
        <v>1900</v>
      </c>
      <c r="MV145" s="5" t="s">
        <v>5535</v>
      </c>
      <c r="MW145" s="5" t="s">
        <v>6420</v>
      </c>
      <c r="MX145" s="5" t="s">
        <v>6379</v>
      </c>
      <c r="MY145" s="5" t="s">
        <v>631</v>
      </c>
      <c r="MZ145" s="5" t="s">
        <v>717</v>
      </c>
      <c r="NA145" s="5" t="s">
        <v>1915</v>
      </c>
      <c r="NB145" s="5" t="s">
        <v>1002</v>
      </c>
      <c r="NC145" s="5" t="s">
        <v>881</v>
      </c>
      <c r="ND145" s="5">
        <v>13.6</v>
      </c>
      <c r="NE145" s="5">
        <v>79.587000000000003</v>
      </c>
      <c r="NF145" s="5">
        <v>239</v>
      </c>
      <c r="NG145" s="5" t="s">
        <v>811</v>
      </c>
      <c r="NH145" s="5" t="s">
        <v>1254</v>
      </c>
      <c r="NI145" s="5" t="s">
        <v>412</v>
      </c>
      <c r="NJ145" s="5" t="s">
        <v>6421</v>
      </c>
      <c r="NK145" s="5" t="s">
        <v>6422</v>
      </c>
      <c r="NL145" s="5" t="s">
        <v>690</v>
      </c>
      <c r="NM145" s="5" t="s">
        <v>1223</v>
      </c>
      <c r="NN145" s="5">
        <v>80.659000000000006</v>
      </c>
      <c r="NO145" s="5">
        <v>52.7</v>
      </c>
      <c r="NP145" s="5">
        <v>104.889</v>
      </c>
      <c r="NQ145" s="5" t="s">
        <v>6423</v>
      </c>
      <c r="NR145" s="5" t="s">
        <v>505</v>
      </c>
      <c r="NS145" s="5" t="s">
        <v>570</v>
      </c>
      <c r="NT145" s="5" t="s">
        <v>1670</v>
      </c>
      <c r="NU145" s="5">
        <v>115.5</v>
      </c>
      <c r="NV145" s="5" t="s">
        <v>458</v>
      </c>
      <c r="NW145" s="5" t="s">
        <v>6424</v>
      </c>
      <c r="NX145" s="5" t="s">
        <v>1533</v>
      </c>
      <c r="NY145" s="5" t="s">
        <v>641</v>
      </c>
      <c r="NZ145" s="5" t="s">
        <v>1159</v>
      </c>
      <c r="OA145" s="5" t="s">
        <v>1392</v>
      </c>
      <c r="OB145" s="5" t="s">
        <v>2208</v>
      </c>
      <c r="OC145" s="5" t="s">
        <v>3246</v>
      </c>
      <c r="OD145" s="5" t="s">
        <v>3308</v>
      </c>
      <c r="OE145" s="5" t="s">
        <v>651</v>
      </c>
      <c r="OF145" s="5" t="s">
        <v>1097</v>
      </c>
      <c r="OG145" s="5" t="s">
        <v>2227</v>
      </c>
      <c r="OH145" s="5" t="s">
        <v>6425</v>
      </c>
      <c r="OI145" s="5" t="s">
        <v>685</v>
      </c>
      <c r="OJ145" s="5" t="s">
        <v>1387</v>
      </c>
      <c r="OK145" s="5" t="s">
        <v>652</v>
      </c>
      <c r="OL145" s="5" t="s">
        <v>6426</v>
      </c>
      <c r="OM145" s="5" t="s">
        <v>1196</v>
      </c>
      <c r="ON145" s="5" t="s">
        <v>466</v>
      </c>
      <c r="OO145" s="5" t="s">
        <v>1514</v>
      </c>
      <c r="OP145" s="5" t="s">
        <v>1483</v>
      </c>
      <c r="OQ145" s="5" t="s">
        <v>1627</v>
      </c>
      <c r="OR145" s="5" t="s">
        <v>782</v>
      </c>
      <c r="OS145" s="8"/>
      <c r="OT145" s="8"/>
      <c r="OU145" s="8"/>
      <c r="OV145" s="8"/>
      <c r="OW145" s="8"/>
      <c r="OX145" s="8"/>
      <c r="OY145" s="8"/>
      <c r="OZ145" s="8"/>
      <c r="PA145" s="8"/>
      <c r="PB145" s="8"/>
      <c r="PC145" s="8"/>
    </row>
    <row r="146" spans="1:419" ht="15" x14ac:dyDescent="0.2">
      <c r="A146" s="10">
        <v>44357</v>
      </c>
      <c r="B146" s="5" t="s">
        <v>6427</v>
      </c>
      <c r="C146" s="5" t="s">
        <v>792</v>
      </c>
      <c r="D146" s="5" t="s">
        <v>5857</v>
      </c>
      <c r="E146" s="5" t="s">
        <v>1150</v>
      </c>
      <c r="F146" s="5" t="s">
        <v>425</v>
      </c>
      <c r="G146" s="5" t="s">
        <v>1101</v>
      </c>
      <c r="H146" s="5" t="s">
        <v>551</v>
      </c>
      <c r="I146" s="5" t="s">
        <v>527</v>
      </c>
      <c r="J146" s="5" t="s">
        <v>6428</v>
      </c>
      <c r="K146" s="5" t="s">
        <v>6429</v>
      </c>
      <c r="L146" s="5" t="s">
        <v>579</v>
      </c>
      <c r="M146" s="5" t="s">
        <v>1478</v>
      </c>
      <c r="N146" s="5" t="s">
        <v>943</v>
      </c>
      <c r="O146" s="5" t="s">
        <v>4514</v>
      </c>
      <c r="P146" s="5" t="s">
        <v>1389</v>
      </c>
      <c r="Q146" s="5" t="s">
        <v>1092</v>
      </c>
      <c r="R146" s="5" t="s">
        <v>6430</v>
      </c>
      <c r="S146" s="5" t="s">
        <v>772</v>
      </c>
      <c r="T146" s="5" t="s">
        <v>2133</v>
      </c>
      <c r="U146" s="5" t="s">
        <v>4817</v>
      </c>
      <c r="V146" s="5" t="s">
        <v>1711</v>
      </c>
      <c r="W146" s="5" t="s">
        <v>1561</v>
      </c>
      <c r="X146" s="11"/>
      <c r="Y146" s="6" t="s">
        <v>433</v>
      </c>
      <c r="Z146" s="6" t="s">
        <v>792</v>
      </c>
      <c r="AA146" s="6" t="s">
        <v>6431</v>
      </c>
      <c r="AB146" s="7" t="s">
        <v>788</v>
      </c>
      <c r="AC146" s="5" t="s">
        <v>572</v>
      </c>
      <c r="AD146" s="5" t="s">
        <v>1060</v>
      </c>
      <c r="AE146" s="5" t="s">
        <v>548</v>
      </c>
      <c r="AF146" s="5" t="s">
        <v>2681</v>
      </c>
      <c r="AG146" s="5" t="s">
        <v>1459</v>
      </c>
      <c r="AH146" s="5" t="s">
        <v>581</v>
      </c>
      <c r="AI146" s="5" t="s">
        <v>6432</v>
      </c>
      <c r="AJ146" s="5" t="s">
        <v>1028</v>
      </c>
      <c r="AK146" s="5" t="s">
        <v>1257</v>
      </c>
      <c r="AL146" s="5" t="s">
        <v>6433</v>
      </c>
      <c r="AM146" s="5" t="s">
        <v>524</v>
      </c>
      <c r="AN146" s="5"/>
      <c r="AO146" s="5" t="s">
        <v>1417</v>
      </c>
      <c r="AP146" s="5" t="s">
        <v>1671</v>
      </c>
      <c r="AQ146" s="5" t="s">
        <v>419</v>
      </c>
      <c r="AR146" s="5" t="s">
        <v>5817</v>
      </c>
      <c r="AS146" s="5" t="s">
        <v>6434</v>
      </c>
      <c r="AT146" s="5" t="s">
        <v>451</v>
      </c>
      <c r="AU146" s="5" t="s">
        <v>1153</v>
      </c>
      <c r="AV146" s="5" t="s">
        <v>952</v>
      </c>
      <c r="AW146" s="5" t="s">
        <v>558</v>
      </c>
      <c r="AX146" s="5" t="s">
        <v>431</v>
      </c>
      <c r="AY146" s="5" t="s">
        <v>2610</v>
      </c>
      <c r="AZ146" s="5" t="s">
        <v>1107</v>
      </c>
      <c r="BA146" s="5" t="s">
        <v>530</v>
      </c>
      <c r="BB146" s="5" t="s">
        <v>457</v>
      </c>
      <c r="BC146" s="5" t="s">
        <v>1396</v>
      </c>
      <c r="BD146" s="5"/>
      <c r="BE146" s="5" t="s">
        <v>5565</v>
      </c>
      <c r="BF146" s="5" t="s">
        <v>859</v>
      </c>
      <c r="BG146" s="5" t="s">
        <v>6435</v>
      </c>
      <c r="BH146" s="5" t="s">
        <v>1045</v>
      </c>
      <c r="BI146" s="5"/>
      <c r="BJ146" s="5" t="s">
        <v>6436</v>
      </c>
      <c r="BK146" s="5" t="s">
        <v>5666</v>
      </c>
      <c r="BL146" s="5" t="s">
        <v>1096</v>
      </c>
      <c r="BM146" s="5" t="s">
        <v>572</v>
      </c>
      <c r="BN146" s="5" t="s">
        <v>1754</v>
      </c>
      <c r="BO146" s="5" t="s">
        <v>2787</v>
      </c>
      <c r="BP146" s="5" t="s">
        <v>6437</v>
      </c>
      <c r="BQ146" s="5" t="s">
        <v>1155</v>
      </c>
      <c r="BR146" s="5" t="s">
        <v>632</v>
      </c>
      <c r="BS146" s="5" t="s">
        <v>1113</v>
      </c>
      <c r="BT146" s="5" t="s">
        <v>720</v>
      </c>
      <c r="BU146" s="5" t="s">
        <v>2486</v>
      </c>
      <c r="BV146" s="5" t="s">
        <v>971</v>
      </c>
      <c r="BW146" s="5" t="s">
        <v>661</v>
      </c>
      <c r="BX146" s="5" t="s">
        <v>1028</v>
      </c>
      <c r="BY146" s="5" t="s">
        <v>6438</v>
      </c>
      <c r="BZ146" s="5" t="s">
        <v>443</v>
      </c>
      <c r="CA146" s="5" t="s">
        <v>5781</v>
      </c>
      <c r="CB146" s="5" t="s">
        <v>999</v>
      </c>
      <c r="CC146" s="5" t="s">
        <v>461</v>
      </c>
      <c r="CD146" s="5" t="s">
        <v>696</v>
      </c>
      <c r="CE146" s="5" t="s">
        <v>6098</v>
      </c>
      <c r="CF146" s="5" t="s">
        <v>882</v>
      </c>
      <c r="CG146" s="5" t="s">
        <v>6439</v>
      </c>
      <c r="CH146" s="5" t="s">
        <v>1129</v>
      </c>
      <c r="CI146" s="5" t="s">
        <v>564</v>
      </c>
      <c r="CJ146" s="5" t="s">
        <v>737</v>
      </c>
      <c r="CK146" s="5" t="s">
        <v>3276</v>
      </c>
      <c r="CL146" s="5" t="s">
        <v>1299</v>
      </c>
      <c r="CM146" s="5" t="s">
        <v>6440</v>
      </c>
      <c r="CN146" s="5" t="s">
        <v>576</v>
      </c>
      <c r="CO146" s="5" t="s">
        <v>1598</v>
      </c>
      <c r="CP146" s="5" t="s">
        <v>1177</v>
      </c>
      <c r="CQ146" s="5" t="s">
        <v>926</v>
      </c>
      <c r="CR146" s="5" t="s">
        <v>2224</v>
      </c>
      <c r="CS146" s="5" t="s">
        <v>1321</v>
      </c>
      <c r="CT146" s="5" t="s">
        <v>1026</v>
      </c>
      <c r="CU146" s="5" t="s">
        <v>931</v>
      </c>
      <c r="CV146" s="5" t="s">
        <v>544</v>
      </c>
      <c r="CW146" s="5"/>
      <c r="CX146" s="5" t="s">
        <v>1433</v>
      </c>
      <c r="CY146" s="8" t="s">
        <v>6441</v>
      </c>
      <c r="CZ146" s="5"/>
      <c r="DA146" s="8" t="s">
        <v>2773</v>
      </c>
      <c r="DB146" s="8" t="s">
        <v>747</v>
      </c>
      <c r="DC146" s="8" t="s">
        <v>836</v>
      </c>
      <c r="DD146" s="5"/>
      <c r="DE146" s="8" t="s">
        <v>651</v>
      </c>
      <c r="DF146" s="8">
        <v>10.696</v>
      </c>
      <c r="DG146" s="8" t="s">
        <v>835</v>
      </c>
      <c r="DH146" s="8" t="s">
        <v>6211</v>
      </c>
      <c r="DI146" s="8" t="s">
        <v>806</v>
      </c>
      <c r="DJ146" s="8" t="s">
        <v>1312</v>
      </c>
      <c r="DK146" s="8" t="s">
        <v>1396</v>
      </c>
      <c r="DL146" s="8" t="s">
        <v>952</v>
      </c>
      <c r="DM146" s="8" t="s">
        <v>835</v>
      </c>
      <c r="DN146" s="8" t="s">
        <v>1031</v>
      </c>
      <c r="DO146" s="8" t="s">
        <v>1167</v>
      </c>
      <c r="DP146" s="8" t="s">
        <v>507</v>
      </c>
      <c r="DQ146" s="8" t="s">
        <v>4686</v>
      </c>
      <c r="DR146" s="8" t="s">
        <v>1080</v>
      </c>
      <c r="DS146" s="8" t="s">
        <v>626</v>
      </c>
      <c r="DT146" s="8" t="s">
        <v>3264</v>
      </c>
      <c r="DU146" s="8" t="s">
        <v>1309</v>
      </c>
      <c r="DV146" s="8" t="s">
        <v>6442</v>
      </c>
      <c r="DW146" s="8" t="s">
        <v>5912</v>
      </c>
      <c r="DX146" s="8" t="s">
        <v>5912</v>
      </c>
      <c r="DY146" s="8" t="s">
        <v>5870</v>
      </c>
      <c r="DZ146" s="8" t="s">
        <v>1029</v>
      </c>
      <c r="EA146" s="5"/>
      <c r="EB146" s="8" t="s">
        <v>1132</v>
      </c>
      <c r="EC146" s="8" t="s">
        <v>577</v>
      </c>
      <c r="ED146" s="8" t="s">
        <v>679</v>
      </c>
      <c r="EE146" s="5" t="s">
        <v>584</v>
      </c>
      <c r="EF146" s="5" t="s">
        <v>2003</v>
      </c>
      <c r="EG146" s="5" t="s">
        <v>533</v>
      </c>
      <c r="EH146" s="5" t="s">
        <v>3181</v>
      </c>
      <c r="EI146" s="5" t="s">
        <v>597</v>
      </c>
      <c r="EJ146" s="5" t="s">
        <v>2227</v>
      </c>
      <c r="EK146" s="5" t="s">
        <v>842</v>
      </c>
      <c r="EL146" s="5" t="s">
        <v>1037</v>
      </c>
      <c r="EM146" s="5" t="s">
        <v>2872</v>
      </c>
      <c r="EN146" s="5" t="s">
        <v>3654</v>
      </c>
      <c r="EO146" s="5" t="s">
        <v>6443</v>
      </c>
      <c r="EP146" s="5" t="s">
        <v>6444</v>
      </c>
      <c r="EQ146" s="5" t="s">
        <v>6445</v>
      </c>
      <c r="ER146" s="5" t="s">
        <v>6446</v>
      </c>
      <c r="ES146" s="5" t="s">
        <v>1899</v>
      </c>
      <c r="ET146" s="5" t="s">
        <v>3853</v>
      </c>
      <c r="EU146" s="5" t="s">
        <v>778</v>
      </c>
      <c r="EV146" s="8" t="s">
        <v>2838</v>
      </c>
      <c r="EW146" s="8" t="s">
        <v>1196</v>
      </c>
      <c r="EX146" s="8" t="s">
        <v>633</v>
      </c>
      <c r="EY146" s="8" t="s">
        <v>914</v>
      </c>
      <c r="EZ146" s="8" t="s">
        <v>914</v>
      </c>
      <c r="FA146" s="8" t="s">
        <v>1128</v>
      </c>
      <c r="FB146" s="8" t="s">
        <v>785</v>
      </c>
      <c r="FC146" s="8" t="s">
        <v>3770</v>
      </c>
      <c r="FD146" s="5"/>
      <c r="FE146" s="8" t="s">
        <v>3419</v>
      </c>
      <c r="FF146" s="8" t="s">
        <v>2769</v>
      </c>
      <c r="FG146" s="8" t="s">
        <v>530</v>
      </c>
      <c r="FH146" s="8" t="s">
        <v>1163</v>
      </c>
      <c r="FI146" s="8" t="s">
        <v>787</v>
      </c>
      <c r="FJ146" s="8" t="s">
        <v>6447</v>
      </c>
      <c r="FK146" s="8" t="s">
        <v>798</v>
      </c>
      <c r="FL146" s="8" t="s">
        <v>820</v>
      </c>
      <c r="FM146" s="8" t="s">
        <v>420</v>
      </c>
      <c r="FN146" s="8" t="s">
        <v>432</v>
      </c>
      <c r="FO146" s="8" t="s">
        <v>1011</v>
      </c>
      <c r="FP146" s="8" t="s">
        <v>3585</v>
      </c>
      <c r="FQ146" s="8" t="s">
        <v>2638</v>
      </c>
      <c r="FR146" s="8" t="s">
        <v>1715</v>
      </c>
      <c r="FS146" s="8" t="s">
        <v>857</v>
      </c>
      <c r="FT146" s="8" t="s">
        <v>2202</v>
      </c>
      <c r="FU146" s="8" t="s">
        <v>711</v>
      </c>
      <c r="FV146" s="8" t="s">
        <v>1009</v>
      </c>
      <c r="FW146" s="8" t="s">
        <v>1472</v>
      </c>
      <c r="FX146" s="8" t="s">
        <v>1623</v>
      </c>
      <c r="FY146" s="8" t="s">
        <v>6448</v>
      </c>
      <c r="FZ146" s="8" t="s">
        <v>6449</v>
      </c>
      <c r="GA146" s="8" t="s">
        <v>3181</v>
      </c>
      <c r="GB146" s="8" t="s">
        <v>753</v>
      </c>
      <c r="GC146" s="8" t="s">
        <v>6450</v>
      </c>
      <c r="GD146" s="8" t="s">
        <v>6451</v>
      </c>
      <c r="GE146" s="5"/>
      <c r="GF146" s="8" t="s">
        <v>6364</v>
      </c>
      <c r="GG146" s="8" t="s">
        <v>1697</v>
      </c>
      <c r="GH146" s="8" t="s">
        <v>5751</v>
      </c>
      <c r="GI146" s="8" t="s">
        <v>1341</v>
      </c>
      <c r="GJ146" s="8" t="s">
        <v>985</v>
      </c>
      <c r="GK146" s="5" t="s">
        <v>710</v>
      </c>
      <c r="GL146" s="5" t="s">
        <v>1149</v>
      </c>
      <c r="GM146" s="5" t="s">
        <v>6287</v>
      </c>
      <c r="GN146" s="5" t="s">
        <v>6038</v>
      </c>
      <c r="GO146" s="5" t="s">
        <v>1709</v>
      </c>
      <c r="GP146" s="5" t="s">
        <v>943</v>
      </c>
      <c r="GQ146" s="5"/>
      <c r="GR146" s="5" t="s">
        <v>2573</v>
      </c>
      <c r="GS146" s="5" t="s">
        <v>618</v>
      </c>
      <c r="GT146" s="8" t="s">
        <v>1463</v>
      </c>
      <c r="GU146" s="8" t="s">
        <v>914</v>
      </c>
      <c r="GV146" s="8">
        <v>27.856999999999999</v>
      </c>
      <c r="GW146" s="8" t="s">
        <v>644</v>
      </c>
      <c r="GX146" s="8" t="s">
        <v>1097</v>
      </c>
      <c r="GY146" s="8" t="s">
        <v>3341</v>
      </c>
      <c r="GZ146" s="5"/>
      <c r="HA146" s="8" t="s">
        <v>487</v>
      </c>
      <c r="HB146" s="8" t="s">
        <v>1155</v>
      </c>
      <c r="HC146" s="8">
        <v>17.591000000000001</v>
      </c>
      <c r="HD146" s="8" t="s">
        <v>6452</v>
      </c>
      <c r="HE146" s="8" t="s">
        <v>734</v>
      </c>
      <c r="HF146" s="8">
        <v>103.1</v>
      </c>
      <c r="HG146" s="8">
        <v>90.016999999999996</v>
      </c>
      <c r="HH146" s="8" t="s">
        <v>584</v>
      </c>
      <c r="HI146" s="8" t="s">
        <v>1074</v>
      </c>
      <c r="HJ146" s="8" t="s">
        <v>6453</v>
      </c>
      <c r="HK146" s="8" t="s">
        <v>760</v>
      </c>
      <c r="HL146" s="8" t="s">
        <v>899</v>
      </c>
      <c r="HM146" s="8">
        <v>60.7</v>
      </c>
      <c r="HN146" s="8">
        <v>27.582999999999998</v>
      </c>
      <c r="HO146" s="8" t="s">
        <v>6454</v>
      </c>
      <c r="HP146" s="8" t="s">
        <v>6041</v>
      </c>
      <c r="HQ146" s="8" t="s">
        <v>894</v>
      </c>
      <c r="HR146" s="5"/>
      <c r="HS146" s="8" t="s">
        <v>679</v>
      </c>
      <c r="HT146" s="8" t="s">
        <v>901</v>
      </c>
      <c r="HU146" s="8">
        <v>79.084000000000003</v>
      </c>
      <c r="HV146" s="8" t="s">
        <v>1005</v>
      </c>
      <c r="HW146" s="8" t="s">
        <v>6455</v>
      </c>
      <c r="HX146" s="8" t="s">
        <v>2211</v>
      </c>
      <c r="HY146" s="8" t="s">
        <v>6456</v>
      </c>
      <c r="HZ146" s="8" t="s">
        <v>1393</v>
      </c>
      <c r="IA146" s="8" t="s">
        <v>544</v>
      </c>
      <c r="IB146" s="8" t="s">
        <v>807</v>
      </c>
      <c r="IC146" s="8" t="s">
        <v>6457</v>
      </c>
      <c r="ID146" s="8" t="s">
        <v>4052</v>
      </c>
      <c r="IE146" s="8" t="s">
        <v>2651</v>
      </c>
      <c r="IF146" s="8" t="s">
        <v>1283</v>
      </c>
      <c r="IG146" s="8" t="s">
        <v>613</v>
      </c>
      <c r="IH146" s="8" t="s">
        <v>1176</v>
      </c>
      <c r="II146" s="8" t="s">
        <v>509</v>
      </c>
      <c r="IJ146" s="8">
        <v>17.3</v>
      </c>
      <c r="IK146" s="8" t="s">
        <v>6458</v>
      </c>
      <c r="IL146" s="8" t="s">
        <v>612</v>
      </c>
      <c r="IM146" s="8" t="s">
        <v>2288</v>
      </c>
      <c r="IN146" s="8" t="s">
        <v>5922</v>
      </c>
      <c r="IO146" s="8" t="s">
        <v>1992</v>
      </c>
      <c r="IP146" s="8" t="s">
        <v>490</v>
      </c>
      <c r="IQ146" s="8" t="s">
        <v>647</v>
      </c>
      <c r="IR146" s="8" t="s">
        <v>820</v>
      </c>
      <c r="IS146" s="8" t="s">
        <v>1451</v>
      </c>
      <c r="IT146" s="8" t="s">
        <v>479</v>
      </c>
      <c r="IU146" s="8" t="s">
        <v>532</v>
      </c>
      <c r="IV146" s="8" t="s">
        <v>762</v>
      </c>
      <c r="IW146" s="8" t="s">
        <v>1080</v>
      </c>
      <c r="IX146" s="8" t="s">
        <v>1897</v>
      </c>
      <c r="IY146" s="8" t="s">
        <v>1073</v>
      </c>
      <c r="IZ146" s="8" t="s">
        <v>2721</v>
      </c>
      <c r="JA146" s="8" t="s">
        <v>1715</v>
      </c>
      <c r="JB146" s="8" t="s">
        <v>1354</v>
      </c>
      <c r="JC146" s="5" t="s">
        <v>3479</v>
      </c>
      <c r="JD146" s="5" t="s">
        <v>1931</v>
      </c>
      <c r="JE146" s="5" t="s">
        <v>3895</v>
      </c>
      <c r="JF146" s="5" t="s">
        <v>2604</v>
      </c>
      <c r="JG146" s="5">
        <v>152.45699999999999</v>
      </c>
      <c r="JH146" s="5" t="s">
        <v>1401</v>
      </c>
      <c r="JI146" s="5" t="s">
        <v>680</v>
      </c>
      <c r="JJ146" s="5" t="s">
        <v>1033</v>
      </c>
      <c r="JK146" s="5" t="s">
        <v>1978</v>
      </c>
      <c r="JL146" s="5" t="s">
        <v>1027</v>
      </c>
      <c r="JM146" s="5">
        <v>160</v>
      </c>
      <c r="JN146" s="5" t="s">
        <v>1583</v>
      </c>
      <c r="JO146" s="5" t="s">
        <v>1137</v>
      </c>
      <c r="JP146" s="5" t="s">
        <v>778</v>
      </c>
      <c r="JQ146" s="5" t="s">
        <v>575</v>
      </c>
      <c r="JR146" s="5" t="s">
        <v>1043</v>
      </c>
      <c r="JS146" s="5" t="s">
        <v>480</v>
      </c>
      <c r="JT146" s="5" t="s">
        <v>797</v>
      </c>
      <c r="JU146" s="5" t="s">
        <v>464</v>
      </c>
      <c r="JV146" s="5">
        <v>135</v>
      </c>
      <c r="JW146" s="8"/>
      <c r="JX146" s="5" t="s">
        <v>1356</v>
      </c>
      <c r="JY146" s="5" t="s">
        <v>1409</v>
      </c>
      <c r="JZ146" s="5" t="s">
        <v>1526</v>
      </c>
      <c r="KA146" s="5" t="s">
        <v>807</v>
      </c>
      <c r="KB146" s="5" t="s">
        <v>512</v>
      </c>
      <c r="KC146" s="5" t="s">
        <v>6459</v>
      </c>
      <c r="KD146" s="5" t="s">
        <v>3313</v>
      </c>
      <c r="KE146" s="5" t="s">
        <v>690</v>
      </c>
      <c r="KF146" s="5" t="s">
        <v>5105</v>
      </c>
      <c r="KG146" s="5" t="s">
        <v>525</v>
      </c>
      <c r="KH146" s="5" t="s">
        <v>985</v>
      </c>
      <c r="KI146" s="5" t="s">
        <v>2942</v>
      </c>
      <c r="KJ146" s="5" t="s">
        <v>814</v>
      </c>
      <c r="KK146" s="5" t="s">
        <v>850</v>
      </c>
      <c r="KL146" s="5" t="s">
        <v>529</v>
      </c>
      <c r="KM146" s="5" t="s">
        <v>465</v>
      </c>
      <c r="KN146" s="5" t="s">
        <v>418</v>
      </c>
      <c r="KO146" s="5" t="s">
        <v>527</v>
      </c>
      <c r="KP146" s="5" t="s">
        <v>512</v>
      </c>
      <c r="KQ146" s="5" t="s">
        <v>694</v>
      </c>
      <c r="KR146" s="5" t="s">
        <v>6332</v>
      </c>
      <c r="KS146" s="5" t="s">
        <v>6264</v>
      </c>
      <c r="KT146" s="5" t="s">
        <v>6460</v>
      </c>
      <c r="KU146" s="5" t="s">
        <v>487</v>
      </c>
      <c r="KV146" s="5" t="s">
        <v>582</v>
      </c>
      <c r="KW146" s="5" t="s">
        <v>985</v>
      </c>
      <c r="KX146" s="5" t="s">
        <v>1332</v>
      </c>
      <c r="KY146" s="8"/>
      <c r="KZ146" s="5" t="s">
        <v>1428</v>
      </c>
      <c r="LA146" s="8"/>
      <c r="LB146" s="5" t="s">
        <v>686</v>
      </c>
      <c r="LC146" s="5" t="s">
        <v>526</v>
      </c>
      <c r="LD146" s="5" t="s">
        <v>1849</v>
      </c>
      <c r="LE146" s="5" t="s">
        <v>449</v>
      </c>
      <c r="LF146" s="5" t="s">
        <v>807</v>
      </c>
      <c r="LG146" s="5" t="s">
        <v>1849</v>
      </c>
      <c r="LH146" s="5" t="s">
        <v>6461</v>
      </c>
      <c r="LI146" s="5" t="s">
        <v>6462</v>
      </c>
      <c r="LJ146" s="5" t="s">
        <v>742</v>
      </c>
      <c r="LK146" s="5" t="s">
        <v>574</v>
      </c>
      <c r="LL146" s="5" t="s">
        <v>552</v>
      </c>
      <c r="LM146" s="5" t="s">
        <v>2697</v>
      </c>
      <c r="LN146" s="5" t="s">
        <v>917</v>
      </c>
      <c r="LO146" s="5" t="s">
        <v>797</v>
      </c>
      <c r="LP146" s="5" t="s">
        <v>3053</v>
      </c>
      <c r="LQ146" s="5" t="s">
        <v>2154</v>
      </c>
      <c r="LR146" s="5" t="s">
        <v>496</v>
      </c>
      <c r="LS146" s="5" t="s">
        <v>6047</v>
      </c>
      <c r="LT146" s="8"/>
      <c r="LU146" s="5" t="s">
        <v>778</v>
      </c>
      <c r="LV146" s="5" t="s">
        <v>2757</v>
      </c>
      <c r="LW146" s="5" t="s">
        <v>6463</v>
      </c>
      <c r="LX146" s="5" t="s">
        <v>1027</v>
      </c>
      <c r="LY146" s="5" t="s">
        <v>1833</v>
      </c>
      <c r="LZ146" s="5" t="s">
        <v>886</v>
      </c>
      <c r="MA146" s="5" t="s">
        <v>3887</v>
      </c>
      <c r="MB146" s="5" t="s">
        <v>504</v>
      </c>
      <c r="MC146" s="5" t="s">
        <v>619</v>
      </c>
      <c r="MD146" s="5" t="s">
        <v>973</v>
      </c>
      <c r="ME146" s="5" t="s">
        <v>6464</v>
      </c>
      <c r="MF146" s="5" t="s">
        <v>545</v>
      </c>
      <c r="MG146" s="5" t="s">
        <v>6465</v>
      </c>
      <c r="MH146" s="5" t="s">
        <v>4883</v>
      </c>
      <c r="MI146" s="5" t="s">
        <v>796</v>
      </c>
      <c r="MJ146" s="5" t="s">
        <v>713</v>
      </c>
      <c r="MK146" s="5" t="s">
        <v>3770</v>
      </c>
      <c r="ML146" s="5" t="s">
        <v>2230</v>
      </c>
      <c r="MM146" s="5" t="s">
        <v>3889</v>
      </c>
      <c r="MN146" s="5" t="s">
        <v>935</v>
      </c>
      <c r="MO146" s="5" t="s">
        <v>493</v>
      </c>
      <c r="MP146" s="5" t="s">
        <v>1136</v>
      </c>
      <c r="MQ146" s="5" t="s">
        <v>460</v>
      </c>
      <c r="MR146" s="5" t="s">
        <v>535</v>
      </c>
      <c r="MS146" s="5" t="s">
        <v>3391</v>
      </c>
      <c r="MT146" s="8"/>
      <c r="MU146" s="5" t="s">
        <v>2083</v>
      </c>
      <c r="MV146" s="5" t="s">
        <v>6466</v>
      </c>
      <c r="MW146" s="5" t="s">
        <v>6467</v>
      </c>
      <c r="MX146" s="5" t="s">
        <v>6468</v>
      </c>
      <c r="MY146" s="5" t="s">
        <v>901</v>
      </c>
      <c r="MZ146" s="5" t="s">
        <v>643</v>
      </c>
      <c r="NA146" s="5" t="s">
        <v>1751</v>
      </c>
      <c r="NB146" s="5" t="s">
        <v>1002</v>
      </c>
      <c r="NC146" s="5" t="s">
        <v>692</v>
      </c>
      <c r="ND146" s="5">
        <v>13.5</v>
      </c>
      <c r="NE146" s="5">
        <v>78.813000000000002</v>
      </c>
      <c r="NF146" s="5">
        <v>239</v>
      </c>
      <c r="NG146" s="5" t="s">
        <v>1077</v>
      </c>
      <c r="NH146" s="5" t="s">
        <v>908</v>
      </c>
      <c r="NI146" s="5" t="s">
        <v>412</v>
      </c>
      <c r="NJ146" s="5" t="s">
        <v>6469</v>
      </c>
      <c r="NK146" s="5" t="s">
        <v>6470</v>
      </c>
      <c r="NL146" s="5" t="s">
        <v>572</v>
      </c>
      <c r="NM146" s="5" t="s">
        <v>2056</v>
      </c>
      <c r="NN146" s="5">
        <v>79.212999999999994</v>
      </c>
      <c r="NO146" s="5">
        <v>51.9</v>
      </c>
      <c r="NP146" s="5">
        <v>103.556</v>
      </c>
      <c r="NQ146" s="5" t="s">
        <v>6471</v>
      </c>
      <c r="NR146" s="5" t="s">
        <v>800</v>
      </c>
      <c r="NS146" s="5" t="s">
        <v>1096</v>
      </c>
      <c r="NT146" s="5" t="s">
        <v>917</v>
      </c>
      <c r="NU146" s="5">
        <v>113.8</v>
      </c>
      <c r="NV146" s="5" t="s">
        <v>544</v>
      </c>
      <c r="NW146" s="5" t="s">
        <v>6472</v>
      </c>
      <c r="NX146" s="5" t="s">
        <v>2508</v>
      </c>
      <c r="NY146" s="5" t="s">
        <v>1312</v>
      </c>
      <c r="NZ146" s="5" t="s">
        <v>1159</v>
      </c>
      <c r="OA146" s="5" t="s">
        <v>1974</v>
      </c>
      <c r="OB146" s="5" t="s">
        <v>2208</v>
      </c>
      <c r="OC146" s="5" t="s">
        <v>3165</v>
      </c>
      <c r="OD146" s="5" t="s">
        <v>6473</v>
      </c>
      <c r="OE146" s="5" t="s">
        <v>952</v>
      </c>
      <c r="OF146" s="5" t="s">
        <v>1938</v>
      </c>
      <c r="OG146" s="5" t="s">
        <v>2795</v>
      </c>
      <c r="OH146" s="5" t="s">
        <v>6425</v>
      </c>
      <c r="OI146" s="5" t="s">
        <v>581</v>
      </c>
      <c r="OJ146" s="5" t="s">
        <v>1387</v>
      </c>
      <c r="OK146" s="5" t="s">
        <v>1208</v>
      </c>
      <c r="OL146" s="5" t="s">
        <v>6474</v>
      </c>
      <c r="OM146" s="5" t="s">
        <v>525</v>
      </c>
      <c r="ON146" s="5" t="s">
        <v>751</v>
      </c>
      <c r="OO146" s="5" t="s">
        <v>597</v>
      </c>
      <c r="OP146" s="5" t="s">
        <v>1483</v>
      </c>
      <c r="OQ146" s="5" t="s">
        <v>1627</v>
      </c>
      <c r="OR146" s="5" t="s">
        <v>876</v>
      </c>
      <c r="OS146" s="8"/>
      <c r="OT146" s="8"/>
      <c r="OU146" s="8"/>
      <c r="OV146" s="8"/>
      <c r="OW146" s="8"/>
      <c r="OX146" s="8"/>
      <c r="OY146" s="8"/>
      <c r="OZ146" s="8"/>
      <c r="PA146" s="8"/>
      <c r="PB146" s="8"/>
      <c r="PC146" s="8"/>
    </row>
    <row r="147" spans="1:419" ht="15" x14ac:dyDescent="0.2">
      <c r="A147" s="13">
        <v>44356</v>
      </c>
      <c r="B147" s="5" t="s">
        <v>6475</v>
      </c>
      <c r="C147" s="5" t="s">
        <v>668</v>
      </c>
      <c r="D147" s="5" t="s">
        <v>5934</v>
      </c>
      <c r="E147" s="5" t="s">
        <v>1022</v>
      </c>
      <c r="F147" s="5" t="s">
        <v>956</v>
      </c>
      <c r="G147" s="5" t="s">
        <v>3321</v>
      </c>
      <c r="H147" s="5" t="s">
        <v>819</v>
      </c>
      <c r="I147" s="5" t="s">
        <v>597</v>
      </c>
      <c r="J147" s="5" t="s">
        <v>6428</v>
      </c>
      <c r="K147" s="5" t="s">
        <v>6476</v>
      </c>
      <c r="L147" s="5" t="s">
        <v>1661</v>
      </c>
      <c r="M147" s="5" t="s">
        <v>436</v>
      </c>
      <c r="N147" s="5" t="s">
        <v>1140</v>
      </c>
      <c r="O147" s="5" t="s">
        <v>2531</v>
      </c>
      <c r="P147" s="5" t="s">
        <v>1253</v>
      </c>
      <c r="Q147" s="5" t="s">
        <v>687</v>
      </c>
      <c r="R147" s="5" t="s">
        <v>6384</v>
      </c>
      <c r="S147" s="5" t="s">
        <v>6477</v>
      </c>
      <c r="T147" s="5" t="s">
        <v>2133</v>
      </c>
      <c r="U147" s="5" t="s">
        <v>6478</v>
      </c>
      <c r="V147" s="5" t="s">
        <v>1817</v>
      </c>
      <c r="W147" s="5" t="s">
        <v>973</v>
      </c>
      <c r="X147" s="11"/>
      <c r="Y147" s="6" t="s">
        <v>433</v>
      </c>
      <c r="Z147" s="6" t="s">
        <v>623</v>
      </c>
      <c r="AA147" s="6" t="s">
        <v>6479</v>
      </c>
      <c r="AB147" s="7" t="s">
        <v>788</v>
      </c>
      <c r="AC147" s="5" t="s">
        <v>1625</v>
      </c>
      <c r="AD147" s="5" t="s">
        <v>565</v>
      </c>
      <c r="AE147" s="5" t="s">
        <v>834</v>
      </c>
      <c r="AF147" s="5" t="s">
        <v>2235</v>
      </c>
      <c r="AG147" s="5" t="s">
        <v>539</v>
      </c>
      <c r="AH147" s="5" t="s">
        <v>558</v>
      </c>
      <c r="AI147" s="5" t="s">
        <v>901</v>
      </c>
      <c r="AJ147" s="5" t="s">
        <v>653</v>
      </c>
      <c r="AK147" s="5" t="s">
        <v>866</v>
      </c>
      <c r="AL147" s="5" t="s">
        <v>4742</v>
      </c>
      <c r="AM147" s="5" t="s">
        <v>501</v>
      </c>
      <c r="AN147" s="5"/>
      <c r="AO147" s="5" t="s">
        <v>1586</v>
      </c>
      <c r="AP147" s="5" t="s">
        <v>1320</v>
      </c>
      <c r="AQ147" s="5" t="s">
        <v>1573</v>
      </c>
      <c r="AR147" s="5" t="s">
        <v>5817</v>
      </c>
      <c r="AS147" s="5" t="s">
        <v>6480</v>
      </c>
      <c r="AT147" s="5" t="s">
        <v>784</v>
      </c>
      <c r="AU147" s="5" t="s">
        <v>943</v>
      </c>
      <c r="AV147" s="5" t="s">
        <v>952</v>
      </c>
      <c r="AW147" s="5" t="s">
        <v>778</v>
      </c>
      <c r="AX147" s="5" t="s">
        <v>672</v>
      </c>
      <c r="AY147" s="5" t="s">
        <v>1952</v>
      </c>
      <c r="AZ147" s="5" t="s">
        <v>868</v>
      </c>
      <c r="BA147" s="5" t="s">
        <v>558</v>
      </c>
      <c r="BB147" s="5" t="s">
        <v>1031</v>
      </c>
      <c r="BC147" s="5" t="s">
        <v>886</v>
      </c>
      <c r="BD147" s="5"/>
      <c r="BE147" s="5" t="s">
        <v>5510</v>
      </c>
      <c r="BF147" s="5" t="s">
        <v>705</v>
      </c>
      <c r="BG147" s="5" t="s">
        <v>5776</v>
      </c>
      <c r="BH147" s="5" t="s">
        <v>741</v>
      </c>
      <c r="BI147" s="5"/>
      <c r="BJ147" s="5" t="s">
        <v>6481</v>
      </c>
      <c r="BK147" s="5" t="s">
        <v>5430</v>
      </c>
      <c r="BL147" s="5" t="s">
        <v>443</v>
      </c>
      <c r="BM147" s="5" t="s">
        <v>572</v>
      </c>
      <c r="BN147" s="5" t="s">
        <v>1754</v>
      </c>
      <c r="BO147" s="5" t="s">
        <v>2787</v>
      </c>
      <c r="BP147" s="5" t="s">
        <v>6250</v>
      </c>
      <c r="BQ147" s="5" t="s">
        <v>1065</v>
      </c>
      <c r="BR147" s="5" t="s">
        <v>1715</v>
      </c>
      <c r="BS147" s="5" t="s">
        <v>999</v>
      </c>
      <c r="BT147" s="5" t="s">
        <v>720</v>
      </c>
      <c r="BU147" s="5" t="s">
        <v>5073</v>
      </c>
      <c r="BV147" s="5" t="s">
        <v>919</v>
      </c>
      <c r="BW147" s="5" t="s">
        <v>851</v>
      </c>
      <c r="BX147" s="5" t="s">
        <v>2395</v>
      </c>
      <c r="BY147" s="5" t="s">
        <v>6482</v>
      </c>
      <c r="BZ147" s="5" t="s">
        <v>727</v>
      </c>
      <c r="CA147" s="5" t="s">
        <v>4304</v>
      </c>
      <c r="CB147" s="5" t="s">
        <v>756</v>
      </c>
      <c r="CC147" s="5" t="s">
        <v>1035</v>
      </c>
      <c r="CD147" s="5" t="s">
        <v>659</v>
      </c>
      <c r="CE147" s="5" t="s">
        <v>1906</v>
      </c>
      <c r="CF147" s="5" t="s">
        <v>1285</v>
      </c>
      <c r="CG147" s="5" t="s">
        <v>6023</v>
      </c>
      <c r="CH147" s="5" t="s">
        <v>2285</v>
      </c>
      <c r="CI147" s="5" t="s">
        <v>1583</v>
      </c>
      <c r="CJ147" s="5" t="s">
        <v>1214</v>
      </c>
      <c r="CK147" s="5" t="s">
        <v>4037</v>
      </c>
      <c r="CL147" s="5" t="s">
        <v>1062</v>
      </c>
      <c r="CM147" s="5" t="s">
        <v>6483</v>
      </c>
      <c r="CN147" s="5" t="s">
        <v>1068</v>
      </c>
      <c r="CO147" s="5" t="s">
        <v>1465</v>
      </c>
      <c r="CP147" s="5" t="s">
        <v>1197</v>
      </c>
      <c r="CQ147" s="5" t="s">
        <v>1624</v>
      </c>
      <c r="CR147" s="5" t="s">
        <v>2101</v>
      </c>
      <c r="CS147" s="5" t="s">
        <v>1056</v>
      </c>
      <c r="CT147" s="5" t="s">
        <v>1226</v>
      </c>
      <c r="CU147" s="5" t="s">
        <v>1005</v>
      </c>
      <c r="CV147" s="5" t="s">
        <v>544</v>
      </c>
      <c r="CW147" s="5"/>
      <c r="CX147" s="5" t="s">
        <v>1908</v>
      </c>
      <c r="CY147" s="8" t="s">
        <v>6484</v>
      </c>
      <c r="CZ147" s="5"/>
      <c r="DA147" s="8" t="s">
        <v>2843</v>
      </c>
      <c r="DB147" s="8" t="s">
        <v>1539</v>
      </c>
      <c r="DC147" s="8" t="s">
        <v>998</v>
      </c>
      <c r="DD147" s="5"/>
      <c r="DE147" s="8" t="s">
        <v>651</v>
      </c>
      <c r="DF147" s="8">
        <v>11.217000000000001</v>
      </c>
      <c r="DG147" s="8" t="s">
        <v>668</v>
      </c>
      <c r="DH147" s="8" t="s">
        <v>6357</v>
      </c>
      <c r="DI147" s="8" t="s">
        <v>749</v>
      </c>
      <c r="DJ147" s="8" t="s">
        <v>641</v>
      </c>
      <c r="DK147" s="8" t="s">
        <v>956</v>
      </c>
      <c r="DL147" s="8" t="s">
        <v>1043</v>
      </c>
      <c r="DM147" s="8" t="s">
        <v>539</v>
      </c>
      <c r="DN147" s="8" t="s">
        <v>1398</v>
      </c>
      <c r="DO147" s="8" t="s">
        <v>2411</v>
      </c>
      <c r="DP147" s="8" t="s">
        <v>507</v>
      </c>
      <c r="DQ147" s="8" t="s">
        <v>4130</v>
      </c>
      <c r="DR147" s="8" t="s">
        <v>1210</v>
      </c>
      <c r="DS147" s="8" t="s">
        <v>1312</v>
      </c>
      <c r="DT147" s="8" t="s">
        <v>3161</v>
      </c>
      <c r="DU147" s="8" t="s">
        <v>2143</v>
      </c>
      <c r="DV147" s="8" t="s">
        <v>6485</v>
      </c>
      <c r="DW147" s="8" t="s">
        <v>4936</v>
      </c>
      <c r="DX147" s="8" t="s">
        <v>4936</v>
      </c>
      <c r="DY147" s="8" t="s">
        <v>6486</v>
      </c>
      <c r="DZ147" s="8" t="s">
        <v>1249</v>
      </c>
      <c r="EA147" s="5"/>
      <c r="EB147" s="8" t="s">
        <v>487</v>
      </c>
      <c r="EC147" s="8" t="s">
        <v>614</v>
      </c>
      <c r="ED147" s="8" t="s">
        <v>986</v>
      </c>
      <c r="EE147" s="5" t="s">
        <v>1176</v>
      </c>
      <c r="EF147" s="5" t="s">
        <v>2463</v>
      </c>
      <c r="EG147" s="5" t="s">
        <v>1288</v>
      </c>
      <c r="EH147" s="5" t="s">
        <v>2562</v>
      </c>
      <c r="EI147" s="5" t="s">
        <v>597</v>
      </c>
      <c r="EJ147" s="5" t="s">
        <v>3826</v>
      </c>
      <c r="EK147" s="5" t="s">
        <v>1065</v>
      </c>
      <c r="EL147" s="5" t="s">
        <v>499</v>
      </c>
      <c r="EM147" s="5" t="s">
        <v>2977</v>
      </c>
      <c r="EN147" s="5" t="s">
        <v>3108</v>
      </c>
      <c r="EO147" s="5" t="s">
        <v>6487</v>
      </c>
      <c r="EP147" s="5" t="s">
        <v>5093</v>
      </c>
      <c r="EQ147" s="5" t="s">
        <v>646</v>
      </c>
      <c r="ER147" s="5" t="s">
        <v>6488</v>
      </c>
      <c r="ES147" s="5" t="s">
        <v>1291</v>
      </c>
      <c r="ET147" s="5" t="s">
        <v>6489</v>
      </c>
      <c r="EU147" s="5" t="s">
        <v>530</v>
      </c>
      <c r="EV147" s="8" t="s">
        <v>3284</v>
      </c>
      <c r="EW147" s="8" t="s">
        <v>1177</v>
      </c>
      <c r="EX147" s="8" t="s">
        <v>901</v>
      </c>
      <c r="EY147" s="8" t="s">
        <v>655</v>
      </c>
      <c r="EZ147" s="8" t="s">
        <v>655</v>
      </c>
      <c r="FA147" s="8" t="s">
        <v>579</v>
      </c>
      <c r="FB147" s="8" t="s">
        <v>885</v>
      </c>
      <c r="FC147" s="8" t="s">
        <v>3714</v>
      </c>
      <c r="FD147" s="5"/>
      <c r="FE147" s="8" t="s">
        <v>2883</v>
      </c>
      <c r="FF147" s="8" t="s">
        <v>2074</v>
      </c>
      <c r="FG147" s="8" t="s">
        <v>530</v>
      </c>
      <c r="FH147" s="8" t="s">
        <v>786</v>
      </c>
      <c r="FI147" s="8" t="s">
        <v>787</v>
      </c>
      <c r="FJ147" s="8" t="s">
        <v>6490</v>
      </c>
      <c r="FK147" s="8" t="s">
        <v>1513</v>
      </c>
      <c r="FL147" s="8" t="s">
        <v>1483</v>
      </c>
      <c r="FM147" s="8" t="s">
        <v>420</v>
      </c>
      <c r="FN147" s="8" t="s">
        <v>621</v>
      </c>
      <c r="FO147" s="8" t="s">
        <v>1011</v>
      </c>
      <c r="FP147" s="8" t="s">
        <v>6491</v>
      </c>
      <c r="FQ147" s="8" t="s">
        <v>2843</v>
      </c>
      <c r="FR147" s="8" t="s">
        <v>1004</v>
      </c>
      <c r="FS147" s="8" t="s">
        <v>570</v>
      </c>
      <c r="FT147" s="8" t="s">
        <v>2093</v>
      </c>
      <c r="FU147" s="8" t="s">
        <v>2116</v>
      </c>
      <c r="FV147" s="8" t="s">
        <v>1009</v>
      </c>
      <c r="FW147" s="8" t="s">
        <v>845</v>
      </c>
      <c r="FX147" s="8" t="s">
        <v>2565</v>
      </c>
      <c r="FY147" s="8" t="s">
        <v>6362</v>
      </c>
      <c r="FZ147" s="8" t="s">
        <v>6492</v>
      </c>
      <c r="GA147" s="8" t="s">
        <v>3298</v>
      </c>
      <c r="GB147" s="8" t="s">
        <v>503</v>
      </c>
      <c r="GC147" s="8" t="s">
        <v>6493</v>
      </c>
      <c r="GD147" s="8" t="s">
        <v>6451</v>
      </c>
      <c r="GE147" s="5"/>
      <c r="GF147" s="8" t="s">
        <v>6494</v>
      </c>
      <c r="GG147" s="8" t="s">
        <v>1127</v>
      </c>
      <c r="GH147" s="8" t="s">
        <v>5176</v>
      </c>
      <c r="GI147" s="8" t="s">
        <v>1210</v>
      </c>
      <c r="GJ147" s="8" t="s">
        <v>985</v>
      </c>
      <c r="GK147" s="5" t="s">
        <v>965</v>
      </c>
      <c r="GL147" s="5" t="s">
        <v>1056</v>
      </c>
      <c r="GM147" s="5" t="s">
        <v>5917</v>
      </c>
      <c r="GN147" s="5" t="s">
        <v>6178</v>
      </c>
      <c r="GO147" s="5" t="s">
        <v>2591</v>
      </c>
      <c r="GP147" s="5" t="s">
        <v>759</v>
      </c>
      <c r="GQ147" s="5"/>
      <c r="GR147" s="5" t="s">
        <v>1952</v>
      </c>
      <c r="GS147" s="5" t="s">
        <v>1314</v>
      </c>
      <c r="GT147" s="8" t="s">
        <v>1487</v>
      </c>
      <c r="GU147" s="8" t="s">
        <v>1385</v>
      </c>
      <c r="GV147" s="8">
        <v>27.902000000000001</v>
      </c>
      <c r="GW147" s="8" t="s">
        <v>1583</v>
      </c>
      <c r="GX147" s="8" t="s">
        <v>1977</v>
      </c>
      <c r="GY147" s="8" t="s">
        <v>4130</v>
      </c>
      <c r="GZ147" s="5"/>
      <c r="HA147" s="8" t="s">
        <v>487</v>
      </c>
      <c r="HB147" s="8" t="s">
        <v>1065</v>
      </c>
      <c r="HC147" s="8">
        <v>16.454999999999998</v>
      </c>
      <c r="HD147" s="8" t="s">
        <v>4307</v>
      </c>
      <c r="HE147" s="8" t="s">
        <v>1345</v>
      </c>
      <c r="HF147" s="8">
        <v>104.5</v>
      </c>
      <c r="HG147" s="8">
        <v>90.748999999999995</v>
      </c>
      <c r="HH147" s="8" t="s">
        <v>584</v>
      </c>
      <c r="HI147" s="8" t="s">
        <v>1074</v>
      </c>
      <c r="HJ147" s="8" t="s">
        <v>6495</v>
      </c>
      <c r="HK147" s="8" t="s">
        <v>760</v>
      </c>
      <c r="HL147" s="8" t="s">
        <v>1462</v>
      </c>
      <c r="HM147" s="8">
        <v>59</v>
      </c>
      <c r="HN147" s="8">
        <v>27.832999999999998</v>
      </c>
      <c r="HO147" s="8" t="s">
        <v>669</v>
      </c>
      <c r="HP147" s="8" t="s">
        <v>5999</v>
      </c>
      <c r="HQ147" s="8" t="s">
        <v>633</v>
      </c>
      <c r="HR147" s="5"/>
      <c r="HS147" s="8" t="s">
        <v>679</v>
      </c>
      <c r="HT147" s="8" t="s">
        <v>669</v>
      </c>
      <c r="HU147" s="8">
        <v>81.144999999999996</v>
      </c>
      <c r="HV147" s="8" t="s">
        <v>1401</v>
      </c>
      <c r="HW147" s="8" t="s">
        <v>6496</v>
      </c>
      <c r="HX147" s="8" t="s">
        <v>1795</v>
      </c>
      <c r="HY147" s="8" t="s">
        <v>6497</v>
      </c>
      <c r="HZ147" s="8" t="s">
        <v>1393</v>
      </c>
      <c r="IA147" s="8" t="s">
        <v>544</v>
      </c>
      <c r="IB147" s="8" t="s">
        <v>1241</v>
      </c>
      <c r="IC147" s="8" t="s">
        <v>5639</v>
      </c>
      <c r="ID147" s="8" t="s">
        <v>4550</v>
      </c>
      <c r="IE147" s="8" t="s">
        <v>591</v>
      </c>
      <c r="IF147" s="8" t="s">
        <v>1147</v>
      </c>
      <c r="IG147" s="8" t="s">
        <v>1264</v>
      </c>
      <c r="IH147" s="8" t="s">
        <v>1267</v>
      </c>
      <c r="II147" s="8" t="s">
        <v>687</v>
      </c>
      <c r="IJ147" s="8">
        <v>17.600000000000001</v>
      </c>
      <c r="IK147" s="8" t="s">
        <v>6498</v>
      </c>
      <c r="IL147" s="8" t="s">
        <v>1135</v>
      </c>
      <c r="IM147" s="8" t="s">
        <v>1952</v>
      </c>
      <c r="IN147" s="8" t="s">
        <v>5757</v>
      </c>
      <c r="IO147" s="8" t="s">
        <v>547</v>
      </c>
      <c r="IP147" s="8" t="s">
        <v>814</v>
      </c>
      <c r="IQ147" s="8" t="s">
        <v>1052</v>
      </c>
      <c r="IR147" s="8" t="s">
        <v>1483</v>
      </c>
      <c r="IS147" s="8" t="s">
        <v>1451</v>
      </c>
      <c r="IT147" s="8" t="s">
        <v>951</v>
      </c>
      <c r="IU147" s="8" t="s">
        <v>1312</v>
      </c>
      <c r="IV147" s="8" t="s">
        <v>762</v>
      </c>
      <c r="IW147" s="8" t="s">
        <v>533</v>
      </c>
      <c r="IX147" s="8" t="s">
        <v>1194</v>
      </c>
      <c r="IY147" s="8" t="s">
        <v>1960</v>
      </c>
      <c r="IZ147" s="8" t="s">
        <v>2721</v>
      </c>
      <c r="JA147" s="8" t="s">
        <v>2205</v>
      </c>
      <c r="JB147" s="8" t="s">
        <v>1406</v>
      </c>
      <c r="JC147" s="5" t="s">
        <v>3977</v>
      </c>
      <c r="JD147" s="5" t="s">
        <v>1801</v>
      </c>
      <c r="JE147" s="5" t="s">
        <v>3895</v>
      </c>
      <c r="JF147" s="5" t="s">
        <v>1453</v>
      </c>
      <c r="JG147" s="5">
        <v>155.29400000000001</v>
      </c>
      <c r="JH147" s="5" t="s">
        <v>1581</v>
      </c>
      <c r="JI147" s="5" t="s">
        <v>1417</v>
      </c>
      <c r="JJ147" s="5" t="s">
        <v>787</v>
      </c>
      <c r="JK147" s="5" t="s">
        <v>2435</v>
      </c>
      <c r="JL147" s="5" t="s">
        <v>521</v>
      </c>
      <c r="JM147" s="5">
        <v>156.9</v>
      </c>
      <c r="JN147" s="5" t="s">
        <v>1359</v>
      </c>
      <c r="JO147" s="5" t="s">
        <v>572</v>
      </c>
      <c r="JP147" s="5" t="s">
        <v>951</v>
      </c>
      <c r="JQ147" s="5" t="s">
        <v>687</v>
      </c>
      <c r="JR147" s="5" t="s">
        <v>998</v>
      </c>
      <c r="JS147" s="5" t="s">
        <v>1047</v>
      </c>
      <c r="JT147" s="5" t="s">
        <v>423</v>
      </c>
      <c r="JU147" s="5" t="s">
        <v>1278</v>
      </c>
      <c r="JV147" s="5">
        <v>131.5</v>
      </c>
      <c r="JW147" s="8"/>
      <c r="JX147" s="5" t="s">
        <v>997</v>
      </c>
      <c r="JY147" s="5" t="s">
        <v>1409</v>
      </c>
      <c r="JZ147" s="5" t="s">
        <v>627</v>
      </c>
      <c r="KA147" s="5" t="s">
        <v>595</v>
      </c>
      <c r="KB147" s="5" t="s">
        <v>443</v>
      </c>
      <c r="KC147" s="5" t="s">
        <v>6499</v>
      </c>
      <c r="KD147" s="5" t="s">
        <v>6500</v>
      </c>
      <c r="KE147" s="5" t="s">
        <v>425</v>
      </c>
      <c r="KF147" s="5" t="s">
        <v>6501</v>
      </c>
      <c r="KG147" s="5" t="s">
        <v>691</v>
      </c>
      <c r="KH147" s="5" t="s">
        <v>985</v>
      </c>
      <c r="KI147" s="5" t="s">
        <v>3823</v>
      </c>
      <c r="KJ147" s="5" t="s">
        <v>415</v>
      </c>
      <c r="KK147" s="5" t="s">
        <v>850</v>
      </c>
      <c r="KL147" s="5" t="s">
        <v>420</v>
      </c>
      <c r="KM147" s="5" t="s">
        <v>646</v>
      </c>
      <c r="KN147" s="5" t="s">
        <v>862</v>
      </c>
      <c r="KO147" s="5" t="s">
        <v>651</v>
      </c>
      <c r="KP147" s="5" t="s">
        <v>903</v>
      </c>
      <c r="KQ147" s="5" t="s">
        <v>907</v>
      </c>
      <c r="KR147" s="5" t="s">
        <v>6502</v>
      </c>
      <c r="KS147" s="5" t="s">
        <v>6264</v>
      </c>
      <c r="KT147" s="5" t="s">
        <v>6503</v>
      </c>
      <c r="KU147" s="5" t="s">
        <v>532</v>
      </c>
      <c r="KV147" s="5" t="s">
        <v>1478</v>
      </c>
      <c r="KW147" s="5" t="s">
        <v>985</v>
      </c>
      <c r="KX147" s="5" t="s">
        <v>764</v>
      </c>
      <c r="KY147" s="8"/>
      <c r="KZ147" s="5" t="s">
        <v>1682</v>
      </c>
      <c r="LA147" s="8"/>
      <c r="LB147" s="5" t="s">
        <v>501</v>
      </c>
      <c r="LC147" s="5" t="s">
        <v>810</v>
      </c>
      <c r="LD147" s="5" t="s">
        <v>478</v>
      </c>
      <c r="LE147" s="5" t="s">
        <v>738</v>
      </c>
      <c r="LF147" s="5" t="s">
        <v>1241</v>
      </c>
      <c r="LG147" s="5" t="s">
        <v>498</v>
      </c>
      <c r="LH147" s="5" t="s">
        <v>6504</v>
      </c>
      <c r="LI147" s="5" t="s">
        <v>6505</v>
      </c>
      <c r="LJ147" s="5" t="s">
        <v>1470</v>
      </c>
      <c r="LK147" s="5" t="s">
        <v>574</v>
      </c>
      <c r="LL147" s="5" t="s">
        <v>438</v>
      </c>
      <c r="LM147" s="5" t="s">
        <v>2635</v>
      </c>
      <c r="LN147" s="5" t="s">
        <v>598</v>
      </c>
      <c r="LO147" s="5" t="s">
        <v>407</v>
      </c>
      <c r="LP147" s="5" t="s">
        <v>2600</v>
      </c>
      <c r="LQ147" s="5" t="s">
        <v>1588</v>
      </c>
      <c r="LR147" s="5" t="s">
        <v>899</v>
      </c>
      <c r="LS147" s="5" t="s">
        <v>5572</v>
      </c>
      <c r="LT147" s="8"/>
      <c r="LU147" s="5" t="s">
        <v>740</v>
      </c>
      <c r="LV147" s="5" t="s">
        <v>2072</v>
      </c>
      <c r="LW147" s="5" t="s">
        <v>6506</v>
      </c>
      <c r="LX147" s="5" t="s">
        <v>598</v>
      </c>
      <c r="LY147" s="5" t="s">
        <v>1609</v>
      </c>
      <c r="LZ147" s="5" t="s">
        <v>533</v>
      </c>
      <c r="MA147" s="5" t="s">
        <v>3887</v>
      </c>
      <c r="MB147" s="5" t="s">
        <v>1367</v>
      </c>
      <c r="MC147" s="5" t="s">
        <v>1264</v>
      </c>
      <c r="MD147" s="5" t="s">
        <v>1630</v>
      </c>
      <c r="ME147" s="5" t="s">
        <v>6507</v>
      </c>
      <c r="MF147" s="5" t="s">
        <v>1449</v>
      </c>
      <c r="MG147" s="5" t="s">
        <v>6508</v>
      </c>
      <c r="MH147" s="5" t="s">
        <v>4883</v>
      </c>
      <c r="MI147" s="5" t="s">
        <v>456</v>
      </c>
      <c r="MJ147" s="5" t="s">
        <v>586</v>
      </c>
      <c r="MK147" s="5" t="s">
        <v>2942</v>
      </c>
      <c r="ML147" s="5" t="s">
        <v>1452</v>
      </c>
      <c r="MM147" s="5" t="s">
        <v>4845</v>
      </c>
      <c r="MN147" s="5" t="s">
        <v>875</v>
      </c>
      <c r="MO147" s="5" t="s">
        <v>659</v>
      </c>
      <c r="MP147" s="5" t="s">
        <v>1136</v>
      </c>
      <c r="MQ147" s="5" t="s">
        <v>710</v>
      </c>
      <c r="MR147" s="5" t="s">
        <v>6509</v>
      </c>
      <c r="MS147" s="5" t="s">
        <v>2347</v>
      </c>
      <c r="MT147" s="8"/>
      <c r="MU147" s="5" t="s">
        <v>3210</v>
      </c>
      <c r="MV147" s="5" t="s">
        <v>6510</v>
      </c>
      <c r="MW147" s="5" t="s">
        <v>6511</v>
      </c>
      <c r="MX147" s="5" t="s">
        <v>6512</v>
      </c>
      <c r="MY147" s="5" t="s">
        <v>631</v>
      </c>
      <c r="MZ147" s="5" t="s">
        <v>451</v>
      </c>
      <c r="NA147" s="5" t="s">
        <v>2639</v>
      </c>
      <c r="NB147" s="5" t="s">
        <v>1077</v>
      </c>
      <c r="NC147" s="5" t="s">
        <v>692</v>
      </c>
      <c r="ND147" s="5">
        <v>13.8</v>
      </c>
      <c r="NE147" s="5">
        <v>78.966999999999999</v>
      </c>
      <c r="NF147" s="5">
        <v>233</v>
      </c>
      <c r="NG147" s="5" t="s">
        <v>1077</v>
      </c>
      <c r="NH147" s="5" t="s">
        <v>1589</v>
      </c>
      <c r="NI147" s="5" t="s">
        <v>1601</v>
      </c>
      <c r="NJ147" s="5" t="s">
        <v>6513</v>
      </c>
      <c r="NK147" s="5" t="s">
        <v>6514</v>
      </c>
      <c r="NL147" s="5" t="s">
        <v>1389</v>
      </c>
      <c r="NM147" s="5" t="s">
        <v>1677</v>
      </c>
      <c r="NN147" s="5">
        <v>80.734999999999999</v>
      </c>
      <c r="NO147" s="5">
        <v>52.5</v>
      </c>
      <c r="NP147" s="5">
        <v>105.6</v>
      </c>
      <c r="NQ147" s="5" t="s">
        <v>6271</v>
      </c>
      <c r="NR147" s="5" t="s">
        <v>997</v>
      </c>
      <c r="NS147" s="5" t="s">
        <v>431</v>
      </c>
      <c r="NT147" s="5" t="s">
        <v>410</v>
      </c>
      <c r="NU147" s="5">
        <v>115.3</v>
      </c>
      <c r="NV147" s="5" t="s">
        <v>862</v>
      </c>
      <c r="NW147" s="5" t="s">
        <v>6515</v>
      </c>
      <c r="NX147" s="5" t="s">
        <v>2382</v>
      </c>
      <c r="NY147" s="5" t="s">
        <v>1312</v>
      </c>
      <c r="NZ147" s="5" t="s">
        <v>512</v>
      </c>
      <c r="OA147" s="5" t="s">
        <v>1551</v>
      </c>
      <c r="OB147" s="5" t="s">
        <v>2208</v>
      </c>
      <c r="OC147" s="5" t="s">
        <v>2767</v>
      </c>
      <c r="OD147" s="5" t="s">
        <v>6473</v>
      </c>
      <c r="OE147" s="5" t="s">
        <v>726</v>
      </c>
      <c r="OF147" s="5" t="s">
        <v>1568</v>
      </c>
      <c r="OG147" s="5" t="s">
        <v>2227</v>
      </c>
      <c r="OH147" s="5" t="s">
        <v>6516</v>
      </c>
      <c r="OI147" s="5" t="s">
        <v>558</v>
      </c>
      <c r="OJ147" s="5" t="s">
        <v>529</v>
      </c>
      <c r="OK147" s="5" t="s">
        <v>1976</v>
      </c>
      <c r="OL147" s="5" t="s">
        <v>6517</v>
      </c>
      <c r="OM147" s="5" t="s">
        <v>1046</v>
      </c>
      <c r="ON147" s="5" t="s">
        <v>512</v>
      </c>
      <c r="OO147" s="5" t="s">
        <v>408</v>
      </c>
      <c r="OP147" s="5" t="s">
        <v>1836</v>
      </c>
      <c r="OQ147" s="5" t="s">
        <v>2909</v>
      </c>
      <c r="OR147" s="5" t="s">
        <v>550</v>
      </c>
      <c r="OS147" s="8"/>
      <c r="OT147" s="8"/>
      <c r="OU147" s="8"/>
      <c r="OV147" s="8"/>
      <c r="OW147" s="8"/>
      <c r="OX147" s="8"/>
      <c r="OY147" s="8"/>
      <c r="OZ147" s="8"/>
      <c r="PA147" s="8"/>
      <c r="PB147" s="8"/>
      <c r="PC147" s="8"/>
    </row>
    <row r="148" spans="1:419" ht="15" x14ac:dyDescent="0.2">
      <c r="A148" s="13">
        <v>44355</v>
      </c>
      <c r="B148" s="5" t="s">
        <v>5189</v>
      </c>
      <c r="C148" s="5" t="s">
        <v>1479</v>
      </c>
      <c r="D148" s="5" t="s">
        <v>4516</v>
      </c>
      <c r="E148" s="5" t="s">
        <v>1226</v>
      </c>
      <c r="F148" s="5" t="s">
        <v>652</v>
      </c>
      <c r="G148" s="5" t="s">
        <v>6518</v>
      </c>
      <c r="H148" s="5" t="s">
        <v>1155</v>
      </c>
      <c r="I148" s="5" t="s">
        <v>1211</v>
      </c>
      <c r="J148" s="5" t="s">
        <v>6519</v>
      </c>
      <c r="K148" s="5" t="s">
        <v>6520</v>
      </c>
      <c r="L148" s="5" t="s">
        <v>1737</v>
      </c>
      <c r="M148" s="5" t="s">
        <v>802</v>
      </c>
      <c r="N148" s="5" t="s">
        <v>1304</v>
      </c>
      <c r="O148" s="5" t="s">
        <v>2993</v>
      </c>
      <c r="P148" s="5" t="s">
        <v>926</v>
      </c>
      <c r="Q148" s="5" t="s">
        <v>1092</v>
      </c>
      <c r="R148" s="5" t="s">
        <v>6521</v>
      </c>
      <c r="S148" s="5" t="s">
        <v>6477</v>
      </c>
      <c r="T148" s="5" t="s">
        <v>3344</v>
      </c>
      <c r="U148" s="5" t="s">
        <v>4851</v>
      </c>
      <c r="V148" s="5" t="s">
        <v>666</v>
      </c>
      <c r="W148" s="5" t="s">
        <v>2145</v>
      </c>
      <c r="X148" s="11"/>
      <c r="Y148" s="6" t="s">
        <v>433</v>
      </c>
      <c r="Z148" s="6" t="s">
        <v>850</v>
      </c>
      <c r="AA148" s="6" t="s">
        <v>6479</v>
      </c>
      <c r="AB148" s="7" t="s">
        <v>1412</v>
      </c>
      <c r="AC148" s="5" t="s">
        <v>1027</v>
      </c>
      <c r="AD148" s="5" t="s">
        <v>1394</v>
      </c>
      <c r="AE148" s="5" t="s">
        <v>871</v>
      </c>
      <c r="AF148" s="5" t="s">
        <v>6522</v>
      </c>
      <c r="AG148" s="5" t="s">
        <v>850</v>
      </c>
      <c r="AH148" s="5" t="s">
        <v>558</v>
      </c>
      <c r="AI148" s="5" t="s">
        <v>6523</v>
      </c>
      <c r="AJ148" s="5" t="s">
        <v>1353</v>
      </c>
      <c r="AK148" s="5" t="s">
        <v>1153</v>
      </c>
      <c r="AL148" s="5" t="s">
        <v>6524</v>
      </c>
      <c r="AM148" s="5" t="s">
        <v>740</v>
      </c>
      <c r="AN148" s="5"/>
      <c r="AO148" s="5" t="s">
        <v>1028</v>
      </c>
      <c r="AP148" s="5" t="s">
        <v>774</v>
      </c>
      <c r="AQ148" s="5" t="s">
        <v>1418</v>
      </c>
      <c r="AR148" s="5" t="s">
        <v>5905</v>
      </c>
      <c r="AS148" s="5" t="s">
        <v>6480</v>
      </c>
      <c r="AT148" s="5" t="s">
        <v>581</v>
      </c>
      <c r="AU148" s="5" t="s">
        <v>527</v>
      </c>
      <c r="AV148" s="5" t="s">
        <v>952</v>
      </c>
      <c r="AW148" s="5" t="s">
        <v>823</v>
      </c>
      <c r="AX148" s="5" t="s">
        <v>431</v>
      </c>
      <c r="AY148" s="5" t="s">
        <v>2261</v>
      </c>
      <c r="AZ148" s="5" t="s">
        <v>512</v>
      </c>
      <c r="BA148" s="5" t="s">
        <v>558</v>
      </c>
      <c r="BB148" s="5" t="s">
        <v>1448</v>
      </c>
      <c r="BC148" s="5" t="s">
        <v>1656</v>
      </c>
      <c r="BD148" s="5"/>
      <c r="BE148" s="5" t="s">
        <v>2655</v>
      </c>
      <c r="BF148" s="5" t="s">
        <v>460</v>
      </c>
      <c r="BG148" s="5" t="s">
        <v>5776</v>
      </c>
      <c r="BH148" s="5" t="s">
        <v>714</v>
      </c>
      <c r="BI148" s="5"/>
      <c r="BJ148" s="5" t="s">
        <v>6436</v>
      </c>
      <c r="BK148" s="5" t="s">
        <v>5549</v>
      </c>
      <c r="BL148" s="5" t="s">
        <v>524</v>
      </c>
      <c r="BM148" s="5" t="s">
        <v>572</v>
      </c>
      <c r="BN148" s="5" t="s">
        <v>1230</v>
      </c>
      <c r="BO148" s="5" t="s">
        <v>2683</v>
      </c>
      <c r="BP148" s="5" t="s">
        <v>6525</v>
      </c>
      <c r="BQ148" s="5" t="s">
        <v>551</v>
      </c>
      <c r="BR148" s="5" t="s">
        <v>640</v>
      </c>
      <c r="BS148" s="5" t="s">
        <v>999</v>
      </c>
      <c r="BT148" s="5" t="s">
        <v>761</v>
      </c>
      <c r="BU148" s="5" t="s">
        <v>4693</v>
      </c>
      <c r="BV148" s="5" t="s">
        <v>464</v>
      </c>
      <c r="BW148" s="5" t="s">
        <v>851</v>
      </c>
      <c r="BX148" s="5" t="s">
        <v>445</v>
      </c>
      <c r="BY148" s="5" t="s">
        <v>6391</v>
      </c>
      <c r="BZ148" s="5" t="s">
        <v>1008</v>
      </c>
      <c r="CA148" s="5" t="s">
        <v>4465</v>
      </c>
      <c r="CB148" s="5" t="s">
        <v>1944</v>
      </c>
      <c r="CC148" s="5" t="s">
        <v>443</v>
      </c>
      <c r="CD148" s="5" t="s">
        <v>659</v>
      </c>
      <c r="CE148" s="5" t="s">
        <v>6526</v>
      </c>
      <c r="CF148" s="5" t="s">
        <v>1285</v>
      </c>
      <c r="CG148" s="5" t="s">
        <v>6527</v>
      </c>
      <c r="CH148" s="5" t="s">
        <v>1686</v>
      </c>
      <c r="CI148" s="5" t="s">
        <v>1011</v>
      </c>
      <c r="CJ148" s="5" t="s">
        <v>599</v>
      </c>
      <c r="CK148" s="5" t="s">
        <v>3341</v>
      </c>
      <c r="CL148" s="5" t="s">
        <v>788</v>
      </c>
      <c r="CM148" s="5" t="s">
        <v>6528</v>
      </c>
      <c r="CN148" s="5" t="s">
        <v>995</v>
      </c>
      <c r="CO148" s="5" t="s">
        <v>693</v>
      </c>
      <c r="CP148" s="5" t="s">
        <v>1078</v>
      </c>
      <c r="CQ148" s="5" t="s">
        <v>901</v>
      </c>
      <c r="CR148" s="5" t="s">
        <v>1753</v>
      </c>
      <c r="CS148" s="5" t="s">
        <v>1582</v>
      </c>
      <c r="CT148" s="5" t="s">
        <v>1026</v>
      </c>
      <c r="CU148" s="5" t="s">
        <v>820</v>
      </c>
      <c r="CV148" s="5" t="s">
        <v>544</v>
      </c>
      <c r="CW148" s="5"/>
      <c r="CX148" s="5" t="s">
        <v>1229</v>
      </c>
      <c r="CY148" s="8" t="s">
        <v>6529</v>
      </c>
      <c r="CZ148" s="5"/>
      <c r="DA148" s="8" t="s">
        <v>2843</v>
      </c>
      <c r="DB148" s="8" t="s">
        <v>674</v>
      </c>
      <c r="DC148" s="8" t="s">
        <v>438</v>
      </c>
      <c r="DD148" s="5"/>
      <c r="DE148" s="8" t="s">
        <v>952</v>
      </c>
      <c r="DF148" s="8">
        <v>11.565</v>
      </c>
      <c r="DG148" s="8" t="s">
        <v>792</v>
      </c>
      <c r="DH148" s="8" t="s">
        <v>6357</v>
      </c>
      <c r="DI148" s="8" t="s">
        <v>792</v>
      </c>
      <c r="DJ148" s="8" t="s">
        <v>641</v>
      </c>
      <c r="DK148" s="8" t="s">
        <v>534</v>
      </c>
      <c r="DL148" s="8" t="s">
        <v>1043</v>
      </c>
      <c r="DM148" s="8" t="s">
        <v>539</v>
      </c>
      <c r="DN148" s="8" t="s">
        <v>979</v>
      </c>
      <c r="DO148" s="8" t="s">
        <v>5236</v>
      </c>
      <c r="DP148" s="8" t="s">
        <v>631</v>
      </c>
      <c r="DQ148" s="8" t="s">
        <v>3549</v>
      </c>
      <c r="DR148" s="8" t="s">
        <v>1455</v>
      </c>
      <c r="DS148" s="8" t="s">
        <v>1312</v>
      </c>
      <c r="DT148" s="8" t="s">
        <v>3193</v>
      </c>
      <c r="DU148" s="8" t="s">
        <v>1871</v>
      </c>
      <c r="DV148" s="8" t="s">
        <v>6485</v>
      </c>
      <c r="DW148" s="8" t="s">
        <v>4903</v>
      </c>
      <c r="DX148" s="8" t="s">
        <v>4903</v>
      </c>
      <c r="DY148" s="8" t="s">
        <v>6530</v>
      </c>
      <c r="DZ148" s="8" t="s">
        <v>1022</v>
      </c>
      <c r="EA148" s="5"/>
      <c r="EB148" s="8" t="s">
        <v>487</v>
      </c>
      <c r="EC148" s="8" t="s">
        <v>614</v>
      </c>
      <c r="ED148" s="8" t="s">
        <v>1746</v>
      </c>
      <c r="EE148" s="5" t="s">
        <v>1660</v>
      </c>
      <c r="EF148" s="5" t="s">
        <v>3033</v>
      </c>
      <c r="EG148" s="5" t="s">
        <v>899</v>
      </c>
      <c r="EH148" s="5" t="s">
        <v>2985</v>
      </c>
      <c r="EI148" s="5" t="s">
        <v>982</v>
      </c>
      <c r="EJ148" s="5" t="s">
        <v>3055</v>
      </c>
      <c r="EK148" s="5" t="s">
        <v>1065</v>
      </c>
      <c r="EL148" s="5" t="s">
        <v>1045</v>
      </c>
      <c r="EM148" s="5" t="s">
        <v>4204</v>
      </c>
      <c r="EN148" s="5" t="s">
        <v>2607</v>
      </c>
      <c r="EO148" s="5" t="s">
        <v>6531</v>
      </c>
      <c r="EP148" s="5" t="s">
        <v>6532</v>
      </c>
      <c r="EQ148" s="5" t="s">
        <v>4127</v>
      </c>
      <c r="ER148" s="5" t="s">
        <v>6533</v>
      </c>
      <c r="ES148" s="5" t="s">
        <v>1459</v>
      </c>
      <c r="ET148" s="5" t="s">
        <v>6534</v>
      </c>
      <c r="EU148" s="5" t="s">
        <v>474</v>
      </c>
      <c r="EV148" s="8" t="s">
        <v>2838</v>
      </c>
      <c r="EW148" s="8" t="s">
        <v>1406</v>
      </c>
      <c r="EX148" s="8" t="s">
        <v>980</v>
      </c>
      <c r="EY148" s="8" t="s">
        <v>583</v>
      </c>
      <c r="EZ148" s="8" t="s">
        <v>583</v>
      </c>
      <c r="FA148" s="8" t="s">
        <v>492</v>
      </c>
      <c r="FB148" s="8" t="s">
        <v>618</v>
      </c>
      <c r="FC148" s="8" t="s">
        <v>3083</v>
      </c>
      <c r="FD148" s="5"/>
      <c r="FE148" s="8" t="s">
        <v>6535</v>
      </c>
      <c r="FF148" s="8" t="s">
        <v>2074</v>
      </c>
      <c r="FG148" s="8" t="s">
        <v>994</v>
      </c>
      <c r="FH148" s="8" t="s">
        <v>1707</v>
      </c>
      <c r="FI148" s="8" t="s">
        <v>512</v>
      </c>
      <c r="FJ148" s="8" t="s">
        <v>6536</v>
      </c>
      <c r="FK148" s="8" t="s">
        <v>963</v>
      </c>
      <c r="FL148" s="8" t="s">
        <v>3316</v>
      </c>
      <c r="FM148" s="8" t="s">
        <v>1498</v>
      </c>
      <c r="FN148" s="8" t="s">
        <v>827</v>
      </c>
      <c r="FO148" s="8" t="s">
        <v>1011</v>
      </c>
      <c r="FP148" s="8" t="s">
        <v>6216</v>
      </c>
      <c r="FQ148" s="8" t="s">
        <v>2843</v>
      </c>
      <c r="FR148" s="8" t="s">
        <v>1004</v>
      </c>
      <c r="FS148" s="8" t="s">
        <v>570</v>
      </c>
      <c r="FT148" s="8" t="s">
        <v>2019</v>
      </c>
      <c r="FU148" s="8" t="s">
        <v>824</v>
      </c>
      <c r="FV148" s="8" t="s">
        <v>661</v>
      </c>
      <c r="FW148" s="8" t="s">
        <v>909</v>
      </c>
      <c r="FX148" s="8" t="s">
        <v>3172</v>
      </c>
      <c r="FY148" s="8" t="s">
        <v>4207</v>
      </c>
      <c r="FZ148" s="8" t="s">
        <v>6402</v>
      </c>
      <c r="GA148" s="8" t="s">
        <v>2734</v>
      </c>
      <c r="GB148" s="8" t="s">
        <v>1310</v>
      </c>
      <c r="GC148" s="8" t="s">
        <v>6493</v>
      </c>
      <c r="GD148" s="8" t="s">
        <v>6537</v>
      </c>
      <c r="GE148" s="5"/>
      <c r="GF148" s="8" t="s">
        <v>6494</v>
      </c>
      <c r="GG148" s="8" t="s">
        <v>1192</v>
      </c>
      <c r="GH148" s="8" t="s">
        <v>5713</v>
      </c>
      <c r="GI148" s="8" t="s">
        <v>1080</v>
      </c>
      <c r="GJ148" s="8" t="s">
        <v>985</v>
      </c>
      <c r="GK148" s="5" t="s">
        <v>581</v>
      </c>
      <c r="GL148" s="5" t="s">
        <v>1056</v>
      </c>
      <c r="GM148" s="5" t="s">
        <v>4911</v>
      </c>
      <c r="GN148" s="5" t="s">
        <v>5958</v>
      </c>
      <c r="GO148" s="5" t="s">
        <v>1711</v>
      </c>
      <c r="GP148" s="5" t="s">
        <v>982</v>
      </c>
      <c r="GQ148" s="5"/>
      <c r="GR148" s="5" t="s">
        <v>1795</v>
      </c>
      <c r="GS148" s="5" t="s">
        <v>1097</v>
      </c>
      <c r="GT148" s="8" t="s">
        <v>1028</v>
      </c>
      <c r="GU148" s="8" t="s">
        <v>583</v>
      </c>
      <c r="GV148" s="8">
        <v>26.116</v>
      </c>
      <c r="GW148" s="8" t="s">
        <v>1011</v>
      </c>
      <c r="GX148" s="8" t="s">
        <v>504</v>
      </c>
      <c r="GY148" s="8" t="s">
        <v>4130</v>
      </c>
      <c r="GZ148" s="5"/>
      <c r="HA148" s="8" t="s">
        <v>749</v>
      </c>
      <c r="HB148" s="8" t="s">
        <v>474</v>
      </c>
      <c r="HC148" s="8">
        <v>16.273</v>
      </c>
      <c r="HD148" s="8" t="s">
        <v>6538</v>
      </c>
      <c r="HE148" s="8" t="s">
        <v>1417</v>
      </c>
      <c r="HF148" s="8">
        <v>104</v>
      </c>
      <c r="HG148" s="8">
        <v>90.483000000000004</v>
      </c>
      <c r="HH148" s="8" t="s">
        <v>1210</v>
      </c>
      <c r="HI148" s="8" t="s">
        <v>1107</v>
      </c>
      <c r="HJ148" s="8" t="s">
        <v>6539</v>
      </c>
      <c r="HK148" s="8" t="s">
        <v>855</v>
      </c>
      <c r="HL148" s="8" t="s">
        <v>1241</v>
      </c>
      <c r="HM148" s="8">
        <v>56.5</v>
      </c>
      <c r="HN148" s="8">
        <v>27.832999999999998</v>
      </c>
      <c r="HO148" s="8" t="s">
        <v>6540</v>
      </c>
      <c r="HP148" s="8" t="s">
        <v>5404</v>
      </c>
      <c r="HQ148" s="8" t="s">
        <v>1214</v>
      </c>
      <c r="HR148" s="5"/>
      <c r="HS148" s="8" t="s">
        <v>679</v>
      </c>
      <c r="HT148" s="8" t="s">
        <v>950</v>
      </c>
      <c r="HU148" s="8">
        <v>76.518000000000001</v>
      </c>
      <c r="HV148" s="8" t="s">
        <v>1434</v>
      </c>
      <c r="HW148" s="8" t="s">
        <v>6541</v>
      </c>
      <c r="HX148" s="8" t="s">
        <v>2261</v>
      </c>
      <c r="HY148" s="8" t="s">
        <v>6542</v>
      </c>
      <c r="HZ148" s="8" t="s">
        <v>1547</v>
      </c>
      <c r="IA148" s="8" t="s">
        <v>544</v>
      </c>
      <c r="IB148" s="8" t="s">
        <v>598</v>
      </c>
      <c r="IC148" s="8" t="s">
        <v>5293</v>
      </c>
      <c r="ID148" s="8" t="s">
        <v>1687</v>
      </c>
      <c r="IE148" s="8" t="s">
        <v>1066</v>
      </c>
      <c r="IF148" s="8" t="s">
        <v>1798</v>
      </c>
      <c r="IG148" s="8" t="s">
        <v>451</v>
      </c>
      <c r="IH148" s="8" t="s">
        <v>496</v>
      </c>
      <c r="II148" s="8" t="s">
        <v>557</v>
      </c>
      <c r="IJ148" s="8">
        <v>17.7</v>
      </c>
      <c r="IK148" s="8" t="s">
        <v>6543</v>
      </c>
      <c r="IL148" s="8" t="s">
        <v>1417</v>
      </c>
      <c r="IM148" s="8" t="s">
        <v>1952</v>
      </c>
      <c r="IN148" s="8" t="s">
        <v>6544</v>
      </c>
      <c r="IO148" s="8" t="s">
        <v>2466</v>
      </c>
      <c r="IP148" s="8" t="s">
        <v>2042</v>
      </c>
      <c r="IQ148" s="8" t="s">
        <v>640</v>
      </c>
      <c r="IR148" s="8" t="s">
        <v>1483</v>
      </c>
      <c r="IS148" s="8" t="s">
        <v>769</v>
      </c>
      <c r="IT148" s="8" t="s">
        <v>558</v>
      </c>
      <c r="IU148" s="8" t="s">
        <v>1312</v>
      </c>
      <c r="IV148" s="8" t="s">
        <v>854</v>
      </c>
      <c r="IW148" s="8" t="s">
        <v>652</v>
      </c>
      <c r="IX148" s="8" t="s">
        <v>6545</v>
      </c>
      <c r="IY148" s="8" t="s">
        <v>1434</v>
      </c>
      <c r="IZ148" s="8" t="s">
        <v>2826</v>
      </c>
      <c r="JA148" s="8" t="s">
        <v>1750</v>
      </c>
      <c r="JB148" s="8" t="s">
        <v>910</v>
      </c>
      <c r="JC148" s="5" t="s">
        <v>3977</v>
      </c>
      <c r="JD148" s="5" t="s">
        <v>3740</v>
      </c>
      <c r="JE148" s="5" t="s">
        <v>3882</v>
      </c>
      <c r="JF148" s="5" t="s">
        <v>1453</v>
      </c>
      <c r="JG148" s="5">
        <v>152.227</v>
      </c>
      <c r="JH148" s="5" t="s">
        <v>1011</v>
      </c>
      <c r="JI148" s="5" t="s">
        <v>445</v>
      </c>
      <c r="JJ148" s="5" t="s">
        <v>672</v>
      </c>
      <c r="JK148" s="5" t="s">
        <v>2074</v>
      </c>
      <c r="JL148" s="5" t="s">
        <v>595</v>
      </c>
      <c r="JM148" s="5">
        <v>156.80000000000001</v>
      </c>
      <c r="JN148" s="5" t="s">
        <v>644</v>
      </c>
      <c r="JO148" s="5" t="s">
        <v>1288</v>
      </c>
      <c r="JP148" s="5" t="s">
        <v>840</v>
      </c>
      <c r="JQ148" s="5" t="s">
        <v>632</v>
      </c>
      <c r="JR148" s="5" t="s">
        <v>1140</v>
      </c>
      <c r="JS148" s="5" t="s">
        <v>575</v>
      </c>
      <c r="JT148" s="5" t="s">
        <v>1052</v>
      </c>
      <c r="JU148" s="5" t="s">
        <v>1206</v>
      </c>
      <c r="JV148" s="5">
        <v>131</v>
      </c>
      <c r="JW148" s="8"/>
      <c r="JX148" s="5" t="s">
        <v>505</v>
      </c>
      <c r="JY148" s="5" t="s">
        <v>618</v>
      </c>
      <c r="JZ148" s="5" t="s">
        <v>1526</v>
      </c>
      <c r="KA148" s="5" t="s">
        <v>521</v>
      </c>
      <c r="KB148" s="5" t="s">
        <v>1035</v>
      </c>
      <c r="KC148" s="5" t="s">
        <v>6546</v>
      </c>
      <c r="KD148" s="5" t="s">
        <v>6547</v>
      </c>
      <c r="KE148" s="5" t="s">
        <v>425</v>
      </c>
      <c r="KF148" s="5" t="s">
        <v>5105</v>
      </c>
      <c r="KG148" s="5" t="s">
        <v>512</v>
      </c>
      <c r="KH148" s="5" t="s">
        <v>985</v>
      </c>
      <c r="KI148" s="5" t="s">
        <v>4185</v>
      </c>
      <c r="KJ148" s="5" t="s">
        <v>893</v>
      </c>
      <c r="KK148" s="5" t="s">
        <v>702</v>
      </c>
      <c r="KL148" s="5" t="s">
        <v>420</v>
      </c>
      <c r="KM148" s="5" t="s">
        <v>465</v>
      </c>
      <c r="KN148" s="5" t="s">
        <v>1448</v>
      </c>
      <c r="KO148" s="5" t="s">
        <v>952</v>
      </c>
      <c r="KP148" s="5" t="s">
        <v>903</v>
      </c>
      <c r="KQ148" s="5" t="s">
        <v>866</v>
      </c>
      <c r="KR148" s="5" t="s">
        <v>6373</v>
      </c>
      <c r="KS148" s="5" t="s">
        <v>6548</v>
      </c>
      <c r="KT148" s="5" t="s">
        <v>6549</v>
      </c>
      <c r="KU148" s="5" t="s">
        <v>1114</v>
      </c>
      <c r="KV148" s="5" t="s">
        <v>1210</v>
      </c>
      <c r="KW148" s="5" t="s">
        <v>619</v>
      </c>
      <c r="KX148" s="5" t="s">
        <v>815</v>
      </c>
      <c r="KY148" s="8"/>
      <c r="KZ148" s="5" t="s">
        <v>2736</v>
      </c>
      <c r="LA148" s="8"/>
      <c r="LB148" s="5" t="s">
        <v>1264</v>
      </c>
      <c r="LC148" s="5" t="s">
        <v>601</v>
      </c>
      <c r="LD148" s="5" t="s">
        <v>478</v>
      </c>
      <c r="LE148" s="5" t="s">
        <v>473</v>
      </c>
      <c r="LF148" s="5" t="s">
        <v>595</v>
      </c>
      <c r="LG148" s="5" t="s">
        <v>1299</v>
      </c>
      <c r="LH148" s="5" t="s">
        <v>6333</v>
      </c>
      <c r="LI148" s="5" t="s">
        <v>5723</v>
      </c>
      <c r="LJ148" s="5" t="s">
        <v>821</v>
      </c>
      <c r="LK148" s="5" t="s">
        <v>574</v>
      </c>
      <c r="LL148" s="5" t="s">
        <v>577</v>
      </c>
      <c r="LM148" s="5" t="s">
        <v>3246</v>
      </c>
      <c r="LN148" s="5" t="s">
        <v>1241</v>
      </c>
      <c r="LO148" s="5" t="s">
        <v>1078</v>
      </c>
      <c r="LP148" s="5" t="s">
        <v>3251</v>
      </c>
      <c r="LQ148" s="5" t="s">
        <v>3003</v>
      </c>
      <c r="LR148" s="5" t="s">
        <v>899</v>
      </c>
      <c r="LS148" s="5" t="s">
        <v>6416</v>
      </c>
      <c r="LT148" s="8"/>
      <c r="LU148" s="5" t="s">
        <v>784</v>
      </c>
      <c r="LV148" s="5" t="s">
        <v>3076</v>
      </c>
      <c r="LW148" s="5" t="s">
        <v>6550</v>
      </c>
      <c r="LX148" s="5" t="s">
        <v>598</v>
      </c>
      <c r="LY148" s="5" t="s">
        <v>756</v>
      </c>
      <c r="LZ148" s="5" t="s">
        <v>425</v>
      </c>
      <c r="MA148" s="5" t="s">
        <v>6551</v>
      </c>
      <c r="MB148" s="5" t="s">
        <v>1629</v>
      </c>
      <c r="MC148" s="5" t="s">
        <v>613</v>
      </c>
      <c r="MD148" s="5" t="s">
        <v>2198</v>
      </c>
      <c r="ME148" s="5" t="s">
        <v>6552</v>
      </c>
      <c r="MF148" s="5" t="s">
        <v>610</v>
      </c>
      <c r="MG148" s="5" t="s">
        <v>6508</v>
      </c>
      <c r="MH148" s="5" t="s">
        <v>6553</v>
      </c>
      <c r="MI148" s="5" t="s">
        <v>503</v>
      </c>
      <c r="MJ148" s="5" t="s">
        <v>1341</v>
      </c>
      <c r="MK148" s="5" t="s">
        <v>3770</v>
      </c>
      <c r="ML148" s="5" t="s">
        <v>666</v>
      </c>
      <c r="MM148" s="5" t="s">
        <v>4510</v>
      </c>
      <c r="MN148" s="5" t="s">
        <v>1809</v>
      </c>
      <c r="MO148" s="5" t="s">
        <v>855</v>
      </c>
      <c r="MP148" s="5" t="s">
        <v>526</v>
      </c>
      <c r="MQ148" s="5" t="s">
        <v>965</v>
      </c>
      <c r="MR148" s="5" t="s">
        <v>6509</v>
      </c>
      <c r="MS148" s="5" t="s">
        <v>1830</v>
      </c>
      <c r="MT148" s="8"/>
      <c r="MU148" s="5" t="s">
        <v>2601</v>
      </c>
      <c r="MV148" s="5" t="s">
        <v>6510</v>
      </c>
      <c r="MW148" s="5" t="s">
        <v>6554</v>
      </c>
      <c r="MX148" s="5" t="s">
        <v>6555</v>
      </c>
      <c r="MY148" s="5" t="s">
        <v>1481</v>
      </c>
      <c r="MZ148" s="5" t="s">
        <v>451</v>
      </c>
      <c r="NA148" s="5" t="s">
        <v>2366</v>
      </c>
      <c r="NB148" s="5" t="s">
        <v>1077</v>
      </c>
      <c r="NC148" s="5" t="s">
        <v>564</v>
      </c>
      <c r="ND148" s="5">
        <v>13.8</v>
      </c>
      <c r="NE148" s="5">
        <v>77.418999999999997</v>
      </c>
      <c r="NF148" s="5">
        <v>220</v>
      </c>
      <c r="NG148" s="5" t="s">
        <v>1575</v>
      </c>
      <c r="NH148" s="5" t="s">
        <v>1468</v>
      </c>
      <c r="NI148" s="5" t="s">
        <v>482</v>
      </c>
      <c r="NJ148" s="5" t="s">
        <v>6556</v>
      </c>
      <c r="NK148" s="5" t="s">
        <v>6557</v>
      </c>
      <c r="NL148" s="5" t="s">
        <v>887</v>
      </c>
      <c r="NM148" s="5" t="s">
        <v>763</v>
      </c>
      <c r="NN148" s="5">
        <v>80.126999999999995</v>
      </c>
      <c r="NO148" s="5">
        <v>49.929000000000002</v>
      </c>
      <c r="NP148" s="5">
        <v>106.489</v>
      </c>
      <c r="NQ148" s="5" t="s">
        <v>5581</v>
      </c>
      <c r="NR148" s="5" t="s">
        <v>997</v>
      </c>
      <c r="NS148" s="5" t="s">
        <v>986</v>
      </c>
      <c r="NT148" s="5" t="s">
        <v>869</v>
      </c>
      <c r="NU148" s="5">
        <v>117.2</v>
      </c>
      <c r="NV148" s="5" t="s">
        <v>1039</v>
      </c>
      <c r="NW148" s="5" t="s">
        <v>6558</v>
      </c>
      <c r="NX148" s="5" t="s">
        <v>3269</v>
      </c>
      <c r="NY148" s="5" t="s">
        <v>641</v>
      </c>
      <c r="NZ148" s="5" t="s">
        <v>512</v>
      </c>
      <c r="OA148" s="5" t="s">
        <v>1927</v>
      </c>
      <c r="OB148" s="5" t="s">
        <v>2208</v>
      </c>
      <c r="OC148" s="5" t="s">
        <v>3510</v>
      </c>
      <c r="OD148" s="5" t="s">
        <v>6559</v>
      </c>
      <c r="OE148" s="5" t="s">
        <v>726</v>
      </c>
      <c r="OF148" s="5" t="s">
        <v>1629</v>
      </c>
      <c r="OG148" s="5" t="s">
        <v>2227</v>
      </c>
      <c r="OH148" s="5" t="s">
        <v>6425</v>
      </c>
      <c r="OI148" s="5" t="s">
        <v>581</v>
      </c>
      <c r="OJ148" s="5" t="s">
        <v>2669</v>
      </c>
      <c r="OK148" s="5" t="s">
        <v>1492</v>
      </c>
      <c r="OL148" s="5" t="s">
        <v>6560</v>
      </c>
      <c r="OM148" s="5" t="s">
        <v>1046</v>
      </c>
      <c r="ON148" s="5" t="s">
        <v>512</v>
      </c>
      <c r="OO148" s="5" t="s">
        <v>532</v>
      </c>
      <c r="OP148" s="5" t="s">
        <v>2247</v>
      </c>
      <c r="OQ148" s="5" t="s">
        <v>1627</v>
      </c>
      <c r="OR148" s="5" t="s">
        <v>1161</v>
      </c>
      <c r="OS148" s="8"/>
      <c r="OT148" s="8"/>
      <c r="OU148" s="8"/>
      <c r="OV148" s="8"/>
      <c r="OW148" s="8"/>
      <c r="OX148" s="8"/>
      <c r="OY148" s="8"/>
      <c r="OZ148" s="8"/>
      <c r="PA148" s="8"/>
      <c r="PB148" s="8"/>
      <c r="PC148" s="8"/>
    </row>
    <row r="149" spans="1:419" ht="15" x14ac:dyDescent="0.2">
      <c r="A149" s="13">
        <v>44354</v>
      </c>
      <c r="B149" s="5" t="s">
        <v>5151</v>
      </c>
      <c r="C149" s="5" t="s">
        <v>1359</v>
      </c>
      <c r="D149" s="5" t="s">
        <v>4664</v>
      </c>
      <c r="E149" s="5" t="s">
        <v>1480</v>
      </c>
      <c r="F149" s="5" t="s">
        <v>956</v>
      </c>
      <c r="G149" s="5" t="s">
        <v>821</v>
      </c>
      <c r="H149" s="5" t="s">
        <v>819</v>
      </c>
      <c r="I149" s="5" t="s">
        <v>555</v>
      </c>
      <c r="J149" s="5" t="s">
        <v>6561</v>
      </c>
      <c r="K149" s="5" t="s">
        <v>6562</v>
      </c>
      <c r="L149" s="5" t="s">
        <v>1737</v>
      </c>
      <c r="M149" s="5" t="s">
        <v>956</v>
      </c>
      <c r="N149" s="5" t="s">
        <v>651</v>
      </c>
      <c r="O149" s="5" t="s">
        <v>2863</v>
      </c>
      <c r="P149" s="5" t="s">
        <v>1024</v>
      </c>
      <c r="Q149" s="5" t="s">
        <v>1092</v>
      </c>
      <c r="R149" s="5" t="s">
        <v>6563</v>
      </c>
      <c r="S149" s="5" t="s">
        <v>1661</v>
      </c>
      <c r="T149" s="5" t="s">
        <v>5187</v>
      </c>
      <c r="U149" s="5" t="s">
        <v>4328</v>
      </c>
      <c r="V149" s="5" t="s">
        <v>2439</v>
      </c>
      <c r="W149" s="5" t="s">
        <v>1355</v>
      </c>
      <c r="X149" s="11"/>
      <c r="Y149" s="6" t="s">
        <v>1252</v>
      </c>
      <c r="Z149" s="6" t="s">
        <v>1297</v>
      </c>
      <c r="AA149" s="6" t="s">
        <v>6564</v>
      </c>
      <c r="AB149" s="7" t="s">
        <v>1544</v>
      </c>
      <c r="AC149" s="5" t="s">
        <v>754</v>
      </c>
      <c r="AD149" s="5" t="s">
        <v>1368</v>
      </c>
      <c r="AE149" s="5" t="s">
        <v>550</v>
      </c>
      <c r="AF149" s="5" t="s">
        <v>6565</v>
      </c>
      <c r="AG149" s="5" t="s">
        <v>668</v>
      </c>
      <c r="AH149" s="5" t="s">
        <v>786</v>
      </c>
      <c r="AI149" s="5" t="s">
        <v>6432</v>
      </c>
      <c r="AJ149" s="5" t="s">
        <v>2219</v>
      </c>
      <c r="AK149" s="5" t="s">
        <v>614</v>
      </c>
      <c r="AL149" s="5" t="s">
        <v>6245</v>
      </c>
      <c r="AM149" s="5" t="s">
        <v>613</v>
      </c>
      <c r="AN149" s="5"/>
      <c r="AO149" s="5" t="s">
        <v>1321</v>
      </c>
      <c r="AP149" s="5" t="s">
        <v>1323</v>
      </c>
      <c r="AQ149" s="5" t="s">
        <v>1418</v>
      </c>
      <c r="AR149" s="5" t="s">
        <v>1011</v>
      </c>
      <c r="AS149" s="5" t="s">
        <v>6095</v>
      </c>
      <c r="AT149" s="5" t="s">
        <v>581</v>
      </c>
      <c r="AU149" s="5" t="s">
        <v>531</v>
      </c>
      <c r="AV149" s="5" t="s">
        <v>952</v>
      </c>
      <c r="AW149" s="5" t="s">
        <v>585</v>
      </c>
      <c r="AX149" s="5" t="s">
        <v>672</v>
      </c>
      <c r="AY149" s="5" t="s">
        <v>2173</v>
      </c>
      <c r="AZ149" s="5" t="s">
        <v>1012</v>
      </c>
      <c r="BA149" s="5" t="s">
        <v>985</v>
      </c>
      <c r="BB149" s="5" t="s">
        <v>437</v>
      </c>
      <c r="BC149" s="5" t="s">
        <v>1208</v>
      </c>
      <c r="BD149" s="5"/>
      <c r="BE149" s="5" t="s">
        <v>6566</v>
      </c>
      <c r="BF149" s="5" t="s">
        <v>710</v>
      </c>
      <c r="BG149" s="5" t="s">
        <v>6567</v>
      </c>
      <c r="BH149" s="5" t="s">
        <v>844</v>
      </c>
      <c r="BI149" s="5"/>
      <c r="BJ149" s="5" t="s">
        <v>6350</v>
      </c>
      <c r="BK149" s="5" t="s">
        <v>5314</v>
      </c>
      <c r="BL149" s="5" t="s">
        <v>1610</v>
      </c>
      <c r="BM149" s="5" t="s">
        <v>869</v>
      </c>
      <c r="BN149" s="5" t="s">
        <v>1685</v>
      </c>
      <c r="BO149" s="5" t="s">
        <v>2683</v>
      </c>
      <c r="BP149" s="5" t="s">
        <v>6568</v>
      </c>
      <c r="BQ149" s="5" t="s">
        <v>1065</v>
      </c>
      <c r="BR149" s="5" t="s">
        <v>548</v>
      </c>
      <c r="BS149" s="5" t="s">
        <v>2356</v>
      </c>
      <c r="BT149" s="5" t="s">
        <v>1088</v>
      </c>
      <c r="BU149" s="5" t="s">
        <v>4021</v>
      </c>
      <c r="BV149" s="5" t="s">
        <v>919</v>
      </c>
      <c r="BW149" s="5" t="s">
        <v>851</v>
      </c>
      <c r="BX149" s="5" t="s">
        <v>2157</v>
      </c>
      <c r="BY149" s="5" t="s">
        <v>6569</v>
      </c>
      <c r="BZ149" s="5" t="s">
        <v>685</v>
      </c>
      <c r="CA149" s="5" t="s">
        <v>2872</v>
      </c>
      <c r="CB149" s="5" t="s">
        <v>756</v>
      </c>
      <c r="CC149" s="5" t="s">
        <v>1610</v>
      </c>
      <c r="CD149" s="5" t="s">
        <v>477</v>
      </c>
      <c r="CE149" s="5" t="s">
        <v>6570</v>
      </c>
      <c r="CF149" s="5" t="s">
        <v>929</v>
      </c>
      <c r="CG149" s="5" t="s">
        <v>6571</v>
      </c>
      <c r="CH149" s="5" t="s">
        <v>1169</v>
      </c>
      <c r="CI149" s="5" t="s">
        <v>1583</v>
      </c>
      <c r="CJ149" s="5" t="s">
        <v>652</v>
      </c>
      <c r="CK149" s="5" t="s">
        <v>4055</v>
      </c>
      <c r="CL149" s="5" t="s">
        <v>2540</v>
      </c>
      <c r="CM149" s="5" t="s">
        <v>6572</v>
      </c>
      <c r="CN149" s="5" t="s">
        <v>1012</v>
      </c>
      <c r="CO149" s="5" t="s">
        <v>600</v>
      </c>
      <c r="CP149" s="5" t="s">
        <v>1046</v>
      </c>
      <c r="CQ149" s="5" t="s">
        <v>598</v>
      </c>
      <c r="CR149" s="5" t="s">
        <v>914</v>
      </c>
      <c r="CS149" s="5" t="s">
        <v>1321</v>
      </c>
      <c r="CT149" s="5" t="s">
        <v>2023</v>
      </c>
      <c r="CU149" s="5" t="s">
        <v>1523</v>
      </c>
      <c r="CV149" s="5" t="s">
        <v>601</v>
      </c>
      <c r="CW149" s="5"/>
      <c r="CX149" s="5" t="s">
        <v>675</v>
      </c>
      <c r="CY149" s="8" t="s">
        <v>6573</v>
      </c>
      <c r="CZ149" s="5"/>
      <c r="DA149" s="8" t="s">
        <v>3327</v>
      </c>
      <c r="DB149" s="8" t="s">
        <v>2133</v>
      </c>
      <c r="DC149" s="8" t="s">
        <v>541</v>
      </c>
      <c r="DD149" s="5"/>
      <c r="DE149" s="8" t="s">
        <v>1043</v>
      </c>
      <c r="DF149" s="8">
        <v>11.565</v>
      </c>
      <c r="DG149" s="8" t="s">
        <v>641</v>
      </c>
      <c r="DH149" s="8" t="s">
        <v>6574</v>
      </c>
      <c r="DI149" s="8" t="s">
        <v>792</v>
      </c>
      <c r="DJ149" s="8" t="s">
        <v>641</v>
      </c>
      <c r="DK149" s="8" t="s">
        <v>1208</v>
      </c>
      <c r="DL149" s="8" t="s">
        <v>798</v>
      </c>
      <c r="DM149" s="8" t="s">
        <v>539</v>
      </c>
      <c r="DN149" s="8" t="s">
        <v>1219</v>
      </c>
      <c r="DO149" s="8" t="s">
        <v>4316</v>
      </c>
      <c r="DP149" s="8" t="s">
        <v>631</v>
      </c>
      <c r="DQ149" s="8" t="s">
        <v>4037</v>
      </c>
      <c r="DR149" s="8" t="s">
        <v>1176</v>
      </c>
      <c r="DS149" s="8" t="s">
        <v>438</v>
      </c>
      <c r="DT149" s="8" t="s">
        <v>6575</v>
      </c>
      <c r="DU149" s="8" t="s">
        <v>2344</v>
      </c>
      <c r="DV149" s="8" t="s">
        <v>6576</v>
      </c>
      <c r="DW149" s="8" t="s">
        <v>3297</v>
      </c>
      <c r="DX149" s="8" t="s">
        <v>3297</v>
      </c>
      <c r="DY149" s="8" t="s">
        <v>6577</v>
      </c>
      <c r="DZ149" s="8" t="s">
        <v>663</v>
      </c>
      <c r="EA149" s="5"/>
      <c r="EB149" s="8" t="s">
        <v>849</v>
      </c>
      <c r="EC149" s="8" t="s">
        <v>1001</v>
      </c>
      <c r="ED149" s="8" t="s">
        <v>679</v>
      </c>
      <c r="EE149" s="5" t="s">
        <v>1307</v>
      </c>
      <c r="EF149" s="5" t="s">
        <v>2131</v>
      </c>
      <c r="EG149" s="5" t="s">
        <v>662</v>
      </c>
      <c r="EH149" s="5" t="s">
        <v>3078</v>
      </c>
      <c r="EI149" s="5" t="s">
        <v>1506</v>
      </c>
      <c r="EJ149" s="5" t="s">
        <v>4514</v>
      </c>
      <c r="EK149" s="5" t="s">
        <v>523</v>
      </c>
      <c r="EL149" s="5" t="s">
        <v>573</v>
      </c>
      <c r="EM149" s="5" t="s">
        <v>4678</v>
      </c>
      <c r="EN149" s="5" t="s">
        <v>4179</v>
      </c>
      <c r="EO149" s="5" t="s">
        <v>6578</v>
      </c>
      <c r="EP149" s="5" t="s">
        <v>1672</v>
      </c>
      <c r="EQ149" s="5" t="s">
        <v>6579</v>
      </c>
      <c r="ER149" s="5" t="s">
        <v>6580</v>
      </c>
      <c r="ES149" s="5" t="s">
        <v>900</v>
      </c>
      <c r="ET149" s="5" t="s">
        <v>6581</v>
      </c>
      <c r="EU149" s="5" t="s">
        <v>1250</v>
      </c>
      <c r="EV149" s="8" t="s">
        <v>3298</v>
      </c>
      <c r="EW149" s="8" t="s">
        <v>1068</v>
      </c>
      <c r="EX149" s="8" t="s">
        <v>595</v>
      </c>
      <c r="EY149" s="8" t="s">
        <v>583</v>
      </c>
      <c r="EZ149" s="8" t="s">
        <v>583</v>
      </c>
      <c r="FA149" s="8" t="s">
        <v>415</v>
      </c>
      <c r="FB149" s="8" t="s">
        <v>810</v>
      </c>
      <c r="FC149" s="8" t="s">
        <v>3139</v>
      </c>
      <c r="FD149" s="5"/>
      <c r="FE149" s="8" t="s">
        <v>6582</v>
      </c>
      <c r="FF149" s="8" t="s">
        <v>2434</v>
      </c>
      <c r="FG149" s="8" t="s">
        <v>479</v>
      </c>
      <c r="FH149" s="8" t="s">
        <v>619</v>
      </c>
      <c r="FI149" s="8" t="s">
        <v>903</v>
      </c>
      <c r="FJ149" s="8" t="s">
        <v>5954</v>
      </c>
      <c r="FK149" s="8" t="s">
        <v>585</v>
      </c>
      <c r="FL149" s="8" t="s">
        <v>681</v>
      </c>
      <c r="FM149" s="8" t="s">
        <v>2192</v>
      </c>
      <c r="FN149" s="8" t="s">
        <v>589</v>
      </c>
      <c r="FO149" s="8" t="s">
        <v>1011</v>
      </c>
      <c r="FP149" s="8" t="s">
        <v>6583</v>
      </c>
      <c r="FQ149" s="8" t="s">
        <v>6584</v>
      </c>
      <c r="FR149" s="8" t="s">
        <v>1004</v>
      </c>
      <c r="FS149" s="8" t="s">
        <v>1274</v>
      </c>
      <c r="FT149" s="8" t="s">
        <v>2135</v>
      </c>
      <c r="FU149" s="8" t="s">
        <v>1125</v>
      </c>
      <c r="FV149" s="8" t="s">
        <v>721</v>
      </c>
      <c r="FW149" s="8" t="s">
        <v>909</v>
      </c>
      <c r="FX149" s="8" t="s">
        <v>2748</v>
      </c>
      <c r="FY149" s="8" t="s">
        <v>438</v>
      </c>
      <c r="FZ149" s="8" t="s">
        <v>6034</v>
      </c>
      <c r="GA149" s="8" t="s">
        <v>2525</v>
      </c>
      <c r="GB149" s="8" t="s">
        <v>1099</v>
      </c>
      <c r="GC149" s="8" t="s">
        <v>6585</v>
      </c>
      <c r="GD149" s="8" t="s">
        <v>6586</v>
      </c>
      <c r="GE149" s="5"/>
      <c r="GF149" s="8" t="s">
        <v>4792</v>
      </c>
      <c r="GG149" s="8" t="s">
        <v>1339</v>
      </c>
      <c r="GH149" s="8" t="s">
        <v>5751</v>
      </c>
      <c r="GI149" s="8" t="s">
        <v>747</v>
      </c>
      <c r="GJ149" s="5"/>
      <c r="GK149" s="5" t="s">
        <v>686</v>
      </c>
      <c r="GL149" s="5" t="s">
        <v>829</v>
      </c>
      <c r="GM149" s="5" t="s">
        <v>6587</v>
      </c>
      <c r="GN149" s="5" t="s">
        <v>6178</v>
      </c>
      <c r="GO149" s="5" t="s">
        <v>1131</v>
      </c>
      <c r="GP149" s="5" t="s">
        <v>943</v>
      </c>
      <c r="GQ149" s="5"/>
      <c r="GR149" s="5" t="s">
        <v>1795</v>
      </c>
      <c r="GS149" s="5" t="s">
        <v>1520</v>
      </c>
      <c r="GT149" s="8" t="s">
        <v>1028</v>
      </c>
      <c r="GU149" s="8" t="s">
        <v>1385</v>
      </c>
      <c r="GV149" s="8">
        <v>28.036000000000001</v>
      </c>
      <c r="GW149" s="8" t="s">
        <v>3623</v>
      </c>
      <c r="GX149" s="8" t="s">
        <v>1468</v>
      </c>
      <c r="GY149" s="8" t="s">
        <v>3950</v>
      </c>
      <c r="GZ149" s="5"/>
      <c r="HA149" s="8" t="s">
        <v>464</v>
      </c>
      <c r="HB149" s="8" t="s">
        <v>581</v>
      </c>
      <c r="HC149" s="8">
        <v>17.454999999999998</v>
      </c>
      <c r="HD149" s="8" t="s">
        <v>4174</v>
      </c>
      <c r="HE149" s="8" t="s">
        <v>1135</v>
      </c>
      <c r="HF149" s="8">
        <v>104.5</v>
      </c>
      <c r="HG149" s="8">
        <v>90.55</v>
      </c>
      <c r="HH149" s="8" t="s">
        <v>586</v>
      </c>
      <c r="HI149" s="8" t="s">
        <v>409</v>
      </c>
      <c r="HJ149" s="8" t="s">
        <v>6453</v>
      </c>
      <c r="HK149" s="8" t="s">
        <v>659</v>
      </c>
      <c r="HL149" s="8" t="s">
        <v>899</v>
      </c>
      <c r="HM149" s="8">
        <v>59.5</v>
      </c>
      <c r="HN149" s="8">
        <v>28.167000000000002</v>
      </c>
      <c r="HO149" s="8" t="s">
        <v>6588</v>
      </c>
      <c r="HP149" s="8" t="s">
        <v>6077</v>
      </c>
      <c r="HQ149" s="8" t="s">
        <v>631</v>
      </c>
      <c r="HR149" s="5"/>
      <c r="HS149" s="8" t="s">
        <v>1177</v>
      </c>
      <c r="HT149" s="8" t="s">
        <v>540</v>
      </c>
      <c r="HU149" s="8">
        <v>77.980999999999995</v>
      </c>
      <c r="HV149" s="8" t="s">
        <v>2995</v>
      </c>
      <c r="HW149" s="8" t="s">
        <v>809</v>
      </c>
      <c r="HX149" s="8" t="s">
        <v>2019</v>
      </c>
      <c r="HY149" s="8" t="s">
        <v>6589</v>
      </c>
      <c r="HZ149" s="8" t="s">
        <v>996</v>
      </c>
      <c r="IA149" s="8" t="s">
        <v>1170</v>
      </c>
      <c r="IB149" s="8" t="s">
        <v>809</v>
      </c>
      <c r="IC149" s="8" t="s">
        <v>4947</v>
      </c>
      <c r="ID149" s="8" t="s">
        <v>1687</v>
      </c>
      <c r="IE149" s="8" t="s">
        <v>1298</v>
      </c>
      <c r="IF149" s="8" t="s">
        <v>940</v>
      </c>
      <c r="IG149" s="8" t="s">
        <v>1035</v>
      </c>
      <c r="IH149" s="8" t="s">
        <v>572</v>
      </c>
      <c r="II149" s="8" t="s">
        <v>525</v>
      </c>
      <c r="IJ149" s="8">
        <v>17.5</v>
      </c>
      <c r="IK149" s="8" t="s">
        <v>6590</v>
      </c>
      <c r="IL149" s="8" t="s">
        <v>1463</v>
      </c>
      <c r="IM149" s="8" t="s">
        <v>2486</v>
      </c>
      <c r="IN149" s="8" t="s">
        <v>5922</v>
      </c>
      <c r="IO149" s="8" t="s">
        <v>1164</v>
      </c>
      <c r="IP149" s="8" t="s">
        <v>653</v>
      </c>
      <c r="IQ149" s="8" t="s">
        <v>1052</v>
      </c>
      <c r="IR149" s="8" t="s">
        <v>1483</v>
      </c>
      <c r="IS149" s="8" t="s">
        <v>2270</v>
      </c>
      <c r="IT149" s="8" t="s">
        <v>740</v>
      </c>
      <c r="IU149" s="8" t="s">
        <v>626</v>
      </c>
      <c r="IV149" s="8" t="s">
        <v>1037</v>
      </c>
      <c r="IW149" s="8" t="s">
        <v>1323</v>
      </c>
      <c r="IX149" s="8" t="s">
        <v>6591</v>
      </c>
      <c r="IY149" s="8" t="s">
        <v>2399</v>
      </c>
      <c r="IZ149" s="8" t="s">
        <v>2288</v>
      </c>
      <c r="JA149" s="8" t="s">
        <v>809</v>
      </c>
      <c r="JB149" s="8" t="s">
        <v>1275</v>
      </c>
      <c r="JC149" s="5" t="s">
        <v>4657</v>
      </c>
      <c r="JD149" s="5" t="s">
        <v>1064</v>
      </c>
      <c r="JE149" s="5" t="s">
        <v>4601</v>
      </c>
      <c r="JF149" s="5" t="s">
        <v>666</v>
      </c>
      <c r="JG149" s="5">
        <v>163.34700000000001</v>
      </c>
      <c r="JH149" s="5" t="s">
        <v>583</v>
      </c>
      <c r="JI149" s="5" t="s">
        <v>911</v>
      </c>
      <c r="JJ149" s="5" t="s">
        <v>1177</v>
      </c>
      <c r="JK149" s="5" t="s">
        <v>1850</v>
      </c>
      <c r="JL149" s="5" t="s">
        <v>540</v>
      </c>
      <c r="JM149" s="5">
        <v>155.1</v>
      </c>
      <c r="JN149" s="5" t="s">
        <v>1278</v>
      </c>
      <c r="JO149" s="5" t="s">
        <v>595</v>
      </c>
      <c r="JP149" s="5" t="s">
        <v>965</v>
      </c>
      <c r="JQ149" s="5" t="s">
        <v>916</v>
      </c>
      <c r="JR149" s="5" t="s">
        <v>454</v>
      </c>
      <c r="JS149" s="5" t="s">
        <v>1006</v>
      </c>
      <c r="JT149" s="5" t="s">
        <v>647</v>
      </c>
      <c r="JU149" s="5" t="s">
        <v>1160</v>
      </c>
      <c r="JV149" s="5">
        <v>130.30000000000001</v>
      </c>
      <c r="JW149" s="8"/>
      <c r="JX149" s="5" t="s">
        <v>997</v>
      </c>
      <c r="JY149" s="5" t="s">
        <v>601</v>
      </c>
      <c r="JZ149" s="5" t="s">
        <v>2335</v>
      </c>
      <c r="KA149" s="5" t="s">
        <v>1253</v>
      </c>
      <c r="KB149" s="5" t="s">
        <v>409</v>
      </c>
      <c r="KC149" s="5" t="s">
        <v>6592</v>
      </c>
      <c r="KD149" s="5" t="s">
        <v>6593</v>
      </c>
      <c r="KE149" s="5" t="s">
        <v>983</v>
      </c>
      <c r="KF149" s="5" t="s">
        <v>6594</v>
      </c>
      <c r="KG149" s="5" t="s">
        <v>512</v>
      </c>
      <c r="KH149" s="5" t="s">
        <v>985</v>
      </c>
      <c r="KI149" s="5" t="s">
        <v>2942</v>
      </c>
      <c r="KJ149" s="5" t="s">
        <v>579</v>
      </c>
      <c r="KK149" s="5" t="s">
        <v>850</v>
      </c>
      <c r="KL149" s="5" t="s">
        <v>420</v>
      </c>
      <c r="KM149" s="5" t="s">
        <v>663</v>
      </c>
      <c r="KN149" s="5" t="s">
        <v>1520</v>
      </c>
      <c r="KO149" s="5" t="s">
        <v>438</v>
      </c>
      <c r="KP149" s="5" t="s">
        <v>1197</v>
      </c>
      <c r="KQ149" s="5" t="s">
        <v>694</v>
      </c>
      <c r="KR149" s="5" t="s">
        <v>6595</v>
      </c>
      <c r="KS149" s="5" t="s">
        <v>6548</v>
      </c>
      <c r="KT149" s="5" t="s">
        <v>6596</v>
      </c>
      <c r="KU149" s="5" t="s">
        <v>749</v>
      </c>
      <c r="KV149" s="5" t="s">
        <v>674</v>
      </c>
      <c r="KW149" s="5" t="s">
        <v>619</v>
      </c>
      <c r="KX149" s="5" t="s">
        <v>1170</v>
      </c>
      <c r="KY149" s="8"/>
      <c r="KZ149" s="5" t="s">
        <v>2278</v>
      </c>
      <c r="LA149" s="8"/>
      <c r="LB149" s="5" t="s">
        <v>740</v>
      </c>
      <c r="LC149" s="5" t="s">
        <v>1407</v>
      </c>
      <c r="LD149" s="5" t="s">
        <v>1069</v>
      </c>
      <c r="LE149" s="5" t="s">
        <v>449</v>
      </c>
      <c r="LF149" s="5" t="s">
        <v>1095</v>
      </c>
      <c r="LG149" s="5" t="s">
        <v>1098</v>
      </c>
      <c r="LH149" s="5" t="s">
        <v>6461</v>
      </c>
      <c r="LI149" s="5" t="s">
        <v>6597</v>
      </c>
      <c r="LJ149" s="5" t="s">
        <v>1405</v>
      </c>
      <c r="LK149" s="5" t="s">
        <v>4393</v>
      </c>
      <c r="LL149" s="5" t="s">
        <v>552</v>
      </c>
      <c r="LM149" s="5" t="s">
        <v>3246</v>
      </c>
      <c r="LN149" s="5" t="s">
        <v>598</v>
      </c>
      <c r="LO149" s="5" t="s">
        <v>687</v>
      </c>
      <c r="LP149" s="5" t="s">
        <v>2946</v>
      </c>
      <c r="LQ149" s="5" t="s">
        <v>1588</v>
      </c>
      <c r="LR149" s="5" t="s">
        <v>754</v>
      </c>
      <c r="LS149" s="5" t="s">
        <v>6416</v>
      </c>
      <c r="LT149" s="8"/>
      <c r="LU149" s="5" t="s">
        <v>530</v>
      </c>
      <c r="LV149" s="5" t="s">
        <v>2341</v>
      </c>
      <c r="LW149" s="5" t="s">
        <v>6463</v>
      </c>
      <c r="LX149" s="5" t="s">
        <v>1341</v>
      </c>
      <c r="LY149" s="5" t="s">
        <v>882</v>
      </c>
      <c r="LZ149" s="5" t="s">
        <v>887</v>
      </c>
      <c r="MA149" s="5" t="s">
        <v>3887</v>
      </c>
      <c r="MB149" s="5" t="s">
        <v>1910</v>
      </c>
      <c r="MC149" s="5" t="s">
        <v>1096</v>
      </c>
      <c r="MD149" s="5" t="s">
        <v>755</v>
      </c>
      <c r="ME149" s="5" t="s">
        <v>6598</v>
      </c>
      <c r="MF149" s="5" t="s">
        <v>1483</v>
      </c>
      <c r="MG149" s="5" t="s">
        <v>6599</v>
      </c>
      <c r="MH149" s="5" t="s">
        <v>4987</v>
      </c>
      <c r="MI149" s="5" t="s">
        <v>723</v>
      </c>
      <c r="MJ149" s="5" t="s">
        <v>1752</v>
      </c>
      <c r="MK149" s="5" t="s">
        <v>3588</v>
      </c>
      <c r="ML149" s="5" t="s">
        <v>897</v>
      </c>
      <c r="MM149" s="5" t="s">
        <v>5891</v>
      </c>
      <c r="MN149" s="5" t="s">
        <v>1483</v>
      </c>
      <c r="MO149" s="5" t="s">
        <v>2528</v>
      </c>
      <c r="MP149" s="5" t="s">
        <v>457</v>
      </c>
      <c r="MQ149" s="5" t="s">
        <v>686</v>
      </c>
      <c r="MR149" s="5" t="s">
        <v>2440</v>
      </c>
      <c r="MS149" s="5" t="s">
        <v>2254</v>
      </c>
      <c r="MT149" s="8"/>
      <c r="MU149" s="5" t="s">
        <v>2019</v>
      </c>
      <c r="MV149" s="5" t="s">
        <v>6600</v>
      </c>
      <c r="MW149" s="5" t="s">
        <v>6601</v>
      </c>
      <c r="MX149" s="5" t="s">
        <v>6602</v>
      </c>
      <c r="MY149" s="5" t="s">
        <v>1338</v>
      </c>
      <c r="MZ149" s="5" t="s">
        <v>508</v>
      </c>
      <c r="NA149" s="5" t="s">
        <v>2254</v>
      </c>
      <c r="NB149" s="5" t="s">
        <v>1077</v>
      </c>
      <c r="NC149" s="5" t="s">
        <v>1926</v>
      </c>
      <c r="ND149" s="5">
        <v>14.15</v>
      </c>
      <c r="NE149" s="5">
        <v>79.742000000000004</v>
      </c>
      <c r="NF149" s="5">
        <v>235</v>
      </c>
      <c r="NG149" s="5" t="s">
        <v>455</v>
      </c>
      <c r="NH149" s="5" t="s">
        <v>763</v>
      </c>
      <c r="NI149" s="5" t="s">
        <v>482</v>
      </c>
      <c r="NJ149" s="5" t="s">
        <v>6603</v>
      </c>
      <c r="NK149" s="5" t="s">
        <v>6557</v>
      </c>
      <c r="NL149" s="5" t="s">
        <v>886</v>
      </c>
      <c r="NM149" s="5" t="s">
        <v>777</v>
      </c>
      <c r="NN149" s="5">
        <v>80.659000000000006</v>
      </c>
      <c r="NO149" s="5">
        <v>51.570999999999998</v>
      </c>
      <c r="NP149" s="5">
        <v>109.333</v>
      </c>
      <c r="NQ149" s="5" t="s">
        <v>6423</v>
      </c>
      <c r="NR149" s="5" t="s">
        <v>1853</v>
      </c>
      <c r="NS149" s="5" t="s">
        <v>691</v>
      </c>
      <c r="NT149" s="5" t="s">
        <v>933</v>
      </c>
      <c r="NU149" s="5">
        <v>111.8</v>
      </c>
      <c r="NV149" s="5" t="s">
        <v>1156</v>
      </c>
      <c r="NW149" s="5" t="s">
        <v>6604</v>
      </c>
      <c r="NX149" s="5" t="s">
        <v>2453</v>
      </c>
      <c r="NY149" s="5" t="s">
        <v>1312</v>
      </c>
      <c r="NZ149" s="5" t="s">
        <v>910</v>
      </c>
      <c r="OA149" s="5" t="s">
        <v>2218</v>
      </c>
      <c r="OB149" s="5" t="s">
        <v>831</v>
      </c>
      <c r="OC149" s="5" t="s">
        <v>3569</v>
      </c>
      <c r="OD149" s="5" t="s">
        <v>6605</v>
      </c>
      <c r="OE149" s="5" t="s">
        <v>1043</v>
      </c>
      <c r="OF149" s="5" t="s">
        <v>796</v>
      </c>
      <c r="OG149" s="5" t="s">
        <v>2227</v>
      </c>
      <c r="OH149" s="5" t="s">
        <v>6516</v>
      </c>
      <c r="OI149" s="5" t="s">
        <v>558</v>
      </c>
      <c r="OJ149" s="5" t="s">
        <v>420</v>
      </c>
      <c r="OK149" s="5" t="s">
        <v>1240</v>
      </c>
      <c r="OL149" s="5" t="s">
        <v>6560</v>
      </c>
      <c r="OM149" s="5" t="s">
        <v>1046</v>
      </c>
      <c r="ON149" s="5" t="s">
        <v>512</v>
      </c>
      <c r="OO149" s="5" t="s">
        <v>487</v>
      </c>
      <c r="OP149" s="5" t="s">
        <v>831</v>
      </c>
      <c r="OQ149" s="5" t="s">
        <v>1588</v>
      </c>
      <c r="OR149" s="5" t="s">
        <v>576</v>
      </c>
      <c r="OS149" s="8"/>
      <c r="OT149" s="8"/>
      <c r="OU149" s="8"/>
      <c r="OV149" s="8"/>
      <c r="OW149" s="8"/>
      <c r="OX149" s="8"/>
      <c r="OY149" s="8"/>
      <c r="OZ149" s="8"/>
      <c r="PA149" s="8"/>
      <c r="PB149" s="8"/>
      <c r="PC149" s="8"/>
    </row>
    <row r="150" spans="1:419" ht="15" x14ac:dyDescent="0.2">
      <c r="A150" s="13">
        <v>44351</v>
      </c>
      <c r="B150" s="5" t="s">
        <v>5114</v>
      </c>
      <c r="C150" s="5" t="s">
        <v>1359</v>
      </c>
      <c r="D150" s="5" t="s">
        <v>6606</v>
      </c>
      <c r="E150" s="5" t="s">
        <v>1731</v>
      </c>
      <c r="F150" s="5" t="s">
        <v>1323</v>
      </c>
      <c r="G150" s="5" t="s">
        <v>6607</v>
      </c>
      <c r="H150" s="5" t="s">
        <v>551</v>
      </c>
      <c r="I150" s="5" t="s">
        <v>783</v>
      </c>
      <c r="J150" s="5" t="s">
        <v>6608</v>
      </c>
      <c r="K150" s="5" t="s">
        <v>6609</v>
      </c>
      <c r="L150" s="5" t="s">
        <v>1062</v>
      </c>
      <c r="M150" s="5" t="s">
        <v>802</v>
      </c>
      <c r="N150" s="5" t="s">
        <v>1065</v>
      </c>
      <c r="O150" s="5" t="s">
        <v>4190</v>
      </c>
      <c r="P150" s="5" t="s">
        <v>1399</v>
      </c>
      <c r="Q150" s="5" t="s">
        <v>876</v>
      </c>
      <c r="R150" s="5" t="s">
        <v>6345</v>
      </c>
      <c r="S150" s="5" t="s">
        <v>6610</v>
      </c>
      <c r="T150" s="5" t="s">
        <v>5661</v>
      </c>
      <c r="U150" s="5" t="s">
        <v>6127</v>
      </c>
      <c r="V150" s="5" t="s">
        <v>2034</v>
      </c>
      <c r="W150" s="5" t="s">
        <v>1229</v>
      </c>
      <c r="X150" s="11"/>
      <c r="Y150" s="6" t="s">
        <v>433</v>
      </c>
      <c r="Z150" s="6" t="s">
        <v>1297</v>
      </c>
      <c r="AA150" s="6" t="s">
        <v>6611</v>
      </c>
      <c r="AB150" s="7" t="s">
        <v>417</v>
      </c>
      <c r="AC150" s="5" t="s">
        <v>629</v>
      </c>
      <c r="AD150" s="5" t="s">
        <v>435</v>
      </c>
      <c r="AE150" s="5" t="s">
        <v>1147</v>
      </c>
      <c r="AF150" s="5" t="s">
        <v>6612</v>
      </c>
      <c r="AG150" s="5" t="s">
        <v>668</v>
      </c>
      <c r="AH150" s="5" t="s">
        <v>710</v>
      </c>
      <c r="AI150" s="5" t="s">
        <v>1670</v>
      </c>
      <c r="AJ150" s="5" t="s">
        <v>1857</v>
      </c>
      <c r="AK150" s="5" t="s">
        <v>438</v>
      </c>
      <c r="AL150" s="5" t="s">
        <v>5982</v>
      </c>
      <c r="AM150" s="5" t="s">
        <v>524</v>
      </c>
      <c r="AN150" s="5"/>
      <c r="AO150" s="5" t="s">
        <v>1965</v>
      </c>
      <c r="AP150" s="5" t="s">
        <v>1049</v>
      </c>
      <c r="AQ150" s="5" t="s">
        <v>809</v>
      </c>
      <c r="AR150" s="5" t="s">
        <v>4709</v>
      </c>
      <c r="AS150" s="5" t="s">
        <v>6095</v>
      </c>
      <c r="AT150" s="5" t="s">
        <v>530</v>
      </c>
      <c r="AU150" s="5" t="s">
        <v>577</v>
      </c>
      <c r="AV150" s="5" t="s">
        <v>651</v>
      </c>
      <c r="AW150" s="5" t="s">
        <v>994</v>
      </c>
      <c r="AX150" s="5" t="s">
        <v>986</v>
      </c>
      <c r="AY150" s="5" t="s">
        <v>2019</v>
      </c>
      <c r="AZ150" s="5" t="s">
        <v>1666</v>
      </c>
      <c r="BA150" s="5" t="s">
        <v>608</v>
      </c>
      <c r="BB150" s="5" t="s">
        <v>1166</v>
      </c>
      <c r="BC150" s="5" t="s">
        <v>711</v>
      </c>
      <c r="BD150" s="5"/>
      <c r="BE150" s="5" t="s">
        <v>6613</v>
      </c>
      <c r="BF150" s="5" t="s">
        <v>710</v>
      </c>
      <c r="BG150" s="5" t="s">
        <v>6614</v>
      </c>
      <c r="BH150" s="5" t="s">
        <v>1037</v>
      </c>
      <c r="BI150" s="5"/>
      <c r="BJ150" s="5" t="s">
        <v>4823</v>
      </c>
      <c r="BK150" s="5" t="s">
        <v>6615</v>
      </c>
      <c r="BL150" s="5" t="s">
        <v>1107</v>
      </c>
      <c r="BM150" s="5" t="s">
        <v>496</v>
      </c>
      <c r="BN150" s="5" t="s">
        <v>1158</v>
      </c>
      <c r="BO150" s="5" t="s">
        <v>2822</v>
      </c>
      <c r="BP150" s="5" t="s">
        <v>6616</v>
      </c>
      <c r="BQ150" s="5" t="s">
        <v>1017</v>
      </c>
      <c r="BR150" s="5" t="s">
        <v>589</v>
      </c>
      <c r="BS150" s="5" t="s">
        <v>958</v>
      </c>
      <c r="BT150" s="5" t="s">
        <v>1667</v>
      </c>
      <c r="BU150" s="5" t="s">
        <v>2288</v>
      </c>
      <c r="BV150" s="5" t="s">
        <v>644</v>
      </c>
      <c r="BW150" s="5" t="s">
        <v>807</v>
      </c>
      <c r="BX150" s="5" t="s">
        <v>6617</v>
      </c>
      <c r="BY150" s="5" t="s">
        <v>6618</v>
      </c>
      <c r="BZ150" s="5" t="s">
        <v>1065</v>
      </c>
      <c r="CA150" s="5" t="s">
        <v>4005</v>
      </c>
      <c r="CB150" s="5" t="s">
        <v>500</v>
      </c>
      <c r="CC150" s="5" t="s">
        <v>443</v>
      </c>
      <c r="CD150" s="5" t="s">
        <v>1828</v>
      </c>
      <c r="CE150" s="5" t="s">
        <v>6619</v>
      </c>
      <c r="CF150" s="5" t="s">
        <v>2018</v>
      </c>
      <c r="CG150" s="5" t="s">
        <v>6282</v>
      </c>
      <c r="CH150" s="5" t="s">
        <v>2498</v>
      </c>
      <c r="CI150" s="5" t="s">
        <v>1583</v>
      </c>
      <c r="CJ150" s="5" t="s">
        <v>495</v>
      </c>
      <c r="CK150" s="5" t="s">
        <v>4099</v>
      </c>
      <c r="CL150" s="5" t="s">
        <v>2038</v>
      </c>
      <c r="CM150" s="5" t="s">
        <v>6572</v>
      </c>
      <c r="CN150" s="5" t="s">
        <v>1046</v>
      </c>
      <c r="CO150" s="5" t="s">
        <v>761</v>
      </c>
      <c r="CP150" s="5" t="s">
        <v>1046</v>
      </c>
      <c r="CQ150" s="5" t="s">
        <v>582</v>
      </c>
      <c r="CR150" s="5" t="s">
        <v>881</v>
      </c>
      <c r="CS150" s="5" t="s">
        <v>1675</v>
      </c>
      <c r="CT150" s="5" t="s">
        <v>429</v>
      </c>
      <c r="CU150" s="5" t="s">
        <v>1669</v>
      </c>
      <c r="CV150" s="5" t="s">
        <v>511</v>
      </c>
      <c r="CW150" s="5"/>
      <c r="CX150" s="5" t="s">
        <v>1508</v>
      </c>
      <c r="CY150" s="8" t="s">
        <v>6620</v>
      </c>
      <c r="CZ150" s="5"/>
      <c r="DA150" s="8" t="s">
        <v>3327</v>
      </c>
      <c r="DB150" s="8" t="s">
        <v>447</v>
      </c>
      <c r="DC150" s="8" t="s">
        <v>998</v>
      </c>
      <c r="DD150" s="5"/>
      <c r="DE150" s="8" t="s">
        <v>859</v>
      </c>
      <c r="DF150" s="8">
        <v>10.957000000000001</v>
      </c>
      <c r="DG150" s="8" t="s">
        <v>1132</v>
      </c>
      <c r="DH150" s="8" t="s">
        <v>6621</v>
      </c>
      <c r="DI150" s="8" t="s">
        <v>900</v>
      </c>
      <c r="DJ150" s="8" t="s">
        <v>464</v>
      </c>
      <c r="DK150" s="8" t="s">
        <v>892</v>
      </c>
      <c r="DL150" s="8" t="s">
        <v>1153</v>
      </c>
      <c r="DM150" s="8" t="s">
        <v>539</v>
      </c>
      <c r="DN150" s="8" t="s">
        <v>676</v>
      </c>
      <c r="DO150" s="8" t="s">
        <v>1334</v>
      </c>
      <c r="DP150" s="8" t="s">
        <v>901</v>
      </c>
      <c r="DQ150" s="8" t="s">
        <v>4500</v>
      </c>
      <c r="DR150" s="8" t="s">
        <v>711</v>
      </c>
      <c r="DS150" s="8" t="s">
        <v>842</v>
      </c>
      <c r="DT150" s="8" t="s">
        <v>6622</v>
      </c>
      <c r="DU150" s="8" t="s">
        <v>2483</v>
      </c>
      <c r="DV150" s="8" t="s">
        <v>6623</v>
      </c>
      <c r="DW150" s="8" t="s">
        <v>3766</v>
      </c>
      <c r="DX150" s="8" t="s">
        <v>3766</v>
      </c>
      <c r="DY150" s="8" t="s">
        <v>4342</v>
      </c>
      <c r="DZ150" s="8" t="s">
        <v>1117</v>
      </c>
      <c r="EA150" s="5"/>
      <c r="EB150" s="8" t="s">
        <v>532</v>
      </c>
      <c r="EC150" s="8" t="s">
        <v>577</v>
      </c>
      <c r="ED150" s="8" t="s">
        <v>1666</v>
      </c>
      <c r="EE150" s="5" t="s">
        <v>933</v>
      </c>
      <c r="EF150" s="5" t="s">
        <v>2959</v>
      </c>
      <c r="EG150" s="5" t="s">
        <v>1253</v>
      </c>
      <c r="EH150" s="5" t="s">
        <v>2918</v>
      </c>
      <c r="EI150" s="5" t="s">
        <v>1454</v>
      </c>
      <c r="EJ150" s="5" t="s">
        <v>2794</v>
      </c>
      <c r="EK150" s="5" t="s">
        <v>613</v>
      </c>
      <c r="EL150" s="5" t="s">
        <v>633</v>
      </c>
      <c r="EM150" s="5" t="s">
        <v>4204</v>
      </c>
      <c r="EN150" s="5" t="s">
        <v>3185</v>
      </c>
      <c r="EO150" s="5" t="s">
        <v>6624</v>
      </c>
      <c r="EP150" s="5" t="s">
        <v>4750</v>
      </c>
      <c r="EQ150" s="5" t="s">
        <v>6625</v>
      </c>
      <c r="ER150" s="5" t="s">
        <v>6626</v>
      </c>
      <c r="ES150" s="5" t="s">
        <v>464</v>
      </c>
      <c r="ET150" s="5" t="s">
        <v>3503</v>
      </c>
      <c r="EU150" s="5" t="s">
        <v>740</v>
      </c>
      <c r="EV150" s="8" t="s">
        <v>2911</v>
      </c>
      <c r="EW150" s="8" t="s">
        <v>1574</v>
      </c>
      <c r="EX150" s="8" t="s">
        <v>419</v>
      </c>
      <c r="EY150" s="8" t="s">
        <v>1479</v>
      </c>
      <c r="EZ150" s="8" t="s">
        <v>1479</v>
      </c>
      <c r="FA150" s="8" t="s">
        <v>680</v>
      </c>
      <c r="FB150" s="8" t="s">
        <v>1097</v>
      </c>
      <c r="FC150" s="8" t="s">
        <v>3213</v>
      </c>
      <c r="FD150" s="5"/>
      <c r="FE150" s="8" t="s">
        <v>6627</v>
      </c>
      <c r="FF150" s="8" t="s">
        <v>3455</v>
      </c>
      <c r="FG150" s="8" t="s">
        <v>479</v>
      </c>
      <c r="FH150" s="8" t="s">
        <v>740</v>
      </c>
      <c r="FI150" s="8" t="s">
        <v>570</v>
      </c>
      <c r="FJ150" s="8" t="s">
        <v>6286</v>
      </c>
      <c r="FK150" s="8" t="s">
        <v>531</v>
      </c>
      <c r="FL150" s="8" t="s">
        <v>2162</v>
      </c>
      <c r="FM150" s="8" t="s">
        <v>2192</v>
      </c>
      <c r="FN150" s="8" t="s">
        <v>589</v>
      </c>
      <c r="FO150" s="8" t="s">
        <v>1011</v>
      </c>
      <c r="FP150" s="8" t="s">
        <v>6583</v>
      </c>
      <c r="FQ150" s="8" t="s">
        <v>2843</v>
      </c>
      <c r="FR150" s="8" t="s">
        <v>818</v>
      </c>
      <c r="FS150" s="8" t="s">
        <v>986</v>
      </c>
      <c r="FT150" s="8" t="s">
        <v>2536</v>
      </c>
      <c r="FU150" s="8" t="s">
        <v>554</v>
      </c>
      <c r="FV150" s="8" t="s">
        <v>422</v>
      </c>
      <c r="FW150" s="8" t="s">
        <v>909</v>
      </c>
      <c r="FX150" s="8" t="s">
        <v>2230</v>
      </c>
      <c r="FY150" s="8" t="s">
        <v>5996</v>
      </c>
      <c r="FZ150" s="8" t="s">
        <v>6074</v>
      </c>
      <c r="GA150" s="8" t="s">
        <v>2946</v>
      </c>
      <c r="GB150" s="8" t="s">
        <v>704</v>
      </c>
      <c r="GC150" s="8" t="s">
        <v>6628</v>
      </c>
      <c r="GD150" s="8" t="s">
        <v>6629</v>
      </c>
      <c r="GE150" s="5"/>
      <c r="GF150" s="8" t="s">
        <v>4792</v>
      </c>
      <c r="GG150" s="8" t="s">
        <v>1469</v>
      </c>
      <c r="GH150" s="8" t="s">
        <v>5878</v>
      </c>
      <c r="GI150" s="8" t="s">
        <v>886</v>
      </c>
      <c r="GJ150" s="5"/>
      <c r="GK150" s="5" t="s">
        <v>524</v>
      </c>
      <c r="GL150" s="5" t="s">
        <v>1965</v>
      </c>
      <c r="GM150" s="5" t="s">
        <v>6630</v>
      </c>
      <c r="GN150" s="5" t="s">
        <v>4051</v>
      </c>
      <c r="GO150" s="5" t="s">
        <v>2060</v>
      </c>
      <c r="GP150" s="5" t="s">
        <v>943</v>
      </c>
      <c r="GQ150" s="5"/>
      <c r="GR150" s="5" t="s">
        <v>3391</v>
      </c>
      <c r="GS150" s="5" t="s">
        <v>1360</v>
      </c>
      <c r="GT150" s="8" t="s">
        <v>888</v>
      </c>
      <c r="GU150" s="8" t="s">
        <v>835</v>
      </c>
      <c r="GV150" s="8">
        <v>29.821000000000002</v>
      </c>
      <c r="GW150" s="8" t="s">
        <v>1013</v>
      </c>
      <c r="GX150" s="8" t="s">
        <v>1833</v>
      </c>
      <c r="GY150" s="8" t="s">
        <v>3207</v>
      </c>
      <c r="GZ150" s="5"/>
      <c r="HA150" s="8" t="s">
        <v>850</v>
      </c>
      <c r="HB150" s="8" t="s">
        <v>778</v>
      </c>
      <c r="HC150" s="8">
        <v>16.5</v>
      </c>
      <c r="HD150" s="8" t="s">
        <v>6631</v>
      </c>
      <c r="HE150" s="8" t="s">
        <v>928</v>
      </c>
      <c r="HF150" s="8">
        <v>107.3</v>
      </c>
      <c r="HG150" s="8">
        <v>91.480999999999995</v>
      </c>
      <c r="HH150" s="8" t="s">
        <v>1191</v>
      </c>
      <c r="HI150" s="8" t="s">
        <v>512</v>
      </c>
      <c r="HJ150" s="8" t="s">
        <v>6495</v>
      </c>
      <c r="HK150" s="8" t="s">
        <v>2528</v>
      </c>
      <c r="HL150" s="8" t="s">
        <v>690</v>
      </c>
      <c r="HM150" s="8">
        <v>61.2</v>
      </c>
      <c r="HN150" s="8">
        <v>28</v>
      </c>
      <c r="HO150" s="8" t="s">
        <v>6632</v>
      </c>
      <c r="HP150" s="8" t="s">
        <v>6633</v>
      </c>
      <c r="HQ150" s="8" t="s">
        <v>507</v>
      </c>
      <c r="HR150" s="5"/>
      <c r="HS150" s="8" t="s">
        <v>1177</v>
      </c>
      <c r="HT150" s="8" t="s">
        <v>540</v>
      </c>
      <c r="HU150" s="8">
        <v>78.656000000000006</v>
      </c>
      <c r="HV150" s="8" t="s">
        <v>1483</v>
      </c>
      <c r="HW150" s="8" t="s">
        <v>6532</v>
      </c>
      <c r="HX150" s="8" t="s">
        <v>1844</v>
      </c>
      <c r="HY150" s="8" t="s">
        <v>6634</v>
      </c>
      <c r="HZ150" s="8" t="s">
        <v>1351</v>
      </c>
      <c r="IA150" s="8" t="s">
        <v>457</v>
      </c>
      <c r="IB150" s="8" t="s">
        <v>631</v>
      </c>
      <c r="IC150" s="8" t="s">
        <v>6635</v>
      </c>
      <c r="ID150" s="8" t="s">
        <v>594</v>
      </c>
      <c r="IE150" s="8" t="s">
        <v>1268</v>
      </c>
      <c r="IF150" s="8" t="s">
        <v>661</v>
      </c>
      <c r="IG150" s="8" t="s">
        <v>1035</v>
      </c>
      <c r="IH150" s="8" t="s">
        <v>620</v>
      </c>
      <c r="II150" s="8" t="s">
        <v>1006</v>
      </c>
      <c r="IJ150" s="8">
        <v>17.8</v>
      </c>
      <c r="IK150" s="8" t="s">
        <v>6636</v>
      </c>
      <c r="IL150" s="8" t="s">
        <v>1203</v>
      </c>
      <c r="IM150" s="8" t="s">
        <v>1967</v>
      </c>
      <c r="IN150" s="8" t="s">
        <v>5599</v>
      </c>
      <c r="IO150" s="8" t="s">
        <v>1700</v>
      </c>
      <c r="IP150" s="8" t="s">
        <v>600</v>
      </c>
      <c r="IQ150" s="8" t="s">
        <v>878</v>
      </c>
      <c r="IR150" s="8" t="s">
        <v>1034</v>
      </c>
      <c r="IS150" s="8" t="s">
        <v>6637</v>
      </c>
      <c r="IT150" s="8" t="s">
        <v>643</v>
      </c>
      <c r="IU150" s="8" t="s">
        <v>943</v>
      </c>
      <c r="IV150" s="8" t="s">
        <v>621</v>
      </c>
      <c r="IW150" s="8" t="s">
        <v>1337</v>
      </c>
      <c r="IX150" s="8" t="s">
        <v>6638</v>
      </c>
      <c r="IY150" s="8" t="s">
        <v>1160</v>
      </c>
      <c r="IZ150" s="8" t="s">
        <v>2921</v>
      </c>
      <c r="JA150" s="8" t="s">
        <v>1720</v>
      </c>
      <c r="JB150" s="8" t="s">
        <v>1196</v>
      </c>
      <c r="JC150" s="5" t="s">
        <v>3045</v>
      </c>
      <c r="JD150" s="5" t="s">
        <v>1721</v>
      </c>
      <c r="JE150" s="5" t="s">
        <v>4274</v>
      </c>
      <c r="JF150" s="5" t="s">
        <v>1736</v>
      </c>
      <c r="JG150" s="5">
        <v>175.61699999999999</v>
      </c>
      <c r="JH150" s="5" t="s">
        <v>644</v>
      </c>
      <c r="JI150" s="5" t="s">
        <v>1857</v>
      </c>
      <c r="JJ150" s="5" t="s">
        <v>672</v>
      </c>
      <c r="JK150" s="5" t="s">
        <v>1627</v>
      </c>
      <c r="JL150" s="5" t="s">
        <v>807</v>
      </c>
      <c r="JM150" s="5">
        <v>153.69999999999999</v>
      </c>
      <c r="JN150" s="5" t="s">
        <v>1206</v>
      </c>
      <c r="JO150" s="5" t="s">
        <v>1019</v>
      </c>
      <c r="JP150" s="5" t="s">
        <v>965</v>
      </c>
      <c r="JQ150" s="5" t="s">
        <v>916</v>
      </c>
      <c r="JR150" s="5" t="s">
        <v>952</v>
      </c>
      <c r="JS150" s="5" t="s">
        <v>423</v>
      </c>
      <c r="JT150" s="5" t="s">
        <v>1092</v>
      </c>
      <c r="JU150" s="5" t="s">
        <v>1442</v>
      </c>
      <c r="JV150" s="5">
        <v>129.19999999999999</v>
      </c>
      <c r="JW150" s="8"/>
      <c r="JX150" s="5" t="s">
        <v>997</v>
      </c>
      <c r="JY150" s="5" t="s">
        <v>544</v>
      </c>
      <c r="JZ150" s="5" t="s">
        <v>2335</v>
      </c>
      <c r="KA150" s="5" t="s">
        <v>807</v>
      </c>
      <c r="KB150" s="5" t="s">
        <v>409</v>
      </c>
      <c r="KC150" s="5" t="s">
        <v>6639</v>
      </c>
      <c r="KD150" s="5" t="s">
        <v>2702</v>
      </c>
      <c r="KE150" s="5" t="s">
        <v>1137</v>
      </c>
      <c r="KF150" s="5" t="s">
        <v>6331</v>
      </c>
      <c r="KG150" s="5" t="s">
        <v>1035</v>
      </c>
      <c r="KH150" s="5" t="s">
        <v>1264</v>
      </c>
      <c r="KI150" s="5" t="s">
        <v>3764</v>
      </c>
      <c r="KJ150" s="5" t="s">
        <v>1616</v>
      </c>
      <c r="KK150" s="5" t="s">
        <v>900</v>
      </c>
      <c r="KL150" s="5" t="s">
        <v>1376</v>
      </c>
      <c r="KM150" s="5" t="s">
        <v>1403</v>
      </c>
      <c r="KN150" s="5" t="s">
        <v>1520</v>
      </c>
      <c r="KO150" s="5" t="s">
        <v>438</v>
      </c>
      <c r="KP150" s="5" t="s">
        <v>1078</v>
      </c>
      <c r="KQ150" s="5" t="s">
        <v>907</v>
      </c>
      <c r="KR150" s="5" t="s">
        <v>6640</v>
      </c>
      <c r="KS150" s="5" t="s">
        <v>6264</v>
      </c>
      <c r="KT150" s="5" t="s">
        <v>6641</v>
      </c>
      <c r="KU150" s="5" t="s">
        <v>487</v>
      </c>
      <c r="KV150" s="5" t="s">
        <v>1797</v>
      </c>
      <c r="KW150" s="5" t="s">
        <v>501</v>
      </c>
      <c r="KX150" s="5" t="s">
        <v>544</v>
      </c>
      <c r="KY150" s="8"/>
      <c r="KZ150" s="5" t="s">
        <v>2278</v>
      </c>
      <c r="LA150" s="8"/>
      <c r="LB150" s="5" t="s">
        <v>524</v>
      </c>
      <c r="LC150" s="5" t="s">
        <v>618</v>
      </c>
      <c r="LD150" s="5" t="s">
        <v>492</v>
      </c>
      <c r="LE150" s="5" t="s">
        <v>473</v>
      </c>
      <c r="LF150" s="5" t="s">
        <v>572</v>
      </c>
      <c r="LG150" s="5" t="s">
        <v>1263</v>
      </c>
      <c r="LH150" s="5" t="s">
        <v>6461</v>
      </c>
      <c r="LI150" s="5" t="s">
        <v>6114</v>
      </c>
      <c r="LJ150" s="5" t="s">
        <v>1815</v>
      </c>
      <c r="LK150" s="5" t="s">
        <v>767</v>
      </c>
      <c r="LL150" s="5" t="s">
        <v>552</v>
      </c>
      <c r="LM150" s="5" t="s">
        <v>2838</v>
      </c>
      <c r="LN150" s="5" t="s">
        <v>807</v>
      </c>
      <c r="LO150" s="5" t="s">
        <v>1052</v>
      </c>
      <c r="LP150" s="5" t="s">
        <v>2638</v>
      </c>
      <c r="LQ150" s="5" t="s">
        <v>1525</v>
      </c>
      <c r="LR150" s="5" t="s">
        <v>1429</v>
      </c>
      <c r="LS150" s="5" t="s">
        <v>5572</v>
      </c>
      <c r="LT150" s="8"/>
      <c r="LU150" s="5" t="s">
        <v>819</v>
      </c>
      <c r="LV150" s="5" t="s">
        <v>2937</v>
      </c>
      <c r="LW150" s="5" t="s">
        <v>6642</v>
      </c>
      <c r="LX150" s="5" t="s">
        <v>1341</v>
      </c>
      <c r="LY150" s="5" t="s">
        <v>1226</v>
      </c>
      <c r="LZ150" s="5" t="s">
        <v>887</v>
      </c>
      <c r="MA150" s="5" t="s">
        <v>6643</v>
      </c>
      <c r="MB150" s="5" t="s">
        <v>1568</v>
      </c>
      <c r="MC150" s="5" t="s">
        <v>452</v>
      </c>
      <c r="MD150" s="5" t="s">
        <v>1630</v>
      </c>
      <c r="ME150" s="5" t="s">
        <v>6644</v>
      </c>
      <c r="MF150" s="5" t="s">
        <v>997</v>
      </c>
      <c r="MG150" s="5" t="s">
        <v>6645</v>
      </c>
      <c r="MH150" s="5" t="s">
        <v>4585</v>
      </c>
      <c r="MI150" s="5" t="s">
        <v>711</v>
      </c>
      <c r="MJ150" s="5" t="s">
        <v>983</v>
      </c>
      <c r="MK150" s="5" t="s">
        <v>3655</v>
      </c>
      <c r="ML150" s="5" t="s">
        <v>3894</v>
      </c>
      <c r="MM150" s="5" t="s">
        <v>6646</v>
      </c>
      <c r="MN150" s="5" t="s">
        <v>997</v>
      </c>
      <c r="MO150" s="5" t="s">
        <v>1691</v>
      </c>
      <c r="MP150" s="5" t="s">
        <v>457</v>
      </c>
      <c r="MQ150" s="5" t="s">
        <v>778</v>
      </c>
      <c r="MR150" s="5" t="s">
        <v>6647</v>
      </c>
      <c r="MS150" s="5" t="s">
        <v>2106</v>
      </c>
      <c r="MT150" s="8"/>
      <c r="MU150" s="5" t="s">
        <v>4830</v>
      </c>
      <c r="MV150" s="5" t="s">
        <v>6648</v>
      </c>
      <c r="MW150" s="5" t="s">
        <v>6649</v>
      </c>
      <c r="MX150" s="5" t="s">
        <v>5652</v>
      </c>
      <c r="MY150" s="5" t="s">
        <v>1418</v>
      </c>
      <c r="MZ150" s="5" t="s">
        <v>1264</v>
      </c>
      <c r="NA150" s="5" t="s">
        <v>2442</v>
      </c>
      <c r="NB150" s="5" t="s">
        <v>1077</v>
      </c>
      <c r="NC150" s="5" t="s">
        <v>2164</v>
      </c>
      <c r="ND150" s="5">
        <v>13.7</v>
      </c>
      <c r="NE150" s="5">
        <v>81.212999999999994</v>
      </c>
      <c r="NF150" s="5">
        <v>233</v>
      </c>
      <c r="NG150" s="5" t="s">
        <v>1638</v>
      </c>
      <c r="NH150" s="5" t="s">
        <v>939</v>
      </c>
      <c r="NI150" s="5" t="s">
        <v>482</v>
      </c>
      <c r="NJ150" s="5" t="s">
        <v>6650</v>
      </c>
      <c r="NK150" s="5" t="s">
        <v>6651</v>
      </c>
      <c r="NL150" s="5" t="s">
        <v>892</v>
      </c>
      <c r="NM150" s="5" t="s">
        <v>1075</v>
      </c>
      <c r="NN150" s="5">
        <v>79.518000000000001</v>
      </c>
      <c r="NO150" s="5">
        <v>52.856999999999999</v>
      </c>
      <c r="NP150" s="5">
        <v>107.556</v>
      </c>
      <c r="NQ150" s="5" t="s">
        <v>6423</v>
      </c>
      <c r="NR150" s="5" t="s">
        <v>1100</v>
      </c>
      <c r="NS150" s="5" t="s">
        <v>672</v>
      </c>
      <c r="NT150" s="5" t="s">
        <v>711</v>
      </c>
      <c r="NU150" s="5">
        <v>107.4</v>
      </c>
      <c r="NV150" s="5" t="s">
        <v>1276</v>
      </c>
      <c r="NW150" s="5" t="s">
        <v>6652</v>
      </c>
      <c r="NX150" s="5" t="s">
        <v>1844</v>
      </c>
      <c r="NY150" s="5" t="s">
        <v>1312</v>
      </c>
      <c r="NZ150" s="5" t="s">
        <v>512</v>
      </c>
      <c r="OA150" s="5" t="s">
        <v>2259</v>
      </c>
      <c r="OB150" s="5" t="s">
        <v>2380</v>
      </c>
      <c r="OC150" s="5" t="s">
        <v>3284</v>
      </c>
      <c r="OD150" s="5" t="s">
        <v>3308</v>
      </c>
      <c r="OE150" s="5" t="s">
        <v>1043</v>
      </c>
      <c r="OF150" s="5" t="s">
        <v>1022</v>
      </c>
      <c r="OG150" s="5" t="s">
        <v>3757</v>
      </c>
      <c r="OH150" s="5" t="s">
        <v>6653</v>
      </c>
      <c r="OI150" s="5" t="s">
        <v>558</v>
      </c>
      <c r="OJ150" s="5" t="s">
        <v>529</v>
      </c>
      <c r="OK150" s="5" t="s">
        <v>729</v>
      </c>
      <c r="OL150" s="5" t="s">
        <v>6654</v>
      </c>
      <c r="OM150" s="5" t="s">
        <v>1196</v>
      </c>
      <c r="ON150" s="5" t="s">
        <v>910</v>
      </c>
      <c r="OO150" s="5" t="s">
        <v>701</v>
      </c>
      <c r="OP150" s="5" t="s">
        <v>1401</v>
      </c>
      <c r="OQ150" s="5" t="s">
        <v>3538</v>
      </c>
      <c r="OR150" s="5" t="s">
        <v>878</v>
      </c>
      <c r="OS150" s="8"/>
      <c r="OT150" s="8"/>
      <c r="OU150" s="8"/>
      <c r="OV150" s="8"/>
      <c r="OW150" s="8"/>
      <c r="OX150" s="8"/>
      <c r="OY150" s="8"/>
      <c r="OZ150" s="8"/>
      <c r="PA150" s="8"/>
      <c r="PB150" s="8"/>
      <c r="PC150" s="8"/>
    </row>
    <row r="151" spans="1:419" ht="15" x14ac:dyDescent="0.2">
      <c r="A151" s="13">
        <v>44350</v>
      </c>
      <c r="B151" s="5" t="s">
        <v>4959</v>
      </c>
      <c r="C151" s="5" t="s">
        <v>547</v>
      </c>
      <c r="D151" s="5" t="s">
        <v>4484</v>
      </c>
      <c r="E151" s="5" t="s">
        <v>1002</v>
      </c>
      <c r="F151" s="5" t="s">
        <v>1552</v>
      </c>
      <c r="G151" s="5" t="s">
        <v>6655</v>
      </c>
      <c r="H151" s="5" t="s">
        <v>551</v>
      </c>
      <c r="I151" s="5" t="s">
        <v>1093</v>
      </c>
      <c r="J151" s="5" t="s">
        <v>5811</v>
      </c>
      <c r="K151" s="5" t="s">
        <v>6656</v>
      </c>
      <c r="L151" s="5" t="s">
        <v>675</v>
      </c>
      <c r="M151" s="5" t="s">
        <v>436</v>
      </c>
      <c r="N151" s="5" t="s">
        <v>460</v>
      </c>
      <c r="O151" s="5" t="s">
        <v>1967</v>
      </c>
      <c r="P151" s="5" t="s">
        <v>661</v>
      </c>
      <c r="Q151" s="5" t="s">
        <v>576</v>
      </c>
      <c r="R151" s="5" t="s">
        <v>6657</v>
      </c>
      <c r="S151" s="5" t="s">
        <v>6610</v>
      </c>
      <c r="T151" s="5" t="s">
        <v>652</v>
      </c>
      <c r="U151" s="5" t="s">
        <v>6658</v>
      </c>
      <c r="V151" s="5" t="s">
        <v>1801</v>
      </c>
      <c r="W151" s="5" t="s">
        <v>1467</v>
      </c>
      <c r="X151" s="11"/>
      <c r="Y151" s="6" t="s">
        <v>433</v>
      </c>
      <c r="Z151" s="6" t="s">
        <v>532</v>
      </c>
      <c r="AA151" s="6" t="s">
        <v>6659</v>
      </c>
      <c r="AB151" s="7" t="s">
        <v>417</v>
      </c>
      <c r="AC151" s="5" t="s">
        <v>1137</v>
      </c>
      <c r="AD151" s="5" t="s">
        <v>846</v>
      </c>
      <c r="AE151" s="5" t="s">
        <v>2043</v>
      </c>
      <c r="AF151" s="5" t="s">
        <v>6660</v>
      </c>
      <c r="AG151" s="5" t="s">
        <v>900</v>
      </c>
      <c r="AH151" s="5" t="s">
        <v>1143</v>
      </c>
      <c r="AI151" s="5" t="s">
        <v>6661</v>
      </c>
      <c r="AJ151" s="5" t="s">
        <v>1675</v>
      </c>
      <c r="AK151" s="5" t="s">
        <v>1304</v>
      </c>
      <c r="AL151" s="5" t="s">
        <v>6348</v>
      </c>
      <c r="AM151" s="5" t="s">
        <v>784</v>
      </c>
      <c r="AN151" s="5"/>
      <c r="AO151" s="5" t="s">
        <v>709</v>
      </c>
      <c r="AP151" s="5" t="s">
        <v>1797</v>
      </c>
      <c r="AQ151" s="5" t="s">
        <v>422</v>
      </c>
      <c r="AR151" s="5" t="s">
        <v>5983</v>
      </c>
      <c r="AS151" s="5" t="s">
        <v>6662</v>
      </c>
      <c r="AT151" s="5" t="s">
        <v>530</v>
      </c>
      <c r="AU151" s="5" t="s">
        <v>1454</v>
      </c>
      <c r="AV151" s="5" t="s">
        <v>614</v>
      </c>
      <c r="AW151" s="5" t="s">
        <v>613</v>
      </c>
      <c r="AX151" s="5" t="s">
        <v>672</v>
      </c>
      <c r="AY151" s="5" t="s">
        <v>2173</v>
      </c>
      <c r="AZ151" s="5" t="s">
        <v>995</v>
      </c>
      <c r="BA151" s="5" t="s">
        <v>452</v>
      </c>
      <c r="BB151" s="5" t="s">
        <v>815</v>
      </c>
      <c r="BC151" s="5" t="s">
        <v>1569</v>
      </c>
      <c r="BD151" s="5"/>
      <c r="BE151" s="5" t="s">
        <v>6663</v>
      </c>
      <c r="BF151" s="5" t="s">
        <v>710</v>
      </c>
      <c r="BG151" s="5" t="s">
        <v>6664</v>
      </c>
      <c r="BH151" s="5" t="s">
        <v>844</v>
      </c>
      <c r="BI151" s="5"/>
      <c r="BJ151" s="5" t="s">
        <v>4823</v>
      </c>
      <c r="BK151" s="5" t="s">
        <v>5549</v>
      </c>
      <c r="BL151" s="5" t="s">
        <v>1096</v>
      </c>
      <c r="BM151" s="5" t="s">
        <v>582</v>
      </c>
      <c r="BN151" s="5" t="s">
        <v>1554</v>
      </c>
      <c r="BO151" s="5" t="s">
        <v>2822</v>
      </c>
      <c r="BP151" s="5" t="s">
        <v>6665</v>
      </c>
      <c r="BQ151" s="5" t="s">
        <v>710</v>
      </c>
      <c r="BR151" s="5" t="s">
        <v>1603</v>
      </c>
      <c r="BS151" s="5" t="s">
        <v>882</v>
      </c>
      <c r="BT151" s="5" t="s">
        <v>695</v>
      </c>
      <c r="BU151" s="5" t="s">
        <v>2776</v>
      </c>
      <c r="BV151" s="5" t="s">
        <v>3930</v>
      </c>
      <c r="BW151" s="5" t="s">
        <v>926</v>
      </c>
      <c r="BX151" s="5" t="s">
        <v>6666</v>
      </c>
      <c r="BY151" s="5" t="s">
        <v>6667</v>
      </c>
      <c r="BZ151" s="5" t="s">
        <v>1388</v>
      </c>
      <c r="CA151" s="5" t="s">
        <v>4465</v>
      </c>
      <c r="CB151" s="5" t="s">
        <v>455</v>
      </c>
      <c r="CC151" s="5" t="s">
        <v>414</v>
      </c>
      <c r="CD151" s="5" t="s">
        <v>1712</v>
      </c>
      <c r="CE151" s="5" t="s">
        <v>6668</v>
      </c>
      <c r="CF151" s="5" t="s">
        <v>2018</v>
      </c>
      <c r="CG151" s="5" t="s">
        <v>6669</v>
      </c>
      <c r="CH151" s="5" t="s">
        <v>1272</v>
      </c>
      <c r="CI151" s="5" t="s">
        <v>564</v>
      </c>
      <c r="CJ151" s="5" t="s">
        <v>1797</v>
      </c>
      <c r="CK151" s="5" t="s">
        <v>4686</v>
      </c>
      <c r="CL151" s="5" t="s">
        <v>1229</v>
      </c>
      <c r="CM151" s="5" t="s">
        <v>6670</v>
      </c>
      <c r="CN151" s="5" t="s">
        <v>1046</v>
      </c>
      <c r="CO151" s="5" t="s">
        <v>1616</v>
      </c>
      <c r="CP151" s="5" t="s">
        <v>1354</v>
      </c>
      <c r="CQ151" s="5" t="s">
        <v>1311</v>
      </c>
      <c r="CR151" s="5" t="s">
        <v>971</v>
      </c>
      <c r="CS151" s="5" t="s">
        <v>1321</v>
      </c>
      <c r="CT151" s="5" t="s">
        <v>763</v>
      </c>
      <c r="CU151" s="5" t="s">
        <v>1005</v>
      </c>
      <c r="CV151" s="5" t="s">
        <v>663</v>
      </c>
      <c r="CW151" s="5"/>
      <c r="CX151" s="5" t="s">
        <v>675</v>
      </c>
      <c r="CY151" s="8" t="s">
        <v>6671</v>
      </c>
      <c r="CZ151" s="5"/>
      <c r="DA151" s="8" t="s">
        <v>2773</v>
      </c>
      <c r="DB151" s="8" t="s">
        <v>1552</v>
      </c>
      <c r="DC151" s="8" t="s">
        <v>998</v>
      </c>
      <c r="DD151" s="5"/>
      <c r="DE151" s="8" t="s">
        <v>1250</v>
      </c>
      <c r="DF151" s="8">
        <v>11.13</v>
      </c>
      <c r="DG151" s="8" t="s">
        <v>702</v>
      </c>
      <c r="DH151" s="8" t="s">
        <v>4295</v>
      </c>
      <c r="DI151" s="8" t="s">
        <v>668</v>
      </c>
      <c r="DJ151" s="8" t="s">
        <v>487</v>
      </c>
      <c r="DK151" s="8" t="s">
        <v>711</v>
      </c>
      <c r="DL151" s="8" t="s">
        <v>842</v>
      </c>
      <c r="DM151" s="8" t="s">
        <v>1206</v>
      </c>
      <c r="DN151" s="8" t="s">
        <v>812</v>
      </c>
      <c r="DO151" s="8" t="s">
        <v>1085</v>
      </c>
      <c r="DP151" s="8" t="s">
        <v>1573</v>
      </c>
      <c r="DQ151" s="8" t="s">
        <v>5088</v>
      </c>
      <c r="DR151" s="8" t="s">
        <v>1313</v>
      </c>
      <c r="DS151" s="8" t="s">
        <v>651</v>
      </c>
      <c r="DT151" s="8" t="s">
        <v>4002</v>
      </c>
      <c r="DU151" s="8" t="s">
        <v>1823</v>
      </c>
      <c r="DV151" s="8" t="s">
        <v>6672</v>
      </c>
      <c r="DW151" s="8" t="s">
        <v>5476</v>
      </c>
      <c r="DX151" s="8" t="s">
        <v>5476</v>
      </c>
      <c r="DY151" s="8" t="s">
        <v>4342</v>
      </c>
      <c r="DZ151" s="8" t="s">
        <v>1343</v>
      </c>
      <c r="EA151" s="5"/>
      <c r="EB151" s="8" t="s">
        <v>749</v>
      </c>
      <c r="EC151" s="8" t="s">
        <v>577</v>
      </c>
      <c r="ED151" s="8" t="s">
        <v>512</v>
      </c>
      <c r="EE151" s="5" t="s">
        <v>584</v>
      </c>
      <c r="EF151" s="5" t="s">
        <v>2659</v>
      </c>
      <c r="EG151" s="5" t="s">
        <v>899</v>
      </c>
      <c r="EH151" s="5" t="s">
        <v>2773</v>
      </c>
      <c r="EI151" s="5" t="s">
        <v>1506</v>
      </c>
      <c r="EJ151" s="5" t="s">
        <v>3006</v>
      </c>
      <c r="EK151" s="5" t="s">
        <v>994</v>
      </c>
      <c r="EL151" s="5" t="s">
        <v>422</v>
      </c>
      <c r="EM151" s="5" t="s">
        <v>2168</v>
      </c>
      <c r="EN151" s="5" t="s">
        <v>2775</v>
      </c>
      <c r="EO151" s="5" t="s">
        <v>6673</v>
      </c>
      <c r="EP151" s="5" t="s">
        <v>2020</v>
      </c>
      <c r="EQ151" s="5" t="s">
        <v>6625</v>
      </c>
      <c r="ER151" s="5" t="s">
        <v>6674</v>
      </c>
      <c r="ES151" s="5" t="s">
        <v>539</v>
      </c>
      <c r="ET151" s="5" t="s">
        <v>2288</v>
      </c>
      <c r="EU151" s="5" t="s">
        <v>740</v>
      </c>
      <c r="EV151" s="8" t="s">
        <v>2697</v>
      </c>
      <c r="EW151" s="8" t="s">
        <v>995</v>
      </c>
      <c r="EX151" s="8" t="s">
        <v>573</v>
      </c>
      <c r="EY151" s="8" t="s">
        <v>835</v>
      </c>
      <c r="EZ151" s="8" t="s">
        <v>835</v>
      </c>
      <c r="FA151" s="8" t="s">
        <v>1088</v>
      </c>
      <c r="FB151" s="8" t="s">
        <v>1139</v>
      </c>
      <c r="FC151" s="8" t="s">
        <v>4916</v>
      </c>
      <c r="FD151" s="5"/>
      <c r="FE151" s="8" t="s">
        <v>6675</v>
      </c>
      <c r="FF151" s="8" t="s">
        <v>2888</v>
      </c>
      <c r="FG151" s="8" t="s">
        <v>965</v>
      </c>
      <c r="FH151" s="8" t="s">
        <v>740</v>
      </c>
      <c r="FI151" s="8" t="s">
        <v>1107</v>
      </c>
      <c r="FJ151" s="8" t="s">
        <v>6676</v>
      </c>
      <c r="FK151" s="8" t="s">
        <v>1043</v>
      </c>
      <c r="FL151" s="8" t="s">
        <v>1434</v>
      </c>
      <c r="FM151" s="8" t="s">
        <v>1498</v>
      </c>
      <c r="FN151" s="8" t="s">
        <v>589</v>
      </c>
      <c r="FO151" s="8" t="s">
        <v>1013</v>
      </c>
      <c r="FP151" s="8" t="s">
        <v>3585</v>
      </c>
      <c r="FQ151" s="8" t="s">
        <v>2808</v>
      </c>
      <c r="FR151" s="8" t="s">
        <v>637</v>
      </c>
      <c r="FS151" s="8" t="s">
        <v>634</v>
      </c>
      <c r="FT151" s="8" t="s">
        <v>4187</v>
      </c>
      <c r="FU151" s="8" t="s">
        <v>560</v>
      </c>
      <c r="FV151" s="8" t="s">
        <v>589</v>
      </c>
      <c r="FW151" s="8" t="s">
        <v>1472</v>
      </c>
      <c r="FX151" s="8" t="s">
        <v>1829</v>
      </c>
      <c r="FY151" s="8" t="s">
        <v>5996</v>
      </c>
      <c r="FZ151" s="8" t="s">
        <v>6677</v>
      </c>
      <c r="GA151" s="8" t="s">
        <v>3218</v>
      </c>
      <c r="GB151" s="8" t="s">
        <v>955</v>
      </c>
      <c r="GC151" s="8" t="s">
        <v>6678</v>
      </c>
      <c r="GD151" s="8" t="s">
        <v>6679</v>
      </c>
      <c r="GE151" s="5"/>
      <c r="GF151" s="8" t="s">
        <v>4721</v>
      </c>
      <c r="GG151" s="8" t="s">
        <v>1829</v>
      </c>
      <c r="GH151" s="8" t="s">
        <v>5878</v>
      </c>
      <c r="GI151" s="8" t="s">
        <v>1103</v>
      </c>
      <c r="GJ151" s="5"/>
      <c r="GK151" s="5" t="s">
        <v>686</v>
      </c>
      <c r="GL151" s="5" t="s">
        <v>440</v>
      </c>
      <c r="GM151" s="5" t="s">
        <v>6037</v>
      </c>
      <c r="GN151" s="5" t="s">
        <v>4078</v>
      </c>
      <c r="GO151" s="5" t="s">
        <v>1339</v>
      </c>
      <c r="GP151" s="5" t="s">
        <v>438</v>
      </c>
      <c r="GQ151" s="5"/>
      <c r="GR151" s="5" t="s">
        <v>2173</v>
      </c>
      <c r="GS151" s="5" t="s">
        <v>763</v>
      </c>
      <c r="GT151" s="8" t="s">
        <v>1473</v>
      </c>
      <c r="GU151" s="8" t="s">
        <v>1206</v>
      </c>
      <c r="GV151" s="8">
        <v>30.222999999999999</v>
      </c>
      <c r="GW151" s="8" t="s">
        <v>644</v>
      </c>
      <c r="GX151" s="8" t="s">
        <v>1489</v>
      </c>
      <c r="GY151" s="8" t="s">
        <v>4713</v>
      </c>
      <c r="GZ151" s="5"/>
      <c r="HA151" s="8" t="s">
        <v>668</v>
      </c>
      <c r="HB151" s="8" t="s">
        <v>581</v>
      </c>
      <c r="HC151" s="8">
        <v>15.682</v>
      </c>
      <c r="HD151" s="8" t="s">
        <v>4174</v>
      </c>
      <c r="HE151" s="8" t="s">
        <v>1203</v>
      </c>
      <c r="HF151" s="8">
        <v>105</v>
      </c>
      <c r="HG151" s="8">
        <v>92.478999999999999</v>
      </c>
      <c r="HH151" s="8" t="s">
        <v>425</v>
      </c>
      <c r="HI151" s="8" t="s">
        <v>512</v>
      </c>
      <c r="HJ151" s="8" t="s">
        <v>6680</v>
      </c>
      <c r="HK151" s="8" t="s">
        <v>1476</v>
      </c>
      <c r="HL151" s="8" t="s">
        <v>1251</v>
      </c>
      <c r="HM151" s="8">
        <v>61.6</v>
      </c>
      <c r="HN151" s="8">
        <v>27.917000000000002</v>
      </c>
      <c r="HO151" s="8" t="s">
        <v>4310</v>
      </c>
      <c r="HP151" s="8" t="s">
        <v>3711</v>
      </c>
      <c r="HQ151" s="8" t="s">
        <v>661</v>
      </c>
      <c r="HR151" s="5"/>
      <c r="HS151" s="8" t="s">
        <v>525</v>
      </c>
      <c r="HT151" s="8" t="s">
        <v>1253</v>
      </c>
      <c r="HU151" s="8">
        <v>79.331999999999994</v>
      </c>
      <c r="HV151" s="8" t="s">
        <v>1523</v>
      </c>
      <c r="HW151" s="8" t="s">
        <v>6681</v>
      </c>
      <c r="HX151" s="8" t="s">
        <v>2769</v>
      </c>
      <c r="HY151" s="8" t="s">
        <v>6682</v>
      </c>
      <c r="HZ151" s="8" t="s">
        <v>1204</v>
      </c>
      <c r="IA151" s="8" t="s">
        <v>457</v>
      </c>
      <c r="IB151" s="8" t="s">
        <v>1044</v>
      </c>
      <c r="IC151" s="8" t="s">
        <v>6457</v>
      </c>
      <c r="ID151" s="8" t="s">
        <v>826</v>
      </c>
      <c r="IE151" s="8" t="s">
        <v>1785</v>
      </c>
      <c r="IF151" s="8" t="s">
        <v>606</v>
      </c>
      <c r="IG151" s="8" t="s">
        <v>1035</v>
      </c>
      <c r="IH151" s="8" t="s">
        <v>1389</v>
      </c>
      <c r="II151" s="8" t="s">
        <v>1006</v>
      </c>
      <c r="IJ151" s="8">
        <v>17.399999999999999</v>
      </c>
      <c r="IK151" s="8" t="s">
        <v>6683</v>
      </c>
      <c r="IL151" s="8" t="s">
        <v>698</v>
      </c>
      <c r="IM151" s="8" t="s">
        <v>1967</v>
      </c>
      <c r="IN151" s="8" t="s">
        <v>5599</v>
      </c>
      <c r="IO151" s="8" t="s">
        <v>1041</v>
      </c>
      <c r="IP151" s="8" t="s">
        <v>1203</v>
      </c>
      <c r="IQ151" s="8" t="s">
        <v>1052</v>
      </c>
      <c r="IR151" s="8" t="s">
        <v>1034</v>
      </c>
      <c r="IS151" s="8" t="s">
        <v>2619</v>
      </c>
      <c r="IT151" s="8" t="s">
        <v>1242</v>
      </c>
      <c r="IU151" s="8" t="s">
        <v>1506</v>
      </c>
      <c r="IV151" s="8" t="s">
        <v>827</v>
      </c>
      <c r="IW151" s="8" t="s">
        <v>1224</v>
      </c>
      <c r="IX151" s="8" t="s">
        <v>6684</v>
      </c>
      <c r="IY151" s="8" t="s">
        <v>881</v>
      </c>
      <c r="IZ151" s="8" t="s">
        <v>2913</v>
      </c>
      <c r="JA151" s="8" t="s">
        <v>1161</v>
      </c>
      <c r="JB151" s="8" t="s">
        <v>1074</v>
      </c>
      <c r="JC151" s="5" t="s">
        <v>3946</v>
      </c>
      <c r="JD151" s="5" t="s">
        <v>2536</v>
      </c>
      <c r="JE151" s="5" t="s">
        <v>4212</v>
      </c>
      <c r="JF151" s="5" t="s">
        <v>2807</v>
      </c>
      <c r="JG151" s="5">
        <v>174.083</v>
      </c>
      <c r="JH151" s="5" t="s">
        <v>2029</v>
      </c>
      <c r="JI151" s="5" t="s">
        <v>888</v>
      </c>
      <c r="JJ151" s="5" t="s">
        <v>501</v>
      </c>
      <c r="JK151" s="5" t="s">
        <v>2694</v>
      </c>
      <c r="JL151" s="5" t="s">
        <v>807</v>
      </c>
      <c r="JM151" s="5">
        <v>153.9</v>
      </c>
      <c r="JN151" s="5" t="s">
        <v>692</v>
      </c>
      <c r="JO151" s="5" t="s">
        <v>714</v>
      </c>
      <c r="JP151" s="5" t="s">
        <v>685</v>
      </c>
      <c r="JQ151" s="5" t="s">
        <v>632</v>
      </c>
      <c r="JR151" s="5" t="s">
        <v>651</v>
      </c>
      <c r="JS151" s="5" t="s">
        <v>878</v>
      </c>
      <c r="JT151" s="5" t="s">
        <v>871</v>
      </c>
      <c r="JU151" s="5" t="s">
        <v>1997</v>
      </c>
      <c r="JV151" s="5">
        <v>129</v>
      </c>
      <c r="JW151" s="8"/>
      <c r="JX151" s="5" t="s">
        <v>505</v>
      </c>
      <c r="JY151" s="5" t="s">
        <v>764</v>
      </c>
      <c r="JZ151" s="5" t="s">
        <v>1845</v>
      </c>
      <c r="KA151" s="5" t="s">
        <v>584</v>
      </c>
      <c r="KB151" s="5" t="s">
        <v>985</v>
      </c>
      <c r="KC151" s="5" t="s">
        <v>4728</v>
      </c>
      <c r="KD151" s="5" t="s">
        <v>6685</v>
      </c>
      <c r="KE151" s="5" t="s">
        <v>1752</v>
      </c>
      <c r="KF151" s="5" t="s">
        <v>6331</v>
      </c>
      <c r="KG151" s="5" t="s">
        <v>672</v>
      </c>
      <c r="KH151" s="5" t="s">
        <v>985</v>
      </c>
      <c r="KI151" s="5" t="s">
        <v>4314</v>
      </c>
      <c r="KJ151" s="5" t="s">
        <v>1081</v>
      </c>
      <c r="KK151" s="5" t="s">
        <v>792</v>
      </c>
      <c r="KL151" s="5" t="s">
        <v>1697</v>
      </c>
      <c r="KM151" s="5" t="s">
        <v>1403</v>
      </c>
      <c r="KN151" s="5" t="s">
        <v>796</v>
      </c>
      <c r="KO151" s="5" t="s">
        <v>438</v>
      </c>
      <c r="KP151" s="5" t="s">
        <v>679</v>
      </c>
      <c r="KQ151" s="5" t="s">
        <v>943</v>
      </c>
      <c r="KR151" s="5" t="s">
        <v>6373</v>
      </c>
      <c r="KS151" s="8"/>
      <c r="KT151" s="5" t="s">
        <v>6686</v>
      </c>
      <c r="KU151" s="5" t="s">
        <v>487</v>
      </c>
      <c r="KV151" s="5" t="s">
        <v>2133</v>
      </c>
      <c r="KW151" s="5" t="s">
        <v>451</v>
      </c>
      <c r="KX151" s="5" t="s">
        <v>704</v>
      </c>
      <c r="KY151" s="8"/>
      <c r="KZ151" s="5" t="s">
        <v>556</v>
      </c>
      <c r="LA151" s="8"/>
      <c r="LB151" s="5" t="s">
        <v>524</v>
      </c>
      <c r="LC151" s="5" t="s">
        <v>670</v>
      </c>
      <c r="LD151" s="5" t="s">
        <v>788</v>
      </c>
      <c r="LE151" s="5" t="s">
        <v>473</v>
      </c>
      <c r="LF151" s="5" t="s">
        <v>496</v>
      </c>
      <c r="LG151" s="5" t="s">
        <v>928</v>
      </c>
      <c r="LH151" s="5" t="s">
        <v>6504</v>
      </c>
      <c r="LI151" s="5" t="s">
        <v>6687</v>
      </c>
      <c r="LJ151" s="5" t="s">
        <v>1766</v>
      </c>
      <c r="LK151" s="5" t="s">
        <v>2143</v>
      </c>
      <c r="LL151" s="5" t="s">
        <v>694</v>
      </c>
      <c r="LM151" s="5" t="s">
        <v>3218</v>
      </c>
      <c r="LN151" s="5" t="s">
        <v>470</v>
      </c>
      <c r="LO151" s="5" t="s">
        <v>1006</v>
      </c>
      <c r="LP151" s="5" t="s">
        <v>4904</v>
      </c>
      <c r="LQ151" s="5" t="s">
        <v>2453</v>
      </c>
      <c r="LR151" s="5" t="s">
        <v>1429</v>
      </c>
      <c r="LS151" s="5" t="s">
        <v>5572</v>
      </c>
      <c r="LT151" s="8"/>
      <c r="LU151" s="5" t="s">
        <v>1043</v>
      </c>
      <c r="LV151" s="5" t="s">
        <v>2795</v>
      </c>
      <c r="LW151" s="5" t="s">
        <v>6688</v>
      </c>
      <c r="LX151" s="5" t="s">
        <v>572</v>
      </c>
      <c r="LY151" s="5" t="s">
        <v>1677</v>
      </c>
      <c r="LZ151" s="5" t="s">
        <v>1288</v>
      </c>
      <c r="MA151" s="5" t="s">
        <v>4583</v>
      </c>
      <c r="MB151" s="5" t="s">
        <v>796</v>
      </c>
      <c r="MC151" s="5" t="s">
        <v>985</v>
      </c>
      <c r="MD151" s="5" t="s">
        <v>1016</v>
      </c>
      <c r="ME151" s="5" t="s">
        <v>6689</v>
      </c>
      <c r="MF151" s="5" t="s">
        <v>997</v>
      </c>
      <c r="MG151" s="5" t="s">
        <v>6645</v>
      </c>
      <c r="MH151" s="5" t="s">
        <v>4401</v>
      </c>
      <c r="MI151" s="5" t="s">
        <v>425</v>
      </c>
      <c r="MJ151" s="5" t="s">
        <v>584</v>
      </c>
      <c r="MK151" s="5" t="s">
        <v>2804</v>
      </c>
      <c r="ML151" s="5" t="s">
        <v>1954</v>
      </c>
      <c r="MM151" s="5" t="s">
        <v>3962</v>
      </c>
      <c r="MN151" s="5" t="s">
        <v>1361</v>
      </c>
      <c r="MO151" s="5" t="s">
        <v>1691</v>
      </c>
      <c r="MP151" s="5" t="s">
        <v>457</v>
      </c>
      <c r="MQ151" s="5" t="s">
        <v>786</v>
      </c>
      <c r="MR151" s="5" t="s">
        <v>6690</v>
      </c>
      <c r="MS151" s="5" t="s">
        <v>2083</v>
      </c>
      <c r="MT151" s="8"/>
      <c r="MU151" s="5" t="s">
        <v>1850</v>
      </c>
      <c r="MV151" s="5" t="s">
        <v>6691</v>
      </c>
      <c r="MW151" s="5" t="s">
        <v>6692</v>
      </c>
      <c r="MX151" s="5" t="s">
        <v>6302</v>
      </c>
      <c r="MY151" s="5" t="s">
        <v>589</v>
      </c>
      <c r="MZ151" s="5" t="s">
        <v>501</v>
      </c>
      <c r="NA151" s="5" t="s">
        <v>2442</v>
      </c>
      <c r="NB151" s="5" t="s">
        <v>1634</v>
      </c>
      <c r="NC151" s="5" t="s">
        <v>644</v>
      </c>
      <c r="ND151" s="5">
        <v>14.7</v>
      </c>
      <c r="NE151" s="5">
        <v>82.605999999999995</v>
      </c>
      <c r="NF151" s="5">
        <v>229</v>
      </c>
      <c r="NG151" s="5" t="s">
        <v>1638</v>
      </c>
      <c r="NH151" s="5" t="s">
        <v>646</v>
      </c>
      <c r="NI151" s="5" t="s">
        <v>821</v>
      </c>
      <c r="NJ151" s="5" t="s">
        <v>6693</v>
      </c>
      <c r="NK151" s="5" t="s">
        <v>6514</v>
      </c>
      <c r="NL151" s="5" t="s">
        <v>711</v>
      </c>
      <c r="NM151" s="5" t="s">
        <v>848</v>
      </c>
      <c r="NN151" s="5">
        <v>80.203000000000003</v>
      </c>
      <c r="NO151" s="5">
        <v>52.856999999999999</v>
      </c>
      <c r="NP151" s="5">
        <v>105.333</v>
      </c>
      <c r="NQ151" s="5" t="s">
        <v>6694</v>
      </c>
      <c r="NR151" s="5" t="s">
        <v>2995</v>
      </c>
      <c r="NS151" s="5" t="s">
        <v>672</v>
      </c>
      <c r="NT151" s="5" t="s">
        <v>1224</v>
      </c>
      <c r="NU151" s="5">
        <v>106.9</v>
      </c>
      <c r="NV151" s="5" t="s">
        <v>1341</v>
      </c>
      <c r="NW151" s="5" t="s">
        <v>6695</v>
      </c>
      <c r="NX151" s="5" t="s">
        <v>2536</v>
      </c>
      <c r="NY151" s="5" t="s">
        <v>487</v>
      </c>
      <c r="NZ151" s="5" t="s">
        <v>691</v>
      </c>
      <c r="OA151" s="5" t="s">
        <v>1935</v>
      </c>
      <c r="OB151" s="5" t="s">
        <v>831</v>
      </c>
      <c r="OC151" s="5" t="s">
        <v>2635</v>
      </c>
      <c r="OD151" s="5" t="s">
        <v>6696</v>
      </c>
      <c r="OE151" s="5" t="s">
        <v>1250</v>
      </c>
      <c r="OF151" s="5" t="s">
        <v>456</v>
      </c>
      <c r="OG151" s="5" t="s">
        <v>3757</v>
      </c>
      <c r="OH151" s="5" t="s">
        <v>6653</v>
      </c>
      <c r="OI151" s="5" t="s">
        <v>685</v>
      </c>
      <c r="OJ151" s="5" t="s">
        <v>2371</v>
      </c>
      <c r="OK151" s="5" t="s">
        <v>886</v>
      </c>
      <c r="OL151" s="5" t="s">
        <v>6697</v>
      </c>
      <c r="OM151" s="5" t="s">
        <v>797</v>
      </c>
      <c r="ON151" s="5" t="s">
        <v>512</v>
      </c>
      <c r="OO151" s="5" t="s">
        <v>701</v>
      </c>
      <c r="OP151" s="5" t="s">
        <v>1773</v>
      </c>
      <c r="OQ151" s="5" t="s">
        <v>2714</v>
      </c>
      <c r="OR151" s="5" t="s">
        <v>423</v>
      </c>
      <c r="OS151" s="8"/>
      <c r="OT151" s="8"/>
      <c r="OU151" s="8"/>
      <c r="OV151" s="8"/>
      <c r="OW151" s="8"/>
      <c r="OX151" s="8"/>
      <c r="OY151" s="8"/>
      <c r="OZ151" s="8"/>
      <c r="PA151" s="8"/>
      <c r="PB151" s="8"/>
      <c r="PC151" s="8"/>
    </row>
    <row r="152" spans="1:419" ht="15" x14ac:dyDescent="0.2">
      <c r="A152" s="13">
        <v>44349</v>
      </c>
      <c r="B152" s="5" t="s">
        <v>6698</v>
      </c>
      <c r="C152" s="5" t="s">
        <v>1583</v>
      </c>
      <c r="D152" s="5" t="s">
        <v>4367</v>
      </c>
      <c r="E152" s="5" t="s">
        <v>500</v>
      </c>
      <c r="F152" s="5" t="s">
        <v>1552</v>
      </c>
      <c r="G152" s="5" t="s">
        <v>3819</v>
      </c>
      <c r="H152" s="5" t="s">
        <v>1155</v>
      </c>
      <c r="I152" s="5" t="s">
        <v>1132</v>
      </c>
      <c r="J152" s="5" t="s">
        <v>6699</v>
      </c>
      <c r="K152" s="5" t="s">
        <v>6700</v>
      </c>
      <c r="L152" s="5" t="s">
        <v>1508</v>
      </c>
      <c r="M152" s="5" t="s">
        <v>629</v>
      </c>
      <c r="N152" s="5" t="s">
        <v>1140</v>
      </c>
      <c r="O152" s="5" t="s">
        <v>2610</v>
      </c>
      <c r="P152" s="5" t="s">
        <v>1577</v>
      </c>
      <c r="Q152" s="5" t="s">
        <v>687</v>
      </c>
      <c r="R152" s="5" t="s">
        <v>6701</v>
      </c>
      <c r="S152" s="5" t="s">
        <v>6702</v>
      </c>
      <c r="T152" s="5" t="s">
        <v>5661</v>
      </c>
      <c r="U152" s="5" t="s">
        <v>5901</v>
      </c>
      <c r="V152" s="5" t="s">
        <v>2888</v>
      </c>
      <c r="W152" s="5" t="s">
        <v>1731</v>
      </c>
      <c r="X152" s="11"/>
      <c r="Y152" s="6" t="s">
        <v>1477</v>
      </c>
      <c r="Z152" s="6" t="s">
        <v>539</v>
      </c>
      <c r="AA152" s="6" t="s">
        <v>6703</v>
      </c>
      <c r="AB152" s="7" t="s">
        <v>417</v>
      </c>
      <c r="AC152" s="5" t="s">
        <v>926</v>
      </c>
      <c r="AD152" s="5" t="s">
        <v>846</v>
      </c>
      <c r="AE152" s="5" t="s">
        <v>423</v>
      </c>
      <c r="AF152" s="5" t="s">
        <v>6704</v>
      </c>
      <c r="AG152" s="5" t="s">
        <v>1479</v>
      </c>
      <c r="AH152" s="5" t="s">
        <v>801</v>
      </c>
      <c r="AI152" s="5" t="s">
        <v>6661</v>
      </c>
      <c r="AJ152" s="5" t="s">
        <v>708</v>
      </c>
      <c r="AK152" s="5" t="s">
        <v>626</v>
      </c>
      <c r="AL152" s="5" t="s">
        <v>6387</v>
      </c>
      <c r="AM152" s="5" t="s">
        <v>686</v>
      </c>
      <c r="AN152" s="5"/>
      <c r="AO152" s="5" t="s">
        <v>698</v>
      </c>
      <c r="AP152" s="5" t="s">
        <v>1797</v>
      </c>
      <c r="AQ152" s="5" t="s">
        <v>1009</v>
      </c>
      <c r="AR152" s="5" t="s">
        <v>6705</v>
      </c>
      <c r="AS152" s="5" t="s">
        <v>6706</v>
      </c>
      <c r="AT152" s="5" t="s">
        <v>530</v>
      </c>
      <c r="AU152" s="5" t="s">
        <v>597</v>
      </c>
      <c r="AV152" s="5" t="s">
        <v>651</v>
      </c>
      <c r="AW152" s="5" t="s">
        <v>643</v>
      </c>
      <c r="AX152" s="5" t="s">
        <v>672</v>
      </c>
      <c r="AY152" s="5" t="s">
        <v>2394</v>
      </c>
      <c r="AZ152" s="5" t="s">
        <v>1078</v>
      </c>
      <c r="BA152" s="5" t="s">
        <v>985</v>
      </c>
      <c r="BB152" s="5" t="s">
        <v>418</v>
      </c>
      <c r="BC152" s="5" t="s">
        <v>1569</v>
      </c>
      <c r="BD152" s="5"/>
      <c r="BE152" s="5" t="s">
        <v>6707</v>
      </c>
      <c r="BF152" s="5" t="s">
        <v>580</v>
      </c>
      <c r="BG152" s="5" t="s">
        <v>6708</v>
      </c>
      <c r="BH152" s="5" t="s">
        <v>714</v>
      </c>
      <c r="BI152" s="5"/>
      <c r="BJ152" s="5" t="s">
        <v>4967</v>
      </c>
      <c r="BK152" s="5" t="s">
        <v>6709</v>
      </c>
      <c r="BL152" s="5" t="s">
        <v>443</v>
      </c>
      <c r="BM152" s="5" t="s">
        <v>1032</v>
      </c>
      <c r="BN152" s="5" t="s">
        <v>1303</v>
      </c>
      <c r="BO152" s="5" t="s">
        <v>3130</v>
      </c>
      <c r="BP152" s="5" t="s">
        <v>6568</v>
      </c>
      <c r="BQ152" s="5" t="s">
        <v>1250</v>
      </c>
      <c r="BR152" s="5" t="s">
        <v>1373</v>
      </c>
      <c r="BS152" s="5" t="s">
        <v>763</v>
      </c>
      <c r="BT152" s="5" t="s">
        <v>1544</v>
      </c>
      <c r="BU152" s="5" t="s">
        <v>2502</v>
      </c>
      <c r="BV152" s="5" t="s">
        <v>2984</v>
      </c>
      <c r="BW152" s="5" t="s">
        <v>851</v>
      </c>
      <c r="BX152" s="5" t="s">
        <v>6710</v>
      </c>
      <c r="BY152" s="5" t="s">
        <v>6482</v>
      </c>
      <c r="BZ152" s="5" t="s">
        <v>907</v>
      </c>
      <c r="CA152" s="5" t="s">
        <v>2872</v>
      </c>
      <c r="CB152" s="5" t="s">
        <v>1630</v>
      </c>
      <c r="CC152" s="5" t="s">
        <v>443</v>
      </c>
      <c r="CD152" s="5" t="s">
        <v>890</v>
      </c>
      <c r="CE152" s="5" t="s">
        <v>6711</v>
      </c>
      <c r="CF152" s="5" t="s">
        <v>1090</v>
      </c>
      <c r="CG152" s="5" t="s">
        <v>6669</v>
      </c>
      <c r="CH152" s="5" t="s">
        <v>537</v>
      </c>
      <c r="CI152" s="5" t="s">
        <v>1583</v>
      </c>
      <c r="CJ152" s="5" t="s">
        <v>1569</v>
      </c>
      <c r="CK152" s="5" t="s">
        <v>4296</v>
      </c>
      <c r="CL152" s="5" t="s">
        <v>1077</v>
      </c>
      <c r="CM152" s="5" t="s">
        <v>6712</v>
      </c>
      <c r="CN152" s="5" t="s">
        <v>1159</v>
      </c>
      <c r="CO152" s="5" t="s">
        <v>838</v>
      </c>
      <c r="CP152" s="5" t="s">
        <v>910</v>
      </c>
      <c r="CQ152" s="5" t="s">
        <v>993</v>
      </c>
      <c r="CR152" s="5" t="s">
        <v>856</v>
      </c>
      <c r="CS152" s="5" t="s">
        <v>1321</v>
      </c>
      <c r="CT152" s="5" t="s">
        <v>763</v>
      </c>
      <c r="CU152" s="5" t="s">
        <v>820</v>
      </c>
      <c r="CV152" s="5" t="s">
        <v>511</v>
      </c>
      <c r="CW152" s="5"/>
      <c r="CX152" s="5" t="s">
        <v>2141</v>
      </c>
      <c r="CY152" s="8" t="s">
        <v>6713</v>
      </c>
      <c r="CZ152" s="5"/>
      <c r="DA152" s="8" t="s">
        <v>2773</v>
      </c>
      <c r="DB152" s="8" t="s">
        <v>824</v>
      </c>
      <c r="DC152" s="8" t="s">
        <v>555</v>
      </c>
      <c r="DD152" s="5"/>
      <c r="DE152" s="8" t="s">
        <v>552</v>
      </c>
      <c r="DF152" s="8">
        <v>10.696</v>
      </c>
      <c r="DG152" s="8" t="s">
        <v>1291</v>
      </c>
      <c r="DH152" s="8" t="s">
        <v>4295</v>
      </c>
      <c r="DI152" s="8" t="s">
        <v>1206</v>
      </c>
      <c r="DJ152" s="8" t="s">
        <v>487</v>
      </c>
      <c r="DK152" s="8" t="s">
        <v>711</v>
      </c>
      <c r="DL152" s="8" t="s">
        <v>1155</v>
      </c>
      <c r="DM152" s="8" t="s">
        <v>1206</v>
      </c>
      <c r="DN152" s="8" t="s">
        <v>1552</v>
      </c>
      <c r="DO152" s="8" t="s">
        <v>1205</v>
      </c>
      <c r="DP152" s="8" t="s">
        <v>450</v>
      </c>
      <c r="DQ152" s="8" t="s">
        <v>4875</v>
      </c>
      <c r="DR152" s="8" t="s">
        <v>584</v>
      </c>
      <c r="DS152" s="8" t="s">
        <v>907</v>
      </c>
      <c r="DT152" s="8" t="s">
        <v>6714</v>
      </c>
      <c r="DU152" s="8" t="s">
        <v>2143</v>
      </c>
      <c r="DV152" s="8" t="s">
        <v>6715</v>
      </c>
      <c r="DW152" s="8" t="s">
        <v>6716</v>
      </c>
      <c r="DX152" s="8" t="s">
        <v>6716</v>
      </c>
      <c r="DY152" s="8" t="s">
        <v>584</v>
      </c>
      <c r="DZ152" s="8" t="s">
        <v>1645</v>
      </c>
      <c r="EA152" s="5"/>
      <c r="EB152" s="8" t="s">
        <v>1297</v>
      </c>
      <c r="EC152" s="8" t="s">
        <v>427</v>
      </c>
      <c r="ED152" s="8" t="s">
        <v>443</v>
      </c>
      <c r="EE152" s="5" t="s">
        <v>869</v>
      </c>
      <c r="EF152" s="5" t="s">
        <v>3925</v>
      </c>
      <c r="EG152" s="5" t="s">
        <v>598</v>
      </c>
      <c r="EH152" s="5" t="s">
        <v>2638</v>
      </c>
      <c r="EI152" s="5" t="s">
        <v>408</v>
      </c>
      <c r="EJ152" s="5" t="s">
        <v>3105</v>
      </c>
      <c r="EK152" s="5" t="s">
        <v>580</v>
      </c>
      <c r="EL152" s="5" t="s">
        <v>1168</v>
      </c>
      <c r="EM152" s="5" t="s">
        <v>651</v>
      </c>
      <c r="EN152" s="5" t="s">
        <v>4381</v>
      </c>
      <c r="EO152" s="5" t="s">
        <v>6717</v>
      </c>
      <c r="EP152" s="5" t="s">
        <v>1241</v>
      </c>
      <c r="EQ152" s="5" t="s">
        <v>6718</v>
      </c>
      <c r="ER152" s="5" t="s">
        <v>6719</v>
      </c>
      <c r="ES152" s="5" t="s">
        <v>1291</v>
      </c>
      <c r="ET152" s="5" t="s">
        <v>6323</v>
      </c>
      <c r="EU152" s="5" t="s">
        <v>451</v>
      </c>
      <c r="EV152" s="8" t="s">
        <v>2767</v>
      </c>
      <c r="EW152" s="8" t="s">
        <v>525</v>
      </c>
      <c r="EX152" s="8" t="s">
        <v>1037</v>
      </c>
      <c r="EY152" s="8" t="s">
        <v>1385</v>
      </c>
      <c r="EZ152" s="8" t="s">
        <v>1385</v>
      </c>
      <c r="FA152" s="8" t="s">
        <v>566</v>
      </c>
      <c r="FB152" s="8" t="s">
        <v>796</v>
      </c>
      <c r="FC152" s="8" t="s">
        <v>3888</v>
      </c>
      <c r="FD152" s="5"/>
      <c r="FE152" s="8" t="s">
        <v>3525</v>
      </c>
      <c r="FF152" s="8" t="s">
        <v>2369</v>
      </c>
      <c r="FG152" s="8" t="s">
        <v>994</v>
      </c>
      <c r="FH152" s="8" t="s">
        <v>784</v>
      </c>
      <c r="FI152" s="8" t="s">
        <v>409</v>
      </c>
      <c r="FJ152" s="8" t="s">
        <v>6324</v>
      </c>
      <c r="FK152" s="8" t="s">
        <v>531</v>
      </c>
      <c r="FL152" s="8" t="s">
        <v>1434</v>
      </c>
      <c r="FM152" s="8" t="s">
        <v>1387</v>
      </c>
      <c r="FN152" s="8" t="s">
        <v>714</v>
      </c>
      <c r="FO152" s="8" t="s">
        <v>1583</v>
      </c>
      <c r="FP152" s="8" t="s">
        <v>5830</v>
      </c>
      <c r="FQ152" s="8" t="s">
        <v>2986</v>
      </c>
      <c r="FR152" s="8" t="s">
        <v>509</v>
      </c>
      <c r="FS152" s="8" t="s">
        <v>1107</v>
      </c>
      <c r="FT152" s="8" t="s">
        <v>2769</v>
      </c>
      <c r="FU152" s="8" t="s">
        <v>674</v>
      </c>
      <c r="FV152" s="8" t="s">
        <v>1577</v>
      </c>
      <c r="FW152" s="8" t="s">
        <v>1238</v>
      </c>
      <c r="FX152" s="8" t="s">
        <v>1127</v>
      </c>
      <c r="FY152" s="8" t="s">
        <v>3642</v>
      </c>
      <c r="FZ152" s="8" t="s">
        <v>6034</v>
      </c>
      <c r="GA152" s="8" t="s">
        <v>3701</v>
      </c>
      <c r="GB152" s="8" t="s">
        <v>421</v>
      </c>
      <c r="GC152" s="8" t="s">
        <v>6720</v>
      </c>
      <c r="GD152" s="8" t="s">
        <v>6721</v>
      </c>
      <c r="GE152" s="5"/>
      <c r="GF152" s="8" t="s">
        <v>4721</v>
      </c>
      <c r="GG152" s="8" t="s">
        <v>1127</v>
      </c>
      <c r="GH152" s="8" t="s">
        <v>5713</v>
      </c>
      <c r="GI152" s="8" t="s">
        <v>1538</v>
      </c>
      <c r="GJ152" s="5"/>
      <c r="GK152" s="5" t="s">
        <v>705</v>
      </c>
      <c r="GL152" s="5" t="s">
        <v>732</v>
      </c>
      <c r="GM152" s="5" t="s">
        <v>6722</v>
      </c>
      <c r="GN152" s="5" t="s">
        <v>4109</v>
      </c>
      <c r="GO152" s="5" t="s">
        <v>2257</v>
      </c>
      <c r="GP152" s="5" t="s">
        <v>907</v>
      </c>
      <c r="GQ152" s="5"/>
      <c r="GR152" s="5" t="s">
        <v>2211</v>
      </c>
      <c r="GS152" s="5" t="s">
        <v>682</v>
      </c>
      <c r="GT152" s="8" t="s">
        <v>1473</v>
      </c>
      <c r="GU152" s="8" t="s">
        <v>919</v>
      </c>
      <c r="GV152" s="8">
        <v>28.259</v>
      </c>
      <c r="GW152" s="8" t="s">
        <v>3930</v>
      </c>
      <c r="GX152" s="8" t="s">
        <v>601</v>
      </c>
      <c r="GY152" s="8" t="s">
        <v>3577</v>
      </c>
      <c r="GZ152" s="5"/>
      <c r="HA152" s="8" t="s">
        <v>668</v>
      </c>
      <c r="HB152" s="8" t="s">
        <v>1461</v>
      </c>
      <c r="HC152" s="8">
        <v>15.364000000000001</v>
      </c>
      <c r="HD152" s="8" t="s">
        <v>5525</v>
      </c>
      <c r="HE152" s="8" t="s">
        <v>1273</v>
      </c>
      <c r="HF152" s="8">
        <v>105.7</v>
      </c>
      <c r="HG152" s="8">
        <v>92.346000000000004</v>
      </c>
      <c r="HH152" s="8" t="s">
        <v>425</v>
      </c>
      <c r="HI152" s="8" t="s">
        <v>409</v>
      </c>
      <c r="HJ152" s="8" t="s">
        <v>6453</v>
      </c>
      <c r="HK152" s="8" t="s">
        <v>656</v>
      </c>
      <c r="HL152" s="8" t="s">
        <v>1538</v>
      </c>
      <c r="HM152" s="8">
        <v>59</v>
      </c>
      <c r="HN152" s="8">
        <v>28</v>
      </c>
      <c r="HO152" s="8" t="s">
        <v>5063</v>
      </c>
      <c r="HP152" s="8" t="s">
        <v>3711</v>
      </c>
      <c r="HQ152" s="8" t="s">
        <v>621</v>
      </c>
      <c r="HR152" s="5"/>
      <c r="HS152" s="8" t="s">
        <v>461</v>
      </c>
      <c r="HT152" s="8" t="s">
        <v>540</v>
      </c>
      <c r="HU152" s="8">
        <v>78.430999999999997</v>
      </c>
      <c r="HV152" s="8" t="s">
        <v>997</v>
      </c>
      <c r="HW152" s="8" t="s">
        <v>6723</v>
      </c>
      <c r="HX152" s="8" t="s">
        <v>2921</v>
      </c>
      <c r="HY152" s="8" t="s">
        <v>6682</v>
      </c>
      <c r="HZ152" s="8" t="s">
        <v>1430</v>
      </c>
      <c r="IA152" s="8" t="s">
        <v>457</v>
      </c>
      <c r="IB152" s="8" t="s">
        <v>573</v>
      </c>
      <c r="IC152" s="8" t="s">
        <v>453</v>
      </c>
      <c r="ID152" s="8" t="s">
        <v>904</v>
      </c>
      <c r="IE152" s="8" t="s">
        <v>1738</v>
      </c>
      <c r="IF152" s="8" t="s">
        <v>499</v>
      </c>
      <c r="IG152" s="8" t="s">
        <v>717</v>
      </c>
      <c r="IH152" s="8" t="s">
        <v>572</v>
      </c>
      <c r="II152" s="8" t="s">
        <v>525</v>
      </c>
      <c r="IJ152" s="8">
        <v>17.2</v>
      </c>
      <c r="IK152" s="8" t="s">
        <v>6724</v>
      </c>
      <c r="IL152" s="8" t="s">
        <v>428</v>
      </c>
      <c r="IM152" s="8" t="s">
        <v>2332</v>
      </c>
      <c r="IN152" s="8" t="s">
        <v>5599</v>
      </c>
      <c r="IO152" s="8" t="s">
        <v>1041</v>
      </c>
      <c r="IP152" s="8" t="s">
        <v>948</v>
      </c>
      <c r="IQ152" s="8" t="s">
        <v>916</v>
      </c>
      <c r="IR152" s="8" t="s">
        <v>820</v>
      </c>
      <c r="IS152" s="8" t="s">
        <v>2171</v>
      </c>
      <c r="IT152" s="8" t="s">
        <v>740</v>
      </c>
      <c r="IU152" s="8" t="s">
        <v>532</v>
      </c>
      <c r="IV152" s="8" t="s">
        <v>1577</v>
      </c>
      <c r="IW152" s="8" t="s">
        <v>1396</v>
      </c>
      <c r="IX152" s="8" t="s">
        <v>6725</v>
      </c>
      <c r="IY152" s="8" t="s">
        <v>1359</v>
      </c>
      <c r="IZ152" s="8" t="s">
        <v>2670</v>
      </c>
      <c r="JA152" s="8" t="s">
        <v>1004</v>
      </c>
      <c r="JB152" s="8" t="s">
        <v>634</v>
      </c>
      <c r="JC152" s="5" t="s">
        <v>3977</v>
      </c>
      <c r="JD152" s="5" t="s">
        <v>3210</v>
      </c>
      <c r="JE152" s="5" t="s">
        <v>4114</v>
      </c>
      <c r="JF152" s="5" t="s">
        <v>1623</v>
      </c>
      <c r="JG152" s="5">
        <v>172.54900000000001</v>
      </c>
      <c r="JH152" s="5" t="s">
        <v>1483</v>
      </c>
      <c r="JI152" s="5" t="s">
        <v>445</v>
      </c>
      <c r="JJ152" s="5" t="s">
        <v>951</v>
      </c>
      <c r="JK152" s="5" t="s">
        <v>1740</v>
      </c>
      <c r="JL152" s="5" t="s">
        <v>807</v>
      </c>
      <c r="JM152" s="5">
        <v>152</v>
      </c>
      <c r="JN152" s="5" t="s">
        <v>564</v>
      </c>
      <c r="JO152" s="5" t="s">
        <v>576</v>
      </c>
      <c r="JP152" s="5" t="s">
        <v>685</v>
      </c>
      <c r="JQ152" s="5" t="s">
        <v>1046</v>
      </c>
      <c r="JR152" s="5" t="s">
        <v>541</v>
      </c>
      <c r="JS152" s="5" t="s">
        <v>2043</v>
      </c>
      <c r="JT152" s="5" t="s">
        <v>647</v>
      </c>
      <c r="JU152" s="5" t="s">
        <v>2105</v>
      </c>
      <c r="JV152" s="5">
        <v>130</v>
      </c>
      <c r="JW152" s="8"/>
      <c r="JX152" s="5" t="s">
        <v>1682</v>
      </c>
      <c r="JY152" s="5" t="s">
        <v>764</v>
      </c>
      <c r="JZ152" s="5" t="s">
        <v>2153</v>
      </c>
      <c r="KA152" s="5" t="s">
        <v>899</v>
      </c>
      <c r="KB152" s="5" t="s">
        <v>740</v>
      </c>
      <c r="KC152" s="5" t="s">
        <v>3605</v>
      </c>
      <c r="KD152" s="5" t="s">
        <v>3348</v>
      </c>
      <c r="KE152" s="5" t="s">
        <v>496</v>
      </c>
      <c r="KF152" s="5" t="s">
        <v>4313</v>
      </c>
      <c r="KG152" s="5" t="s">
        <v>672</v>
      </c>
      <c r="KH152" s="5" t="s">
        <v>985</v>
      </c>
      <c r="KI152" s="5" t="s">
        <v>3615</v>
      </c>
      <c r="KJ152" s="5" t="s">
        <v>1081</v>
      </c>
      <c r="KK152" s="5" t="s">
        <v>1206</v>
      </c>
      <c r="KL152" s="5" t="s">
        <v>1697</v>
      </c>
      <c r="KM152" s="5" t="s">
        <v>465</v>
      </c>
      <c r="KN152" s="5" t="s">
        <v>1409</v>
      </c>
      <c r="KO152" s="5" t="s">
        <v>438</v>
      </c>
      <c r="KP152" s="5" t="s">
        <v>466</v>
      </c>
      <c r="KQ152" s="5" t="s">
        <v>438</v>
      </c>
      <c r="KR152" s="5" t="s">
        <v>5685</v>
      </c>
      <c r="KS152" s="8"/>
      <c r="KT152" s="5" t="s">
        <v>6726</v>
      </c>
      <c r="KU152" s="5" t="s">
        <v>475</v>
      </c>
      <c r="KV152" s="5" t="s">
        <v>729</v>
      </c>
      <c r="KW152" s="5" t="s">
        <v>740</v>
      </c>
      <c r="KX152" s="5" t="s">
        <v>421</v>
      </c>
      <c r="KY152" s="8"/>
      <c r="KZ152" s="5" t="s">
        <v>3140</v>
      </c>
      <c r="LA152" s="8"/>
      <c r="LB152" s="5" t="s">
        <v>451</v>
      </c>
      <c r="LC152" s="5" t="s">
        <v>670</v>
      </c>
      <c r="LD152" s="5" t="s">
        <v>2142</v>
      </c>
      <c r="LE152" s="5" t="s">
        <v>1663</v>
      </c>
      <c r="LF152" s="5" t="s">
        <v>496</v>
      </c>
      <c r="LG152" s="5" t="s">
        <v>428</v>
      </c>
      <c r="LH152" s="5" t="s">
        <v>6727</v>
      </c>
      <c r="LI152" s="5" t="s">
        <v>6265</v>
      </c>
      <c r="LJ152" s="5" t="s">
        <v>554</v>
      </c>
      <c r="LK152" s="5" t="s">
        <v>969</v>
      </c>
      <c r="LL152" s="5" t="s">
        <v>730</v>
      </c>
      <c r="LM152" s="5" t="s">
        <v>3145</v>
      </c>
      <c r="LN152" s="5" t="s">
        <v>595</v>
      </c>
      <c r="LO152" s="5" t="s">
        <v>1196</v>
      </c>
      <c r="LP152" s="5" t="s">
        <v>3381</v>
      </c>
      <c r="LQ152" s="5" t="s">
        <v>3538</v>
      </c>
      <c r="LR152" s="5" t="s">
        <v>926</v>
      </c>
      <c r="LS152" s="5" t="s">
        <v>5572</v>
      </c>
      <c r="LT152" s="8"/>
      <c r="LU152" s="5" t="s">
        <v>726</v>
      </c>
      <c r="LV152" s="5" t="s">
        <v>2104</v>
      </c>
      <c r="LW152" s="5" t="s">
        <v>6728</v>
      </c>
      <c r="LX152" s="5" t="s">
        <v>572</v>
      </c>
      <c r="LY152" s="5" t="s">
        <v>1075</v>
      </c>
      <c r="LZ152" s="5" t="s">
        <v>598</v>
      </c>
      <c r="MA152" s="5" t="s">
        <v>5800</v>
      </c>
      <c r="MB152" s="5" t="s">
        <v>601</v>
      </c>
      <c r="MC152" s="5" t="s">
        <v>1242</v>
      </c>
      <c r="MD152" s="5" t="s">
        <v>803</v>
      </c>
      <c r="ME152" s="5" t="s">
        <v>6644</v>
      </c>
      <c r="MF152" s="5" t="s">
        <v>545</v>
      </c>
      <c r="MG152" s="5" t="s">
        <v>6729</v>
      </c>
      <c r="MH152" s="5" t="s">
        <v>4769</v>
      </c>
      <c r="MI152" s="5" t="s">
        <v>711</v>
      </c>
      <c r="MJ152" s="5" t="s">
        <v>584</v>
      </c>
      <c r="MK152" s="5" t="s">
        <v>3836</v>
      </c>
      <c r="ML152" s="5" t="s">
        <v>1711</v>
      </c>
      <c r="MM152" s="5" t="s">
        <v>5891</v>
      </c>
      <c r="MN152" s="5" t="s">
        <v>820</v>
      </c>
      <c r="MO152" s="5" t="s">
        <v>3071</v>
      </c>
      <c r="MP152" s="5" t="s">
        <v>1170</v>
      </c>
      <c r="MQ152" s="5" t="s">
        <v>1264</v>
      </c>
      <c r="MR152" s="5" t="s">
        <v>6009</v>
      </c>
      <c r="MS152" s="5" t="s">
        <v>2254</v>
      </c>
      <c r="MT152" s="8"/>
      <c r="MU152" s="5" t="s">
        <v>2536</v>
      </c>
      <c r="MV152" s="5" t="s">
        <v>6730</v>
      </c>
      <c r="MW152" s="5" t="s">
        <v>6731</v>
      </c>
      <c r="MX152" s="5" t="s">
        <v>6732</v>
      </c>
      <c r="MY152" s="5" t="s">
        <v>419</v>
      </c>
      <c r="MZ152" s="5" t="s">
        <v>501</v>
      </c>
      <c r="NA152" s="5" t="s">
        <v>2318</v>
      </c>
      <c r="NB152" s="5" t="s">
        <v>1860</v>
      </c>
      <c r="NC152" s="5" t="s">
        <v>1459</v>
      </c>
      <c r="ND152" s="5">
        <v>14.65</v>
      </c>
      <c r="NE152" s="5">
        <v>82.063999999999993</v>
      </c>
      <c r="NF152" s="5">
        <v>229</v>
      </c>
      <c r="NG152" s="5" t="s">
        <v>455</v>
      </c>
      <c r="NH152" s="5" t="s">
        <v>1287</v>
      </c>
      <c r="NI152" s="5" t="s">
        <v>412</v>
      </c>
      <c r="NJ152" s="5" t="s">
        <v>6733</v>
      </c>
      <c r="NK152" s="5" t="s">
        <v>6734</v>
      </c>
      <c r="NL152" s="5" t="s">
        <v>887</v>
      </c>
      <c r="NM152" s="5" t="s">
        <v>1645</v>
      </c>
      <c r="NN152" s="5">
        <v>79.441999999999993</v>
      </c>
      <c r="NO152" s="5">
        <v>51.429000000000002</v>
      </c>
      <c r="NP152" s="5">
        <v>104.44499999999999</v>
      </c>
      <c r="NQ152" s="5" t="s">
        <v>6735</v>
      </c>
      <c r="NR152" s="5" t="s">
        <v>1213</v>
      </c>
      <c r="NS152" s="5" t="s">
        <v>634</v>
      </c>
      <c r="NT152" s="5" t="s">
        <v>674</v>
      </c>
      <c r="NU152" s="5">
        <v>106.6</v>
      </c>
      <c r="NV152" s="5" t="s">
        <v>901</v>
      </c>
      <c r="NW152" s="5" t="s">
        <v>6736</v>
      </c>
      <c r="NX152" s="5" t="s">
        <v>2201</v>
      </c>
      <c r="NY152" s="5" t="s">
        <v>532</v>
      </c>
      <c r="NZ152" s="5" t="s">
        <v>910</v>
      </c>
      <c r="OA152" s="5" t="s">
        <v>2218</v>
      </c>
      <c r="OB152" s="5" t="s">
        <v>1160</v>
      </c>
      <c r="OC152" s="5" t="s">
        <v>2905</v>
      </c>
      <c r="OD152" s="5" t="s">
        <v>6737</v>
      </c>
      <c r="OE152" s="5" t="s">
        <v>843</v>
      </c>
      <c r="OF152" s="5" t="s">
        <v>1705</v>
      </c>
      <c r="OG152" s="5" t="s">
        <v>3398</v>
      </c>
      <c r="OH152" s="5" t="s">
        <v>6738</v>
      </c>
      <c r="OI152" s="5" t="s">
        <v>558</v>
      </c>
      <c r="OJ152" s="5" t="s">
        <v>2620</v>
      </c>
      <c r="OK152" s="5" t="s">
        <v>660</v>
      </c>
      <c r="OL152" s="5" t="s">
        <v>6739</v>
      </c>
      <c r="OM152" s="5" t="s">
        <v>525</v>
      </c>
      <c r="ON152" s="5" t="s">
        <v>466</v>
      </c>
      <c r="OO152" s="5" t="s">
        <v>701</v>
      </c>
      <c r="OP152" s="5" t="s">
        <v>1164</v>
      </c>
      <c r="OQ152" s="5" t="s">
        <v>1627</v>
      </c>
      <c r="OR152" s="5" t="s">
        <v>797</v>
      </c>
      <c r="OS152" s="8"/>
      <c r="OT152" s="8"/>
      <c r="OU152" s="8"/>
      <c r="OV152" s="8"/>
      <c r="OW152" s="8"/>
      <c r="OX152" s="8"/>
      <c r="OY152" s="8"/>
      <c r="OZ152" s="8"/>
      <c r="PA152" s="8"/>
      <c r="PB152" s="8"/>
      <c r="PC152" s="8"/>
    </row>
    <row r="153" spans="1:419" ht="15" x14ac:dyDescent="0.2">
      <c r="A153" s="13">
        <v>44348</v>
      </c>
      <c r="B153" s="5" t="s">
        <v>6740</v>
      </c>
      <c r="C153" s="5" t="s">
        <v>1583</v>
      </c>
      <c r="D153" s="5" t="s">
        <v>4484</v>
      </c>
      <c r="E153" s="5" t="s">
        <v>999</v>
      </c>
      <c r="F153" s="5" t="s">
        <v>956</v>
      </c>
      <c r="G153" s="5" t="s">
        <v>2388</v>
      </c>
      <c r="H153" s="5" t="s">
        <v>843</v>
      </c>
      <c r="I153" s="5" t="s">
        <v>1132</v>
      </c>
      <c r="J153" s="5" t="s">
        <v>6699</v>
      </c>
      <c r="K153" s="5" t="s">
        <v>6741</v>
      </c>
      <c r="L153" s="5" t="s">
        <v>1363</v>
      </c>
      <c r="M153" s="5" t="s">
        <v>956</v>
      </c>
      <c r="N153" s="5" t="s">
        <v>614</v>
      </c>
      <c r="O153" s="5" t="s">
        <v>2531</v>
      </c>
      <c r="P153" s="5" t="s">
        <v>870</v>
      </c>
      <c r="Q153" s="5" t="s">
        <v>1052</v>
      </c>
      <c r="R153" s="5" t="s">
        <v>6521</v>
      </c>
      <c r="S153" s="5" t="s">
        <v>6742</v>
      </c>
      <c r="T153" s="5" t="s">
        <v>652</v>
      </c>
      <c r="U153" s="5" t="s">
        <v>6478</v>
      </c>
      <c r="V153" s="5" t="s">
        <v>1657</v>
      </c>
      <c r="W153" s="5" t="s">
        <v>471</v>
      </c>
      <c r="X153" s="11"/>
      <c r="Y153" s="6" t="s">
        <v>2535</v>
      </c>
      <c r="Z153" s="6" t="s">
        <v>919</v>
      </c>
      <c r="AA153" s="6" t="s">
        <v>6743</v>
      </c>
      <c r="AB153" s="7" t="s">
        <v>720</v>
      </c>
      <c r="AC153" s="5" t="s">
        <v>894</v>
      </c>
      <c r="AD153" s="5" t="s">
        <v>2841</v>
      </c>
      <c r="AE153" s="5" t="s">
        <v>407</v>
      </c>
      <c r="AF153" s="5" t="s">
        <v>6744</v>
      </c>
      <c r="AG153" s="5" t="s">
        <v>1899</v>
      </c>
      <c r="AH153" s="5" t="s">
        <v>460</v>
      </c>
      <c r="AI153" s="5" t="s">
        <v>6745</v>
      </c>
      <c r="AJ153" s="5" t="s">
        <v>888</v>
      </c>
      <c r="AK153" s="5" t="s">
        <v>1506</v>
      </c>
      <c r="AL153" s="5" t="s">
        <v>4086</v>
      </c>
      <c r="AM153" s="5" t="s">
        <v>784</v>
      </c>
      <c r="AN153" s="5"/>
      <c r="AO153" s="5" t="s">
        <v>698</v>
      </c>
      <c r="AP153" s="5" t="s">
        <v>1294</v>
      </c>
      <c r="AQ153" s="5" t="s">
        <v>964</v>
      </c>
      <c r="AR153" s="5" t="s">
        <v>6234</v>
      </c>
      <c r="AS153" s="5" t="s">
        <v>6746</v>
      </c>
      <c r="AT153" s="5" t="s">
        <v>581</v>
      </c>
      <c r="AU153" s="5" t="s">
        <v>982</v>
      </c>
      <c r="AV153" s="5" t="s">
        <v>998</v>
      </c>
      <c r="AW153" s="5" t="s">
        <v>510</v>
      </c>
      <c r="AX153" s="5" t="s">
        <v>634</v>
      </c>
      <c r="AY153" s="5" t="s">
        <v>2394</v>
      </c>
      <c r="AZ153" s="5" t="s">
        <v>1078</v>
      </c>
      <c r="BA153" s="5" t="s">
        <v>786</v>
      </c>
      <c r="BB153" s="5" t="s">
        <v>1150</v>
      </c>
      <c r="BC153" s="5" t="s">
        <v>711</v>
      </c>
      <c r="BD153" s="5"/>
      <c r="BE153" s="5" t="s">
        <v>6747</v>
      </c>
      <c r="BF153" s="5" t="s">
        <v>580</v>
      </c>
      <c r="BG153" s="5" t="s">
        <v>487</v>
      </c>
      <c r="BH153" s="5" t="s">
        <v>1045</v>
      </c>
      <c r="BI153" s="5"/>
      <c r="BJ153" s="5" t="s">
        <v>5198</v>
      </c>
      <c r="BK153" s="5" t="s">
        <v>6709</v>
      </c>
      <c r="BL153" s="5" t="s">
        <v>717</v>
      </c>
      <c r="BM153" s="5" t="s">
        <v>1103</v>
      </c>
      <c r="BN153" s="5" t="s">
        <v>1685</v>
      </c>
      <c r="BO153" s="5" t="s">
        <v>3000</v>
      </c>
      <c r="BP153" s="5" t="s">
        <v>6748</v>
      </c>
      <c r="BQ153" s="5" t="s">
        <v>1461</v>
      </c>
      <c r="BR153" s="5" t="s">
        <v>1349</v>
      </c>
      <c r="BS153" s="5" t="s">
        <v>1411</v>
      </c>
      <c r="BT153" s="5" t="s">
        <v>772</v>
      </c>
      <c r="BU153" s="5" t="s">
        <v>2362</v>
      </c>
      <c r="BV153" s="5" t="s">
        <v>1005</v>
      </c>
      <c r="BW153" s="5" t="s">
        <v>595</v>
      </c>
      <c r="BX153" s="5" t="s">
        <v>6749</v>
      </c>
      <c r="BY153" s="5" t="s">
        <v>6750</v>
      </c>
      <c r="BZ153" s="5" t="s">
        <v>783</v>
      </c>
      <c r="CA153" s="5" t="s">
        <v>2200</v>
      </c>
      <c r="CB153" s="5" t="s">
        <v>1630</v>
      </c>
      <c r="CC153" s="5" t="s">
        <v>1707</v>
      </c>
      <c r="CD153" s="5" t="s">
        <v>659</v>
      </c>
      <c r="CE153" s="5" t="s">
        <v>6314</v>
      </c>
      <c r="CF153" s="5" t="s">
        <v>439</v>
      </c>
      <c r="CG153" s="5" t="s">
        <v>6023</v>
      </c>
      <c r="CH153" s="5" t="s">
        <v>537</v>
      </c>
      <c r="CI153" s="5" t="s">
        <v>1236</v>
      </c>
      <c r="CJ153" s="5" t="s">
        <v>1152</v>
      </c>
      <c r="CK153" s="5" t="s">
        <v>5212</v>
      </c>
      <c r="CL153" s="5" t="s">
        <v>1426</v>
      </c>
      <c r="CM153" s="5" t="s">
        <v>6751</v>
      </c>
      <c r="CN153" s="5" t="s">
        <v>868</v>
      </c>
      <c r="CO153" s="5" t="s">
        <v>1544</v>
      </c>
      <c r="CP153" s="5" t="s">
        <v>679</v>
      </c>
      <c r="CQ153" s="5" t="s">
        <v>1241</v>
      </c>
      <c r="CR153" s="5" t="s">
        <v>1710</v>
      </c>
      <c r="CS153" s="5" t="s">
        <v>1028</v>
      </c>
      <c r="CT153" s="5" t="s">
        <v>984</v>
      </c>
      <c r="CU153" s="5" t="s">
        <v>1361</v>
      </c>
      <c r="CV153" s="5" t="s">
        <v>1788</v>
      </c>
      <c r="CW153" s="5"/>
      <c r="CX153" s="5" t="s">
        <v>675</v>
      </c>
      <c r="CY153" s="8" t="s">
        <v>6752</v>
      </c>
      <c r="CZ153" s="5"/>
      <c r="DA153" s="8" t="s">
        <v>2607</v>
      </c>
      <c r="DB153" s="8" t="s">
        <v>1152</v>
      </c>
      <c r="DC153" s="8" t="s">
        <v>1093</v>
      </c>
      <c r="DD153" s="5"/>
      <c r="DE153" s="8" t="s">
        <v>694</v>
      </c>
      <c r="DF153" s="8">
        <v>10</v>
      </c>
      <c r="DG153" s="8" t="s">
        <v>1474</v>
      </c>
      <c r="DH153" s="8" t="s">
        <v>4901</v>
      </c>
      <c r="DI153" s="8" t="s">
        <v>1206</v>
      </c>
      <c r="DJ153" s="8" t="s">
        <v>641</v>
      </c>
      <c r="DK153" s="8" t="s">
        <v>1443</v>
      </c>
      <c r="DL153" s="8" t="s">
        <v>819</v>
      </c>
      <c r="DM153" s="8" t="s">
        <v>1206</v>
      </c>
      <c r="DN153" s="8" t="s">
        <v>494</v>
      </c>
      <c r="DO153" s="8" t="s">
        <v>2715</v>
      </c>
      <c r="DP153" s="8" t="s">
        <v>1019</v>
      </c>
      <c r="DQ153" s="8" t="s">
        <v>4875</v>
      </c>
      <c r="DR153" s="8" t="s">
        <v>410</v>
      </c>
      <c r="DS153" s="8" t="s">
        <v>783</v>
      </c>
      <c r="DT153" s="8" t="s">
        <v>6753</v>
      </c>
      <c r="DU153" s="8" t="s">
        <v>2576</v>
      </c>
      <c r="DV153" s="8" t="s">
        <v>6754</v>
      </c>
      <c r="DW153" s="8" t="s">
        <v>6755</v>
      </c>
      <c r="DX153" s="8" t="s">
        <v>6755</v>
      </c>
      <c r="DY153" s="8" t="s">
        <v>6756</v>
      </c>
      <c r="DZ153" s="8" t="s">
        <v>898</v>
      </c>
      <c r="EA153" s="5"/>
      <c r="EB153" s="8" t="s">
        <v>1297</v>
      </c>
      <c r="EC153" s="8" t="s">
        <v>952</v>
      </c>
      <c r="ED153" s="8" t="s">
        <v>1707</v>
      </c>
      <c r="EE153" s="5" t="s">
        <v>1024</v>
      </c>
      <c r="EF153" s="5" t="s">
        <v>3636</v>
      </c>
      <c r="EG153" s="5" t="s">
        <v>1212</v>
      </c>
      <c r="EH153" s="5" t="s">
        <v>2985</v>
      </c>
      <c r="EI153" s="5" t="s">
        <v>1506</v>
      </c>
      <c r="EJ153" s="5" t="s">
        <v>3256</v>
      </c>
      <c r="EK153" s="5" t="s">
        <v>580</v>
      </c>
      <c r="EL153" s="5" t="s">
        <v>1778</v>
      </c>
      <c r="EM153" s="5" t="s">
        <v>6757</v>
      </c>
      <c r="EN153" s="5" t="s">
        <v>3484</v>
      </c>
      <c r="EO153" s="5" t="s">
        <v>6758</v>
      </c>
      <c r="EP153" s="5" t="s">
        <v>6759</v>
      </c>
      <c r="EQ153" s="5" t="s">
        <v>646</v>
      </c>
      <c r="ER153" s="5" t="s">
        <v>6626</v>
      </c>
      <c r="ES153" s="5" t="s">
        <v>692</v>
      </c>
      <c r="ET153" s="5" t="s">
        <v>6760</v>
      </c>
      <c r="EU153" s="5" t="s">
        <v>679</v>
      </c>
      <c r="EV153" s="8" t="s">
        <v>2767</v>
      </c>
      <c r="EW153" s="8" t="s">
        <v>1197</v>
      </c>
      <c r="EX153" s="8" t="s">
        <v>432</v>
      </c>
      <c r="EY153" s="8" t="s">
        <v>881</v>
      </c>
      <c r="EZ153" s="8" t="s">
        <v>881</v>
      </c>
      <c r="FA153" s="8" t="s">
        <v>1417</v>
      </c>
      <c r="FB153" s="8" t="s">
        <v>601</v>
      </c>
      <c r="FC153" s="8" t="s">
        <v>3377</v>
      </c>
      <c r="FD153" s="5"/>
      <c r="FE153" s="8" t="s">
        <v>3419</v>
      </c>
      <c r="FF153" s="8" t="s">
        <v>2394</v>
      </c>
      <c r="FG153" s="8" t="s">
        <v>581</v>
      </c>
      <c r="FH153" s="8" t="s">
        <v>1529</v>
      </c>
      <c r="FI153" s="8" t="s">
        <v>466</v>
      </c>
      <c r="FJ153" s="8" t="s">
        <v>4907</v>
      </c>
      <c r="FK153" s="8" t="s">
        <v>615</v>
      </c>
      <c r="FL153" s="8" t="s">
        <v>1960</v>
      </c>
      <c r="FM153" s="8" t="s">
        <v>1387</v>
      </c>
      <c r="FN153" s="8" t="s">
        <v>589</v>
      </c>
      <c r="FO153" s="8" t="s">
        <v>1724</v>
      </c>
      <c r="FP153" s="8" t="s">
        <v>6761</v>
      </c>
      <c r="FQ153" s="8" t="s">
        <v>2843</v>
      </c>
      <c r="FR153" s="8" t="s">
        <v>576</v>
      </c>
      <c r="FS153" s="8" t="s">
        <v>1096</v>
      </c>
      <c r="FT153" s="8" t="s">
        <v>3546</v>
      </c>
      <c r="FU153" s="8" t="s">
        <v>892</v>
      </c>
      <c r="FV153" s="8" t="s">
        <v>860</v>
      </c>
      <c r="FW153" s="8" t="s">
        <v>2045</v>
      </c>
      <c r="FX153" s="8" t="s">
        <v>1627</v>
      </c>
      <c r="FY153" s="8" t="s">
        <v>3642</v>
      </c>
      <c r="FZ153" s="8" t="s">
        <v>6402</v>
      </c>
      <c r="GA153" s="8" t="s">
        <v>3452</v>
      </c>
      <c r="GB153" s="8" t="s">
        <v>560</v>
      </c>
      <c r="GC153" s="8" t="s">
        <v>6762</v>
      </c>
      <c r="GD153" s="8" t="s">
        <v>6763</v>
      </c>
      <c r="GE153" s="5"/>
      <c r="GF153" s="8" t="s">
        <v>4171</v>
      </c>
      <c r="GG153" s="8" t="s">
        <v>3538</v>
      </c>
      <c r="GH153" s="8" t="s">
        <v>2138</v>
      </c>
      <c r="GI153" s="8" t="s">
        <v>410</v>
      </c>
      <c r="GJ153" s="5"/>
      <c r="GK153" s="5" t="s">
        <v>705</v>
      </c>
      <c r="GL153" s="5" t="s">
        <v>516</v>
      </c>
      <c r="GM153" s="5" t="s">
        <v>4977</v>
      </c>
      <c r="GN153" s="5" t="s">
        <v>4536</v>
      </c>
      <c r="GO153" s="5" t="s">
        <v>1709</v>
      </c>
      <c r="GP153" s="5" t="s">
        <v>1257</v>
      </c>
      <c r="GQ153" s="5"/>
      <c r="GR153" s="5" t="s">
        <v>2288</v>
      </c>
      <c r="GS153" s="5" t="s">
        <v>1026</v>
      </c>
      <c r="GT153" s="8" t="s">
        <v>1473</v>
      </c>
      <c r="GU153" s="8" t="s">
        <v>835</v>
      </c>
      <c r="GV153" s="8">
        <v>26.428999999999998</v>
      </c>
      <c r="GW153" s="8" t="s">
        <v>1992</v>
      </c>
      <c r="GX153" s="8" t="s">
        <v>1314</v>
      </c>
      <c r="GY153" s="8" t="s">
        <v>3577</v>
      </c>
      <c r="GZ153" s="5"/>
      <c r="HA153" s="8" t="s">
        <v>668</v>
      </c>
      <c r="HB153" s="8" t="s">
        <v>843</v>
      </c>
      <c r="HC153" s="8">
        <v>15.455</v>
      </c>
      <c r="HD153" s="8" t="s">
        <v>4307</v>
      </c>
      <c r="HE153" s="8" t="s">
        <v>1098</v>
      </c>
      <c r="HF153" s="8">
        <v>107</v>
      </c>
      <c r="HG153" s="8">
        <v>90.816000000000003</v>
      </c>
      <c r="HH153" s="8" t="s">
        <v>425</v>
      </c>
      <c r="HI153" s="8" t="s">
        <v>679</v>
      </c>
      <c r="HJ153" s="8" t="s">
        <v>6764</v>
      </c>
      <c r="HK153" s="8" t="s">
        <v>1845</v>
      </c>
      <c r="HL153" s="8" t="s">
        <v>422</v>
      </c>
      <c r="HM153" s="8">
        <v>58.6</v>
      </c>
      <c r="HN153" s="8">
        <v>28.25</v>
      </c>
      <c r="HO153" s="8" t="s">
        <v>6765</v>
      </c>
      <c r="HP153" s="8" t="s">
        <v>4431</v>
      </c>
      <c r="HQ153" s="8" t="s">
        <v>589</v>
      </c>
      <c r="HR153" s="5"/>
      <c r="HS153" s="8" t="s">
        <v>746</v>
      </c>
      <c r="HT153" s="8" t="s">
        <v>1027</v>
      </c>
      <c r="HU153" s="8">
        <v>76.406000000000006</v>
      </c>
      <c r="HV153" s="8" t="s">
        <v>1523</v>
      </c>
      <c r="HW153" s="8" t="s">
        <v>776</v>
      </c>
      <c r="HX153" s="8" t="s">
        <v>2810</v>
      </c>
      <c r="HY153" s="8" t="s">
        <v>6766</v>
      </c>
      <c r="HZ153" s="8" t="s">
        <v>1430</v>
      </c>
      <c r="IA153" s="8" t="s">
        <v>704</v>
      </c>
      <c r="IB153" s="8" t="s">
        <v>1044</v>
      </c>
      <c r="IC153" s="8" t="s">
        <v>6767</v>
      </c>
      <c r="ID153" s="8" t="s">
        <v>1446</v>
      </c>
      <c r="IE153" s="8" t="s">
        <v>3414</v>
      </c>
      <c r="IF153" s="8" t="s">
        <v>714</v>
      </c>
      <c r="IG153" s="8" t="s">
        <v>619</v>
      </c>
      <c r="IH153" s="8" t="s">
        <v>629</v>
      </c>
      <c r="II153" s="8" t="s">
        <v>995</v>
      </c>
      <c r="IJ153" s="8">
        <v>17.2</v>
      </c>
      <c r="IK153" s="8" t="s">
        <v>6724</v>
      </c>
      <c r="IL153" s="8" t="s">
        <v>1667</v>
      </c>
      <c r="IM153" s="8" t="s">
        <v>2978</v>
      </c>
      <c r="IN153" s="8" t="s">
        <v>6262</v>
      </c>
      <c r="IO153" s="8" t="s">
        <v>1700</v>
      </c>
      <c r="IP153" s="8" t="s">
        <v>2042</v>
      </c>
      <c r="IQ153" s="8" t="s">
        <v>1283</v>
      </c>
      <c r="IR153" s="8" t="s">
        <v>1483</v>
      </c>
      <c r="IS153" s="8" t="s">
        <v>2171</v>
      </c>
      <c r="IT153" s="8" t="s">
        <v>524</v>
      </c>
      <c r="IU153" s="8" t="s">
        <v>1312</v>
      </c>
      <c r="IV153" s="8" t="s">
        <v>776</v>
      </c>
      <c r="IW153" s="8" t="s">
        <v>1396</v>
      </c>
      <c r="IX153" s="8" t="s">
        <v>6768</v>
      </c>
      <c r="IY153" s="8" t="s">
        <v>1359</v>
      </c>
      <c r="IZ153" s="8" t="s">
        <v>2227</v>
      </c>
      <c r="JA153" s="8" t="s">
        <v>817</v>
      </c>
      <c r="JB153" s="8" t="s">
        <v>672</v>
      </c>
      <c r="JC153" s="5" t="s">
        <v>3310</v>
      </c>
      <c r="JD153" s="5" t="s">
        <v>3004</v>
      </c>
      <c r="JE153" s="5" t="s">
        <v>4055</v>
      </c>
      <c r="JF153" s="5" t="s">
        <v>3103</v>
      </c>
      <c r="JG153" s="5">
        <v>171.55199999999999</v>
      </c>
      <c r="JH153" s="5" t="s">
        <v>545</v>
      </c>
      <c r="JI153" s="5" t="s">
        <v>1028</v>
      </c>
      <c r="JJ153" s="5" t="s">
        <v>441</v>
      </c>
      <c r="JK153" s="5" t="s">
        <v>2146</v>
      </c>
      <c r="JL153" s="5" t="s">
        <v>807</v>
      </c>
      <c r="JM153" s="5">
        <v>154</v>
      </c>
      <c r="JN153" s="5" t="s">
        <v>2275</v>
      </c>
      <c r="JO153" s="5" t="s">
        <v>509</v>
      </c>
      <c r="JP153" s="5" t="s">
        <v>558</v>
      </c>
      <c r="JQ153" s="5" t="s">
        <v>1078</v>
      </c>
      <c r="JR153" s="5" t="s">
        <v>943</v>
      </c>
      <c r="JS153" s="5" t="s">
        <v>509</v>
      </c>
      <c r="JT153" s="5" t="s">
        <v>509</v>
      </c>
      <c r="JU153" s="5" t="s">
        <v>820</v>
      </c>
      <c r="JV153" s="5">
        <v>131.30000000000001</v>
      </c>
      <c r="JW153" s="8"/>
      <c r="JX153" s="5" t="s">
        <v>1301</v>
      </c>
      <c r="JY153" s="5" t="s">
        <v>764</v>
      </c>
      <c r="JZ153" s="5" t="s">
        <v>2153</v>
      </c>
      <c r="KA153" s="5" t="s">
        <v>507</v>
      </c>
      <c r="KB153" s="5" t="s">
        <v>619</v>
      </c>
      <c r="KC153" s="5" t="s">
        <v>3605</v>
      </c>
      <c r="KD153" s="5" t="s">
        <v>4505</v>
      </c>
      <c r="KE153" s="5" t="s">
        <v>887</v>
      </c>
      <c r="KF153" s="5" t="s">
        <v>6594</v>
      </c>
      <c r="KG153" s="5" t="s">
        <v>672</v>
      </c>
      <c r="KH153" s="5" t="s">
        <v>1008</v>
      </c>
      <c r="KI153" s="5" t="s">
        <v>3139</v>
      </c>
      <c r="KJ153" s="5" t="s">
        <v>566</v>
      </c>
      <c r="KK153" s="5" t="s">
        <v>919</v>
      </c>
      <c r="KL153" s="5" t="s">
        <v>1301</v>
      </c>
      <c r="KM153" s="5" t="s">
        <v>481</v>
      </c>
      <c r="KN153" s="5" t="s">
        <v>1022</v>
      </c>
      <c r="KO153" s="5" t="s">
        <v>555</v>
      </c>
      <c r="KP153" s="5" t="s">
        <v>634</v>
      </c>
      <c r="KQ153" s="5" t="s">
        <v>694</v>
      </c>
      <c r="KR153" s="5" t="s">
        <v>6769</v>
      </c>
      <c r="KS153" s="8"/>
      <c r="KT153" s="5" t="s">
        <v>6770</v>
      </c>
      <c r="KU153" s="5" t="s">
        <v>1132</v>
      </c>
      <c r="KV153" s="5" t="s">
        <v>494</v>
      </c>
      <c r="KW153" s="5" t="s">
        <v>740</v>
      </c>
      <c r="KX153" s="5" t="s">
        <v>1260</v>
      </c>
      <c r="KY153" s="8"/>
      <c r="KZ153" s="5" t="s">
        <v>1635</v>
      </c>
      <c r="LA153" s="8"/>
      <c r="LB153" s="5" t="s">
        <v>608</v>
      </c>
      <c r="LC153" s="5" t="s">
        <v>1166</v>
      </c>
      <c r="LD153" s="5" t="s">
        <v>1299</v>
      </c>
      <c r="LE153" s="5" t="s">
        <v>473</v>
      </c>
      <c r="LF153" s="5" t="s">
        <v>572</v>
      </c>
      <c r="LG153" s="5" t="s">
        <v>1081</v>
      </c>
      <c r="LH153" s="5" t="s">
        <v>6771</v>
      </c>
      <c r="LI153" s="5" t="s">
        <v>5845</v>
      </c>
      <c r="LJ153" s="5" t="s">
        <v>506</v>
      </c>
      <c r="LK153" s="5" t="s">
        <v>1066</v>
      </c>
      <c r="LL153" s="5" t="s">
        <v>555</v>
      </c>
      <c r="LM153" s="5" t="s">
        <v>3198</v>
      </c>
      <c r="LN153" s="5" t="s">
        <v>950</v>
      </c>
      <c r="LO153" s="5" t="s">
        <v>903</v>
      </c>
      <c r="LP153" s="5" t="s">
        <v>3655</v>
      </c>
      <c r="LQ153" s="5" t="s">
        <v>2034</v>
      </c>
      <c r="LR153" s="5" t="s">
        <v>926</v>
      </c>
      <c r="LS153" s="5" t="s">
        <v>5534</v>
      </c>
      <c r="LT153" s="8"/>
      <c r="LU153" s="5" t="s">
        <v>726</v>
      </c>
      <c r="LV153" s="5" t="s">
        <v>2896</v>
      </c>
      <c r="LW153" s="5" t="s">
        <v>6772</v>
      </c>
      <c r="LX153" s="5" t="s">
        <v>572</v>
      </c>
      <c r="LY153" s="5" t="s">
        <v>785</v>
      </c>
      <c r="LZ153" s="5" t="s">
        <v>584</v>
      </c>
      <c r="MA153" s="5" t="s">
        <v>4698</v>
      </c>
      <c r="MB153" s="5" t="s">
        <v>1166</v>
      </c>
      <c r="MC153" s="5" t="s">
        <v>643</v>
      </c>
      <c r="MD153" s="5" t="s">
        <v>1984</v>
      </c>
      <c r="ME153" s="5" t="s">
        <v>6773</v>
      </c>
      <c r="MF153" s="5" t="s">
        <v>1361</v>
      </c>
      <c r="MG153" s="5" t="s">
        <v>6729</v>
      </c>
      <c r="MH153" s="5" t="s">
        <v>4918</v>
      </c>
      <c r="MI153" s="5" t="s">
        <v>1152</v>
      </c>
      <c r="MJ153" s="5" t="s">
        <v>1103</v>
      </c>
      <c r="MK153" s="5" t="s">
        <v>3139</v>
      </c>
      <c r="ML153" s="5" t="s">
        <v>1588</v>
      </c>
      <c r="MM153" s="5" t="s">
        <v>572</v>
      </c>
      <c r="MN153" s="5" t="s">
        <v>1005</v>
      </c>
      <c r="MO153" s="5" t="s">
        <v>1526</v>
      </c>
      <c r="MP153" s="5" t="s">
        <v>544</v>
      </c>
      <c r="MQ153" s="5" t="s">
        <v>1342</v>
      </c>
      <c r="MR153" s="5" t="s">
        <v>6509</v>
      </c>
      <c r="MS153" s="5" t="s">
        <v>2347</v>
      </c>
      <c r="MT153" s="8"/>
      <c r="MU153" s="5" t="s">
        <v>2573</v>
      </c>
      <c r="MV153" s="5" t="s">
        <v>6774</v>
      </c>
      <c r="MW153" s="5" t="s">
        <v>6775</v>
      </c>
      <c r="MX153" s="5" t="s">
        <v>6776</v>
      </c>
      <c r="MY153" s="5" t="s">
        <v>1573</v>
      </c>
      <c r="MZ153" s="5" t="s">
        <v>985</v>
      </c>
      <c r="NA153" s="5" t="s">
        <v>2288</v>
      </c>
      <c r="NB153" s="5" t="s">
        <v>1020</v>
      </c>
      <c r="NC153" s="5" t="s">
        <v>1013</v>
      </c>
      <c r="ND153" s="5">
        <v>14.6</v>
      </c>
      <c r="NE153" s="5">
        <v>80.284000000000006</v>
      </c>
      <c r="NF153" s="5">
        <v>229</v>
      </c>
      <c r="NG153" s="5" t="s">
        <v>455</v>
      </c>
      <c r="NH153" s="5" t="s">
        <v>618</v>
      </c>
      <c r="NI153" s="5" t="s">
        <v>704</v>
      </c>
      <c r="NJ153" s="5" t="s">
        <v>6777</v>
      </c>
      <c r="NK153" s="5" t="s">
        <v>6734</v>
      </c>
      <c r="NL153" s="5" t="s">
        <v>586</v>
      </c>
      <c r="NM153" s="5" t="s">
        <v>1063</v>
      </c>
      <c r="NN153" s="5">
        <v>79.137</v>
      </c>
      <c r="NO153" s="5">
        <v>50.929000000000002</v>
      </c>
      <c r="NP153" s="5">
        <v>106.667</v>
      </c>
      <c r="NQ153" s="5" t="s">
        <v>6471</v>
      </c>
      <c r="NR153" s="5" t="s">
        <v>529</v>
      </c>
      <c r="NS153" s="5" t="s">
        <v>431</v>
      </c>
      <c r="NT153" s="5" t="s">
        <v>1326</v>
      </c>
      <c r="NU153" s="5">
        <v>106.2</v>
      </c>
      <c r="NV153" s="5" t="s">
        <v>1009</v>
      </c>
      <c r="NW153" s="5" t="s">
        <v>6778</v>
      </c>
      <c r="NX153" s="5" t="s">
        <v>2173</v>
      </c>
      <c r="NY153" s="5" t="s">
        <v>701</v>
      </c>
      <c r="NZ153" s="5" t="s">
        <v>910</v>
      </c>
      <c r="OA153" s="5" t="s">
        <v>1909</v>
      </c>
      <c r="OB153" s="5" t="s">
        <v>1160</v>
      </c>
      <c r="OC153" s="5" t="s">
        <v>2905</v>
      </c>
      <c r="OD153" s="5" t="s">
        <v>4063</v>
      </c>
      <c r="OE153" s="5" t="s">
        <v>836</v>
      </c>
      <c r="OF153" s="5" t="s">
        <v>1788</v>
      </c>
      <c r="OG153" s="5" t="s">
        <v>2568</v>
      </c>
      <c r="OH153" s="5" t="s">
        <v>6779</v>
      </c>
      <c r="OI153" s="5" t="s">
        <v>784</v>
      </c>
      <c r="OJ153" s="5" t="s">
        <v>2620</v>
      </c>
      <c r="OK153" s="5" t="s">
        <v>674</v>
      </c>
      <c r="OL153" s="5" t="s">
        <v>6780</v>
      </c>
      <c r="OM153" s="5" t="s">
        <v>525</v>
      </c>
      <c r="ON153" s="5" t="s">
        <v>570</v>
      </c>
      <c r="OO153" s="5" t="s">
        <v>532</v>
      </c>
      <c r="OP153" s="5" t="s">
        <v>1255</v>
      </c>
      <c r="OQ153" s="5" t="s">
        <v>1881</v>
      </c>
      <c r="OR153" s="5" t="s">
        <v>1068</v>
      </c>
      <c r="OS153" s="8"/>
      <c r="OT153" s="8"/>
      <c r="OU153" s="8"/>
      <c r="OV153" s="8"/>
      <c r="OW153" s="8"/>
      <c r="OX153" s="8"/>
      <c r="OY153" s="8"/>
      <c r="OZ153" s="8"/>
      <c r="PA153" s="8"/>
      <c r="PB153" s="8"/>
      <c r="PC153" s="8"/>
    </row>
    <row r="154" spans="1:419" ht="15" x14ac:dyDescent="0.2">
      <c r="A154" s="4">
        <v>44347</v>
      </c>
      <c r="B154" s="5" t="s">
        <v>6781</v>
      </c>
      <c r="C154" s="5" t="s">
        <v>971</v>
      </c>
      <c r="D154" s="5" t="s">
        <v>4484</v>
      </c>
      <c r="E154" s="5" t="s">
        <v>999</v>
      </c>
      <c r="F154" s="5" t="s">
        <v>660</v>
      </c>
      <c r="G154" s="5" t="s">
        <v>2744</v>
      </c>
      <c r="H154" s="5" t="s">
        <v>1250</v>
      </c>
      <c r="I154" s="5" t="s">
        <v>749</v>
      </c>
      <c r="J154" s="5" t="s">
        <v>6782</v>
      </c>
      <c r="K154" s="5" t="s">
        <v>6783</v>
      </c>
      <c r="L154" s="5" t="s">
        <v>1239</v>
      </c>
      <c r="M154" s="5" t="s">
        <v>1552</v>
      </c>
      <c r="N154" s="5" t="s">
        <v>1506</v>
      </c>
      <c r="O154" s="5" t="s">
        <v>3850</v>
      </c>
      <c r="P154" s="5" t="s">
        <v>589</v>
      </c>
      <c r="Q154" s="5" t="s">
        <v>916</v>
      </c>
      <c r="R154" s="5" t="s">
        <v>6784</v>
      </c>
      <c r="S154" s="5" t="s">
        <v>6785</v>
      </c>
      <c r="T154" s="5" t="s">
        <v>652</v>
      </c>
      <c r="U154" s="5" t="s">
        <v>6786</v>
      </c>
      <c r="V154" s="5" t="s">
        <v>2063</v>
      </c>
      <c r="W154" s="5" t="s">
        <v>2360</v>
      </c>
      <c r="X154" s="11"/>
      <c r="Y154" s="6" t="s">
        <v>1598</v>
      </c>
      <c r="Z154" s="6" t="s">
        <v>835</v>
      </c>
      <c r="AA154" s="6" t="s">
        <v>6787</v>
      </c>
      <c r="AB154" s="7" t="s">
        <v>546</v>
      </c>
      <c r="AC154" s="5" t="s">
        <v>1418</v>
      </c>
      <c r="AD154" s="5" t="s">
        <v>1368</v>
      </c>
      <c r="AE154" s="5" t="s">
        <v>1574</v>
      </c>
      <c r="AF154" s="5" t="s">
        <v>6788</v>
      </c>
      <c r="AG154" s="5" t="s">
        <v>1459</v>
      </c>
      <c r="AH154" s="5" t="s">
        <v>801</v>
      </c>
      <c r="AI154" s="5" t="s">
        <v>6789</v>
      </c>
      <c r="AJ154" s="5" t="s">
        <v>1473</v>
      </c>
      <c r="AK154" s="5" t="s">
        <v>730</v>
      </c>
      <c r="AL154" s="5" t="s">
        <v>6790</v>
      </c>
      <c r="AM154" s="5" t="s">
        <v>1180</v>
      </c>
      <c r="AN154" s="5"/>
      <c r="AO154" s="5" t="s">
        <v>1273</v>
      </c>
      <c r="AP154" s="5" t="s">
        <v>802</v>
      </c>
      <c r="AQ154" s="5" t="s">
        <v>964</v>
      </c>
      <c r="AR154" s="5" t="s">
        <v>5817</v>
      </c>
      <c r="AS154" s="5" t="s">
        <v>6746</v>
      </c>
      <c r="AT154" s="5" t="s">
        <v>710</v>
      </c>
      <c r="AU154" s="5" t="s">
        <v>1506</v>
      </c>
      <c r="AV154" s="5" t="s">
        <v>952</v>
      </c>
      <c r="AW154" s="5" t="s">
        <v>619</v>
      </c>
      <c r="AX154" s="5" t="s">
        <v>672</v>
      </c>
      <c r="AY154" s="5" t="s">
        <v>2536</v>
      </c>
      <c r="AZ154" s="5" t="s">
        <v>1666</v>
      </c>
      <c r="BA154" s="5" t="s">
        <v>1180</v>
      </c>
      <c r="BB154" s="5" t="s">
        <v>921</v>
      </c>
      <c r="BC154" s="5" t="s">
        <v>711</v>
      </c>
      <c r="BD154" s="5"/>
      <c r="BE154" s="5" t="s">
        <v>6791</v>
      </c>
      <c r="BF154" s="5" t="s">
        <v>581</v>
      </c>
      <c r="BG154" s="5" t="s">
        <v>5625</v>
      </c>
      <c r="BH154" s="5" t="s">
        <v>1684</v>
      </c>
      <c r="BI154" s="5"/>
      <c r="BJ154" s="5" t="s">
        <v>6792</v>
      </c>
      <c r="BK154" s="5" t="s">
        <v>6793</v>
      </c>
      <c r="BL154" s="5" t="s">
        <v>880</v>
      </c>
      <c r="BM154" s="5" t="s">
        <v>961</v>
      </c>
      <c r="BN154" s="5" t="s">
        <v>1477</v>
      </c>
      <c r="BO154" s="5" t="s">
        <v>2583</v>
      </c>
      <c r="BP154" s="5" t="s">
        <v>6794</v>
      </c>
      <c r="BQ154" s="5" t="s">
        <v>819</v>
      </c>
      <c r="BR154" s="5" t="s">
        <v>1746</v>
      </c>
      <c r="BS154" s="5" t="s">
        <v>958</v>
      </c>
      <c r="BT154" s="5" t="s">
        <v>498</v>
      </c>
      <c r="BU154" s="5" t="s">
        <v>2332</v>
      </c>
      <c r="BV154" s="5" t="s">
        <v>2048</v>
      </c>
      <c r="BW154" s="5" t="s">
        <v>1462</v>
      </c>
      <c r="BX154" s="5" t="s">
        <v>1953</v>
      </c>
      <c r="BY154" s="5" t="s">
        <v>6438</v>
      </c>
      <c r="BZ154" s="5" t="s">
        <v>1093</v>
      </c>
      <c r="CA154" s="5" t="s">
        <v>6028</v>
      </c>
      <c r="CB154" s="5" t="s">
        <v>1126</v>
      </c>
      <c r="CC154" s="5" t="s">
        <v>619</v>
      </c>
      <c r="CD154" s="5" t="s">
        <v>890</v>
      </c>
      <c r="CE154" s="5" t="s">
        <v>6795</v>
      </c>
      <c r="CF154" s="5" t="s">
        <v>929</v>
      </c>
      <c r="CG154" s="5" t="s">
        <v>6796</v>
      </c>
      <c r="CH154" s="5" t="s">
        <v>1169</v>
      </c>
      <c r="CI154" s="5" t="s">
        <v>1236</v>
      </c>
      <c r="CJ154" s="5" t="s">
        <v>1323</v>
      </c>
      <c r="CK154" s="5" t="s">
        <v>4837</v>
      </c>
      <c r="CL154" s="5" t="s">
        <v>455</v>
      </c>
      <c r="CM154" s="5" t="s">
        <v>6797</v>
      </c>
      <c r="CN154" s="5" t="s">
        <v>466</v>
      </c>
      <c r="CO154" s="5" t="s">
        <v>1069</v>
      </c>
      <c r="CP154" s="5" t="s">
        <v>1197</v>
      </c>
      <c r="CQ154" s="5" t="s">
        <v>899</v>
      </c>
      <c r="CR154" s="5" t="s">
        <v>2306</v>
      </c>
      <c r="CS154" s="5" t="s">
        <v>1028</v>
      </c>
      <c r="CT154" s="5" t="s">
        <v>1360</v>
      </c>
      <c r="CU154" s="5" t="s">
        <v>2724</v>
      </c>
      <c r="CV154" s="5" t="s">
        <v>1219</v>
      </c>
      <c r="CW154" s="5"/>
      <c r="CX154" s="5" t="s">
        <v>1362</v>
      </c>
      <c r="CY154" s="8" t="s">
        <v>6798</v>
      </c>
      <c r="CZ154" s="5"/>
      <c r="DA154" s="8" t="s">
        <v>2607</v>
      </c>
      <c r="DB154" s="8" t="s">
        <v>560</v>
      </c>
      <c r="DC154" s="8" t="s">
        <v>1506</v>
      </c>
      <c r="DD154" s="5"/>
      <c r="DE154" s="8" t="s">
        <v>454</v>
      </c>
      <c r="DF154" s="8">
        <v>9.9130000000000003</v>
      </c>
      <c r="DG154" s="8" t="s">
        <v>692</v>
      </c>
      <c r="DH154" s="8" t="s">
        <v>4901</v>
      </c>
      <c r="DI154" s="8" t="s">
        <v>1474</v>
      </c>
      <c r="DJ154" s="8" t="s">
        <v>475</v>
      </c>
      <c r="DK154" s="8" t="s">
        <v>1443</v>
      </c>
      <c r="DL154" s="8" t="s">
        <v>1513</v>
      </c>
      <c r="DM154" s="8" t="s">
        <v>1479</v>
      </c>
      <c r="DN154" s="8" t="s">
        <v>560</v>
      </c>
      <c r="DO154" s="8" t="s">
        <v>6799</v>
      </c>
      <c r="DP154" s="8" t="s">
        <v>1044</v>
      </c>
      <c r="DQ154" s="8" t="s">
        <v>4051</v>
      </c>
      <c r="DR154" s="8" t="s">
        <v>869</v>
      </c>
      <c r="DS154" s="8" t="s">
        <v>1132</v>
      </c>
      <c r="DT154" s="8" t="s">
        <v>4040</v>
      </c>
      <c r="DU154" s="8" t="s">
        <v>673</v>
      </c>
      <c r="DV154" s="8" t="s">
        <v>6623</v>
      </c>
      <c r="DW154" s="8" t="s">
        <v>6800</v>
      </c>
      <c r="DX154" s="8" t="s">
        <v>6800</v>
      </c>
      <c r="DY154" s="8" t="s">
        <v>4103</v>
      </c>
      <c r="DZ154" s="8" t="s">
        <v>954</v>
      </c>
      <c r="EA154" s="5"/>
      <c r="EB154" s="8" t="s">
        <v>792</v>
      </c>
      <c r="EC154" s="8" t="s">
        <v>1001</v>
      </c>
      <c r="ED154" s="8" t="s">
        <v>1163</v>
      </c>
      <c r="EE154" s="5" t="s">
        <v>1210</v>
      </c>
      <c r="EF154" s="5" t="s">
        <v>2169</v>
      </c>
      <c r="EG154" s="5" t="s">
        <v>521</v>
      </c>
      <c r="EH154" s="5" t="s">
        <v>2562</v>
      </c>
      <c r="EI154" s="5" t="s">
        <v>1506</v>
      </c>
      <c r="EJ154" s="5" t="s">
        <v>2937</v>
      </c>
      <c r="EK154" s="5" t="s">
        <v>740</v>
      </c>
      <c r="EL154" s="5" t="s">
        <v>926</v>
      </c>
      <c r="EM154" s="5" t="s">
        <v>6801</v>
      </c>
      <c r="EN154" s="5" t="s">
        <v>2700</v>
      </c>
      <c r="EO154" s="5" t="s">
        <v>6802</v>
      </c>
      <c r="EP154" s="5" t="s">
        <v>1605</v>
      </c>
      <c r="EQ154" s="5" t="s">
        <v>6718</v>
      </c>
      <c r="ER154" s="5" t="s">
        <v>1622</v>
      </c>
      <c r="ES154" s="5" t="s">
        <v>1459</v>
      </c>
      <c r="ET154" s="5" t="s">
        <v>6760</v>
      </c>
      <c r="EU154" s="5" t="s">
        <v>818</v>
      </c>
      <c r="EV154" s="8" t="s">
        <v>3569</v>
      </c>
      <c r="EW154" s="8" t="s">
        <v>797</v>
      </c>
      <c r="EX154" s="8" t="s">
        <v>827</v>
      </c>
      <c r="EY154" s="8" t="s">
        <v>881</v>
      </c>
      <c r="EZ154" s="8" t="s">
        <v>881</v>
      </c>
      <c r="FA154" s="8" t="s">
        <v>415</v>
      </c>
      <c r="FB154" s="8" t="s">
        <v>1910</v>
      </c>
      <c r="FC154" s="8" t="s">
        <v>4789</v>
      </c>
      <c r="FD154" s="5"/>
      <c r="FE154" s="8" t="s">
        <v>3353</v>
      </c>
      <c r="FF154" s="8" t="s">
        <v>2279</v>
      </c>
      <c r="FG154" s="8" t="s">
        <v>474</v>
      </c>
      <c r="FH154" s="8" t="s">
        <v>441</v>
      </c>
      <c r="FI154" s="8" t="s">
        <v>1035</v>
      </c>
      <c r="FJ154" s="8" t="s">
        <v>6803</v>
      </c>
      <c r="FK154" s="8" t="s">
        <v>859</v>
      </c>
      <c r="FL154" s="8" t="s">
        <v>3316</v>
      </c>
      <c r="FM154" s="8" t="s">
        <v>420</v>
      </c>
      <c r="FN154" s="8" t="s">
        <v>1324</v>
      </c>
      <c r="FO154" s="8" t="s">
        <v>1583</v>
      </c>
      <c r="FP154" s="8" t="s">
        <v>6804</v>
      </c>
      <c r="FQ154" s="8" t="s">
        <v>3198</v>
      </c>
      <c r="FR154" s="8" t="s">
        <v>509</v>
      </c>
      <c r="FS154" s="8" t="s">
        <v>1274</v>
      </c>
      <c r="FT154" s="8" t="s">
        <v>2246</v>
      </c>
      <c r="FU154" s="8" t="s">
        <v>674</v>
      </c>
      <c r="FV154" s="8" t="s">
        <v>432</v>
      </c>
      <c r="FW154" s="8" t="s">
        <v>2045</v>
      </c>
      <c r="FX154" s="8" t="s">
        <v>1721</v>
      </c>
      <c r="FY154" s="8" t="s">
        <v>6326</v>
      </c>
      <c r="FZ154" s="8" t="s">
        <v>6805</v>
      </c>
      <c r="GA154" s="8" t="s">
        <v>3021</v>
      </c>
      <c r="GB154" s="8" t="s">
        <v>421</v>
      </c>
      <c r="GC154" s="8" t="s">
        <v>6806</v>
      </c>
      <c r="GD154" s="8" t="s">
        <v>6807</v>
      </c>
      <c r="GE154" s="5"/>
      <c r="GF154" s="8" t="s">
        <v>6035</v>
      </c>
      <c r="GG154" s="8" t="s">
        <v>1954</v>
      </c>
      <c r="GH154" s="8" t="s">
        <v>5833</v>
      </c>
      <c r="GI154" s="8" t="s">
        <v>1341</v>
      </c>
      <c r="GJ154" s="5"/>
      <c r="GK154" s="5" t="s">
        <v>460</v>
      </c>
      <c r="GL154" s="5" t="s">
        <v>829</v>
      </c>
      <c r="GM154" s="5" t="s">
        <v>5060</v>
      </c>
      <c r="GN154" s="5" t="s">
        <v>5562</v>
      </c>
      <c r="GO154" s="5" t="s">
        <v>1627</v>
      </c>
      <c r="GP154" s="5" t="s">
        <v>527</v>
      </c>
      <c r="GQ154" s="5"/>
      <c r="GR154" s="5" t="s">
        <v>2288</v>
      </c>
      <c r="GS154" s="5" t="s">
        <v>1269</v>
      </c>
      <c r="GT154" s="8" t="s">
        <v>1245</v>
      </c>
      <c r="GU154" s="8" t="s">
        <v>919</v>
      </c>
      <c r="GV154" s="8">
        <v>26.741</v>
      </c>
      <c r="GW154" s="8" t="s">
        <v>1710</v>
      </c>
      <c r="GX154" s="8" t="s">
        <v>796</v>
      </c>
      <c r="GY154" s="8" t="s">
        <v>4274</v>
      </c>
      <c r="GZ154" s="5"/>
      <c r="HA154" s="8" t="s">
        <v>919</v>
      </c>
      <c r="HB154" s="8" t="s">
        <v>1388</v>
      </c>
      <c r="HC154" s="8">
        <v>15.635999999999999</v>
      </c>
      <c r="HD154" s="8" t="s">
        <v>6808</v>
      </c>
      <c r="HE154" s="8" t="s">
        <v>417</v>
      </c>
      <c r="HF154" s="8">
        <v>110.1</v>
      </c>
      <c r="HG154" s="8">
        <v>92.146000000000001</v>
      </c>
      <c r="HH154" s="8" t="s">
        <v>1185</v>
      </c>
      <c r="HI154" s="8" t="s">
        <v>1280</v>
      </c>
      <c r="HJ154" s="8" t="s">
        <v>6809</v>
      </c>
      <c r="HK154" s="8" t="s">
        <v>3071</v>
      </c>
      <c r="HL154" s="8" t="s">
        <v>950</v>
      </c>
      <c r="HM154" s="8">
        <v>58.5</v>
      </c>
      <c r="HN154" s="8">
        <v>28.25</v>
      </c>
      <c r="HO154" s="8" t="s">
        <v>6181</v>
      </c>
      <c r="HP154" s="8" t="s">
        <v>5920</v>
      </c>
      <c r="HQ154" s="8" t="s">
        <v>589</v>
      </c>
      <c r="HR154" s="5"/>
      <c r="HS154" s="8" t="s">
        <v>751</v>
      </c>
      <c r="HT154" s="8" t="s">
        <v>1214</v>
      </c>
      <c r="HU154" s="8">
        <v>75.730999999999995</v>
      </c>
      <c r="HV154" s="8" t="s">
        <v>1923</v>
      </c>
      <c r="HW154" s="8" t="s">
        <v>6810</v>
      </c>
      <c r="HX154" s="8" t="s">
        <v>2978</v>
      </c>
      <c r="HY154" s="8" t="s">
        <v>6766</v>
      </c>
      <c r="HZ154" s="8" t="s">
        <v>538</v>
      </c>
      <c r="IA154" s="8" t="s">
        <v>482</v>
      </c>
      <c r="IB154" s="8" t="s">
        <v>661</v>
      </c>
      <c r="IC154" s="8" t="s">
        <v>714</v>
      </c>
      <c r="ID154" s="8" t="s">
        <v>1194</v>
      </c>
      <c r="IE154" s="8" t="s">
        <v>826</v>
      </c>
      <c r="IF154" s="8" t="s">
        <v>453</v>
      </c>
      <c r="IG154" s="8" t="s">
        <v>1707</v>
      </c>
      <c r="IH154" s="8" t="s">
        <v>993</v>
      </c>
      <c r="II154" s="8" t="s">
        <v>797</v>
      </c>
      <c r="IJ154" s="8">
        <v>17.2</v>
      </c>
      <c r="IK154" s="8" t="s">
        <v>6811</v>
      </c>
      <c r="IL154" s="8" t="s">
        <v>1072</v>
      </c>
      <c r="IM154" s="8" t="s">
        <v>2173</v>
      </c>
      <c r="IN154" s="8" t="s">
        <v>5757</v>
      </c>
      <c r="IO154" s="8" t="s">
        <v>1255</v>
      </c>
      <c r="IP154" s="8" t="s">
        <v>1263</v>
      </c>
      <c r="IQ154" s="8" t="s">
        <v>916</v>
      </c>
      <c r="IR154" s="8" t="s">
        <v>820</v>
      </c>
      <c r="IS154" s="8" t="s">
        <v>1841</v>
      </c>
      <c r="IT154" s="8" t="s">
        <v>443</v>
      </c>
      <c r="IU154" s="8" t="s">
        <v>1114</v>
      </c>
      <c r="IV154" s="8" t="s">
        <v>776</v>
      </c>
      <c r="IW154" s="8" t="s">
        <v>711</v>
      </c>
      <c r="IX154" s="8" t="s">
        <v>6812</v>
      </c>
      <c r="IY154" s="8" t="s">
        <v>914</v>
      </c>
      <c r="IZ154" s="8" t="s">
        <v>2003</v>
      </c>
      <c r="JA154" s="8" t="s">
        <v>782</v>
      </c>
      <c r="JB154" s="8" t="s">
        <v>414</v>
      </c>
      <c r="JC154" s="5" t="s">
        <v>3207</v>
      </c>
      <c r="JD154" s="5" t="s">
        <v>3391</v>
      </c>
      <c r="JE154" s="5" t="s">
        <v>4055</v>
      </c>
      <c r="JF154" s="5" t="s">
        <v>3578</v>
      </c>
      <c r="JG154" s="5">
        <v>174.083</v>
      </c>
      <c r="JH154" s="5" t="s">
        <v>545</v>
      </c>
      <c r="JI154" s="5" t="s">
        <v>1087</v>
      </c>
      <c r="JJ154" s="5" t="s">
        <v>1180</v>
      </c>
      <c r="JK154" s="5" t="s">
        <v>4187</v>
      </c>
      <c r="JL154" s="5" t="s">
        <v>807</v>
      </c>
      <c r="JM154" s="5">
        <v>155.5</v>
      </c>
      <c r="JN154" s="5" t="s">
        <v>1011</v>
      </c>
      <c r="JO154" s="5" t="s">
        <v>818</v>
      </c>
      <c r="JP154" s="5" t="s">
        <v>778</v>
      </c>
      <c r="JQ154" s="5" t="s">
        <v>1046</v>
      </c>
      <c r="JR154" s="5" t="s">
        <v>527</v>
      </c>
      <c r="JS154" s="5" t="s">
        <v>499</v>
      </c>
      <c r="JT154" s="5" t="s">
        <v>1715</v>
      </c>
      <c r="JU154" s="5" t="s">
        <v>2984</v>
      </c>
      <c r="JV154" s="5">
        <v>133.30000000000001</v>
      </c>
      <c r="JW154" s="8"/>
      <c r="JX154" s="5" t="s">
        <v>1682</v>
      </c>
      <c r="JY154" s="5" t="s">
        <v>544</v>
      </c>
      <c r="JZ154" s="5" t="s">
        <v>1319</v>
      </c>
      <c r="KA154" s="5" t="s">
        <v>950</v>
      </c>
      <c r="KB154" s="5" t="s">
        <v>613</v>
      </c>
      <c r="KC154" s="5" t="s">
        <v>5447</v>
      </c>
      <c r="KD154" s="5" t="s">
        <v>3313</v>
      </c>
      <c r="KE154" s="5" t="s">
        <v>1276</v>
      </c>
      <c r="KF154" s="5" t="s">
        <v>4313</v>
      </c>
      <c r="KG154" s="5" t="s">
        <v>443</v>
      </c>
      <c r="KH154" s="5" t="s">
        <v>740</v>
      </c>
      <c r="KI154" s="5" t="s">
        <v>4117</v>
      </c>
      <c r="KJ154" s="5" t="s">
        <v>830</v>
      </c>
      <c r="KK154" s="5" t="s">
        <v>1479</v>
      </c>
      <c r="KL154" s="5" t="s">
        <v>1682</v>
      </c>
      <c r="KM154" s="5" t="s">
        <v>885</v>
      </c>
      <c r="KN154" s="5" t="s">
        <v>1249</v>
      </c>
      <c r="KO154" s="5" t="s">
        <v>438</v>
      </c>
      <c r="KP154" s="5" t="s">
        <v>1202</v>
      </c>
      <c r="KQ154" s="5" t="s">
        <v>943</v>
      </c>
      <c r="KR154" s="5" t="s">
        <v>6001</v>
      </c>
      <c r="KS154" s="8"/>
      <c r="KT154" s="5" t="s">
        <v>6813</v>
      </c>
      <c r="KU154" s="5" t="s">
        <v>464</v>
      </c>
      <c r="KV154" s="5" t="s">
        <v>753</v>
      </c>
      <c r="KW154" s="5" t="s">
        <v>524</v>
      </c>
      <c r="KX154" s="5" t="s">
        <v>1260</v>
      </c>
      <c r="KY154" s="8"/>
      <c r="KZ154" s="5" t="s">
        <v>505</v>
      </c>
      <c r="LA154" s="8"/>
      <c r="LB154" s="5" t="s">
        <v>451</v>
      </c>
      <c r="LC154" s="5" t="s">
        <v>1568</v>
      </c>
      <c r="LD154" s="5" t="s">
        <v>492</v>
      </c>
      <c r="LE154" s="5" t="s">
        <v>693</v>
      </c>
      <c r="LF154" s="5" t="s">
        <v>1311</v>
      </c>
      <c r="LG154" s="5" t="s">
        <v>1667</v>
      </c>
      <c r="LH154" s="5" t="s">
        <v>6814</v>
      </c>
      <c r="LI154" s="5" t="s">
        <v>6334</v>
      </c>
      <c r="LJ154" s="5" t="s">
        <v>821</v>
      </c>
      <c r="LK154" s="5" t="s">
        <v>1121</v>
      </c>
      <c r="LL154" s="5" t="s">
        <v>487</v>
      </c>
      <c r="LM154" s="5" t="s">
        <v>2876</v>
      </c>
      <c r="LN154" s="5" t="s">
        <v>595</v>
      </c>
      <c r="LO154" s="5" t="s">
        <v>570</v>
      </c>
      <c r="LP154" s="5" t="s">
        <v>3735</v>
      </c>
      <c r="LQ154" s="5" t="s">
        <v>2228</v>
      </c>
      <c r="LR154" s="5" t="s">
        <v>521</v>
      </c>
      <c r="LS154" s="5" t="s">
        <v>5967</v>
      </c>
      <c r="LT154" s="8"/>
      <c r="LU154" s="5" t="s">
        <v>1043</v>
      </c>
      <c r="LV154" s="5" t="s">
        <v>2782</v>
      </c>
      <c r="LW154" s="5" t="s">
        <v>6815</v>
      </c>
      <c r="LX154" s="5" t="s">
        <v>572</v>
      </c>
      <c r="LY154" s="5" t="s">
        <v>984</v>
      </c>
      <c r="LZ154" s="5" t="s">
        <v>804</v>
      </c>
      <c r="MA154" s="5" t="s">
        <v>6816</v>
      </c>
      <c r="MB154" s="5" t="s">
        <v>1629</v>
      </c>
      <c r="MC154" s="5" t="s">
        <v>611</v>
      </c>
      <c r="MD154" s="5" t="s">
        <v>2209</v>
      </c>
      <c r="ME154" s="5" t="s">
        <v>6817</v>
      </c>
      <c r="MF154" s="5" t="s">
        <v>1361</v>
      </c>
      <c r="MG154" s="5" t="s">
        <v>6818</v>
      </c>
      <c r="MH154" s="5" t="s">
        <v>4918</v>
      </c>
      <c r="MI154" s="5" t="s">
        <v>711</v>
      </c>
      <c r="MJ154" s="5" t="s">
        <v>1176</v>
      </c>
      <c r="MK154" s="5" t="s">
        <v>4090</v>
      </c>
      <c r="ML154" s="5" t="s">
        <v>2685</v>
      </c>
      <c r="MM154" s="5" t="s">
        <v>6819</v>
      </c>
      <c r="MN154" s="5" t="s">
        <v>864</v>
      </c>
      <c r="MO154" s="5" t="s">
        <v>2528</v>
      </c>
      <c r="MP154" s="5" t="s">
        <v>504</v>
      </c>
      <c r="MQ154" s="5" t="s">
        <v>524</v>
      </c>
      <c r="MR154" s="5" t="s">
        <v>5927</v>
      </c>
      <c r="MS154" s="5" t="s">
        <v>2468</v>
      </c>
      <c r="MT154" s="8"/>
      <c r="MU154" s="5" t="s">
        <v>1830</v>
      </c>
      <c r="MV154" s="5" t="s">
        <v>6820</v>
      </c>
      <c r="MW154" s="5" t="s">
        <v>6775</v>
      </c>
      <c r="MX154" s="5" t="s">
        <v>6821</v>
      </c>
      <c r="MY154" s="5" t="s">
        <v>628</v>
      </c>
      <c r="MZ154" s="5" t="s">
        <v>451</v>
      </c>
      <c r="NA154" s="5" t="s">
        <v>2289</v>
      </c>
      <c r="NB154" s="5" t="s">
        <v>1731</v>
      </c>
      <c r="NC154" s="5" t="s">
        <v>1474</v>
      </c>
      <c r="ND154" s="5">
        <v>14.4</v>
      </c>
      <c r="NE154" s="5">
        <v>76.334999999999994</v>
      </c>
      <c r="NF154" s="5">
        <v>230</v>
      </c>
      <c r="NG154" s="5" t="s">
        <v>522</v>
      </c>
      <c r="NH154" s="5" t="s">
        <v>1468</v>
      </c>
      <c r="NI154" s="5" t="s">
        <v>457</v>
      </c>
      <c r="NJ154" s="5" t="s">
        <v>3471</v>
      </c>
      <c r="NK154" s="5" t="s">
        <v>5731</v>
      </c>
      <c r="NL154" s="5" t="s">
        <v>436</v>
      </c>
      <c r="NM154" s="5" t="s">
        <v>663</v>
      </c>
      <c r="NN154" s="5">
        <v>78.072000000000003</v>
      </c>
      <c r="NO154" s="5">
        <v>48.929000000000002</v>
      </c>
      <c r="NP154" s="5">
        <v>104.44499999999999</v>
      </c>
      <c r="NQ154" s="5" t="s">
        <v>5380</v>
      </c>
      <c r="NR154" s="5" t="s">
        <v>2412</v>
      </c>
      <c r="NS154" s="5" t="s">
        <v>634</v>
      </c>
      <c r="NT154" s="5" t="s">
        <v>1251</v>
      </c>
      <c r="NU154" s="5">
        <v>110</v>
      </c>
      <c r="NV154" s="5" t="s">
        <v>754</v>
      </c>
      <c r="NW154" s="5" t="s">
        <v>6822</v>
      </c>
      <c r="NX154" s="5" t="s">
        <v>2347</v>
      </c>
      <c r="NY154" s="5" t="s">
        <v>532</v>
      </c>
      <c r="NZ154" s="5" t="s">
        <v>1354</v>
      </c>
      <c r="OA154" s="5" t="s">
        <v>1491</v>
      </c>
      <c r="OB154" s="5" t="s">
        <v>881</v>
      </c>
      <c r="OC154" s="5" t="s">
        <v>3721</v>
      </c>
      <c r="OD154" s="5" t="s">
        <v>6823</v>
      </c>
      <c r="OE154" s="5" t="s">
        <v>1043</v>
      </c>
      <c r="OF154" s="5" t="s">
        <v>810</v>
      </c>
      <c r="OG154" s="5" t="s">
        <v>3498</v>
      </c>
      <c r="OH154" s="5" t="s">
        <v>6516</v>
      </c>
      <c r="OI154" s="5" t="s">
        <v>1529</v>
      </c>
      <c r="OJ154" s="5" t="s">
        <v>666</v>
      </c>
      <c r="OK154" s="5" t="s">
        <v>942</v>
      </c>
      <c r="OL154" s="5" t="s">
        <v>6824</v>
      </c>
      <c r="OM154" s="5" t="s">
        <v>525</v>
      </c>
      <c r="ON154" s="5" t="s">
        <v>570</v>
      </c>
      <c r="OO154" s="5" t="s">
        <v>532</v>
      </c>
      <c r="OP154" s="5" t="s">
        <v>1255</v>
      </c>
      <c r="OQ154" s="5" t="s">
        <v>1881</v>
      </c>
      <c r="OR154" s="5" t="s">
        <v>1349</v>
      </c>
      <c r="OS154" s="8"/>
      <c r="OT154" s="8"/>
      <c r="OU154" s="8"/>
      <c r="OV154" s="8"/>
      <c r="OW154" s="8"/>
      <c r="OX154" s="8"/>
      <c r="OY154" s="8"/>
      <c r="OZ154" s="8"/>
      <c r="PA154" s="8"/>
      <c r="PB154" s="8"/>
      <c r="PC154" s="8"/>
    </row>
    <row r="155" spans="1:419" ht="15" x14ac:dyDescent="0.2">
      <c r="A155" s="4">
        <v>44344</v>
      </c>
      <c r="B155" s="5" t="s">
        <v>6825</v>
      </c>
      <c r="C155" s="5" t="s">
        <v>971</v>
      </c>
      <c r="D155" s="5" t="s">
        <v>4516</v>
      </c>
      <c r="E155" s="5" t="s">
        <v>1144</v>
      </c>
      <c r="F155" s="5" t="s">
        <v>660</v>
      </c>
      <c r="G155" s="5" t="s">
        <v>6826</v>
      </c>
      <c r="H155" s="5" t="s">
        <v>1250</v>
      </c>
      <c r="I155" s="5" t="s">
        <v>749</v>
      </c>
      <c r="J155" s="5" t="s">
        <v>6827</v>
      </c>
      <c r="K155" s="5" t="s">
        <v>6828</v>
      </c>
      <c r="L155" s="5" t="s">
        <v>3046</v>
      </c>
      <c r="M155" s="5" t="s">
        <v>434</v>
      </c>
      <c r="N155" s="5" t="s">
        <v>532</v>
      </c>
      <c r="O155" s="5" t="s">
        <v>2826</v>
      </c>
      <c r="P155" s="5" t="s">
        <v>737</v>
      </c>
      <c r="Q155" s="5" t="s">
        <v>1092</v>
      </c>
      <c r="R155" s="5" t="s">
        <v>6829</v>
      </c>
      <c r="S155" s="5" t="s">
        <v>1586</v>
      </c>
      <c r="T155" s="5" t="s">
        <v>5187</v>
      </c>
      <c r="U155" s="5" t="s">
        <v>6830</v>
      </c>
      <c r="V155" s="5" t="s">
        <v>2319</v>
      </c>
      <c r="W155" s="5" t="s">
        <v>1630</v>
      </c>
      <c r="X155" s="11"/>
      <c r="Y155" s="6" t="s">
        <v>1084</v>
      </c>
      <c r="Z155" s="6" t="s">
        <v>850</v>
      </c>
      <c r="AA155" s="6" t="s">
        <v>6743</v>
      </c>
      <c r="AB155" s="7" t="s">
        <v>566</v>
      </c>
      <c r="AC155" s="5" t="s">
        <v>1573</v>
      </c>
      <c r="AD155" s="5" t="s">
        <v>700</v>
      </c>
      <c r="AE155" s="5" t="s">
        <v>1574</v>
      </c>
      <c r="AF155" s="5" t="s">
        <v>6831</v>
      </c>
      <c r="AG155" s="5" t="s">
        <v>1206</v>
      </c>
      <c r="AH155" s="5" t="s">
        <v>585</v>
      </c>
      <c r="AI155" s="5" t="s">
        <v>6832</v>
      </c>
      <c r="AJ155" s="5" t="s">
        <v>1289</v>
      </c>
      <c r="AK155" s="5" t="s">
        <v>438</v>
      </c>
      <c r="AL155" s="5" t="s">
        <v>6833</v>
      </c>
      <c r="AM155" s="5" t="s">
        <v>1008</v>
      </c>
      <c r="AN155" s="5"/>
      <c r="AO155" s="5" t="s">
        <v>1417</v>
      </c>
      <c r="AP155" s="5" t="s">
        <v>802</v>
      </c>
      <c r="AQ155" s="5" t="s">
        <v>809</v>
      </c>
      <c r="AR155" s="5" t="s">
        <v>5941</v>
      </c>
      <c r="AS155" s="5" t="s">
        <v>6706</v>
      </c>
      <c r="AT155" s="5" t="s">
        <v>823</v>
      </c>
      <c r="AU155" s="5" t="s">
        <v>555</v>
      </c>
      <c r="AV155" s="5" t="s">
        <v>836</v>
      </c>
      <c r="AW155" s="5" t="s">
        <v>685</v>
      </c>
      <c r="AX155" s="5" t="s">
        <v>672</v>
      </c>
      <c r="AY155" s="5" t="s">
        <v>2536</v>
      </c>
      <c r="AZ155" s="5" t="s">
        <v>797</v>
      </c>
      <c r="BA155" s="5" t="s">
        <v>740</v>
      </c>
      <c r="BB155" s="5" t="s">
        <v>1099</v>
      </c>
      <c r="BC155" s="5" t="s">
        <v>1208</v>
      </c>
      <c r="BD155" s="5"/>
      <c r="BE155" s="5" t="s">
        <v>2624</v>
      </c>
      <c r="BF155" s="5" t="s">
        <v>441</v>
      </c>
      <c r="BG155" s="5" t="s">
        <v>5121</v>
      </c>
      <c r="BH155" s="5" t="s">
        <v>1684</v>
      </c>
      <c r="BI155" s="5"/>
      <c r="BJ155" s="5" t="s">
        <v>6834</v>
      </c>
      <c r="BK155" s="5" t="s">
        <v>6835</v>
      </c>
      <c r="BL155" s="5" t="s">
        <v>1264</v>
      </c>
      <c r="BM155" s="5" t="s">
        <v>1241</v>
      </c>
      <c r="BN155" s="5" t="s">
        <v>1541</v>
      </c>
      <c r="BO155" s="5" t="s">
        <v>2583</v>
      </c>
      <c r="BP155" s="5" t="s">
        <v>6207</v>
      </c>
      <c r="BQ155" s="5" t="s">
        <v>1155</v>
      </c>
      <c r="BR155" s="5" t="s">
        <v>611</v>
      </c>
      <c r="BS155" s="5" t="s">
        <v>733</v>
      </c>
      <c r="BT155" s="5" t="s">
        <v>934</v>
      </c>
      <c r="BU155" s="5" t="s">
        <v>2877</v>
      </c>
      <c r="BV155" s="5" t="s">
        <v>553</v>
      </c>
      <c r="BW155" s="5" t="s">
        <v>899</v>
      </c>
      <c r="BX155" s="5" t="s">
        <v>6836</v>
      </c>
      <c r="BY155" s="5" t="s">
        <v>6438</v>
      </c>
      <c r="BZ155" s="5" t="s">
        <v>555</v>
      </c>
      <c r="CA155" s="5" t="s">
        <v>6028</v>
      </c>
      <c r="CB155" s="5" t="s">
        <v>1908</v>
      </c>
      <c r="CC155" s="5" t="s">
        <v>740</v>
      </c>
      <c r="CD155" s="5" t="s">
        <v>1266</v>
      </c>
      <c r="CE155" s="5" t="s">
        <v>6837</v>
      </c>
      <c r="CF155" s="5" t="s">
        <v>748</v>
      </c>
      <c r="CG155" s="5" t="s">
        <v>6838</v>
      </c>
      <c r="CH155" s="5" t="s">
        <v>1169</v>
      </c>
      <c r="CI155" s="5" t="s">
        <v>2015</v>
      </c>
      <c r="CJ155" s="5" t="s">
        <v>2116</v>
      </c>
      <c r="CK155" s="5" t="s">
        <v>4935</v>
      </c>
      <c r="CL155" s="5" t="s">
        <v>1020</v>
      </c>
      <c r="CM155" s="5" t="s">
        <v>6839</v>
      </c>
      <c r="CN155" s="5" t="s">
        <v>512</v>
      </c>
      <c r="CO155" s="5" t="s">
        <v>492</v>
      </c>
      <c r="CP155" s="5" t="s">
        <v>797</v>
      </c>
      <c r="CQ155" s="5" t="s">
        <v>1137</v>
      </c>
      <c r="CR155" s="5" t="s">
        <v>831</v>
      </c>
      <c r="CS155" s="5" t="s">
        <v>1028</v>
      </c>
      <c r="CT155" s="5" t="s">
        <v>465</v>
      </c>
      <c r="CU155" s="5" t="s">
        <v>553</v>
      </c>
      <c r="CV155" s="5" t="s">
        <v>703</v>
      </c>
      <c r="CW155" s="5"/>
      <c r="CX155" s="5" t="s">
        <v>1770</v>
      </c>
      <c r="CY155" s="8" t="s">
        <v>6840</v>
      </c>
      <c r="CZ155" s="5"/>
      <c r="DA155" s="8" t="s">
        <v>2912</v>
      </c>
      <c r="DB155" s="8" t="s">
        <v>1323</v>
      </c>
      <c r="DC155" s="8" t="s">
        <v>626</v>
      </c>
      <c r="DD155" s="5"/>
      <c r="DE155" s="8" t="s">
        <v>552</v>
      </c>
      <c r="DF155" s="8">
        <v>9.4779999999999998</v>
      </c>
      <c r="DG155" s="8" t="s">
        <v>919</v>
      </c>
      <c r="DH155" s="8" t="s">
        <v>6621</v>
      </c>
      <c r="DI155" s="8" t="s">
        <v>1479</v>
      </c>
      <c r="DJ155" s="8" t="s">
        <v>702</v>
      </c>
      <c r="DK155" s="8" t="s">
        <v>1552</v>
      </c>
      <c r="DL155" s="8" t="s">
        <v>531</v>
      </c>
      <c r="DM155" s="8" t="s">
        <v>1479</v>
      </c>
      <c r="DN155" s="8" t="s">
        <v>636</v>
      </c>
      <c r="DO155" s="8" t="s">
        <v>6841</v>
      </c>
      <c r="DP155" s="8" t="s">
        <v>1338</v>
      </c>
      <c r="DQ155" s="8" t="s">
        <v>5212</v>
      </c>
      <c r="DR155" s="8" t="s">
        <v>6842</v>
      </c>
      <c r="DS155" s="8" t="s">
        <v>532</v>
      </c>
      <c r="DT155" s="8" t="s">
        <v>3796</v>
      </c>
      <c r="DU155" s="8" t="s">
        <v>642</v>
      </c>
      <c r="DV155" s="8" t="s">
        <v>6843</v>
      </c>
      <c r="DW155" s="8" t="s">
        <v>6844</v>
      </c>
      <c r="DX155" s="8" t="s">
        <v>6844</v>
      </c>
      <c r="DY155" s="8" t="s">
        <v>6845</v>
      </c>
      <c r="DZ155" s="8" t="s">
        <v>1568</v>
      </c>
      <c r="EA155" s="5"/>
      <c r="EB155" s="8" t="s">
        <v>900</v>
      </c>
      <c r="EC155" s="8" t="s">
        <v>577</v>
      </c>
      <c r="ED155" s="8" t="s">
        <v>1242</v>
      </c>
      <c r="EE155" s="5" t="s">
        <v>1251</v>
      </c>
      <c r="EF155" s="5" t="s">
        <v>2830</v>
      </c>
      <c r="EG155" s="5" t="s">
        <v>807</v>
      </c>
      <c r="EH155" s="5" t="s">
        <v>3327</v>
      </c>
      <c r="EI155" s="5" t="s">
        <v>408</v>
      </c>
      <c r="EJ155" s="5" t="s">
        <v>3126</v>
      </c>
      <c r="EK155" s="5" t="s">
        <v>740</v>
      </c>
      <c r="EL155" s="5" t="s">
        <v>1670</v>
      </c>
      <c r="EM155" s="5" t="s">
        <v>5781</v>
      </c>
      <c r="EN155" s="5" t="s">
        <v>2638</v>
      </c>
      <c r="EO155" s="5" t="s">
        <v>6846</v>
      </c>
      <c r="EP155" s="5" t="s">
        <v>6847</v>
      </c>
      <c r="EQ155" s="5" t="s">
        <v>4446</v>
      </c>
      <c r="ER155" s="5" t="s">
        <v>5592</v>
      </c>
      <c r="ES155" s="5" t="s">
        <v>1479</v>
      </c>
      <c r="ET155" s="5" t="s">
        <v>6848</v>
      </c>
      <c r="EU155" s="5" t="s">
        <v>525</v>
      </c>
      <c r="EV155" s="8" t="s">
        <v>2767</v>
      </c>
      <c r="EW155" s="8" t="s">
        <v>557</v>
      </c>
      <c r="EX155" s="8" t="s">
        <v>606</v>
      </c>
      <c r="EY155" s="8" t="s">
        <v>583</v>
      </c>
      <c r="EZ155" s="8" t="s">
        <v>583</v>
      </c>
      <c r="FA155" s="8" t="s">
        <v>6849</v>
      </c>
      <c r="FB155" s="8" t="s">
        <v>1170</v>
      </c>
      <c r="FC155" s="8" t="s">
        <v>4789</v>
      </c>
      <c r="FD155" s="5"/>
      <c r="FE155" s="8" t="s">
        <v>898</v>
      </c>
      <c r="FF155" s="8" t="s">
        <v>2442</v>
      </c>
      <c r="FG155" s="8" t="s">
        <v>1143</v>
      </c>
      <c r="FH155" s="8" t="s">
        <v>441</v>
      </c>
      <c r="FI155" s="8" t="s">
        <v>1096</v>
      </c>
      <c r="FJ155" s="8" t="s">
        <v>6850</v>
      </c>
      <c r="FK155" s="8" t="s">
        <v>1461</v>
      </c>
      <c r="FL155" s="8" t="s">
        <v>3316</v>
      </c>
      <c r="FM155" s="8" t="s">
        <v>1387</v>
      </c>
      <c r="FN155" s="8" t="s">
        <v>606</v>
      </c>
      <c r="FO155" s="8" t="s">
        <v>1013</v>
      </c>
      <c r="FP155" s="8" t="s">
        <v>6851</v>
      </c>
      <c r="FQ155" s="8" t="s">
        <v>2562</v>
      </c>
      <c r="FR155" s="8" t="s">
        <v>714</v>
      </c>
      <c r="FS155" s="8" t="s">
        <v>1746</v>
      </c>
      <c r="FT155" s="8" t="s">
        <v>2246</v>
      </c>
      <c r="FU155" s="8" t="s">
        <v>1313</v>
      </c>
      <c r="FV155" s="8" t="s">
        <v>588</v>
      </c>
      <c r="FW155" s="8" t="s">
        <v>2045</v>
      </c>
      <c r="FX155" s="8" t="s">
        <v>1588</v>
      </c>
      <c r="FY155" s="8" t="s">
        <v>4207</v>
      </c>
      <c r="FZ155" s="8" t="s">
        <v>6852</v>
      </c>
      <c r="GA155" s="8" t="s">
        <v>3229</v>
      </c>
      <c r="GB155" s="8" t="s">
        <v>753</v>
      </c>
      <c r="GC155" s="8" t="s">
        <v>6853</v>
      </c>
      <c r="GD155" s="8" t="s">
        <v>6854</v>
      </c>
      <c r="GE155" s="5"/>
      <c r="GF155" s="8" t="s">
        <v>5712</v>
      </c>
      <c r="GG155" s="8" t="s">
        <v>1900</v>
      </c>
      <c r="GH155" s="8" t="s">
        <v>5014</v>
      </c>
      <c r="GI155" s="8" t="s">
        <v>572</v>
      </c>
      <c r="GJ155" s="5"/>
      <c r="GK155" s="5" t="s">
        <v>1250</v>
      </c>
      <c r="GL155" s="5" t="s">
        <v>757</v>
      </c>
      <c r="GM155" s="5" t="s">
        <v>6855</v>
      </c>
      <c r="GN155" s="5" t="s">
        <v>5562</v>
      </c>
      <c r="GO155" s="5" t="s">
        <v>1244</v>
      </c>
      <c r="GP155" s="5" t="s">
        <v>527</v>
      </c>
      <c r="GQ155" s="5"/>
      <c r="GR155" s="5" t="s">
        <v>2288</v>
      </c>
      <c r="GS155" s="5" t="s">
        <v>429</v>
      </c>
      <c r="GT155" s="8" t="s">
        <v>1245</v>
      </c>
      <c r="GU155" s="8" t="s">
        <v>850</v>
      </c>
      <c r="GV155" s="8">
        <v>25</v>
      </c>
      <c r="GW155" s="8" t="s">
        <v>2224</v>
      </c>
      <c r="GX155" s="8" t="s">
        <v>1568</v>
      </c>
      <c r="GY155" s="8" t="s">
        <v>4390</v>
      </c>
      <c r="GZ155" s="5"/>
      <c r="HA155" s="8" t="s">
        <v>668</v>
      </c>
      <c r="HB155" s="8" t="s">
        <v>952</v>
      </c>
      <c r="HC155" s="8">
        <v>15.545999999999999</v>
      </c>
      <c r="HD155" s="8" t="s">
        <v>6856</v>
      </c>
      <c r="HE155" s="8" t="s">
        <v>1616</v>
      </c>
      <c r="HF155" s="8">
        <v>112.5</v>
      </c>
      <c r="HG155" s="8">
        <v>94.941000000000003</v>
      </c>
      <c r="HH155" s="8" t="s">
        <v>804</v>
      </c>
      <c r="HI155" s="8" t="s">
        <v>1280</v>
      </c>
      <c r="HJ155" s="8" t="s">
        <v>6857</v>
      </c>
      <c r="HK155" s="8" t="s">
        <v>3071</v>
      </c>
      <c r="HL155" s="8" t="s">
        <v>540</v>
      </c>
      <c r="HM155" s="8">
        <v>57.8</v>
      </c>
      <c r="HN155" s="8">
        <v>28.332999999999998</v>
      </c>
      <c r="HO155" s="8" t="s">
        <v>5179</v>
      </c>
      <c r="HP155" s="8" t="s">
        <v>5999</v>
      </c>
      <c r="HQ155" s="8" t="s">
        <v>1168</v>
      </c>
      <c r="HR155" s="5"/>
      <c r="HS155" s="8" t="s">
        <v>549</v>
      </c>
      <c r="HT155" s="8" t="s">
        <v>950</v>
      </c>
      <c r="HU155" s="8">
        <v>75.899000000000001</v>
      </c>
      <c r="HV155" s="8" t="s">
        <v>2845</v>
      </c>
      <c r="HW155" s="8" t="s">
        <v>6858</v>
      </c>
      <c r="HX155" s="8" t="s">
        <v>2486</v>
      </c>
      <c r="HY155" s="8" t="s">
        <v>6859</v>
      </c>
      <c r="HZ155" s="8" t="s">
        <v>775</v>
      </c>
      <c r="IA155" s="8" t="s">
        <v>457</v>
      </c>
      <c r="IB155" s="8" t="s">
        <v>894</v>
      </c>
      <c r="IC155" s="8" t="s">
        <v>4981</v>
      </c>
      <c r="ID155" s="8" t="s">
        <v>1194</v>
      </c>
      <c r="IE155" s="8" t="s">
        <v>561</v>
      </c>
      <c r="IF155" s="8" t="s">
        <v>1092</v>
      </c>
      <c r="IG155" s="8" t="s">
        <v>1180</v>
      </c>
      <c r="IH155" s="8" t="s">
        <v>993</v>
      </c>
      <c r="II155" s="8" t="s">
        <v>797</v>
      </c>
      <c r="IJ155" s="8">
        <v>17.3</v>
      </c>
      <c r="IK155" s="8" t="s">
        <v>6860</v>
      </c>
      <c r="IL155" s="8" t="s">
        <v>1667</v>
      </c>
      <c r="IM155" s="8" t="s">
        <v>1806</v>
      </c>
      <c r="IN155" s="8" t="s">
        <v>5599</v>
      </c>
      <c r="IO155" s="8" t="s">
        <v>1483</v>
      </c>
      <c r="IP155" s="8" t="s">
        <v>928</v>
      </c>
      <c r="IQ155" s="8" t="s">
        <v>1373</v>
      </c>
      <c r="IR155" s="8" t="s">
        <v>820</v>
      </c>
      <c r="IS155" s="8" t="s">
        <v>1130</v>
      </c>
      <c r="IT155" s="8" t="s">
        <v>451</v>
      </c>
      <c r="IU155" s="8" t="s">
        <v>749</v>
      </c>
      <c r="IV155" s="8" t="s">
        <v>776</v>
      </c>
      <c r="IW155" s="8" t="s">
        <v>719</v>
      </c>
      <c r="IX155" s="8" t="s">
        <v>6861</v>
      </c>
      <c r="IY155" s="8" t="s">
        <v>1011</v>
      </c>
      <c r="IZ155" s="8" t="s">
        <v>3311</v>
      </c>
      <c r="JA155" s="8" t="s">
        <v>423</v>
      </c>
      <c r="JB155" s="8" t="s">
        <v>409</v>
      </c>
      <c r="JC155" s="5" t="s">
        <v>4497</v>
      </c>
      <c r="JD155" s="5" t="s">
        <v>2288</v>
      </c>
      <c r="JE155" s="5" t="s">
        <v>3882</v>
      </c>
      <c r="JF155" s="5" t="s">
        <v>2891</v>
      </c>
      <c r="JG155" s="5">
        <v>174.006</v>
      </c>
      <c r="JH155" s="5" t="s">
        <v>997</v>
      </c>
      <c r="JI155" s="5" t="s">
        <v>1112</v>
      </c>
      <c r="JJ155" s="5" t="s">
        <v>778</v>
      </c>
      <c r="JK155" s="5" t="s">
        <v>1800</v>
      </c>
      <c r="JL155" s="5" t="s">
        <v>1253</v>
      </c>
      <c r="JM155" s="5">
        <v>161.5</v>
      </c>
      <c r="JN155" s="5" t="s">
        <v>1011</v>
      </c>
      <c r="JO155" s="5" t="s">
        <v>665</v>
      </c>
      <c r="JP155" s="5" t="s">
        <v>685</v>
      </c>
      <c r="JQ155" s="5" t="s">
        <v>1159</v>
      </c>
      <c r="JR155" s="5" t="s">
        <v>998</v>
      </c>
      <c r="JS155" s="5" t="s">
        <v>509</v>
      </c>
      <c r="JT155" s="5" t="s">
        <v>548</v>
      </c>
      <c r="JU155" s="5" t="s">
        <v>681</v>
      </c>
      <c r="JV155" s="5">
        <v>137.4</v>
      </c>
      <c r="JW155" s="8"/>
      <c r="JX155" s="5" t="s">
        <v>1682</v>
      </c>
      <c r="JY155" s="5" t="s">
        <v>670</v>
      </c>
      <c r="JZ155" s="5" t="s">
        <v>1105</v>
      </c>
      <c r="KA155" s="5" t="s">
        <v>926</v>
      </c>
      <c r="KB155" s="5" t="s">
        <v>441</v>
      </c>
      <c r="KC155" s="5" t="s">
        <v>4434</v>
      </c>
      <c r="KD155" s="5" t="s">
        <v>4472</v>
      </c>
      <c r="KE155" s="5" t="s">
        <v>3100</v>
      </c>
      <c r="KF155" s="5" t="s">
        <v>6594</v>
      </c>
      <c r="KG155" s="5" t="s">
        <v>672</v>
      </c>
      <c r="KH155" s="5" t="s">
        <v>1264</v>
      </c>
      <c r="KI155" s="5" t="s">
        <v>3836</v>
      </c>
      <c r="KJ155" s="5" t="s">
        <v>699</v>
      </c>
      <c r="KK155" s="5" t="s">
        <v>539</v>
      </c>
      <c r="KL155" s="5" t="s">
        <v>822</v>
      </c>
      <c r="KM155" s="5" t="s">
        <v>1063</v>
      </c>
      <c r="KN155" s="5" t="s">
        <v>1322</v>
      </c>
      <c r="KO155" s="5" t="s">
        <v>527</v>
      </c>
      <c r="KP155" s="5" t="s">
        <v>570</v>
      </c>
      <c r="KQ155" s="5" t="s">
        <v>943</v>
      </c>
      <c r="KR155" s="5" t="s">
        <v>5336</v>
      </c>
      <c r="KS155" s="8"/>
      <c r="KT155" s="5" t="s">
        <v>6862</v>
      </c>
      <c r="KU155" s="5" t="s">
        <v>850</v>
      </c>
      <c r="KV155" s="5" t="s">
        <v>1049</v>
      </c>
      <c r="KW155" s="5" t="s">
        <v>1107</v>
      </c>
      <c r="KX155" s="5" t="s">
        <v>1152</v>
      </c>
      <c r="KY155" s="8"/>
      <c r="KZ155" s="5" t="s">
        <v>791</v>
      </c>
      <c r="LA155" s="8"/>
      <c r="LB155" s="5" t="s">
        <v>524</v>
      </c>
      <c r="LC155" s="5" t="s">
        <v>1170</v>
      </c>
      <c r="LD155" s="5" t="s">
        <v>1069</v>
      </c>
      <c r="LE155" s="5" t="s">
        <v>516</v>
      </c>
      <c r="LF155" s="5" t="s">
        <v>690</v>
      </c>
      <c r="LG155" s="5" t="s">
        <v>546</v>
      </c>
      <c r="LH155" s="5" t="s">
        <v>6333</v>
      </c>
      <c r="LI155" s="5" t="s">
        <v>6296</v>
      </c>
      <c r="LJ155" s="5" t="s">
        <v>676</v>
      </c>
      <c r="LK155" s="5" t="s">
        <v>2548</v>
      </c>
      <c r="LL155" s="5" t="s">
        <v>614</v>
      </c>
      <c r="LM155" s="5" t="s">
        <v>6863</v>
      </c>
      <c r="LN155" s="5" t="s">
        <v>689</v>
      </c>
      <c r="LO155" s="5" t="s">
        <v>1107</v>
      </c>
      <c r="LP155" s="5" t="s">
        <v>3735</v>
      </c>
      <c r="LQ155" s="5" t="s">
        <v>2714</v>
      </c>
      <c r="LR155" s="5" t="s">
        <v>807</v>
      </c>
      <c r="LS155" s="5" t="s">
        <v>5534</v>
      </c>
      <c r="LT155" s="8"/>
      <c r="LU155" s="5" t="s">
        <v>1388</v>
      </c>
      <c r="LV155" s="5" t="s">
        <v>2880</v>
      </c>
      <c r="LW155" s="5" t="s">
        <v>6864</v>
      </c>
      <c r="LX155" s="5" t="s">
        <v>930</v>
      </c>
      <c r="LY155" s="5" t="s">
        <v>1511</v>
      </c>
      <c r="LZ155" s="5" t="s">
        <v>874</v>
      </c>
      <c r="MA155" s="5" t="s">
        <v>4617</v>
      </c>
      <c r="MB155" s="5" t="s">
        <v>1249</v>
      </c>
      <c r="MC155" s="5" t="s">
        <v>501</v>
      </c>
      <c r="MD155" s="5" t="s">
        <v>446</v>
      </c>
      <c r="ME155" s="5" t="s">
        <v>6817</v>
      </c>
      <c r="MF155" s="5" t="s">
        <v>1361</v>
      </c>
      <c r="MG155" s="5" t="s">
        <v>6865</v>
      </c>
      <c r="MH155" s="5" t="s">
        <v>4769</v>
      </c>
      <c r="MI155" s="5" t="s">
        <v>711</v>
      </c>
      <c r="MJ155" s="5" t="s">
        <v>533</v>
      </c>
      <c r="MK155" s="5" t="s">
        <v>4117</v>
      </c>
      <c r="ML155" s="5" t="s">
        <v>2685</v>
      </c>
      <c r="MM155" s="5" t="s">
        <v>4122</v>
      </c>
      <c r="MN155" s="5" t="s">
        <v>610</v>
      </c>
      <c r="MO155" s="5" t="s">
        <v>656</v>
      </c>
      <c r="MP155" s="5" t="s">
        <v>1568</v>
      </c>
      <c r="MQ155" s="5" t="s">
        <v>441</v>
      </c>
      <c r="MR155" s="5" t="s">
        <v>6866</v>
      </c>
      <c r="MS155" s="5" t="s">
        <v>2769</v>
      </c>
      <c r="MT155" s="8"/>
      <c r="MU155" s="5" t="s">
        <v>4830</v>
      </c>
      <c r="MV155" s="5" t="s">
        <v>6867</v>
      </c>
      <c r="MW155" s="5" t="s">
        <v>6868</v>
      </c>
      <c r="MX155" s="5" t="s">
        <v>6869</v>
      </c>
      <c r="MY155" s="5" t="s">
        <v>1573</v>
      </c>
      <c r="MZ155" s="5" t="s">
        <v>613</v>
      </c>
      <c r="NA155" s="5" t="s">
        <v>2394</v>
      </c>
      <c r="NB155" s="5" t="s">
        <v>1229</v>
      </c>
      <c r="NC155" s="5" t="s">
        <v>971</v>
      </c>
      <c r="ND155" s="5">
        <v>14.3</v>
      </c>
      <c r="NE155" s="5">
        <v>77.108999999999995</v>
      </c>
      <c r="NF155" s="5">
        <v>230</v>
      </c>
      <c r="NG155" s="5" t="s">
        <v>1908</v>
      </c>
      <c r="NH155" s="5" t="s">
        <v>1705</v>
      </c>
      <c r="NI155" s="5" t="s">
        <v>457</v>
      </c>
      <c r="NJ155" s="5" t="s">
        <v>6870</v>
      </c>
      <c r="NK155" s="5" t="s">
        <v>5731</v>
      </c>
      <c r="NL155" s="5" t="s">
        <v>533</v>
      </c>
      <c r="NM155" s="5" t="s">
        <v>1029</v>
      </c>
      <c r="NN155" s="5">
        <v>79.593999999999994</v>
      </c>
      <c r="NO155" s="5">
        <v>45.929000000000002</v>
      </c>
      <c r="NP155" s="5">
        <v>106.489</v>
      </c>
      <c r="NQ155" s="5" t="s">
        <v>6471</v>
      </c>
      <c r="NR155" s="5" t="s">
        <v>2987</v>
      </c>
      <c r="NS155" s="5" t="s">
        <v>751</v>
      </c>
      <c r="NT155" s="5" t="s">
        <v>540</v>
      </c>
      <c r="NU155" s="5">
        <v>112</v>
      </c>
      <c r="NV155" s="5" t="s">
        <v>754</v>
      </c>
      <c r="NW155" s="5" t="s">
        <v>6822</v>
      </c>
      <c r="NX155" s="5" t="s">
        <v>2173</v>
      </c>
      <c r="NY155" s="5" t="s">
        <v>475</v>
      </c>
      <c r="NZ155" s="5" t="s">
        <v>910</v>
      </c>
      <c r="OA155" s="5" t="s">
        <v>2839</v>
      </c>
      <c r="OB155" s="5" t="s">
        <v>881</v>
      </c>
      <c r="OC155" s="5" t="s">
        <v>4438</v>
      </c>
      <c r="OD155" s="5" t="s">
        <v>6087</v>
      </c>
      <c r="OE155" s="5" t="s">
        <v>1250</v>
      </c>
      <c r="OF155" s="5" t="s">
        <v>1409</v>
      </c>
      <c r="OG155" s="5" t="s">
        <v>3126</v>
      </c>
      <c r="OH155" s="5" t="s">
        <v>6653</v>
      </c>
      <c r="OI155" s="5" t="s">
        <v>639</v>
      </c>
      <c r="OJ155" s="5" t="s">
        <v>2807</v>
      </c>
      <c r="OK155" s="5" t="s">
        <v>1089</v>
      </c>
      <c r="OL155" s="5" t="s">
        <v>6871</v>
      </c>
      <c r="OM155" s="5" t="s">
        <v>1666</v>
      </c>
      <c r="ON155" s="5" t="s">
        <v>634</v>
      </c>
      <c r="OO155" s="5" t="s">
        <v>487</v>
      </c>
      <c r="OP155" s="5" t="s">
        <v>875</v>
      </c>
      <c r="OQ155" s="5" t="s">
        <v>1623</v>
      </c>
      <c r="OR155" s="5" t="s">
        <v>640</v>
      </c>
      <c r="OS155" s="8"/>
      <c r="OT155" s="8"/>
      <c r="OU155" s="8"/>
      <c r="OV155" s="8"/>
      <c r="OW155" s="8"/>
      <c r="OX155" s="8"/>
      <c r="OY155" s="8"/>
      <c r="OZ155" s="8"/>
      <c r="PA155" s="8"/>
      <c r="PB155" s="8"/>
      <c r="PC155" s="8"/>
    </row>
    <row r="156" spans="1:419" ht="15" x14ac:dyDescent="0.2">
      <c r="A156" s="4">
        <v>44343</v>
      </c>
      <c r="B156" s="5" t="s">
        <v>6740</v>
      </c>
      <c r="C156" s="5" t="s">
        <v>971</v>
      </c>
      <c r="D156" s="5" t="s">
        <v>4484</v>
      </c>
      <c r="E156" s="5" t="s">
        <v>1486</v>
      </c>
      <c r="F156" s="5" t="s">
        <v>1396</v>
      </c>
      <c r="G156" s="5" t="s">
        <v>6872</v>
      </c>
      <c r="H156" s="5" t="s">
        <v>460</v>
      </c>
      <c r="I156" s="5" t="s">
        <v>749</v>
      </c>
      <c r="J156" s="5" t="s">
        <v>6827</v>
      </c>
      <c r="K156" s="5" t="s">
        <v>6873</v>
      </c>
      <c r="L156" s="5" t="s">
        <v>1067</v>
      </c>
      <c r="M156" s="5" t="s">
        <v>711</v>
      </c>
      <c r="N156" s="5" t="s">
        <v>792</v>
      </c>
      <c r="O156" s="5" t="s">
        <v>2104</v>
      </c>
      <c r="P156" s="5" t="s">
        <v>589</v>
      </c>
      <c r="Q156" s="5" t="s">
        <v>876</v>
      </c>
      <c r="R156" s="5" t="s">
        <v>6874</v>
      </c>
      <c r="S156" s="5" t="s">
        <v>6875</v>
      </c>
      <c r="T156" s="5" t="s">
        <v>5187</v>
      </c>
      <c r="U156" s="5" t="s">
        <v>6876</v>
      </c>
      <c r="V156" s="5" t="s">
        <v>1844</v>
      </c>
      <c r="W156" s="5" t="s">
        <v>1020</v>
      </c>
      <c r="X156" s="11"/>
      <c r="Y156" s="6" t="s">
        <v>1655</v>
      </c>
      <c r="Z156" s="6" t="s">
        <v>835</v>
      </c>
      <c r="AA156" s="6" t="s">
        <v>6877</v>
      </c>
      <c r="AB156" s="7" t="s">
        <v>761</v>
      </c>
      <c r="AC156" s="5" t="s">
        <v>422</v>
      </c>
      <c r="AD156" s="5" t="s">
        <v>1598</v>
      </c>
      <c r="AE156" s="5" t="s">
        <v>797</v>
      </c>
      <c r="AF156" s="5" t="s">
        <v>6092</v>
      </c>
      <c r="AG156" s="5" t="s">
        <v>1479</v>
      </c>
      <c r="AH156" s="5" t="s">
        <v>819</v>
      </c>
      <c r="AI156" s="5" t="s">
        <v>6878</v>
      </c>
      <c r="AJ156" s="5" t="s">
        <v>888</v>
      </c>
      <c r="AK156" s="5" t="s">
        <v>438</v>
      </c>
      <c r="AL156" s="5" t="s">
        <v>6879</v>
      </c>
      <c r="AM156" s="5" t="s">
        <v>685</v>
      </c>
      <c r="AN156" s="5"/>
      <c r="AO156" s="5" t="s">
        <v>1222</v>
      </c>
      <c r="AP156" s="5" t="s">
        <v>942</v>
      </c>
      <c r="AQ156" s="5" t="s">
        <v>894</v>
      </c>
      <c r="AR156" s="5" t="s">
        <v>5817</v>
      </c>
      <c r="AS156" s="5" t="s">
        <v>6706</v>
      </c>
      <c r="AT156" s="5" t="s">
        <v>710</v>
      </c>
      <c r="AU156" s="5" t="s">
        <v>866</v>
      </c>
      <c r="AV156" s="5" t="s">
        <v>843</v>
      </c>
      <c r="AW156" s="5" t="s">
        <v>1707</v>
      </c>
      <c r="AX156" s="5" t="s">
        <v>672</v>
      </c>
      <c r="AY156" s="5" t="s">
        <v>1931</v>
      </c>
      <c r="AZ156" s="5" t="s">
        <v>407</v>
      </c>
      <c r="BA156" s="5" t="s">
        <v>1163</v>
      </c>
      <c r="BB156" s="5" t="s">
        <v>544</v>
      </c>
      <c r="BC156" s="5" t="s">
        <v>804</v>
      </c>
      <c r="BD156" s="5"/>
      <c r="BE156" s="5" t="s">
        <v>6880</v>
      </c>
      <c r="BF156" s="5" t="s">
        <v>581</v>
      </c>
      <c r="BG156" s="5" t="s">
        <v>5625</v>
      </c>
      <c r="BH156" s="5" t="s">
        <v>542</v>
      </c>
      <c r="BI156" s="5"/>
      <c r="BJ156" s="5" t="s">
        <v>4823</v>
      </c>
      <c r="BK156" s="5" t="s">
        <v>6881</v>
      </c>
      <c r="BL156" s="5" t="s">
        <v>880</v>
      </c>
      <c r="BM156" s="5" t="s">
        <v>540</v>
      </c>
      <c r="BN156" s="5" t="s">
        <v>1186</v>
      </c>
      <c r="BO156" s="5" t="s">
        <v>3564</v>
      </c>
      <c r="BP156" s="5" t="s">
        <v>6882</v>
      </c>
      <c r="BQ156" s="5" t="s">
        <v>843</v>
      </c>
      <c r="BR156" s="5" t="s">
        <v>1180</v>
      </c>
      <c r="BS156" s="5" t="s">
        <v>442</v>
      </c>
      <c r="BT156" s="5" t="s">
        <v>567</v>
      </c>
      <c r="BU156" s="5" t="s">
        <v>2810</v>
      </c>
      <c r="BV156" s="5" t="s">
        <v>715</v>
      </c>
      <c r="BW156" s="5" t="s">
        <v>1462</v>
      </c>
      <c r="BX156" s="5" t="s">
        <v>6883</v>
      </c>
      <c r="BY156" s="5" t="s">
        <v>6884</v>
      </c>
      <c r="BZ156" s="5" t="s">
        <v>555</v>
      </c>
      <c r="CA156" s="5" t="s">
        <v>3370</v>
      </c>
      <c r="CB156" s="5" t="s">
        <v>1731</v>
      </c>
      <c r="CC156" s="5" t="s">
        <v>740</v>
      </c>
      <c r="CD156" s="5" t="s">
        <v>873</v>
      </c>
      <c r="CE156" s="5" t="s">
        <v>6885</v>
      </c>
      <c r="CF156" s="5" t="s">
        <v>999</v>
      </c>
      <c r="CG156" s="5" t="s">
        <v>6886</v>
      </c>
      <c r="CH156" s="5" t="s">
        <v>537</v>
      </c>
      <c r="CI156" s="5" t="s">
        <v>3623</v>
      </c>
      <c r="CJ156" s="5" t="s">
        <v>711</v>
      </c>
      <c r="CK156" s="5" t="s">
        <v>5167</v>
      </c>
      <c r="CL156" s="5" t="s">
        <v>1020</v>
      </c>
      <c r="CM156" s="5" t="s">
        <v>6887</v>
      </c>
      <c r="CN156" s="5" t="s">
        <v>672</v>
      </c>
      <c r="CO156" s="5" t="s">
        <v>772</v>
      </c>
      <c r="CP156" s="5" t="s">
        <v>525</v>
      </c>
      <c r="CQ156" s="5" t="s">
        <v>410</v>
      </c>
      <c r="CR156" s="5" t="s">
        <v>569</v>
      </c>
      <c r="CS156" s="5" t="s">
        <v>1149</v>
      </c>
      <c r="CT156" s="5" t="s">
        <v>465</v>
      </c>
      <c r="CU156" s="5" t="s">
        <v>1724</v>
      </c>
      <c r="CV156" s="5" t="s">
        <v>729</v>
      </c>
      <c r="CW156" s="5"/>
      <c r="CX156" s="5" t="s">
        <v>1020</v>
      </c>
      <c r="CY156" s="8" t="s">
        <v>6888</v>
      </c>
      <c r="CZ156" s="5"/>
      <c r="DA156" s="8" t="s">
        <v>2773</v>
      </c>
      <c r="DB156" s="8" t="s">
        <v>2006</v>
      </c>
      <c r="DC156" s="8" t="s">
        <v>555</v>
      </c>
      <c r="DD156" s="5"/>
      <c r="DE156" s="8" t="s">
        <v>541</v>
      </c>
      <c r="DF156" s="8">
        <v>9.391</v>
      </c>
      <c r="DG156" s="8" t="s">
        <v>1459</v>
      </c>
      <c r="DH156" s="8" t="s">
        <v>4235</v>
      </c>
      <c r="DI156" s="8" t="s">
        <v>1206</v>
      </c>
      <c r="DJ156" s="8" t="s">
        <v>464</v>
      </c>
      <c r="DK156" s="8" t="s">
        <v>1323</v>
      </c>
      <c r="DL156" s="8" t="s">
        <v>651</v>
      </c>
      <c r="DM156" s="8" t="s">
        <v>1479</v>
      </c>
      <c r="DN156" s="8" t="s">
        <v>636</v>
      </c>
      <c r="DO156" s="8" t="s">
        <v>6889</v>
      </c>
      <c r="DP156" s="8" t="s">
        <v>1338</v>
      </c>
      <c r="DQ156" s="8" t="s">
        <v>5879</v>
      </c>
      <c r="DR156" s="8" t="s">
        <v>6890</v>
      </c>
      <c r="DS156" s="8" t="s">
        <v>1454</v>
      </c>
      <c r="DT156" s="8" t="s">
        <v>3161</v>
      </c>
      <c r="DU156" s="8" t="s">
        <v>3501</v>
      </c>
      <c r="DV156" s="8" t="s">
        <v>6891</v>
      </c>
      <c r="DW156" s="8" t="s">
        <v>6026</v>
      </c>
      <c r="DX156" s="8" t="s">
        <v>6026</v>
      </c>
      <c r="DY156" s="8" t="s">
        <v>6892</v>
      </c>
      <c r="DZ156" s="8" t="s">
        <v>815</v>
      </c>
      <c r="EA156" s="5"/>
      <c r="EB156" s="8" t="s">
        <v>792</v>
      </c>
      <c r="EC156" s="8" t="s">
        <v>577</v>
      </c>
      <c r="ED156" s="8" t="s">
        <v>1242</v>
      </c>
      <c r="EE156" s="5" t="s">
        <v>869</v>
      </c>
      <c r="EF156" s="5" t="s">
        <v>1925</v>
      </c>
      <c r="EG156" s="5" t="s">
        <v>1624</v>
      </c>
      <c r="EH156" s="5" t="s">
        <v>4904</v>
      </c>
      <c r="EI156" s="5" t="s">
        <v>716</v>
      </c>
      <c r="EJ156" s="5" t="s">
        <v>3197</v>
      </c>
      <c r="EK156" s="5" t="s">
        <v>501</v>
      </c>
      <c r="EL156" s="5" t="s">
        <v>521</v>
      </c>
      <c r="EM156" s="5" t="s">
        <v>4787</v>
      </c>
      <c r="EN156" s="5" t="s">
        <v>4381</v>
      </c>
      <c r="EO156" s="5" t="s">
        <v>6893</v>
      </c>
      <c r="EP156" s="5" t="s">
        <v>422</v>
      </c>
      <c r="EQ156" s="5" t="s">
        <v>663</v>
      </c>
      <c r="ER156" s="5" t="s">
        <v>5873</v>
      </c>
      <c r="ES156" s="5" t="s">
        <v>1359</v>
      </c>
      <c r="ET156" s="5" t="s">
        <v>6894</v>
      </c>
      <c r="EU156" s="5" t="s">
        <v>524</v>
      </c>
      <c r="EV156" s="8" t="s">
        <v>3201</v>
      </c>
      <c r="EW156" s="8" t="s">
        <v>1196</v>
      </c>
      <c r="EX156" s="8" t="s">
        <v>870</v>
      </c>
      <c r="EY156" s="8" t="s">
        <v>1278</v>
      </c>
      <c r="EZ156" s="8" t="s">
        <v>1278</v>
      </c>
      <c r="FA156" s="8" t="s">
        <v>6895</v>
      </c>
      <c r="FB156" s="8" t="s">
        <v>764</v>
      </c>
      <c r="FC156" s="8" t="s">
        <v>3882</v>
      </c>
      <c r="FD156" s="5"/>
      <c r="FE156" s="8" t="s">
        <v>6896</v>
      </c>
      <c r="FF156" s="8" t="s">
        <v>1978</v>
      </c>
      <c r="FG156" s="8" t="s">
        <v>474</v>
      </c>
      <c r="FH156" s="8" t="s">
        <v>1180</v>
      </c>
      <c r="FI156" s="8" t="s">
        <v>679</v>
      </c>
      <c r="FJ156" s="8" t="s">
        <v>6897</v>
      </c>
      <c r="FK156" s="8" t="s">
        <v>1250</v>
      </c>
      <c r="FL156" s="8" t="s">
        <v>831</v>
      </c>
      <c r="FM156" s="8" t="s">
        <v>1192</v>
      </c>
      <c r="FN156" s="8" t="s">
        <v>621</v>
      </c>
      <c r="FO156" s="8" t="s">
        <v>1359</v>
      </c>
      <c r="FP156" s="8" t="s">
        <v>4936</v>
      </c>
      <c r="FQ156" s="8" t="s">
        <v>3198</v>
      </c>
      <c r="FR156" s="8" t="s">
        <v>817</v>
      </c>
      <c r="FS156" s="8" t="s">
        <v>751</v>
      </c>
      <c r="FT156" s="8" t="s">
        <v>1915</v>
      </c>
      <c r="FU156" s="8" t="s">
        <v>533</v>
      </c>
      <c r="FV156" s="8" t="s">
        <v>589</v>
      </c>
      <c r="FW156" s="8" t="s">
        <v>493</v>
      </c>
      <c r="FX156" s="8" t="s">
        <v>2763</v>
      </c>
      <c r="FY156" s="8" t="s">
        <v>6448</v>
      </c>
      <c r="FZ156" s="8" t="s">
        <v>6805</v>
      </c>
      <c r="GA156" s="8" t="s">
        <v>3229</v>
      </c>
      <c r="GB156" s="8" t="s">
        <v>812</v>
      </c>
      <c r="GC156" s="8" t="s">
        <v>6898</v>
      </c>
      <c r="GD156" s="8" t="s">
        <v>6854</v>
      </c>
      <c r="GE156" s="5"/>
      <c r="GF156" s="8" t="s">
        <v>6494</v>
      </c>
      <c r="GG156" s="8" t="s">
        <v>2369</v>
      </c>
      <c r="GH156" s="8" t="s">
        <v>6899</v>
      </c>
      <c r="GI156" s="8" t="s">
        <v>572</v>
      </c>
      <c r="GJ156" s="5"/>
      <c r="GK156" s="5" t="s">
        <v>1065</v>
      </c>
      <c r="GL156" s="5" t="s">
        <v>1245</v>
      </c>
      <c r="GM156" s="5" t="s">
        <v>6855</v>
      </c>
      <c r="GN156" s="5" t="s">
        <v>4573</v>
      </c>
      <c r="GO156" s="5" t="s">
        <v>2305</v>
      </c>
      <c r="GP156" s="5" t="s">
        <v>541</v>
      </c>
      <c r="GQ156" s="5"/>
      <c r="GR156" s="5" t="s">
        <v>2288</v>
      </c>
      <c r="GS156" s="5" t="s">
        <v>465</v>
      </c>
      <c r="GT156" s="8" t="s">
        <v>1675</v>
      </c>
      <c r="GU156" s="8" t="s">
        <v>1206</v>
      </c>
      <c r="GV156" s="8">
        <v>23.393000000000001</v>
      </c>
      <c r="GW156" s="8" t="s">
        <v>1926</v>
      </c>
      <c r="GX156" s="8" t="s">
        <v>1170</v>
      </c>
      <c r="GY156" s="8" t="s">
        <v>4390</v>
      </c>
      <c r="GZ156" s="5"/>
      <c r="HA156" s="8" t="s">
        <v>668</v>
      </c>
      <c r="HB156" s="8" t="s">
        <v>438</v>
      </c>
      <c r="HC156" s="8">
        <v>15.818</v>
      </c>
      <c r="HD156" s="8" t="s">
        <v>6900</v>
      </c>
      <c r="HE156" s="8" t="s">
        <v>417</v>
      </c>
      <c r="HF156" s="8">
        <v>110</v>
      </c>
      <c r="HG156" s="8">
        <v>94.741</v>
      </c>
      <c r="HH156" s="8" t="s">
        <v>933</v>
      </c>
      <c r="HI156" s="8" t="s">
        <v>960</v>
      </c>
      <c r="HJ156" s="8" t="s">
        <v>6901</v>
      </c>
      <c r="HK156" s="8" t="s">
        <v>1845</v>
      </c>
      <c r="HL156" s="8" t="s">
        <v>1253</v>
      </c>
      <c r="HM156" s="8">
        <v>58.2</v>
      </c>
      <c r="HN156" s="8">
        <v>28.832999999999998</v>
      </c>
      <c r="HO156" s="8" t="s">
        <v>6902</v>
      </c>
      <c r="HP156" s="8" t="s">
        <v>5363</v>
      </c>
      <c r="HQ156" s="8" t="s">
        <v>621</v>
      </c>
      <c r="HR156" s="5"/>
      <c r="HS156" s="8" t="s">
        <v>461</v>
      </c>
      <c r="HT156" s="8" t="s">
        <v>631</v>
      </c>
      <c r="HU156" s="8">
        <v>76.518000000000001</v>
      </c>
      <c r="HV156" s="8" t="s">
        <v>1483</v>
      </c>
      <c r="HW156" s="8" t="s">
        <v>6903</v>
      </c>
      <c r="HX156" s="8" t="s">
        <v>2501</v>
      </c>
      <c r="HY156" s="8" t="s">
        <v>6904</v>
      </c>
      <c r="HZ156" s="8" t="s">
        <v>775</v>
      </c>
      <c r="IA156" s="8" t="s">
        <v>1170</v>
      </c>
      <c r="IB156" s="8" t="s">
        <v>448</v>
      </c>
      <c r="IC156" s="8" t="s">
        <v>6905</v>
      </c>
      <c r="ID156" s="8" t="s">
        <v>1194</v>
      </c>
      <c r="IE156" s="8" t="s">
        <v>1437</v>
      </c>
      <c r="IF156" s="8" t="s">
        <v>1052</v>
      </c>
      <c r="IG156" s="8" t="s">
        <v>619</v>
      </c>
      <c r="IH156" s="8" t="s">
        <v>572</v>
      </c>
      <c r="II156" s="8" t="s">
        <v>797</v>
      </c>
      <c r="IJ156" s="8">
        <v>17.3</v>
      </c>
      <c r="IK156" s="8" t="s">
        <v>6906</v>
      </c>
      <c r="IL156" s="8" t="s">
        <v>546</v>
      </c>
      <c r="IM156" s="8" t="s">
        <v>2019</v>
      </c>
      <c r="IN156" s="8" t="s">
        <v>5599</v>
      </c>
      <c r="IO156" s="8" t="s">
        <v>1449</v>
      </c>
      <c r="IP156" s="8" t="s">
        <v>612</v>
      </c>
      <c r="IQ156" s="8" t="s">
        <v>687</v>
      </c>
      <c r="IR156" s="8" t="s">
        <v>820</v>
      </c>
      <c r="IS156" s="8" t="s">
        <v>1570</v>
      </c>
      <c r="IT156" s="8" t="s">
        <v>501</v>
      </c>
      <c r="IU156" s="8" t="s">
        <v>1297</v>
      </c>
      <c r="IV156" s="8" t="s">
        <v>1015</v>
      </c>
      <c r="IW156" s="8" t="s">
        <v>933</v>
      </c>
      <c r="IX156" s="8" t="s">
        <v>6907</v>
      </c>
      <c r="IY156" s="8" t="s">
        <v>1013</v>
      </c>
      <c r="IZ156" s="8" t="s">
        <v>2913</v>
      </c>
      <c r="JA156" s="8" t="s">
        <v>1159</v>
      </c>
      <c r="JB156" s="8" t="s">
        <v>451</v>
      </c>
      <c r="JC156" s="5" t="s">
        <v>4497</v>
      </c>
      <c r="JD156" s="5" t="s">
        <v>2810</v>
      </c>
      <c r="JE156" s="5" t="s">
        <v>3895</v>
      </c>
      <c r="JF156" s="5" t="s">
        <v>2230</v>
      </c>
      <c r="JG156" s="5">
        <v>170.93899999999999</v>
      </c>
      <c r="JH156" s="5" t="s">
        <v>997</v>
      </c>
      <c r="JI156" s="5" t="s">
        <v>738</v>
      </c>
      <c r="JJ156" s="5" t="s">
        <v>778</v>
      </c>
      <c r="JK156" s="5" t="s">
        <v>3391</v>
      </c>
      <c r="JL156" s="5" t="s">
        <v>1241</v>
      </c>
      <c r="JM156" s="5">
        <v>163</v>
      </c>
      <c r="JN156" s="5" t="s">
        <v>1011</v>
      </c>
      <c r="JO156" s="5" t="s">
        <v>860</v>
      </c>
      <c r="JP156" s="5" t="s">
        <v>685</v>
      </c>
      <c r="JQ156" s="5" t="s">
        <v>751</v>
      </c>
      <c r="JR156" s="5" t="s">
        <v>998</v>
      </c>
      <c r="JS156" s="5" t="s">
        <v>687</v>
      </c>
      <c r="JT156" s="5" t="s">
        <v>575</v>
      </c>
      <c r="JU156" s="5" t="s">
        <v>2001</v>
      </c>
      <c r="JV156" s="5">
        <v>141</v>
      </c>
      <c r="JW156" s="8"/>
      <c r="JX156" s="5" t="s">
        <v>624</v>
      </c>
      <c r="JY156" s="5" t="s">
        <v>670</v>
      </c>
      <c r="JZ156" s="5" t="s">
        <v>1105</v>
      </c>
      <c r="KA156" s="5" t="s">
        <v>807</v>
      </c>
      <c r="KB156" s="5" t="s">
        <v>985</v>
      </c>
      <c r="KC156" s="5" t="s">
        <v>4728</v>
      </c>
      <c r="KD156" s="5" t="s">
        <v>4435</v>
      </c>
      <c r="KE156" s="5" t="s">
        <v>887</v>
      </c>
      <c r="KF156" s="5" t="s">
        <v>4950</v>
      </c>
      <c r="KG156" s="5" t="s">
        <v>524</v>
      </c>
      <c r="KH156" s="5" t="s">
        <v>740</v>
      </c>
      <c r="KI156" s="5" t="s">
        <v>4090</v>
      </c>
      <c r="KJ156" s="5" t="s">
        <v>814</v>
      </c>
      <c r="KK156" s="5" t="s">
        <v>1206</v>
      </c>
      <c r="KL156" s="5" t="s">
        <v>1682</v>
      </c>
      <c r="KM156" s="5" t="s">
        <v>481</v>
      </c>
      <c r="KN156" s="5" t="s">
        <v>1568</v>
      </c>
      <c r="KO156" s="5" t="s">
        <v>694</v>
      </c>
      <c r="KP156" s="5" t="s">
        <v>409</v>
      </c>
      <c r="KQ156" s="5" t="s">
        <v>943</v>
      </c>
      <c r="KR156" s="5" t="s">
        <v>6908</v>
      </c>
      <c r="KS156" s="8"/>
      <c r="KT156" s="5" t="s">
        <v>6909</v>
      </c>
      <c r="KU156" s="5" t="s">
        <v>850</v>
      </c>
      <c r="KV156" s="5" t="s">
        <v>887</v>
      </c>
      <c r="KW156" s="5" t="s">
        <v>443</v>
      </c>
      <c r="KX156" s="5" t="s">
        <v>774</v>
      </c>
      <c r="KY156" s="8"/>
      <c r="KZ156" s="5" t="s">
        <v>3118</v>
      </c>
      <c r="LA156" s="8"/>
      <c r="LB156" s="5" t="s">
        <v>524</v>
      </c>
      <c r="LC156" s="5" t="s">
        <v>544</v>
      </c>
      <c r="LD156" s="5" t="s">
        <v>498</v>
      </c>
      <c r="LE156" s="5" t="s">
        <v>516</v>
      </c>
      <c r="LF156" s="5" t="s">
        <v>1080</v>
      </c>
      <c r="LG156" s="5" t="s">
        <v>987</v>
      </c>
      <c r="LH156" s="5" t="s">
        <v>6910</v>
      </c>
      <c r="LI156" s="5" t="s">
        <v>6114</v>
      </c>
      <c r="LJ156" s="5" t="s">
        <v>554</v>
      </c>
      <c r="LK156" s="5" t="s">
        <v>1422</v>
      </c>
      <c r="LL156" s="5" t="s">
        <v>555</v>
      </c>
      <c r="LM156" s="5" t="s">
        <v>3484</v>
      </c>
      <c r="LN156" s="5" t="s">
        <v>599</v>
      </c>
      <c r="LO156" s="5" t="s">
        <v>1281</v>
      </c>
      <c r="LP156" s="5" t="s">
        <v>3165</v>
      </c>
      <c r="LQ156" s="5" t="s">
        <v>2752</v>
      </c>
      <c r="LR156" s="5" t="s">
        <v>470</v>
      </c>
      <c r="LS156" s="5" t="s">
        <v>6416</v>
      </c>
      <c r="LT156" s="8"/>
      <c r="LU156" s="5" t="s">
        <v>651</v>
      </c>
      <c r="LV156" s="5" t="s">
        <v>2876</v>
      </c>
      <c r="LW156" s="5" t="s">
        <v>6911</v>
      </c>
      <c r="LX156" s="5" t="s">
        <v>584</v>
      </c>
      <c r="LY156" s="5" t="s">
        <v>2743</v>
      </c>
      <c r="LZ156" s="5" t="s">
        <v>711</v>
      </c>
      <c r="MA156" s="5" t="s">
        <v>4617</v>
      </c>
      <c r="MB156" s="5" t="s">
        <v>1249</v>
      </c>
      <c r="MC156" s="5" t="s">
        <v>608</v>
      </c>
      <c r="MD156" s="5" t="s">
        <v>1182</v>
      </c>
      <c r="ME156" s="5" t="s">
        <v>6912</v>
      </c>
      <c r="MF156" s="5" t="s">
        <v>1523</v>
      </c>
      <c r="MG156" s="5" t="s">
        <v>6913</v>
      </c>
      <c r="MH156" s="5" t="s">
        <v>4769</v>
      </c>
      <c r="MI156" s="5" t="s">
        <v>711</v>
      </c>
      <c r="MJ156" s="5" t="s">
        <v>1288</v>
      </c>
      <c r="MK156" s="5" t="s">
        <v>4117</v>
      </c>
      <c r="ML156" s="5" t="s">
        <v>1949</v>
      </c>
      <c r="MM156" s="5" t="s">
        <v>901</v>
      </c>
      <c r="MN156" s="5" t="s">
        <v>1073</v>
      </c>
      <c r="MO156" s="5" t="s">
        <v>1526</v>
      </c>
      <c r="MP156" s="5" t="s">
        <v>1170</v>
      </c>
      <c r="MQ156" s="5" t="s">
        <v>965</v>
      </c>
      <c r="MR156" s="5" t="s">
        <v>5927</v>
      </c>
      <c r="MS156" s="5" t="s">
        <v>2394</v>
      </c>
      <c r="MT156" s="8"/>
      <c r="MU156" s="5" t="s">
        <v>1931</v>
      </c>
      <c r="MV156" s="5" t="s">
        <v>6867</v>
      </c>
      <c r="MW156" s="5" t="s">
        <v>6914</v>
      </c>
      <c r="MX156" s="5" t="s">
        <v>6915</v>
      </c>
      <c r="MY156" s="5" t="s">
        <v>1573</v>
      </c>
      <c r="MZ156" s="5" t="s">
        <v>1242</v>
      </c>
      <c r="NA156" s="5" t="s">
        <v>2978</v>
      </c>
      <c r="NB156" s="5" t="s">
        <v>1299</v>
      </c>
      <c r="NC156" s="5" t="s">
        <v>1710</v>
      </c>
      <c r="ND156" s="5">
        <v>14.7</v>
      </c>
      <c r="NE156" s="5">
        <v>76.412999999999997</v>
      </c>
      <c r="NF156" s="5">
        <v>235</v>
      </c>
      <c r="NG156" s="5" t="s">
        <v>675</v>
      </c>
      <c r="NH156" s="5" t="s">
        <v>1601</v>
      </c>
      <c r="NI156" s="5" t="s">
        <v>503</v>
      </c>
      <c r="NJ156" s="5" t="s">
        <v>1584</v>
      </c>
      <c r="NK156" s="5" t="s">
        <v>5852</v>
      </c>
      <c r="NL156" s="5" t="s">
        <v>572</v>
      </c>
      <c r="NM156" s="5" t="s">
        <v>481</v>
      </c>
      <c r="NN156" s="5">
        <v>79.441999999999993</v>
      </c>
      <c r="NO156" s="5">
        <v>45.570999999999998</v>
      </c>
      <c r="NP156" s="5">
        <v>106.93300000000001</v>
      </c>
      <c r="NQ156" s="5" t="s">
        <v>6471</v>
      </c>
      <c r="NR156" s="5" t="s">
        <v>1387</v>
      </c>
      <c r="NS156" s="5" t="s">
        <v>549</v>
      </c>
      <c r="NT156" s="5" t="s">
        <v>1027</v>
      </c>
      <c r="NU156" s="5">
        <v>113</v>
      </c>
      <c r="NV156" s="5" t="s">
        <v>631</v>
      </c>
      <c r="NW156" s="5" t="s">
        <v>6916</v>
      </c>
      <c r="NX156" s="5" t="s">
        <v>2201</v>
      </c>
      <c r="NY156" s="5" t="s">
        <v>532</v>
      </c>
      <c r="NZ156" s="5" t="s">
        <v>1746</v>
      </c>
      <c r="OA156" s="5" t="s">
        <v>1491</v>
      </c>
      <c r="OB156" s="5" t="s">
        <v>881</v>
      </c>
      <c r="OC156" s="5" t="s">
        <v>3721</v>
      </c>
      <c r="OD156" s="5" t="s">
        <v>6917</v>
      </c>
      <c r="OE156" s="5" t="s">
        <v>836</v>
      </c>
      <c r="OF156" s="5" t="s">
        <v>796</v>
      </c>
      <c r="OG156" s="5" t="s">
        <v>2072</v>
      </c>
      <c r="OH156" s="5" t="s">
        <v>6738</v>
      </c>
      <c r="OI156" s="5" t="s">
        <v>686</v>
      </c>
      <c r="OJ156" s="5" t="s">
        <v>1387</v>
      </c>
      <c r="OK156" s="5" t="s">
        <v>1656</v>
      </c>
      <c r="OL156" s="5" t="s">
        <v>6918</v>
      </c>
      <c r="OM156" s="5" t="s">
        <v>1666</v>
      </c>
      <c r="ON156" s="5" t="s">
        <v>672</v>
      </c>
      <c r="OO156" s="5" t="s">
        <v>1312</v>
      </c>
      <c r="OP156" s="5" t="s">
        <v>1523</v>
      </c>
      <c r="OQ156" s="5" t="s">
        <v>1649</v>
      </c>
      <c r="OR156" s="5" t="s">
        <v>1283</v>
      </c>
      <c r="OS156" s="8"/>
      <c r="OT156" s="8"/>
      <c r="OU156" s="8"/>
      <c r="OV156" s="8"/>
      <c r="OW156" s="8"/>
      <c r="OX156" s="8"/>
      <c r="OY156" s="8"/>
      <c r="OZ156" s="8"/>
      <c r="PA156" s="8"/>
      <c r="PB156" s="8"/>
      <c r="PC156" s="8"/>
    </row>
    <row r="157" spans="1:419" ht="15" x14ac:dyDescent="0.2">
      <c r="A157" s="4">
        <v>44342</v>
      </c>
      <c r="B157" s="5" t="s">
        <v>6475</v>
      </c>
      <c r="C157" s="5" t="s">
        <v>914</v>
      </c>
      <c r="D157" s="5" t="s">
        <v>6017</v>
      </c>
      <c r="E157" s="5" t="s">
        <v>1097</v>
      </c>
      <c r="F157" s="5" t="s">
        <v>1208</v>
      </c>
      <c r="G157" s="5" t="s">
        <v>6919</v>
      </c>
      <c r="H157" s="5" t="s">
        <v>819</v>
      </c>
      <c r="I157" s="5" t="s">
        <v>532</v>
      </c>
      <c r="J157" s="5" t="s">
        <v>6782</v>
      </c>
      <c r="K157" s="5" t="s">
        <v>6920</v>
      </c>
      <c r="L157" s="5" t="s">
        <v>973</v>
      </c>
      <c r="M157" s="5" t="s">
        <v>1478</v>
      </c>
      <c r="N157" s="5" t="s">
        <v>749</v>
      </c>
      <c r="O157" s="5" t="s">
        <v>3347</v>
      </c>
      <c r="P157" s="5" t="s">
        <v>1044</v>
      </c>
      <c r="Q157" s="5" t="s">
        <v>576</v>
      </c>
      <c r="R157" s="5" t="s">
        <v>6921</v>
      </c>
      <c r="S157" s="5" t="s">
        <v>6922</v>
      </c>
      <c r="T157" s="5" t="s">
        <v>5187</v>
      </c>
      <c r="U157" s="5" t="s">
        <v>1011</v>
      </c>
      <c r="V157" s="5" t="s">
        <v>1900</v>
      </c>
      <c r="W157" s="5" t="s">
        <v>1908</v>
      </c>
      <c r="X157" s="11"/>
      <c r="Y157" s="6" t="s">
        <v>1104</v>
      </c>
      <c r="Z157" s="6" t="s">
        <v>623</v>
      </c>
      <c r="AA157" s="6" t="s">
        <v>6877</v>
      </c>
      <c r="AB157" s="7" t="s">
        <v>1203</v>
      </c>
      <c r="AC157" s="5" t="s">
        <v>807</v>
      </c>
      <c r="AD157" s="5" t="s">
        <v>1812</v>
      </c>
      <c r="AE157" s="5" t="s">
        <v>1349</v>
      </c>
      <c r="AF157" s="5" t="s">
        <v>5773</v>
      </c>
      <c r="AG157" s="5" t="s">
        <v>1479</v>
      </c>
      <c r="AH157" s="5" t="s">
        <v>819</v>
      </c>
      <c r="AI157" s="5" t="s">
        <v>1399</v>
      </c>
      <c r="AJ157" s="5" t="s">
        <v>1663</v>
      </c>
      <c r="AK157" s="5" t="s">
        <v>527</v>
      </c>
      <c r="AL157" s="5" t="s">
        <v>4086</v>
      </c>
      <c r="AM157" s="5" t="s">
        <v>558</v>
      </c>
      <c r="AN157" s="5"/>
      <c r="AO157" s="5" t="s">
        <v>1417</v>
      </c>
      <c r="AP157" s="5" t="s">
        <v>1191</v>
      </c>
      <c r="AQ157" s="5" t="s">
        <v>1214</v>
      </c>
      <c r="AR157" s="5" t="s">
        <v>5861</v>
      </c>
      <c r="AS157" s="5" t="s">
        <v>6923</v>
      </c>
      <c r="AT157" s="5" t="s">
        <v>581</v>
      </c>
      <c r="AU157" s="5" t="s">
        <v>907</v>
      </c>
      <c r="AV157" s="5" t="s">
        <v>460</v>
      </c>
      <c r="AW157" s="5" t="s">
        <v>686</v>
      </c>
      <c r="AX157" s="5" t="s">
        <v>431</v>
      </c>
      <c r="AY157" s="5" t="s">
        <v>1931</v>
      </c>
      <c r="AZ157" s="5" t="s">
        <v>1228</v>
      </c>
      <c r="BA157" s="5" t="s">
        <v>1707</v>
      </c>
      <c r="BB157" s="5" t="s">
        <v>862</v>
      </c>
      <c r="BC157" s="5" t="s">
        <v>711</v>
      </c>
      <c r="BD157" s="5"/>
      <c r="BE157" s="5" t="s">
        <v>6924</v>
      </c>
      <c r="BF157" s="5" t="s">
        <v>863</v>
      </c>
      <c r="BG157" s="5" t="s">
        <v>6925</v>
      </c>
      <c r="BH157" s="5" t="s">
        <v>1147</v>
      </c>
      <c r="BI157" s="5"/>
      <c r="BJ157" s="5" t="s">
        <v>6926</v>
      </c>
      <c r="BK157" s="5" t="s">
        <v>6927</v>
      </c>
      <c r="BL157" s="5" t="s">
        <v>452</v>
      </c>
      <c r="BM157" s="5" t="s">
        <v>1241</v>
      </c>
      <c r="BN157" s="5" t="s">
        <v>1149</v>
      </c>
      <c r="BO157" s="5" t="s">
        <v>3130</v>
      </c>
      <c r="BP157" s="5" t="s">
        <v>6928</v>
      </c>
      <c r="BQ157" s="5" t="s">
        <v>1250</v>
      </c>
      <c r="BR157" s="5" t="s">
        <v>451</v>
      </c>
      <c r="BS157" s="5" t="s">
        <v>645</v>
      </c>
      <c r="BT157" s="5" t="s">
        <v>1616</v>
      </c>
      <c r="BU157" s="5" t="s">
        <v>2486</v>
      </c>
      <c r="BV157" s="5" t="s">
        <v>1700</v>
      </c>
      <c r="BW157" s="5" t="s">
        <v>807</v>
      </c>
      <c r="BX157" s="5" t="s">
        <v>6929</v>
      </c>
      <c r="BY157" s="5" t="s">
        <v>6930</v>
      </c>
      <c r="BZ157" s="5" t="s">
        <v>408</v>
      </c>
      <c r="CA157" s="5" t="s">
        <v>3370</v>
      </c>
      <c r="CB157" s="5" t="s">
        <v>748</v>
      </c>
      <c r="CC157" s="5" t="s">
        <v>643</v>
      </c>
      <c r="CD157" s="5" t="s">
        <v>773</v>
      </c>
      <c r="CE157" s="5" t="s">
        <v>6931</v>
      </c>
      <c r="CF157" s="5" t="s">
        <v>735</v>
      </c>
      <c r="CG157" s="5" t="s">
        <v>6023</v>
      </c>
      <c r="CH157" s="5" t="s">
        <v>537</v>
      </c>
      <c r="CI157" s="5" t="s">
        <v>831</v>
      </c>
      <c r="CJ157" s="5" t="s">
        <v>1396</v>
      </c>
      <c r="CK157" s="5" t="s">
        <v>5164</v>
      </c>
      <c r="CL157" s="5" t="s">
        <v>675</v>
      </c>
      <c r="CM157" s="5" t="s">
        <v>6932</v>
      </c>
      <c r="CN157" s="5" t="s">
        <v>868</v>
      </c>
      <c r="CO157" s="5" t="s">
        <v>567</v>
      </c>
      <c r="CP157" s="5" t="s">
        <v>1006</v>
      </c>
      <c r="CQ157" s="5" t="s">
        <v>1137</v>
      </c>
      <c r="CR157" s="5" t="s">
        <v>1236</v>
      </c>
      <c r="CS157" s="5" t="s">
        <v>600</v>
      </c>
      <c r="CT157" s="5" t="s">
        <v>646</v>
      </c>
      <c r="CU157" s="5" t="s">
        <v>569</v>
      </c>
      <c r="CV157" s="5" t="s">
        <v>729</v>
      </c>
      <c r="CW157" s="5"/>
      <c r="CX157" s="5" t="s">
        <v>2198</v>
      </c>
      <c r="CY157" s="8" t="s">
        <v>6933</v>
      </c>
      <c r="CZ157" s="5"/>
      <c r="DA157" s="8" t="s">
        <v>2773</v>
      </c>
      <c r="DB157" s="8" t="s">
        <v>1311</v>
      </c>
      <c r="DC157" s="8" t="s">
        <v>527</v>
      </c>
      <c r="DD157" s="5"/>
      <c r="DE157" s="8" t="s">
        <v>577</v>
      </c>
      <c r="DF157" s="8">
        <v>9.2170000000000005</v>
      </c>
      <c r="DG157" s="8" t="s">
        <v>1291</v>
      </c>
      <c r="DH157" s="8" t="s">
        <v>4455</v>
      </c>
      <c r="DI157" s="8" t="s">
        <v>1206</v>
      </c>
      <c r="DJ157" s="8" t="s">
        <v>475</v>
      </c>
      <c r="DK157" s="8" t="s">
        <v>1976</v>
      </c>
      <c r="DL157" s="8" t="s">
        <v>998</v>
      </c>
      <c r="DM157" s="8" t="s">
        <v>1479</v>
      </c>
      <c r="DN157" s="8" t="s">
        <v>636</v>
      </c>
      <c r="DO157" s="8" t="s">
        <v>6934</v>
      </c>
      <c r="DP157" s="8" t="s">
        <v>628</v>
      </c>
      <c r="DQ157" s="8" t="s">
        <v>6038</v>
      </c>
      <c r="DR157" s="8" t="s">
        <v>638</v>
      </c>
      <c r="DS157" s="8" t="s">
        <v>454</v>
      </c>
      <c r="DT157" s="8" t="s">
        <v>6622</v>
      </c>
      <c r="DU157" s="8" t="s">
        <v>1167</v>
      </c>
      <c r="DV157" s="8" t="s">
        <v>6935</v>
      </c>
      <c r="DW157" s="8" t="s">
        <v>1280</v>
      </c>
      <c r="DX157" s="8" t="s">
        <v>1280</v>
      </c>
      <c r="DY157" s="8" t="s">
        <v>6936</v>
      </c>
      <c r="DZ157" s="8" t="s">
        <v>1938</v>
      </c>
      <c r="EA157" s="5"/>
      <c r="EB157" s="8" t="s">
        <v>749</v>
      </c>
      <c r="EC157" s="8" t="s">
        <v>651</v>
      </c>
      <c r="ED157" s="8" t="s">
        <v>501</v>
      </c>
      <c r="EE157" s="5" t="s">
        <v>662</v>
      </c>
      <c r="EF157" s="5" t="s">
        <v>1963</v>
      </c>
      <c r="EG157" s="5" t="s">
        <v>540</v>
      </c>
      <c r="EH157" s="5" t="s">
        <v>4517</v>
      </c>
      <c r="EI157" s="5" t="s">
        <v>1506</v>
      </c>
      <c r="EJ157" s="5" t="s">
        <v>3636</v>
      </c>
      <c r="EK157" s="5" t="s">
        <v>1180</v>
      </c>
      <c r="EL157" s="5" t="s">
        <v>6937</v>
      </c>
      <c r="EM157" s="5" t="s">
        <v>2837</v>
      </c>
      <c r="EN157" s="5" t="s">
        <v>6938</v>
      </c>
      <c r="EO157" s="5" t="s">
        <v>6939</v>
      </c>
      <c r="EP157" s="5" t="s">
        <v>6940</v>
      </c>
      <c r="EQ157" s="5" t="s">
        <v>6941</v>
      </c>
      <c r="ER157" s="5" t="s">
        <v>6942</v>
      </c>
      <c r="ES157" s="5" t="s">
        <v>1474</v>
      </c>
      <c r="ET157" s="5" t="s">
        <v>3503</v>
      </c>
      <c r="EU157" s="5" t="s">
        <v>524</v>
      </c>
      <c r="EV157" s="8" t="s">
        <v>3201</v>
      </c>
      <c r="EW157" s="8" t="s">
        <v>995</v>
      </c>
      <c r="EX157" s="8" t="s">
        <v>827</v>
      </c>
      <c r="EY157" s="8" t="s">
        <v>919</v>
      </c>
      <c r="EZ157" s="8" t="s">
        <v>919</v>
      </c>
      <c r="FA157" s="8" t="s">
        <v>6943</v>
      </c>
      <c r="FB157" s="8" t="s">
        <v>416</v>
      </c>
      <c r="FC157" s="8" t="s">
        <v>3171</v>
      </c>
      <c r="FD157" s="5"/>
      <c r="FE157" s="8" t="s">
        <v>4958</v>
      </c>
      <c r="FF157" s="8" t="s">
        <v>2435</v>
      </c>
      <c r="FG157" s="8" t="s">
        <v>823</v>
      </c>
      <c r="FH157" s="8" t="s">
        <v>1180</v>
      </c>
      <c r="FI157" s="8" t="s">
        <v>512</v>
      </c>
      <c r="FJ157" s="8" t="s">
        <v>6944</v>
      </c>
      <c r="FK157" s="8" t="s">
        <v>1043</v>
      </c>
      <c r="FL157" s="8" t="s">
        <v>1003</v>
      </c>
      <c r="FM157" s="8" t="s">
        <v>1387</v>
      </c>
      <c r="FN157" s="8" t="s">
        <v>728</v>
      </c>
      <c r="FO157" s="8" t="s">
        <v>1011</v>
      </c>
      <c r="FP157" s="8" t="s">
        <v>5748</v>
      </c>
      <c r="FQ157" s="8" t="s">
        <v>2607</v>
      </c>
      <c r="FR157" s="8" t="s">
        <v>1004</v>
      </c>
      <c r="FS157" s="8" t="s">
        <v>1354</v>
      </c>
      <c r="FT157" s="8" t="s">
        <v>3261</v>
      </c>
      <c r="FU157" s="8" t="s">
        <v>1311</v>
      </c>
      <c r="FV157" s="8" t="s">
        <v>432</v>
      </c>
      <c r="FW157" s="8" t="s">
        <v>1772</v>
      </c>
      <c r="FX157" s="8" t="s">
        <v>1588</v>
      </c>
      <c r="FY157" s="8" t="s">
        <v>6945</v>
      </c>
      <c r="FZ157" s="8" t="s">
        <v>6217</v>
      </c>
      <c r="GA157" s="8" t="s">
        <v>3246</v>
      </c>
      <c r="GB157" s="8" t="s">
        <v>421</v>
      </c>
      <c r="GC157" s="8" t="s">
        <v>6720</v>
      </c>
      <c r="GD157" s="8" t="s">
        <v>6946</v>
      </c>
      <c r="GE157" s="5"/>
      <c r="GF157" s="8" t="s">
        <v>4269</v>
      </c>
      <c r="GG157" s="8" t="s">
        <v>2288</v>
      </c>
      <c r="GH157" s="8" t="s">
        <v>4943</v>
      </c>
      <c r="GI157" s="8" t="s">
        <v>690</v>
      </c>
      <c r="GJ157" s="5"/>
      <c r="GK157" s="5" t="s">
        <v>558</v>
      </c>
      <c r="GL157" s="5" t="s">
        <v>1186</v>
      </c>
      <c r="GM157" s="5" t="s">
        <v>6947</v>
      </c>
      <c r="GN157" s="5" t="s">
        <v>5328</v>
      </c>
      <c r="GO157" s="5" t="s">
        <v>2508</v>
      </c>
      <c r="GP157" s="5" t="s">
        <v>541</v>
      </c>
      <c r="GQ157" s="5"/>
      <c r="GR157" s="5" t="s">
        <v>1952</v>
      </c>
      <c r="GS157" s="5" t="s">
        <v>883</v>
      </c>
      <c r="GT157" s="8" t="s">
        <v>1245</v>
      </c>
      <c r="GU157" s="8" t="s">
        <v>1479</v>
      </c>
      <c r="GV157" s="8">
        <v>22.678999999999998</v>
      </c>
      <c r="GW157" s="8" t="s">
        <v>831</v>
      </c>
      <c r="GX157" s="8" t="s">
        <v>898</v>
      </c>
      <c r="GY157" s="8" t="s">
        <v>4114</v>
      </c>
      <c r="GZ157" s="5"/>
      <c r="HA157" s="8" t="s">
        <v>668</v>
      </c>
      <c r="HB157" s="8" t="s">
        <v>849</v>
      </c>
      <c r="HC157" s="8">
        <v>15.909000000000001</v>
      </c>
      <c r="HD157" s="8" t="s">
        <v>6948</v>
      </c>
      <c r="HE157" s="8" t="s">
        <v>938</v>
      </c>
      <c r="HF157" s="8">
        <v>113.6</v>
      </c>
      <c r="HG157" s="8">
        <v>96.403999999999996</v>
      </c>
      <c r="HH157" s="8" t="s">
        <v>1660</v>
      </c>
      <c r="HI157" s="8" t="s">
        <v>1052</v>
      </c>
      <c r="HJ157" s="8" t="s">
        <v>6949</v>
      </c>
      <c r="HK157" s="8" t="s">
        <v>3071</v>
      </c>
      <c r="HL157" s="8" t="s">
        <v>961</v>
      </c>
      <c r="HM157" s="8">
        <v>59.3</v>
      </c>
      <c r="HN157" s="8">
        <v>28.832999999999998</v>
      </c>
      <c r="HO157" s="8" t="s">
        <v>6950</v>
      </c>
      <c r="HP157" s="8" t="s">
        <v>6951</v>
      </c>
      <c r="HQ157" s="8" t="s">
        <v>476</v>
      </c>
      <c r="HR157" s="5"/>
      <c r="HS157" s="8" t="s">
        <v>1354</v>
      </c>
      <c r="HT157" s="8" t="s">
        <v>1573</v>
      </c>
      <c r="HU157" s="8">
        <v>75.111999999999995</v>
      </c>
      <c r="HV157" s="8" t="s">
        <v>1050</v>
      </c>
      <c r="HW157" s="8" t="s">
        <v>834</v>
      </c>
      <c r="HX157" s="8" t="s">
        <v>2188</v>
      </c>
      <c r="HY157" s="8" t="s">
        <v>6952</v>
      </c>
      <c r="HZ157" s="8" t="s">
        <v>664</v>
      </c>
      <c r="IA157" s="8" t="s">
        <v>1170</v>
      </c>
      <c r="IB157" s="8" t="s">
        <v>728</v>
      </c>
      <c r="IC157" s="8" t="s">
        <v>6953</v>
      </c>
      <c r="ID157" s="8" t="s">
        <v>1194</v>
      </c>
      <c r="IE157" s="8" t="s">
        <v>1712</v>
      </c>
      <c r="IF157" s="8" t="s">
        <v>632</v>
      </c>
      <c r="IG157" s="8" t="s">
        <v>740</v>
      </c>
      <c r="IH157" s="8" t="s">
        <v>572</v>
      </c>
      <c r="II157" s="8" t="s">
        <v>525</v>
      </c>
      <c r="IJ157" s="8">
        <v>17.5</v>
      </c>
      <c r="IK157" s="8" t="s">
        <v>6954</v>
      </c>
      <c r="IL157" s="8" t="s">
        <v>698</v>
      </c>
      <c r="IM157" s="8" t="s">
        <v>1967</v>
      </c>
      <c r="IN157" s="8" t="s">
        <v>6262</v>
      </c>
      <c r="IO157" s="8" t="s">
        <v>1356</v>
      </c>
      <c r="IP157" s="8" t="s">
        <v>1198</v>
      </c>
      <c r="IQ157" s="8" t="s">
        <v>687</v>
      </c>
      <c r="IR157" s="8" t="s">
        <v>1483</v>
      </c>
      <c r="IS157" s="8" t="s">
        <v>3794</v>
      </c>
      <c r="IT157" s="8" t="s">
        <v>1610</v>
      </c>
      <c r="IU157" s="8" t="s">
        <v>1297</v>
      </c>
      <c r="IV157" s="8" t="s">
        <v>854</v>
      </c>
      <c r="IW157" s="8" t="s">
        <v>747</v>
      </c>
      <c r="IX157" s="8" t="s">
        <v>6955</v>
      </c>
      <c r="IY157" s="8" t="s">
        <v>1385</v>
      </c>
      <c r="IZ157" s="8" t="s">
        <v>2913</v>
      </c>
      <c r="JA157" s="8" t="s">
        <v>995</v>
      </c>
      <c r="JB157" s="8" t="s">
        <v>643</v>
      </c>
      <c r="JC157" s="5" t="s">
        <v>3895</v>
      </c>
      <c r="JD157" s="5" t="s">
        <v>1967</v>
      </c>
      <c r="JE157" s="5" t="s">
        <v>3895</v>
      </c>
      <c r="JF157" s="5" t="s">
        <v>1524</v>
      </c>
      <c r="JG157" s="5">
        <v>173.316</v>
      </c>
      <c r="JH157" s="5" t="s">
        <v>1175</v>
      </c>
      <c r="JI157" s="5" t="s">
        <v>1541</v>
      </c>
      <c r="JJ157" s="5" t="s">
        <v>441</v>
      </c>
      <c r="JK157" s="5" t="s">
        <v>2369</v>
      </c>
      <c r="JL157" s="5" t="s">
        <v>1241</v>
      </c>
      <c r="JM157" s="5">
        <v>163.80000000000001</v>
      </c>
      <c r="JN157" s="5" t="s">
        <v>1236</v>
      </c>
      <c r="JO157" s="5" t="s">
        <v>827</v>
      </c>
      <c r="JP157" s="5" t="s">
        <v>685</v>
      </c>
      <c r="JQ157" s="5" t="s">
        <v>1280</v>
      </c>
      <c r="JR157" s="5" t="s">
        <v>1001</v>
      </c>
      <c r="JS157" s="5" t="s">
        <v>1197</v>
      </c>
      <c r="JT157" s="5" t="s">
        <v>995</v>
      </c>
      <c r="JU157" s="5" t="s">
        <v>1356</v>
      </c>
      <c r="JV157" s="5">
        <v>131.80000000000001</v>
      </c>
      <c r="JW157" s="8"/>
      <c r="JX157" s="5" t="s">
        <v>2377</v>
      </c>
      <c r="JY157" s="5" t="s">
        <v>1031</v>
      </c>
      <c r="JZ157" s="5" t="s">
        <v>1537</v>
      </c>
      <c r="KA157" s="5" t="s">
        <v>629</v>
      </c>
      <c r="KB157" s="5" t="s">
        <v>451</v>
      </c>
      <c r="KC157" s="5" t="s">
        <v>6956</v>
      </c>
      <c r="KD157" s="5" t="s">
        <v>2640</v>
      </c>
      <c r="KE157" s="5" t="s">
        <v>956</v>
      </c>
      <c r="KF157" s="5" t="s">
        <v>4950</v>
      </c>
      <c r="KG157" s="5" t="s">
        <v>691</v>
      </c>
      <c r="KH157" s="5" t="s">
        <v>1008</v>
      </c>
      <c r="KI157" s="5" t="s">
        <v>3615</v>
      </c>
      <c r="KJ157" s="5" t="s">
        <v>1135</v>
      </c>
      <c r="KK157" s="5" t="s">
        <v>702</v>
      </c>
      <c r="KL157" s="5" t="s">
        <v>420</v>
      </c>
      <c r="KM157" s="5" t="s">
        <v>663</v>
      </c>
      <c r="KN157" s="5" t="s">
        <v>618</v>
      </c>
      <c r="KO157" s="5" t="s">
        <v>694</v>
      </c>
      <c r="KP157" s="5" t="s">
        <v>746</v>
      </c>
      <c r="KQ157" s="5" t="s">
        <v>555</v>
      </c>
      <c r="KR157" s="5" t="s">
        <v>6957</v>
      </c>
      <c r="KS157" s="8"/>
      <c r="KT157" s="5" t="s">
        <v>6958</v>
      </c>
      <c r="KU157" s="5" t="s">
        <v>835</v>
      </c>
      <c r="KV157" s="5" t="s">
        <v>425</v>
      </c>
      <c r="KW157" s="5" t="s">
        <v>868</v>
      </c>
      <c r="KX157" s="5" t="s">
        <v>703</v>
      </c>
      <c r="KY157" s="8"/>
      <c r="KZ157" s="5" t="s">
        <v>1579</v>
      </c>
      <c r="LA157" s="8"/>
      <c r="LB157" s="5" t="s">
        <v>880</v>
      </c>
      <c r="LC157" s="5" t="s">
        <v>966</v>
      </c>
      <c r="LD157" s="5" t="s">
        <v>1561</v>
      </c>
      <c r="LE157" s="5" t="s">
        <v>1775</v>
      </c>
      <c r="LF157" s="5" t="s">
        <v>690</v>
      </c>
      <c r="LG157" s="5" t="s">
        <v>428</v>
      </c>
      <c r="LH157" s="5" t="s">
        <v>6910</v>
      </c>
      <c r="LI157" s="5" t="s">
        <v>6959</v>
      </c>
      <c r="LJ157" s="5" t="s">
        <v>1766</v>
      </c>
      <c r="LK157" s="5" t="s">
        <v>485</v>
      </c>
      <c r="LL157" s="5" t="s">
        <v>555</v>
      </c>
      <c r="LM157" s="5" t="s">
        <v>2876</v>
      </c>
      <c r="LN157" s="5" t="s">
        <v>926</v>
      </c>
      <c r="LO157" s="5" t="s">
        <v>1281</v>
      </c>
      <c r="LP157" s="5" t="s">
        <v>3201</v>
      </c>
      <c r="LQ157" s="5" t="s">
        <v>3003</v>
      </c>
      <c r="LR157" s="5" t="s">
        <v>1241</v>
      </c>
      <c r="LS157" s="5" t="s">
        <v>5572</v>
      </c>
      <c r="LT157" s="8"/>
      <c r="LU157" s="5" t="s">
        <v>925</v>
      </c>
      <c r="LV157" s="5" t="s">
        <v>3022</v>
      </c>
      <c r="LW157" s="5" t="s">
        <v>6960</v>
      </c>
      <c r="LX157" s="5" t="s">
        <v>572</v>
      </c>
      <c r="LY157" s="5" t="s">
        <v>1677</v>
      </c>
      <c r="LZ157" s="5" t="s">
        <v>586</v>
      </c>
      <c r="MA157" s="5" t="s">
        <v>6961</v>
      </c>
      <c r="MB157" s="5" t="s">
        <v>1249</v>
      </c>
      <c r="MC157" s="5" t="s">
        <v>443</v>
      </c>
      <c r="MD157" s="5" t="s">
        <v>1113</v>
      </c>
      <c r="ME157" s="5" t="s">
        <v>6962</v>
      </c>
      <c r="MF157" s="5" t="s">
        <v>1361</v>
      </c>
      <c r="MG157" s="5" t="s">
        <v>6963</v>
      </c>
      <c r="MH157" s="5" t="s">
        <v>6051</v>
      </c>
      <c r="MI157" s="5" t="s">
        <v>711</v>
      </c>
      <c r="MJ157" s="5" t="s">
        <v>1080</v>
      </c>
      <c r="MK157" s="5" t="s">
        <v>3823</v>
      </c>
      <c r="ML157" s="5" t="s">
        <v>1127</v>
      </c>
      <c r="MM157" s="5" t="s">
        <v>6964</v>
      </c>
      <c r="MN157" s="5" t="s">
        <v>1724</v>
      </c>
      <c r="MO157" s="5" t="s">
        <v>799</v>
      </c>
      <c r="MP157" s="5" t="s">
        <v>456</v>
      </c>
      <c r="MQ157" s="5" t="s">
        <v>710</v>
      </c>
      <c r="MR157" s="5" t="s">
        <v>6120</v>
      </c>
      <c r="MS157" s="5" t="s">
        <v>2366</v>
      </c>
      <c r="MT157" s="8"/>
      <c r="MU157" s="5" t="s">
        <v>2136</v>
      </c>
      <c r="MV157" s="5" t="s">
        <v>6965</v>
      </c>
      <c r="MW157" s="5" t="s">
        <v>6966</v>
      </c>
      <c r="MX157" s="5" t="s">
        <v>6967</v>
      </c>
      <c r="MY157" s="5" t="s">
        <v>422</v>
      </c>
      <c r="MZ157" s="5" t="s">
        <v>1242</v>
      </c>
      <c r="NA157" s="5" t="s">
        <v>2469</v>
      </c>
      <c r="NB157" s="5" t="s">
        <v>973</v>
      </c>
      <c r="NC157" s="5" t="s">
        <v>1013</v>
      </c>
      <c r="ND157" s="5">
        <v>14.85</v>
      </c>
      <c r="NE157" s="5">
        <v>77.728999999999999</v>
      </c>
      <c r="NF157" s="8"/>
      <c r="NG157" s="5" t="s">
        <v>1077</v>
      </c>
      <c r="NH157" s="5" t="s">
        <v>1629</v>
      </c>
      <c r="NI157" s="5" t="s">
        <v>503</v>
      </c>
      <c r="NJ157" s="5" t="s">
        <v>6968</v>
      </c>
      <c r="NK157" s="5" t="s">
        <v>6969</v>
      </c>
      <c r="NL157" s="5" t="s">
        <v>1032</v>
      </c>
      <c r="NM157" s="5" t="s">
        <v>602</v>
      </c>
      <c r="NN157" s="5">
        <v>80.430999999999997</v>
      </c>
      <c r="NO157" s="5">
        <v>45</v>
      </c>
      <c r="NP157" s="5">
        <v>108.178</v>
      </c>
      <c r="NQ157" s="5" t="s">
        <v>6970</v>
      </c>
      <c r="NR157" s="5" t="s">
        <v>1315</v>
      </c>
      <c r="NS157" s="5" t="s">
        <v>679</v>
      </c>
      <c r="NT157" s="5" t="s">
        <v>1462</v>
      </c>
      <c r="NU157" s="5">
        <v>113</v>
      </c>
      <c r="NV157" s="5" t="s">
        <v>1338</v>
      </c>
      <c r="NW157" s="5" t="s">
        <v>6778</v>
      </c>
      <c r="NX157" s="5" t="s">
        <v>2019</v>
      </c>
      <c r="NY157" s="5" t="s">
        <v>641</v>
      </c>
      <c r="NZ157" s="5" t="s">
        <v>466</v>
      </c>
      <c r="OA157" s="5" t="s">
        <v>1536</v>
      </c>
      <c r="OB157" s="5" t="s">
        <v>881</v>
      </c>
      <c r="OC157" s="5" t="s">
        <v>3495</v>
      </c>
      <c r="OD157" s="5" t="s">
        <v>6971</v>
      </c>
      <c r="OE157" s="5" t="s">
        <v>1043</v>
      </c>
      <c r="OF157" s="5" t="s">
        <v>1097</v>
      </c>
      <c r="OG157" s="5" t="s">
        <v>2959</v>
      </c>
      <c r="OH157" s="5" t="s">
        <v>6738</v>
      </c>
      <c r="OI157" s="5" t="s">
        <v>839</v>
      </c>
      <c r="OJ157" s="5" t="s">
        <v>529</v>
      </c>
      <c r="OK157" s="5" t="s">
        <v>1400</v>
      </c>
      <c r="OL157" s="5" t="s">
        <v>6972</v>
      </c>
      <c r="OM157" s="5" t="s">
        <v>1078</v>
      </c>
      <c r="ON157" s="5" t="s">
        <v>1281</v>
      </c>
      <c r="OO157" s="5" t="s">
        <v>1093</v>
      </c>
      <c r="OP157" s="5" t="s">
        <v>2070</v>
      </c>
      <c r="OQ157" s="5" t="s">
        <v>1711</v>
      </c>
      <c r="OR157" s="5" t="s">
        <v>2017</v>
      </c>
      <c r="OS157" s="8"/>
      <c r="OT157" s="8"/>
      <c r="OU157" s="8"/>
      <c r="OV157" s="8"/>
      <c r="OW157" s="8"/>
      <c r="OX157" s="8"/>
      <c r="OY157" s="8"/>
      <c r="OZ157" s="8"/>
      <c r="PA157" s="8"/>
      <c r="PB157" s="8"/>
      <c r="PC157" s="8"/>
    </row>
    <row r="158" spans="1:419" ht="15" x14ac:dyDescent="0.2">
      <c r="A158" s="4">
        <v>44341</v>
      </c>
      <c r="B158" s="5" t="s">
        <v>5421</v>
      </c>
      <c r="C158" s="5" t="s">
        <v>914</v>
      </c>
      <c r="D158" s="5" t="s">
        <v>6973</v>
      </c>
      <c r="E158" s="5" t="s">
        <v>1864</v>
      </c>
      <c r="F158" s="5" t="s">
        <v>1396</v>
      </c>
      <c r="G158" s="5" t="s">
        <v>1326</v>
      </c>
      <c r="H158" s="5" t="s">
        <v>1065</v>
      </c>
      <c r="I158" s="5" t="s">
        <v>487</v>
      </c>
      <c r="J158" s="5" t="s">
        <v>6974</v>
      </c>
      <c r="K158" s="5" t="s">
        <v>6920</v>
      </c>
      <c r="L158" s="5" t="s">
        <v>1067</v>
      </c>
      <c r="M158" s="5" t="s">
        <v>961</v>
      </c>
      <c r="N158" s="5" t="s">
        <v>806</v>
      </c>
      <c r="O158" s="5" t="s">
        <v>1952</v>
      </c>
      <c r="P158" s="5" t="s">
        <v>661</v>
      </c>
      <c r="Q158" s="5" t="s">
        <v>834</v>
      </c>
      <c r="R158" s="5" t="s">
        <v>6975</v>
      </c>
      <c r="S158" s="5" t="s">
        <v>6257</v>
      </c>
      <c r="T158" s="5" t="s">
        <v>1552</v>
      </c>
      <c r="U158" s="5" t="s">
        <v>881</v>
      </c>
      <c r="V158" s="5" t="s">
        <v>1921</v>
      </c>
      <c r="W158" s="5" t="s">
        <v>1239</v>
      </c>
      <c r="X158" s="11"/>
      <c r="Y158" s="6" t="s">
        <v>1951</v>
      </c>
      <c r="Z158" s="6" t="s">
        <v>806</v>
      </c>
      <c r="AA158" s="6" t="s">
        <v>6976</v>
      </c>
      <c r="AB158" s="7" t="s">
        <v>1203</v>
      </c>
      <c r="AC158" s="5" t="s">
        <v>1399</v>
      </c>
      <c r="AD158" s="5" t="s">
        <v>1812</v>
      </c>
      <c r="AE158" s="5" t="s">
        <v>557</v>
      </c>
      <c r="AF158" s="5" t="s">
        <v>6977</v>
      </c>
      <c r="AG158" s="5" t="s">
        <v>1474</v>
      </c>
      <c r="AH158" s="5" t="s">
        <v>1143</v>
      </c>
      <c r="AI158" s="5" t="s">
        <v>6978</v>
      </c>
      <c r="AJ158" s="5" t="s">
        <v>829</v>
      </c>
      <c r="AK158" s="5" t="s">
        <v>541</v>
      </c>
      <c r="AL158" s="5" t="s">
        <v>6979</v>
      </c>
      <c r="AM158" s="5" t="s">
        <v>994</v>
      </c>
      <c r="AN158" s="5"/>
      <c r="AO158" s="5" t="s">
        <v>948</v>
      </c>
      <c r="AP158" s="5" t="s">
        <v>1276</v>
      </c>
      <c r="AQ158" s="5" t="s">
        <v>901</v>
      </c>
      <c r="AR158" s="5" t="s">
        <v>1011</v>
      </c>
      <c r="AS158" s="5" t="s">
        <v>6980</v>
      </c>
      <c r="AT158" s="5" t="s">
        <v>558</v>
      </c>
      <c r="AU158" s="5" t="s">
        <v>730</v>
      </c>
      <c r="AV158" s="5" t="s">
        <v>1250</v>
      </c>
      <c r="AW158" s="5" t="s">
        <v>686</v>
      </c>
      <c r="AX158" s="5" t="s">
        <v>672</v>
      </c>
      <c r="AY158" s="5" t="s">
        <v>2394</v>
      </c>
      <c r="AZ158" s="5" t="s">
        <v>640</v>
      </c>
      <c r="BA158" s="5" t="s">
        <v>608</v>
      </c>
      <c r="BB158" s="5" t="s">
        <v>457</v>
      </c>
      <c r="BC158" s="5" t="s">
        <v>674</v>
      </c>
      <c r="BD158" s="5"/>
      <c r="BE158" s="5" t="s">
        <v>6981</v>
      </c>
      <c r="BF158" s="5" t="s">
        <v>409</v>
      </c>
      <c r="BG158" s="5" t="s">
        <v>6982</v>
      </c>
      <c r="BH158" s="5" t="s">
        <v>509</v>
      </c>
      <c r="BI158" s="5"/>
      <c r="BJ158" s="5" t="s">
        <v>6983</v>
      </c>
      <c r="BK158" s="5" t="s">
        <v>6984</v>
      </c>
      <c r="BL158" s="5" t="s">
        <v>1035</v>
      </c>
      <c r="BM158" s="5" t="s">
        <v>1241</v>
      </c>
      <c r="BN158" s="5" t="s">
        <v>1149</v>
      </c>
      <c r="BO158" s="5" t="s">
        <v>3360</v>
      </c>
      <c r="BP158" s="5" t="s">
        <v>6985</v>
      </c>
      <c r="BQ158" s="5" t="s">
        <v>963</v>
      </c>
      <c r="BR158" s="5" t="s">
        <v>608</v>
      </c>
      <c r="BS158" s="5" t="s">
        <v>465</v>
      </c>
      <c r="BT158" s="5" t="s">
        <v>938</v>
      </c>
      <c r="BU158" s="5" t="s">
        <v>2921</v>
      </c>
      <c r="BV158" s="5" t="s">
        <v>1005</v>
      </c>
      <c r="BW158" s="5" t="s">
        <v>410</v>
      </c>
      <c r="BX158" s="5" t="s">
        <v>6986</v>
      </c>
      <c r="BY158" s="5" t="s">
        <v>6438</v>
      </c>
      <c r="BZ158" s="5" t="s">
        <v>408</v>
      </c>
      <c r="CA158" s="5" t="s">
        <v>3370</v>
      </c>
      <c r="CB158" s="5" t="s">
        <v>1511</v>
      </c>
      <c r="CC158" s="5" t="s">
        <v>981</v>
      </c>
      <c r="CD158" s="5" t="s">
        <v>890</v>
      </c>
      <c r="CE158" s="5" t="s">
        <v>6987</v>
      </c>
      <c r="CF158" s="5" t="s">
        <v>2446</v>
      </c>
      <c r="CG158" s="5" t="s">
        <v>5867</v>
      </c>
      <c r="CH158" s="5" t="s">
        <v>604</v>
      </c>
      <c r="CI158" s="5" t="s">
        <v>831</v>
      </c>
      <c r="CJ158" s="5" t="s">
        <v>1296</v>
      </c>
      <c r="CK158" s="5" t="s">
        <v>5365</v>
      </c>
      <c r="CL158" s="5" t="s">
        <v>675</v>
      </c>
      <c r="CM158" s="5" t="s">
        <v>6988</v>
      </c>
      <c r="CN158" s="5" t="s">
        <v>512</v>
      </c>
      <c r="CO158" s="5" t="s">
        <v>567</v>
      </c>
      <c r="CP158" s="5" t="s">
        <v>1283</v>
      </c>
      <c r="CQ158" s="5" t="s">
        <v>895</v>
      </c>
      <c r="CR158" s="5" t="s">
        <v>1359</v>
      </c>
      <c r="CS158" s="5" t="s">
        <v>1321</v>
      </c>
      <c r="CT158" s="5" t="s">
        <v>465</v>
      </c>
      <c r="CU158" s="5" t="s">
        <v>1724</v>
      </c>
      <c r="CV158" s="5" t="s">
        <v>747</v>
      </c>
      <c r="CW158" s="5"/>
      <c r="CX158" s="5" t="s">
        <v>1355</v>
      </c>
      <c r="CY158" s="8" t="s">
        <v>6989</v>
      </c>
      <c r="CZ158" s="5"/>
      <c r="DA158" s="8" t="s">
        <v>2773</v>
      </c>
      <c r="DB158" s="8" t="s">
        <v>754</v>
      </c>
      <c r="DC158" s="8" t="s">
        <v>1304</v>
      </c>
      <c r="DD158" s="5"/>
      <c r="DE158" s="8" t="s">
        <v>726</v>
      </c>
      <c r="DF158" s="8">
        <v>9.2170000000000005</v>
      </c>
      <c r="DG158" s="8" t="s">
        <v>1291</v>
      </c>
      <c r="DH158" s="8" t="s">
        <v>6357</v>
      </c>
      <c r="DI158" s="8" t="s">
        <v>835</v>
      </c>
      <c r="DJ158" s="8" t="s">
        <v>835</v>
      </c>
      <c r="DK158" s="8" t="s">
        <v>1976</v>
      </c>
      <c r="DL158" s="8" t="s">
        <v>408</v>
      </c>
      <c r="DM158" s="8" t="s">
        <v>1479</v>
      </c>
      <c r="DN158" s="8" t="s">
        <v>458</v>
      </c>
      <c r="DO158" s="8" t="s">
        <v>6889</v>
      </c>
      <c r="DP158" s="8" t="s">
        <v>901</v>
      </c>
      <c r="DQ158" s="8" t="s">
        <v>6145</v>
      </c>
      <c r="DR158" s="8" t="s">
        <v>6990</v>
      </c>
      <c r="DS158" s="8" t="s">
        <v>952</v>
      </c>
      <c r="DT158" s="8" t="s">
        <v>3973</v>
      </c>
      <c r="DU158" s="8" t="s">
        <v>833</v>
      </c>
      <c r="DV158" s="8" t="s">
        <v>6991</v>
      </c>
      <c r="DW158" s="8" t="s">
        <v>6992</v>
      </c>
      <c r="DX158" s="8" t="s">
        <v>6992</v>
      </c>
      <c r="DY158" s="8" t="s">
        <v>6993</v>
      </c>
      <c r="DZ158" s="8" t="s">
        <v>1645</v>
      </c>
      <c r="EA158" s="5"/>
      <c r="EB158" s="8" t="s">
        <v>749</v>
      </c>
      <c r="EC158" s="8" t="s">
        <v>651</v>
      </c>
      <c r="ED158" s="8" t="s">
        <v>524</v>
      </c>
      <c r="EE158" s="5" t="s">
        <v>807</v>
      </c>
      <c r="EF158" s="5" t="s">
        <v>3006</v>
      </c>
      <c r="EG158" s="5" t="s">
        <v>496</v>
      </c>
      <c r="EH158" s="5" t="s">
        <v>3054</v>
      </c>
      <c r="EI158" s="5" t="s">
        <v>408</v>
      </c>
      <c r="EJ158" s="5" t="s">
        <v>3006</v>
      </c>
      <c r="EK158" s="5" t="s">
        <v>1529</v>
      </c>
      <c r="EL158" s="5" t="s">
        <v>6994</v>
      </c>
      <c r="EM158" s="5" t="s">
        <v>3016</v>
      </c>
      <c r="EN158" s="5" t="s">
        <v>2918</v>
      </c>
      <c r="EO158" s="5" t="s">
        <v>6846</v>
      </c>
      <c r="EP158" s="5" t="s">
        <v>901</v>
      </c>
      <c r="EQ158" s="5" t="s">
        <v>4409</v>
      </c>
      <c r="ER158" s="5" t="s">
        <v>6214</v>
      </c>
      <c r="ES158" s="5" t="s">
        <v>539</v>
      </c>
      <c r="ET158" s="5" t="s">
        <v>6894</v>
      </c>
      <c r="EU158" s="5" t="s">
        <v>740</v>
      </c>
      <c r="EV158" s="8" t="s">
        <v>3145</v>
      </c>
      <c r="EW158" s="8" t="s">
        <v>647</v>
      </c>
      <c r="EX158" s="8" t="s">
        <v>737</v>
      </c>
      <c r="EY158" s="8" t="s">
        <v>583</v>
      </c>
      <c r="EZ158" s="8" t="s">
        <v>583</v>
      </c>
      <c r="FA158" s="8" t="s">
        <v>6995</v>
      </c>
      <c r="FB158" s="8" t="s">
        <v>764</v>
      </c>
      <c r="FC158" s="8" t="s">
        <v>3583</v>
      </c>
      <c r="FD158" s="5"/>
      <c r="FE158" s="8" t="s">
        <v>3934</v>
      </c>
      <c r="FF158" s="8" t="s">
        <v>1844</v>
      </c>
      <c r="FG158" s="8" t="s">
        <v>625</v>
      </c>
      <c r="FH158" s="8" t="s">
        <v>1180</v>
      </c>
      <c r="FI158" s="8" t="s">
        <v>414</v>
      </c>
      <c r="FJ158" s="8" t="s">
        <v>6536</v>
      </c>
      <c r="FK158" s="8" t="s">
        <v>531</v>
      </c>
      <c r="FL158" s="8" t="s">
        <v>715</v>
      </c>
      <c r="FM158" s="8" t="s">
        <v>1387</v>
      </c>
      <c r="FN158" s="8" t="s">
        <v>661</v>
      </c>
      <c r="FO158" s="8" t="s">
        <v>1011</v>
      </c>
      <c r="FP158" s="8" t="s">
        <v>6996</v>
      </c>
      <c r="FQ158" s="8" t="s">
        <v>2607</v>
      </c>
      <c r="FR158" s="8" t="s">
        <v>665</v>
      </c>
      <c r="FS158" s="8" t="s">
        <v>751</v>
      </c>
      <c r="FT158" s="8" t="s">
        <v>2019</v>
      </c>
      <c r="FU158" s="8" t="s">
        <v>1024</v>
      </c>
      <c r="FV158" s="8" t="s">
        <v>589</v>
      </c>
      <c r="FW158" s="8" t="s">
        <v>493</v>
      </c>
      <c r="FX158" s="8" t="s">
        <v>1533</v>
      </c>
      <c r="FY158" s="8" t="s">
        <v>6997</v>
      </c>
      <c r="FZ158" s="8" t="s">
        <v>6217</v>
      </c>
      <c r="GA158" s="8" t="s">
        <v>3298</v>
      </c>
      <c r="GB158" s="8" t="s">
        <v>506</v>
      </c>
      <c r="GC158" s="8" t="s">
        <v>6898</v>
      </c>
      <c r="GD158" s="8" t="s">
        <v>6998</v>
      </c>
      <c r="GE158" s="5"/>
      <c r="GF158" s="8" t="s">
        <v>6494</v>
      </c>
      <c r="GG158" s="8" t="s">
        <v>2965</v>
      </c>
      <c r="GH158" s="8" t="s">
        <v>4943</v>
      </c>
      <c r="GI158" s="8" t="s">
        <v>713</v>
      </c>
      <c r="GJ158" s="5"/>
      <c r="GK158" s="5" t="s">
        <v>581</v>
      </c>
      <c r="GL158" s="5" t="s">
        <v>1186</v>
      </c>
      <c r="GM158" s="5" t="s">
        <v>6947</v>
      </c>
      <c r="GN158" s="5" t="s">
        <v>5792</v>
      </c>
      <c r="GO158" s="5" t="s">
        <v>2453</v>
      </c>
      <c r="GP158" s="5" t="s">
        <v>614</v>
      </c>
      <c r="GQ158" s="5"/>
      <c r="GR158" s="5" t="s">
        <v>2776</v>
      </c>
      <c r="GS158" s="5" t="s">
        <v>984</v>
      </c>
      <c r="GT158" s="8" t="s">
        <v>1857</v>
      </c>
      <c r="GU158" s="8" t="s">
        <v>464</v>
      </c>
      <c r="GV158" s="8">
        <v>21.338999999999999</v>
      </c>
      <c r="GW158" s="8" t="s">
        <v>1013</v>
      </c>
      <c r="GX158" s="8" t="s">
        <v>707</v>
      </c>
      <c r="GY158" s="8" t="s">
        <v>3371</v>
      </c>
      <c r="GZ158" s="5"/>
      <c r="HA158" s="8" t="s">
        <v>1206</v>
      </c>
      <c r="HB158" s="8" t="s">
        <v>701</v>
      </c>
      <c r="HC158" s="8">
        <v>15.727</v>
      </c>
      <c r="HD158" s="8" t="s">
        <v>6999</v>
      </c>
      <c r="HE158" s="8" t="s">
        <v>720</v>
      </c>
      <c r="HF158" s="8">
        <v>113.6</v>
      </c>
      <c r="HG158" s="8">
        <v>97.135999999999996</v>
      </c>
      <c r="HH158" s="8" t="s">
        <v>1267</v>
      </c>
      <c r="HI158" s="8" t="s">
        <v>871</v>
      </c>
      <c r="HJ158" s="8" t="s">
        <v>7000</v>
      </c>
      <c r="HK158" s="8" t="s">
        <v>3071</v>
      </c>
      <c r="HL158" s="8" t="s">
        <v>690</v>
      </c>
      <c r="HM158" s="8">
        <v>60.8</v>
      </c>
      <c r="HN158" s="8">
        <v>30.417000000000002</v>
      </c>
      <c r="HO158" s="8" t="s">
        <v>7001</v>
      </c>
      <c r="HP158" s="8" t="s">
        <v>6077</v>
      </c>
      <c r="HQ158" s="8" t="s">
        <v>588</v>
      </c>
      <c r="HR158" s="5"/>
      <c r="HS158" s="8" t="s">
        <v>910</v>
      </c>
      <c r="HT158" s="8" t="s">
        <v>721</v>
      </c>
      <c r="HU158" s="8">
        <v>76.236999999999995</v>
      </c>
      <c r="HV158" s="8" t="s">
        <v>1434</v>
      </c>
      <c r="HW158" s="8" t="s">
        <v>632</v>
      </c>
      <c r="HX158" s="8" t="s">
        <v>2288</v>
      </c>
      <c r="HY158" s="8" t="s">
        <v>7002</v>
      </c>
      <c r="HZ158" s="8" t="s">
        <v>656</v>
      </c>
      <c r="IA158" s="8" t="s">
        <v>1432</v>
      </c>
      <c r="IB158" s="8" t="s">
        <v>827</v>
      </c>
      <c r="IC158" s="8" t="s">
        <v>6905</v>
      </c>
      <c r="ID158" s="8" t="s">
        <v>574</v>
      </c>
      <c r="IE158" s="8" t="s">
        <v>3414</v>
      </c>
      <c r="IF158" s="8" t="s">
        <v>576</v>
      </c>
      <c r="IG158" s="8" t="s">
        <v>1342</v>
      </c>
      <c r="IH158" s="8" t="s">
        <v>629</v>
      </c>
      <c r="II158" s="8" t="s">
        <v>525</v>
      </c>
      <c r="IJ158" s="8">
        <v>17.399999999999999</v>
      </c>
      <c r="IK158" s="8" t="s">
        <v>3712</v>
      </c>
      <c r="IL158" s="8" t="s">
        <v>1263</v>
      </c>
      <c r="IM158" s="8" t="s">
        <v>2913</v>
      </c>
      <c r="IN158" s="8" t="s">
        <v>5333</v>
      </c>
      <c r="IO158" s="8" t="s">
        <v>1005</v>
      </c>
      <c r="IP158" s="8" t="s">
        <v>1519</v>
      </c>
      <c r="IQ158" s="8" t="s">
        <v>687</v>
      </c>
      <c r="IR158" s="8" t="s">
        <v>1483</v>
      </c>
      <c r="IS158" s="8" t="s">
        <v>2982</v>
      </c>
      <c r="IT158" s="8" t="s">
        <v>1096</v>
      </c>
      <c r="IU158" s="8" t="s">
        <v>532</v>
      </c>
      <c r="IV158" s="8" t="s">
        <v>2205</v>
      </c>
      <c r="IW158" s="8" t="s">
        <v>1024</v>
      </c>
      <c r="IX158" s="8" t="s">
        <v>7003</v>
      </c>
      <c r="IY158" s="8" t="s">
        <v>919</v>
      </c>
      <c r="IZ158" s="8" t="s">
        <v>3850</v>
      </c>
      <c r="JA158" s="8" t="s">
        <v>647</v>
      </c>
      <c r="JB158" s="8" t="s">
        <v>613</v>
      </c>
      <c r="JC158" s="5" t="s">
        <v>3504</v>
      </c>
      <c r="JD158" s="5" t="s">
        <v>2394</v>
      </c>
      <c r="JE158" s="5" t="s">
        <v>3895</v>
      </c>
      <c r="JF158" s="5" t="s">
        <v>1174</v>
      </c>
      <c r="JG158" s="5">
        <v>173.316</v>
      </c>
      <c r="JH158" s="5" t="s">
        <v>2004</v>
      </c>
      <c r="JI158" s="5" t="s">
        <v>1541</v>
      </c>
      <c r="JJ158" s="5" t="s">
        <v>619</v>
      </c>
      <c r="JK158" s="5" t="s">
        <v>2381</v>
      </c>
      <c r="JL158" s="5" t="s">
        <v>1241</v>
      </c>
      <c r="JM158" s="5">
        <v>157.9</v>
      </c>
      <c r="JN158" s="5" t="s">
        <v>1011</v>
      </c>
      <c r="JO158" s="5" t="s">
        <v>588</v>
      </c>
      <c r="JP158" s="5" t="s">
        <v>558</v>
      </c>
      <c r="JQ158" s="5" t="s">
        <v>1159</v>
      </c>
      <c r="JR158" s="5" t="s">
        <v>651</v>
      </c>
      <c r="JS158" s="5" t="s">
        <v>1228</v>
      </c>
      <c r="JT158" s="5" t="s">
        <v>1092</v>
      </c>
      <c r="JU158" s="5" t="s">
        <v>2845</v>
      </c>
      <c r="JV158" s="5">
        <v>130.80000000000001</v>
      </c>
      <c r="JW158" s="8"/>
      <c r="JX158" s="5" t="s">
        <v>2044</v>
      </c>
      <c r="JY158" s="5" t="s">
        <v>1031</v>
      </c>
      <c r="JZ158" s="5" t="s">
        <v>1430</v>
      </c>
      <c r="KA158" s="5" t="s">
        <v>629</v>
      </c>
      <c r="KB158" s="5" t="s">
        <v>613</v>
      </c>
      <c r="KC158" s="5" t="s">
        <v>2288</v>
      </c>
      <c r="KD158" s="5" t="s">
        <v>3282</v>
      </c>
      <c r="KE158" s="5" t="s">
        <v>1311</v>
      </c>
      <c r="KF158" s="5" t="s">
        <v>4542</v>
      </c>
      <c r="KG158" s="5" t="s">
        <v>524</v>
      </c>
      <c r="KH158" s="5" t="s">
        <v>1008</v>
      </c>
      <c r="KI158" s="5" t="s">
        <v>3402</v>
      </c>
      <c r="KJ158" s="5" t="s">
        <v>2042</v>
      </c>
      <c r="KK158" s="5" t="s">
        <v>623</v>
      </c>
      <c r="KL158" s="5" t="s">
        <v>1682</v>
      </c>
      <c r="KM158" s="5" t="s">
        <v>663</v>
      </c>
      <c r="KN158" s="5" t="s">
        <v>481</v>
      </c>
      <c r="KO158" s="5" t="s">
        <v>541</v>
      </c>
      <c r="KP158" s="5" t="s">
        <v>868</v>
      </c>
      <c r="KQ158" s="5" t="s">
        <v>943</v>
      </c>
      <c r="KR158" s="5" t="s">
        <v>7004</v>
      </c>
      <c r="KS158" s="8"/>
      <c r="KT158" s="5" t="s">
        <v>7005</v>
      </c>
      <c r="KU158" s="5" t="s">
        <v>464</v>
      </c>
      <c r="KV158" s="5" t="s">
        <v>1191</v>
      </c>
      <c r="KW158" s="5" t="s">
        <v>857</v>
      </c>
      <c r="KX158" s="5" t="s">
        <v>703</v>
      </c>
      <c r="KY158" s="8"/>
      <c r="KZ158" s="5" t="s">
        <v>2867</v>
      </c>
      <c r="LA158" s="8"/>
      <c r="LB158" s="5" t="s">
        <v>786</v>
      </c>
      <c r="LC158" s="5" t="s">
        <v>544</v>
      </c>
      <c r="LD158" s="5" t="s">
        <v>838</v>
      </c>
      <c r="LE158" s="5" t="s">
        <v>565</v>
      </c>
      <c r="LF158" s="5" t="s">
        <v>1288</v>
      </c>
      <c r="LG158" s="5" t="s">
        <v>1128</v>
      </c>
      <c r="LH158" s="5" t="s">
        <v>7006</v>
      </c>
      <c r="LI158" s="5" t="s">
        <v>6227</v>
      </c>
      <c r="LJ158" s="5" t="s">
        <v>447</v>
      </c>
      <c r="LK158" s="5" t="s">
        <v>485</v>
      </c>
      <c r="LL158" s="5" t="s">
        <v>555</v>
      </c>
      <c r="LM158" s="5" t="s">
        <v>3078</v>
      </c>
      <c r="LN158" s="5" t="s">
        <v>754</v>
      </c>
      <c r="LO158" s="5" t="s">
        <v>466</v>
      </c>
      <c r="LP158" s="5" t="s">
        <v>3177</v>
      </c>
      <c r="LQ158" s="5" t="s">
        <v>2763</v>
      </c>
      <c r="LR158" s="5" t="s">
        <v>410</v>
      </c>
      <c r="LS158" s="5" t="s">
        <v>5534</v>
      </c>
      <c r="LT158" s="8"/>
      <c r="LU158" s="5" t="s">
        <v>1043</v>
      </c>
      <c r="LV158" s="5" t="s">
        <v>2607</v>
      </c>
      <c r="LW158" s="5" t="s">
        <v>6960</v>
      </c>
      <c r="LX158" s="5" t="s">
        <v>572</v>
      </c>
      <c r="LY158" s="5" t="s">
        <v>777</v>
      </c>
      <c r="LZ158" s="5" t="s">
        <v>956</v>
      </c>
      <c r="MA158" s="5" t="s">
        <v>7007</v>
      </c>
      <c r="MB158" s="5" t="s">
        <v>457</v>
      </c>
      <c r="MC158" s="5" t="s">
        <v>431</v>
      </c>
      <c r="MD158" s="5" t="s">
        <v>1447</v>
      </c>
      <c r="ME158" s="5" t="s">
        <v>7008</v>
      </c>
      <c r="MF158" s="5" t="s">
        <v>1523</v>
      </c>
      <c r="MG158" s="5" t="s">
        <v>6963</v>
      </c>
      <c r="MH158" s="5" t="s">
        <v>6051</v>
      </c>
      <c r="MI158" s="5" t="s">
        <v>711</v>
      </c>
      <c r="MJ158" s="5" t="s">
        <v>930</v>
      </c>
      <c r="MK158" s="5" t="s">
        <v>3301</v>
      </c>
      <c r="ML158" s="5" t="s">
        <v>1954</v>
      </c>
      <c r="MM158" s="5" t="s">
        <v>901</v>
      </c>
      <c r="MN158" s="5" t="s">
        <v>1724</v>
      </c>
      <c r="MO158" s="5" t="s">
        <v>538</v>
      </c>
      <c r="MP158" s="5" t="s">
        <v>796</v>
      </c>
      <c r="MQ158" s="5" t="s">
        <v>479</v>
      </c>
      <c r="MR158" s="5" t="s">
        <v>6120</v>
      </c>
      <c r="MS158" s="5" t="s">
        <v>1931</v>
      </c>
      <c r="MT158" s="8"/>
      <c r="MU158" s="5" t="s">
        <v>1844</v>
      </c>
      <c r="MV158" s="5" t="s">
        <v>7009</v>
      </c>
      <c r="MW158" s="5" t="s">
        <v>6914</v>
      </c>
      <c r="MX158" s="5" t="s">
        <v>7010</v>
      </c>
      <c r="MY158" s="5" t="s">
        <v>422</v>
      </c>
      <c r="MZ158" s="5" t="s">
        <v>613</v>
      </c>
      <c r="NA158" s="5" t="s">
        <v>3391</v>
      </c>
      <c r="NB158" s="5" t="s">
        <v>976</v>
      </c>
      <c r="NC158" s="5" t="s">
        <v>1013</v>
      </c>
      <c r="ND158" s="5">
        <v>14.95</v>
      </c>
      <c r="NE158" s="5">
        <v>77.263999999999996</v>
      </c>
      <c r="NF158" s="8"/>
      <c r="NG158" s="5" t="s">
        <v>1426</v>
      </c>
      <c r="NH158" s="5" t="s">
        <v>1448</v>
      </c>
      <c r="NI158" s="5" t="s">
        <v>503</v>
      </c>
      <c r="NJ158" s="5" t="s">
        <v>7011</v>
      </c>
      <c r="NK158" s="5" t="s">
        <v>7012</v>
      </c>
      <c r="NL158" s="5" t="s">
        <v>933</v>
      </c>
      <c r="NM158" s="5" t="s">
        <v>1063</v>
      </c>
      <c r="NN158" s="5">
        <v>79.593999999999994</v>
      </c>
      <c r="NO158" s="5">
        <v>43.570999999999998</v>
      </c>
      <c r="NP158" s="5">
        <v>108.711</v>
      </c>
      <c r="NQ158" s="5" t="s">
        <v>7013</v>
      </c>
      <c r="NR158" s="5" t="s">
        <v>1301</v>
      </c>
      <c r="NS158" s="5" t="s">
        <v>525</v>
      </c>
      <c r="NT158" s="5" t="s">
        <v>1241</v>
      </c>
      <c r="NU158" s="5">
        <v>113.3</v>
      </c>
      <c r="NV158" s="5" t="s">
        <v>1338</v>
      </c>
      <c r="NW158" s="5" t="s">
        <v>7014</v>
      </c>
      <c r="NX158" s="5" t="s">
        <v>2146</v>
      </c>
      <c r="NY158" s="5" t="s">
        <v>487</v>
      </c>
      <c r="NZ158" s="5" t="s">
        <v>512</v>
      </c>
      <c r="OA158" s="5" t="s">
        <v>1491</v>
      </c>
      <c r="OB158" s="5" t="s">
        <v>881</v>
      </c>
      <c r="OC158" s="5" t="s">
        <v>3735</v>
      </c>
      <c r="OD158" s="5" t="s">
        <v>3691</v>
      </c>
      <c r="OE158" s="5" t="s">
        <v>1043</v>
      </c>
      <c r="OF158" s="5" t="s">
        <v>852</v>
      </c>
      <c r="OG158" s="5" t="s">
        <v>2782</v>
      </c>
      <c r="OH158" s="5" t="s">
        <v>6738</v>
      </c>
      <c r="OI158" s="5" t="s">
        <v>994</v>
      </c>
      <c r="OJ158" s="5" t="s">
        <v>3038</v>
      </c>
      <c r="OK158" s="5" t="s">
        <v>1340</v>
      </c>
      <c r="OL158" s="5" t="s">
        <v>7015</v>
      </c>
      <c r="OM158" s="5" t="s">
        <v>910</v>
      </c>
      <c r="ON158" s="5" t="s">
        <v>466</v>
      </c>
      <c r="OO158" s="5" t="s">
        <v>487</v>
      </c>
      <c r="OP158" s="5" t="s">
        <v>1356</v>
      </c>
      <c r="OQ158" s="5" t="s">
        <v>1954</v>
      </c>
      <c r="OR158" s="5" t="s">
        <v>647</v>
      </c>
      <c r="OS158" s="8"/>
      <c r="OT158" s="8"/>
      <c r="OU158" s="8"/>
      <c r="OV158" s="8"/>
      <c r="OW158" s="8"/>
      <c r="OX158" s="8"/>
      <c r="OY158" s="8"/>
      <c r="OZ158" s="8"/>
      <c r="PA158" s="8"/>
      <c r="PB158" s="8"/>
      <c r="PC158" s="8"/>
    </row>
    <row r="159" spans="1:419" ht="15" x14ac:dyDescent="0.2">
      <c r="A159" s="4">
        <v>44340</v>
      </c>
      <c r="B159" s="5" t="s">
        <v>7016</v>
      </c>
      <c r="C159" s="5" t="s">
        <v>644</v>
      </c>
      <c r="D159" s="5" t="s">
        <v>7017</v>
      </c>
      <c r="E159" s="5" t="s">
        <v>723</v>
      </c>
      <c r="F159" s="5" t="s">
        <v>1326</v>
      </c>
      <c r="G159" s="5" t="s">
        <v>956</v>
      </c>
      <c r="H159" s="5" t="s">
        <v>1461</v>
      </c>
      <c r="I159" s="5" t="s">
        <v>543</v>
      </c>
      <c r="J159" s="5" t="s">
        <v>7018</v>
      </c>
      <c r="K159" s="5" t="s">
        <v>7019</v>
      </c>
      <c r="L159" s="5" t="s">
        <v>1126</v>
      </c>
      <c r="M159" s="5" t="s">
        <v>1389</v>
      </c>
      <c r="N159" s="5" t="s">
        <v>850</v>
      </c>
      <c r="O159" s="5" t="s">
        <v>2279</v>
      </c>
      <c r="P159" s="5" t="s">
        <v>737</v>
      </c>
      <c r="Q159" s="5" t="s">
        <v>2043</v>
      </c>
      <c r="R159" s="5" t="s">
        <v>7020</v>
      </c>
      <c r="S159" s="5" t="s">
        <v>1195</v>
      </c>
      <c r="T159" s="5" t="s">
        <v>3175</v>
      </c>
      <c r="U159" s="5" t="s">
        <v>5156</v>
      </c>
      <c r="V159" s="5" t="s">
        <v>2063</v>
      </c>
      <c r="W159" s="5" t="s">
        <v>492</v>
      </c>
      <c r="X159" s="11"/>
      <c r="Y159" s="6" t="s">
        <v>1537</v>
      </c>
      <c r="Z159" s="6" t="s">
        <v>1297</v>
      </c>
      <c r="AA159" s="6" t="s">
        <v>7021</v>
      </c>
      <c r="AB159" s="7" t="s">
        <v>1203</v>
      </c>
      <c r="AC159" s="5" t="s">
        <v>595</v>
      </c>
      <c r="AD159" s="5" t="s">
        <v>1812</v>
      </c>
      <c r="AE159" s="5" t="s">
        <v>407</v>
      </c>
      <c r="AF159" s="5" t="s">
        <v>7022</v>
      </c>
      <c r="AG159" s="5" t="s">
        <v>1474</v>
      </c>
      <c r="AH159" s="5" t="s">
        <v>474</v>
      </c>
      <c r="AI159" s="5" t="s">
        <v>7023</v>
      </c>
      <c r="AJ159" s="5" t="s">
        <v>888</v>
      </c>
      <c r="AK159" s="5" t="s">
        <v>541</v>
      </c>
      <c r="AL159" s="5" t="s">
        <v>7024</v>
      </c>
      <c r="AM159" s="5" t="s">
        <v>558</v>
      </c>
      <c r="AN159" s="5"/>
      <c r="AO159" s="5" t="s">
        <v>1088</v>
      </c>
      <c r="AP159" s="5" t="s">
        <v>887</v>
      </c>
      <c r="AQ159" s="5" t="s">
        <v>631</v>
      </c>
      <c r="AR159" s="5" t="s">
        <v>1011</v>
      </c>
      <c r="AS159" s="5" t="s">
        <v>7025</v>
      </c>
      <c r="AT159" s="5" t="s">
        <v>823</v>
      </c>
      <c r="AU159" s="5" t="s">
        <v>555</v>
      </c>
      <c r="AV159" s="5" t="s">
        <v>1461</v>
      </c>
      <c r="AW159" s="5" t="s">
        <v>686</v>
      </c>
      <c r="AX159" s="5" t="s">
        <v>727</v>
      </c>
      <c r="AY159" s="5" t="s">
        <v>2394</v>
      </c>
      <c r="AZ159" s="5" t="s">
        <v>1068</v>
      </c>
      <c r="BA159" s="5" t="s">
        <v>452</v>
      </c>
      <c r="BB159" s="5" t="s">
        <v>670</v>
      </c>
      <c r="BC159" s="5" t="s">
        <v>1656</v>
      </c>
      <c r="BD159" s="5"/>
      <c r="BE159" s="5" t="s">
        <v>7026</v>
      </c>
      <c r="BF159" s="5" t="s">
        <v>508</v>
      </c>
      <c r="BG159" s="5" t="s">
        <v>5819</v>
      </c>
      <c r="BH159" s="5" t="s">
        <v>550</v>
      </c>
      <c r="BI159" s="5"/>
      <c r="BJ159" s="5" t="s">
        <v>6983</v>
      </c>
      <c r="BK159" s="5" t="s">
        <v>7027</v>
      </c>
      <c r="BL159" s="5" t="s">
        <v>443</v>
      </c>
      <c r="BM159" s="5" t="s">
        <v>1241</v>
      </c>
      <c r="BN159" s="5" t="s">
        <v>1028</v>
      </c>
      <c r="BO159" s="5" t="s">
        <v>3360</v>
      </c>
      <c r="BP159" s="5" t="s">
        <v>6207</v>
      </c>
      <c r="BQ159" s="5" t="s">
        <v>758</v>
      </c>
      <c r="BR159" s="5" t="s">
        <v>786</v>
      </c>
      <c r="BS159" s="5" t="s">
        <v>882</v>
      </c>
      <c r="BT159" s="5" t="s">
        <v>698</v>
      </c>
      <c r="BU159" s="5" t="s">
        <v>2241</v>
      </c>
      <c r="BV159" s="5" t="s">
        <v>1258</v>
      </c>
      <c r="BW159" s="5" t="s">
        <v>754</v>
      </c>
      <c r="BX159" s="5" t="s">
        <v>6986</v>
      </c>
      <c r="BY159" s="5" t="s">
        <v>6930</v>
      </c>
      <c r="BZ159" s="5" t="s">
        <v>438</v>
      </c>
      <c r="CA159" s="5" t="s">
        <v>6212</v>
      </c>
      <c r="CB159" s="5" t="s">
        <v>1022</v>
      </c>
      <c r="CC159" s="5" t="s">
        <v>452</v>
      </c>
      <c r="CD159" s="5" t="s">
        <v>855</v>
      </c>
      <c r="CE159" s="5" t="s">
        <v>7028</v>
      </c>
      <c r="CF159" s="5" t="s">
        <v>756</v>
      </c>
      <c r="CG159" s="5" t="s">
        <v>7029</v>
      </c>
      <c r="CH159" s="5" t="s">
        <v>537</v>
      </c>
      <c r="CI159" s="5" t="s">
        <v>2096</v>
      </c>
      <c r="CJ159" s="5" t="s">
        <v>660</v>
      </c>
      <c r="CK159" s="5" t="s">
        <v>4201</v>
      </c>
      <c r="CL159" s="5" t="s">
        <v>1630</v>
      </c>
      <c r="CM159" s="5" t="s">
        <v>7030</v>
      </c>
      <c r="CN159" s="5" t="s">
        <v>746</v>
      </c>
      <c r="CO159" s="5" t="s">
        <v>1661</v>
      </c>
      <c r="CP159" s="5" t="s">
        <v>525</v>
      </c>
      <c r="CQ159" s="5" t="s">
        <v>690</v>
      </c>
      <c r="CR159" s="5" t="s">
        <v>1359</v>
      </c>
      <c r="CS159" s="5" t="s">
        <v>829</v>
      </c>
      <c r="CT159" s="5" t="s">
        <v>958</v>
      </c>
      <c r="CU159" s="5" t="s">
        <v>1724</v>
      </c>
      <c r="CV159" s="5" t="s">
        <v>886</v>
      </c>
      <c r="CW159" s="5"/>
      <c r="CX159" s="5" t="s">
        <v>1770</v>
      </c>
      <c r="CY159" s="8" t="s">
        <v>7031</v>
      </c>
      <c r="CZ159" s="5"/>
      <c r="DA159" s="8" t="s">
        <v>3126</v>
      </c>
      <c r="DB159" s="8" t="s">
        <v>1790</v>
      </c>
      <c r="DC159" s="8" t="s">
        <v>1304</v>
      </c>
      <c r="DD159" s="5"/>
      <c r="DE159" s="8" t="s">
        <v>1250</v>
      </c>
      <c r="DF159" s="8">
        <v>9.3040000000000003</v>
      </c>
      <c r="DG159" s="8" t="s">
        <v>850</v>
      </c>
      <c r="DH159" s="8" t="s">
        <v>6357</v>
      </c>
      <c r="DI159" s="8" t="s">
        <v>792</v>
      </c>
      <c r="DJ159" s="8" t="s">
        <v>1114</v>
      </c>
      <c r="DK159" s="8" t="s">
        <v>1224</v>
      </c>
      <c r="DL159" s="8" t="s">
        <v>1132</v>
      </c>
      <c r="DM159" s="8" t="s">
        <v>1479</v>
      </c>
      <c r="DN159" s="8" t="s">
        <v>753</v>
      </c>
      <c r="DO159" s="8" t="s">
        <v>7032</v>
      </c>
      <c r="DP159" s="8" t="s">
        <v>1214</v>
      </c>
      <c r="DQ159" s="8" t="s">
        <v>5006</v>
      </c>
      <c r="DR159" s="8" t="s">
        <v>7033</v>
      </c>
      <c r="DS159" s="8" t="s">
        <v>614</v>
      </c>
      <c r="DT159" s="8" t="s">
        <v>6714</v>
      </c>
      <c r="DU159" s="8" t="s">
        <v>642</v>
      </c>
      <c r="DV159" s="8" t="s">
        <v>7034</v>
      </c>
      <c r="DW159" s="8" t="s">
        <v>6992</v>
      </c>
      <c r="DX159" s="8" t="s">
        <v>6992</v>
      </c>
      <c r="DY159" s="8" t="s">
        <v>661</v>
      </c>
      <c r="DZ159" s="8" t="s">
        <v>1868</v>
      </c>
      <c r="EA159" s="5"/>
      <c r="EB159" s="8" t="s">
        <v>792</v>
      </c>
      <c r="EC159" s="8" t="s">
        <v>1065</v>
      </c>
      <c r="ED159" s="8" t="s">
        <v>1035</v>
      </c>
      <c r="EE159" s="5" t="s">
        <v>1253</v>
      </c>
      <c r="EF159" s="5" t="s">
        <v>2830</v>
      </c>
      <c r="EG159" s="5" t="s">
        <v>496</v>
      </c>
      <c r="EH159" s="5" t="s">
        <v>2808</v>
      </c>
      <c r="EI159" s="5" t="s">
        <v>541</v>
      </c>
      <c r="EJ159" s="5" t="s">
        <v>3062</v>
      </c>
      <c r="EK159" s="5" t="s">
        <v>924</v>
      </c>
      <c r="EL159" s="5" t="s">
        <v>7035</v>
      </c>
      <c r="EM159" s="5" t="s">
        <v>3274</v>
      </c>
      <c r="EN159" s="5" t="s">
        <v>3459</v>
      </c>
      <c r="EO159" s="5" t="s">
        <v>7036</v>
      </c>
      <c r="EP159" s="5" t="s">
        <v>809</v>
      </c>
      <c r="EQ159" s="5" t="s">
        <v>670</v>
      </c>
      <c r="ER159" s="5" t="s">
        <v>7037</v>
      </c>
      <c r="ES159" s="5" t="s">
        <v>623</v>
      </c>
      <c r="ET159" s="5" t="s">
        <v>7038</v>
      </c>
      <c r="EU159" s="5" t="s">
        <v>525</v>
      </c>
      <c r="EV159" s="8" t="s">
        <v>4517</v>
      </c>
      <c r="EW159" s="8" t="s">
        <v>1574</v>
      </c>
      <c r="EX159" s="8" t="s">
        <v>573</v>
      </c>
      <c r="EY159" s="8" t="s">
        <v>583</v>
      </c>
      <c r="EZ159" s="8" t="s">
        <v>583</v>
      </c>
      <c r="FA159" s="8" t="s">
        <v>7039</v>
      </c>
      <c r="FB159" s="8" t="s">
        <v>1193</v>
      </c>
      <c r="FC159" s="8" t="s">
        <v>4657</v>
      </c>
      <c r="FD159" s="5"/>
      <c r="FE159" s="8" t="s">
        <v>7040</v>
      </c>
      <c r="FF159" s="8" t="s">
        <v>1844</v>
      </c>
      <c r="FG159" s="8" t="s">
        <v>530</v>
      </c>
      <c r="FH159" s="8" t="s">
        <v>510</v>
      </c>
      <c r="FI159" s="8" t="s">
        <v>512</v>
      </c>
      <c r="FJ159" s="8" t="s">
        <v>6536</v>
      </c>
      <c r="FK159" s="8" t="s">
        <v>551</v>
      </c>
      <c r="FL159" s="8" t="s">
        <v>2676</v>
      </c>
      <c r="FM159" s="8" t="s">
        <v>1387</v>
      </c>
      <c r="FN159" s="8" t="s">
        <v>901</v>
      </c>
      <c r="FO159" s="8" t="s">
        <v>1011</v>
      </c>
      <c r="FP159" s="8" t="s">
        <v>7041</v>
      </c>
      <c r="FQ159" s="8" t="s">
        <v>2638</v>
      </c>
      <c r="FR159" s="8" t="s">
        <v>665</v>
      </c>
      <c r="FS159" s="8" t="s">
        <v>1274</v>
      </c>
      <c r="FT159" s="8" t="s">
        <v>2074</v>
      </c>
      <c r="FU159" s="8" t="s">
        <v>1024</v>
      </c>
      <c r="FV159" s="8" t="s">
        <v>827</v>
      </c>
      <c r="FW159" s="8" t="s">
        <v>493</v>
      </c>
      <c r="FX159" s="8" t="s">
        <v>2694</v>
      </c>
      <c r="FY159" s="8" t="s">
        <v>438</v>
      </c>
      <c r="FZ159" s="8" t="s">
        <v>6217</v>
      </c>
      <c r="GA159" s="8" t="s">
        <v>3298</v>
      </c>
      <c r="GB159" s="8" t="s">
        <v>821</v>
      </c>
      <c r="GC159" s="8" t="s">
        <v>7042</v>
      </c>
      <c r="GD159" s="8" t="s">
        <v>7043</v>
      </c>
      <c r="GE159" s="5"/>
      <c r="GF159" s="8" t="s">
        <v>6494</v>
      </c>
      <c r="GG159" s="8" t="s">
        <v>2288</v>
      </c>
      <c r="GH159" s="8" t="s">
        <v>4025</v>
      </c>
      <c r="GI159" s="8" t="s">
        <v>572</v>
      </c>
      <c r="GJ159" s="5"/>
      <c r="GK159" s="5" t="s">
        <v>558</v>
      </c>
      <c r="GL159" s="5" t="s">
        <v>941</v>
      </c>
      <c r="GM159" s="5" t="s">
        <v>6722</v>
      </c>
      <c r="GN159" s="5" t="s">
        <v>7044</v>
      </c>
      <c r="GO159" s="5" t="s">
        <v>1876</v>
      </c>
      <c r="GP159" s="5" t="s">
        <v>454</v>
      </c>
      <c r="GQ159" s="5"/>
      <c r="GR159" s="5" t="s">
        <v>2394</v>
      </c>
      <c r="GS159" s="5" t="s">
        <v>1360</v>
      </c>
      <c r="GT159" s="8" t="s">
        <v>1675</v>
      </c>
      <c r="GU159" s="8" t="s">
        <v>1206</v>
      </c>
      <c r="GV159" s="8">
        <v>20.893000000000001</v>
      </c>
      <c r="GW159" s="8" t="s">
        <v>644</v>
      </c>
      <c r="GX159" s="8" t="s">
        <v>1086</v>
      </c>
      <c r="GY159" s="8" t="s">
        <v>3371</v>
      </c>
      <c r="GZ159" s="5"/>
      <c r="HA159" s="8" t="s">
        <v>532</v>
      </c>
      <c r="HB159" s="8" t="s">
        <v>487</v>
      </c>
      <c r="HC159" s="8">
        <v>15</v>
      </c>
      <c r="HD159" s="8" t="s">
        <v>7045</v>
      </c>
      <c r="HE159" s="8" t="s">
        <v>417</v>
      </c>
      <c r="HF159" s="8">
        <v>112</v>
      </c>
      <c r="HG159" s="8">
        <v>97.135999999999996</v>
      </c>
      <c r="HH159" s="8" t="s">
        <v>899</v>
      </c>
      <c r="HI159" s="8" t="s">
        <v>808</v>
      </c>
      <c r="HJ159" s="8" t="s">
        <v>661</v>
      </c>
      <c r="HK159" s="8" t="s">
        <v>656</v>
      </c>
      <c r="HL159" s="8" t="s">
        <v>1080</v>
      </c>
      <c r="HM159" s="8">
        <v>61.7</v>
      </c>
      <c r="HN159" s="8">
        <v>31.25</v>
      </c>
      <c r="HO159" s="8" t="s">
        <v>419</v>
      </c>
      <c r="HP159" s="8" t="s">
        <v>5637</v>
      </c>
      <c r="HQ159" s="8" t="s">
        <v>737</v>
      </c>
      <c r="HR159" s="5"/>
      <c r="HS159" s="8" t="s">
        <v>903</v>
      </c>
      <c r="HT159" s="8" t="s">
        <v>1573</v>
      </c>
      <c r="HU159" s="8">
        <v>75.956000000000003</v>
      </c>
      <c r="HV159" s="8" t="s">
        <v>2421</v>
      </c>
      <c r="HW159" s="8" t="s">
        <v>5529</v>
      </c>
      <c r="HX159" s="8" t="s">
        <v>2573</v>
      </c>
      <c r="HY159" s="8" t="s">
        <v>6859</v>
      </c>
      <c r="HZ159" s="8" t="s">
        <v>775</v>
      </c>
      <c r="IA159" s="8" t="s">
        <v>544</v>
      </c>
      <c r="IB159" s="8" t="s">
        <v>448</v>
      </c>
      <c r="IC159" s="8" t="s">
        <v>5293</v>
      </c>
      <c r="ID159" s="8" t="s">
        <v>1840</v>
      </c>
      <c r="IE159" s="8" t="s">
        <v>1945</v>
      </c>
      <c r="IF159" s="8" t="s">
        <v>687</v>
      </c>
      <c r="IG159" s="8" t="s">
        <v>1180</v>
      </c>
      <c r="IH159" s="8" t="s">
        <v>584</v>
      </c>
      <c r="II159" s="8" t="s">
        <v>1006</v>
      </c>
      <c r="IJ159" s="8">
        <v>17.2</v>
      </c>
      <c r="IK159" s="8" t="s">
        <v>7046</v>
      </c>
      <c r="IL159" s="8" t="s">
        <v>1263</v>
      </c>
      <c r="IM159" s="8" t="s">
        <v>4693</v>
      </c>
      <c r="IN159" s="8" t="s">
        <v>5922</v>
      </c>
      <c r="IO159" s="8" t="s">
        <v>1005</v>
      </c>
      <c r="IP159" s="8" t="s">
        <v>2068</v>
      </c>
      <c r="IQ159" s="8" t="s">
        <v>818</v>
      </c>
      <c r="IR159" s="8" t="s">
        <v>545</v>
      </c>
      <c r="IS159" s="8" t="s">
        <v>2982</v>
      </c>
      <c r="IT159" s="8" t="s">
        <v>508</v>
      </c>
      <c r="IU159" s="8" t="s">
        <v>1132</v>
      </c>
      <c r="IV159" s="8" t="s">
        <v>606</v>
      </c>
      <c r="IW159" s="8" t="s">
        <v>1027</v>
      </c>
      <c r="IX159" s="8" t="s">
        <v>7047</v>
      </c>
      <c r="IY159" s="8" t="s">
        <v>1459</v>
      </c>
      <c r="IZ159" s="8" t="s">
        <v>2332</v>
      </c>
      <c r="JA159" s="8" t="s">
        <v>797</v>
      </c>
      <c r="JB159" s="8" t="s">
        <v>863</v>
      </c>
      <c r="JC159" s="5" t="s">
        <v>3479</v>
      </c>
      <c r="JD159" s="5" t="s">
        <v>2289</v>
      </c>
      <c r="JE159" s="5" t="s">
        <v>3402</v>
      </c>
      <c r="JF159" s="5" t="s">
        <v>1585</v>
      </c>
      <c r="JG159" s="5">
        <v>174.083</v>
      </c>
      <c r="JH159" s="5" t="s">
        <v>2421</v>
      </c>
      <c r="JI159" s="5" t="s">
        <v>1541</v>
      </c>
      <c r="JJ159" s="5" t="s">
        <v>1342</v>
      </c>
      <c r="JK159" s="5" t="s">
        <v>3740</v>
      </c>
      <c r="JL159" s="5" t="s">
        <v>1241</v>
      </c>
      <c r="JM159" s="5">
        <v>153.9</v>
      </c>
      <c r="JN159" s="5" t="s">
        <v>1011</v>
      </c>
      <c r="JO159" s="5" t="s">
        <v>448</v>
      </c>
      <c r="JP159" s="5" t="s">
        <v>558</v>
      </c>
      <c r="JQ159" s="5" t="s">
        <v>1406</v>
      </c>
      <c r="JR159" s="5" t="s">
        <v>843</v>
      </c>
      <c r="JS159" s="5" t="s">
        <v>2043</v>
      </c>
      <c r="JT159" s="5" t="s">
        <v>453</v>
      </c>
      <c r="JU159" s="5" t="s">
        <v>622</v>
      </c>
      <c r="JV159" s="5">
        <v>130.19999999999999</v>
      </c>
      <c r="JW159" s="8"/>
      <c r="JX159" s="5" t="s">
        <v>1512</v>
      </c>
      <c r="JY159" s="5" t="s">
        <v>457</v>
      </c>
      <c r="JZ159" s="5" t="s">
        <v>2535</v>
      </c>
      <c r="KA159" s="5" t="s">
        <v>1095</v>
      </c>
      <c r="KB159" s="5" t="s">
        <v>985</v>
      </c>
      <c r="KC159" s="5" t="s">
        <v>4213</v>
      </c>
      <c r="KD159" s="5" t="s">
        <v>4472</v>
      </c>
      <c r="KE159" s="5" t="s">
        <v>1311</v>
      </c>
      <c r="KF159" s="5" t="s">
        <v>4506</v>
      </c>
      <c r="KG159" s="5" t="s">
        <v>452</v>
      </c>
      <c r="KH159" s="5" t="s">
        <v>740</v>
      </c>
      <c r="KI159" s="5" t="s">
        <v>3213</v>
      </c>
      <c r="KJ159" s="5" t="s">
        <v>566</v>
      </c>
      <c r="KK159" s="5" t="s">
        <v>1206</v>
      </c>
      <c r="KL159" s="5" t="s">
        <v>1682</v>
      </c>
      <c r="KM159" s="5" t="s">
        <v>465</v>
      </c>
      <c r="KN159" s="5" t="s">
        <v>810</v>
      </c>
      <c r="KO159" s="5" t="s">
        <v>541</v>
      </c>
      <c r="KP159" s="5" t="s">
        <v>512</v>
      </c>
      <c r="KQ159" s="5" t="s">
        <v>541</v>
      </c>
      <c r="KR159" s="5" t="s">
        <v>7048</v>
      </c>
      <c r="KS159" s="8"/>
      <c r="KT159" s="5" t="s">
        <v>7049</v>
      </c>
      <c r="KU159" s="5" t="s">
        <v>464</v>
      </c>
      <c r="KV159" s="5" t="s">
        <v>582</v>
      </c>
      <c r="KW159" s="5" t="s">
        <v>740</v>
      </c>
      <c r="KX159" s="5" t="s">
        <v>1552</v>
      </c>
      <c r="KY159" s="8"/>
      <c r="KZ159" s="5" t="s">
        <v>1579</v>
      </c>
      <c r="LA159" s="8"/>
      <c r="LB159" s="5" t="s">
        <v>608</v>
      </c>
      <c r="LC159" s="5" t="s">
        <v>544</v>
      </c>
      <c r="LD159" s="5" t="s">
        <v>492</v>
      </c>
      <c r="LE159" s="5" t="s">
        <v>1028</v>
      </c>
      <c r="LF159" s="5" t="s">
        <v>572</v>
      </c>
      <c r="LG159" s="5" t="s">
        <v>1561</v>
      </c>
      <c r="LH159" s="5" t="s">
        <v>6504</v>
      </c>
      <c r="LI159" s="5" t="s">
        <v>6227</v>
      </c>
      <c r="LJ159" s="5" t="s">
        <v>494</v>
      </c>
      <c r="LK159" s="5" t="s">
        <v>1536</v>
      </c>
      <c r="LL159" s="5" t="s">
        <v>555</v>
      </c>
      <c r="LM159" s="5" t="s">
        <v>2638</v>
      </c>
      <c r="LN159" s="5" t="s">
        <v>595</v>
      </c>
      <c r="LO159" s="5" t="s">
        <v>634</v>
      </c>
      <c r="LP159" s="5" t="s">
        <v>3655</v>
      </c>
      <c r="LQ159" s="5" t="s">
        <v>3578</v>
      </c>
      <c r="LR159" s="5" t="s">
        <v>1241</v>
      </c>
      <c r="LS159" s="5" t="s">
        <v>5572</v>
      </c>
      <c r="LT159" s="8"/>
      <c r="LU159" s="5" t="s">
        <v>843</v>
      </c>
      <c r="LV159" s="5" t="s">
        <v>3662</v>
      </c>
      <c r="LW159" s="5" t="s">
        <v>6335</v>
      </c>
      <c r="LX159" s="5" t="s">
        <v>572</v>
      </c>
      <c r="LY159" s="5" t="s">
        <v>882</v>
      </c>
      <c r="LZ159" s="8"/>
      <c r="MA159" s="5" t="s">
        <v>6006</v>
      </c>
      <c r="MB159" s="5" t="s">
        <v>504</v>
      </c>
      <c r="MC159" s="5" t="s">
        <v>452</v>
      </c>
      <c r="MD159" s="5" t="s">
        <v>1609</v>
      </c>
      <c r="ME159" s="5" t="s">
        <v>7050</v>
      </c>
      <c r="MF159" s="5" t="s">
        <v>1523</v>
      </c>
      <c r="MG159" s="5" t="s">
        <v>6963</v>
      </c>
      <c r="MH159" s="5" t="s">
        <v>4656</v>
      </c>
      <c r="MI159" s="5" t="s">
        <v>956</v>
      </c>
      <c r="MJ159" s="5" t="s">
        <v>470</v>
      </c>
      <c r="MK159" s="5" t="s">
        <v>3829</v>
      </c>
      <c r="ML159" s="5" t="s">
        <v>2230</v>
      </c>
      <c r="MM159" s="5" t="s">
        <v>7051</v>
      </c>
      <c r="MN159" s="5" t="s">
        <v>1401</v>
      </c>
      <c r="MO159" s="5" t="s">
        <v>538</v>
      </c>
      <c r="MP159" s="5" t="s">
        <v>544</v>
      </c>
      <c r="MQ159" s="5" t="s">
        <v>530</v>
      </c>
      <c r="MR159" s="5" t="s">
        <v>7052</v>
      </c>
      <c r="MS159" s="5" t="s">
        <v>1800</v>
      </c>
      <c r="MT159" s="8"/>
      <c r="MU159" s="5" t="s">
        <v>1921</v>
      </c>
      <c r="MV159" s="5" t="s">
        <v>6867</v>
      </c>
      <c r="MW159" s="5" t="s">
        <v>7053</v>
      </c>
      <c r="MX159" s="5" t="s">
        <v>7054</v>
      </c>
      <c r="MY159" s="5" t="s">
        <v>422</v>
      </c>
      <c r="MZ159" s="5" t="s">
        <v>1180</v>
      </c>
      <c r="NA159" s="5" t="s">
        <v>1830</v>
      </c>
      <c r="NB159" s="5" t="s">
        <v>772</v>
      </c>
      <c r="NC159" s="5" t="s">
        <v>1013</v>
      </c>
      <c r="ND159" s="5">
        <v>14.7</v>
      </c>
      <c r="NE159" s="5">
        <v>75.406000000000006</v>
      </c>
      <c r="NF159" s="8"/>
      <c r="NG159" s="5" t="s">
        <v>1731</v>
      </c>
      <c r="NH159" s="5" t="s">
        <v>1170</v>
      </c>
      <c r="NI159" s="5" t="s">
        <v>1671</v>
      </c>
      <c r="NJ159" s="5" t="s">
        <v>2313</v>
      </c>
      <c r="NK159" s="8"/>
      <c r="NL159" s="5" t="s">
        <v>886</v>
      </c>
      <c r="NM159" s="5" t="s">
        <v>977</v>
      </c>
      <c r="NN159" s="5">
        <v>80.659000000000006</v>
      </c>
      <c r="NO159" s="5">
        <v>43.570999999999998</v>
      </c>
      <c r="NP159" s="5">
        <v>108.533</v>
      </c>
      <c r="NQ159" s="5" t="s">
        <v>6471</v>
      </c>
      <c r="NR159" s="5" t="s">
        <v>2987</v>
      </c>
      <c r="NS159" s="5" t="s">
        <v>910</v>
      </c>
      <c r="NT159" s="5" t="s">
        <v>1241</v>
      </c>
      <c r="NU159" s="5">
        <v>113.5</v>
      </c>
      <c r="NV159" s="5" t="s">
        <v>1338</v>
      </c>
      <c r="NW159" s="5" t="s">
        <v>7055</v>
      </c>
      <c r="NX159" s="5" t="s">
        <v>2083</v>
      </c>
      <c r="NY159" s="5" t="s">
        <v>475</v>
      </c>
      <c r="NZ159" s="5" t="s">
        <v>1218</v>
      </c>
      <c r="OA159" s="5" t="s">
        <v>683</v>
      </c>
      <c r="OB159" s="5" t="s">
        <v>1160</v>
      </c>
      <c r="OC159" s="5" t="s">
        <v>2767</v>
      </c>
      <c r="OD159" s="5" t="s">
        <v>7056</v>
      </c>
      <c r="OE159" s="5" t="s">
        <v>798</v>
      </c>
      <c r="OF159" s="5" t="s">
        <v>1629</v>
      </c>
      <c r="OG159" s="5" t="s">
        <v>1963</v>
      </c>
      <c r="OH159" s="5" t="s">
        <v>6382</v>
      </c>
      <c r="OI159" s="5" t="s">
        <v>523</v>
      </c>
      <c r="OJ159" s="5" t="s">
        <v>1428</v>
      </c>
      <c r="OK159" s="5" t="s">
        <v>536</v>
      </c>
      <c r="OL159" s="5" t="s">
        <v>6824</v>
      </c>
      <c r="OM159" s="5" t="s">
        <v>910</v>
      </c>
      <c r="ON159" s="5" t="s">
        <v>1281</v>
      </c>
      <c r="OO159" s="5" t="s">
        <v>1514</v>
      </c>
      <c r="OP159" s="5" t="s">
        <v>1896</v>
      </c>
      <c r="OQ159" s="5" t="s">
        <v>2158</v>
      </c>
      <c r="OR159" s="5" t="s">
        <v>876</v>
      </c>
      <c r="OS159" s="8"/>
      <c r="OT159" s="8"/>
      <c r="OU159" s="8"/>
      <c r="OV159" s="8"/>
      <c r="OW159" s="8"/>
      <c r="OX159" s="8"/>
      <c r="OY159" s="8"/>
      <c r="OZ159" s="8"/>
      <c r="PA159" s="8"/>
      <c r="PB159" s="8"/>
      <c r="PC159" s="8"/>
    </row>
    <row r="160" spans="1:419" ht="15" x14ac:dyDescent="0.2">
      <c r="A160" s="4">
        <v>44337</v>
      </c>
      <c r="B160" s="5" t="s">
        <v>7057</v>
      </c>
      <c r="C160" s="5" t="s">
        <v>583</v>
      </c>
      <c r="D160" s="5" t="s">
        <v>7058</v>
      </c>
      <c r="E160" s="5" t="s">
        <v>711</v>
      </c>
      <c r="F160" s="5" t="s">
        <v>1326</v>
      </c>
      <c r="G160" s="5" t="s">
        <v>956</v>
      </c>
      <c r="H160" s="5" t="s">
        <v>843</v>
      </c>
      <c r="I160" s="5" t="s">
        <v>543</v>
      </c>
      <c r="J160" s="5" t="s">
        <v>7059</v>
      </c>
      <c r="K160" s="5" t="s">
        <v>7060</v>
      </c>
      <c r="L160" s="5" t="s">
        <v>2038</v>
      </c>
      <c r="M160" s="5" t="s">
        <v>1539</v>
      </c>
      <c r="N160" s="5" t="s">
        <v>464</v>
      </c>
      <c r="O160" s="5" t="s">
        <v>2172</v>
      </c>
      <c r="P160" s="5" t="s">
        <v>1044</v>
      </c>
      <c r="Q160" s="5" t="s">
        <v>1567</v>
      </c>
      <c r="R160" s="5" t="s">
        <v>2748</v>
      </c>
      <c r="S160" s="5" t="s">
        <v>6061</v>
      </c>
      <c r="T160" s="5" t="s">
        <v>5770</v>
      </c>
      <c r="U160" s="5" t="s">
        <v>7061</v>
      </c>
      <c r="V160" s="5" t="s">
        <v>2063</v>
      </c>
      <c r="W160" s="5" t="s">
        <v>976</v>
      </c>
      <c r="X160" s="11"/>
      <c r="Y160" s="6" t="s">
        <v>1537</v>
      </c>
      <c r="Z160" s="6" t="s">
        <v>835</v>
      </c>
      <c r="AA160" s="6" t="s">
        <v>7062</v>
      </c>
      <c r="AB160" s="7" t="s">
        <v>415</v>
      </c>
      <c r="AC160" s="5" t="s">
        <v>507</v>
      </c>
      <c r="AD160" s="5" t="s">
        <v>693</v>
      </c>
      <c r="AE160" s="5" t="s">
        <v>525</v>
      </c>
      <c r="AF160" s="5" t="s">
        <v>7063</v>
      </c>
      <c r="AG160" s="5" t="s">
        <v>1474</v>
      </c>
      <c r="AH160" s="5" t="s">
        <v>1065</v>
      </c>
      <c r="AI160" s="5" t="s">
        <v>7064</v>
      </c>
      <c r="AJ160" s="5" t="s">
        <v>1463</v>
      </c>
      <c r="AK160" s="5" t="s">
        <v>1506</v>
      </c>
      <c r="AL160" s="5" t="s">
        <v>7065</v>
      </c>
      <c r="AM160" s="5" t="s">
        <v>441</v>
      </c>
      <c r="AN160" s="5"/>
      <c r="AO160" s="5" t="s">
        <v>1306</v>
      </c>
      <c r="AP160" s="5" t="s">
        <v>582</v>
      </c>
      <c r="AQ160" s="5" t="s">
        <v>419</v>
      </c>
      <c r="AR160" s="5" t="s">
        <v>5861</v>
      </c>
      <c r="AS160" s="5" t="s">
        <v>6706</v>
      </c>
      <c r="AT160" s="5" t="s">
        <v>581</v>
      </c>
      <c r="AU160" s="5" t="s">
        <v>759</v>
      </c>
      <c r="AV160" s="5" t="s">
        <v>615</v>
      </c>
      <c r="AW160" s="5" t="s">
        <v>1242</v>
      </c>
      <c r="AX160" s="5" t="s">
        <v>431</v>
      </c>
      <c r="AY160" s="5" t="s">
        <v>2394</v>
      </c>
      <c r="AZ160" s="5" t="s">
        <v>525</v>
      </c>
      <c r="BA160" s="5" t="s">
        <v>452</v>
      </c>
      <c r="BB160" s="5" t="s">
        <v>1816</v>
      </c>
      <c r="BC160" s="5" t="s">
        <v>1294</v>
      </c>
      <c r="BD160" s="5"/>
      <c r="BE160" s="5" t="s">
        <v>7066</v>
      </c>
      <c r="BF160" s="5" t="s">
        <v>639</v>
      </c>
      <c r="BG160" s="5" t="s">
        <v>6567</v>
      </c>
      <c r="BH160" s="5" t="s">
        <v>834</v>
      </c>
      <c r="BI160" s="5"/>
      <c r="BJ160" s="5" t="s">
        <v>6097</v>
      </c>
      <c r="BK160" s="5" t="s">
        <v>7067</v>
      </c>
      <c r="BL160" s="5" t="s">
        <v>452</v>
      </c>
      <c r="BM160" s="5" t="s">
        <v>807</v>
      </c>
      <c r="BN160" s="5" t="s">
        <v>814</v>
      </c>
      <c r="BO160" s="5" t="s">
        <v>3130</v>
      </c>
      <c r="BP160" s="5" t="s">
        <v>7068</v>
      </c>
      <c r="BQ160" s="5" t="s">
        <v>651</v>
      </c>
      <c r="BR160" s="5" t="s">
        <v>951</v>
      </c>
      <c r="BS160" s="5" t="s">
        <v>882</v>
      </c>
      <c r="BT160" s="5" t="s">
        <v>830</v>
      </c>
      <c r="BU160" s="5" t="s">
        <v>2188</v>
      </c>
      <c r="BV160" s="5" t="s">
        <v>1034</v>
      </c>
      <c r="BW160" s="5" t="s">
        <v>754</v>
      </c>
      <c r="BX160" s="5" t="s">
        <v>7069</v>
      </c>
      <c r="BY160" s="5" t="s">
        <v>6930</v>
      </c>
      <c r="BZ160" s="5" t="s">
        <v>759</v>
      </c>
      <c r="CA160" s="5" t="s">
        <v>6212</v>
      </c>
      <c r="CB160" s="5" t="s">
        <v>418</v>
      </c>
      <c r="CC160" s="5" t="s">
        <v>740</v>
      </c>
      <c r="CD160" s="5" t="s">
        <v>1410</v>
      </c>
      <c r="CE160" s="5" t="s">
        <v>7070</v>
      </c>
      <c r="CF160" s="5" t="s">
        <v>1209</v>
      </c>
      <c r="CG160" s="5" t="s">
        <v>7071</v>
      </c>
      <c r="CH160" s="5" t="s">
        <v>1129</v>
      </c>
      <c r="CI160" s="5" t="s">
        <v>971</v>
      </c>
      <c r="CJ160" s="5" t="s">
        <v>895</v>
      </c>
      <c r="CK160" s="5" t="s">
        <v>4565</v>
      </c>
      <c r="CL160" s="5" t="s">
        <v>677</v>
      </c>
      <c r="CM160" s="5" t="s">
        <v>7072</v>
      </c>
      <c r="CN160" s="5" t="s">
        <v>672</v>
      </c>
      <c r="CO160" s="5" t="s">
        <v>1621</v>
      </c>
      <c r="CP160" s="5" t="s">
        <v>525</v>
      </c>
      <c r="CQ160" s="5" t="s">
        <v>1462</v>
      </c>
      <c r="CR160" s="5" t="s">
        <v>1359</v>
      </c>
      <c r="CS160" s="5" t="s">
        <v>1857</v>
      </c>
      <c r="CT160" s="5" t="s">
        <v>1226</v>
      </c>
      <c r="CU160" s="5" t="s">
        <v>547</v>
      </c>
      <c r="CV160" s="5" t="s">
        <v>660</v>
      </c>
      <c r="CW160" s="5"/>
      <c r="CX160" s="5" t="s">
        <v>1426</v>
      </c>
      <c r="CY160" s="8" t="s">
        <v>5992</v>
      </c>
      <c r="CZ160" s="5"/>
      <c r="DA160" s="8" t="s">
        <v>3036</v>
      </c>
      <c r="DB160" s="8" t="s">
        <v>1790</v>
      </c>
      <c r="DC160" s="8" t="s">
        <v>849</v>
      </c>
      <c r="DD160" s="5"/>
      <c r="DE160" s="8" t="s">
        <v>671</v>
      </c>
      <c r="DF160" s="8">
        <v>9.5649999999999995</v>
      </c>
      <c r="DG160" s="8" t="s">
        <v>464</v>
      </c>
      <c r="DH160" s="8" t="s">
        <v>7073</v>
      </c>
      <c r="DI160" s="8" t="s">
        <v>623</v>
      </c>
      <c r="DJ160" s="8" t="s">
        <v>1093</v>
      </c>
      <c r="DK160" s="8" t="s">
        <v>1152</v>
      </c>
      <c r="DL160" s="8" t="s">
        <v>900</v>
      </c>
      <c r="DM160" s="8" t="s">
        <v>1479</v>
      </c>
      <c r="DN160" s="8" t="s">
        <v>955</v>
      </c>
      <c r="DO160" s="8" t="s">
        <v>6889</v>
      </c>
      <c r="DP160" s="8" t="s">
        <v>507</v>
      </c>
      <c r="DQ160" s="8" t="s">
        <v>7074</v>
      </c>
      <c r="DR160" s="8" t="s">
        <v>7075</v>
      </c>
      <c r="DS160" s="8" t="s">
        <v>479</v>
      </c>
      <c r="DT160" s="8" t="s">
        <v>6714</v>
      </c>
      <c r="DU160" s="8" t="s">
        <v>1446</v>
      </c>
      <c r="DV160" s="8" t="s">
        <v>7034</v>
      </c>
      <c r="DW160" s="8" t="s">
        <v>7076</v>
      </c>
      <c r="DX160" s="8" t="s">
        <v>7076</v>
      </c>
      <c r="DY160" s="8" t="s">
        <v>661</v>
      </c>
      <c r="DZ160" s="8" t="s">
        <v>1543</v>
      </c>
      <c r="EA160" s="5"/>
      <c r="EB160" s="8" t="s">
        <v>464</v>
      </c>
      <c r="EC160" s="8" t="s">
        <v>671</v>
      </c>
      <c r="ED160" s="8" t="s">
        <v>1264</v>
      </c>
      <c r="EE160" s="5" t="s">
        <v>1778</v>
      </c>
      <c r="EF160" s="5" t="s">
        <v>2670</v>
      </c>
      <c r="EG160" s="5" t="s">
        <v>1210</v>
      </c>
      <c r="EH160" s="5" t="s">
        <v>2912</v>
      </c>
      <c r="EI160" s="5" t="s">
        <v>454</v>
      </c>
      <c r="EJ160" s="5" t="s">
        <v>3240</v>
      </c>
      <c r="EK160" s="5" t="s">
        <v>686</v>
      </c>
      <c r="EL160" s="5" t="s">
        <v>7077</v>
      </c>
      <c r="EM160" s="5" t="s">
        <v>2837</v>
      </c>
      <c r="EN160" s="5" t="s">
        <v>3327</v>
      </c>
      <c r="EO160" s="5" t="s">
        <v>7078</v>
      </c>
      <c r="EP160" s="5" t="s">
        <v>5393</v>
      </c>
      <c r="EQ160" s="5" t="s">
        <v>6607</v>
      </c>
      <c r="ER160" s="5" t="s">
        <v>7079</v>
      </c>
      <c r="ES160" s="5" t="s">
        <v>850</v>
      </c>
      <c r="ET160" s="5" t="s">
        <v>3853</v>
      </c>
      <c r="EU160" s="5" t="s">
        <v>525</v>
      </c>
      <c r="EV160" s="8" t="s">
        <v>3027</v>
      </c>
      <c r="EW160" s="8" t="s">
        <v>407</v>
      </c>
      <c r="EX160" s="8" t="s">
        <v>621</v>
      </c>
      <c r="EY160" s="8" t="s">
        <v>655</v>
      </c>
      <c r="EZ160" s="8" t="s">
        <v>655</v>
      </c>
      <c r="FA160" s="8" t="s">
        <v>7080</v>
      </c>
      <c r="FB160" s="8" t="s">
        <v>1601</v>
      </c>
      <c r="FC160" s="8" t="s">
        <v>3045</v>
      </c>
      <c r="FD160" s="5"/>
      <c r="FE160" s="8" t="s">
        <v>7081</v>
      </c>
      <c r="FF160" s="8" t="s">
        <v>1844</v>
      </c>
      <c r="FG160" s="8" t="s">
        <v>924</v>
      </c>
      <c r="FH160" s="8" t="s">
        <v>784</v>
      </c>
      <c r="FI160" s="8" t="s">
        <v>1096</v>
      </c>
      <c r="FJ160" s="8" t="s">
        <v>7082</v>
      </c>
      <c r="FK160" s="8" t="s">
        <v>924</v>
      </c>
      <c r="FL160" s="8" t="s">
        <v>2676</v>
      </c>
      <c r="FM160" s="8" t="s">
        <v>1498</v>
      </c>
      <c r="FN160" s="8" t="s">
        <v>1324</v>
      </c>
      <c r="FO160" s="8" t="s">
        <v>1011</v>
      </c>
      <c r="FP160" s="8" t="s">
        <v>7083</v>
      </c>
      <c r="FQ160" s="8" t="s">
        <v>2562</v>
      </c>
      <c r="FR160" s="8" t="s">
        <v>714</v>
      </c>
      <c r="FS160" s="8" t="s">
        <v>857</v>
      </c>
      <c r="FT160" s="8" t="s">
        <v>2173</v>
      </c>
      <c r="FU160" s="8" t="s">
        <v>1027</v>
      </c>
      <c r="FV160" s="8" t="s">
        <v>480</v>
      </c>
      <c r="FW160" s="8" t="s">
        <v>493</v>
      </c>
      <c r="FX160" s="8" t="s">
        <v>2095</v>
      </c>
      <c r="FY160" s="8" t="s">
        <v>4207</v>
      </c>
      <c r="FZ160" s="8" t="s">
        <v>7084</v>
      </c>
      <c r="GA160" s="8" t="s">
        <v>3021</v>
      </c>
      <c r="GB160" s="8" t="s">
        <v>560</v>
      </c>
      <c r="GC160" s="8" t="s">
        <v>7085</v>
      </c>
      <c r="GD160" s="8" t="s">
        <v>906</v>
      </c>
      <c r="GE160" s="5"/>
      <c r="GF160" s="8" t="s">
        <v>4792</v>
      </c>
      <c r="GG160" s="8" t="s">
        <v>2737</v>
      </c>
      <c r="GH160" s="8" t="s">
        <v>7086</v>
      </c>
      <c r="GI160" s="8" t="s">
        <v>629</v>
      </c>
      <c r="GJ160" s="5"/>
      <c r="GK160" s="5" t="s">
        <v>951</v>
      </c>
      <c r="GL160" s="5" t="s">
        <v>435</v>
      </c>
      <c r="GM160" s="5" t="s">
        <v>6855</v>
      </c>
      <c r="GN160" s="5" t="s">
        <v>4137</v>
      </c>
      <c r="GO160" s="5" t="s">
        <v>1588</v>
      </c>
      <c r="GP160" s="5" t="s">
        <v>1257</v>
      </c>
      <c r="GQ160" s="5"/>
      <c r="GR160" s="5" t="s">
        <v>3546</v>
      </c>
      <c r="GS160" s="5" t="s">
        <v>465</v>
      </c>
      <c r="GT160" s="8" t="s">
        <v>1965</v>
      </c>
      <c r="GU160" s="8" t="s">
        <v>792</v>
      </c>
      <c r="GV160" s="8">
        <v>20.981999999999999</v>
      </c>
      <c r="GW160" s="8" t="s">
        <v>914</v>
      </c>
      <c r="GX160" s="8" t="s">
        <v>1815</v>
      </c>
      <c r="GY160" s="8" t="s">
        <v>3371</v>
      </c>
      <c r="GZ160" s="5"/>
      <c r="HA160" s="8" t="s">
        <v>900</v>
      </c>
      <c r="HB160" s="8" t="s">
        <v>487</v>
      </c>
      <c r="HC160" s="8">
        <v>14.909000000000001</v>
      </c>
      <c r="HD160" s="8" t="s">
        <v>7087</v>
      </c>
      <c r="HE160" s="8" t="s">
        <v>1412</v>
      </c>
      <c r="HF160" s="8">
        <v>111.9</v>
      </c>
      <c r="HG160" s="8">
        <v>96.736999999999995</v>
      </c>
      <c r="HH160" s="8" t="s">
        <v>1455</v>
      </c>
      <c r="HI160" s="8" t="s">
        <v>687</v>
      </c>
      <c r="HJ160" s="8" t="s">
        <v>7088</v>
      </c>
      <c r="HK160" s="8" t="s">
        <v>656</v>
      </c>
      <c r="HL160" s="8" t="s">
        <v>1095</v>
      </c>
      <c r="HM160" s="8">
        <v>61.5</v>
      </c>
      <c r="HN160" s="8">
        <v>30.167000000000002</v>
      </c>
      <c r="HO160" s="8" t="s">
        <v>7089</v>
      </c>
      <c r="HP160" s="8" t="s">
        <v>5565</v>
      </c>
      <c r="HQ160" s="8" t="s">
        <v>1338</v>
      </c>
      <c r="HR160" s="5"/>
      <c r="HS160" s="8" t="s">
        <v>1074</v>
      </c>
      <c r="HT160" s="8" t="s">
        <v>1019</v>
      </c>
      <c r="HU160" s="8">
        <v>77.25</v>
      </c>
      <c r="HV160" s="8" t="s">
        <v>820</v>
      </c>
      <c r="HW160" s="8" t="s">
        <v>687</v>
      </c>
      <c r="HX160" s="8" t="s">
        <v>1795</v>
      </c>
      <c r="HY160" s="8" t="s">
        <v>6766</v>
      </c>
      <c r="HZ160" s="8" t="s">
        <v>1319</v>
      </c>
      <c r="IA160" s="8" t="s">
        <v>1815</v>
      </c>
      <c r="IB160" s="8" t="s">
        <v>894</v>
      </c>
      <c r="IC160" s="8" t="s">
        <v>687</v>
      </c>
      <c r="ID160" s="8" t="s">
        <v>1840</v>
      </c>
      <c r="IE160" s="8" t="s">
        <v>845</v>
      </c>
      <c r="IF160" s="8" t="s">
        <v>1068</v>
      </c>
      <c r="IG160" s="8" t="s">
        <v>441</v>
      </c>
      <c r="IH160" s="8" t="s">
        <v>572</v>
      </c>
      <c r="II160" s="8" t="s">
        <v>797</v>
      </c>
      <c r="IJ160" s="8">
        <v>16.899999999999999</v>
      </c>
      <c r="IK160" s="8" t="s">
        <v>7090</v>
      </c>
      <c r="IL160" s="8" t="s">
        <v>678</v>
      </c>
      <c r="IM160" s="8" t="s">
        <v>2978</v>
      </c>
      <c r="IN160" s="8" t="s">
        <v>5922</v>
      </c>
      <c r="IO160" s="8" t="s">
        <v>820</v>
      </c>
      <c r="IP160" s="8" t="s">
        <v>1857</v>
      </c>
      <c r="IQ160" s="8" t="s">
        <v>714</v>
      </c>
      <c r="IR160" s="8" t="s">
        <v>1483</v>
      </c>
      <c r="IS160" s="8" t="s">
        <v>3794</v>
      </c>
      <c r="IT160" s="8" t="s">
        <v>524</v>
      </c>
      <c r="IU160" s="8" t="s">
        <v>749</v>
      </c>
      <c r="IV160" s="8" t="s">
        <v>860</v>
      </c>
      <c r="IW160" s="8" t="s">
        <v>507</v>
      </c>
      <c r="IX160" s="8" t="s">
        <v>7091</v>
      </c>
      <c r="IY160" s="8" t="s">
        <v>1459</v>
      </c>
      <c r="IZ160" s="8" t="s">
        <v>3088</v>
      </c>
      <c r="JA160" s="8" t="s">
        <v>910</v>
      </c>
      <c r="JB160" s="8" t="s">
        <v>441</v>
      </c>
      <c r="JC160" s="5" t="s">
        <v>3045</v>
      </c>
      <c r="JD160" s="5" t="s">
        <v>1929</v>
      </c>
      <c r="JE160" s="5" t="s">
        <v>3588</v>
      </c>
      <c r="JF160" s="5" t="s">
        <v>1469</v>
      </c>
      <c r="JG160" s="5">
        <v>177.917</v>
      </c>
      <c r="JH160" s="5" t="s">
        <v>545</v>
      </c>
      <c r="JI160" s="5" t="s">
        <v>1149</v>
      </c>
      <c r="JJ160" s="5" t="s">
        <v>1264</v>
      </c>
      <c r="JK160" s="5" t="s">
        <v>1801</v>
      </c>
      <c r="JL160" s="5" t="s">
        <v>1241</v>
      </c>
      <c r="JM160" s="5">
        <v>150.19999999999999</v>
      </c>
      <c r="JN160" s="5" t="s">
        <v>1583</v>
      </c>
      <c r="JO160" s="5" t="s">
        <v>1044</v>
      </c>
      <c r="JP160" s="5" t="s">
        <v>479</v>
      </c>
      <c r="JQ160" s="5" t="s">
        <v>1046</v>
      </c>
      <c r="JR160" s="5" t="s">
        <v>454</v>
      </c>
      <c r="JS160" s="5" t="s">
        <v>871</v>
      </c>
      <c r="JT160" s="5" t="s">
        <v>741</v>
      </c>
      <c r="JU160" s="5" t="s">
        <v>1682</v>
      </c>
      <c r="JV160" s="5">
        <v>129.1</v>
      </c>
      <c r="JW160" s="8"/>
      <c r="JX160" s="5" t="s">
        <v>1512</v>
      </c>
      <c r="JY160" s="5" t="s">
        <v>667</v>
      </c>
      <c r="JZ160" s="5" t="s">
        <v>1475</v>
      </c>
      <c r="KA160" s="5" t="s">
        <v>899</v>
      </c>
      <c r="KB160" s="5" t="s">
        <v>558</v>
      </c>
      <c r="KC160" s="5" t="s">
        <v>4876</v>
      </c>
      <c r="KD160" s="5" t="s">
        <v>4541</v>
      </c>
      <c r="KE160" s="5" t="s">
        <v>496</v>
      </c>
      <c r="KF160" s="5" t="s">
        <v>7092</v>
      </c>
      <c r="KG160" s="5" t="s">
        <v>512</v>
      </c>
      <c r="KH160" s="5" t="s">
        <v>1342</v>
      </c>
      <c r="KI160" s="5" t="s">
        <v>3684</v>
      </c>
      <c r="KJ160" s="5" t="s">
        <v>445</v>
      </c>
      <c r="KK160" s="5" t="s">
        <v>919</v>
      </c>
      <c r="KL160" s="5" t="s">
        <v>4806</v>
      </c>
      <c r="KM160" s="5" t="s">
        <v>883</v>
      </c>
      <c r="KN160" s="5" t="s">
        <v>1022</v>
      </c>
      <c r="KO160" s="5" t="s">
        <v>541</v>
      </c>
      <c r="KP160" s="5" t="s">
        <v>691</v>
      </c>
      <c r="KQ160" s="5" t="s">
        <v>438</v>
      </c>
      <c r="KR160" s="5" t="s">
        <v>7093</v>
      </c>
      <c r="KS160" s="8"/>
      <c r="KT160" s="5" t="s">
        <v>7094</v>
      </c>
      <c r="KU160" s="5" t="s">
        <v>464</v>
      </c>
      <c r="KV160" s="5" t="s">
        <v>1103</v>
      </c>
      <c r="KW160" s="5" t="s">
        <v>479</v>
      </c>
      <c r="KX160" s="5" t="s">
        <v>719</v>
      </c>
      <c r="KY160" s="8"/>
      <c r="KZ160" s="5" t="s">
        <v>1579</v>
      </c>
      <c r="LA160" s="8"/>
      <c r="LB160" s="5" t="s">
        <v>619</v>
      </c>
      <c r="LC160" s="5" t="s">
        <v>1405</v>
      </c>
      <c r="LD160" s="5" t="s">
        <v>492</v>
      </c>
      <c r="LE160" s="5" t="s">
        <v>888</v>
      </c>
      <c r="LF160" s="5" t="s">
        <v>993</v>
      </c>
      <c r="LG160" s="5" t="s">
        <v>498</v>
      </c>
      <c r="LH160" s="5" t="s">
        <v>6333</v>
      </c>
      <c r="LI160" s="5" t="s">
        <v>6296</v>
      </c>
      <c r="LJ160" s="5" t="s">
        <v>1569</v>
      </c>
      <c r="LK160" s="5" t="s">
        <v>858</v>
      </c>
      <c r="LL160" s="5" t="s">
        <v>555</v>
      </c>
      <c r="LM160" s="5" t="s">
        <v>3054</v>
      </c>
      <c r="LN160" s="5" t="s">
        <v>901</v>
      </c>
      <c r="LO160" s="5" t="s">
        <v>451</v>
      </c>
      <c r="LP160" s="5" t="s">
        <v>4543</v>
      </c>
      <c r="LQ160" s="5" t="s">
        <v>1339</v>
      </c>
      <c r="LR160" s="5" t="s">
        <v>807</v>
      </c>
      <c r="LS160" s="5" t="s">
        <v>5534</v>
      </c>
      <c r="LT160" s="8"/>
      <c r="LU160" s="5" t="s">
        <v>651</v>
      </c>
      <c r="LV160" s="5" t="s">
        <v>1925</v>
      </c>
      <c r="LW160" s="5" t="s">
        <v>6375</v>
      </c>
      <c r="LX160" s="5" t="s">
        <v>899</v>
      </c>
      <c r="LY160" s="5" t="s">
        <v>1369</v>
      </c>
      <c r="LZ160" s="8"/>
      <c r="MA160" s="5" t="s">
        <v>7095</v>
      </c>
      <c r="MB160" s="5" t="s">
        <v>504</v>
      </c>
      <c r="MC160" s="5" t="s">
        <v>611</v>
      </c>
      <c r="MD160" s="5" t="s">
        <v>1106</v>
      </c>
      <c r="ME160" s="5" t="s">
        <v>7096</v>
      </c>
      <c r="MF160" s="5" t="s">
        <v>1434</v>
      </c>
      <c r="MG160" s="5" t="s">
        <v>6729</v>
      </c>
      <c r="MH160" s="5" t="s">
        <v>971</v>
      </c>
      <c r="MI160" s="5" t="s">
        <v>584</v>
      </c>
      <c r="MJ160" s="5" t="s">
        <v>1214</v>
      </c>
      <c r="MK160" s="5" t="s">
        <v>4916</v>
      </c>
      <c r="ML160" s="5" t="s">
        <v>1623</v>
      </c>
      <c r="MM160" s="5" t="s">
        <v>5263</v>
      </c>
      <c r="MN160" s="5" t="s">
        <v>1696</v>
      </c>
      <c r="MO160" s="5" t="s">
        <v>538</v>
      </c>
      <c r="MP160" s="5" t="s">
        <v>544</v>
      </c>
      <c r="MQ160" s="5" t="s">
        <v>585</v>
      </c>
      <c r="MR160" s="5" t="s">
        <v>7097</v>
      </c>
      <c r="MS160" s="5" t="s">
        <v>2083</v>
      </c>
      <c r="MT160" s="8"/>
      <c r="MU160" s="5" t="s">
        <v>2888</v>
      </c>
      <c r="MV160" s="5" t="s">
        <v>6820</v>
      </c>
      <c r="MW160" s="5" t="s">
        <v>7098</v>
      </c>
      <c r="MX160" s="5" t="s">
        <v>7099</v>
      </c>
      <c r="MY160" s="5" t="s">
        <v>1429</v>
      </c>
      <c r="MZ160" s="5" t="s">
        <v>510</v>
      </c>
      <c r="NA160" s="5" t="s">
        <v>1929</v>
      </c>
      <c r="NB160" s="5" t="s">
        <v>788</v>
      </c>
      <c r="NC160" s="5" t="s">
        <v>881</v>
      </c>
      <c r="ND160" s="5">
        <v>14.5</v>
      </c>
      <c r="NE160" s="5">
        <v>74.941999999999993</v>
      </c>
      <c r="NF160" s="8"/>
      <c r="NG160" s="5" t="s">
        <v>755</v>
      </c>
      <c r="NH160" s="5" t="s">
        <v>2265</v>
      </c>
      <c r="NI160" s="5" t="s">
        <v>1507</v>
      </c>
      <c r="NJ160" s="5" t="s">
        <v>2313</v>
      </c>
      <c r="NK160" s="8"/>
      <c r="NL160" s="5" t="s">
        <v>1539</v>
      </c>
      <c r="NM160" s="5" t="s">
        <v>1403</v>
      </c>
      <c r="NN160" s="5">
        <v>79.061000000000007</v>
      </c>
      <c r="NO160" s="5">
        <v>43.786000000000001</v>
      </c>
      <c r="NP160" s="5">
        <v>108.889</v>
      </c>
      <c r="NQ160" s="5" t="s">
        <v>7100</v>
      </c>
      <c r="NR160" s="5" t="s">
        <v>1452</v>
      </c>
      <c r="NS160" s="5" t="s">
        <v>679</v>
      </c>
      <c r="NT160" s="5" t="s">
        <v>754</v>
      </c>
      <c r="NU160" s="5">
        <v>112.7</v>
      </c>
      <c r="NV160" s="5" t="s">
        <v>448</v>
      </c>
      <c r="NW160" s="5" t="s">
        <v>7101</v>
      </c>
      <c r="NX160" s="5" t="s">
        <v>1751</v>
      </c>
      <c r="NY160" s="5" t="s">
        <v>1312</v>
      </c>
      <c r="NZ160" s="5" t="s">
        <v>687</v>
      </c>
      <c r="OA160" s="5" t="s">
        <v>2526</v>
      </c>
      <c r="OB160" s="5" t="s">
        <v>1583</v>
      </c>
      <c r="OC160" s="5" t="s">
        <v>3270</v>
      </c>
      <c r="OD160" s="5" t="s">
        <v>5747</v>
      </c>
      <c r="OE160" s="5" t="s">
        <v>1043</v>
      </c>
      <c r="OF160" s="5" t="s">
        <v>796</v>
      </c>
      <c r="OG160" s="5" t="s">
        <v>2227</v>
      </c>
      <c r="OH160" s="5" t="s">
        <v>7102</v>
      </c>
      <c r="OI160" s="5" t="s">
        <v>530</v>
      </c>
      <c r="OJ160" s="5" t="s">
        <v>2748</v>
      </c>
      <c r="OK160" s="5" t="s">
        <v>1907</v>
      </c>
      <c r="OL160" s="5" t="s">
        <v>7103</v>
      </c>
      <c r="OM160" s="5" t="s">
        <v>1354</v>
      </c>
      <c r="ON160" s="5" t="s">
        <v>466</v>
      </c>
      <c r="OO160" s="5" t="s">
        <v>849</v>
      </c>
      <c r="OP160" s="5" t="s">
        <v>545</v>
      </c>
      <c r="OQ160" s="5" t="s">
        <v>1861</v>
      </c>
      <c r="OR160" s="5" t="s">
        <v>782</v>
      </c>
      <c r="OS160" s="8"/>
      <c r="OT160" s="8"/>
      <c r="OU160" s="8"/>
      <c r="OV160" s="8"/>
      <c r="OW160" s="8"/>
      <c r="OX160" s="8"/>
      <c r="OY160" s="8"/>
      <c r="OZ160" s="8"/>
      <c r="PA160" s="8"/>
      <c r="PB160" s="8"/>
      <c r="PC160" s="8"/>
    </row>
    <row r="161" spans="1:419" ht="15" x14ac:dyDescent="0.2">
      <c r="A161" s="4">
        <v>44336</v>
      </c>
      <c r="B161" s="5" t="s">
        <v>7104</v>
      </c>
      <c r="C161" s="5" t="s">
        <v>583</v>
      </c>
      <c r="D161" s="5" t="s">
        <v>7105</v>
      </c>
      <c r="E161" s="5" t="s">
        <v>1552</v>
      </c>
      <c r="F161" s="5" t="s">
        <v>886</v>
      </c>
      <c r="G161" s="5" t="s">
        <v>724</v>
      </c>
      <c r="H161" s="5" t="s">
        <v>843</v>
      </c>
      <c r="I161" s="5" t="s">
        <v>900</v>
      </c>
      <c r="J161" s="5" t="s">
        <v>7059</v>
      </c>
      <c r="K161" s="5" t="s">
        <v>7106</v>
      </c>
      <c r="L161" s="5" t="s">
        <v>1229</v>
      </c>
      <c r="M161" s="5" t="s">
        <v>1552</v>
      </c>
      <c r="N161" s="5" t="s">
        <v>850</v>
      </c>
      <c r="O161" s="5" t="s">
        <v>3261</v>
      </c>
      <c r="P161" s="5" t="s">
        <v>827</v>
      </c>
      <c r="Q161" s="5" t="s">
        <v>576</v>
      </c>
      <c r="R161" s="5" t="s">
        <v>7107</v>
      </c>
      <c r="S161" s="5" t="s">
        <v>1355</v>
      </c>
      <c r="T161" s="5" t="s">
        <v>4412</v>
      </c>
      <c r="U161" s="5" t="s">
        <v>5541</v>
      </c>
      <c r="V161" s="5" t="s">
        <v>1931</v>
      </c>
      <c r="W161" s="5" t="s">
        <v>976</v>
      </c>
      <c r="X161" s="11"/>
      <c r="Y161" s="6" t="s">
        <v>1537</v>
      </c>
      <c r="Z161" s="6" t="s">
        <v>1206</v>
      </c>
      <c r="AA161" s="6" t="s">
        <v>7108</v>
      </c>
      <c r="AB161" s="7" t="s">
        <v>761</v>
      </c>
      <c r="AC161" s="5" t="s">
        <v>573</v>
      </c>
      <c r="AD161" s="5" t="s">
        <v>846</v>
      </c>
      <c r="AE161" s="5" t="s">
        <v>525</v>
      </c>
      <c r="AF161" s="5" t="s">
        <v>7109</v>
      </c>
      <c r="AG161" s="5" t="s">
        <v>881</v>
      </c>
      <c r="AH161" s="5" t="s">
        <v>1250</v>
      </c>
      <c r="AI161" s="5" t="s">
        <v>7110</v>
      </c>
      <c r="AJ161" s="5" t="s">
        <v>653</v>
      </c>
      <c r="AK161" s="5" t="s">
        <v>555</v>
      </c>
      <c r="AL161" s="5" t="s">
        <v>7111</v>
      </c>
      <c r="AM161" s="5" t="s">
        <v>619</v>
      </c>
      <c r="AN161" s="5"/>
      <c r="AO161" s="5" t="s">
        <v>428</v>
      </c>
      <c r="AP161" s="5" t="s">
        <v>930</v>
      </c>
      <c r="AQ161" s="5" t="s">
        <v>1338</v>
      </c>
      <c r="AR161" s="5" t="s">
        <v>5426</v>
      </c>
      <c r="AS161" s="5" t="s">
        <v>6706</v>
      </c>
      <c r="AT161" s="5" t="s">
        <v>530</v>
      </c>
      <c r="AU161" s="5" t="s">
        <v>597</v>
      </c>
      <c r="AV161" s="5" t="s">
        <v>819</v>
      </c>
      <c r="AW161" s="5" t="s">
        <v>1180</v>
      </c>
      <c r="AX161" s="5" t="s">
        <v>672</v>
      </c>
      <c r="AY161" s="5" t="s">
        <v>2394</v>
      </c>
      <c r="AZ161" s="5" t="s">
        <v>525</v>
      </c>
      <c r="BA161" s="5" t="s">
        <v>717</v>
      </c>
      <c r="BB161" s="5" t="s">
        <v>670</v>
      </c>
      <c r="BC161" s="5" t="s">
        <v>804</v>
      </c>
      <c r="BD161" s="5"/>
      <c r="BE161" s="5" t="s">
        <v>7112</v>
      </c>
      <c r="BF161" s="5" t="s">
        <v>643</v>
      </c>
      <c r="BG161" s="5" t="s">
        <v>5625</v>
      </c>
      <c r="BH161" s="5" t="s">
        <v>687</v>
      </c>
      <c r="BI161" s="5"/>
      <c r="BJ161" s="5" t="s">
        <v>7113</v>
      </c>
      <c r="BK161" s="5" t="s">
        <v>6709</v>
      </c>
      <c r="BL161" s="5" t="s">
        <v>443</v>
      </c>
      <c r="BM161" s="5" t="s">
        <v>1399</v>
      </c>
      <c r="BN161" s="5" t="s">
        <v>428</v>
      </c>
      <c r="BO161" s="5" t="s">
        <v>3130</v>
      </c>
      <c r="BP161" s="5" t="s">
        <v>7114</v>
      </c>
      <c r="BQ161" s="5" t="s">
        <v>842</v>
      </c>
      <c r="BR161" s="5" t="s">
        <v>479</v>
      </c>
      <c r="BS161" s="5" t="s">
        <v>1090</v>
      </c>
      <c r="BT161" s="5" t="s">
        <v>938</v>
      </c>
      <c r="BU161" s="5" t="s">
        <v>2826</v>
      </c>
      <c r="BV161" s="5" t="s">
        <v>1050</v>
      </c>
      <c r="BW161" s="5" t="s">
        <v>926</v>
      </c>
      <c r="BX161" s="5" t="s">
        <v>7115</v>
      </c>
      <c r="BY161" s="5" t="s">
        <v>6482</v>
      </c>
      <c r="BZ161" s="5" t="s">
        <v>1093</v>
      </c>
      <c r="CA161" s="5" t="s">
        <v>3370</v>
      </c>
      <c r="CB161" s="5" t="s">
        <v>1111</v>
      </c>
      <c r="CC161" s="5" t="s">
        <v>619</v>
      </c>
      <c r="CD161" s="5" t="s">
        <v>975</v>
      </c>
      <c r="CE161" s="5" t="s">
        <v>7116</v>
      </c>
      <c r="CF161" s="5" t="s">
        <v>756</v>
      </c>
      <c r="CG161" s="5" t="s">
        <v>7071</v>
      </c>
      <c r="CH161" s="5" t="s">
        <v>769</v>
      </c>
      <c r="CI161" s="5" t="s">
        <v>971</v>
      </c>
      <c r="CJ161" s="5" t="s">
        <v>899</v>
      </c>
      <c r="CK161" s="5" t="s">
        <v>4275</v>
      </c>
      <c r="CL161" s="5" t="s">
        <v>500</v>
      </c>
      <c r="CM161" s="5" t="s">
        <v>7117</v>
      </c>
      <c r="CN161" s="5" t="s">
        <v>1107</v>
      </c>
      <c r="CO161" s="5" t="s">
        <v>2038</v>
      </c>
      <c r="CP161" s="5" t="s">
        <v>868</v>
      </c>
      <c r="CQ161" s="5" t="s">
        <v>1462</v>
      </c>
      <c r="CR161" s="5" t="s">
        <v>2224</v>
      </c>
      <c r="CS161" s="5" t="s">
        <v>1028</v>
      </c>
      <c r="CT161" s="5" t="s">
        <v>2023</v>
      </c>
      <c r="CU161" s="5" t="s">
        <v>1164</v>
      </c>
      <c r="CV161" s="5" t="s">
        <v>1208</v>
      </c>
      <c r="CW161" s="5"/>
      <c r="CX161" s="5" t="s">
        <v>837</v>
      </c>
      <c r="CY161" s="8" t="s">
        <v>7118</v>
      </c>
      <c r="CZ161" s="5"/>
      <c r="DA161" s="8" t="s">
        <v>2531</v>
      </c>
      <c r="DB161" s="8" t="s">
        <v>901</v>
      </c>
      <c r="DC161" s="8" t="s">
        <v>487</v>
      </c>
      <c r="DD161" s="5"/>
      <c r="DE161" s="8" t="s">
        <v>671</v>
      </c>
      <c r="DF161" s="8">
        <v>9.4779999999999998</v>
      </c>
      <c r="DG161" s="8" t="s">
        <v>749</v>
      </c>
      <c r="DH161" s="8" t="s">
        <v>4901</v>
      </c>
      <c r="DI161" s="8" t="s">
        <v>1291</v>
      </c>
      <c r="DJ161" s="8" t="s">
        <v>982</v>
      </c>
      <c r="DK161" s="8" t="s">
        <v>1443</v>
      </c>
      <c r="DL161" s="8" t="s">
        <v>900</v>
      </c>
      <c r="DM161" s="8" t="s">
        <v>1479</v>
      </c>
      <c r="DN161" s="8" t="s">
        <v>1435</v>
      </c>
      <c r="DO161" s="8" t="s">
        <v>7119</v>
      </c>
      <c r="DP161" s="8" t="s">
        <v>588</v>
      </c>
      <c r="DQ161" s="8" t="s">
        <v>4837</v>
      </c>
      <c r="DR161" s="8" t="s">
        <v>7120</v>
      </c>
      <c r="DS161" s="8" t="s">
        <v>963</v>
      </c>
      <c r="DT161" s="8" t="s">
        <v>6753</v>
      </c>
      <c r="DU161" s="8" t="s">
        <v>5236</v>
      </c>
      <c r="DV161" s="8" t="s">
        <v>7121</v>
      </c>
      <c r="DW161" s="8" t="s">
        <v>611</v>
      </c>
      <c r="DX161" s="8" t="s">
        <v>611</v>
      </c>
      <c r="DY161" s="8" t="s">
        <v>7122</v>
      </c>
      <c r="DZ161" s="8" t="s">
        <v>618</v>
      </c>
      <c r="EA161" s="5"/>
      <c r="EB161" s="8" t="s">
        <v>623</v>
      </c>
      <c r="EC161" s="8" t="s">
        <v>1388</v>
      </c>
      <c r="ED161" s="8" t="s">
        <v>1707</v>
      </c>
      <c r="EE161" s="5" t="s">
        <v>737</v>
      </c>
      <c r="EF161" s="5" t="s">
        <v>3062</v>
      </c>
      <c r="EG161" s="5" t="s">
        <v>930</v>
      </c>
      <c r="EH161" s="5" t="s">
        <v>6584</v>
      </c>
      <c r="EI161" s="5" t="s">
        <v>427</v>
      </c>
      <c r="EJ161" s="5" t="s">
        <v>2775</v>
      </c>
      <c r="EK161" s="5" t="s">
        <v>452</v>
      </c>
      <c r="EL161" s="5" t="s">
        <v>7123</v>
      </c>
      <c r="EM161" s="5" t="s">
        <v>2766</v>
      </c>
      <c r="EN161" s="5" t="s">
        <v>2843</v>
      </c>
      <c r="EO161" s="5" t="s">
        <v>7124</v>
      </c>
      <c r="EP161" s="5" t="s">
        <v>422</v>
      </c>
      <c r="EQ161" s="5" t="s">
        <v>7125</v>
      </c>
      <c r="ER161" s="5" t="s">
        <v>906</v>
      </c>
      <c r="ES161" s="5" t="s">
        <v>623</v>
      </c>
      <c r="ET161" s="5" t="s">
        <v>6534</v>
      </c>
      <c r="EU161" s="5" t="s">
        <v>525</v>
      </c>
      <c r="EV161" s="8" t="s">
        <v>2838</v>
      </c>
      <c r="EW161" s="8" t="s">
        <v>1197</v>
      </c>
      <c r="EX161" s="8" t="s">
        <v>860</v>
      </c>
      <c r="EY161" s="8" t="s">
        <v>583</v>
      </c>
      <c r="EZ161" s="8" t="s">
        <v>583</v>
      </c>
      <c r="FA161" s="8" t="s">
        <v>7126</v>
      </c>
      <c r="FB161" s="8" t="s">
        <v>1150</v>
      </c>
      <c r="FC161" s="8" t="s">
        <v>3346</v>
      </c>
      <c r="FD161" s="5"/>
      <c r="FE161" s="8" t="s">
        <v>7127</v>
      </c>
      <c r="FF161" s="8" t="s">
        <v>1844</v>
      </c>
      <c r="FG161" s="8" t="s">
        <v>585</v>
      </c>
      <c r="FH161" s="8" t="s">
        <v>951</v>
      </c>
      <c r="FI161" s="8" t="s">
        <v>1096</v>
      </c>
      <c r="FJ161" s="8" t="s">
        <v>7128</v>
      </c>
      <c r="FK161" s="8" t="s">
        <v>819</v>
      </c>
      <c r="FL161" s="8" t="s">
        <v>1401</v>
      </c>
      <c r="FM161" s="8" t="s">
        <v>3067</v>
      </c>
      <c r="FN161" s="8" t="s">
        <v>1019</v>
      </c>
      <c r="FO161" s="8" t="s">
        <v>1011</v>
      </c>
      <c r="FP161" s="8" t="s">
        <v>7129</v>
      </c>
      <c r="FQ161" s="8" t="s">
        <v>2638</v>
      </c>
      <c r="FR161" s="8" t="s">
        <v>714</v>
      </c>
      <c r="FS161" s="8" t="s">
        <v>981</v>
      </c>
      <c r="FT161" s="8" t="s">
        <v>2978</v>
      </c>
      <c r="FU161" s="8" t="s">
        <v>599</v>
      </c>
      <c r="FV161" s="8" t="s">
        <v>776</v>
      </c>
      <c r="FW161" s="8" t="s">
        <v>2315</v>
      </c>
      <c r="FX161" s="8" t="s">
        <v>1900</v>
      </c>
      <c r="FY161" s="8" t="s">
        <v>4207</v>
      </c>
      <c r="FZ161" s="8" t="s">
        <v>6449</v>
      </c>
      <c r="GA161" s="8" t="s">
        <v>2838</v>
      </c>
      <c r="GB161" s="8" t="s">
        <v>674</v>
      </c>
      <c r="GC161" s="8" t="s">
        <v>7130</v>
      </c>
      <c r="GD161" s="8" t="s">
        <v>6168</v>
      </c>
      <c r="GE161" s="5"/>
      <c r="GF161" s="8" t="s">
        <v>4721</v>
      </c>
      <c r="GG161" s="8" t="s">
        <v>2302</v>
      </c>
      <c r="GH161" s="8" t="s">
        <v>6176</v>
      </c>
      <c r="GI161" s="8" t="s">
        <v>980</v>
      </c>
      <c r="GJ161" s="5"/>
      <c r="GK161" s="5" t="s">
        <v>951</v>
      </c>
      <c r="GL161" s="5" t="s">
        <v>693</v>
      </c>
      <c r="GM161" s="5" t="s">
        <v>5399</v>
      </c>
      <c r="GN161" s="5" t="s">
        <v>4875</v>
      </c>
      <c r="GO161" s="5" t="s">
        <v>2434</v>
      </c>
      <c r="GP161" s="5" t="s">
        <v>1140</v>
      </c>
      <c r="GQ161" s="5"/>
      <c r="GR161" s="5" t="s">
        <v>2318</v>
      </c>
      <c r="GS161" s="5" t="s">
        <v>1331</v>
      </c>
      <c r="GT161" s="8" t="s">
        <v>2219</v>
      </c>
      <c r="GU161" s="8" t="s">
        <v>1206</v>
      </c>
      <c r="GV161" s="8">
        <v>20.981999999999999</v>
      </c>
      <c r="GW161" s="8" t="s">
        <v>1583</v>
      </c>
      <c r="GX161" s="8" t="s">
        <v>412</v>
      </c>
      <c r="GY161" s="8" t="s">
        <v>4274</v>
      </c>
      <c r="GZ161" s="5"/>
      <c r="HA161" s="8" t="s">
        <v>1479</v>
      </c>
      <c r="HB161" s="8" t="s">
        <v>1114</v>
      </c>
      <c r="HC161" s="8">
        <v>14.909000000000001</v>
      </c>
      <c r="HD161" s="8" t="s">
        <v>7131</v>
      </c>
      <c r="HE161" s="8" t="s">
        <v>1849</v>
      </c>
      <c r="HF161" s="8">
        <v>113.6</v>
      </c>
      <c r="HG161" s="8">
        <v>99.796999999999997</v>
      </c>
      <c r="HH161" s="8" t="s">
        <v>598</v>
      </c>
      <c r="HI161" s="8" t="s">
        <v>525</v>
      </c>
      <c r="HJ161" s="8" t="s">
        <v>7132</v>
      </c>
      <c r="HK161" s="8" t="s">
        <v>1845</v>
      </c>
      <c r="HL161" s="8" t="s">
        <v>7133</v>
      </c>
      <c r="HM161" s="8">
        <v>59.6</v>
      </c>
      <c r="HN161" s="8">
        <v>30</v>
      </c>
      <c r="HO161" s="8" t="s">
        <v>628</v>
      </c>
      <c r="HP161" s="8" t="s">
        <v>7134</v>
      </c>
      <c r="HQ161" s="8" t="s">
        <v>901</v>
      </c>
      <c r="HR161" s="5"/>
      <c r="HS161" s="8" t="s">
        <v>466</v>
      </c>
      <c r="HT161" s="8" t="s">
        <v>1720</v>
      </c>
      <c r="HU161" s="8">
        <v>79.331999999999994</v>
      </c>
      <c r="HV161" s="8" t="s">
        <v>820</v>
      </c>
      <c r="HW161" s="8" t="s">
        <v>7135</v>
      </c>
      <c r="HX161" s="8" t="s">
        <v>2556</v>
      </c>
      <c r="HY161" s="8" t="s">
        <v>7136</v>
      </c>
      <c r="HZ161" s="8" t="s">
        <v>1517</v>
      </c>
      <c r="IA161" s="8" t="s">
        <v>1815</v>
      </c>
      <c r="IB161" s="8" t="s">
        <v>851</v>
      </c>
      <c r="IC161" s="8" t="s">
        <v>7137</v>
      </c>
      <c r="ID161" s="8" t="s">
        <v>1066</v>
      </c>
      <c r="IE161" s="8" t="s">
        <v>477</v>
      </c>
      <c r="IF161" s="8" t="s">
        <v>1197</v>
      </c>
      <c r="IG161" s="8" t="s">
        <v>441</v>
      </c>
      <c r="IH161" s="8" t="s">
        <v>572</v>
      </c>
      <c r="II161" s="8" t="s">
        <v>1006</v>
      </c>
      <c r="IJ161" s="8">
        <v>16.899999999999999</v>
      </c>
      <c r="IK161" s="8" t="s">
        <v>7138</v>
      </c>
      <c r="IL161" s="8" t="s">
        <v>772</v>
      </c>
      <c r="IM161" s="8" t="s">
        <v>2978</v>
      </c>
      <c r="IN161" s="8" t="s">
        <v>6108</v>
      </c>
      <c r="IO161" s="8" t="s">
        <v>1890</v>
      </c>
      <c r="IP161" s="8" t="s">
        <v>1072</v>
      </c>
      <c r="IQ161" s="8" t="s">
        <v>844</v>
      </c>
      <c r="IR161" s="8" t="s">
        <v>610</v>
      </c>
      <c r="IS161" s="8" t="s">
        <v>5794</v>
      </c>
      <c r="IT161" s="8" t="s">
        <v>1035</v>
      </c>
      <c r="IU161" s="8" t="s">
        <v>792</v>
      </c>
      <c r="IV161" s="8" t="s">
        <v>776</v>
      </c>
      <c r="IW161" s="8" t="s">
        <v>448</v>
      </c>
      <c r="IX161" s="8" t="s">
        <v>7139</v>
      </c>
      <c r="IY161" s="8" t="s">
        <v>1459</v>
      </c>
      <c r="IZ161" s="8" t="s">
        <v>2406</v>
      </c>
      <c r="JA161" s="8" t="s">
        <v>1280</v>
      </c>
      <c r="JB161" s="8" t="s">
        <v>840</v>
      </c>
      <c r="JC161" s="5" t="s">
        <v>3977</v>
      </c>
      <c r="JD161" s="5" t="s">
        <v>2826</v>
      </c>
      <c r="JE161" s="5" t="s">
        <v>3402</v>
      </c>
      <c r="JF161" s="5" t="s">
        <v>1192</v>
      </c>
      <c r="JG161" s="5">
        <v>178.608</v>
      </c>
      <c r="JH161" s="5" t="s">
        <v>1523</v>
      </c>
      <c r="JI161" s="5" t="s">
        <v>1582</v>
      </c>
      <c r="JJ161" s="5" t="s">
        <v>451</v>
      </c>
      <c r="JK161" s="5" t="s">
        <v>1921</v>
      </c>
      <c r="JL161" s="5" t="s">
        <v>598</v>
      </c>
      <c r="JM161" s="5">
        <v>152.1</v>
      </c>
      <c r="JN161" s="5" t="s">
        <v>2275</v>
      </c>
      <c r="JO161" s="5" t="s">
        <v>1044</v>
      </c>
      <c r="JP161" s="5" t="s">
        <v>965</v>
      </c>
      <c r="JQ161" s="5" t="s">
        <v>679</v>
      </c>
      <c r="JR161" s="5" t="s">
        <v>454</v>
      </c>
      <c r="JS161" s="5" t="s">
        <v>817</v>
      </c>
      <c r="JT161" s="5" t="s">
        <v>1882</v>
      </c>
      <c r="JU161" s="5" t="s">
        <v>2620</v>
      </c>
      <c r="JV161" s="5">
        <v>127.5</v>
      </c>
      <c r="JW161" s="8"/>
      <c r="JX161" s="5" t="s">
        <v>1387</v>
      </c>
      <c r="JY161" s="5" t="s">
        <v>2183</v>
      </c>
      <c r="JZ161" s="5" t="s">
        <v>1475</v>
      </c>
      <c r="KA161" s="5" t="s">
        <v>1625</v>
      </c>
      <c r="KB161" s="5" t="s">
        <v>740</v>
      </c>
      <c r="KC161" s="5" t="s">
        <v>4355</v>
      </c>
      <c r="KD161" s="5" t="s">
        <v>5601</v>
      </c>
      <c r="KE161" s="5" t="s">
        <v>1137</v>
      </c>
      <c r="KF161" s="5" t="s">
        <v>525</v>
      </c>
      <c r="KG161" s="5" t="s">
        <v>1281</v>
      </c>
      <c r="KH161" s="5" t="s">
        <v>740</v>
      </c>
      <c r="KI161" s="5" t="s">
        <v>3139</v>
      </c>
      <c r="KJ161" s="5" t="s">
        <v>1345</v>
      </c>
      <c r="KK161" s="5" t="s">
        <v>692</v>
      </c>
      <c r="KL161" s="5" t="s">
        <v>1682</v>
      </c>
      <c r="KM161" s="5" t="s">
        <v>958</v>
      </c>
      <c r="KN161" s="5" t="s">
        <v>1403</v>
      </c>
      <c r="KO161" s="5" t="s">
        <v>577</v>
      </c>
      <c r="KP161" s="5" t="s">
        <v>672</v>
      </c>
      <c r="KQ161" s="5" t="s">
        <v>943</v>
      </c>
      <c r="KR161" s="5" t="s">
        <v>7140</v>
      </c>
      <c r="KS161" s="8"/>
      <c r="KT161" s="5" t="s">
        <v>7141</v>
      </c>
      <c r="KU161" s="5" t="s">
        <v>850</v>
      </c>
      <c r="KV161" s="5" t="s">
        <v>942</v>
      </c>
      <c r="KW161" s="5" t="s">
        <v>581</v>
      </c>
      <c r="KX161" s="5" t="s">
        <v>1323</v>
      </c>
      <c r="KY161" s="8"/>
      <c r="KZ161" s="5" t="s">
        <v>897</v>
      </c>
      <c r="LA161" s="8"/>
      <c r="LB161" s="5" t="s">
        <v>452</v>
      </c>
      <c r="LC161" s="5" t="s">
        <v>729</v>
      </c>
      <c r="LD161" s="5" t="s">
        <v>1849</v>
      </c>
      <c r="LE161" s="5" t="s">
        <v>1383</v>
      </c>
      <c r="LF161" s="5" t="s">
        <v>572</v>
      </c>
      <c r="LG161" s="5" t="s">
        <v>788</v>
      </c>
      <c r="LH161" s="5" t="s">
        <v>7142</v>
      </c>
      <c r="LI161" s="5" t="s">
        <v>7143</v>
      </c>
      <c r="LJ161" s="5" t="s">
        <v>660</v>
      </c>
      <c r="LK161" s="5" t="s">
        <v>1499</v>
      </c>
      <c r="LL161" s="5" t="s">
        <v>614</v>
      </c>
      <c r="LM161" s="5" t="s">
        <v>3054</v>
      </c>
      <c r="LN161" s="5" t="s">
        <v>901</v>
      </c>
      <c r="LO161" s="5" t="s">
        <v>985</v>
      </c>
      <c r="LP161" s="5" t="s">
        <v>3495</v>
      </c>
      <c r="LQ161" s="5" t="s">
        <v>2620</v>
      </c>
      <c r="LR161" s="5" t="s">
        <v>1027</v>
      </c>
      <c r="LS161" s="5" t="s">
        <v>5534</v>
      </c>
      <c r="LT161" s="8"/>
      <c r="LU161" s="5" t="s">
        <v>552</v>
      </c>
      <c r="LV161" s="5" t="s">
        <v>1925</v>
      </c>
      <c r="LW161" s="5" t="s">
        <v>6960</v>
      </c>
      <c r="LX161" s="5" t="s">
        <v>586</v>
      </c>
      <c r="LY161" s="5" t="s">
        <v>883</v>
      </c>
      <c r="LZ161" s="8"/>
      <c r="MA161" s="5" t="s">
        <v>4731</v>
      </c>
      <c r="MB161" s="5" t="s">
        <v>1507</v>
      </c>
      <c r="MC161" s="5" t="s">
        <v>570</v>
      </c>
      <c r="MD161" s="5" t="s">
        <v>882</v>
      </c>
      <c r="ME161" s="5" t="s">
        <v>7144</v>
      </c>
      <c r="MF161" s="5" t="s">
        <v>1884</v>
      </c>
      <c r="MG161" s="5" t="s">
        <v>7145</v>
      </c>
      <c r="MH161" s="5" t="s">
        <v>4585</v>
      </c>
      <c r="MI161" s="5" t="s">
        <v>496</v>
      </c>
      <c r="MJ161" s="5" t="s">
        <v>631</v>
      </c>
      <c r="MK161" s="5" t="s">
        <v>3334</v>
      </c>
      <c r="ML161" s="5" t="s">
        <v>1277</v>
      </c>
      <c r="MM161" s="5" t="s">
        <v>5263</v>
      </c>
      <c r="MN161" s="5" t="s">
        <v>2275</v>
      </c>
      <c r="MO161" s="5" t="s">
        <v>1189</v>
      </c>
      <c r="MP161" s="5" t="s">
        <v>796</v>
      </c>
      <c r="MQ161" s="5" t="s">
        <v>585</v>
      </c>
      <c r="MR161" s="5" t="s">
        <v>4956</v>
      </c>
      <c r="MS161" s="5" t="s">
        <v>2083</v>
      </c>
      <c r="MT161" s="8"/>
      <c r="MU161" s="5" t="s">
        <v>4187</v>
      </c>
      <c r="MV161" s="5" t="s">
        <v>7146</v>
      </c>
      <c r="MW161" s="5" t="s">
        <v>7147</v>
      </c>
      <c r="MX161" s="5" t="s">
        <v>7148</v>
      </c>
      <c r="MY161" s="5" t="s">
        <v>807</v>
      </c>
      <c r="MZ161" s="5" t="s">
        <v>778</v>
      </c>
      <c r="NA161" s="5" t="s">
        <v>2261</v>
      </c>
      <c r="NB161" s="5" t="s">
        <v>772</v>
      </c>
      <c r="NC161" s="5" t="s">
        <v>1459</v>
      </c>
      <c r="ND161" s="5">
        <v>14.7</v>
      </c>
      <c r="NE161" s="5">
        <v>76.644999999999996</v>
      </c>
      <c r="NF161" s="8"/>
      <c r="NG161" s="5" t="s">
        <v>471</v>
      </c>
      <c r="NH161" s="5" t="s">
        <v>526</v>
      </c>
      <c r="NI161" s="5" t="s">
        <v>723</v>
      </c>
      <c r="NJ161" s="5" t="s">
        <v>4678</v>
      </c>
      <c r="NK161" s="8"/>
      <c r="NL161" s="5" t="s">
        <v>1569</v>
      </c>
      <c r="NM161" s="5" t="s">
        <v>667</v>
      </c>
      <c r="NN161" s="5">
        <v>77.614999999999995</v>
      </c>
      <c r="NO161" s="5">
        <v>44.143000000000001</v>
      </c>
      <c r="NP161" s="5">
        <v>109.245</v>
      </c>
      <c r="NQ161" s="5" t="s">
        <v>5426</v>
      </c>
      <c r="NR161" s="5" t="s">
        <v>1387</v>
      </c>
      <c r="NS161" s="5" t="s">
        <v>407</v>
      </c>
      <c r="NT161" s="5" t="s">
        <v>629</v>
      </c>
      <c r="NU161" s="5">
        <v>111</v>
      </c>
      <c r="NV161" s="5" t="s">
        <v>1270</v>
      </c>
      <c r="NW161" s="5" t="s">
        <v>7149</v>
      </c>
      <c r="NX161" s="5" t="s">
        <v>2369</v>
      </c>
      <c r="NY161" s="5" t="s">
        <v>487</v>
      </c>
      <c r="NZ161" s="5" t="s">
        <v>687</v>
      </c>
      <c r="OA161" s="5" t="s">
        <v>1422</v>
      </c>
      <c r="OB161" s="5" t="s">
        <v>583</v>
      </c>
      <c r="OC161" s="5" t="s">
        <v>4068</v>
      </c>
      <c r="OD161" s="5" t="s">
        <v>3691</v>
      </c>
      <c r="OE161" s="5" t="s">
        <v>836</v>
      </c>
      <c r="OF161" s="5" t="s">
        <v>1322</v>
      </c>
      <c r="OG161" s="5" t="s">
        <v>1925</v>
      </c>
      <c r="OH161" s="5" t="s">
        <v>5343</v>
      </c>
      <c r="OI161" s="5" t="s">
        <v>558</v>
      </c>
      <c r="OJ161" s="5" t="s">
        <v>1876</v>
      </c>
      <c r="OK161" s="5" t="s">
        <v>425</v>
      </c>
      <c r="OL161" s="5" t="s">
        <v>7150</v>
      </c>
      <c r="OM161" s="5" t="s">
        <v>630</v>
      </c>
      <c r="ON161" s="5" t="s">
        <v>727</v>
      </c>
      <c r="OO161" s="5" t="s">
        <v>1514</v>
      </c>
      <c r="OP161" s="5" t="s">
        <v>1449</v>
      </c>
      <c r="OQ161" s="5" t="s">
        <v>1192</v>
      </c>
      <c r="OR161" s="5" t="s">
        <v>557</v>
      </c>
      <c r="OS161" s="8"/>
      <c r="OT161" s="8"/>
      <c r="OU161" s="8"/>
      <c r="OV161" s="8"/>
      <c r="OW161" s="8"/>
      <c r="OX161" s="8"/>
      <c r="OY161" s="8"/>
      <c r="OZ161" s="8"/>
      <c r="PA161" s="8"/>
      <c r="PB161" s="8"/>
      <c r="PC161" s="8"/>
    </row>
    <row r="162" spans="1:419" ht="15" x14ac:dyDescent="0.2">
      <c r="A162" s="4">
        <v>44335</v>
      </c>
      <c r="B162" s="5" t="s">
        <v>7151</v>
      </c>
      <c r="C162" s="5" t="s">
        <v>644</v>
      </c>
      <c r="D162" s="5" t="s">
        <v>7017</v>
      </c>
      <c r="E162" s="5" t="s">
        <v>821</v>
      </c>
      <c r="F162" s="5" t="s">
        <v>1208</v>
      </c>
      <c r="G162" s="5" t="s">
        <v>7152</v>
      </c>
      <c r="H162" s="5" t="s">
        <v>843</v>
      </c>
      <c r="I162" s="5" t="s">
        <v>1132</v>
      </c>
      <c r="J162" s="5" t="s">
        <v>7153</v>
      </c>
      <c r="K162" s="5" t="s">
        <v>7154</v>
      </c>
      <c r="L162" s="5" t="s">
        <v>1355</v>
      </c>
      <c r="M162" s="5" t="s">
        <v>1307</v>
      </c>
      <c r="N162" s="5" t="s">
        <v>1474</v>
      </c>
      <c r="O162" s="5" t="s">
        <v>1931</v>
      </c>
      <c r="P162" s="5" t="s">
        <v>621</v>
      </c>
      <c r="Q162" s="5" t="s">
        <v>575</v>
      </c>
      <c r="R162" s="5" t="s">
        <v>7155</v>
      </c>
      <c r="S162" s="5" t="s">
        <v>7156</v>
      </c>
      <c r="T162" s="5" t="s">
        <v>1152</v>
      </c>
      <c r="U162" s="5" t="s">
        <v>2488</v>
      </c>
      <c r="V162" s="5" t="s">
        <v>1844</v>
      </c>
      <c r="W162" s="5" t="s">
        <v>1126</v>
      </c>
      <c r="X162" s="11"/>
      <c r="Y162" s="6" t="s">
        <v>2153</v>
      </c>
      <c r="Z162" s="6" t="s">
        <v>835</v>
      </c>
      <c r="AA162" s="6" t="s">
        <v>7157</v>
      </c>
      <c r="AB162" s="7" t="s">
        <v>612</v>
      </c>
      <c r="AC162" s="5" t="s">
        <v>573</v>
      </c>
      <c r="AD162" s="5" t="s">
        <v>1230</v>
      </c>
      <c r="AE162" s="5" t="s">
        <v>797</v>
      </c>
      <c r="AF162" s="5" t="s">
        <v>7158</v>
      </c>
      <c r="AG162" s="5" t="s">
        <v>1236</v>
      </c>
      <c r="AH162" s="5" t="s">
        <v>819</v>
      </c>
      <c r="AI162" s="5" t="s">
        <v>7159</v>
      </c>
      <c r="AJ162" s="5" t="s">
        <v>600</v>
      </c>
      <c r="AK162" s="5" t="s">
        <v>555</v>
      </c>
      <c r="AL162" s="5" t="s">
        <v>7065</v>
      </c>
      <c r="AM162" s="5" t="s">
        <v>717</v>
      </c>
      <c r="AN162" s="5"/>
      <c r="AO162" s="5" t="s">
        <v>699</v>
      </c>
      <c r="AP162" s="5" t="s">
        <v>582</v>
      </c>
      <c r="AQ162" s="5" t="s">
        <v>894</v>
      </c>
      <c r="AR162" s="5" t="s">
        <v>5817</v>
      </c>
      <c r="AS162" s="5" t="s">
        <v>7025</v>
      </c>
      <c r="AT162" s="5" t="s">
        <v>784</v>
      </c>
      <c r="AU162" s="5" t="s">
        <v>1211</v>
      </c>
      <c r="AV162" s="5" t="s">
        <v>1250</v>
      </c>
      <c r="AW162" s="5" t="s">
        <v>1707</v>
      </c>
      <c r="AX162" s="5" t="s">
        <v>431</v>
      </c>
      <c r="AY162" s="5" t="s">
        <v>2078</v>
      </c>
      <c r="AZ162" s="5" t="s">
        <v>995</v>
      </c>
      <c r="BA162" s="5" t="s">
        <v>643</v>
      </c>
      <c r="BB162" s="5" t="s">
        <v>482</v>
      </c>
      <c r="BC162" s="5" t="s">
        <v>886</v>
      </c>
      <c r="BD162" s="5"/>
      <c r="BE162" s="5" t="s">
        <v>7160</v>
      </c>
      <c r="BF162" s="5" t="s">
        <v>608</v>
      </c>
      <c r="BG162" s="5" t="s">
        <v>5001</v>
      </c>
      <c r="BH162" s="5" t="s">
        <v>1092</v>
      </c>
      <c r="BI162" s="5"/>
      <c r="BJ162" s="5" t="s">
        <v>7161</v>
      </c>
      <c r="BK162" s="5" t="s">
        <v>7162</v>
      </c>
      <c r="BL162" s="5" t="s">
        <v>443</v>
      </c>
      <c r="BM162" s="5" t="s">
        <v>1253</v>
      </c>
      <c r="BN162" s="5" t="s">
        <v>1088</v>
      </c>
      <c r="BO162" s="5" t="s">
        <v>3360</v>
      </c>
      <c r="BP162" s="5" t="s">
        <v>7163</v>
      </c>
      <c r="BQ162" s="5" t="s">
        <v>460</v>
      </c>
      <c r="BR162" s="5" t="s">
        <v>801</v>
      </c>
      <c r="BS162" s="5" t="s">
        <v>1090</v>
      </c>
      <c r="BT162" s="5" t="s">
        <v>546</v>
      </c>
      <c r="BU162" s="5" t="s">
        <v>2550</v>
      </c>
      <c r="BV162" s="5" t="s">
        <v>2196</v>
      </c>
      <c r="BW162" s="5" t="s">
        <v>1341</v>
      </c>
      <c r="BX162" s="5" t="s">
        <v>6883</v>
      </c>
      <c r="BY162" s="5" t="s">
        <v>7164</v>
      </c>
      <c r="BZ162" s="5" t="s">
        <v>866</v>
      </c>
      <c r="CA162" s="5" t="s">
        <v>2561</v>
      </c>
      <c r="CB162" s="5" t="s">
        <v>744</v>
      </c>
      <c r="CC162" s="5" t="s">
        <v>1707</v>
      </c>
      <c r="CD162" s="5" t="s">
        <v>1189</v>
      </c>
      <c r="CE162" s="5" t="s">
        <v>7165</v>
      </c>
      <c r="CF162" s="5" t="s">
        <v>500</v>
      </c>
      <c r="CG162" s="5" t="s">
        <v>7166</v>
      </c>
      <c r="CH162" s="5" t="s">
        <v>769</v>
      </c>
      <c r="CI162" s="5" t="s">
        <v>1359</v>
      </c>
      <c r="CJ162" s="5" t="s">
        <v>1027</v>
      </c>
      <c r="CK162" s="5" t="s">
        <v>4500</v>
      </c>
      <c r="CL162" s="5" t="s">
        <v>1985</v>
      </c>
      <c r="CM162" s="5" t="s">
        <v>7167</v>
      </c>
      <c r="CN162" s="5" t="s">
        <v>1107</v>
      </c>
      <c r="CO162" s="5" t="s">
        <v>1621</v>
      </c>
      <c r="CP162" s="5" t="s">
        <v>751</v>
      </c>
      <c r="CQ162" s="5" t="s">
        <v>1399</v>
      </c>
      <c r="CR162" s="5" t="s">
        <v>1011</v>
      </c>
      <c r="CS162" s="5" t="s">
        <v>1965</v>
      </c>
      <c r="CT162" s="5" t="s">
        <v>958</v>
      </c>
      <c r="CU162" s="5" t="s">
        <v>1695</v>
      </c>
      <c r="CV162" s="5" t="s">
        <v>886</v>
      </c>
      <c r="CW162" s="5"/>
      <c r="CX162" s="5" t="s">
        <v>1426</v>
      </c>
      <c r="CY162" s="8" t="s">
        <v>4785</v>
      </c>
      <c r="CZ162" s="5"/>
      <c r="DA162" s="8" t="s">
        <v>2556</v>
      </c>
      <c r="DB162" s="8" t="s">
        <v>595</v>
      </c>
      <c r="DC162" s="8" t="s">
        <v>641</v>
      </c>
      <c r="DD162" s="5"/>
      <c r="DE162" s="8" t="s">
        <v>551</v>
      </c>
      <c r="DF162" s="8">
        <v>9.6519999999999992</v>
      </c>
      <c r="DG162" s="8" t="s">
        <v>1206</v>
      </c>
      <c r="DH162" s="8" t="s">
        <v>3639</v>
      </c>
      <c r="DI162" s="8" t="s">
        <v>919</v>
      </c>
      <c r="DJ162" s="8" t="s">
        <v>982</v>
      </c>
      <c r="DK162" s="8" t="s">
        <v>2116</v>
      </c>
      <c r="DL162" s="8" t="s">
        <v>1474</v>
      </c>
      <c r="DM162" s="8" t="s">
        <v>919</v>
      </c>
      <c r="DN162" s="8" t="s">
        <v>494</v>
      </c>
      <c r="DO162" s="8" t="s">
        <v>7168</v>
      </c>
      <c r="DP162" s="8" t="s">
        <v>1553</v>
      </c>
      <c r="DQ162" s="8" t="s">
        <v>5088</v>
      </c>
      <c r="DR162" s="8" t="s">
        <v>7169</v>
      </c>
      <c r="DS162" s="8" t="s">
        <v>840</v>
      </c>
      <c r="DT162" s="8" t="s">
        <v>7170</v>
      </c>
      <c r="DU162" s="8" t="s">
        <v>2007</v>
      </c>
      <c r="DV162" s="8" t="s">
        <v>7034</v>
      </c>
      <c r="DW162" s="8" t="s">
        <v>7171</v>
      </c>
      <c r="DX162" s="8" t="s">
        <v>7171</v>
      </c>
      <c r="DY162" s="8" t="s">
        <v>7172</v>
      </c>
      <c r="DZ162" s="8" t="s">
        <v>1097</v>
      </c>
      <c r="EA162" s="5"/>
      <c r="EB162" s="8" t="s">
        <v>623</v>
      </c>
      <c r="EC162" s="8" t="s">
        <v>523</v>
      </c>
      <c r="ED162" s="8" t="s">
        <v>740</v>
      </c>
      <c r="EE162" s="5" t="s">
        <v>1778</v>
      </c>
      <c r="EF162" s="5" t="s">
        <v>3006</v>
      </c>
      <c r="EG162" s="5" t="s">
        <v>572</v>
      </c>
      <c r="EH162" s="5" t="s">
        <v>2735</v>
      </c>
      <c r="EI162" s="5" t="s">
        <v>454</v>
      </c>
      <c r="EJ162" s="5" t="s">
        <v>3036</v>
      </c>
      <c r="EK162" s="5" t="s">
        <v>441</v>
      </c>
      <c r="EL162" s="5" t="s">
        <v>6179</v>
      </c>
      <c r="EM162" s="5" t="s">
        <v>5781</v>
      </c>
      <c r="EN162" s="5" t="s">
        <v>3146</v>
      </c>
      <c r="EO162" s="5" t="s">
        <v>7173</v>
      </c>
      <c r="EP162" s="5" t="s">
        <v>7174</v>
      </c>
      <c r="EQ162" s="5" t="s">
        <v>7175</v>
      </c>
      <c r="ER162" s="5" t="s">
        <v>7176</v>
      </c>
      <c r="ES162" s="5" t="s">
        <v>806</v>
      </c>
      <c r="ET162" s="5" t="s">
        <v>7177</v>
      </c>
      <c r="EU162" s="5" t="s">
        <v>525</v>
      </c>
      <c r="EV162" s="8" t="s">
        <v>2985</v>
      </c>
      <c r="EW162" s="8" t="s">
        <v>1006</v>
      </c>
      <c r="EX162" s="8" t="s">
        <v>589</v>
      </c>
      <c r="EY162" s="8" t="s">
        <v>1278</v>
      </c>
      <c r="EZ162" s="8" t="s">
        <v>1278</v>
      </c>
      <c r="FA162" s="8" t="s">
        <v>7178</v>
      </c>
      <c r="FB162" s="8" t="s">
        <v>1470</v>
      </c>
      <c r="FC162" s="8" t="s">
        <v>7179</v>
      </c>
      <c r="FD162" s="5"/>
      <c r="FE162" s="8" t="s">
        <v>7180</v>
      </c>
      <c r="FF162" s="8" t="s">
        <v>1657</v>
      </c>
      <c r="FG162" s="8" t="s">
        <v>758</v>
      </c>
      <c r="FH162" s="8" t="s">
        <v>1529</v>
      </c>
      <c r="FI162" s="8" t="s">
        <v>512</v>
      </c>
      <c r="FJ162" s="8" t="s">
        <v>6447</v>
      </c>
      <c r="FK162" s="8" t="s">
        <v>1250</v>
      </c>
      <c r="FL162" s="8" t="s">
        <v>610</v>
      </c>
      <c r="FM162" s="8" t="s">
        <v>1498</v>
      </c>
      <c r="FN162" s="8" t="s">
        <v>588</v>
      </c>
      <c r="FO162" s="8" t="s">
        <v>1011</v>
      </c>
      <c r="FP162" s="8" t="s">
        <v>6996</v>
      </c>
      <c r="FQ162" s="8" t="s">
        <v>2735</v>
      </c>
      <c r="FR162" s="8" t="s">
        <v>844</v>
      </c>
      <c r="FS162" s="8" t="s">
        <v>1096</v>
      </c>
      <c r="FT162" s="8" t="s">
        <v>1952</v>
      </c>
      <c r="FU162" s="8" t="s">
        <v>807</v>
      </c>
      <c r="FV162" s="8" t="s">
        <v>860</v>
      </c>
      <c r="FW162" s="8" t="s">
        <v>760</v>
      </c>
      <c r="FX162" s="8" t="s">
        <v>2763</v>
      </c>
      <c r="FY162" s="8" t="s">
        <v>438</v>
      </c>
      <c r="FZ162" s="8" t="s">
        <v>6677</v>
      </c>
      <c r="GA162" s="8" t="s">
        <v>3087</v>
      </c>
      <c r="GB162" s="8" t="s">
        <v>1152</v>
      </c>
      <c r="GC162" s="8" t="s">
        <v>7181</v>
      </c>
      <c r="GD162" s="8" t="s">
        <v>7182</v>
      </c>
      <c r="GE162" s="5"/>
      <c r="GF162" s="8" t="s">
        <v>7183</v>
      </c>
      <c r="GG162" s="8" t="s">
        <v>2794</v>
      </c>
      <c r="GH162" s="8" t="s">
        <v>4722</v>
      </c>
      <c r="GI162" s="8" t="s">
        <v>470</v>
      </c>
      <c r="GJ162" s="5"/>
      <c r="GK162" s="5" t="s">
        <v>951</v>
      </c>
      <c r="GL162" s="5" t="s">
        <v>693</v>
      </c>
      <c r="GM162" s="5" t="s">
        <v>5327</v>
      </c>
      <c r="GN162" s="5" t="s">
        <v>6288</v>
      </c>
      <c r="GO162" s="5" t="s">
        <v>2202</v>
      </c>
      <c r="GP162" s="5" t="s">
        <v>552</v>
      </c>
      <c r="GQ162" s="5"/>
      <c r="GR162" s="5" t="s">
        <v>2318</v>
      </c>
      <c r="GS162" s="5" t="s">
        <v>1331</v>
      </c>
      <c r="GT162" s="8" t="s">
        <v>1857</v>
      </c>
      <c r="GU162" s="8" t="s">
        <v>464</v>
      </c>
      <c r="GV162" s="8">
        <v>21.027000000000001</v>
      </c>
      <c r="GW162" s="8" t="s">
        <v>692</v>
      </c>
      <c r="GX162" s="8" t="s">
        <v>412</v>
      </c>
      <c r="GY162" s="8" t="s">
        <v>4114</v>
      </c>
      <c r="GZ162" s="5"/>
      <c r="HA162" s="8" t="s">
        <v>1479</v>
      </c>
      <c r="HB162" s="8" t="s">
        <v>919</v>
      </c>
      <c r="HC162" s="8">
        <v>15.090999999999999</v>
      </c>
      <c r="HD162" s="8" t="s">
        <v>7184</v>
      </c>
      <c r="HE162" s="8" t="s">
        <v>1849</v>
      </c>
      <c r="HF162" s="8">
        <v>108</v>
      </c>
      <c r="HG162" s="8">
        <v>94.275000000000006</v>
      </c>
      <c r="HH162" s="8" t="s">
        <v>754</v>
      </c>
      <c r="HI162" s="8" t="s">
        <v>1218</v>
      </c>
      <c r="HJ162" s="8" t="s">
        <v>7088</v>
      </c>
      <c r="HK162" s="8" t="s">
        <v>3071</v>
      </c>
      <c r="HL162" s="8" t="s">
        <v>6671</v>
      </c>
      <c r="HM162" s="8">
        <v>58</v>
      </c>
      <c r="HN162" s="8">
        <v>30.332999999999998</v>
      </c>
      <c r="HO162" s="8" t="s">
        <v>5329</v>
      </c>
      <c r="HP162" s="8" t="s">
        <v>5528</v>
      </c>
      <c r="HQ162" s="8" t="s">
        <v>521</v>
      </c>
      <c r="HR162" s="5"/>
      <c r="HS162" s="8" t="s">
        <v>679</v>
      </c>
      <c r="HT162" s="8" t="s">
        <v>589</v>
      </c>
      <c r="HU162" s="8">
        <v>79.894000000000005</v>
      </c>
      <c r="HV162" s="8" t="s">
        <v>1523</v>
      </c>
      <c r="HW162" s="8" t="s">
        <v>7185</v>
      </c>
      <c r="HX162" s="8" t="s">
        <v>2826</v>
      </c>
      <c r="HY162" s="8" t="s">
        <v>7186</v>
      </c>
      <c r="HZ162" s="8" t="s">
        <v>1000</v>
      </c>
      <c r="IA162" s="8" t="s">
        <v>718</v>
      </c>
      <c r="IB162" s="8" t="s">
        <v>901</v>
      </c>
      <c r="IC162" s="8" t="s">
        <v>5332</v>
      </c>
      <c r="ID162" s="8" t="s">
        <v>1698</v>
      </c>
      <c r="IE162" s="8" t="s">
        <v>2528</v>
      </c>
      <c r="IF162" s="8" t="s">
        <v>797</v>
      </c>
      <c r="IG162" s="8" t="s">
        <v>686</v>
      </c>
      <c r="IH162" s="8" t="s">
        <v>1251</v>
      </c>
      <c r="II162" s="8" t="s">
        <v>1006</v>
      </c>
      <c r="IJ162" s="8">
        <v>17</v>
      </c>
      <c r="IK162" s="8" t="s">
        <v>7138</v>
      </c>
      <c r="IL162" s="8" t="s">
        <v>567</v>
      </c>
      <c r="IM162" s="8" t="s">
        <v>2556</v>
      </c>
      <c r="IN162" s="8" t="s">
        <v>4910</v>
      </c>
      <c r="IO162" s="8" t="s">
        <v>1434</v>
      </c>
      <c r="IP162" s="8" t="s">
        <v>1233</v>
      </c>
      <c r="IQ162" s="8" t="s">
        <v>1009</v>
      </c>
      <c r="IR162" s="8" t="s">
        <v>1583</v>
      </c>
      <c r="IS162" s="8" t="s">
        <v>1811</v>
      </c>
      <c r="IT162" s="8" t="s">
        <v>691</v>
      </c>
      <c r="IU162" s="8" t="s">
        <v>749</v>
      </c>
      <c r="IV162" s="8" t="s">
        <v>1015</v>
      </c>
      <c r="IW162" s="8" t="s">
        <v>606</v>
      </c>
      <c r="IX162" s="8" t="s">
        <v>7139</v>
      </c>
      <c r="IY162" s="8" t="s">
        <v>1013</v>
      </c>
      <c r="IZ162" s="8" t="s">
        <v>2406</v>
      </c>
      <c r="JA162" s="8" t="s">
        <v>525</v>
      </c>
      <c r="JB162" s="8" t="s">
        <v>840</v>
      </c>
      <c r="JC162" s="5" t="s">
        <v>3045</v>
      </c>
      <c r="JD162" s="5" t="s">
        <v>1795</v>
      </c>
      <c r="JE162" s="5" t="s">
        <v>3895</v>
      </c>
      <c r="JF162" s="5" t="s">
        <v>1469</v>
      </c>
      <c r="JG162" s="5">
        <v>183.286</v>
      </c>
      <c r="JH162" s="5" t="s">
        <v>1523</v>
      </c>
      <c r="JI162" s="5" t="s">
        <v>1135</v>
      </c>
      <c r="JJ162" s="5" t="s">
        <v>409</v>
      </c>
      <c r="JK162" s="5" t="s">
        <v>2158</v>
      </c>
      <c r="JL162" s="5" t="s">
        <v>410</v>
      </c>
      <c r="JM162" s="5">
        <v>153.5</v>
      </c>
      <c r="JN162" s="5" t="s">
        <v>1011</v>
      </c>
      <c r="JO162" s="5" t="s">
        <v>629</v>
      </c>
      <c r="JP162" s="5" t="s">
        <v>965</v>
      </c>
      <c r="JQ162" s="5" t="s">
        <v>1012</v>
      </c>
      <c r="JR162" s="5" t="s">
        <v>454</v>
      </c>
      <c r="JS162" s="5" t="s">
        <v>568</v>
      </c>
      <c r="JT162" s="5" t="s">
        <v>576</v>
      </c>
      <c r="JU162" s="5" t="s">
        <v>3172</v>
      </c>
      <c r="JV162" s="5">
        <v>129.80000000000001</v>
      </c>
      <c r="JW162" s="8"/>
      <c r="JX162" s="5" t="s">
        <v>2044</v>
      </c>
      <c r="JY162" s="5" t="s">
        <v>2183</v>
      </c>
      <c r="JZ162" s="5" t="s">
        <v>775</v>
      </c>
      <c r="KA162" s="5" t="s">
        <v>1399</v>
      </c>
      <c r="KB162" s="5" t="s">
        <v>409</v>
      </c>
      <c r="KC162" s="5" t="s">
        <v>7187</v>
      </c>
      <c r="KD162" s="5" t="s">
        <v>2848</v>
      </c>
      <c r="KE162" s="5" t="s">
        <v>1080</v>
      </c>
      <c r="KF162" s="5" t="s">
        <v>4542</v>
      </c>
      <c r="KG162" s="5" t="s">
        <v>409</v>
      </c>
      <c r="KH162" s="5" t="s">
        <v>1242</v>
      </c>
      <c r="KI162" s="5" t="s">
        <v>4121</v>
      </c>
      <c r="KJ162" s="5" t="s">
        <v>1417</v>
      </c>
      <c r="KK162" s="5" t="s">
        <v>1206</v>
      </c>
      <c r="KL162" s="5" t="s">
        <v>1682</v>
      </c>
      <c r="KM162" s="5" t="s">
        <v>958</v>
      </c>
      <c r="KN162" s="5" t="s">
        <v>1360</v>
      </c>
      <c r="KO162" s="5" t="s">
        <v>527</v>
      </c>
      <c r="KP162" s="5" t="s">
        <v>868</v>
      </c>
      <c r="KQ162" s="5" t="s">
        <v>943</v>
      </c>
      <c r="KR162" s="5" t="s">
        <v>7140</v>
      </c>
      <c r="KS162" s="8"/>
      <c r="KT162" s="5" t="s">
        <v>7188</v>
      </c>
      <c r="KU162" s="5" t="s">
        <v>850</v>
      </c>
      <c r="KV162" s="5" t="s">
        <v>584</v>
      </c>
      <c r="KW162" s="5" t="s">
        <v>530</v>
      </c>
      <c r="KX162" s="5" t="s">
        <v>1156</v>
      </c>
      <c r="KY162" s="8"/>
      <c r="KZ162" s="5" t="s">
        <v>529</v>
      </c>
      <c r="LA162" s="8"/>
      <c r="LB162" s="5" t="s">
        <v>1033</v>
      </c>
      <c r="LC162" s="5" t="s">
        <v>753</v>
      </c>
      <c r="LD162" s="5" t="s">
        <v>579</v>
      </c>
      <c r="LE162" s="5" t="s">
        <v>1663</v>
      </c>
      <c r="LF162" s="5" t="s">
        <v>572</v>
      </c>
      <c r="LG162" s="5" t="s">
        <v>1849</v>
      </c>
      <c r="LH162" s="5" t="s">
        <v>7189</v>
      </c>
      <c r="LI162" s="5" t="s">
        <v>5845</v>
      </c>
      <c r="LJ162" s="5" t="s">
        <v>660</v>
      </c>
      <c r="LK162" s="5" t="s">
        <v>7190</v>
      </c>
      <c r="LL162" s="5" t="s">
        <v>943</v>
      </c>
      <c r="LM162" s="5" t="s">
        <v>3738</v>
      </c>
      <c r="LN162" s="5" t="s">
        <v>540</v>
      </c>
      <c r="LO162" s="5" t="s">
        <v>1008</v>
      </c>
      <c r="LP162" s="5" t="s">
        <v>4953</v>
      </c>
      <c r="LQ162" s="5" t="s">
        <v>1881</v>
      </c>
      <c r="LR162" s="5" t="s">
        <v>980</v>
      </c>
      <c r="LS162" s="5" t="s">
        <v>5761</v>
      </c>
      <c r="LT162" s="8"/>
      <c r="LU162" s="5" t="s">
        <v>651</v>
      </c>
      <c r="LV162" s="5" t="s">
        <v>3146</v>
      </c>
      <c r="LW162" s="5" t="s">
        <v>6335</v>
      </c>
      <c r="LX162" s="5" t="s">
        <v>1341</v>
      </c>
      <c r="LY162" s="5" t="s">
        <v>465</v>
      </c>
      <c r="LZ162" s="8"/>
      <c r="MA162" s="5" t="s">
        <v>7191</v>
      </c>
      <c r="MB162" s="5" t="s">
        <v>1507</v>
      </c>
      <c r="MC162" s="5" t="s">
        <v>512</v>
      </c>
      <c r="MD162" s="5" t="s">
        <v>646</v>
      </c>
      <c r="ME162" s="5" t="s">
        <v>7050</v>
      </c>
      <c r="MF162" s="5" t="s">
        <v>1890</v>
      </c>
      <c r="MG162" s="5" t="s">
        <v>7192</v>
      </c>
      <c r="MH162" s="5" t="s">
        <v>5972</v>
      </c>
      <c r="MI162" s="5" t="s">
        <v>586</v>
      </c>
      <c r="MJ162" s="5" t="s">
        <v>689</v>
      </c>
      <c r="MK162" s="5" t="s">
        <v>3710</v>
      </c>
      <c r="ML162" s="5" t="s">
        <v>1420</v>
      </c>
      <c r="MM162" s="5" t="s">
        <v>5225</v>
      </c>
      <c r="MN162" s="5" t="s">
        <v>2275</v>
      </c>
      <c r="MO162" s="5" t="s">
        <v>1351</v>
      </c>
      <c r="MP162" s="5" t="s">
        <v>526</v>
      </c>
      <c r="MQ162" s="5" t="s">
        <v>1043</v>
      </c>
      <c r="MR162" s="5" t="s">
        <v>7193</v>
      </c>
      <c r="MS162" s="5" t="s">
        <v>1969</v>
      </c>
      <c r="MT162" s="8"/>
      <c r="MU162" s="5" t="s">
        <v>1844</v>
      </c>
      <c r="MV162" s="5" t="s">
        <v>7194</v>
      </c>
      <c r="MW162" s="5" t="s">
        <v>7195</v>
      </c>
      <c r="MX162" s="5" t="s">
        <v>7148</v>
      </c>
      <c r="MY162" s="5" t="s">
        <v>599</v>
      </c>
      <c r="MZ162" s="5" t="s">
        <v>686</v>
      </c>
      <c r="NA162" s="5" t="s">
        <v>2519</v>
      </c>
      <c r="NB162" s="5" t="s">
        <v>987</v>
      </c>
      <c r="NC162" s="5" t="s">
        <v>749</v>
      </c>
      <c r="ND162" s="5">
        <v>15</v>
      </c>
      <c r="NE162" s="5">
        <v>72.850999999999999</v>
      </c>
      <c r="NF162" s="8"/>
      <c r="NG162" s="5" t="s">
        <v>1770</v>
      </c>
      <c r="NH162" s="5" t="s">
        <v>1170</v>
      </c>
      <c r="NI162" s="5" t="s">
        <v>503</v>
      </c>
      <c r="NJ162" s="5" t="s">
        <v>2837</v>
      </c>
      <c r="NK162" s="8"/>
      <c r="NL162" s="5" t="s">
        <v>974</v>
      </c>
      <c r="NM162" s="5" t="s">
        <v>1097</v>
      </c>
      <c r="NN162" s="5">
        <v>76.397999999999996</v>
      </c>
      <c r="NO162" s="5">
        <v>43.213999999999999</v>
      </c>
      <c r="NP162" s="5">
        <v>106.756</v>
      </c>
      <c r="NQ162" s="5" t="s">
        <v>4930</v>
      </c>
      <c r="NR162" s="5" t="s">
        <v>2939</v>
      </c>
      <c r="NS162" s="5" t="s">
        <v>687</v>
      </c>
      <c r="NT162" s="5" t="s">
        <v>689</v>
      </c>
      <c r="NU162" s="5">
        <v>110</v>
      </c>
      <c r="NV162" s="5" t="s">
        <v>1019</v>
      </c>
      <c r="NW162" s="5" t="s">
        <v>7196</v>
      </c>
      <c r="NX162" s="5" t="s">
        <v>2435</v>
      </c>
      <c r="NY162" s="5" t="s">
        <v>641</v>
      </c>
      <c r="NZ162" s="5" t="s">
        <v>557</v>
      </c>
      <c r="OA162" s="5" t="s">
        <v>1499</v>
      </c>
      <c r="OB162" s="5" t="s">
        <v>1011</v>
      </c>
      <c r="OC162" s="5" t="s">
        <v>3270</v>
      </c>
      <c r="OD162" s="5" t="s">
        <v>3872</v>
      </c>
      <c r="OE162" s="5" t="s">
        <v>836</v>
      </c>
      <c r="OF162" s="5" t="s">
        <v>810</v>
      </c>
      <c r="OG162" s="5" t="s">
        <v>1925</v>
      </c>
      <c r="OH162" s="5" t="s">
        <v>5420</v>
      </c>
      <c r="OI162" s="5" t="s">
        <v>558</v>
      </c>
      <c r="OJ162" s="5" t="s">
        <v>2633</v>
      </c>
      <c r="OK162" s="5" t="s">
        <v>1191</v>
      </c>
      <c r="OL162" s="5" t="s">
        <v>7197</v>
      </c>
      <c r="OM162" s="5" t="s">
        <v>910</v>
      </c>
      <c r="ON162" s="5" t="s">
        <v>512</v>
      </c>
      <c r="OO162" s="5" t="s">
        <v>1312</v>
      </c>
      <c r="OP162" s="5" t="s">
        <v>1523</v>
      </c>
      <c r="OQ162" s="5" t="s">
        <v>2620</v>
      </c>
      <c r="OR162" s="5" t="s">
        <v>557</v>
      </c>
      <c r="OS162" s="8"/>
      <c r="OT162" s="8"/>
      <c r="OU162" s="8"/>
      <c r="OV162" s="8"/>
      <c r="OW162" s="8"/>
      <c r="OX162" s="8"/>
      <c r="OY162" s="8"/>
      <c r="OZ162" s="8"/>
      <c r="PA162" s="8"/>
      <c r="PB162" s="8"/>
      <c r="PC162" s="8"/>
    </row>
    <row r="163" spans="1:419" ht="15" x14ac:dyDescent="0.2">
      <c r="A163" s="4">
        <v>44334</v>
      </c>
      <c r="B163" s="5" t="s">
        <v>6740</v>
      </c>
      <c r="C163" s="5" t="s">
        <v>1899</v>
      </c>
      <c r="D163" s="5" t="s">
        <v>4664</v>
      </c>
      <c r="E163" s="5" t="s">
        <v>526</v>
      </c>
      <c r="F163" s="5" t="s">
        <v>1326</v>
      </c>
      <c r="G163" s="5" t="s">
        <v>586</v>
      </c>
      <c r="H163" s="5" t="s">
        <v>1155</v>
      </c>
      <c r="I163" s="5" t="s">
        <v>487</v>
      </c>
      <c r="J163" s="5" t="s">
        <v>7198</v>
      </c>
      <c r="K163" s="5" t="s">
        <v>7199</v>
      </c>
      <c r="L163" s="5" t="s">
        <v>1643</v>
      </c>
      <c r="M163" s="5" t="s">
        <v>1191</v>
      </c>
      <c r="N163" s="5" t="s">
        <v>692</v>
      </c>
      <c r="O163" s="5" t="s">
        <v>1931</v>
      </c>
      <c r="P163" s="5" t="s">
        <v>621</v>
      </c>
      <c r="Q163" s="5" t="s">
        <v>509</v>
      </c>
      <c r="R163" s="5" t="s">
        <v>7200</v>
      </c>
      <c r="S163" s="5" t="s">
        <v>7201</v>
      </c>
      <c r="T163" s="5" t="s">
        <v>5940</v>
      </c>
      <c r="U163" s="5" t="s">
        <v>7202</v>
      </c>
      <c r="V163" s="5" t="s">
        <v>2136</v>
      </c>
      <c r="W163" s="5" t="s">
        <v>1077</v>
      </c>
      <c r="X163" s="11"/>
      <c r="Y163" s="6" t="s">
        <v>1105</v>
      </c>
      <c r="Z163" s="6" t="s">
        <v>850</v>
      </c>
      <c r="AA163" s="6" t="s">
        <v>6743</v>
      </c>
      <c r="AB163" s="7" t="s">
        <v>566</v>
      </c>
      <c r="AC163" s="5" t="s">
        <v>589</v>
      </c>
      <c r="AD163" s="5" t="s">
        <v>1217</v>
      </c>
      <c r="AE163" s="5" t="s">
        <v>1196</v>
      </c>
      <c r="AF163" s="5" t="s">
        <v>7158</v>
      </c>
      <c r="AG163" s="5" t="s">
        <v>1011</v>
      </c>
      <c r="AH163" s="5" t="s">
        <v>924</v>
      </c>
      <c r="AI163" s="5" t="s">
        <v>7159</v>
      </c>
      <c r="AJ163" s="5" t="s">
        <v>1245</v>
      </c>
      <c r="AK163" s="5" t="s">
        <v>555</v>
      </c>
      <c r="AL163" s="5" t="s">
        <v>7203</v>
      </c>
      <c r="AM163" s="5" t="s">
        <v>786</v>
      </c>
      <c r="AN163" s="5"/>
      <c r="AO163" s="5" t="s">
        <v>566</v>
      </c>
      <c r="AP163" s="5" t="s">
        <v>930</v>
      </c>
      <c r="AQ163" s="5" t="s">
        <v>1338</v>
      </c>
      <c r="AR163" s="5" t="s">
        <v>1011</v>
      </c>
      <c r="AS163" s="5" t="s">
        <v>7025</v>
      </c>
      <c r="AT163" s="5" t="s">
        <v>1707</v>
      </c>
      <c r="AU163" s="5" t="s">
        <v>626</v>
      </c>
      <c r="AV163" s="5" t="s">
        <v>1250</v>
      </c>
      <c r="AW163" s="5" t="s">
        <v>619</v>
      </c>
      <c r="AX163" s="5" t="s">
        <v>672</v>
      </c>
      <c r="AY163" s="5" t="s">
        <v>2078</v>
      </c>
      <c r="AZ163" s="5" t="s">
        <v>1177</v>
      </c>
      <c r="BA163" s="5" t="s">
        <v>1610</v>
      </c>
      <c r="BB163" s="5" t="s">
        <v>418</v>
      </c>
      <c r="BC163" s="5" t="s">
        <v>711</v>
      </c>
      <c r="BD163" s="5"/>
      <c r="BE163" s="5" t="s">
        <v>6130</v>
      </c>
      <c r="BF163" s="5" t="s">
        <v>840</v>
      </c>
      <c r="BG163" s="5" t="s">
        <v>5312</v>
      </c>
      <c r="BH163" s="5" t="s">
        <v>808</v>
      </c>
      <c r="BI163" s="5"/>
      <c r="BJ163" s="5" t="s">
        <v>6065</v>
      </c>
      <c r="BK163" s="5" t="s">
        <v>6927</v>
      </c>
      <c r="BL163" s="5" t="s">
        <v>611</v>
      </c>
      <c r="BM163" s="5" t="s">
        <v>1253</v>
      </c>
      <c r="BN163" s="5" t="s">
        <v>680</v>
      </c>
      <c r="BO163" s="5" t="s">
        <v>7204</v>
      </c>
      <c r="BP163" s="5" t="s">
        <v>7205</v>
      </c>
      <c r="BQ163" s="5" t="s">
        <v>1065</v>
      </c>
      <c r="BR163" s="5" t="s">
        <v>963</v>
      </c>
      <c r="BS163" s="5" t="s">
        <v>1090</v>
      </c>
      <c r="BT163" s="5" t="s">
        <v>761</v>
      </c>
      <c r="BU163" s="5" t="s">
        <v>4539</v>
      </c>
      <c r="BV163" s="5" t="s">
        <v>997</v>
      </c>
      <c r="BW163" s="5" t="s">
        <v>926</v>
      </c>
      <c r="BX163" s="5" t="s">
        <v>973</v>
      </c>
      <c r="BY163" s="5" t="s">
        <v>7206</v>
      </c>
      <c r="BZ163" s="5" t="s">
        <v>694</v>
      </c>
      <c r="CA163" s="5" t="s">
        <v>3370</v>
      </c>
      <c r="CB163" s="5" t="s">
        <v>425</v>
      </c>
      <c r="CC163" s="5" t="s">
        <v>441</v>
      </c>
      <c r="CD163" s="5" t="s">
        <v>1146</v>
      </c>
      <c r="CE163" s="5" t="s">
        <v>7207</v>
      </c>
      <c r="CF163" s="5" t="s">
        <v>571</v>
      </c>
      <c r="CG163" s="5" t="s">
        <v>7208</v>
      </c>
      <c r="CH163" s="5" t="s">
        <v>769</v>
      </c>
      <c r="CI163" s="5" t="s">
        <v>644</v>
      </c>
      <c r="CJ163" s="5" t="s">
        <v>1253</v>
      </c>
      <c r="CK163" s="5" t="s">
        <v>4039</v>
      </c>
      <c r="CL163" s="5" t="s">
        <v>1362</v>
      </c>
      <c r="CM163" s="5" t="s">
        <v>7209</v>
      </c>
      <c r="CN163" s="5" t="s">
        <v>986</v>
      </c>
      <c r="CO163" s="5" t="s">
        <v>675</v>
      </c>
      <c r="CP163" s="5" t="s">
        <v>1046</v>
      </c>
      <c r="CQ163" s="5" t="s">
        <v>950</v>
      </c>
      <c r="CR163" s="5" t="s">
        <v>1011</v>
      </c>
      <c r="CS163" s="5" t="s">
        <v>1028</v>
      </c>
      <c r="CT163" s="5" t="s">
        <v>646</v>
      </c>
      <c r="CU163" s="5" t="s">
        <v>2856</v>
      </c>
      <c r="CV163" s="5" t="s">
        <v>586</v>
      </c>
      <c r="CW163" s="5"/>
      <c r="CX163" s="5" t="s">
        <v>1014</v>
      </c>
      <c r="CY163" s="8" t="s">
        <v>4785</v>
      </c>
      <c r="CZ163" s="5"/>
      <c r="DA163" s="8" t="s">
        <v>2251</v>
      </c>
      <c r="DB163" s="8" t="s">
        <v>901</v>
      </c>
      <c r="DC163" s="8" t="s">
        <v>849</v>
      </c>
      <c r="DD163" s="5"/>
      <c r="DE163" s="8" t="s">
        <v>1155</v>
      </c>
      <c r="DF163" s="8">
        <v>9.5649999999999995</v>
      </c>
      <c r="DG163" s="8" t="s">
        <v>914</v>
      </c>
      <c r="DH163" s="8" t="s">
        <v>6357</v>
      </c>
      <c r="DI163" s="8" t="s">
        <v>623</v>
      </c>
      <c r="DJ163" s="8" t="s">
        <v>849</v>
      </c>
      <c r="DK163" s="8" t="s">
        <v>711</v>
      </c>
      <c r="DL163" s="8" t="s">
        <v>1236</v>
      </c>
      <c r="DM163" s="8" t="s">
        <v>919</v>
      </c>
      <c r="DN163" s="8" t="s">
        <v>494</v>
      </c>
      <c r="DO163" s="8" t="s">
        <v>7210</v>
      </c>
      <c r="DP163" s="8" t="s">
        <v>631</v>
      </c>
      <c r="DQ163" s="8" t="s">
        <v>4212</v>
      </c>
      <c r="DR163" s="8" t="s">
        <v>7211</v>
      </c>
      <c r="DS163" s="8" t="s">
        <v>508</v>
      </c>
      <c r="DT163" s="8" t="s">
        <v>7212</v>
      </c>
      <c r="DU163" s="8" t="s">
        <v>642</v>
      </c>
      <c r="DV163" s="8" t="s">
        <v>6991</v>
      </c>
      <c r="DW163" s="8" t="s">
        <v>7213</v>
      </c>
      <c r="DX163" s="8" t="s">
        <v>7213</v>
      </c>
      <c r="DY163" s="8" t="s">
        <v>7214</v>
      </c>
      <c r="DZ163" s="8" t="s">
        <v>667</v>
      </c>
      <c r="EA163" s="5"/>
      <c r="EB163" s="8" t="s">
        <v>806</v>
      </c>
      <c r="EC163" s="8" t="s">
        <v>479</v>
      </c>
      <c r="ED163" s="8" t="s">
        <v>501</v>
      </c>
      <c r="EE163" s="5" t="s">
        <v>448</v>
      </c>
      <c r="EF163" s="5" t="s">
        <v>2795</v>
      </c>
      <c r="EG163" s="5" t="s">
        <v>629</v>
      </c>
      <c r="EH163" s="5" t="s">
        <v>3498</v>
      </c>
      <c r="EI163" s="5" t="s">
        <v>843</v>
      </c>
      <c r="EJ163" s="5" t="s">
        <v>2495</v>
      </c>
      <c r="EK163" s="5" t="s">
        <v>1707</v>
      </c>
      <c r="EL163" s="5" t="s">
        <v>4247</v>
      </c>
      <c r="EM163" s="5" t="s">
        <v>6757</v>
      </c>
      <c r="EN163" s="5" t="s">
        <v>2896</v>
      </c>
      <c r="EO163" s="5" t="s">
        <v>7215</v>
      </c>
      <c r="EP163" s="5" t="s">
        <v>5718</v>
      </c>
      <c r="EQ163" s="5" t="s">
        <v>6872</v>
      </c>
      <c r="ER163" s="5" t="s">
        <v>7216</v>
      </c>
      <c r="ES163" s="5" t="s">
        <v>1297</v>
      </c>
      <c r="ET163" s="5" t="s">
        <v>3503</v>
      </c>
      <c r="EU163" s="5" t="s">
        <v>525</v>
      </c>
      <c r="EV163" s="8" t="s">
        <v>3961</v>
      </c>
      <c r="EW163" s="8" t="s">
        <v>1092</v>
      </c>
      <c r="EX163" s="8" t="s">
        <v>1037</v>
      </c>
      <c r="EY163" s="8" t="s">
        <v>1899</v>
      </c>
      <c r="EZ163" s="8" t="s">
        <v>1899</v>
      </c>
      <c r="FA163" s="8" t="s">
        <v>7217</v>
      </c>
      <c r="FB163" s="8" t="s">
        <v>1766</v>
      </c>
      <c r="FC163" s="8" t="s">
        <v>3678</v>
      </c>
      <c r="FD163" s="5"/>
      <c r="FE163" s="8" t="s">
        <v>7218</v>
      </c>
      <c r="FF163" s="8" t="s">
        <v>1627</v>
      </c>
      <c r="FG163" s="8" t="s">
        <v>924</v>
      </c>
      <c r="FH163" s="8" t="s">
        <v>686</v>
      </c>
      <c r="FI163" s="8" t="s">
        <v>672</v>
      </c>
      <c r="FJ163" s="8" t="s">
        <v>687</v>
      </c>
      <c r="FK163" s="8" t="s">
        <v>1155</v>
      </c>
      <c r="FL163" s="8" t="s">
        <v>1401</v>
      </c>
      <c r="FM163" s="8" t="s">
        <v>2554</v>
      </c>
      <c r="FN163" s="8" t="s">
        <v>844</v>
      </c>
      <c r="FO163" s="8" t="s">
        <v>971</v>
      </c>
      <c r="FP163" s="8" t="s">
        <v>6216</v>
      </c>
      <c r="FQ163" s="8" t="s">
        <v>2735</v>
      </c>
      <c r="FR163" s="8" t="s">
        <v>844</v>
      </c>
      <c r="FS163" s="8" t="s">
        <v>634</v>
      </c>
      <c r="FT163" s="8" t="s">
        <v>2261</v>
      </c>
      <c r="FU163" s="8" t="s">
        <v>1462</v>
      </c>
      <c r="FV163" s="8" t="s">
        <v>860</v>
      </c>
      <c r="FW163" s="8" t="s">
        <v>659</v>
      </c>
      <c r="FX163" s="8" t="s">
        <v>2508</v>
      </c>
      <c r="FY163" s="8" t="s">
        <v>3919</v>
      </c>
      <c r="FZ163" s="8" t="s">
        <v>7219</v>
      </c>
      <c r="GA163" s="8" t="s">
        <v>3961</v>
      </c>
      <c r="GB163" s="8" t="s">
        <v>1224</v>
      </c>
      <c r="GC163" s="8" t="s">
        <v>7181</v>
      </c>
      <c r="GD163" s="8" t="s">
        <v>7220</v>
      </c>
      <c r="GE163" s="5"/>
      <c r="GF163" s="8" t="s">
        <v>7221</v>
      </c>
      <c r="GG163" s="8" t="s">
        <v>3498</v>
      </c>
      <c r="GH163" s="8" t="s">
        <v>4722</v>
      </c>
      <c r="GI163" s="8" t="s">
        <v>595</v>
      </c>
      <c r="GJ163" s="5"/>
      <c r="GK163" s="5" t="s">
        <v>778</v>
      </c>
      <c r="GL163" s="5" t="s">
        <v>693</v>
      </c>
      <c r="GM163" s="5" t="s">
        <v>5441</v>
      </c>
      <c r="GN163" s="5" t="s">
        <v>7222</v>
      </c>
      <c r="GO163" s="5" t="s">
        <v>2305</v>
      </c>
      <c r="GP163" s="5" t="s">
        <v>552</v>
      </c>
      <c r="GQ163" s="5"/>
      <c r="GR163" s="5" t="s">
        <v>2394</v>
      </c>
      <c r="GS163" s="5" t="s">
        <v>1403</v>
      </c>
      <c r="GT163" s="8" t="s">
        <v>1383</v>
      </c>
      <c r="GU163" s="8" t="s">
        <v>850</v>
      </c>
      <c r="GV163" s="8">
        <v>20.536000000000001</v>
      </c>
      <c r="GW163" s="8" t="s">
        <v>850</v>
      </c>
      <c r="GX163" s="8" t="s">
        <v>421</v>
      </c>
      <c r="GY163" s="8" t="s">
        <v>4114</v>
      </c>
      <c r="GZ163" s="5"/>
      <c r="HA163" s="8" t="s">
        <v>1479</v>
      </c>
      <c r="HB163" s="8" t="s">
        <v>1474</v>
      </c>
      <c r="HC163" s="8">
        <v>14.955</v>
      </c>
      <c r="HD163" s="8" t="s">
        <v>2389</v>
      </c>
      <c r="HE163" s="8" t="s">
        <v>788</v>
      </c>
      <c r="HF163" s="8">
        <v>105.1</v>
      </c>
      <c r="HG163" s="8">
        <v>94.275000000000006</v>
      </c>
      <c r="HH163" s="8" t="s">
        <v>1338</v>
      </c>
      <c r="HI163" s="8" t="s">
        <v>1354</v>
      </c>
      <c r="HJ163" s="8" t="s">
        <v>7223</v>
      </c>
      <c r="HK163" s="8" t="s">
        <v>1366</v>
      </c>
      <c r="HL163" s="8" t="s">
        <v>901</v>
      </c>
      <c r="HM163" s="8">
        <v>62</v>
      </c>
      <c r="HN163" s="8">
        <v>29.332999999999998</v>
      </c>
      <c r="HO163" s="8" t="s">
        <v>7224</v>
      </c>
      <c r="HP163" s="8" t="s">
        <v>7225</v>
      </c>
      <c r="HQ163" s="8" t="s">
        <v>470</v>
      </c>
      <c r="HR163" s="5"/>
      <c r="HS163" s="8" t="s">
        <v>1046</v>
      </c>
      <c r="HT163" s="8" t="s">
        <v>827</v>
      </c>
      <c r="HU163" s="8">
        <v>79.724999999999994</v>
      </c>
      <c r="HV163" s="8" t="s">
        <v>1434</v>
      </c>
      <c r="HW163" s="8" t="s">
        <v>7226</v>
      </c>
      <c r="HX163" s="8" t="s">
        <v>2846</v>
      </c>
      <c r="HY163" s="8" t="s">
        <v>7227</v>
      </c>
      <c r="HZ163" s="8" t="s">
        <v>896</v>
      </c>
      <c r="IA163" s="8" t="s">
        <v>704</v>
      </c>
      <c r="IB163" s="8" t="s">
        <v>448</v>
      </c>
      <c r="IC163" s="8" t="s">
        <v>4506</v>
      </c>
      <c r="ID163" s="8" t="s">
        <v>833</v>
      </c>
      <c r="IE163" s="8" t="s">
        <v>1366</v>
      </c>
      <c r="IF163" s="8" t="s">
        <v>407</v>
      </c>
      <c r="IG163" s="8" t="s">
        <v>619</v>
      </c>
      <c r="IH163" s="8" t="s">
        <v>930</v>
      </c>
      <c r="II163" s="8" t="s">
        <v>1006</v>
      </c>
      <c r="IJ163" s="8">
        <v>16.899999999999999</v>
      </c>
      <c r="IK163" s="8" t="s">
        <v>6144</v>
      </c>
      <c r="IL163" s="8" t="s">
        <v>567</v>
      </c>
      <c r="IM163" s="8" t="s">
        <v>2155</v>
      </c>
      <c r="IN163" s="8" t="s">
        <v>5922</v>
      </c>
      <c r="IO163" s="8" t="s">
        <v>820</v>
      </c>
      <c r="IP163" s="8" t="s">
        <v>566</v>
      </c>
      <c r="IQ163" s="8" t="s">
        <v>809</v>
      </c>
      <c r="IR163" s="8" t="s">
        <v>1583</v>
      </c>
      <c r="IS163" s="8" t="s">
        <v>1811</v>
      </c>
      <c r="IT163" s="8" t="s">
        <v>466</v>
      </c>
      <c r="IU163" s="8" t="s">
        <v>487</v>
      </c>
      <c r="IV163" s="8" t="s">
        <v>589</v>
      </c>
      <c r="IW163" s="8" t="s">
        <v>1161</v>
      </c>
      <c r="IX163" s="8" t="s">
        <v>7228</v>
      </c>
      <c r="IY163" s="8" t="s">
        <v>1724</v>
      </c>
      <c r="IZ163" s="8" t="s">
        <v>4514</v>
      </c>
      <c r="JA163" s="8" t="s">
        <v>640</v>
      </c>
      <c r="JB163" s="8" t="s">
        <v>1529</v>
      </c>
      <c r="JC163" s="5" t="s">
        <v>3045</v>
      </c>
      <c r="JD163" s="5" t="s">
        <v>2394</v>
      </c>
      <c r="JE163" s="5" t="s">
        <v>5321</v>
      </c>
      <c r="JF163" s="5" t="s">
        <v>1498</v>
      </c>
      <c r="JG163" s="5">
        <v>184.05199999999999</v>
      </c>
      <c r="JH163" s="5" t="s">
        <v>2569</v>
      </c>
      <c r="JI163" s="5" t="s">
        <v>1417</v>
      </c>
      <c r="JJ163" s="5" t="s">
        <v>443</v>
      </c>
      <c r="JK163" s="5" t="s">
        <v>1709</v>
      </c>
      <c r="JL163" s="5" t="s">
        <v>1241</v>
      </c>
      <c r="JM163" s="5">
        <v>154</v>
      </c>
      <c r="JN163" s="5" t="s">
        <v>1236</v>
      </c>
      <c r="JO163" s="5" t="s">
        <v>572</v>
      </c>
      <c r="JP163" s="5" t="s">
        <v>778</v>
      </c>
      <c r="JQ163" s="5" t="s">
        <v>1046</v>
      </c>
      <c r="JR163" s="5" t="s">
        <v>427</v>
      </c>
      <c r="JS163" s="5" t="s">
        <v>687</v>
      </c>
      <c r="JT163" s="5" t="s">
        <v>714</v>
      </c>
      <c r="JU163" s="5" t="s">
        <v>897</v>
      </c>
      <c r="JV163" s="5">
        <v>129.80000000000001</v>
      </c>
      <c r="JW163" s="8"/>
      <c r="JX163" s="5" t="s">
        <v>997</v>
      </c>
      <c r="JY163" s="5" t="s">
        <v>1568</v>
      </c>
      <c r="JZ163" s="5" t="s">
        <v>775</v>
      </c>
      <c r="KA163" s="5" t="s">
        <v>629</v>
      </c>
      <c r="KB163" s="5" t="s">
        <v>443</v>
      </c>
      <c r="KC163" s="5" t="s">
        <v>6956</v>
      </c>
      <c r="KD163" s="5" t="s">
        <v>3551</v>
      </c>
      <c r="KE163" s="5" t="s">
        <v>582</v>
      </c>
      <c r="KF163" s="5" t="s">
        <v>4506</v>
      </c>
      <c r="KG163" s="5" t="s">
        <v>740</v>
      </c>
      <c r="KH163" s="5" t="s">
        <v>740</v>
      </c>
      <c r="KI163" s="5" t="s">
        <v>3139</v>
      </c>
      <c r="KJ163" s="5" t="s">
        <v>612</v>
      </c>
      <c r="KK163" s="5" t="s">
        <v>539</v>
      </c>
      <c r="KL163" s="5" t="s">
        <v>1682</v>
      </c>
      <c r="KM163" s="5" t="s">
        <v>1677</v>
      </c>
      <c r="KN163" s="5" t="s">
        <v>682</v>
      </c>
      <c r="KO163" s="5" t="s">
        <v>541</v>
      </c>
      <c r="KP163" s="5" t="s">
        <v>868</v>
      </c>
      <c r="KQ163" s="5" t="s">
        <v>907</v>
      </c>
      <c r="KR163" s="5" t="s">
        <v>7229</v>
      </c>
      <c r="KS163" s="8"/>
      <c r="KT163" s="5" t="s">
        <v>7230</v>
      </c>
      <c r="KU163" s="5" t="s">
        <v>850</v>
      </c>
      <c r="KV163" s="5" t="s">
        <v>598</v>
      </c>
      <c r="KW163" s="5" t="s">
        <v>994</v>
      </c>
      <c r="KX163" s="5" t="s">
        <v>1435</v>
      </c>
      <c r="KY163" s="8"/>
      <c r="KZ163" s="5" t="s">
        <v>515</v>
      </c>
      <c r="LA163" s="8"/>
      <c r="LB163" s="5" t="s">
        <v>451</v>
      </c>
      <c r="LC163" s="5" t="s">
        <v>412</v>
      </c>
      <c r="LD163" s="5" t="s">
        <v>498</v>
      </c>
      <c r="LE163" s="5" t="s">
        <v>1663</v>
      </c>
      <c r="LF163" s="5" t="s">
        <v>629</v>
      </c>
      <c r="LG163" s="5" t="s">
        <v>905</v>
      </c>
      <c r="LH163" s="5" t="s">
        <v>7189</v>
      </c>
      <c r="LI163" s="5" t="s">
        <v>6265</v>
      </c>
      <c r="LJ163" s="5" t="s">
        <v>1326</v>
      </c>
      <c r="LK163" s="5" t="s">
        <v>7231</v>
      </c>
      <c r="LL163" s="5" t="s">
        <v>943</v>
      </c>
      <c r="LM163" s="5" t="s">
        <v>3298</v>
      </c>
      <c r="LN163" s="5" t="s">
        <v>1027</v>
      </c>
      <c r="LO163" s="5" t="s">
        <v>608</v>
      </c>
      <c r="LP163" s="5" t="s">
        <v>4068</v>
      </c>
      <c r="LQ163" s="5" t="s">
        <v>2453</v>
      </c>
      <c r="LR163" s="5" t="s">
        <v>754</v>
      </c>
      <c r="LS163" s="5" t="s">
        <v>6416</v>
      </c>
      <c r="LT163" s="8"/>
      <c r="LU163" s="5" t="s">
        <v>651</v>
      </c>
      <c r="LV163" s="5" t="s">
        <v>3757</v>
      </c>
      <c r="LW163" s="5" t="s">
        <v>6335</v>
      </c>
      <c r="LX163" s="5" t="s">
        <v>1341</v>
      </c>
      <c r="LY163" s="5" t="s">
        <v>465</v>
      </c>
      <c r="LZ163" s="8"/>
      <c r="MA163" s="5" t="s">
        <v>5888</v>
      </c>
      <c r="MB163" s="5" t="s">
        <v>1766</v>
      </c>
      <c r="MC163" s="5" t="s">
        <v>549</v>
      </c>
      <c r="MD163" s="5" t="s">
        <v>733</v>
      </c>
      <c r="ME163" s="5" t="s">
        <v>7232</v>
      </c>
      <c r="MF163" s="5" t="s">
        <v>820</v>
      </c>
      <c r="MG163" s="5" t="s">
        <v>7233</v>
      </c>
      <c r="MH163" s="5" t="s">
        <v>971</v>
      </c>
      <c r="MI163" s="5" t="s">
        <v>1103</v>
      </c>
      <c r="MJ163" s="5" t="s">
        <v>689</v>
      </c>
      <c r="MK163" s="5" t="s">
        <v>3647</v>
      </c>
      <c r="ML163" s="5" t="s">
        <v>1192</v>
      </c>
      <c r="MM163" s="5" t="s">
        <v>7234</v>
      </c>
      <c r="MN163" s="5" t="s">
        <v>2015</v>
      </c>
      <c r="MO163" s="5" t="s">
        <v>1547</v>
      </c>
      <c r="MP163" s="5" t="s">
        <v>544</v>
      </c>
      <c r="MQ163" s="5" t="s">
        <v>798</v>
      </c>
      <c r="MR163" s="5" t="s">
        <v>7097</v>
      </c>
      <c r="MS163" s="5" t="s">
        <v>1649</v>
      </c>
      <c r="MT163" s="8"/>
      <c r="MU163" s="5" t="s">
        <v>1801</v>
      </c>
      <c r="MV163" s="5" t="s">
        <v>7235</v>
      </c>
      <c r="MW163" s="5" t="s">
        <v>7236</v>
      </c>
      <c r="MX163" s="5" t="s">
        <v>7237</v>
      </c>
      <c r="MY163" s="5" t="s">
        <v>410</v>
      </c>
      <c r="MZ163" s="5" t="s">
        <v>441</v>
      </c>
      <c r="NA163" s="5" t="s">
        <v>2279</v>
      </c>
      <c r="NB163" s="5" t="s">
        <v>678</v>
      </c>
      <c r="NC163" s="5" t="s">
        <v>716</v>
      </c>
      <c r="ND163" s="5">
        <v>15.2</v>
      </c>
      <c r="NE163" s="5">
        <v>73.238</v>
      </c>
      <c r="NF163" s="8"/>
      <c r="NG163" s="5" t="s">
        <v>1020</v>
      </c>
      <c r="NH163" s="5" t="s">
        <v>544</v>
      </c>
      <c r="NI163" s="5" t="s">
        <v>503</v>
      </c>
      <c r="NJ163" s="5" t="s">
        <v>2872</v>
      </c>
      <c r="NK163" s="8"/>
      <c r="NL163" s="5" t="s">
        <v>825</v>
      </c>
      <c r="NM163" s="5" t="s">
        <v>1543</v>
      </c>
      <c r="NN163" s="5">
        <v>75.257000000000005</v>
      </c>
      <c r="NO163" s="5">
        <v>41.856999999999999</v>
      </c>
      <c r="NP163" s="5">
        <v>107.556</v>
      </c>
      <c r="NQ163" s="5" t="s">
        <v>4780</v>
      </c>
      <c r="NR163" s="5" t="s">
        <v>1301</v>
      </c>
      <c r="NS163" s="5" t="s">
        <v>557</v>
      </c>
      <c r="NT163" s="5" t="s">
        <v>450</v>
      </c>
      <c r="NU163" s="5">
        <v>113</v>
      </c>
      <c r="NV163" s="5" t="s">
        <v>589</v>
      </c>
      <c r="NW163" s="5" t="s">
        <v>7238</v>
      </c>
      <c r="NX163" s="5" t="s">
        <v>1850</v>
      </c>
      <c r="NY163" s="5" t="s">
        <v>1093</v>
      </c>
      <c r="NZ163" s="5" t="s">
        <v>557</v>
      </c>
      <c r="OA163" s="5" t="s">
        <v>767</v>
      </c>
      <c r="OB163" s="5" t="s">
        <v>881</v>
      </c>
      <c r="OC163" s="5" t="s">
        <v>3270</v>
      </c>
      <c r="OD163" s="5" t="s">
        <v>7239</v>
      </c>
      <c r="OE163" s="5" t="s">
        <v>836</v>
      </c>
      <c r="OF163" s="5" t="s">
        <v>1166</v>
      </c>
      <c r="OG163" s="5" t="s">
        <v>2628</v>
      </c>
      <c r="OH163" s="5" t="s">
        <v>7240</v>
      </c>
      <c r="OI163" s="5" t="s">
        <v>1529</v>
      </c>
      <c r="OJ163" s="5" t="s">
        <v>897</v>
      </c>
      <c r="OK163" s="5" t="s">
        <v>956</v>
      </c>
      <c r="OL163" s="5" t="s">
        <v>7241</v>
      </c>
      <c r="OM163" s="5" t="s">
        <v>1218</v>
      </c>
      <c r="ON163" s="5" t="s">
        <v>466</v>
      </c>
      <c r="OO163" s="5" t="s">
        <v>982</v>
      </c>
      <c r="OP163" s="5" t="s">
        <v>2004</v>
      </c>
      <c r="OQ163" s="5" t="s">
        <v>1127</v>
      </c>
      <c r="OR163" s="5" t="s">
        <v>1147</v>
      </c>
      <c r="OS163" s="8"/>
      <c r="OT163" s="8"/>
      <c r="OU163" s="8"/>
      <c r="OV163" s="8"/>
      <c r="OW163" s="8"/>
      <c r="OX163" s="8"/>
      <c r="OY163" s="8"/>
      <c r="OZ163" s="8"/>
      <c r="PA163" s="8"/>
      <c r="PB163" s="8"/>
      <c r="PC163" s="8"/>
    </row>
    <row r="164" spans="1:419" ht="15" x14ac:dyDescent="0.2">
      <c r="A164" s="4">
        <v>44333</v>
      </c>
      <c r="B164" s="5" t="s">
        <v>7057</v>
      </c>
      <c r="C164" s="5" t="s">
        <v>1236</v>
      </c>
      <c r="D164" s="5" t="s">
        <v>4516</v>
      </c>
      <c r="E164" s="5" t="s">
        <v>1350</v>
      </c>
      <c r="F164" s="5" t="s">
        <v>886</v>
      </c>
      <c r="G164" s="5" t="s">
        <v>7242</v>
      </c>
      <c r="H164" s="5" t="s">
        <v>758</v>
      </c>
      <c r="I164" s="5" t="s">
        <v>487</v>
      </c>
      <c r="J164" s="5" t="s">
        <v>7198</v>
      </c>
      <c r="K164" s="5" t="s">
        <v>7243</v>
      </c>
      <c r="L164" s="5" t="s">
        <v>1630</v>
      </c>
      <c r="M164" s="5" t="s">
        <v>662</v>
      </c>
      <c r="N164" s="5" t="s">
        <v>1459</v>
      </c>
      <c r="O164" s="5" t="s">
        <v>1627</v>
      </c>
      <c r="P164" s="5" t="s">
        <v>2205</v>
      </c>
      <c r="Q164" s="5" t="s">
        <v>550</v>
      </c>
      <c r="R164" s="5" t="s">
        <v>6874</v>
      </c>
      <c r="S164" s="5" t="s">
        <v>7244</v>
      </c>
      <c r="T164" s="5" t="s">
        <v>3954</v>
      </c>
      <c r="U164" s="5" t="s">
        <v>5078</v>
      </c>
      <c r="V164" s="5" t="s">
        <v>1902</v>
      </c>
      <c r="W164" s="5" t="s">
        <v>1363</v>
      </c>
      <c r="X164" s="11"/>
      <c r="Y164" s="6" t="s">
        <v>1118</v>
      </c>
      <c r="Z164" s="6" t="s">
        <v>850</v>
      </c>
      <c r="AA164" s="6" t="s">
        <v>6976</v>
      </c>
      <c r="AB164" s="7" t="s">
        <v>566</v>
      </c>
      <c r="AC164" s="5" t="s">
        <v>1270</v>
      </c>
      <c r="AD164" s="5" t="s">
        <v>1084</v>
      </c>
      <c r="AE164" s="5" t="s">
        <v>1196</v>
      </c>
      <c r="AF164" s="5" t="s">
        <v>2855</v>
      </c>
      <c r="AG164" s="5" t="s">
        <v>1236</v>
      </c>
      <c r="AH164" s="5" t="s">
        <v>581</v>
      </c>
      <c r="AI164" s="5" t="s">
        <v>7245</v>
      </c>
      <c r="AJ164" s="5" t="s">
        <v>600</v>
      </c>
      <c r="AK164" s="5" t="s">
        <v>1304</v>
      </c>
      <c r="AL164" s="5" t="s">
        <v>7065</v>
      </c>
      <c r="AM164" s="5" t="s">
        <v>710</v>
      </c>
      <c r="AN164" s="5"/>
      <c r="AO164" s="5" t="s">
        <v>1263</v>
      </c>
      <c r="AP164" s="5" t="s">
        <v>930</v>
      </c>
      <c r="AQ164" s="5" t="s">
        <v>1418</v>
      </c>
      <c r="AR164" s="5" t="s">
        <v>6055</v>
      </c>
      <c r="AS164" s="5" t="s">
        <v>7246</v>
      </c>
      <c r="AT164" s="5" t="s">
        <v>686</v>
      </c>
      <c r="AU164" s="5" t="s">
        <v>1257</v>
      </c>
      <c r="AV164" s="5" t="s">
        <v>1250</v>
      </c>
      <c r="AW164" s="5" t="s">
        <v>613</v>
      </c>
      <c r="AX164" s="5" t="s">
        <v>986</v>
      </c>
      <c r="AY164" s="5" t="s">
        <v>1721</v>
      </c>
      <c r="AZ164" s="5" t="s">
        <v>995</v>
      </c>
      <c r="BA164" s="5" t="s">
        <v>508</v>
      </c>
      <c r="BB164" s="5" t="s">
        <v>457</v>
      </c>
      <c r="BC164" s="5" t="s">
        <v>711</v>
      </c>
      <c r="BD164" s="5"/>
      <c r="BE164" s="5" t="s">
        <v>7247</v>
      </c>
      <c r="BF164" s="5" t="s">
        <v>585</v>
      </c>
      <c r="BG164" s="5" t="s">
        <v>5275</v>
      </c>
      <c r="BH164" s="5" t="s">
        <v>782</v>
      </c>
      <c r="BI164" s="5"/>
      <c r="BJ164" s="5" t="s">
        <v>7248</v>
      </c>
      <c r="BK164" s="5" t="s">
        <v>6793</v>
      </c>
      <c r="BL164" s="5" t="s">
        <v>672</v>
      </c>
      <c r="BM164" s="5" t="s">
        <v>1137</v>
      </c>
      <c r="BN164" s="5" t="s">
        <v>445</v>
      </c>
      <c r="BO164" s="5" t="s">
        <v>7249</v>
      </c>
      <c r="BP164" s="5" t="s">
        <v>7250</v>
      </c>
      <c r="BQ164" s="5" t="s">
        <v>1143</v>
      </c>
      <c r="BR164" s="5" t="s">
        <v>1017</v>
      </c>
      <c r="BS164" s="5" t="s">
        <v>999</v>
      </c>
      <c r="BT164" s="5" t="s">
        <v>761</v>
      </c>
      <c r="BU164" s="5" t="s">
        <v>4539</v>
      </c>
      <c r="BV164" s="5" t="s">
        <v>1682</v>
      </c>
      <c r="BW164" s="5" t="s">
        <v>1429</v>
      </c>
      <c r="BX164" s="5" t="s">
        <v>7251</v>
      </c>
      <c r="BY164" s="5" t="s">
        <v>7252</v>
      </c>
      <c r="BZ164" s="5" t="s">
        <v>527</v>
      </c>
      <c r="CA164" s="5" t="s">
        <v>7253</v>
      </c>
      <c r="CB164" s="5" t="s">
        <v>425</v>
      </c>
      <c r="CC164" s="5" t="s">
        <v>1008</v>
      </c>
      <c r="CD164" s="5" t="s">
        <v>775</v>
      </c>
      <c r="CE164" s="5" t="s">
        <v>7254</v>
      </c>
      <c r="CF164" s="5" t="s">
        <v>571</v>
      </c>
      <c r="CG164" s="5" t="s">
        <v>6838</v>
      </c>
      <c r="CH164" s="5" t="s">
        <v>769</v>
      </c>
      <c r="CI164" s="5" t="s">
        <v>1013</v>
      </c>
      <c r="CJ164" s="5" t="s">
        <v>572</v>
      </c>
      <c r="CK164" s="5" t="s">
        <v>4861</v>
      </c>
      <c r="CL164" s="5" t="s">
        <v>675</v>
      </c>
      <c r="CM164" s="5" t="s">
        <v>7255</v>
      </c>
      <c r="CN164" s="5" t="s">
        <v>868</v>
      </c>
      <c r="CO164" s="5" t="s">
        <v>675</v>
      </c>
      <c r="CP164" s="5" t="s">
        <v>1228</v>
      </c>
      <c r="CQ164" s="5" t="s">
        <v>754</v>
      </c>
      <c r="CR164" s="5" t="s">
        <v>971</v>
      </c>
      <c r="CS164" s="5" t="s">
        <v>1028</v>
      </c>
      <c r="CT164" s="5" t="s">
        <v>646</v>
      </c>
      <c r="CU164" s="5" t="s">
        <v>2306</v>
      </c>
      <c r="CV164" s="5" t="s">
        <v>598</v>
      </c>
      <c r="CW164" s="5"/>
      <c r="CX164" s="5" t="s">
        <v>1077</v>
      </c>
      <c r="CY164" s="8" t="s">
        <v>7256</v>
      </c>
      <c r="CZ164" s="5"/>
      <c r="DA164" s="8" t="s">
        <v>2072</v>
      </c>
      <c r="DB164" s="8" t="s">
        <v>470</v>
      </c>
      <c r="DC164" s="8" t="s">
        <v>783</v>
      </c>
      <c r="DD164" s="5"/>
      <c r="DE164" s="8" t="s">
        <v>758</v>
      </c>
      <c r="DF164" s="8">
        <v>9.5649999999999995</v>
      </c>
      <c r="DG164" s="8" t="s">
        <v>914</v>
      </c>
      <c r="DH164" s="8" t="s">
        <v>4455</v>
      </c>
      <c r="DI164" s="8" t="s">
        <v>806</v>
      </c>
      <c r="DJ164" s="8" t="s">
        <v>982</v>
      </c>
      <c r="DK164" s="8" t="s">
        <v>1307</v>
      </c>
      <c r="DL164" s="8" t="s">
        <v>1583</v>
      </c>
      <c r="DM164" s="8" t="s">
        <v>919</v>
      </c>
      <c r="DN164" s="8" t="s">
        <v>494</v>
      </c>
      <c r="DO164" s="8" t="s">
        <v>7257</v>
      </c>
      <c r="DP164" s="8" t="s">
        <v>980</v>
      </c>
      <c r="DQ164" s="8" t="s">
        <v>4296</v>
      </c>
      <c r="DR164" s="8" t="s">
        <v>7258</v>
      </c>
      <c r="DS164" s="8" t="s">
        <v>787</v>
      </c>
      <c r="DT164" s="8" t="s">
        <v>7212</v>
      </c>
      <c r="DU164" s="8" t="s">
        <v>904</v>
      </c>
      <c r="DV164" s="8" t="s">
        <v>5355</v>
      </c>
      <c r="DW164" s="8" t="s">
        <v>7259</v>
      </c>
      <c r="DX164" s="8" t="s">
        <v>7259</v>
      </c>
      <c r="DY164" s="8" t="s">
        <v>7260</v>
      </c>
      <c r="DZ164" s="8" t="s">
        <v>898</v>
      </c>
      <c r="EA164" s="5"/>
      <c r="EB164" s="8" t="s">
        <v>1114</v>
      </c>
      <c r="EC164" s="8" t="s">
        <v>994</v>
      </c>
      <c r="ED164" s="8" t="s">
        <v>451</v>
      </c>
      <c r="EE164" s="5" t="s">
        <v>1778</v>
      </c>
      <c r="EF164" s="5" t="s">
        <v>3826</v>
      </c>
      <c r="EG164" s="5" t="s">
        <v>629</v>
      </c>
      <c r="EH164" s="5" t="s">
        <v>2896</v>
      </c>
      <c r="EI164" s="5" t="s">
        <v>843</v>
      </c>
      <c r="EJ164" s="5" t="s">
        <v>3398</v>
      </c>
      <c r="EK164" s="5" t="s">
        <v>581</v>
      </c>
      <c r="EL164" s="5" t="s">
        <v>7261</v>
      </c>
      <c r="EM164" s="5" t="s">
        <v>3082</v>
      </c>
      <c r="EN164" s="5" t="s">
        <v>3185</v>
      </c>
      <c r="EO164" s="5" t="s">
        <v>7262</v>
      </c>
      <c r="EP164" s="5" t="s">
        <v>7263</v>
      </c>
      <c r="EQ164" s="5" t="s">
        <v>1208</v>
      </c>
      <c r="ER164" s="5" t="s">
        <v>1398</v>
      </c>
      <c r="ES164" s="5" t="s">
        <v>487</v>
      </c>
      <c r="ET164" s="5" t="s">
        <v>5994</v>
      </c>
      <c r="EU164" s="5" t="s">
        <v>525</v>
      </c>
      <c r="EV164" s="8" t="s">
        <v>3078</v>
      </c>
      <c r="EW164" s="8" t="s">
        <v>632</v>
      </c>
      <c r="EX164" s="8" t="s">
        <v>860</v>
      </c>
      <c r="EY164" s="8" t="s">
        <v>1278</v>
      </c>
      <c r="EZ164" s="8" t="s">
        <v>1278</v>
      </c>
      <c r="FA164" s="8" t="s">
        <v>7264</v>
      </c>
      <c r="FB164" s="8" t="s">
        <v>554</v>
      </c>
      <c r="FC164" s="8" t="s">
        <v>3836</v>
      </c>
      <c r="FD164" s="5"/>
      <c r="FE164" s="8" t="s">
        <v>7265</v>
      </c>
      <c r="FF164" s="8" t="s">
        <v>1627</v>
      </c>
      <c r="FG164" s="8" t="s">
        <v>710</v>
      </c>
      <c r="FH164" s="8" t="s">
        <v>441</v>
      </c>
      <c r="FI164" s="8" t="s">
        <v>409</v>
      </c>
      <c r="FJ164" s="8" t="s">
        <v>7266</v>
      </c>
      <c r="FK164" s="8" t="s">
        <v>924</v>
      </c>
      <c r="FL164" s="8" t="s">
        <v>610</v>
      </c>
      <c r="FM164" s="8" t="s">
        <v>1469</v>
      </c>
      <c r="FN164" s="8" t="s">
        <v>728</v>
      </c>
      <c r="FO164" s="8" t="s">
        <v>971</v>
      </c>
      <c r="FP164" s="8" t="s">
        <v>6491</v>
      </c>
      <c r="FQ164" s="8" t="s">
        <v>3748</v>
      </c>
      <c r="FR164" s="8" t="s">
        <v>844</v>
      </c>
      <c r="FS164" s="8" t="s">
        <v>691</v>
      </c>
      <c r="FT164" s="8" t="s">
        <v>3225</v>
      </c>
      <c r="FU164" s="8" t="s">
        <v>1241</v>
      </c>
      <c r="FV164" s="8" t="s">
        <v>432</v>
      </c>
      <c r="FW164" s="8" t="s">
        <v>2045</v>
      </c>
      <c r="FX164" s="8" t="s">
        <v>2095</v>
      </c>
      <c r="FY164" s="8" t="s">
        <v>3539</v>
      </c>
      <c r="FZ164" s="8" t="s">
        <v>7267</v>
      </c>
      <c r="GA164" s="8" t="s">
        <v>3027</v>
      </c>
      <c r="GB164" s="8" t="s">
        <v>753</v>
      </c>
      <c r="GC164" s="8" t="s">
        <v>7181</v>
      </c>
      <c r="GD164" s="8" t="s">
        <v>6168</v>
      </c>
      <c r="GE164" s="5"/>
      <c r="GF164" s="8" t="s">
        <v>6494</v>
      </c>
      <c r="GG164" s="8" t="s">
        <v>2991</v>
      </c>
      <c r="GH164" s="8" t="s">
        <v>7268</v>
      </c>
      <c r="GI164" s="8" t="s">
        <v>540</v>
      </c>
      <c r="GJ164" s="5"/>
      <c r="GK164" s="5" t="s">
        <v>778</v>
      </c>
      <c r="GL164" s="5" t="s">
        <v>1571</v>
      </c>
      <c r="GM164" s="5" t="s">
        <v>7269</v>
      </c>
      <c r="GN164" s="5" t="s">
        <v>4173</v>
      </c>
      <c r="GO164" s="5" t="s">
        <v>2154</v>
      </c>
      <c r="GP164" s="5" t="s">
        <v>427</v>
      </c>
      <c r="GQ164" s="5"/>
      <c r="GR164" s="5" t="s">
        <v>2601</v>
      </c>
      <c r="GS164" s="5" t="s">
        <v>1918</v>
      </c>
      <c r="GT164" s="8" t="s">
        <v>888</v>
      </c>
      <c r="GU164" s="8" t="s">
        <v>850</v>
      </c>
      <c r="GV164" s="8">
        <v>20.356999999999999</v>
      </c>
      <c r="GW164" s="8" t="s">
        <v>835</v>
      </c>
      <c r="GX164" s="8" t="s">
        <v>825</v>
      </c>
      <c r="GY164" s="8" t="s">
        <v>4114</v>
      </c>
      <c r="GZ164" s="5"/>
      <c r="HA164" s="8" t="s">
        <v>919</v>
      </c>
      <c r="HB164" s="8" t="s">
        <v>792</v>
      </c>
      <c r="HC164" s="8">
        <v>15.135999999999999</v>
      </c>
      <c r="HD164" s="8" t="s">
        <v>7270</v>
      </c>
      <c r="HE164" s="8" t="s">
        <v>788</v>
      </c>
      <c r="HF164" s="8">
        <v>104.2</v>
      </c>
      <c r="HG164" s="8">
        <v>94.141999999999996</v>
      </c>
      <c r="HH164" s="8" t="s">
        <v>809</v>
      </c>
      <c r="HI164" s="8" t="s">
        <v>1280</v>
      </c>
      <c r="HJ164" s="8" t="s">
        <v>6453</v>
      </c>
      <c r="HK164" s="8" t="s">
        <v>1366</v>
      </c>
      <c r="HL164" s="8" t="s">
        <v>7271</v>
      </c>
      <c r="HM164" s="8">
        <v>62.4</v>
      </c>
      <c r="HN164" s="8">
        <v>30.917000000000002</v>
      </c>
      <c r="HO164" s="8" t="s">
        <v>7272</v>
      </c>
      <c r="HP164" s="8" t="s">
        <v>7273</v>
      </c>
      <c r="HQ164" s="8" t="s">
        <v>1664</v>
      </c>
      <c r="HR164" s="5"/>
      <c r="HS164" s="8" t="s">
        <v>1196</v>
      </c>
      <c r="HT164" s="8" t="s">
        <v>739</v>
      </c>
      <c r="HU164" s="8">
        <v>77.418999999999997</v>
      </c>
      <c r="HV164" s="8" t="s">
        <v>1434</v>
      </c>
      <c r="HW164" s="8" t="s">
        <v>7274</v>
      </c>
      <c r="HX164" s="8" t="s">
        <v>2776</v>
      </c>
      <c r="HY164" s="8" t="s">
        <v>7136</v>
      </c>
      <c r="HZ164" s="8" t="s">
        <v>1158</v>
      </c>
      <c r="IA164" s="8" t="s">
        <v>412</v>
      </c>
      <c r="IB164" s="8" t="s">
        <v>737</v>
      </c>
      <c r="IC164" s="8" t="s">
        <v>7275</v>
      </c>
      <c r="ID164" s="8" t="s">
        <v>1194</v>
      </c>
      <c r="IE164" s="8" t="s">
        <v>2528</v>
      </c>
      <c r="IF164" s="8" t="s">
        <v>995</v>
      </c>
      <c r="IG164" s="8" t="s">
        <v>1180</v>
      </c>
      <c r="IH164" s="8" t="s">
        <v>586</v>
      </c>
      <c r="II164" s="8" t="s">
        <v>525</v>
      </c>
      <c r="IJ164" s="8">
        <v>17</v>
      </c>
      <c r="IK164" s="8" t="s">
        <v>7138</v>
      </c>
      <c r="IL164" s="8" t="s">
        <v>1083</v>
      </c>
      <c r="IM164" s="8" t="s">
        <v>2613</v>
      </c>
      <c r="IN164" s="8" t="s">
        <v>5922</v>
      </c>
      <c r="IO164" s="8" t="s">
        <v>2579</v>
      </c>
      <c r="IP164" s="8" t="s">
        <v>566</v>
      </c>
      <c r="IQ164" s="8" t="s">
        <v>661</v>
      </c>
      <c r="IR164" s="8" t="s">
        <v>1401</v>
      </c>
      <c r="IS164" s="8" t="s">
        <v>1564</v>
      </c>
      <c r="IT164" s="8" t="s">
        <v>431</v>
      </c>
      <c r="IU164" s="8" t="s">
        <v>1514</v>
      </c>
      <c r="IV164" s="8" t="s">
        <v>1009</v>
      </c>
      <c r="IW164" s="8" t="s">
        <v>1004</v>
      </c>
      <c r="IX164" s="8" t="s">
        <v>7276</v>
      </c>
      <c r="IY164" s="8" t="s">
        <v>2399</v>
      </c>
      <c r="IZ164" s="8" t="s">
        <v>2948</v>
      </c>
      <c r="JA164" s="8" t="s">
        <v>1197</v>
      </c>
      <c r="JB164" s="8" t="s">
        <v>778</v>
      </c>
      <c r="JC164" s="5" t="s">
        <v>3017</v>
      </c>
      <c r="JD164" s="5" t="s">
        <v>2769</v>
      </c>
      <c r="JE164" s="5" t="s">
        <v>4601</v>
      </c>
      <c r="JF164" s="5" t="s">
        <v>1259</v>
      </c>
      <c r="JG164" s="5">
        <v>185.50899999999999</v>
      </c>
      <c r="JH164" s="5" t="s">
        <v>1434</v>
      </c>
      <c r="JI164" s="5" t="s">
        <v>948</v>
      </c>
      <c r="JJ164" s="5" t="s">
        <v>409</v>
      </c>
      <c r="JK164" s="5" t="s">
        <v>2554</v>
      </c>
      <c r="JL164" s="5" t="s">
        <v>410</v>
      </c>
      <c r="JM164" s="5">
        <v>154.5</v>
      </c>
      <c r="JN164" s="5" t="s">
        <v>1011</v>
      </c>
      <c r="JO164" s="5" t="s">
        <v>1210</v>
      </c>
      <c r="JP164" s="5" t="s">
        <v>951</v>
      </c>
      <c r="JQ164" s="5" t="s">
        <v>1078</v>
      </c>
      <c r="JR164" s="5" t="s">
        <v>535</v>
      </c>
      <c r="JS164" s="5" t="s">
        <v>1046</v>
      </c>
      <c r="JT164" s="5" t="s">
        <v>714</v>
      </c>
      <c r="JU164" s="5" t="s">
        <v>529</v>
      </c>
      <c r="JV164" s="5">
        <v>126.7</v>
      </c>
      <c r="JW164" s="8"/>
      <c r="JX164" s="5" t="s">
        <v>2569</v>
      </c>
      <c r="JY164" s="5" t="s">
        <v>667</v>
      </c>
      <c r="JZ164" s="5" t="s">
        <v>1393</v>
      </c>
      <c r="KA164" s="5" t="s">
        <v>1210</v>
      </c>
      <c r="KB164" s="5" t="s">
        <v>613</v>
      </c>
      <c r="KC164" s="5" t="s">
        <v>7277</v>
      </c>
      <c r="KD164" s="5" t="s">
        <v>5492</v>
      </c>
      <c r="KE164" s="5" t="s">
        <v>1462</v>
      </c>
      <c r="KF164" s="5" t="s">
        <v>7278</v>
      </c>
      <c r="KG164" s="5" t="s">
        <v>740</v>
      </c>
      <c r="KH164" s="5" t="s">
        <v>1264</v>
      </c>
      <c r="KI164" s="5" t="s">
        <v>3504</v>
      </c>
      <c r="KJ164" s="5" t="s">
        <v>814</v>
      </c>
      <c r="KK164" s="5" t="s">
        <v>464</v>
      </c>
      <c r="KL164" s="5" t="s">
        <v>545</v>
      </c>
      <c r="KM164" s="5" t="s">
        <v>1677</v>
      </c>
      <c r="KN164" s="5" t="s">
        <v>1403</v>
      </c>
      <c r="KO164" s="5" t="s">
        <v>614</v>
      </c>
      <c r="KP164" s="5" t="s">
        <v>751</v>
      </c>
      <c r="KQ164" s="5" t="s">
        <v>1257</v>
      </c>
      <c r="KR164" s="5" t="s">
        <v>7279</v>
      </c>
      <c r="KS164" s="8"/>
      <c r="KT164" s="5" t="s">
        <v>7280</v>
      </c>
      <c r="KU164" s="5" t="s">
        <v>539</v>
      </c>
      <c r="KV164" s="5" t="s">
        <v>1481</v>
      </c>
      <c r="KW164" s="5" t="s">
        <v>479</v>
      </c>
      <c r="KX164" s="5" t="s">
        <v>434</v>
      </c>
      <c r="KY164" s="8"/>
      <c r="KZ164" s="5" t="s">
        <v>1279</v>
      </c>
      <c r="LA164" s="8"/>
      <c r="LB164" s="5" t="s">
        <v>985</v>
      </c>
      <c r="LC164" s="5" t="s">
        <v>1308</v>
      </c>
      <c r="LD164" s="5" t="s">
        <v>567</v>
      </c>
      <c r="LE164" s="5" t="s">
        <v>941</v>
      </c>
      <c r="LF164" s="5" t="s">
        <v>961</v>
      </c>
      <c r="LG164" s="5" t="s">
        <v>1108</v>
      </c>
      <c r="LH164" s="5" t="s">
        <v>7281</v>
      </c>
      <c r="LI164" s="5" t="s">
        <v>7282</v>
      </c>
      <c r="LJ164" s="5" t="s">
        <v>804</v>
      </c>
      <c r="LK164" s="5" t="s">
        <v>7283</v>
      </c>
      <c r="LL164" s="5" t="s">
        <v>438</v>
      </c>
      <c r="LM164" s="5" t="s">
        <v>2843</v>
      </c>
      <c r="LN164" s="5" t="s">
        <v>807</v>
      </c>
      <c r="LO164" s="5" t="s">
        <v>608</v>
      </c>
      <c r="LP164" s="5" t="s">
        <v>3165</v>
      </c>
      <c r="LQ164" s="5" t="s">
        <v>1711</v>
      </c>
      <c r="LR164" s="5" t="s">
        <v>807</v>
      </c>
      <c r="LS164" s="5" t="s">
        <v>5572</v>
      </c>
      <c r="LT164" s="8"/>
      <c r="LU164" s="5" t="s">
        <v>843</v>
      </c>
      <c r="LV164" s="5" t="s">
        <v>2758</v>
      </c>
      <c r="LW164" s="5" t="s">
        <v>7284</v>
      </c>
      <c r="LX164" s="5" t="s">
        <v>572</v>
      </c>
      <c r="LY164" s="5" t="s">
        <v>429</v>
      </c>
      <c r="LZ164" s="8"/>
      <c r="MA164" s="5" t="s">
        <v>5969</v>
      </c>
      <c r="MB164" s="5" t="s">
        <v>1219</v>
      </c>
      <c r="MC164" s="5" t="s">
        <v>1274</v>
      </c>
      <c r="MD164" s="5" t="s">
        <v>733</v>
      </c>
      <c r="ME164" s="5" t="s">
        <v>7232</v>
      </c>
      <c r="MF164" s="5" t="s">
        <v>1961</v>
      </c>
      <c r="MG164" s="5" t="s">
        <v>7285</v>
      </c>
      <c r="MH164" s="5" t="s">
        <v>4401</v>
      </c>
      <c r="MI164" s="5" t="s">
        <v>1103</v>
      </c>
      <c r="MJ164" s="5" t="s">
        <v>521</v>
      </c>
      <c r="MK164" s="5" t="s">
        <v>3989</v>
      </c>
      <c r="ML164" s="5" t="s">
        <v>1498</v>
      </c>
      <c r="MM164" s="5" t="s">
        <v>7286</v>
      </c>
      <c r="MN164" s="5" t="s">
        <v>1011</v>
      </c>
      <c r="MO164" s="5" t="s">
        <v>1141</v>
      </c>
      <c r="MP164" s="5" t="s">
        <v>456</v>
      </c>
      <c r="MQ164" s="5" t="s">
        <v>842</v>
      </c>
      <c r="MR164" s="5" t="s">
        <v>7097</v>
      </c>
      <c r="MS164" s="5" t="s">
        <v>1721</v>
      </c>
      <c r="MT164" s="8"/>
      <c r="MU164" s="5" t="s">
        <v>1657</v>
      </c>
      <c r="MV164" s="5" t="s">
        <v>7235</v>
      </c>
      <c r="MW164" s="5" t="s">
        <v>6775</v>
      </c>
      <c r="MX164" s="5" t="s">
        <v>7287</v>
      </c>
      <c r="MY164" s="5" t="s">
        <v>662</v>
      </c>
      <c r="MZ164" s="5" t="s">
        <v>1529</v>
      </c>
      <c r="NA164" s="5" t="s">
        <v>2279</v>
      </c>
      <c r="NB164" s="5" t="s">
        <v>838</v>
      </c>
      <c r="NC164" s="5" t="s">
        <v>1114</v>
      </c>
      <c r="ND164" s="5">
        <v>14.7</v>
      </c>
      <c r="NE164" s="5">
        <v>74.322000000000003</v>
      </c>
      <c r="NF164" s="8"/>
      <c r="NG164" s="5" t="s">
        <v>1771</v>
      </c>
      <c r="NH164" s="5" t="s">
        <v>1170</v>
      </c>
      <c r="NI164" s="5" t="s">
        <v>503</v>
      </c>
      <c r="NJ164" s="5" t="s">
        <v>2977</v>
      </c>
      <c r="NK164" s="8"/>
      <c r="NL164" s="5" t="s">
        <v>703</v>
      </c>
      <c r="NM164" s="5" t="s">
        <v>796</v>
      </c>
      <c r="NN164" s="5">
        <v>76.701999999999998</v>
      </c>
      <c r="NO164" s="5">
        <v>43.570999999999998</v>
      </c>
      <c r="NP164" s="5">
        <v>110.22199999999999</v>
      </c>
      <c r="NQ164" s="5" t="s">
        <v>6013</v>
      </c>
      <c r="NR164" s="5" t="s">
        <v>722</v>
      </c>
      <c r="NS164" s="5" t="s">
        <v>751</v>
      </c>
      <c r="NT164" s="5" t="s">
        <v>980</v>
      </c>
      <c r="NU164" s="5">
        <v>114</v>
      </c>
      <c r="NV164" s="5" t="s">
        <v>1270</v>
      </c>
      <c r="NW164" s="5" t="s">
        <v>7288</v>
      </c>
      <c r="NX164" s="5" t="s">
        <v>1806</v>
      </c>
      <c r="NY164" s="5" t="s">
        <v>408</v>
      </c>
      <c r="NZ164" s="5" t="s">
        <v>1159</v>
      </c>
      <c r="OA164" s="5" t="s">
        <v>1626</v>
      </c>
      <c r="OB164" s="5" t="s">
        <v>655</v>
      </c>
      <c r="OC164" s="5" t="s">
        <v>3616</v>
      </c>
      <c r="OD164" s="5" t="s">
        <v>7289</v>
      </c>
      <c r="OE164" s="5" t="s">
        <v>1043</v>
      </c>
      <c r="OF164" s="5" t="s">
        <v>1470</v>
      </c>
      <c r="OG164" s="5" t="s">
        <v>2782</v>
      </c>
      <c r="OH164" s="5" t="s">
        <v>6516</v>
      </c>
      <c r="OI164" s="5" t="s">
        <v>685</v>
      </c>
      <c r="OJ164" s="5" t="s">
        <v>420</v>
      </c>
      <c r="OK164" s="5" t="s">
        <v>674</v>
      </c>
      <c r="OL164" s="5" t="s">
        <v>7150</v>
      </c>
      <c r="OM164" s="5" t="s">
        <v>1159</v>
      </c>
      <c r="ON164" s="5" t="s">
        <v>746</v>
      </c>
      <c r="OO164" s="5" t="s">
        <v>849</v>
      </c>
      <c r="OP164" s="5" t="s">
        <v>1361</v>
      </c>
      <c r="OQ164" s="5" t="s">
        <v>1876</v>
      </c>
      <c r="OR164" s="5" t="s">
        <v>1715</v>
      </c>
      <c r="OS164" s="8"/>
      <c r="OT164" s="8"/>
      <c r="OU164" s="8"/>
      <c r="OV164" s="8"/>
      <c r="OW164" s="8"/>
      <c r="OX164" s="8"/>
      <c r="OY164" s="8"/>
      <c r="OZ164" s="8"/>
      <c r="PA164" s="8"/>
      <c r="PB164" s="8"/>
      <c r="PC164" s="8"/>
    </row>
    <row r="165" spans="1:419" ht="15" x14ac:dyDescent="0.2">
      <c r="A165" s="4">
        <v>44330</v>
      </c>
      <c r="B165" s="5" t="s">
        <v>5229</v>
      </c>
      <c r="C165" s="5" t="s">
        <v>583</v>
      </c>
      <c r="D165" s="5" t="s">
        <v>4225</v>
      </c>
      <c r="E165" s="5" t="s">
        <v>1369</v>
      </c>
      <c r="F165" s="5" t="s">
        <v>1208</v>
      </c>
      <c r="G165" s="5" t="s">
        <v>5872</v>
      </c>
      <c r="H165" s="5" t="s">
        <v>801</v>
      </c>
      <c r="I165" s="5" t="s">
        <v>849</v>
      </c>
      <c r="J165" s="5" t="s">
        <v>7290</v>
      </c>
      <c r="K165" s="5" t="s">
        <v>7291</v>
      </c>
      <c r="L165" s="5" t="s">
        <v>1355</v>
      </c>
      <c r="M165" s="5" t="s">
        <v>1573</v>
      </c>
      <c r="N165" s="5" t="s">
        <v>919</v>
      </c>
      <c r="O165" s="5" t="s">
        <v>2063</v>
      </c>
      <c r="P165" s="5" t="s">
        <v>741</v>
      </c>
      <c r="Q165" s="5" t="s">
        <v>637</v>
      </c>
      <c r="R165" s="5" t="s">
        <v>6874</v>
      </c>
      <c r="S165" s="5" t="s">
        <v>677</v>
      </c>
      <c r="T165" s="5" t="s">
        <v>7292</v>
      </c>
      <c r="U165" s="5" t="s">
        <v>4851</v>
      </c>
      <c r="V165" s="5" t="s">
        <v>1940</v>
      </c>
      <c r="W165" s="5" t="s">
        <v>567</v>
      </c>
      <c r="X165" s="11"/>
      <c r="Y165" s="6" t="s">
        <v>1217</v>
      </c>
      <c r="Z165" s="6" t="s">
        <v>792</v>
      </c>
      <c r="AA165" s="6" t="s">
        <v>7293</v>
      </c>
      <c r="AB165" s="7" t="s">
        <v>1072</v>
      </c>
      <c r="AC165" s="5" t="s">
        <v>476</v>
      </c>
      <c r="AD165" s="5" t="s">
        <v>433</v>
      </c>
      <c r="AE165" s="5" t="s">
        <v>1228</v>
      </c>
      <c r="AF165" s="5" t="s">
        <v>7294</v>
      </c>
      <c r="AG165" s="5" t="s">
        <v>1236</v>
      </c>
      <c r="AH165" s="5" t="s">
        <v>558</v>
      </c>
      <c r="AI165" s="5" t="s">
        <v>7295</v>
      </c>
      <c r="AJ165" s="5" t="s">
        <v>945</v>
      </c>
      <c r="AK165" s="5" t="s">
        <v>438</v>
      </c>
      <c r="AL165" s="5" t="s">
        <v>7296</v>
      </c>
      <c r="AM165" s="5" t="s">
        <v>710</v>
      </c>
      <c r="AN165" s="5"/>
      <c r="AO165" s="5" t="s">
        <v>911</v>
      </c>
      <c r="AP165" s="5" t="s">
        <v>425</v>
      </c>
      <c r="AQ165" s="5" t="s">
        <v>422</v>
      </c>
      <c r="AR165" s="5" t="s">
        <v>7297</v>
      </c>
      <c r="AS165" s="5" t="s">
        <v>7298</v>
      </c>
      <c r="AT165" s="5" t="s">
        <v>686</v>
      </c>
      <c r="AU165" s="5" t="s">
        <v>1153</v>
      </c>
      <c r="AV165" s="5" t="s">
        <v>819</v>
      </c>
      <c r="AW165" s="5" t="s">
        <v>613</v>
      </c>
      <c r="AX165" s="5" t="s">
        <v>986</v>
      </c>
      <c r="AY165" s="5" t="s">
        <v>1954</v>
      </c>
      <c r="AZ165" s="5" t="s">
        <v>1052</v>
      </c>
      <c r="BA165" s="5" t="s">
        <v>643</v>
      </c>
      <c r="BB165" s="5" t="s">
        <v>544</v>
      </c>
      <c r="BC165" s="5" t="s">
        <v>1478</v>
      </c>
      <c r="BD165" s="5"/>
      <c r="BE165" s="5" t="s">
        <v>5274</v>
      </c>
      <c r="BF165" s="5" t="s">
        <v>798</v>
      </c>
      <c r="BG165" s="5" t="s">
        <v>5625</v>
      </c>
      <c r="BH165" s="5" t="s">
        <v>575</v>
      </c>
      <c r="BI165" s="5"/>
      <c r="BJ165" s="5" t="s">
        <v>7299</v>
      </c>
      <c r="BK165" s="5" t="s">
        <v>6927</v>
      </c>
      <c r="BL165" s="5" t="s">
        <v>409</v>
      </c>
      <c r="BM165" s="5" t="s">
        <v>598</v>
      </c>
      <c r="BN165" s="5" t="s">
        <v>1028</v>
      </c>
      <c r="BO165" s="5" t="s">
        <v>7300</v>
      </c>
      <c r="BP165" s="5" t="s">
        <v>7301</v>
      </c>
      <c r="BQ165" s="5" t="s">
        <v>581</v>
      </c>
      <c r="BR165" s="5" t="s">
        <v>523</v>
      </c>
      <c r="BS165" s="5" t="s">
        <v>882</v>
      </c>
      <c r="BT165" s="5" t="s">
        <v>1273</v>
      </c>
      <c r="BU165" s="5" t="s">
        <v>1915</v>
      </c>
      <c r="BV165" s="5" t="s">
        <v>505</v>
      </c>
      <c r="BW165" s="5" t="s">
        <v>629</v>
      </c>
      <c r="BX165" s="5" t="s">
        <v>7302</v>
      </c>
      <c r="BY165" s="5" t="s">
        <v>6482</v>
      </c>
      <c r="BZ165" s="5" t="s">
        <v>651</v>
      </c>
      <c r="CA165" s="5" t="s">
        <v>2313</v>
      </c>
      <c r="CB165" s="5" t="s">
        <v>3100</v>
      </c>
      <c r="CC165" s="5" t="s">
        <v>981</v>
      </c>
      <c r="CD165" s="5" t="s">
        <v>891</v>
      </c>
      <c r="CE165" s="5" t="s">
        <v>7303</v>
      </c>
      <c r="CF165" s="5" t="s">
        <v>1731</v>
      </c>
      <c r="CG165" s="5" t="s">
        <v>7304</v>
      </c>
      <c r="CH165" s="5" t="s">
        <v>537</v>
      </c>
      <c r="CI165" s="5" t="s">
        <v>1583</v>
      </c>
      <c r="CJ165" s="5" t="s">
        <v>1210</v>
      </c>
      <c r="CK165" s="5" t="s">
        <v>4013</v>
      </c>
      <c r="CL165" s="5" t="s">
        <v>1363</v>
      </c>
      <c r="CM165" s="5" t="s">
        <v>7305</v>
      </c>
      <c r="CN165" s="5" t="s">
        <v>1280</v>
      </c>
      <c r="CO165" s="5" t="s">
        <v>675</v>
      </c>
      <c r="CP165" s="5" t="s">
        <v>640</v>
      </c>
      <c r="CQ165" s="5" t="s">
        <v>598</v>
      </c>
      <c r="CR165" s="5" t="s">
        <v>1278</v>
      </c>
      <c r="CS165" s="5" t="s">
        <v>1463</v>
      </c>
      <c r="CT165" s="5" t="s">
        <v>939</v>
      </c>
      <c r="CU165" s="5" t="s">
        <v>1724</v>
      </c>
      <c r="CV165" s="5" t="s">
        <v>633</v>
      </c>
      <c r="CW165" s="5"/>
      <c r="CX165" s="5" t="s">
        <v>1731</v>
      </c>
      <c r="CY165" s="8" t="s">
        <v>5992</v>
      </c>
      <c r="CZ165" s="5"/>
      <c r="DA165" s="8" t="s">
        <v>3076</v>
      </c>
      <c r="DB165" s="8" t="s">
        <v>598</v>
      </c>
      <c r="DC165" s="8" t="s">
        <v>543</v>
      </c>
      <c r="DD165" s="5"/>
      <c r="DE165" s="8" t="s">
        <v>585</v>
      </c>
      <c r="DF165" s="8">
        <v>9.5649999999999995</v>
      </c>
      <c r="DG165" s="8" t="s">
        <v>1278</v>
      </c>
      <c r="DH165" s="8" t="s">
        <v>4455</v>
      </c>
      <c r="DI165" s="8" t="s">
        <v>1132</v>
      </c>
      <c r="DJ165" s="8" t="s">
        <v>1312</v>
      </c>
      <c r="DK165" s="8" t="s">
        <v>1539</v>
      </c>
      <c r="DL165" s="8" t="s">
        <v>1236</v>
      </c>
      <c r="DM165" s="8" t="s">
        <v>1385</v>
      </c>
      <c r="DN165" s="8" t="s">
        <v>1260</v>
      </c>
      <c r="DO165" s="8" t="s">
        <v>7306</v>
      </c>
      <c r="DP165" s="8" t="s">
        <v>470</v>
      </c>
      <c r="DQ165" s="8" t="s">
        <v>4236</v>
      </c>
      <c r="DR165" s="8" t="s">
        <v>7307</v>
      </c>
      <c r="DS165" s="8" t="s">
        <v>981</v>
      </c>
      <c r="DT165" s="8" t="s">
        <v>6622</v>
      </c>
      <c r="DU165" s="8" t="s">
        <v>3611</v>
      </c>
      <c r="DV165" s="8" t="s">
        <v>7034</v>
      </c>
      <c r="DW165" s="8" t="s">
        <v>7308</v>
      </c>
      <c r="DX165" s="8" t="s">
        <v>7308</v>
      </c>
      <c r="DY165" s="8" t="s">
        <v>7309</v>
      </c>
      <c r="DZ165" s="8" t="s">
        <v>411</v>
      </c>
      <c r="EA165" s="5"/>
      <c r="EB165" s="8" t="s">
        <v>487</v>
      </c>
      <c r="EC165" s="8" t="s">
        <v>994</v>
      </c>
      <c r="ED165" s="8" t="s">
        <v>452</v>
      </c>
      <c r="EE165" s="5" t="s">
        <v>595</v>
      </c>
      <c r="EF165" s="5" t="s">
        <v>2954</v>
      </c>
      <c r="EG165" s="5" t="s">
        <v>598</v>
      </c>
      <c r="EH165" s="5" t="s">
        <v>2896</v>
      </c>
      <c r="EI165" s="5" t="s">
        <v>925</v>
      </c>
      <c r="EJ165" s="5" t="s">
        <v>2169</v>
      </c>
      <c r="EK165" s="5" t="s">
        <v>1461</v>
      </c>
      <c r="EL165" s="5" t="s">
        <v>1006</v>
      </c>
      <c r="EM165" s="5" t="s">
        <v>3406</v>
      </c>
      <c r="EN165" s="5" t="s">
        <v>6584</v>
      </c>
      <c r="EO165" s="5" t="s">
        <v>7310</v>
      </c>
      <c r="EP165" s="5" t="s">
        <v>6000</v>
      </c>
      <c r="EQ165" s="5" t="s">
        <v>7311</v>
      </c>
      <c r="ER165" s="5" t="s">
        <v>7312</v>
      </c>
      <c r="ES165" s="5" t="s">
        <v>1093</v>
      </c>
      <c r="ET165" s="5" t="s">
        <v>5828</v>
      </c>
      <c r="EU165" s="5" t="s">
        <v>525</v>
      </c>
      <c r="EV165" s="8" t="s">
        <v>3484</v>
      </c>
      <c r="EW165" s="8" t="s">
        <v>1147</v>
      </c>
      <c r="EX165" s="8" t="s">
        <v>573</v>
      </c>
      <c r="EY165" s="8" t="s">
        <v>919</v>
      </c>
      <c r="EZ165" s="8" t="s">
        <v>919</v>
      </c>
      <c r="FA165" s="8" t="s">
        <v>7313</v>
      </c>
      <c r="FB165" s="8" t="s">
        <v>1207</v>
      </c>
      <c r="FC165" s="8" t="s">
        <v>3479</v>
      </c>
      <c r="FD165" s="5"/>
      <c r="FE165" s="8" t="s">
        <v>7314</v>
      </c>
      <c r="FF165" s="8" t="s">
        <v>1721</v>
      </c>
      <c r="FG165" s="8" t="s">
        <v>840</v>
      </c>
      <c r="FH165" s="8" t="s">
        <v>441</v>
      </c>
      <c r="FI165" s="8" t="s">
        <v>1107</v>
      </c>
      <c r="FJ165" s="8" t="s">
        <v>7315</v>
      </c>
      <c r="FK165" s="8" t="s">
        <v>615</v>
      </c>
      <c r="FL165" s="8" t="s">
        <v>1836</v>
      </c>
      <c r="FM165" s="8" t="s">
        <v>1469</v>
      </c>
      <c r="FN165" s="8" t="s">
        <v>737</v>
      </c>
      <c r="FO165" s="8" t="s">
        <v>1359</v>
      </c>
      <c r="FP165" s="8" t="s">
        <v>7316</v>
      </c>
      <c r="FQ165" s="8" t="s">
        <v>3185</v>
      </c>
      <c r="FR165" s="8" t="s">
        <v>844</v>
      </c>
      <c r="FS165" s="8" t="s">
        <v>1074</v>
      </c>
      <c r="FT165" s="8" t="s">
        <v>2172</v>
      </c>
      <c r="FU165" s="8" t="s">
        <v>1027</v>
      </c>
      <c r="FV165" s="8" t="s">
        <v>739</v>
      </c>
      <c r="FW165" s="8" t="s">
        <v>696</v>
      </c>
      <c r="FX165" s="8" t="s">
        <v>2694</v>
      </c>
      <c r="FY165" s="8" t="s">
        <v>3539</v>
      </c>
      <c r="FZ165" s="8" t="s">
        <v>5240</v>
      </c>
      <c r="GA165" s="8" t="s">
        <v>2734</v>
      </c>
      <c r="GB165" s="8" t="s">
        <v>718</v>
      </c>
      <c r="GC165" s="8" t="s">
        <v>7130</v>
      </c>
      <c r="GD165" s="8" t="s">
        <v>7317</v>
      </c>
      <c r="GE165" s="5"/>
      <c r="GF165" s="8" t="s">
        <v>4011</v>
      </c>
      <c r="GG165" s="8" t="s">
        <v>3021</v>
      </c>
      <c r="GH165" s="8" t="s">
        <v>7268</v>
      </c>
      <c r="GI165" s="8" t="s">
        <v>899</v>
      </c>
      <c r="GJ165" s="5"/>
      <c r="GK165" s="5" t="s">
        <v>558</v>
      </c>
      <c r="GL165" s="5" t="s">
        <v>516</v>
      </c>
      <c r="GM165" s="5" t="s">
        <v>7318</v>
      </c>
      <c r="GN165" s="5" t="s">
        <v>5177</v>
      </c>
      <c r="GO165" s="5" t="s">
        <v>1711</v>
      </c>
      <c r="GP165" s="5" t="s">
        <v>614</v>
      </c>
      <c r="GQ165" s="5"/>
      <c r="GR165" s="5" t="s">
        <v>2155</v>
      </c>
      <c r="GS165" s="5" t="s">
        <v>1868</v>
      </c>
      <c r="GT165" s="8" t="s">
        <v>888</v>
      </c>
      <c r="GU165" s="8" t="s">
        <v>792</v>
      </c>
      <c r="GV165" s="8">
        <v>20.847999999999999</v>
      </c>
      <c r="GW165" s="8" t="s">
        <v>668</v>
      </c>
      <c r="GX165" s="8" t="s">
        <v>703</v>
      </c>
      <c r="GY165" s="8" t="s">
        <v>3371</v>
      </c>
      <c r="GZ165" s="5"/>
      <c r="HA165" s="8" t="s">
        <v>919</v>
      </c>
      <c r="HB165" s="8" t="s">
        <v>900</v>
      </c>
      <c r="HC165" s="8">
        <v>15.273</v>
      </c>
      <c r="HD165" s="8" t="s">
        <v>409</v>
      </c>
      <c r="HE165" s="8" t="s">
        <v>650</v>
      </c>
      <c r="HF165" s="8">
        <v>108.1</v>
      </c>
      <c r="HG165" s="8">
        <v>94.808000000000007</v>
      </c>
      <c r="HH165" s="8" t="s">
        <v>809</v>
      </c>
      <c r="HI165" s="8" t="s">
        <v>1280</v>
      </c>
      <c r="HJ165" s="8" t="s">
        <v>6857</v>
      </c>
      <c r="HK165" s="8" t="s">
        <v>2528</v>
      </c>
      <c r="HL165" s="8" t="s">
        <v>7319</v>
      </c>
      <c r="HM165" s="8">
        <v>61.5</v>
      </c>
      <c r="HN165" s="8">
        <v>31</v>
      </c>
      <c r="HO165" s="8" t="s">
        <v>5403</v>
      </c>
      <c r="HP165" s="8" t="s">
        <v>7320</v>
      </c>
      <c r="HQ165" s="8" t="s">
        <v>1241</v>
      </c>
      <c r="HR165" s="5"/>
      <c r="HS165" s="8" t="s">
        <v>1068</v>
      </c>
      <c r="HT165" s="8" t="s">
        <v>964</v>
      </c>
      <c r="HU165" s="8">
        <v>75.448999999999998</v>
      </c>
      <c r="HV165" s="8" t="s">
        <v>1434</v>
      </c>
      <c r="HW165" s="8" t="s">
        <v>7321</v>
      </c>
      <c r="HX165" s="8" t="s">
        <v>2241</v>
      </c>
      <c r="HY165" s="8" t="s">
        <v>6904</v>
      </c>
      <c r="HZ165" s="8" t="s">
        <v>1537</v>
      </c>
      <c r="IA165" s="8" t="s">
        <v>418</v>
      </c>
      <c r="IB165" s="8" t="s">
        <v>1019</v>
      </c>
      <c r="IC165" s="8" t="s">
        <v>4506</v>
      </c>
      <c r="ID165" s="8" t="s">
        <v>1194</v>
      </c>
      <c r="IE165" s="8" t="s">
        <v>760</v>
      </c>
      <c r="IF165" s="8" t="s">
        <v>834</v>
      </c>
      <c r="IG165" s="8" t="s">
        <v>740</v>
      </c>
      <c r="IH165" s="8" t="s">
        <v>425</v>
      </c>
      <c r="II165" s="8" t="s">
        <v>525</v>
      </c>
      <c r="IJ165" s="8">
        <v>16.7</v>
      </c>
      <c r="IK165" s="8" t="s">
        <v>7090</v>
      </c>
      <c r="IL165" s="8" t="s">
        <v>1098</v>
      </c>
      <c r="IM165" s="8" t="s">
        <v>1952</v>
      </c>
      <c r="IN165" s="8" t="s">
        <v>5922</v>
      </c>
      <c r="IO165" s="8" t="s">
        <v>1401</v>
      </c>
      <c r="IP165" s="8" t="s">
        <v>928</v>
      </c>
      <c r="IQ165" s="8" t="s">
        <v>809</v>
      </c>
      <c r="IR165" s="8" t="s">
        <v>1696</v>
      </c>
      <c r="IS165" s="8" t="s">
        <v>1521</v>
      </c>
      <c r="IT165" s="8" t="s">
        <v>903</v>
      </c>
      <c r="IU165" s="8" t="s">
        <v>543</v>
      </c>
      <c r="IV165" s="8" t="s">
        <v>1462</v>
      </c>
      <c r="IW165" s="8" t="s">
        <v>817</v>
      </c>
      <c r="IX165" s="8" t="s">
        <v>7322</v>
      </c>
      <c r="IY165" s="8" t="s">
        <v>1434</v>
      </c>
      <c r="IZ165" s="8" t="s">
        <v>3072</v>
      </c>
      <c r="JA165" s="8" t="s">
        <v>797</v>
      </c>
      <c r="JB165" s="8" t="s">
        <v>686</v>
      </c>
      <c r="JC165" s="5" t="s">
        <v>3684</v>
      </c>
      <c r="JD165" s="5" t="s">
        <v>3004</v>
      </c>
      <c r="JE165" s="5" t="s">
        <v>4160</v>
      </c>
      <c r="JF165" s="5" t="s">
        <v>1579</v>
      </c>
      <c r="JG165" s="5">
        <v>177.917</v>
      </c>
      <c r="JH165" s="5" t="s">
        <v>820</v>
      </c>
      <c r="JI165" s="5" t="s">
        <v>445</v>
      </c>
      <c r="JJ165" s="5" t="s">
        <v>431</v>
      </c>
      <c r="JK165" s="5" t="s">
        <v>1827</v>
      </c>
      <c r="JL165" s="5" t="s">
        <v>917</v>
      </c>
      <c r="JM165" s="5">
        <v>154.9</v>
      </c>
      <c r="JN165" s="5" t="s">
        <v>1236</v>
      </c>
      <c r="JO165" s="5" t="s">
        <v>1311</v>
      </c>
      <c r="JP165" s="5" t="s">
        <v>951</v>
      </c>
      <c r="JQ165" s="5" t="s">
        <v>407</v>
      </c>
      <c r="JR165" s="5" t="s">
        <v>454</v>
      </c>
      <c r="JS165" s="5" t="s">
        <v>1666</v>
      </c>
      <c r="JT165" s="5" t="s">
        <v>872</v>
      </c>
      <c r="JU165" s="5" t="s">
        <v>1736</v>
      </c>
      <c r="JV165" s="5">
        <v>128</v>
      </c>
      <c r="JW165" s="8"/>
      <c r="JX165" s="5" t="s">
        <v>545</v>
      </c>
      <c r="JY165" s="5" t="s">
        <v>504</v>
      </c>
      <c r="JZ165" s="5" t="s">
        <v>1723</v>
      </c>
      <c r="KA165" s="5" t="s">
        <v>1276</v>
      </c>
      <c r="KB165" s="5" t="s">
        <v>510</v>
      </c>
      <c r="KC165" s="5" t="s">
        <v>5642</v>
      </c>
      <c r="KD165" s="5" t="s">
        <v>7323</v>
      </c>
      <c r="KE165" s="5" t="s">
        <v>628</v>
      </c>
      <c r="KF165" s="5" t="s">
        <v>4542</v>
      </c>
      <c r="KG165" s="5" t="s">
        <v>409</v>
      </c>
      <c r="KH165" s="5" t="s">
        <v>501</v>
      </c>
      <c r="KI165" s="5" t="s">
        <v>3479</v>
      </c>
      <c r="KJ165" s="5" t="s">
        <v>934</v>
      </c>
      <c r="KK165" s="5" t="s">
        <v>623</v>
      </c>
      <c r="KL165" s="5" t="s">
        <v>2606</v>
      </c>
      <c r="KM165" s="5" t="s">
        <v>465</v>
      </c>
      <c r="KN165" s="5" t="s">
        <v>763</v>
      </c>
      <c r="KO165" s="5" t="s">
        <v>552</v>
      </c>
      <c r="KP165" s="5" t="s">
        <v>549</v>
      </c>
      <c r="KQ165" s="5" t="s">
        <v>1153</v>
      </c>
      <c r="KR165" s="5" t="s">
        <v>7324</v>
      </c>
      <c r="KS165" s="8"/>
      <c r="KT165" s="5" t="s">
        <v>7325</v>
      </c>
      <c r="KU165" s="5" t="s">
        <v>702</v>
      </c>
      <c r="KV165" s="5" t="s">
        <v>851</v>
      </c>
      <c r="KW165" s="5" t="s">
        <v>479</v>
      </c>
      <c r="KX165" s="5" t="s">
        <v>743</v>
      </c>
      <c r="KY165" s="8"/>
      <c r="KZ165" s="5" t="s">
        <v>1682</v>
      </c>
      <c r="LA165" s="8"/>
      <c r="LB165" s="5" t="s">
        <v>985</v>
      </c>
      <c r="LC165" s="5" t="s">
        <v>544</v>
      </c>
      <c r="LD165" s="5" t="s">
        <v>1544</v>
      </c>
      <c r="LE165" s="5" t="s">
        <v>440</v>
      </c>
      <c r="LF165" s="5" t="s">
        <v>961</v>
      </c>
      <c r="LG165" s="5" t="s">
        <v>2041</v>
      </c>
      <c r="LH165" s="5" t="s">
        <v>6374</v>
      </c>
      <c r="LI165" s="5" t="s">
        <v>6296</v>
      </c>
      <c r="LJ165" s="5" t="s">
        <v>1907</v>
      </c>
      <c r="LK165" s="5" t="s">
        <v>7326</v>
      </c>
      <c r="LL165" s="5" t="s">
        <v>555</v>
      </c>
      <c r="LM165" s="5" t="s">
        <v>3022</v>
      </c>
      <c r="LN165" s="5" t="s">
        <v>807</v>
      </c>
      <c r="LO165" s="5" t="s">
        <v>608</v>
      </c>
      <c r="LP165" s="5" t="s">
        <v>3735</v>
      </c>
      <c r="LQ165" s="5" t="s">
        <v>1740</v>
      </c>
      <c r="LR165" s="5" t="s">
        <v>926</v>
      </c>
      <c r="LS165" s="5" t="s">
        <v>5761</v>
      </c>
      <c r="LT165" s="8"/>
      <c r="LU165" s="5" t="s">
        <v>585</v>
      </c>
      <c r="LV165" s="5" t="s">
        <v>3347</v>
      </c>
      <c r="LW165" s="5" t="s">
        <v>7327</v>
      </c>
      <c r="LX165" s="5" t="s">
        <v>629</v>
      </c>
      <c r="LY165" s="5" t="s">
        <v>1328</v>
      </c>
      <c r="LZ165" s="8"/>
      <c r="MA165" s="5" t="s">
        <v>7328</v>
      </c>
      <c r="MB165" s="5" t="s">
        <v>742</v>
      </c>
      <c r="MC165" s="5" t="s">
        <v>903</v>
      </c>
      <c r="MD165" s="5" t="s">
        <v>939</v>
      </c>
      <c r="ME165" s="5" t="s">
        <v>7329</v>
      </c>
      <c r="MF165" s="5" t="s">
        <v>2194</v>
      </c>
      <c r="MG165" s="5" t="s">
        <v>6645</v>
      </c>
      <c r="MH165" s="5" t="s">
        <v>7330</v>
      </c>
      <c r="MI165" s="5" t="s">
        <v>598</v>
      </c>
      <c r="MJ165" s="5" t="s">
        <v>521</v>
      </c>
      <c r="MK165" s="5" t="s">
        <v>4953</v>
      </c>
      <c r="ML165" s="5" t="s">
        <v>2350</v>
      </c>
      <c r="MM165" s="5" t="s">
        <v>3505</v>
      </c>
      <c r="MN165" s="5" t="s">
        <v>1581</v>
      </c>
      <c r="MO165" s="5" t="s">
        <v>1141</v>
      </c>
      <c r="MP165" s="5" t="s">
        <v>544</v>
      </c>
      <c r="MQ165" s="5" t="s">
        <v>531</v>
      </c>
      <c r="MR165" s="5" t="s">
        <v>7052</v>
      </c>
      <c r="MS165" s="5" t="s">
        <v>2536</v>
      </c>
      <c r="MT165" s="8"/>
      <c r="MU165" s="5" t="s">
        <v>2763</v>
      </c>
      <c r="MV165" s="5" t="s">
        <v>7331</v>
      </c>
      <c r="MW165" s="5" t="s">
        <v>7332</v>
      </c>
      <c r="MX165" s="5" t="s">
        <v>7333</v>
      </c>
      <c r="MY165" s="5" t="s">
        <v>690</v>
      </c>
      <c r="MZ165" s="5" t="s">
        <v>686</v>
      </c>
      <c r="NA165" s="5" t="s">
        <v>2173</v>
      </c>
      <c r="NB165" s="5" t="s">
        <v>478</v>
      </c>
      <c r="NC165" s="5" t="s">
        <v>919</v>
      </c>
      <c r="ND165" s="5">
        <v>15.1</v>
      </c>
      <c r="NE165" s="5">
        <v>75.019000000000005</v>
      </c>
      <c r="NF165" s="8"/>
      <c r="NG165" s="5" t="s">
        <v>455</v>
      </c>
      <c r="NH165" s="5" t="s">
        <v>1601</v>
      </c>
      <c r="NI165" s="5" t="s">
        <v>413</v>
      </c>
      <c r="NJ165" s="5" t="s">
        <v>3274</v>
      </c>
      <c r="NK165" s="8"/>
      <c r="NL165" s="5" t="s">
        <v>703</v>
      </c>
      <c r="NM165" s="5" t="s">
        <v>504</v>
      </c>
      <c r="NN165" s="5">
        <v>73.962999999999994</v>
      </c>
      <c r="NO165" s="5">
        <v>44.5</v>
      </c>
      <c r="NP165" s="5">
        <v>111.378</v>
      </c>
      <c r="NQ165" s="5" t="s">
        <v>7334</v>
      </c>
      <c r="NR165" s="5" t="s">
        <v>505</v>
      </c>
      <c r="NS165" s="5" t="s">
        <v>797</v>
      </c>
      <c r="NT165" s="5" t="s">
        <v>572</v>
      </c>
      <c r="NU165" s="5">
        <v>117.9</v>
      </c>
      <c r="NV165" s="5" t="s">
        <v>589</v>
      </c>
      <c r="NW165" s="5" t="s">
        <v>7335</v>
      </c>
      <c r="NX165" s="5" t="s">
        <v>1806</v>
      </c>
      <c r="NY165" s="5" t="s">
        <v>1506</v>
      </c>
      <c r="NZ165" s="5" t="s">
        <v>672</v>
      </c>
      <c r="OA165" s="5" t="s">
        <v>2259</v>
      </c>
      <c r="OB165" s="5" t="s">
        <v>881</v>
      </c>
      <c r="OC165" s="5" t="s">
        <v>3510</v>
      </c>
      <c r="OD165" s="5" t="s">
        <v>7336</v>
      </c>
      <c r="OE165" s="5" t="s">
        <v>1250</v>
      </c>
      <c r="OF165" s="5" t="s">
        <v>1432</v>
      </c>
      <c r="OG165" s="5" t="s">
        <v>2104</v>
      </c>
      <c r="OH165" s="5" t="s">
        <v>6738</v>
      </c>
      <c r="OI165" s="5" t="s">
        <v>965</v>
      </c>
      <c r="OJ165" s="5" t="s">
        <v>1682</v>
      </c>
      <c r="OK165" s="5" t="s">
        <v>2006</v>
      </c>
      <c r="OL165" s="5" t="s">
        <v>7337</v>
      </c>
      <c r="OM165" s="5" t="s">
        <v>1159</v>
      </c>
      <c r="ON165" s="5" t="s">
        <v>409</v>
      </c>
      <c r="OO165" s="5" t="s">
        <v>849</v>
      </c>
      <c r="OP165" s="5" t="s">
        <v>1377</v>
      </c>
      <c r="OQ165" s="5" t="s">
        <v>1423</v>
      </c>
      <c r="OR165" s="5" t="s">
        <v>872</v>
      </c>
      <c r="OS165" s="8"/>
      <c r="OT165" s="8"/>
      <c r="OU165" s="8"/>
      <c r="OV165" s="8"/>
      <c r="OW165" s="8"/>
      <c r="OX165" s="8"/>
      <c r="OY165" s="8"/>
      <c r="OZ165" s="8"/>
      <c r="PA165" s="8"/>
      <c r="PB165" s="8"/>
      <c r="PC165" s="8"/>
    </row>
    <row r="166" spans="1:419" ht="15" x14ac:dyDescent="0.2">
      <c r="A166" s="4">
        <v>44329</v>
      </c>
      <c r="B166" s="5" t="s">
        <v>6475</v>
      </c>
      <c r="C166" s="5" t="s">
        <v>1474</v>
      </c>
      <c r="D166" s="5" t="s">
        <v>4738</v>
      </c>
      <c r="E166" s="5" t="s">
        <v>1765</v>
      </c>
      <c r="F166" s="5" t="s">
        <v>1307</v>
      </c>
      <c r="G166" s="5" t="s">
        <v>7338</v>
      </c>
      <c r="H166" s="5" t="s">
        <v>585</v>
      </c>
      <c r="I166" s="5" t="s">
        <v>783</v>
      </c>
      <c r="J166" s="5" t="s">
        <v>7339</v>
      </c>
      <c r="K166" s="5" t="s">
        <v>7340</v>
      </c>
      <c r="L166" s="5" t="s">
        <v>1229</v>
      </c>
      <c r="M166" s="5" t="s">
        <v>616</v>
      </c>
      <c r="N166" s="5" t="s">
        <v>919</v>
      </c>
      <c r="O166" s="5" t="s">
        <v>1850</v>
      </c>
      <c r="P166" s="5" t="s">
        <v>1798</v>
      </c>
      <c r="Q166" s="5" t="s">
        <v>548</v>
      </c>
      <c r="R166" s="5" t="s">
        <v>2633</v>
      </c>
      <c r="S166" s="5" t="s">
        <v>7341</v>
      </c>
      <c r="T166" s="5" t="s">
        <v>956</v>
      </c>
      <c r="U166" s="5" t="s">
        <v>5771</v>
      </c>
      <c r="V166" s="5" t="s">
        <v>1844</v>
      </c>
      <c r="W166" s="5" t="s">
        <v>1544</v>
      </c>
      <c r="X166" s="11"/>
      <c r="Y166" s="6" t="s">
        <v>1526</v>
      </c>
      <c r="Z166" s="6" t="s">
        <v>806</v>
      </c>
      <c r="AA166" s="6" t="s">
        <v>7021</v>
      </c>
      <c r="AB166" s="7" t="s">
        <v>680</v>
      </c>
      <c r="AC166" s="5" t="s">
        <v>1004</v>
      </c>
      <c r="AD166" s="5" t="s">
        <v>664</v>
      </c>
      <c r="AE166" s="5" t="s">
        <v>647</v>
      </c>
      <c r="AF166" s="5" t="s">
        <v>5508</v>
      </c>
      <c r="AG166" s="5" t="s">
        <v>1583</v>
      </c>
      <c r="AH166" s="5" t="s">
        <v>558</v>
      </c>
      <c r="AI166" s="5" t="s">
        <v>7342</v>
      </c>
      <c r="AJ166" s="5" t="s">
        <v>945</v>
      </c>
      <c r="AK166" s="5" t="s">
        <v>1211</v>
      </c>
      <c r="AL166" s="5" t="s">
        <v>7203</v>
      </c>
      <c r="AM166" s="5" t="s">
        <v>686</v>
      </c>
      <c r="AN166" s="5"/>
      <c r="AO166" s="5" t="s">
        <v>1345</v>
      </c>
      <c r="AP166" s="5" t="s">
        <v>956</v>
      </c>
      <c r="AQ166" s="5" t="s">
        <v>507</v>
      </c>
      <c r="AR166" s="5" t="s">
        <v>4332</v>
      </c>
      <c r="AS166" s="5" t="s">
        <v>6923</v>
      </c>
      <c r="AT166" s="5" t="s">
        <v>778</v>
      </c>
      <c r="AU166" s="5" t="s">
        <v>866</v>
      </c>
      <c r="AV166" s="5" t="s">
        <v>819</v>
      </c>
      <c r="AW166" s="5" t="s">
        <v>558</v>
      </c>
      <c r="AX166" s="5" t="s">
        <v>634</v>
      </c>
      <c r="AY166" s="5" t="s">
        <v>2685</v>
      </c>
      <c r="AZ166" s="5" t="s">
        <v>1265</v>
      </c>
      <c r="BA166" s="5" t="s">
        <v>1529</v>
      </c>
      <c r="BB166" s="5" t="s">
        <v>544</v>
      </c>
      <c r="BC166" s="5" t="s">
        <v>711</v>
      </c>
      <c r="BD166" s="5"/>
      <c r="BE166" s="5" t="s">
        <v>7343</v>
      </c>
      <c r="BF166" s="5" t="s">
        <v>798</v>
      </c>
      <c r="BG166" s="5" t="s">
        <v>5625</v>
      </c>
      <c r="BH166" s="5" t="s">
        <v>871</v>
      </c>
      <c r="BI166" s="5"/>
      <c r="BJ166" s="5" t="s">
        <v>7299</v>
      </c>
      <c r="BK166" s="5" t="s">
        <v>7344</v>
      </c>
      <c r="BL166" s="5" t="s">
        <v>1096</v>
      </c>
      <c r="BM166" s="5" t="s">
        <v>807</v>
      </c>
      <c r="BN166" s="5" t="s">
        <v>1245</v>
      </c>
      <c r="BO166" s="5" t="s">
        <v>7345</v>
      </c>
      <c r="BP166" s="5" t="s">
        <v>7346</v>
      </c>
      <c r="BQ166" s="5" t="s">
        <v>994</v>
      </c>
      <c r="BR166" s="5" t="s">
        <v>625</v>
      </c>
      <c r="BS166" s="5" t="s">
        <v>944</v>
      </c>
      <c r="BT166" s="5" t="s">
        <v>680</v>
      </c>
      <c r="BU166" s="5" t="s">
        <v>1915</v>
      </c>
      <c r="BV166" s="5" t="s">
        <v>505</v>
      </c>
      <c r="BW166" s="5" t="s">
        <v>572</v>
      </c>
      <c r="BX166" s="5" t="s">
        <v>7347</v>
      </c>
      <c r="BY166" s="5" t="s">
        <v>7206</v>
      </c>
      <c r="BZ166" s="5" t="s">
        <v>998</v>
      </c>
      <c r="CA166" s="5" t="s">
        <v>1065</v>
      </c>
      <c r="CB166" s="5" t="s">
        <v>956</v>
      </c>
      <c r="CC166" s="5" t="s">
        <v>1707</v>
      </c>
      <c r="CD166" s="5" t="s">
        <v>1547</v>
      </c>
      <c r="CE166" s="5" t="s">
        <v>7348</v>
      </c>
      <c r="CF166" s="5" t="s">
        <v>1621</v>
      </c>
      <c r="CG166" s="5" t="s">
        <v>7349</v>
      </c>
      <c r="CH166" s="5" t="s">
        <v>1129</v>
      </c>
      <c r="CI166" s="5" t="s">
        <v>1011</v>
      </c>
      <c r="CJ166" s="5" t="s">
        <v>1267</v>
      </c>
      <c r="CK166" s="5" t="s">
        <v>4337</v>
      </c>
      <c r="CL166" s="5" t="s">
        <v>2149</v>
      </c>
      <c r="CM166" s="5" t="s">
        <v>7350</v>
      </c>
      <c r="CN166" s="5" t="s">
        <v>570</v>
      </c>
      <c r="CO166" s="5" t="s">
        <v>675</v>
      </c>
      <c r="CP166" s="5" t="s">
        <v>687</v>
      </c>
      <c r="CQ166" s="5" t="s">
        <v>1241</v>
      </c>
      <c r="CR166" s="5" t="s">
        <v>1474</v>
      </c>
      <c r="CS166" s="5" t="s">
        <v>1028</v>
      </c>
      <c r="CT166" s="5" t="s">
        <v>882</v>
      </c>
      <c r="CU166" s="5" t="s">
        <v>547</v>
      </c>
      <c r="CV166" s="5" t="s">
        <v>432</v>
      </c>
      <c r="CW166" s="5"/>
      <c r="CX166" s="5" t="s">
        <v>1254</v>
      </c>
      <c r="CY166" s="8" t="s">
        <v>7351</v>
      </c>
      <c r="CZ166" s="5"/>
      <c r="DA166" s="8" t="s">
        <v>2638</v>
      </c>
      <c r="DB166" s="8" t="s">
        <v>807</v>
      </c>
      <c r="DC166" s="8" t="s">
        <v>597</v>
      </c>
      <c r="DD166" s="5"/>
      <c r="DE166" s="8" t="s">
        <v>1065</v>
      </c>
      <c r="DF166" s="8">
        <v>9.6519999999999992</v>
      </c>
      <c r="DG166" s="8" t="s">
        <v>881</v>
      </c>
      <c r="DH166" s="8" t="s">
        <v>6357</v>
      </c>
      <c r="DI166" s="8" t="s">
        <v>532</v>
      </c>
      <c r="DJ166" s="8" t="s">
        <v>866</v>
      </c>
      <c r="DK166" s="8" t="s">
        <v>2006</v>
      </c>
      <c r="DL166" s="8" t="s">
        <v>1236</v>
      </c>
      <c r="DM166" s="8" t="s">
        <v>1459</v>
      </c>
      <c r="DN166" s="8" t="s">
        <v>1552</v>
      </c>
      <c r="DO166" s="8" t="s">
        <v>7352</v>
      </c>
      <c r="DP166" s="8" t="s">
        <v>1429</v>
      </c>
      <c r="DQ166" s="8" t="s">
        <v>5167</v>
      </c>
      <c r="DR166" s="8" t="s">
        <v>7353</v>
      </c>
      <c r="DS166" s="8" t="s">
        <v>746</v>
      </c>
      <c r="DT166" s="8" t="s">
        <v>3973</v>
      </c>
      <c r="DU166" s="8" t="s">
        <v>2170</v>
      </c>
      <c r="DV166" s="8" t="s">
        <v>7354</v>
      </c>
      <c r="DW166" s="8" t="s">
        <v>7355</v>
      </c>
      <c r="DX166" s="8" t="s">
        <v>7355</v>
      </c>
      <c r="DY166" s="8" t="s">
        <v>7356</v>
      </c>
      <c r="DZ166" s="8" t="s">
        <v>764</v>
      </c>
      <c r="EA166" s="5"/>
      <c r="EB166" s="8" t="s">
        <v>532</v>
      </c>
      <c r="EC166" s="8" t="s">
        <v>523</v>
      </c>
      <c r="ED166" s="8" t="s">
        <v>1035</v>
      </c>
      <c r="EE166" s="5" t="s">
        <v>1027</v>
      </c>
      <c r="EF166" s="5" t="s">
        <v>2859</v>
      </c>
      <c r="EG166" s="5" t="s">
        <v>899</v>
      </c>
      <c r="EH166" s="5" t="s">
        <v>3662</v>
      </c>
      <c r="EI166" s="5" t="s">
        <v>651</v>
      </c>
      <c r="EJ166" s="5" t="s">
        <v>2935</v>
      </c>
      <c r="EK166" s="5" t="s">
        <v>1001</v>
      </c>
      <c r="EL166" s="5" t="s">
        <v>7357</v>
      </c>
      <c r="EM166" s="5" t="s">
        <v>2200</v>
      </c>
      <c r="EN166" s="5" t="s">
        <v>3738</v>
      </c>
      <c r="EO166" s="5" t="s">
        <v>7358</v>
      </c>
      <c r="EP166" s="5" t="s">
        <v>7359</v>
      </c>
      <c r="EQ166" s="5" t="s">
        <v>2180</v>
      </c>
      <c r="ER166" s="5" t="s">
        <v>7360</v>
      </c>
      <c r="ES166" s="5" t="s">
        <v>408</v>
      </c>
      <c r="ET166" s="5" t="s">
        <v>5994</v>
      </c>
      <c r="EU166" s="5" t="s">
        <v>512</v>
      </c>
      <c r="EV166" s="8" t="s">
        <v>4381</v>
      </c>
      <c r="EW166" s="8" t="s">
        <v>741</v>
      </c>
      <c r="EX166" s="8" t="s">
        <v>448</v>
      </c>
      <c r="EY166" s="8" t="s">
        <v>623</v>
      </c>
      <c r="EZ166" s="8" t="s">
        <v>623</v>
      </c>
      <c r="FA166" s="8" t="s">
        <v>7361</v>
      </c>
      <c r="FB166" s="8" t="s">
        <v>469</v>
      </c>
      <c r="FC166" s="8" t="s">
        <v>3447</v>
      </c>
      <c r="FD166" s="5"/>
      <c r="FE166" s="8" t="s">
        <v>906</v>
      </c>
      <c r="FF166" s="8" t="s">
        <v>2763</v>
      </c>
      <c r="FG166" s="8" t="s">
        <v>951</v>
      </c>
      <c r="FH166" s="8" t="s">
        <v>1180</v>
      </c>
      <c r="FI166" s="8" t="s">
        <v>1035</v>
      </c>
      <c r="FJ166" s="8" t="s">
        <v>7362</v>
      </c>
      <c r="FK166" s="8" t="s">
        <v>1250</v>
      </c>
      <c r="FL166" s="8" t="s">
        <v>1401</v>
      </c>
      <c r="FM166" s="8" t="s">
        <v>2230</v>
      </c>
      <c r="FN166" s="8" t="s">
        <v>606</v>
      </c>
      <c r="FO166" s="8" t="s">
        <v>644</v>
      </c>
      <c r="FP166" s="8" t="s">
        <v>7316</v>
      </c>
      <c r="FQ166" s="8" t="s">
        <v>3185</v>
      </c>
      <c r="FR166" s="8" t="s">
        <v>844</v>
      </c>
      <c r="FS166" s="8" t="s">
        <v>868</v>
      </c>
      <c r="FT166" s="8" t="s">
        <v>2366</v>
      </c>
      <c r="FU166" s="8" t="s">
        <v>470</v>
      </c>
      <c r="FV166" s="8" t="s">
        <v>1019</v>
      </c>
      <c r="FW166" s="8" t="s">
        <v>477</v>
      </c>
      <c r="FX166" s="8" t="s">
        <v>1500</v>
      </c>
      <c r="FY166" s="8" t="s">
        <v>7363</v>
      </c>
      <c r="FZ166" s="8" t="s">
        <v>982</v>
      </c>
      <c r="GA166" s="8" t="s">
        <v>2638</v>
      </c>
      <c r="GB166" s="8" t="s">
        <v>1150</v>
      </c>
      <c r="GC166" s="8" t="s">
        <v>7085</v>
      </c>
      <c r="GD166" s="8" t="s">
        <v>7364</v>
      </c>
      <c r="GE166" s="5"/>
      <c r="GF166" s="8" t="s">
        <v>4243</v>
      </c>
      <c r="GG166" s="8" t="s">
        <v>3053</v>
      </c>
      <c r="GH166" s="8" t="s">
        <v>4722</v>
      </c>
      <c r="GI166" s="8" t="s">
        <v>572</v>
      </c>
      <c r="GJ166" s="5"/>
      <c r="GK166" s="5" t="s">
        <v>710</v>
      </c>
      <c r="GL166" s="5" t="s">
        <v>1186</v>
      </c>
      <c r="GM166" s="5" t="s">
        <v>7365</v>
      </c>
      <c r="GN166" s="5" t="s">
        <v>7366</v>
      </c>
      <c r="GO166" s="5" t="s">
        <v>1423</v>
      </c>
      <c r="GP166" s="5" t="s">
        <v>726</v>
      </c>
      <c r="GQ166" s="5"/>
      <c r="GR166" s="5" t="s">
        <v>2394</v>
      </c>
      <c r="GS166" s="5" t="s">
        <v>1977</v>
      </c>
      <c r="GT166" s="8" t="s">
        <v>1186</v>
      </c>
      <c r="GU166" s="8" t="s">
        <v>919</v>
      </c>
      <c r="GV166" s="8">
        <v>20.446000000000002</v>
      </c>
      <c r="GW166" s="8" t="s">
        <v>487</v>
      </c>
      <c r="GX166" s="8" t="s">
        <v>1125</v>
      </c>
      <c r="GY166" s="8" t="s">
        <v>3609</v>
      </c>
      <c r="GZ166" s="5"/>
      <c r="HA166" s="8" t="s">
        <v>881</v>
      </c>
      <c r="HB166" s="8" t="s">
        <v>532</v>
      </c>
      <c r="HC166" s="8">
        <v>15.135999999999999</v>
      </c>
      <c r="HD166" s="8" t="s">
        <v>7184</v>
      </c>
      <c r="HE166" s="8" t="s">
        <v>1128</v>
      </c>
      <c r="HF166" s="8">
        <v>103</v>
      </c>
      <c r="HG166" s="8">
        <v>93.144000000000005</v>
      </c>
      <c r="HH166" s="8" t="s">
        <v>661</v>
      </c>
      <c r="HI166" s="8" t="s">
        <v>1280</v>
      </c>
      <c r="HJ166" s="8" t="s">
        <v>7367</v>
      </c>
      <c r="HK166" s="8" t="s">
        <v>3071</v>
      </c>
      <c r="HL166" s="8" t="s">
        <v>7368</v>
      </c>
      <c r="HM166" s="8">
        <v>61.8</v>
      </c>
      <c r="HN166" s="8">
        <v>30.832999999999998</v>
      </c>
      <c r="HO166" s="8" t="s">
        <v>1027</v>
      </c>
      <c r="HP166" s="8" t="s">
        <v>7369</v>
      </c>
      <c r="HQ166" s="8" t="s">
        <v>1241</v>
      </c>
      <c r="HR166" s="5"/>
      <c r="HS166" s="8" t="s">
        <v>1574</v>
      </c>
      <c r="HT166" s="8" t="s">
        <v>1778</v>
      </c>
      <c r="HU166" s="8">
        <v>75.393000000000001</v>
      </c>
      <c r="HV166" s="8" t="s">
        <v>1005</v>
      </c>
      <c r="HW166" s="8" t="s">
        <v>903</v>
      </c>
      <c r="HX166" s="8" t="s">
        <v>1967</v>
      </c>
      <c r="HY166" s="8" t="s">
        <v>7370</v>
      </c>
      <c r="HZ166" s="8" t="s">
        <v>2024</v>
      </c>
      <c r="IA166" s="8" t="s">
        <v>1170</v>
      </c>
      <c r="IB166" s="8" t="s">
        <v>448</v>
      </c>
      <c r="IC166" s="8" t="s">
        <v>4506</v>
      </c>
      <c r="ID166" s="8" t="s">
        <v>1914</v>
      </c>
      <c r="IE166" s="8" t="s">
        <v>2315</v>
      </c>
      <c r="IF166" s="8" t="s">
        <v>509</v>
      </c>
      <c r="IG166" s="8" t="s">
        <v>740</v>
      </c>
      <c r="IH166" s="8" t="s">
        <v>586</v>
      </c>
      <c r="II166" s="8" t="s">
        <v>525</v>
      </c>
      <c r="IJ166" s="8">
        <v>16.8</v>
      </c>
      <c r="IK166" s="8" t="s">
        <v>7371</v>
      </c>
      <c r="IL166" s="8" t="s">
        <v>566</v>
      </c>
      <c r="IM166" s="8" t="s">
        <v>1952</v>
      </c>
      <c r="IN166" s="8" t="s">
        <v>4910</v>
      </c>
      <c r="IO166" s="8" t="s">
        <v>1401</v>
      </c>
      <c r="IP166" s="8" t="s">
        <v>566</v>
      </c>
      <c r="IQ166" s="8" t="s">
        <v>598</v>
      </c>
      <c r="IR166" s="8" t="s">
        <v>545</v>
      </c>
      <c r="IS166" s="8" t="s">
        <v>2498</v>
      </c>
      <c r="IT166" s="8" t="s">
        <v>1406</v>
      </c>
      <c r="IU166" s="8" t="s">
        <v>849</v>
      </c>
      <c r="IV166" s="8" t="s">
        <v>1538</v>
      </c>
      <c r="IW166" s="8" t="s">
        <v>817</v>
      </c>
      <c r="IX166" s="8" t="s">
        <v>7372</v>
      </c>
      <c r="IY166" s="8" t="s">
        <v>1401</v>
      </c>
      <c r="IZ166" s="8" t="s">
        <v>2913</v>
      </c>
      <c r="JA166" s="8" t="s">
        <v>1052</v>
      </c>
      <c r="JB166" s="8" t="s">
        <v>1180</v>
      </c>
      <c r="JC166" s="5" t="s">
        <v>3402</v>
      </c>
      <c r="JD166" s="5" t="s">
        <v>2083</v>
      </c>
      <c r="JE166" s="5" t="s">
        <v>5170</v>
      </c>
      <c r="JF166" s="5" t="s">
        <v>1736</v>
      </c>
      <c r="JG166" s="5">
        <v>171.70599999999999</v>
      </c>
      <c r="JH166" s="5" t="s">
        <v>813</v>
      </c>
      <c r="JI166" s="5" t="s">
        <v>1135</v>
      </c>
      <c r="JJ166" s="5" t="s">
        <v>857</v>
      </c>
      <c r="JK166" s="5" t="s">
        <v>1954</v>
      </c>
      <c r="JL166" s="5" t="s">
        <v>807</v>
      </c>
      <c r="JM166" s="5">
        <v>154.19999999999999</v>
      </c>
      <c r="JN166" s="5" t="s">
        <v>1583</v>
      </c>
      <c r="JO166" s="5" t="s">
        <v>1311</v>
      </c>
      <c r="JP166" s="5" t="s">
        <v>639</v>
      </c>
      <c r="JQ166" s="5" t="s">
        <v>878</v>
      </c>
      <c r="JR166" s="5" t="s">
        <v>952</v>
      </c>
      <c r="JS166" s="5" t="s">
        <v>995</v>
      </c>
      <c r="JT166" s="5" t="s">
        <v>509</v>
      </c>
      <c r="JU166" s="5" t="s">
        <v>420</v>
      </c>
      <c r="JV166" s="5">
        <v>126.9</v>
      </c>
      <c r="JW166" s="8"/>
      <c r="JX166" s="5" t="s">
        <v>1377</v>
      </c>
      <c r="JY166" s="5" t="s">
        <v>1629</v>
      </c>
      <c r="JZ166" s="5" t="s">
        <v>1547</v>
      </c>
      <c r="KA166" s="5" t="s">
        <v>1176</v>
      </c>
      <c r="KB166" s="5" t="s">
        <v>558</v>
      </c>
      <c r="KC166" s="5" t="s">
        <v>2288</v>
      </c>
      <c r="KD166" s="5" t="s">
        <v>7373</v>
      </c>
      <c r="KE166" s="5" t="s">
        <v>419</v>
      </c>
      <c r="KF166" s="5" t="s">
        <v>7374</v>
      </c>
      <c r="KG166" s="5" t="s">
        <v>409</v>
      </c>
      <c r="KH166" s="5" t="s">
        <v>501</v>
      </c>
      <c r="KI166" s="5" t="s">
        <v>3583</v>
      </c>
      <c r="KJ166" s="5" t="s">
        <v>675</v>
      </c>
      <c r="KK166" s="5" t="s">
        <v>668</v>
      </c>
      <c r="KL166" s="5" t="s">
        <v>1377</v>
      </c>
      <c r="KM166" s="5" t="s">
        <v>750</v>
      </c>
      <c r="KN166" s="5" t="s">
        <v>465</v>
      </c>
      <c r="KO166" s="5" t="s">
        <v>552</v>
      </c>
      <c r="KP166" s="5" t="s">
        <v>679</v>
      </c>
      <c r="KQ166" s="5" t="s">
        <v>1140</v>
      </c>
      <c r="KR166" s="5" t="s">
        <v>7375</v>
      </c>
      <c r="KS166" s="8"/>
      <c r="KT166" s="5" t="s">
        <v>7376</v>
      </c>
      <c r="KU166" s="5" t="s">
        <v>850</v>
      </c>
      <c r="KV166" s="5" t="s">
        <v>595</v>
      </c>
      <c r="KW166" s="5" t="s">
        <v>558</v>
      </c>
      <c r="KX166" s="5" t="s">
        <v>412</v>
      </c>
      <c r="KY166" s="8"/>
      <c r="KZ166" s="5" t="s">
        <v>624</v>
      </c>
      <c r="LA166" s="8"/>
      <c r="LB166" s="5" t="s">
        <v>840</v>
      </c>
      <c r="LC166" s="5" t="s">
        <v>1170</v>
      </c>
      <c r="LD166" s="5" t="s">
        <v>478</v>
      </c>
      <c r="LE166" s="5" t="s">
        <v>1201</v>
      </c>
      <c r="LF166" s="5" t="s">
        <v>983</v>
      </c>
      <c r="LG166" s="5" t="s">
        <v>675</v>
      </c>
      <c r="LH166" s="5" t="s">
        <v>7377</v>
      </c>
      <c r="LI166" s="5" t="s">
        <v>6505</v>
      </c>
      <c r="LJ166" s="5" t="s">
        <v>1478</v>
      </c>
      <c r="LK166" s="5" t="s">
        <v>7378</v>
      </c>
      <c r="LL166" s="5" t="s">
        <v>438</v>
      </c>
      <c r="LM166" s="5" t="s">
        <v>2991</v>
      </c>
      <c r="LN166" s="5" t="s">
        <v>807</v>
      </c>
      <c r="LO166" s="5" t="s">
        <v>501</v>
      </c>
      <c r="LP166" s="5" t="s">
        <v>3510</v>
      </c>
      <c r="LQ166" s="5" t="s">
        <v>1786</v>
      </c>
      <c r="LR166" s="5" t="s">
        <v>1027</v>
      </c>
      <c r="LS166" s="5" t="s">
        <v>5572</v>
      </c>
      <c r="LT166" s="8"/>
      <c r="LU166" s="5" t="s">
        <v>819</v>
      </c>
      <c r="LV166" s="5" t="s">
        <v>2782</v>
      </c>
      <c r="LW166" s="5" t="s">
        <v>7379</v>
      </c>
      <c r="LX166" s="5" t="s">
        <v>1341</v>
      </c>
      <c r="LY166" s="5" t="s">
        <v>596</v>
      </c>
      <c r="LZ166" s="8"/>
      <c r="MA166" s="5" t="s">
        <v>7328</v>
      </c>
      <c r="MB166" s="5" t="s">
        <v>503</v>
      </c>
      <c r="MC166" s="5" t="s">
        <v>1574</v>
      </c>
      <c r="MD166" s="5" t="s">
        <v>939</v>
      </c>
      <c r="ME166" s="5" t="s">
        <v>7380</v>
      </c>
      <c r="MF166" s="5" t="s">
        <v>1726</v>
      </c>
      <c r="MG166" s="5" t="s">
        <v>7233</v>
      </c>
      <c r="MH166" s="5" t="s">
        <v>4025</v>
      </c>
      <c r="MI166" s="5" t="s">
        <v>598</v>
      </c>
      <c r="MJ166" s="5" t="s">
        <v>1429</v>
      </c>
      <c r="MK166" s="5" t="s">
        <v>3588</v>
      </c>
      <c r="ML166" s="5" t="s">
        <v>2669</v>
      </c>
      <c r="MM166" s="5" t="s">
        <v>6303</v>
      </c>
      <c r="MN166" s="5" t="s">
        <v>1011</v>
      </c>
      <c r="MO166" s="5" t="s">
        <v>1189</v>
      </c>
      <c r="MP166" s="5" t="s">
        <v>544</v>
      </c>
      <c r="MQ166" s="5" t="s">
        <v>1043</v>
      </c>
      <c r="MR166" s="5" t="s">
        <v>5848</v>
      </c>
      <c r="MS166" s="5" t="s">
        <v>2573</v>
      </c>
      <c r="MT166" s="8"/>
      <c r="MU166" s="5" t="s">
        <v>1588</v>
      </c>
      <c r="MV166" s="5" t="s">
        <v>7381</v>
      </c>
      <c r="MW166" s="5" t="s">
        <v>7382</v>
      </c>
      <c r="MX166" s="5" t="s">
        <v>7383</v>
      </c>
      <c r="MY166" s="5" t="s">
        <v>1027</v>
      </c>
      <c r="MZ166" s="5" t="s">
        <v>686</v>
      </c>
      <c r="NA166" s="5" t="s">
        <v>2030</v>
      </c>
      <c r="NB166" s="5" t="s">
        <v>1124</v>
      </c>
      <c r="NC166" s="5" t="s">
        <v>644</v>
      </c>
      <c r="ND166" s="5">
        <v>15</v>
      </c>
      <c r="NE166" s="5">
        <v>74.941999999999993</v>
      </c>
      <c r="NF166" s="8"/>
      <c r="NG166" s="5" t="s">
        <v>1731</v>
      </c>
      <c r="NH166" s="5" t="s">
        <v>902</v>
      </c>
      <c r="NI166" s="5" t="s">
        <v>1101</v>
      </c>
      <c r="NJ166" s="5" t="s">
        <v>3274</v>
      </c>
      <c r="NK166" s="8"/>
      <c r="NL166" s="5" t="s">
        <v>703</v>
      </c>
      <c r="NM166" s="5" t="s">
        <v>667</v>
      </c>
      <c r="NN166" s="5">
        <v>73.811000000000007</v>
      </c>
      <c r="NO166" s="5">
        <v>43.713999999999999</v>
      </c>
      <c r="NP166" s="5">
        <v>112.44499999999999</v>
      </c>
      <c r="NQ166" s="5" t="s">
        <v>5977</v>
      </c>
      <c r="NR166" s="5" t="s">
        <v>2857</v>
      </c>
      <c r="NS166" s="5" t="s">
        <v>960</v>
      </c>
      <c r="NT166" s="5" t="s">
        <v>869</v>
      </c>
      <c r="NU166" s="5">
        <v>117</v>
      </c>
      <c r="NV166" s="5" t="s">
        <v>448</v>
      </c>
      <c r="NW166" s="5" t="s">
        <v>7384</v>
      </c>
      <c r="NX166" s="5" t="s">
        <v>2063</v>
      </c>
      <c r="NY166" s="5" t="s">
        <v>1506</v>
      </c>
      <c r="NZ166" s="5" t="s">
        <v>1107</v>
      </c>
      <c r="OA166" s="5" t="s">
        <v>1491</v>
      </c>
      <c r="OB166" s="5" t="s">
        <v>881</v>
      </c>
      <c r="OC166" s="5" t="s">
        <v>3165</v>
      </c>
      <c r="OD166" s="5" t="s">
        <v>4621</v>
      </c>
      <c r="OE166" s="5" t="s">
        <v>819</v>
      </c>
      <c r="OF166" s="5" t="s">
        <v>1658</v>
      </c>
      <c r="OG166" s="5" t="s">
        <v>3826</v>
      </c>
      <c r="OH166" s="5" t="s">
        <v>6738</v>
      </c>
      <c r="OI166" s="5" t="s">
        <v>710</v>
      </c>
      <c r="OJ166" s="5" t="s">
        <v>2809</v>
      </c>
      <c r="OK166" s="5" t="s">
        <v>1294</v>
      </c>
      <c r="OL166" s="5" t="s">
        <v>7385</v>
      </c>
      <c r="OM166" s="5" t="s">
        <v>549</v>
      </c>
      <c r="ON166" s="5" t="s">
        <v>672</v>
      </c>
      <c r="OO166" s="5" t="s">
        <v>759</v>
      </c>
      <c r="OP166" s="5" t="s">
        <v>2062</v>
      </c>
      <c r="OQ166" s="5" t="s">
        <v>2059</v>
      </c>
      <c r="OR166" s="5" t="s">
        <v>1527</v>
      </c>
      <c r="OS166" s="8"/>
      <c r="OT166" s="8"/>
      <c r="OU166" s="8"/>
      <c r="OV166" s="8"/>
      <c r="OW166" s="8"/>
      <c r="OX166" s="8"/>
      <c r="OY166" s="8"/>
      <c r="OZ166" s="8"/>
      <c r="PA166" s="8"/>
      <c r="PB166" s="8"/>
      <c r="PC166" s="8"/>
    </row>
    <row r="167" spans="1:419" ht="15" x14ac:dyDescent="0.2">
      <c r="A167" s="10">
        <v>44328</v>
      </c>
      <c r="B167" s="5" t="s">
        <v>7386</v>
      </c>
      <c r="C167" s="5" t="s">
        <v>1291</v>
      </c>
      <c r="D167" s="5" t="s">
        <v>2599</v>
      </c>
      <c r="E167" s="5" t="s">
        <v>756</v>
      </c>
      <c r="F167" s="5" t="s">
        <v>559</v>
      </c>
      <c r="G167" s="5" t="s">
        <v>1545</v>
      </c>
      <c r="H167" s="5" t="s">
        <v>758</v>
      </c>
      <c r="I167" s="5" t="s">
        <v>1093</v>
      </c>
      <c r="J167" s="5" t="s">
        <v>7387</v>
      </c>
      <c r="K167" s="5" t="s">
        <v>7388</v>
      </c>
      <c r="L167" s="5" t="s">
        <v>1957</v>
      </c>
      <c r="M167" s="5" t="s">
        <v>818</v>
      </c>
      <c r="N167" s="5" t="s">
        <v>1479</v>
      </c>
      <c r="O167" s="5" t="s">
        <v>2063</v>
      </c>
      <c r="P167" s="5" t="s">
        <v>665</v>
      </c>
      <c r="Q167" s="5" t="s">
        <v>1004</v>
      </c>
      <c r="R167" s="5" t="s">
        <v>6829</v>
      </c>
      <c r="S167" s="5" t="s">
        <v>677</v>
      </c>
      <c r="T167" s="5" t="s">
        <v>425</v>
      </c>
      <c r="U167" s="5" t="s">
        <v>7389</v>
      </c>
      <c r="V167" s="5" t="s">
        <v>1801</v>
      </c>
      <c r="W167" s="5" t="s">
        <v>650</v>
      </c>
      <c r="X167" s="11"/>
      <c r="Y167" s="6" t="s">
        <v>7390</v>
      </c>
      <c r="Z167" s="6" t="s">
        <v>668</v>
      </c>
      <c r="AA167" s="6" t="s">
        <v>7391</v>
      </c>
      <c r="AB167" s="7" t="s">
        <v>2042</v>
      </c>
      <c r="AC167" s="5" t="s">
        <v>1715</v>
      </c>
      <c r="AD167" s="5" t="s">
        <v>497</v>
      </c>
      <c r="AE167" s="5" t="s">
        <v>557</v>
      </c>
      <c r="AF167" s="5" t="s">
        <v>4558</v>
      </c>
      <c r="AG167" s="5" t="s">
        <v>1011</v>
      </c>
      <c r="AH167" s="5" t="s">
        <v>784</v>
      </c>
      <c r="AI167" s="5" t="s">
        <v>7392</v>
      </c>
      <c r="AJ167" s="5" t="s">
        <v>1582</v>
      </c>
      <c r="AK167" s="5" t="s">
        <v>597</v>
      </c>
      <c r="AL167" s="5" t="s">
        <v>7393</v>
      </c>
      <c r="AM167" s="5" t="s">
        <v>1008</v>
      </c>
      <c r="AN167" s="5"/>
      <c r="AO167" s="5" t="s">
        <v>990</v>
      </c>
      <c r="AP167" s="5" t="s">
        <v>942</v>
      </c>
      <c r="AQ167" s="5" t="s">
        <v>1481</v>
      </c>
      <c r="AR167" s="5" t="s">
        <v>7394</v>
      </c>
      <c r="AS167" s="5" t="s">
        <v>7395</v>
      </c>
      <c r="AT167" s="5" t="s">
        <v>686</v>
      </c>
      <c r="AU167" s="5" t="s">
        <v>866</v>
      </c>
      <c r="AV167" s="5" t="s">
        <v>819</v>
      </c>
      <c r="AW167" s="5" t="s">
        <v>740</v>
      </c>
      <c r="AX167" s="5" t="s">
        <v>691</v>
      </c>
      <c r="AY167" s="5" t="s">
        <v>2230</v>
      </c>
      <c r="AZ167" s="5" t="s">
        <v>871</v>
      </c>
      <c r="BA167" s="5" t="s">
        <v>510</v>
      </c>
      <c r="BB167" s="5" t="s">
        <v>457</v>
      </c>
      <c r="BC167" s="5" t="s">
        <v>1539</v>
      </c>
      <c r="BD167" s="5"/>
      <c r="BE167" s="5" t="s">
        <v>2690</v>
      </c>
      <c r="BF167" s="5" t="s">
        <v>474</v>
      </c>
      <c r="BG167" s="5" t="s">
        <v>5161</v>
      </c>
      <c r="BH167" s="5" t="s">
        <v>575</v>
      </c>
      <c r="BI167" s="5"/>
      <c r="BJ167" s="5" t="s">
        <v>6983</v>
      </c>
      <c r="BK167" s="5" t="s">
        <v>7396</v>
      </c>
      <c r="BL167" s="5" t="s">
        <v>1096</v>
      </c>
      <c r="BM167" s="5" t="s">
        <v>993</v>
      </c>
      <c r="BN167" s="5" t="s">
        <v>473</v>
      </c>
      <c r="BO167" s="5" t="s">
        <v>7249</v>
      </c>
      <c r="BP167" s="5" t="s">
        <v>7397</v>
      </c>
      <c r="BQ167" s="5" t="s">
        <v>840</v>
      </c>
      <c r="BR167" s="5" t="s">
        <v>710</v>
      </c>
      <c r="BS167" s="5" t="s">
        <v>1984</v>
      </c>
      <c r="BT167" s="5" t="s">
        <v>1417</v>
      </c>
      <c r="BU167" s="5" t="s">
        <v>2261</v>
      </c>
      <c r="BV167" s="5" t="s">
        <v>2278</v>
      </c>
      <c r="BW167" s="5" t="s">
        <v>598</v>
      </c>
      <c r="BX167" s="5" t="s">
        <v>7398</v>
      </c>
      <c r="BY167" s="5" t="s">
        <v>6482</v>
      </c>
      <c r="BZ167" s="5" t="s">
        <v>408</v>
      </c>
      <c r="CA167" s="5" t="s">
        <v>2375</v>
      </c>
      <c r="CB167" s="5" t="s">
        <v>886</v>
      </c>
      <c r="CC167" s="5" t="s">
        <v>1707</v>
      </c>
      <c r="CD167" s="5" t="s">
        <v>867</v>
      </c>
      <c r="CE167" s="5" t="s">
        <v>7399</v>
      </c>
      <c r="CF167" s="5" t="s">
        <v>579</v>
      </c>
      <c r="CG167" s="5" t="s">
        <v>7400</v>
      </c>
      <c r="CH167" s="5" t="s">
        <v>2187</v>
      </c>
      <c r="CI167" s="5" t="s">
        <v>3623</v>
      </c>
      <c r="CJ167" s="5" t="s">
        <v>895</v>
      </c>
      <c r="CK167" s="5" t="s">
        <v>3542</v>
      </c>
      <c r="CL167" s="5" t="s">
        <v>947</v>
      </c>
      <c r="CM167" s="5" t="s">
        <v>7255</v>
      </c>
      <c r="CN167" s="5" t="s">
        <v>570</v>
      </c>
      <c r="CO167" s="5" t="s">
        <v>1126</v>
      </c>
      <c r="CP167" s="5" t="s">
        <v>632</v>
      </c>
      <c r="CQ167" s="5" t="s">
        <v>899</v>
      </c>
      <c r="CR167" s="5" t="s">
        <v>1474</v>
      </c>
      <c r="CS167" s="5" t="s">
        <v>1028</v>
      </c>
      <c r="CT167" s="5" t="s">
        <v>939</v>
      </c>
      <c r="CU167" s="5" t="s">
        <v>1011</v>
      </c>
      <c r="CV167" s="5" t="s">
        <v>548</v>
      </c>
      <c r="CW167" s="5"/>
      <c r="CX167" s="5" t="s">
        <v>472</v>
      </c>
      <c r="CY167" s="8" t="s">
        <v>7401</v>
      </c>
      <c r="CZ167" s="5"/>
      <c r="DA167" s="8" t="s">
        <v>3246</v>
      </c>
      <c r="DB167" s="8" t="s">
        <v>1778</v>
      </c>
      <c r="DC167" s="8" t="s">
        <v>1312</v>
      </c>
      <c r="DD167" s="5"/>
      <c r="DE167" s="8" t="s">
        <v>758</v>
      </c>
      <c r="DF167" s="8">
        <v>9.7390000000000008</v>
      </c>
      <c r="DG167" s="8" t="s">
        <v>919</v>
      </c>
      <c r="DH167" s="8" t="s">
        <v>4492</v>
      </c>
      <c r="DI167" s="8" t="s">
        <v>1514</v>
      </c>
      <c r="DJ167" s="8" t="s">
        <v>982</v>
      </c>
      <c r="DK167" s="8" t="s">
        <v>956</v>
      </c>
      <c r="DL167" s="8" t="s">
        <v>1359</v>
      </c>
      <c r="DM167" s="8" t="s">
        <v>1459</v>
      </c>
      <c r="DN167" s="8" t="s">
        <v>1552</v>
      </c>
      <c r="DO167" s="8" t="s">
        <v>7402</v>
      </c>
      <c r="DP167" s="8" t="s">
        <v>598</v>
      </c>
      <c r="DQ167" s="8" t="s">
        <v>5317</v>
      </c>
      <c r="DR167" s="8" t="s">
        <v>7403</v>
      </c>
      <c r="DS167" s="8" t="s">
        <v>1349</v>
      </c>
      <c r="DT167" s="8" t="s">
        <v>4002</v>
      </c>
      <c r="DU167" s="8" t="s">
        <v>706</v>
      </c>
      <c r="DV167" s="8" t="s">
        <v>5168</v>
      </c>
      <c r="DW167" s="8" t="s">
        <v>6755</v>
      </c>
      <c r="DX167" s="8" t="s">
        <v>6755</v>
      </c>
      <c r="DY167" s="8" t="s">
        <v>4163</v>
      </c>
      <c r="DZ167" s="8" t="s">
        <v>1910</v>
      </c>
      <c r="EA167" s="5"/>
      <c r="EB167" s="8" t="s">
        <v>532</v>
      </c>
      <c r="EC167" s="8" t="s">
        <v>523</v>
      </c>
      <c r="ED167" s="8" t="s">
        <v>1281</v>
      </c>
      <c r="EE167" s="5" t="s">
        <v>807</v>
      </c>
      <c r="EF167" s="5" t="s">
        <v>2913</v>
      </c>
      <c r="EG167" s="5" t="s">
        <v>572</v>
      </c>
      <c r="EH167" s="5" t="s">
        <v>2970</v>
      </c>
      <c r="EI167" s="5" t="s">
        <v>943</v>
      </c>
      <c r="EJ167" s="5" t="s">
        <v>2670</v>
      </c>
      <c r="EK167" s="5" t="s">
        <v>555</v>
      </c>
      <c r="EL167" s="5" t="s">
        <v>7404</v>
      </c>
      <c r="EM167" s="5" t="s">
        <v>3370</v>
      </c>
      <c r="EN167" s="5" t="s">
        <v>3654</v>
      </c>
      <c r="EO167" s="5" t="s">
        <v>7405</v>
      </c>
      <c r="EP167" s="5" t="s">
        <v>5681</v>
      </c>
      <c r="EQ167" s="5" t="s">
        <v>7406</v>
      </c>
      <c r="ER167" s="5" t="s">
        <v>6284</v>
      </c>
      <c r="ES167" s="5" t="s">
        <v>849</v>
      </c>
      <c r="ET167" s="5" t="s">
        <v>3233</v>
      </c>
      <c r="EU167" s="5" t="s">
        <v>443</v>
      </c>
      <c r="EV167" s="8" t="s">
        <v>3865</v>
      </c>
      <c r="EW167" s="8" t="s">
        <v>870</v>
      </c>
      <c r="EX167" s="8" t="s">
        <v>419</v>
      </c>
      <c r="EY167" s="8" t="s">
        <v>900</v>
      </c>
      <c r="EZ167" s="8" t="s">
        <v>900</v>
      </c>
      <c r="FA167" s="8" t="s">
        <v>7407</v>
      </c>
      <c r="FB167" s="8" t="s">
        <v>506</v>
      </c>
      <c r="FC167" s="8" t="s">
        <v>3045</v>
      </c>
      <c r="FD167" s="5"/>
      <c r="FE167" s="8" t="s">
        <v>7408</v>
      </c>
      <c r="FF167" s="8" t="s">
        <v>2453</v>
      </c>
      <c r="FG167" s="8" t="s">
        <v>510</v>
      </c>
      <c r="FH167" s="8" t="s">
        <v>619</v>
      </c>
      <c r="FI167" s="8" t="s">
        <v>431</v>
      </c>
      <c r="FJ167" s="8" t="s">
        <v>509</v>
      </c>
      <c r="FK167" s="8" t="s">
        <v>710</v>
      </c>
      <c r="FL167" s="8" t="s">
        <v>1859</v>
      </c>
      <c r="FM167" s="8" t="s">
        <v>2596</v>
      </c>
      <c r="FN167" s="8" t="s">
        <v>1044</v>
      </c>
      <c r="FO167" s="8" t="s">
        <v>1278</v>
      </c>
      <c r="FP167" s="8" t="s">
        <v>7409</v>
      </c>
      <c r="FQ167" s="8" t="s">
        <v>2735</v>
      </c>
      <c r="FR167" s="8" t="s">
        <v>606</v>
      </c>
      <c r="FS167" s="8" t="s">
        <v>461</v>
      </c>
      <c r="FT167" s="8" t="s">
        <v>2369</v>
      </c>
      <c r="FU167" s="8" t="s">
        <v>851</v>
      </c>
      <c r="FV167" s="8" t="s">
        <v>606</v>
      </c>
      <c r="FW167" s="8" t="s">
        <v>477</v>
      </c>
      <c r="FX167" s="8" t="s">
        <v>3692</v>
      </c>
      <c r="FY167" s="8" t="s">
        <v>7410</v>
      </c>
      <c r="FZ167" s="8" t="s">
        <v>7411</v>
      </c>
      <c r="GA167" s="8" t="s">
        <v>2876</v>
      </c>
      <c r="GB167" s="8" t="s">
        <v>764</v>
      </c>
      <c r="GC167" s="8" t="s">
        <v>7085</v>
      </c>
      <c r="GD167" s="8" t="s">
        <v>6946</v>
      </c>
      <c r="GE167" s="5"/>
      <c r="GF167" s="8" t="s">
        <v>4571</v>
      </c>
      <c r="GG167" s="8" t="s">
        <v>4185</v>
      </c>
      <c r="GH167" s="8" t="s">
        <v>7412</v>
      </c>
      <c r="GI167" s="8" t="s">
        <v>690</v>
      </c>
      <c r="GJ167" s="5"/>
      <c r="GK167" s="5" t="s">
        <v>859</v>
      </c>
      <c r="GL167" s="5" t="s">
        <v>516</v>
      </c>
      <c r="GM167" s="5" t="s">
        <v>5998</v>
      </c>
      <c r="GN167" s="5" t="s">
        <v>7413</v>
      </c>
      <c r="GO167" s="5" t="s">
        <v>1642</v>
      </c>
      <c r="GP167" s="5" t="s">
        <v>651</v>
      </c>
      <c r="GQ167" s="5"/>
      <c r="GR167" s="5" t="s">
        <v>2394</v>
      </c>
      <c r="GS167" s="5" t="s">
        <v>977</v>
      </c>
      <c r="GT167" s="8" t="s">
        <v>1321</v>
      </c>
      <c r="GU167" s="8" t="s">
        <v>919</v>
      </c>
      <c r="GV167" s="8">
        <v>19.821000000000002</v>
      </c>
      <c r="GW167" s="8" t="s">
        <v>759</v>
      </c>
      <c r="GX167" s="8" t="s">
        <v>1671</v>
      </c>
      <c r="GY167" s="8" t="s">
        <v>3609</v>
      </c>
      <c r="GZ167" s="5"/>
      <c r="HA167" s="8" t="s">
        <v>1583</v>
      </c>
      <c r="HB167" s="8" t="s">
        <v>487</v>
      </c>
      <c r="HC167" s="8">
        <v>15.409000000000001</v>
      </c>
      <c r="HD167" s="8" t="s">
        <v>7270</v>
      </c>
      <c r="HE167" s="8" t="s">
        <v>698</v>
      </c>
      <c r="HF167" s="8">
        <v>104</v>
      </c>
      <c r="HG167" s="8">
        <v>92.811999999999998</v>
      </c>
      <c r="HH167" s="8" t="s">
        <v>949</v>
      </c>
      <c r="HI167" s="8" t="s">
        <v>640</v>
      </c>
      <c r="HJ167" s="8" t="s">
        <v>7414</v>
      </c>
      <c r="HK167" s="8" t="s">
        <v>3071</v>
      </c>
      <c r="HL167" s="8" t="s">
        <v>7415</v>
      </c>
      <c r="HM167" s="8">
        <v>63.1</v>
      </c>
      <c r="HN167" s="8">
        <v>32.082999999999998</v>
      </c>
      <c r="HO167" s="8" t="s">
        <v>6406</v>
      </c>
      <c r="HP167" s="8" t="s">
        <v>7416</v>
      </c>
      <c r="HQ167" s="8" t="s">
        <v>598</v>
      </c>
      <c r="HR167" s="5"/>
      <c r="HS167" s="8" t="s">
        <v>1349</v>
      </c>
      <c r="HT167" s="8" t="s">
        <v>448</v>
      </c>
      <c r="HU167" s="8">
        <v>73.143000000000001</v>
      </c>
      <c r="HV167" s="8" t="s">
        <v>545</v>
      </c>
      <c r="HW167" s="8" t="s">
        <v>7417</v>
      </c>
      <c r="HX167" s="8" t="s">
        <v>1952</v>
      </c>
      <c r="HY167" s="8" t="s">
        <v>6904</v>
      </c>
      <c r="HZ167" s="8" t="s">
        <v>846</v>
      </c>
      <c r="IA167" s="8" t="s">
        <v>898</v>
      </c>
      <c r="IB167" s="8" t="s">
        <v>1338</v>
      </c>
      <c r="IC167" s="8" t="s">
        <v>7418</v>
      </c>
      <c r="ID167" s="8" t="s">
        <v>1840</v>
      </c>
      <c r="IE167" s="8" t="s">
        <v>1772</v>
      </c>
      <c r="IF167" s="8" t="s">
        <v>818</v>
      </c>
      <c r="IG167" s="8" t="s">
        <v>613</v>
      </c>
      <c r="IH167" s="8" t="s">
        <v>1296</v>
      </c>
      <c r="II167" s="8" t="s">
        <v>995</v>
      </c>
      <c r="IJ167" s="8">
        <v>16.899999999999999</v>
      </c>
      <c r="IK167" s="8" t="s">
        <v>6144</v>
      </c>
      <c r="IL167" s="8" t="s">
        <v>2042</v>
      </c>
      <c r="IM167" s="8" t="s">
        <v>2486</v>
      </c>
      <c r="IN167" s="8" t="s">
        <v>5922</v>
      </c>
      <c r="IO167" s="8" t="s">
        <v>1710</v>
      </c>
      <c r="IP167" s="8" t="s">
        <v>1306</v>
      </c>
      <c r="IQ167" s="8" t="s">
        <v>1573</v>
      </c>
      <c r="IR167" s="8" t="s">
        <v>1005</v>
      </c>
      <c r="IS167" s="8" t="s">
        <v>1451</v>
      </c>
      <c r="IT167" s="8" t="s">
        <v>525</v>
      </c>
      <c r="IU167" s="8" t="s">
        <v>597</v>
      </c>
      <c r="IV167" s="8" t="s">
        <v>410</v>
      </c>
      <c r="IW167" s="8" t="s">
        <v>606</v>
      </c>
      <c r="IX167" s="8" t="s">
        <v>7419</v>
      </c>
      <c r="IY167" s="8" t="s">
        <v>3930</v>
      </c>
      <c r="IZ167" s="8" t="s">
        <v>2948</v>
      </c>
      <c r="JA167" s="8" t="s">
        <v>1373</v>
      </c>
      <c r="JB167" s="8" t="s">
        <v>1163</v>
      </c>
      <c r="JC167" s="5" t="s">
        <v>3402</v>
      </c>
      <c r="JD167" s="5" t="s">
        <v>1998</v>
      </c>
      <c r="JE167" s="5" t="s">
        <v>3895</v>
      </c>
      <c r="JF167" s="5" t="s">
        <v>3140</v>
      </c>
      <c r="JG167" s="5">
        <v>173.239</v>
      </c>
      <c r="JH167" s="5" t="s">
        <v>1431</v>
      </c>
      <c r="JI167" s="5" t="s">
        <v>1198</v>
      </c>
      <c r="JJ167" s="5" t="s">
        <v>672</v>
      </c>
      <c r="JK167" s="5" t="s">
        <v>2763</v>
      </c>
      <c r="JL167" s="5" t="s">
        <v>410</v>
      </c>
      <c r="JM167" s="5">
        <v>151.69999999999999</v>
      </c>
      <c r="JN167" s="5" t="s">
        <v>564</v>
      </c>
      <c r="JO167" s="5" t="s">
        <v>1210</v>
      </c>
      <c r="JP167" s="5" t="s">
        <v>965</v>
      </c>
      <c r="JQ167" s="5" t="s">
        <v>2017</v>
      </c>
      <c r="JR167" s="5" t="s">
        <v>843</v>
      </c>
      <c r="JS167" s="5" t="s">
        <v>995</v>
      </c>
      <c r="JT167" s="5" t="s">
        <v>550</v>
      </c>
      <c r="JU167" s="5" t="s">
        <v>4806</v>
      </c>
      <c r="JV167" s="5">
        <v>127</v>
      </c>
      <c r="JW167" s="8"/>
      <c r="JX167" s="5" t="s">
        <v>1377</v>
      </c>
      <c r="JY167" s="5" t="s">
        <v>1629</v>
      </c>
      <c r="JZ167" s="5" t="s">
        <v>657</v>
      </c>
      <c r="KA167" s="5" t="s">
        <v>1462</v>
      </c>
      <c r="KB167" s="5" t="s">
        <v>558</v>
      </c>
      <c r="KC167" s="5" t="s">
        <v>2288</v>
      </c>
      <c r="KD167" s="5" t="s">
        <v>7420</v>
      </c>
      <c r="KE167" s="5" t="s">
        <v>737</v>
      </c>
      <c r="KF167" s="5" t="s">
        <v>7421</v>
      </c>
      <c r="KG167" s="5" t="s">
        <v>1280</v>
      </c>
      <c r="KH167" s="5" t="s">
        <v>501</v>
      </c>
      <c r="KI167" s="5" t="s">
        <v>4121</v>
      </c>
      <c r="KJ167" s="5" t="s">
        <v>1964</v>
      </c>
      <c r="KK167" s="5" t="s">
        <v>1132</v>
      </c>
      <c r="KL167" s="5" t="s">
        <v>622</v>
      </c>
      <c r="KM167" s="5" t="s">
        <v>646</v>
      </c>
      <c r="KN167" s="5" t="s">
        <v>946</v>
      </c>
      <c r="KO167" s="5" t="s">
        <v>577</v>
      </c>
      <c r="KP167" s="5" t="s">
        <v>903</v>
      </c>
      <c r="KQ167" s="5" t="s">
        <v>541</v>
      </c>
      <c r="KR167" s="5" t="s">
        <v>7422</v>
      </c>
      <c r="KS167" s="8"/>
      <c r="KT167" s="5" t="s">
        <v>7423</v>
      </c>
      <c r="KU167" s="5" t="s">
        <v>702</v>
      </c>
      <c r="KV167" s="5" t="s">
        <v>689</v>
      </c>
      <c r="KW167" s="5" t="s">
        <v>558</v>
      </c>
      <c r="KX167" s="5" t="s">
        <v>742</v>
      </c>
      <c r="KY167" s="8"/>
      <c r="KZ167" s="5" t="s">
        <v>1682</v>
      </c>
      <c r="LA167" s="8"/>
      <c r="LB167" s="5" t="s">
        <v>740</v>
      </c>
      <c r="LC167" s="5" t="s">
        <v>1166</v>
      </c>
      <c r="LD167" s="5" t="s">
        <v>1561</v>
      </c>
      <c r="LE167" s="5" t="s">
        <v>1201</v>
      </c>
      <c r="LF167" s="5" t="s">
        <v>926</v>
      </c>
      <c r="LG167" s="5" t="s">
        <v>1404</v>
      </c>
      <c r="LH167" s="5" t="s">
        <v>7424</v>
      </c>
      <c r="LI167" s="5" t="s">
        <v>6334</v>
      </c>
      <c r="LJ167" s="5" t="s">
        <v>620</v>
      </c>
      <c r="LK167" s="5" t="s">
        <v>7425</v>
      </c>
      <c r="LL167" s="5" t="s">
        <v>555</v>
      </c>
      <c r="LM167" s="5" t="s">
        <v>2843</v>
      </c>
      <c r="LN167" s="5" t="s">
        <v>1253</v>
      </c>
      <c r="LO167" s="5" t="s">
        <v>643</v>
      </c>
      <c r="LP167" s="5" t="s">
        <v>2767</v>
      </c>
      <c r="LQ167" s="5" t="s">
        <v>2052</v>
      </c>
      <c r="LR167" s="5" t="s">
        <v>1027</v>
      </c>
      <c r="LS167" s="5" t="s">
        <v>6228</v>
      </c>
      <c r="LT167" s="8"/>
      <c r="LU167" s="5" t="s">
        <v>842</v>
      </c>
      <c r="LV167" s="5" t="s">
        <v>2880</v>
      </c>
      <c r="LW167" s="5" t="s">
        <v>7379</v>
      </c>
      <c r="LX167" s="5" t="s">
        <v>1341</v>
      </c>
      <c r="LY167" s="5" t="s">
        <v>958</v>
      </c>
      <c r="LZ167" s="8"/>
      <c r="MA167" s="5" t="s">
        <v>4023</v>
      </c>
      <c r="MB167" s="5" t="s">
        <v>921</v>
      </c>
      <c r="MC167" s="5" t="s">
        <v>512</v>
      </c>
      <c r="MD167" s="5" t="s">
        <v>939</v>
      </c>
      <c r="ME167" s="5" t="s">
        <v>7426</v>
      </c>
      <c r="MF167" s="5" t="s">
        <v>1050</v>
      </c>
      <c r="MG167" s="5" t="s">
        <v>7427</v>
      </c>
      <c r="MH167" s="5" t="s">
        <v>3929</v>
      </c>
      <c r="MI167" s="5" t="s">
        <v>1191</v>
      </c>
      <c r="MJ167" s="5" t="s">
        <v>926</v>
      </c>
      <c r="MK167" s="5" t="s">
        <v>3495</v>
      </c>
      <c r="ML167" s="5" t="s">
        <v>3124</v>
      </c>
      <c r="MM167" s="5" t="s">
        <v>3505</v>
      </c>
      <c r="MN167" s="5" t="s">
        <v>564</v>
      </c>
      <c r="MO167" s="5" t="s">
        <v>1189</v>
      </c>
      <c r="MP167" s="5" t="s">
        <v>544</v>
      </c>
      <c r="MQ167" s="5" t="s">
        <v>541</v>
      </c>
      <c r="MR167" s="5" t="s">
        <v>6509</v>
      </c>
      <c r="MS167" s="5" t="s">
        <v>2179</v>
      </c>
      <c r="MT167" s="8"/>
      <c r="MU167" s="5" t="s">
        <v>1423</v>
      </c>
      <c r="MV167" s="5" t="s">
        <v>7428</v>
      </c>
      <c r="MW167" s="5" t="s">
        <v>7429</v>
      </c>
      <c r="MX167" s="5" t="s">
        <v>7430</v>
      </c>
      <c r="MY167" s="5" t="s">
        <v>901</v>
      </c>
      <c r="MZ167" s="5" t="s">
        <v>1242</v>
      </c>
      <c r="NA167" s="5" t="s">
        <v>2030</v>
      </c>
      <c r="NB167" s="5" t="s">
        <v>938</v>
      </c>
      <c r="NC167" s="5" t="s">
        <v>971</v>
      </c>
      <c r="ND167" s="5">
        <v>15.5</v>
      </c>
      <c r="NE167" s="5">
        <v>75.328999999999994</v>
      </c>
      <c r="NF167" s="8"/>
      <c r="NG167" s="5" t="s">
        <v>1151</v>
      </c>
      <c r="NH167" s="5" t="s">
        <v>704</v>
      </c>
      <c r="NI167" s="5" t="s">
        <v>544</v>
      </c>
      <c r="NJ167" s="5" t="s">
        <v>4678</v>
      </c>
      <c r="NK167" s="8"/>
      <c r="NL167" s="5" t="s">
        <v>703</v>
      </c>
      <c r="NM167" s="5" t="s">
        <v>1314</v>
      </c>
      <c r="NN167" s="5">
        <v>74.343000000000004</v>
      </c>
      <c r="NO167" s="5">
        <v>44</v>
      </c>
      <c r="NP167" s="5">
        <v>115.378</v>
      </c>
      <c r="NQ167" s="5" t="s">
        <v>4414</v>
      </c>
      <c r="NR167" s="5" t="s">
        <v>2857</v>
      </c>
      <c r="NS167" s="5" t="s">
        <v>632</v>
      </c>
      <c r="NT167" s="5" t="s">
        <v>983</v>
      </c>
      <c r="NU167" s="5">
        <v>119</v>
      </c>
      <c r="NV167" s="5" t="s">
        <v>1577</v>
      </c>
      <c r="NW167" s="5" t="s">
        <v>7431</v>
      </c>
      <c r="NX167" s="5" t="s">
        <v>1940</v>
      </c>
      <c r="NY167" s="5" t="s">
        <v>555</v>
      </c>
      <c r="NZ167" s="5" t="s">
        <v>524</v>
      </c>
      <c r="OA167" s="5" t="s">
        <v>2449</v>
      </c>
      <c r="OB167" s="5" t="s">
        <v>881</v>
      </c>
      <c r="OC167" s="5" t="s">
        <v>2635</v>
      </c>
      <c r="OD167" s="5" t="s">
        <v>4589</v>
      </c>
      <c r="OE167" s="5" t="s">
        <v>819</v>
      </c>
      <c r="OF167" s="5" t="s">
        <v>411</v>
      </c>
      <c r="OG167" s="5" t="s">
        <v>2659</v>
      </c>
      <c r="OH167" s="5" t="s">
        <v>6738</v>
      </c>
      <c r="OI167" s="5" t="s">
        <v>441</v>
      </c>
      <c r="OJ167" s="5" t="s">
        <v>2343</v>
      </c>
      <c r="OK167" s="5" t="s">
        <v>1340</v>
      </c>
      <c r="OL167" s="5" t="s">
        <v>7432</v>
      </c>
      <c r="OM167" s="5" t="s">
        <v>679</v>
      </c>
      <c r="ON167" s="5" t="s">
        <v>672</v>
      </c>
      <c r="OO167" s="5" t="s">
        <v>783</v>
      </c>
      <c r="OP167" s="5" t="s">
        <v>1282</v>
      </c>
      <c r="OQ167" s="5" t="s">
        <v>2034</v>
      </c>
      <c r="OR167" s="5" t="s">
        <v>568</v>
      </c>
      <c r="OS167" s="8"/>
      <c r="OT167" s="8"/>
      <c r="OU167" s="8"/>
      <c r="OV167" s="8"/>
      <c r="OW167" s="8"/>
      <c r="OX167" s="8"/>
      <c r="OY167" s="8"/>
      <c r="OZ167" s="8"/>
      <c r="PA167" s="8"/>
      <c r="PB167" s="8"/>
      <c r="PC167" s="8"/>
    </row>
    <row r="168" spans="1:419" ht="15" x14ac:dyDescent="0.2">
      <c r="A168" s="10">
        <v>44327</v>
      </c>
      <c r="B168" s="5" t="s">
        <v>6427</v>
      </c>
      <c r="C168" s="5" t="s">
        <v>1160</v>
      </c>
      <c r="D168" s="5" t="s">
        <v>4774</v>
      </c>
      <c r="E168" s="5" t="s">
        <v>1328</v>
      </c>
      <c r="F168" s="5" t="s">
        <v>703</v>
      </c>
      <c r="G168" s="5" t="s">
        <v>2020</v>
      </c>
      <c r="H168" s="5" t="s">
        <v>615</v>
      </c>
      <c r="I168" s="5" t="s">
        <v>475</v>
      </c>
      <c r="J168" s="5" t="s">
        <v>7433</v>
      </c>
      <c r="K168" s="5" t="s">
        <v>7434</v>
      </c>
      <c r="L168" s="5" t="s">
        <v>455</v>
      </c>
      <c r="M168" s="5" t="s">
        <v>1265</v>
      </c>
      <c r="N168" s="5" t="s">
        <v>1479</v>
      </c>
      <c r="O168" s="5" t="s">
        <v>1931</v>
      </c>
      <c r="P168" s="5" t="s">
        <v>637</v>
      </c>
      <c r="Q168" s="5" t="s">
        <v>1603</v>
      </c>
      <c r="R168" s="5" t="s">
        <v>7435</v>
      </c>
      <c r="S168" s="5" t="s">
        <v>7436</v>
      </c>
      <c r="T168" s="5" t="s">
        <v>6309</v>
      </c>
      <c r="U168" s="5" t="s">
        <v>4995</v>
      </c>
      <c r="V168" s="5" t="s">
        <v>1801</v>
      </c>
      <c r="W168" s="5" t="s">
        <v>567</v>
      </c>
      <c r="X168" s="11"/>
      <c r="Y168" s="6" t="s">
        <v>7437</v>
      </c>
      <c r="Z168" s="6" t="s">
        <v>900</v>
      </c>
      <c r="AA168" s="6" t="s">
        <v>7438</v>
      </c>
      <c r="AB168" s="7" t="s">
        <v>2042</v>
      </c>
      <c r="AC168" s="5" t="s">
        <v>876</v>
      </c>
      <c r="AD168" s="5" t="s">
        <v>1000</v>
      </c>
      <c r="AE168" s="5" t="s">
        <v>1006</v>
      </c>
      <c r="AF168" s="5" t="s">
        <v>7439</v>
      </c>
      <c r="AG168" s="5" t="s">
        <v>1013</v>
      </c>
      <c r="AH168" s="5" t="s">
        <v>951</v>
      </c>
      <c r="AI168" s="5" t="s">
        <v>7440</v>
      </c>
      <c r="AJ168" s="5" t="s">
        <v>1087</v>
      </c>
      <c r="AK168" s="5" t="s">
        <v>1093</v>
      </c>
      <c r="AL168" s="5" t="s">
        <v>7441</v>
      </c>
      <c r="AM168" s="5" t="s">
        <v>685</v>
      </c>
      <c r="AN168" s="5"/>
      <c r="AO168" s="5" t="s">
        <v>445</v>
      </c>
      <c r="AP168" s="5" t="s">
        <v>586</v>
      </c>
      <c r="AQ168" s="5" t="s">
        <v>1481</v>
      </c>
      <c r="AR168" s="5" t="s">
        <v>7394</v>
      </c>
      <c r="AS168" s="5" t="s">
        <v>7442</v>
      </c>
      <c r="AT168" s="5" t="s">
        <v>558</v>
      </c>
      <c r="AU168" s="5" t="s">
        <v>1506</v>
      </c>
      <c r="AV168" s="5" t="s">
        <v>801</v>
      </c>
      <c r="AW168" s="5" t="s">
        <v>1180</v>
      </c>
      <c r="AX168" s="5" t="s">
        <v>691</v>
      </c>
      <c r="AY168" s="5" t="s">
        <v>2909</v>
      </c>
      <c r="AZ168" s="5" t="s">
        <v>1265</v>
      </c>
      <c r="BA168" s="5" t="s">
        <v>965</v>
      </c>
      <c r="BB168" s="5" t="s">
        <v>667</v>
      </c>
      <c r="BC168" s="5" t="s">
        <v>1296</v>
      </c>
      <c r="BD168" s="5"/>
      <c r="BE168" s="5" t="s">
        <v>7443</v>
      </c>
      <c r="BF168" s="5" t="s">
        <v>639</v>
      </c>
      <c r="BG168" s="5" t="s">
        <v>7444</v>
      </c>
      <c r="BH168" s="5" t="s">
        <v>871</v>
      </c>
      <c r="BI168" s="5"/>
      <c r="BJ168" s="5" t="s">
        <v>4898</v>
      </c>
      <c r="BK168" s="5" t="s">
        <v>7445</v>
      </c>
      <c r="BL168" s="5" t="s">
        <v>570</v>
      </c>
      <c r="BM168" s="5" t="s">
        <v>1462</v>
      </c>
      <c r="BN168" s="5" t="s">
        <v>738</v>
      </c>
      <c r="BO168" s="5" t="s">
        <v>7446</v>
      </c>
      <c r="BP168" s="5" t="s">
        <v>7447</v>
      </c>
      <c r="BQ168" s="5" t="s">
        <v>839</v>
      </c>
      <c r="BR168" s="5" t="s">
        <v>705</v>
      </c>
      <c r="BS168" s="5" t="s">
        <v>1285</v>
      </c>
      <c r="BT168" s="5" t="s">
        <v>698</v>
      </c>
      <c r="BU168" s="5" t="s">
        <v>2261</v>
      </c>
      <c r="BV168" s="5" t="s">
        <v>1282</v>
      </c>
      <c r="BW168" s="5" t="s">
        <v>1253</v>
      </c>
      <c r="BX168" s="5" t="s">
        <v>6836</v>
      </c>
      <c r="BY168" s="5" t="s">
        <v>6482</v>
      </c>
      <c r="BZ168" s="5" t="s">
        <v>849</v>
      </c>
      <c r="CA168" s="5" t="s">
        <v>2375</v>
      </c>
      <c r="CB168" s="5" t="s">
        <v>892</v>
      </c>
      <c r="CC168" s="5" t="s">
        <v>685</v>
      </c>
      <c r="CD168" s="5" t="s">
        <v>1141</v>
      </c>
      <c r="CE168" s="5" t="s">
        <v>5385</v>
      </c>
      <c r="CF168" s="5" t="s">
        <v>492</v>
      </c>
      <c r="CG168" s="5" t="s">
        <v>6886</v>
      </c>
      <c r="CH168" s="5" t="s">
        <v>1831</v>
      </c>
      <c r="CI168" s="5" t="s">
        <v>831</v>
      </c>
      <c r="CJ168" s="5" t="s">
        <v>961</v>
      </c>
      <c r="CK168" s="5" t="s">
        <v>4861</v>
      </c>
      <c r="CL168" s="5" t="s">
        <v>947</v>
      </c>
      <c r="CM168" s="5" t="s">
        <v>7448</v>
      </c>
      <c r="CN168" s="5" t="s">
        <v>431</v>
      </c>
      <c r="CO168" s="5" t="s">
        <v>1621</v>
      </c>
      <c r="CP168" s="5" t="s">
        <v>576</v>
      </c>
      <c r="CQ168" s="5" t="s">
        <v>1253</v>
      </c>
      <c r="CR168" s="5" t="s">
        <v>1899</v>
      </c>
      <c r="CS168" s="5" t="s">
        <v>600</v>
      </c>
      <c r="CT168" s="5" t="s">
        <v>733</v>
      </c>
      <c r="CU168" s="5" t="s">
        <v>3930</v>
      </c>
      <c r="CV168" s="5" t="s">
        <v>916</v>
      </c>
      <c r="CW168" s="5"/>
      <c r="CX168" s="5" t="s">
        <v>1077</v>
      </c>
      <c r="CY168" s="8" t="s">
        <v>6484</v>
      </c>
      <c r="CZ168" s="5"/>
      <c r="DA168" s="8" t="s">
        <v>2562</v>
      </c>
      <c r="DB168" s="8" t="s">
        <v>1573</v>
      </c>
      <c r="DC168" s="8" t="s">
        <v>701</v>
      </c>
      <c r="DD168" s="5"/>
      <c r="DE168" s="8" t="s">
        <v>1250</v>
      </c>
      <c r="DF168" s="8">
        <v>9.7390000000000008</v>
      </c>
      <c r="DG168" s="8" t="s">
        <v>1206</v>
      </c>
      <c r="DH168" s="8" t="s">
        <v>4747</v>
      </c>
      <c r="DI168" s="8" t="s">
        <v>1312</v>
      </c>
      <c r="DJ168" s="8" t="s">
        <v>982</v>
      </c>
      <c r="DK168" s="8" t="s">
        <v>660</v>
      </c>
      <c r="DL168" s="8" t="s">
        <v>1994</v>
      </c>
      <c r="DM168" s="8" t="s">
        <v>1459</v>
      </c>
      <c r="DN168" s="8" t="s">
        <v>1340</v>
      </c>
      <c r="DO168" s="8" t="s">
        <v>7449</v>
      </c>
      <c r="DP168" s="8" t="s">
        <v>807</v>
      </c>
      <c r="DQ168" s="8" t="s">
        <v>5251</v>
      </c>
      <c r="DR168" s="8" t="s">
        <v>7403</v>
      </c>
      <c r="DS168" s="8" t="s">
        <v>1651</v>
      </c>
      <c r="DT168" s="8" t="s">
        <v>7450</v>
      </c>
      <c r="DU168" s="8" t="s">
        <v>927</v>
      </c>
      <c r="DV168" s="8" t="s">
        <v>7451</v>
      </c>
      <c r="DW168" s="8" t="s">
        <v>7452</v>
      </c>
      <c r="DX168" s="8" t="s">
        <v>7452</v>
      </c>
      <c r="DY168" s="8" t="s">
        <v>4421</v>
      </c>
      <c r="DZ168" s="8" t="s">
        <v>1031</v>
      </c>
      <c r="EA168" s="5"/>
      <c r="EB168" s="8" t="s">
        <v>1132</v>
      </c>
      <c r="EC168" s="8" t="s">
        <v>710</v>
      </c>
      <c r="ED168" s="8" t="s">
        <v>1107</v>
      </c>
      <c r="EE168" s="5" t="s">
        <v>964</v>
      </c>
      <c r="EF168" s="5" t="s">
        <v>2670</v>
      </c>
      <c r="EG168" s="5" t="s">
        <v>1341</v>
      </c>
      <c r="EH168" s="5" t="s">
        <v>6938</v>
      </c>
      <c r="EI168" s="5" t="s">
        <v>626</v>
      </c>
      <c r="EJ168" s="5" t="s">
        <v>3398</v>
      </c>
      <c r="EK168" s="5" t="s">
        <v>487</v>
      </c>
      <c r="EL168" s="5" t="s">
        <v>5525</v>
      </c>
      <c r="EM168" s="5" t="s">
        <v>1065</v>
      </c>
      <c r="EN168" s="5" t="s">
        <v>4517</v>
      </c>
      <c r="EO168" s="5" t="s">
        <v>7453</v>
      </c>
      <c r="EP168" s="5" t="s">
        <v>589</v>
      </c>
      <c r="EQ168" s="5" t="s">
        <v>2212</v>
      </c>
      <c r="ER168" s="5" t="s">
        <v>7454</v>
      </c>
      <c r="ES168" s="5" t="s">
        <v>487</v>
      </c>
      <c r="ET168" s="5" t="s">
        <v>5994</v>
      </c>
      <c r="EU168" s="5" t="s">
        <v>452</v>
      </c>
      <c r="EV168" s="8" t="s">
        <v>2843</v>
      </c>
      <c r="EW168" s="8" t="s">
        <v>1603</v>
      </c>
      <c r="EX168" s="8" t="s">
        <v>1553</v>
      </c>
      <c r="EY168" s="8" t="s">
        <v>1474</v>
      </c>
      <c r="EZ168" s="8" t="s">
        <v>1474</v>
      </c>
      <c r="FA168" s="8" t="s">
        <v>7455</v>
      </c>
      <c r="FB168" s="8" t="s">
        <v>506</v>
      </c>
      <c r="FC168" s="8" t="s">
        <v>3171</v>
      </c>
      <c r="FD168" s="5"/>
      <c r="FE168" s="8" t="s">
        <v>7456</v>
      </c>
      <c r="FF168" s="8" t="s">
        <v>1423</v>
      </c>
      <c r="FG168" s="8" t="s">
        <v>778</v>
      </c>
      <c r="FH168" s="8" t="s">
        <v>1163</v>
      </c>
      <c r="FI168" s="8" t="s">
        <v>1159</v>
      </c>
      <c r="FJ168" s="8" t="s">
        <v>7457</v>
      </c>
      <c r="FK168" s="8" t="s">
        <v>924</v>
      </c>
      <c r="FL168" s="8" t="s">
        <v>1724</v>
      </c>
      <c r="FM168" s="8" t="s">
        <v>1469</v>
      </c>
      <c r="FN168" s="8" t="s">
        <v>1270</v>
      </c>
      <c r="FO168" s="8" t="s">
        <v>564</v>
      </c>
      <c r="FP168" s="8" t="s">
        <v>5876</v>
      </c>
      <c r="FQ168" s="8" t="s">
        <v>2735</v>
      </c>
      <c r="FR168" s="8" t="s">
        <v>573</v>
      </c>
      <c r="FS168" s="8" t="s">
        <v>466</v>
      </c>
      <c r="FT168" s="8" t="s">
        <v>3391</v>
      </c>
      <c r="FU168" s="8" t="s">
        <v>1573</v>
      </c>
      <c r="FV168" s="8" t="s">
        <v>844</v>
      </c>
      <c r="FW168" s="8" t="s">
        <v>493</v>
      </c>
      <c r="FX168" s="8" t="s">
        <v>2257</v>
      </c>
      <c r="FY168" s="8" t="s">
        <v>7458</v>
      </c>
      <c r="FZ168" s="8" t="s">
        <v>7411</v>
      </c>
      <c r="GA168" s="8" t="s">
        <v>3738</v>
      </c>
      <c r="GB168" s="8" t="s">
        <v>1150</v>
      </c>
      <c r="GC168" s="8" t="s">
        <v>7130</v>
      </c>
      <c r="GD168" s="8" t="s">
        <v>7459</v>
      </c>
      <c r="GE168" s="5"/>
      <c r="GF168" s="8" t="s">
        <v>7460</v>
      </c>
      <c r="GG168" s="8" t="s">
        <v>4117</v>
      </c>
      <c r="GH168" s="8" t="s">
        <v>7268</v>
      </c>
      <c r="GI168" s="8" t="s">
        <v>961</v>
      </c>
      <c r="GJ168" s="5"/>
      <c r="GK168" s="5" t="s">
        <v>859</v>
      </c>
      <c r="GL168" s="5" t="s">
        <v>829</v>
      </c>
      <c r="GM168" s="5" t="s">
        <v>7461</v>
      </c>
      <c r="GN168" s="5" t="s">
        <v>7413</v>
      </c>
      <c r="GO168" s="5" t="s">
        <v>3103</v>
      </c>
      <c r="GP168" s="5" t="s">
        <v>726</v>
      </c>
      <c r="GQ168" s="5"/>
      <c r="GR168" s="5" t="s">
        <v>2318</v>
      </c>
      <c r="GS168" s="5" t="s">
        <v>1371</v>
      </c>
      <c r="GT168" s="8" t="s">
        <v>1087</v>
      </c>
      <c r="GU168" s="8" t="s">
        <v>835</v>
      </c>
      <c r="GV168" s="8">
        <v>19.329999999999998</v>
      </c>
      <c r="GW168" s="8" t="s">
        <v>1114</v>
      </c>
      <c r="GX168" s="8" t="s">
        <v>434</v>
      </c>
      <c r="GY168" s="8" t="s">
        <v>3371</v>
      </c>
      <c r="GZ168" s="5"/>
      <c r="HA168" s="8" t="s">
        <v>1291</v>
      </c>
      <c r="HB168" s="8" t="s">
        <v>532</v>
      </c>
      <c r="HC168" s="8">
        <v>14.682</v>
      </c>
      <c r="HD168" s="8" t="s">
        <v>7462</v>
      </c>
      <c r="HE168" s="8" t="s">
        <v>546</v>
      </c>
      <c r="HF168" s="8">
        <v>101.5</v>
      </c>
      <c r="HG168" s="8">
        <v>91.480999999999995</v>
      </c>
      <c r="HH168" s="8" t="s">
        <v>573</v>
      </c>
      <c r="HI168" s="8" t="s">
        <v>640</v>
      </c>
      <c r="HJ168" s="8" t="s">
        <v>7463</v>
      </c>
      <c r="HK168" s="8" t="s">
        <v>1366</v>
      </c>
      <c r="HL168" s="8" t="s">
        <v>7464</v>
      </c>
      <c r="HM168" s="8">
        <v>63.3</v>
      </c>
      <c r="HN168" s="8">
        <v>31.167000000000002</v>
      </c>
      <c r="HO168" s="8" t="s">
        <v>669</v>
      </c>
      <c r="HP168" s="8" t="s">
        <v>7369</v>
      </c>
      <c r="HQ168" s="8" t="s">
        <v>1241</v>
      </c>
      <c r="HR168" s="5"/>
      <c r="HS168" s="8" t="s">
        <v>557</v>
      </c>
      <c r="HT168" s="8" t="s">
        <v>1324</v>
      </c>
      <c r="HU168" s="8">
        <v>72.299000000000007</v>
      </c>
      <c r="HV168" s="8" t="s">
        <v>1842</v>
      </c>
      <c r="HW168" s="8" t="s">
        <v>6501</v>
      </c>
      <c r="HX168" s="8" t="s">
        <v>1952</v>
      </c>
      <c r="HY168" s="8" t="s">
        <v>7465</v>
      </c>
      <c r="HZ168" s="8" t="s">
        <v>1598</v>
      </c>
      <c r="IA168" s="8" t="s">
        <v>718</v>
      </c>
      <c r="IB168" s="8" t="s">
        <v>1338</v>
      </c>
      <c r="IC168" s="8" t="s">
        <v>687</v>
      </c>
      <c r="ID168" s="8" t="s">
        <v>879</v>
      </c>
      <c r="IE168" s="8" t="s">
        <v>1713</v>
      </c>
      <c r="IF168" s="8" t="s">
        <v>1147</v>
      </c>
      <c r="IG168" s="8" t="s">
        <v>613</v>
      </c>
      <c r="IH168" s="8" t="s">
        <v>1210</v>
      </c>
      <c r="II168" s="8" t="s">
        <v>407</v>
      </c>
      <c r="IJ168" s="8">
        <v>17</v>
      </c>
      <c r="IK168" s="8" t="s">
        <v>7466</v>
      </c>
      <c r="IL168" s="8" t="s">
        <v>1616</v>
      </c>
      <c r="IM168" s="8" t="s">
        <v>2288</v>
      </c>
      <c r="IN168" s="8" t="s">
        <v>6544</v>
      </c>
      <c r="IO168" s="8" t="s">
        <v>1773</v>
      </c>
      <c r="IP168" s="8" t="s">
        <v>546</v>
      </c>
      <c r="IQ168" s="8" t="s">
        <v>621</v>
      </c>
      <c r="IR168" s="8" t="s">
        <v>1005</v>
      </c>
      <c r="IS168" s="8" t="s">
        <v>1564</v>
      </c>
      <c r="IT168" s="8" t="s">
        <v>1574</v>
      </c>
      <c r="IU168" s="8" t="s">
        <v>783</v>
      </c>
      <c r="IV168" s="8" t="s">
        <v>1137</v>
      </c>
      <c r="IW168" s="8" t="s">
        <v>589</v>
      </c>
      <c r="IX168" s="8" t="s">
        <v>7467</v>
      </c>
      <c r="IY168" s="8" t="s">
        <v>3930</v>
      </c>
      <c r="IZ168" s="8" t="s">
        <v>3757</v>
      </c>
      <c r="JA168" s="8" t="s">
        <v>960</v>
      </c>
      <c r="JB168" s="8" t="s">
        <v>441</v>
      </c>
      <c r="JC168" s="5" t="s">
        <v>4117</v>
      </c>
      <c r="JD168" s="5" t="s">
        <v>2093</v>
      </c>
      <c r="JE168" s="5" t="s">
        <v>3895</v>
      </c>
      <c r="JF168" s="5" t="s">
        <v>2987</v>
      </c>
      <c r="JG168" s="5">
        <v>171.78200000000001</v>
      </c>
      <c r="JH168" s="5" t="s">
        <v>1968</v>
      </c>
      <c r="JI168" s="5" t="s">
        <v>709</v>
      </c>
      <c r="JJ168" s="5" t="s">
        <v>409</v>
      </c>
      <c r="JK168" s="5" t="s">
        <v>2135</v>
      </c>
      <c r="JL168" s="5" t="s">
        <v>1241</v>
      </c>
      <c r="JM168" s="5">
        <v>152.19999999999999</v>
      </c>
      <c r="JN168" s="5" t="s">
        <v>564</v>
      </c>
      <c r="JO168" s="5" t="s">
        <v>1341</v>
      </c>
      <c r="JP168" s="5" t="s">
        <v>558</v>
      </c>
      <c r="JQ168" s="5" t="s">
        <v>1068</v>
      </c>
      <c r="JR168" s="5" t="s">
        <v>651</v>
      </c>
      <c r="JS168" s="5" t="s">
        <v>1567</v>
      </c>
      <c r="JT168" s="5" t="s">
        <v>714</v>
      </c>
      <c r="JU168" s="5" t="s">
        <v>3140</v>
      </c>
      <c r="JV168" s="5">
        <v>125.9</v>
      </c>
      <c r="JW168" s="8"/>
      <c r="JX168" s="5" t="s">
        <v>1377</v>
      </c>
      <c r="JY168" s="5" t="s">
        <v>1139</v>
      </c>
      <c r="JZ168" s="5" t="s">
        <v>657</v>
      </c>
      <c r="KA168" s="5" t="s">
        <v>950</v>
      </c>
      <c r="KB168" s="5" t="s">
        <v>710</v>
      </c>
      <c r="KC168" s="5" t="s">
        <v>7468</v>
      </c>
      <c r="KD168" s="5" t="s">
        <v>7420</v>
      </c>
      <c r="KE168" s="5" t="s">
        <v>860</v>
      </c>
      <c r="KF168" s="5" t="s">
        <v>4313</v>
      </c>
      <c r="KG168" s="5" t="s">
        <v>640</v>
      </c>
      <c r="KH168" s="5" t="s">
        <v>501</v>
      </c>
      <c r="KI168" s="5" t="s">
        <v>4789</v>
      </c>
      <c r="KJ168" s="5" t="s">
        <v>1634</v>
      </c>
      <c r="KK168" s="5" t="s">
        <v>464</v>
      </c>
      <c r="KL168" s="5" t="s">
        <v>1842</v>
      </c>
      <c r="KM168" s="5" t="s">
        <v>1328</v>
      </c>
      <c r="KN168" s="5" t="s">
        <v>457</v>
      </c>
      <c r="KO168" s="5" t="s">
        <v>577</v>
      </c>
      <c r="KP168" s="5" t="s">
        <v>903</v>
      </c>
      <c r="KQ168" s="5" t="s">
        <v>577</v>
      </c>
      <c r="KR168" s="5" t="s">
        <v>7422</v>
      </c>
      <c r="KS168" s="8"/>
      <c r="KT168" s="5" t="s">
        <v>7469</v>
      </c>
      <c r="KU168" s="5" t="s">
        <v>464</v>
      </c>
      <c r="KV168" s="5" t="s">
        <v>739</v>
      </c>
      <c r="KW168" s="5" t="s">
        <v>619</v>
      </c>
      <c r="KX168" s="5" t="s">
        <v>703</v>
      </c>
      <c r="KY168" s="8"/>
      <c r="KZ168" s="5" t="s">
        <v>2067</v>
      </c>
      <c r="LA168" s="8"/>
      <c r="LB168" s="5" t="s">
        <v>443</v>
      </c>
      <c r="LC168" s="5" t="s">
        <v>1470</v>
      </c>
      <c r="LD168" s="5" t="s">
        <v>772</v>
      </c>
      <c r="LE168" s="5" t="s">
        <v>1060</v>
      </c>
      <c r="LF168" s="5" t="s">
        <v>521</v>
      </c>
      <c r="LG168" s="5" t="s">
        <v>1630</v>
      </c>
      <c r="LH168" s="5" t="s">
        <v>6003</v>
      </c>
      <c r="LI168" s="5" t="s">
        <v>6114</v>
      </c>
      <c r="LJ168" s="5" t="s">
        <v>1296</v>
      </c>
      <c r="LK168" s="5" t="s">
        <v>7470</v>
      </c>
      <c r="LL168" s="5" t="s">
        <v>1506</v>
      </c>
      <c r="LM168" s="5" t="s">
        <v>2876</v>
      </c>
      <c r="LN168" s="5" t="s">
        <v>521</v>
      </c>
      <c r="LO168" s="5" t="s">
        <v>1264</v>
      </c>
      <c r="LP168" s="5" t="s">
        <v>3495</v>
      </c>
      <c r="LQ168" s="5" t="s">
        <v>2173</v>
      </c>
      <c r="LR168" s="5" t="s">
        <v>1790</v>
      </c>
      <c r="LS168" s="5" t="s">
        <v>7471</v>
      </c>
      <c r="LT168" s="8"/>
      <c r="LU168" s="5" t="s">
        <v>842</v>
      </c>
      <c r="LV168" s="5" t="s">
        <v>2876</v>
      </c>
      <c r="LW168" s="5" t="s">
        <v>7472</v>
      </c>
      <c r="LX168" s="5" t="s">
        <v>1095</v>
      </c>
      <c r="LY168" s="5" t="s">
        <v>763</v>
      </c>
      <c r="LZ168" s="8"/>
      <c r="MA168" s="5" t="s">
        <v>6049</v>
      </c>
      <c r="MB168" s="5" t="s">
        <v>718</v>
      </c>
      <c r="MC168" s="5" t="s">
        <v>1096</v>
      </c>
      <c r="MD168" s="5" t="s">
        <v>442</v>
      </c>
      <c r="ME168" s="5" t="s">
        <v>5610</v>
      </c>
      <c r="MF168" s="5" t="s">
        <v>505</v>
      </c>
      <c r="MG168" s="5" t="s">
        <v>7233</v>
      </c>
      <c r="MH168" s="5" t="s">
        <v>3929</v>
      </c>
      <c r="MI168" s="5" t="s">
        <v>572</v>
      </c>
      <c r="MJ168" s="5" t="s">
        <v>1624</v>
      </c>
      <c r="MK168" s="5" t="s">
        <v>4068</v>
      </c>
      <c r="ML168" s="5" t="s">
        <v>1315</v>
      </c>
      <c r="MM168" s="5" t="s">
        <v>7473</v>
      </c>
      <c r="MN168" s="5" t="s">
        <v>1710</v>
      </c>
      <c r="MO168" s="5" t="s">
        <v>1178</v>
      </c>
      <c r="MP168" s="5" t="s">
        <v>544</v>
      </c>
      <c r="MQ168" s="5" t="s">
        <v>408</v>
      </c>
      <c r="MR168" s="5" t="s">
        <v>6866</v>
      </c>
      <c r="MS168" s="5" t="s">
        <v>2573</v>
      </c>
      <c r="MT168" s="8"/>
      <c r="MU168" s="5" t="s">
        <v>1721</v>
      </c>
      <c r="MV168" s="5" t="s">
        <v>7474</v>
      </c>
      <c r="MW168" s="5" t="s">
        <v>7236</v>
      </c>
      <c r="MX168" s="5" t="s">
        <v>7383</v>
      </c>
      <c r="MY168" s="5" t="s">
        <v>901</v>
      </c>
      <c r="MZ168" s="5" t="s">
        <v>740</v>
      </c>
      <c r="NA168" s="5" t="s">
        <v>2030</v>
      </c>
      <c r="NB168" s="5" t="s">
        <v>1395</v>
      </c>
      <c r="NC168" s="5" t="s">
        <v>919</v>
      </c>
      <c r="ND168" s="5">
        <v>15.7</v>
      </c>
      <c r="NE168" s="5">
        <v>75.793000000000006</v>
      </c>
      <c r="NF168" s="8"/>
      <c r="NG168" s="5" t="s">
        <v>1151</v>
      </c>
      <c r="NH168" s="5" t="s">
        <v>1101</v>
      </c>
      <c r="NI168" s="5" t="s">
        <v>906</v>
      </c>
      <c r="NJ168" s="5" t="s">
        <v>4204</v>
      </c>
      <c r="NK168" s="8"/>
      <c r="NL168" s="5" t="s">
        <v>703</v>
      </c>
      <c r="NM168" s="5" t="s">
        <v>764</v>
      </c>
      <c r="NN168" s="5">
        <v>74.572000000000003</v>
      </c>
      <c r="NO168" s="5">
        <v>43.786000000000001</v>
      </c>
      <c r="NP168" s="5">
        <v>116.44499999999999</v>
      </c>
      <c r="NQ168" s="5" t="s">
        <v>4414</v>
      </c>
      <c r="NR168" s="5" t="s">
        <v>2857</v>
      </c>
      <c r="NS168" s="5" t="s">
        <v>576</v>
      </c>
      <c r="NT168" s="5" t="s">
        <v>942</v>
      </c>
      <c r="NU168" s="5">
        <v>119</v>
      </c>
      <c r="NV168" s="5" t="s">
        <v>1577</v>
      </c>
      <c r="NW168" s="5" t="s">
        <v>7475</v>
      </c>
      <c r="NX168" s="5" t="s">
        <v>1850</v>
      </c>
      <c r="NY168" s="5" t="s">
        <v>408</v>
      </c>
      <c r="NZ168" s="5" t="s">
        <v>524</v>
      </c>
      <c r="OA168" s="5" t="s">
        <v>683</v>
      </c>
      <c r="OB168" s="5" t="s">
        <v>583</v>
      </c>
      <c r="OC168" s="5" t="s">
        <v>3543</v>
      </c>
      <c r="OD168" s="5" t="s">
        <v>3557</v>
      </c>
      <c r="OE168" s="5" t="s">
        <v>843</v>
      </c>
      <c r="OF168" s="5" t="s">
        <v>1150</v>
      </c>
      <c r="OG168" s="5" t="s">
        <v>3062</v>
      </c>
      <c r="OH168" s="5" t="s">
        <v>7476</v>
      </c>
      <c r="OI168" s="5" t="s">
        <v>452</v>
      </c>
      <c r="OJ168" s="5" t="s">
        <v>722</v>
      </c>
      <c r="OK168" s="5" t="s">
        <v>711</v>
      </c>
      <c r="OL168" s="5" t="s">
        <v>7477</v>
      </c>
      <c r="OM168" s="5" t="s">
        <v>679</v>
      </c>
      <c r="ON168" s="5" t="s">
        <v>1107</v>
      </c>
      <c r="OO168" s="5" t="s">
        <v>1514</v>
      </c>
      <c r="OP168" s="5" t="s">
        <v>1377</v>
      </c>
      <c r="OQ168" s="5" t="s">
        <v>1801</v>
      </c>
      <c r="OR168" s="5" t="s">
        <v>568</v>
      </c>
      <c r="OS168" s="8"/>
      <c r="OT168" s="8"/>
      <c r="OU168" s="8"/>
      <c r="OV168" s="8"/>
      <c r="OW168" s="8"/>
      <c r="OX168" s="8"/>
      <c r="OY168" s="8"/>
      <c r="OZ168" s="8"/>
      <c r="PA168" s="8"/>
      <c r="PB168" s="8"/>
      <c r="PC168" s="8"/>
    </row>
    <row r="169" spans="1:419" ht="15" x14ac:dyDescent="0.2">
      <c r="A169" s="10">
        <v>44326</v>
      </c>
      <c r="B169" s="5" t="s">
        <v>6427</v>
      </c>
      <c r="C169" s="5" t="s">
        <v>644</v>
      </c>
      <c r="D169" s="5" t="s">
        <v>5304</v>
      </c>
      <c r="E169" s="5" t="s">
        <v>1612</v>
      </c>
      <c r="F169" s="5" t="s">
        <v>1224</v>
      </c>
      <c r="G169" s="5" t="s">
        <v>7338</v>
      </c>
      <c r="H169" s="5" t="s">
        <v>1155</v>
      </c>
      <c r="I169" s="5" t="s">
        <v>849</v>
      </c>
      <c r="J169" s="5" t="s">
        <v>7198</v>
      </c>
      <c r="K169" s="5" t="s">
        <v>7478</v>
      </c>
      <c r="L169" s="5" t="s">
        <v>1014</v>
      </c>
      <c r="M169" s="5" t="s">
        <v>1159</v>
      </c>
      <c r="N169" s="5" t="s">
        <v>1206</v>
      </c>
      <c r="O169" s="5" t="s">
        <v>1843</v>
      </c>
      <c r="P169" s="5" t="s">
        <v>782</v>
      </c>
      <c r="Q169" s="5" t="s">
        <v>453</v>
      </c>
      <c r="R169" s="5" t="s">
        <v>7479</v>
      </c>
      <c r="S169" s="5" t="s">
        <v>7480</v>
      </c>
      <c r="T169" s="5" t="s">
        <v>3682</v>
      </c>
      <c r="U169" s="5" t="s">
        <v>5078</v>
      </c>
      <c r="V169" s="5" t="s">
        <v>1931</v>
      </c>
      <c r="W169" s="5" t="s">
        <v>1083</v>
      </c>
      <c r="X169" s="11"/>
      <c r="Y169" s="6" t="s">
        <v>7481</v>
      </c>
      <c r="Z169" s="6" t="s">
        <v>850</v>
      </c>
      <c r="AA169" s="6" t="s">
        <v>7391</v>
      </c>
      <c r="AB169" s="7" t="s">
        <v>1135</v>
      </c>
      <c r="AC169" s="5" t="s">
        <v>878</v>
      </c>
      <c r="AD169" s="5" t="s">
        <v>528</v>
      </c>
      <c r="AE169" s="5" t="s">
        <v>797</v>
      </c>
      <c r="AF169" s="5" t="s">
        <v>7482</v>
      </c>
      <c r="AG169" s="5" t="s">
        <v>1011</v>
      </c>
      <c r="AH169" s="5" t="s">
        <v>1017</v>
      </c>
      <c r="AI169" s="5" t="s">
        <v>7483</v>
      </c>
      <c r="AJ169" s="5" t="s">
        <v>1473</v>
      </c>
      <c r="AK169" s="5" t="s">
        <v>783</v>
      </c>
      <c r="AL169" s="5" t="s">
        <v>7484</v>
      </c>
      <c r="AM169" s="5" t="s">
        <v>1065</v>
      </c>
      <c r="AN169" s="5"/>
      <c r="AO169" s="5" t="s">
        <v>1222</v>
      </c>
      <c r="AP169" s="5" t="s">
        <v>582</v>
      </c>
      <c r="AQ169" s="5" t="s">
        <v>507</v>
      </c>
      <c r="AR169" s="5" t="s">
        <v>4289</v>
      </c>
      <c r="AS169" s="5" t="s">
        <v>7395</v>
      </c>
      <c r="AT169" s="5" t="s">
        <v>558</v>
      </c>
      <c r="AU169" s="5" t="s">
        <v>555</v>
      </c>
      <c r="AV169" s="5" t="s">
        <v>1065</v>
      </c>
      <c r="AW169" s="5" t="s">
        <v>740</v>
      </c>
      <c r="AX169" s="5" t="s">
        <v>868</v>
      </c>
      <c r="AY169" s="5" t="s">
        <v>1192</v>
      </c>
      <c r="AZ169" s="5" t="s">
        <v>1196</v>
      </c>
      <c r="BA169" s="5" t="s">
        <v>823</v>
      </c>
      <c r="BB169" s="5" t="s">
        <v>898</v>
      </c>
      <c r="BC169" s="5" t="s">
        <v>711</v>
      </c>
      <c r="BD169" s="5"/>
      <c r="BE169" s="5" t="s">
        <v>7485</v>
      </c>
      <c r="BF169" s="5" t="s">
        <v>643</v>
      </c>
      <c r="BG169" s="5" t="s">
        <v>5312</v>
      </c>
      <c r="BH169" s="5" t="s">
        <v>687</v>
      </c>
      <c r="BI169" s="5"/>
      <c r="BJ169" s="5" t="s">
        <v>7486</v>
      </c>
      <c r="BK169" s="5" t="s">
        <v>6793</v>
      </c>
      <c r="BL169" s="5" t="s">
        <v>672</v>
      </c>
      <c r="BM169" s="5" t="s">
        <v>410</v>
      </c>
      <c r="BN169" s="5" t="s">
        <v>2219</v>
      </c>
      <c r="BO169" s="5" t="s">
        <v>7487</v>
      </c>
      <c r="BP169" s="5" t="s">
        <v>7488</v>
      </c>
      <c r="BQ169" s="5" t="s">
        <v>994</v>
      </c>
      <c r="BR169" s="5" t="s">
        <v>710</v>
      </c>
      <c r="BS169" s="5" t="s">
        <v>446</v>
      </c>
      <c r="BT169" s="5" t="s">
        <v>546</v>
      </c>
      <c r="BU169" s="5" t="s">
        <v>2288</v>
      </c>
      <c r="BV169" s="5" t="s">
        <v>1635</v>
      </c>
      <c r="BW169" s="5" t="s">
        <v>572</v>
      </c>
      <c r="BX169" s="5" t="s">
        <v>7489</v>
      </c>
      <c r="BY169" s="5" t="s">
        <v>6482</v>
      </c>
      <c r="BZ169" s="5" t="s">
        <v>749</v>
      </c>
      <c r="CA169" s="5" t="s">
        <v>4164</v>
      </c>
      <c r="CB169" s="5" t="s">
        <v>1185</v>
      </c>
      <c r="CC169" s="5" t="s">
        <v>580</v>
      </c>
      <c r="CD169" s="5" t="s">
        <v>3071</v>
      </c>
      <c r="CE169" s="5" t="s">
        <v>7490</v>
      </c>
      <c r="CF169" s="5" t="s">
        <v>1661</v>
      </c>
      <c r="CG169" s="5" t="s">
        <v>7491</v>
      </c>
      <c r="CH169" s="5" t="s">
        <v>1505</v>
      </c>
      <c r="CI169" s="5" t="s">
        <v>1011</v>
      </c>
      <c r="CJ169" s="5" t="s">
        <v>540</v>
      </c>
      <c r="CK169" s="5" t="s">
        <v>4013</v>
      </c>
      <c r="CL169" s="5" t="s">
        <v>1964</v>
      </c>
      <c r="CM169" s="5" t="s">
        <v>7167</v>
      </c>
      <c r="CN169" s="5" t="s">
        <v>1281</v>
      </c>
      <c r="CO169" s="5" t="s">
        <v>2038</v>
      </c>
      <c r="CP169" s="5" t="s">
        <v>876</v>
      </c>
      <c r="CQ169" s="5" t="s">
        <v>1625</v>
      </c>
      <c r="CR169" s="5" t="s">
        <v>1474</v>
      </c>
      <c r="CS169" s="5" t="s">
        <v>1965</v>
      </c>
      <c r="CT169" s="5" t="s">
        <v>939</v>
      </c>
      <c r="CU169" s="5" t="s">
        <v>1011</v>
      </c>
      <c r="CV169" s="5" t="s">
        <v>1177</v>
      </c>
      <c r="CW169" s="5"/>
      <c r="CX169" s="5" t="s">
        <v>1151</v>
      </c>
      <c r="CY169" s="8" t="s">
        <v>7492</v>
      </c>
      <c r="CZ169" s="5"/>
      <c r="DA169" s="8" t="s">
        <v>3246</v>
      </c>
      <c r="DB169" s="8" t="s">
        <v>1044</v>
      </c>
      <c r="DC169" s="8" t="s">
        <v>749</v>
      </c>
      <c r="DD169" s="5"/>
      <c r="DE169" s="8" t="s">
        <v>836</v>
      </c>
      <c r="DF169" s="8">
        <v>9.7390000000000008</v>
      </c>
      <c r="DG169" s="8" t="s">
        <v>835</v>
      </c>
      <c r="DH169" s="8" t="s">
        <v>4747</v>
      </c>
      <c r="DI169" s="8" t="s">
        <v>532</v>
      </c>
      <c r="DJ169" s="8" t="s">
        <v>1093</v>
      </c>
      <c r="DK169" s="8" t="s">
        <v>1276</v>
      </c>
      <c r="DL169" s="8" t="s">
        <v>816</v>
      </c>
      <c r="DM169" s="8" t="s">
        <v>1459</v>
      </c>
      <c r="DN169" s="8" t="s">
        <v>1539</v>
      </c>
      <c r="DO169" s="8" t="s">
        <v>7493</v>
      </c>
      <c r="DP169" s="8" t="s">
        <v>1625</v>
      </c>
      <c r="DQ169" s="8" t="s">
        <v>4137</v>
      </c>
      <c r="DR169" s="8" t="s">
        <v>7494</v>
      </c>
      <c r="DS169" s="8" t="s">
        <v>1577</v>
      </c>
      <c r="DT169" s="8" t="s">
        <v>7495</v>
      </c>
      <c r="DU169" s="8" t="s">
        <v>1121</v>
      </c>
      <c r="DV169" s="8" t="s">
        <v>7496</v>
      </c>
      <c r="DW169" s="8" t="s">
        <v>7497</v>
      </c>
      <c r="DX169" s="8" t="s">
        <v>7497</v>
      </c>
      <c r="DY169" s="8" t="s">
        <v>4380</v>
      </c>
      <c r="DZ169" s="8" t="s">
        <v>780</v>
      </c>
      <c r="EA169" s="5"/>
      <c r="EB169" s="8" t="s">
        <v>806</v>
      </c>
      <c r="EC169" s="8" t="s">
        <v>823</v>
      </c>
      <c r="ED169" s="8" t="s">
        <v>986</v>
      </c>
      <c r="EE169" s="5" t="s">
        <v>739</v>
      </c>
      <c r="EF169" s="5" t="s">
        <v>3006</v>
      </c>
      <c r="EG169" s="5" t="s">
        <v>993</v>
      </c>
      <c r="EH169" s="5" t="s">
        <v>2562</v>
      </c>
      <c r="EI169" s="5" t="s">
        <v>626</v>
      </c>
      <c r="EJ169" s="5" t="s">
        <v>2341</v>
      </c>
      <c r="EK169" s="5" t="s">
        <v>850</v>
      </c>
      <c r="EL169" s="5" t="s">
        <v>5213</v>
      </c>
      <c r="EM169" s="5" t="s">
        <v>2837</v>
      </c>
      <c r="EN169" s="5" t="s">
        <v>3218</v>
      </c>
      <c r="EO169" s="5" t="s">
        <v>7498</v>
      </c>
      <c r="EP169" s="5" t="s">
        <v>6681</v>
      </c>
      <c r="EQ169" s="5" t="s">
        <v>6826</v>
      </c>
      <c r="ER169" s="5" t="s">
        <v>458</v>
      </c>
      <c r="ES169" s="5" t="s">
        <v>1132</v>
      </c>
      <c r="ET169" s="5" t="s">
        <v>7499</v>
      </c>
      <c r="EU169" s="5" t="s">
        <v>672</v>
      </c>
      <c r="EV169" s="8" t="s">
        <v>2638</v>
      </c>
      <c r="EW169" s="8" t="s">
        <v>817</v>
      </c>
      <c r="EX169" s="8" t="s">
        <v>1481</v>
      </c>
      <c r="EY169" s="8" t="s">
        <v>1899</v>
      </c>
      <c r="EZ169" s="8" t="s">
        <v>1899</v>
      </c>
      <c r="FA169" s="8" t="s">
        <v>7500</v>
      </c>
      <c r="FB169" s="8" t="s">
        <v>906</v>
      </c>
      <c r="FC169" s="8" t="s">
        <v>4752</v>
      </c>
      <c r="FD169" s="5"/>
      <c r="FE169" s="8" t="s">
        <v>7501</v>
      </c>
      <c r="FF169" s="8" t="s">
        <v>1740</v>
      </c>
      <c r="FG169" s="8" t="s">
        <v>1707</v>
      </c>
      <c r="FH169" s="8" t="s">
        <v>686</v>
      </c>
      <c r="FI169" s="8" t="s">
        <v>1197</v>
      </c>
      <c r="FJ169" s="8" t="s">
        <v>7502</v>
      </c>
      <c r="FK169" s="8" t="s">
        <v>581</v>
      </c>
      <c r="FL169" s="8" t="s">
        <v>1710</v>
      </c>
      <c r="FM169" s="8" t="s">
        <v>1469</v>
      </c>
      <c r="FN169" s="8" t="s">
        <v>1338</v>
      </c>
      <c r="FO169" s="8" t="s">
        <v>1583</v>
      </c>
      <c r="FP169" s="8" t="s">
        <v>6583</v>
      </c>
      <c r="FQ169" s="8" t="s">
        <v>2937</v>
      </c>
      <c r="FR169" s="8" t="s">
        <v>573</v>
      </c>
      <c r="FS169" s="8" t="s">
        <v>512</v>
      </c>
      <c r="FT169" s="8" t="s">
        <v>2288</v>
      </c>
      <c r="FU169" s="8" t="s">
        <v>950</v>
      </c>
      <c r="FV169" s="8" t="s">
        <v>562</v>
      </c>
      <c r="FW169" s="8" t="s">
        <v>1772</v>
      </c>
      <c r="FX169" s="8" t="s">
        <v>2453</v>
      </c>
      <c r="FY169" s="8" t="s">
        <v>3506</v>
      </c>
      <c r="FZ169" s="8" t="s">
        <v>7503</v>
      </c>
      <c r="GA169" s="8" t="s">
        <v>3961</v>
      </c>
      <c r="GB169" s="8" t="s">
        <v>707</v>
      </c>
      <c r="GC169" s="8" t="s">
        <v>7130</v>
      </c>
      <c r="GD169" s="8" t="s">
        <v>7504</v>
      </c>
      <c r="GE169" s="5"/>
      <c r="GF169" s="8" t="s">
        <v>5326</v>
      </c>
      <c r="GG169" s="8" t="s">
        <v>3888</v>
      </c>
      <c r="GH169" s="8" t="s">
        <v>7505</v>
      </c>
      <c r="GI169" s="8" t="s">
        <v>598</v>
      </c>
      <c r="GJ169" s="5"/>
      <c r="GK169" s="5" t="s">
        <v>801</v>
      </c>
      <c r="GL169" s="5" t="s">
        <v>1473</v>
      </c>
      <c r="GM169" s="5" t="s">
        <v>7506</v>
      </c>
      <c r="GN169" s="5" t="s">
        <v>5677</v>
      </c>
      <c r="GO169" s="5" t="s">
        <v>1563</v>
      </c>
      <c r="GP169" s="5" t="s">
        <v>651</v>
      </c>
      <c r="GQ169" s="5"/>
      <c r="GR169" s="5" t="s">
        <v>2155</v>
      </c>
      <c r="GS169" s="5" t="s">
        <v>1977</v>
      </c>
      <c r="GT169" s="8" t="s">
        <v>708</v>
      </c>
      <c r="GU169" s="8" t="s">
        <v>850</v>
      </c>
      <c r="GV169" s="8">
        <v>19.463999999999999</v>
      </c>
      <c r="GW169" s="8" t="s">
        <v>919</v>
      </c>
      <c r="GX169" s="8" t="s">
        <v>1671</v>
      </c>
      <c r="GY169" s="8" t="s">
        <v>3473</v>
      </c>
      <c r="GZ169" s="5"/>
      <c r="HA169" s="8" t="s">
        <v>850</v>
      </c>
      <c r="HB169" s="8" t="s">
        <v>749</v>
      </c>
      <c r="HC169" s="8">
        <v>14.727</v>
      </c>
      <c r="HD169" s="8" t="s">
        <v>725</v>
      </c>
      <c r="HE169" s="8" t="s">
        <v>546</v>
      </c>
      <c r="HF169" s="8">
        <v>101.6</v>
      </c>
      <c r="HG169" s="8">
        <v>91.88</v>
      </c>
      <c r="HH169" s="8" t="s">
        <v>588</v>
      </c>
      <c r="HI169" s="8" t="s">
        <v>525</v>
      </c>
      <c r="HJ169" s="8" t="s">
        <v>7507</v>
      </c>
      <c r="HK169" s="8" t="s">
        <v>1761</v>
      </c>
      <c r="HL169" s="8" t="s">
        <v>7508</v>
      </c>
      <c r="HM169" s="8">
        <v>63.2</v>
      </c>
      <c r="HN169" s="8">
        <v>31.167000000000002</v>
      </c>
      <c r="HO169" s="8" t="s">
        <v>1399</v>
      </c>
      <c r="HP169" s="8" t="s">
        <v>7509</v>
      </c>
      <c r="HQ169" s="8" t="s">
        <v>1241</v>
      </c>
      <c r="HR169" s="5"/>
      <c r="HS169" s="8" t="s">
        <v>995</v>
      </c>
      <c r="HT169" s="8" t="s">
        <v>1037</v>
      </c>
      <c r="HU169" s="8">
        <v>72.299000000000007</v>
      </c>
      <c r="HV169" s="8" t="s">
        <v>935</v>
      </c>
      <c r="HW169" s="8" t="s">
        <v>7321</v>
      </c>
      <c r="HX169" s="8" t="s">
        <v>4021</v>
      </c>
      <c r="HY169" s="8" t="s">
        <v>6904</v>
      </c>
      <c r="HZ169" s="8" t="s">
        <v>1477</v>
      </c>
      <c r="IA169" s="8" t="s">
        <v>718</v>
      </c>
      <c r="IB169" s="8" t="s">
        <v>1044</v>
      </c>
      <c r="IC169" s="8" t="s">
        <v>687</v>
      </c>
      <c r="ID169" s="8" t="s">
        <v>879</v>
      </c>
      <c r="IE169" s="8" t="s">
        <v>867</v>
      </c>
      <c r="IF169" s="8" t="s">
        <v>632</v>
      </c>
      <c r="IG169" s="8" t="s">
        <v>863</v>
      </c>
      <c r="IH169" s="8" t="s">
        <v>983</v>
      </c>
      <c r="II169" s="8" t="s">
        <v>797</v>
      </c>
      <c r="IJ169" s="8">
        <v>17.100000000000001</v>
      </c>
      <c r="IK169" s="8" t="s">
        <v>7510</v>
      </c>
      <c r="IL169" s="8" t="s">
        <v>650</v>
      </c>
      <c r="IM169" s="8" t="s">
        <v>2288</v>
      </c>
      <c r="IN169" s="8" t="s">
        <v>5922</v>
      </c>
      <c r="IO169" s="8" t="s">
        <v>1258</v>
      </c>
      <c r="IP169" s="8" t="s">
        <v>1306</v>
      </c>
      <c r="IQ169" s="8" t="s">
        <v>589</v>
      </c>
      <c r="IR169" s="8" t="s">
        <v>569</v>
      </c>
      <c r="IS169" s="8" t="s">
        <v>789</v>
      </c>
      <c r="IT169" s="8" t="s">
        <v>797</v>
      </c>
      <c r="IU169" s="8" t="s">
        <v>849</v>
      </c>
      <c r="IV169" s="8" t="s">
        <v>1664</v>
      </c>
      <c r="IW169" s="8" t="s">
        <v>589</v>
      </c>
      <c r="IX169" s="8" t="s">
        <v>7511</v>
      </c>
      <c r="IY169" s="8" t="s">
        <v>2306</v>
      </c>
      <c r="IZ169" s="8" t="s">
        <v>3006</v>
      </c>
      <c r="JA169" s="8" t="s">
        <v>407</v>
      </c>
      <c r="JB169" s="8" t="s">
        <v>510</v>
      </c>
      <c r="JC169" s="5" t="s">
        <v>3045</v>
      </c>
      <c r="JD169" s="5" t="s">
        <v>2639</v>
      </c>
      <c r="JE169" s="5" t="s">
        <v>3895</v>
      </c>
      <c r="JF169" s="5" t="s">
        <v>897</v>
      </c>
      <c r="JG169" s="5">
        <v>168.715</v>
      </c>
      <c r="JH169" s="5" t="s">
        <v>820</v>
      </c>
      <c r="JI169" s="5" t="s">
        <v>1353</v>
      </c>
      <c r="JJ169" s="5" t="s">
        <v>672</v>
      </c>
      <c r="JK169" s="5" t="s">
        <v>2261</v>
      </c>
      <c r="JL169" s="5" t="s">
        <v>807</v>
      </c>
      <c r="JM169" s="5">
        <v>150.5</v>
      </c>
      <c r="JN169" s="5" t="s">
        <v>1013</v>
      </c>
      <c r="JO169" s="5" t="s">
        <v>496</v>
      </c>
      <c r="JP169" s="5" t="s">
        <v>639</v>
      </c>
      <c r="JQ169" s="5" t="s">
        <v>1746</v>
      </c>
      <c r="JR169" s="5" t="s">
        <v>1250</v>
      </c>
      <c r="JS169" s="5" t="s">
        <v>1015</v>
      </c>
      <c r="JT169" s="5" t="s">
        <v>776</v>
      </c>
      <c r="JU169" s="5" t="s">
        <v>1387</v>
      </c>
      <c r="JV169" s="5">
        <v>126</v>
      </c>
      <c r="JW169" s="8"/>
      <c r="JX169" s="5" t="s">
        <v>1361</v>
      </c>
      <c r="JY169" s="5" t="s">
        <v>1314</v>
      </c>
      <c r="JZ169" s="5" t="s">
        <v>657</v>
      </c>
      <c r="KA169" s="5" t="s">
        <v>1214</v>
      </c>
      <c r="KB169" s="5" t="s">
        <v>710</v>
      </c>
      <c r="KC169" s="5" t="s">
        <v>6956</v>
      </c>
      <c r="KD169" s="5" t="s">
        <v>7373</v>
      </c>
      <c r="KE169" s="5" t="s">
        <v>1037</v>
      </c>
      <c r="KF169" s="5" t="s">
        <v>4313</v>
      </c>
      <c r="KG169" s="5" t="s">
        <v>640</v>
      </c>
      <c r="KH169" s="5" t="s">
        <v>1008</v>
      </c>
      <c r="KI169" s="5" t="s">
        <v>3859</v>
      </c>
      <c r="KJ169" s="5" t="s">
        <v>1002</v>
      </c>
      <c r="KK169" s="5" t="s">
        <v>623</v>
      </c>
      <c r="KL169" s="5" t="s">
        <v>875</v>
      </c>
      <c r="KM169" s="5" t="s">
        <v>1328</v>
      </c>
      <c r="KN169" s="5" t="s">
        <v>1166</v>
      </c>
      <c r="KO169" s="5" t="s">
        <v>541</v>
      </c>
      <c r="KP169" s="5" t="s">
        <v>679</v>
      </c>
      <c r="KQ169" s="5" t="s">
        <v>577</v>
      </c>
      <c r="KR169" s="5" t="s">
        <v>7422</v>
      </c>
      <c r="KS169" s="8"/>
      <c r="KT169" s="5" t="s">
        <v>7512</v>
      </c>
      <c r="KU169" s="5" t="s">
        <v>1206</v>
      </c>
      <c r="KV169" s="5" t="s">
        <v>588</v>
      </c>
      <c r="KW169" s="5" t="s">
        <v>580</v>
      </c>
      <c r="KX169" s="5" t="s">
        <v>494</v>
      </c>
      <c r="KY169" s="8"/>
      <c r="KZ169" s="5" t="s">
        <v>622</v>
      </c>
      <c r="LA169" s="8"/>
      <c r="LB169" s="5" t="s">
        <v>443</v>
      </c>
      <c r="LC169" s="5" t="s">
        <v>469</v>
      </c>
      <c r="LD169" s="5" t="s">
        <v>1661</v>
      </c>
      <c r="LE169" s="5" t="s">
        <v>1060</v>
      </c>
      <c r="LF169" s="5" t="s">
        <v>595</v>
      </c>
      <c r="LG169" s="5" t="s">
        <v>578</v>
      </c>
      <c r="LH169" s="5" t="s">
        <v>6295</v>
      </c>
      <c r="LI169" s="5" t="s">
        <v>5845</v>
      </c>
      <c r="LJ169" s="5" t="s">
        <v>942</v>
      </c>
      <c r="LK169" s="5" t="s">
        <v>7513</v>
      </c>
      <c r="LL169" s="5" t="s">
        <v>1506</v>
      </c>
      <c r="LM169" s="5" t="s">
        <v>2876</v>
      </c>
      <c r="LN169" s="5" t="s">
        <v>1624</v>
      </c>
      <c r="LO169" s="5" t="s">
        <v>985</v>
      </c>
      <c r="LP169" s="5" t="s">
        <v>3053</v>
      </c>
      <c r="LQ169" s="5" t="s">
        <v>2052</v>
      </c>
      <c r="LR169" s="5" t="s">
        <v>1027</v>
      </c>
      <c r="LS169" s="5" t="s">
        <v>5647</v>
      </c>
      <c r="LT169" s="8"/>
      <c r="LU169" s="5" t="s">
        <v>842</v>
      </c>
      <c r="LV169" s="5" t="s">
        <v>2876</v>
      </c>
      <c r="LW169" s="5" t="s">
        <v>6960</v>
      </c>
      <c r="LX169" s="5" t="s">
        <v>572</v>
      </c>
      <c r="LY169" s="5" t="s">
        <v>1520</v>
      </c>
      <c r="LZ169" s="8"/>
      <c r="MA169" s="5" t="s">
        <v>5888</v>
      </c>
      <c r="MB169" s="5" t="s">
        <v>1522</v>
      </c>
      <c r="MC169" s="5" t="s">
        <v>672</v>
      </c>
      <c r="MD169" s="5" t="s">
        <v>939</v>
      </c>
      <c r="ME169" s="5" t="s">
        <v>7514</v>
      </c>
      <c r="MF169" s="5" t="s">
        <v>1483</v>
      </c>
      <c r="MG169" s="5" t="s">
        <v>5611</v>
      </c>
      <c r="MH169" s="5" t="s">
        <v>4120</v>
      </c>
      <c r="MI169" s="5" t="s">
        <v>1660</v>
      </c>
      <c r="MJ169" s="5" t="s">
        <v>595</v>
      </c>
      <c r="MK169" s="5" t="s">
        <v>4068</v>
      </c>
      <c r="ML169" s="5" t="s">
        <v>1387</v>
      </c>
      <c r="MM169" s="5" t="s">
        <v>7515</v>
      </c>
      <c r="MN169" s="5" t="s">
        <v>1256</v>
      </c>
      <c r="MO169" s="5" t="s">
        <v>1393</v>
      </c>
      <c r="MP169" s="5" t="s">
        <v>1543</v>
      </c>
      <c r="MQ169" s="5" t="s">
        <v>1132</v>
      </c>
      <c r="MR169" s="5" t="s">
        <v>535</v>
      </c>
      <c r="MS169" s="5" t="s">
        <v>2288</v>
      </c>
      <c r="MT169" s="8"/>
      <c r="MU169" s="5" t="s">
        <v>2202</v>
      </c>
      <c r="MV169" s="5" t="s">
        <v>7516</v>
      </c>
      <c r="MW169" s="5" t="s">
        <v>7236</v>
      </c>
      <c r="MX169" s="5" t="s">
        <v>7517</v>
      </c>
      <c r="MY169" s="5" t="s">
        <v>1624</v>
      </c>
      <c r="MZ169" s="5" t="s">
        <v>619</v>
      </c>
      <c r="NA169" s="5" t="s">
        <v>2019</v>
      </c>
      <c r="NB169" s="5" t="s">
        <v>1306</v>
      </c>
      <c r="NC169" s="5" t="s">
        <v>1899</v>
      </c>
      <c r="ND169" s="5">
        <v>16.100000000000001</v>
      </c>
      <c r="NE169" s="5">
        <v>75.947999999999993</v>
      </c>
      <c r="NF169" s="8"/>
      <c r="NG169" s="5" t="s">
        <v>1630</v>
      </c>
      <c r="NH169" s="5" t="s">
        <v>1101</v>
      </c>
      <c r="NI169" s="5" t="s">
        <v>544</v>
      </c>
      <c r="NJ169" s="5" t="s">
        <v>2340</v>
      </c>
      <c r="NK169" s="8"/>
      <c r="NL169" s="5" t="s">
        <v>812</v>
      </c>
      <c r="NM169" s="5" t="s">
        <v>2016</v>
      </c>
      <c r="NN169" s="5">
        <v>75.409000000000006</v>
      </c>
      <c r="NO169" s="5">
        <v>42.143000000000001</v>
      </c>
      <c r="NP169" s="5">
        <v>117.77800000000001</v>
      </c>
      <c r="NQ169" s="5" t="s">
        <v>6204</v>
      </c>
      <c r="NR169" s="5" t="s">
        <v>800</v>
      </c>
      <c r="NS169" s="5" t="s">
        <v>808</v>
      </c>
      <c r="NT169" s="5" t="s">
        <v>660</v>
      </c>
      <c r="NU169" s="5">
        <v>119.2</v>
      </c>
      <c r="NV169" s="5" t="s">
        <v>741</v>
      </c>
      <c r="NW169" s="5" t="s">
        <v>7518</v>
      </c>
      <c r="NX169" s="5" t="s">
        <v>2381</v>
      </c>
      <c r="NY169" s="5" t="s">
        <v>982</v>
      </c>
      <c r="NZ169" s="5" t="s">
        <v>409</v>
      </c>
      <c r="OA169" s="5" t="s">
        <v>513</v>
      </c>
      <c r="OB169" s="5" t="s">
        <v>881</v>
      </c>
      <c r="OC169" s="5" t="s">
        <v>2804</v>
      </c>
      <c r="OD169" s="5" t="s">
        <v>7519</v>
      </c>
      <c r="OE169" s="5" t="s">
        <v>1250</v>
      </c>
      <c r="OF169" s="5" t="s">
        <v>862</v>
      </c>
      <c r="OG169" s="5" t="s">
        <v>2896</v>
      </c>
      <c r="OH169" s="5" t="s">
        <v>7520</v>
      </c>
      <c r="OI169" s="5" t="s">
        <v>512</v>
      </c>
      <c r="OJ169" s="5" t="s">
        <v>3038</v>
      </c>
      <c r="OK169" s="5" t="s">
        <v>1156</v>
      </c>
      <c r="OL169" s="5" t="s">
        <v>7521</v>
      </c>
      <c r="OM169" s="5" t="s">
        <v>1159</v>
      </c>
      <c r="ON169" s="5" t="s">
        <v>512</v>
      </c>
      <c r="OO169" s="5" t="s">
        <v>1506</v>
      </c>
      <c r="OP169" s="5" t="s">
        <v>1892</v>
      </c>
      <c r="OQ169" s="5" t="s">
        <v>1657</v>
      </c>
      <c r="OR169" s="5" t="s">
        <v>782</v>
      </c>
      <c r="OS169" s="8"/>
      <c r="OT169" s="8"/>
      <c r="OU169" s="8"/>
      <c r="OV169" s="8"/>
      <c r="OW169" s="8"/>
      <c r="OX169" s="8"/>
      <c r="OY169" s="8"/>
      <c r="OZ169" s="8"/>
      <c r="PA169" s="8"/>
      <c r="PB169" s="8"/>
      <c r="PC169" s="8"/>
    </row>
    <row r="170" spans="1:419" ht="15" x14ac:dyDescent="0.2">
      <c r="A170" s="13">
        <v>44323</v>
      </c>
      <c r="B170" s="5" t="s">
        <v>6825</v>
      </c>
      <c r="C170" s="5" t="s">
        <v>1013</v>
      </c>
      <c r="D170" s="5" t="s">
        <v>4774</v>
      </c>
      <c r="E170" s="5" t="s">
        <v>1016</v>
      </c>
      <c r="F170" s="5" t="s">
        <v>729</v>
      </c>
      <c r="G170" s="5" t="s">
        <v>7522</v>
      </c>
      <c r="H170" s="5" t="s">
        <v>1471</v>
      </c>
      <c r="I170" s="5" t="s">
        <v>982</v>
      </c>
      <c r="J170" s="5" t="s">
        <v>7523</v>
      </c>
      <c r="K170" s="5" t="s">
        <v>7524</v>
      </c>
      <c r="L170" s="5" t="s">
        <v>1771</v>
      </c>
      <c r="M170" s="5" t="s">
        <v>1274</v>
      </c>
      <c r="N170" s="5" t="s">
        <v>1474</v>
      </c>
      <c r="O170" s="5" t="s">
        <v>1642</v>
      </c>
      <c r="P170" s="5" t="s">
        <v>1651</v>
      </c>
      <c r="Q170" s="5" t="s">
        <v>714</v>
      </c>
      <c r="R170" s="5" t="s">
        <v>7525</v>
      </c>
      <c r="S170" s="5" t="s">
        <v>1609</v>
      </c>
      <c r="T170" s="5" t="s">
        <v>4272</v>
      </c>
      <c r="U170" s="5" t="s">
        <v>5771</v>
      </c>
      <c r="V170" s="5" t="s">
        <v>1844</v>
      </c>
      <c r="W170" s="5" t="s">
        <v>478</v>
      </c>
      <c r="X170" s="11"/>
      <c r="Y170" s="6" t="s">
        <v>7526</v>
      </c>
      <c r="Z170" s="6" t="s">
        <v>806</v>
      </c>
      <c r="AA170" s="6" t="s">
        <v>6703</v>
      </c>
      <c r="AB170" s="7" t="s">
        <v>911</v>
      </c>
      <c r="AC170" s="5" t="s">
        <v>916</v>
      </c>
      <c r="AD170" s="5" t="s">
        <v>657</v>
      </c>
      <c r="AE170" s="5" t="s">
        <v>1006</v>
      </c>
      <c r="AF170" s="5" t="s">
        <v>7527</v>
      </c>
      <c r="AG170" s="5" t="s">
        <v>1011</v>
      </c>
      <c r="AH170" s="5" t="s">
        <v>474</v>
      </c>
      <c r="AI170" s="5" t="s">
        <v>7528</v>
      </c>
      <c r="AJ170" s="5" t="s">
        <v>1289</v>
      </c>
      <c r="AK170" s="5" t="s">
        <v>1093</v>
      </c>
      <c r="AL170" s="5" t="s">
        <v>7529</v>
      </c>
      <c r="AM170" s="5" t="s">
        <v>1065</v>
      </c>
      <c r="AN170" s="5"/>
      <c r="AO170" s="5" t="s">
        <v>1233</v>
      </c>
      <c r="AP170" s="5" t="s">
        <v>607</v>
      </c>
      <c r="AQ170" s="5" t="s">
        <v>1214</v>
      </c>
      <c r="AR170" s="5" t="s">
        <v>7530</v>
      </c>
      <c r="AS170" s="5" t="s">
        <v>7395</v>
      </c>
      <c r="AT170" s="5" t="s">
        <v>685</v>
      </c>
      <c r="AU170" s="5" t="s">
        <v>1506</v>
      </c>
      <c r="AV170" s="5" t="s">
        <v>1065</v>
      </c>
      <c r="AW170" s="5" t="s">
        <v>740</v>
      </c>
      <c r="AX170" s="5" t="s">
        <v>634</v>
      </c>
      <c r="AY170" s="5" t="s">
        <v>666</v>
      </c>
      <c r="AZ170" s="5" t="s">
        <v>1666</v>
      </c>
      <c r="BA170" s="5" t="s">
        <v>479</v>
      </c>
      <c r="BB170" s="5" t="s">
        <v>898</v>
      </c>
      <c r="BC170" s="5" t="s">
        <v>711</v>
      </c>
      <c r="BD170" s="5"/>
      <c r="BE170" s="5" t="s">
        <v>7531</v>
      </c>
      <c r="BF170" s="5" t="s">
        <v>441</v>
      </c>
      <c r="BG170" s="5" t="s">
        <v>5428</v>
      </c>
      <c r="BH170" s="5" t="s">
        <v>576</v>
      </c>
      <c r="BI170" s="5"/>
      <c r="BJ170" s="5" t="s">
        <v>6983</v>
      </c>
      <c r="BK170" s="5" t="s">
        <v>7532</v>
      </c>
      <c r="BL170" s="5" t="s">
        <v>727</v>
      </c>
      <c r="BM170" s="5" t="s">
        <v>410</v>
      </c>
      <c r="BN170" s="5" t="s">
        <v>1289</v>
      </c>
      <c r="BO170" s="5" t="s">
        <v>7533</v>
      </c>
      <c r="BP170" s="5" t="s">
        <v>7534</v>
      </c>
      <c r="BQ170" s="5" t="s">
        <v>965</v>
      </c>
      <c r="BR170" s="5" t="s">
        <v>671</v>
      </c>
      <c r="BS170" s="5" t="s">
        <v>446</v>
      </c>
      <c r="BT170" s="5" t="s">
        <v>1098</v>
      </c>
      <c r="BU170" s="5" t="s">
        <v>2288</v>
      </c>
      <c r="BV170" s="5" t="s">
        <v>1377</v>
      </c>
      <c r="BW170" s="5" t="s">
        <v>1752</v>
      </c>
      <c r="BX170" s="5" t="s">
        <v>7535</v>
      </c>
      <c r="BY170" s="5" t="s">
        <v>7252</v>
      </c>
      <c r="BZ170" s="5" t="s">
        <v>487</v>
      </c>
      <c r="CA170" s="5" t="s">
        <v>3707</v>
      </c>
      <c r="CB170" s="5" t="s">
        <v>652</v>
      </c>
      <c r="CC170" s="5" t="s">
        <v>823</v>
      </c>
      <c r="CD170" s="5" t="s">
        <v>1351</v>
      </c>
      <c r="CE170" s="5" t="s">
        <v>7536</v>
      </c>
      <c r="CF170" s="5" t="s">
        <v>1542</v>
      </c>
      <c r="CG170" s="5" t="s">
        <v>7537</v>
      </c>
      <c r="CH170" s="5" t="s">
        <v>4526</v>
      </c>
      <c r="CI170" s="5" t="s">
        <v>1011</v>
      </c>
      <c r="CJ170" s="5" t="s">
        <v>917</v>
      </c>
      <c r="CK170" s="5" t="s">
        <v>4500</v>
      </c>
      <c r="CL170" s="5" t="s">
        <v>1299</v>
      </c>
      <c r="CM170" s="5" t="s">
        <v>7538</v>
      </c>
      <c r="CN170" s="5" t="s">
        <v>1281</v>
      </c>
      <c r="CO170" s="5" t="s">
        <v>1860</v>
      </c>
      <c r="CP170" s="5" t="s">
        <v>575</v>
      </c>
      <c r="CQ170" s="5" t="s">
        <v>1624</v>
      </c>
      <c r="CR170" s="5" t="s">
        <v>914</v>
      </c>
      <c r="CS170" s="5" t="s">
        <v>1965</v>
      </c>
      <c r="CT170" s="5" t="s">
        <v>882</v>
      </c>
      <c r="CU170" s="5" t="s">
        <v>2208</v>
      </c>
      <c r="CV170" s="5" t="s">
        <v>672</v>
      </c>
      <c r="CW170" s="5"/>
      <c r="CX170" s="5" t="s">
        <v>1731</v>
      </c>
      <c r="CY170" s="8" t="s">
        <v>7118</v>
      </c>
      <c r="CZ170" s="5"/>
      <c r="DA170" s="8" t="s">
        <v>2638</v>
      </c>
      <c r="DB170" s="8" t="s">
        <v>1573</v>
      </c>
      <c r="DC170" s="8" t="s">
        <v>532</v>
      </c>
      <c r="DD170" s="5"/>
      <c r="DE170" s="8" t="s">
        <v>1065</v>
      </c>
      <c r="DF170" s="8">
        <v>9.4779999999999998</v>
      </c>
      <c r="DG170" s="8" t="s">
        <v>539</v>
      </c>
      <c r="DH170" s="8" t="s">
        <v>5746</v>
      </c>
      <c r="DI170" s="8" t="s">
        <v>487</v>
      </c>
      <c r="DJ170" s="8" t="s">
        <v>408</v>
      </c>
      <c r="DK170" s="8" t="s">
        <v>747</v>
      </c>
      <c r="DL170" s="8" t="s">
        <v>1583</v>
      </c>
      <c r="DM170" s="8" t="s">
        <v>692</v>
      </c>
      <c r="DN170" s="8" t="s">
        <v>1539</v>
      </c>
      <c r="DO170" s="8" t="s">
        <v>7539</v>
      </c>
      <c r="DP170" s="8" t="s">
        <v>1253</v>
      </c>
      <c r="DQ170" s="8" t="s">
        <v>5251</v>
      </c>
      <c r="DR170" s="8" t="s">
        <v>7540</v>
      </c>
      <c r="DS170" s="8" t="s">
        <v>1009</v>
      </c>
      <c r="DT170" s="8" t="s">
        <v>7541</v>
      </c>
      <c r="DU170" s="8" t="s">
        <v>1840</v>
      </c>
      <c r="DV170" s="8" t="s">
        <v>7496</v>
      </c>
      <c r="DW170" s="8" t="s">
        <v>5207</v>
      </c>
      <c r="DX170" s="8" t="s">
        <v>5207</v>
      </c>
      <c r="DY170" s="8" t="s">
        <v>7542</v>
      </c>
      <c r="DZ170" s="8" t="s">
        <v>1101</v>
      </c>
      <c r="EA170" s="5"/>
      <c r="EB170" s="8" t="s">
        <v>701</v>
      </c>
      <c r="EC170" s="8" t="s">
        <v>823</v>
      </c>
      <c r="ED170" s="8" t="s">
        <v>717</v>
      </c>
      <c r="EE170" s="5" t="s">
        <v>448</v>
      </c>
      <c r="EF170" s="5" t="s">
        <v>2227</v>
      </c>
      <c r="EG170" s="5" t="s">
        <v>628</v>
      </c>
      <c r="EH170" s="5" t="s">
        <v>2876</v>
      </c>
      <c r="EI170" s="5" t="s">
        <v>943</v>
      </c>
      <c r="EJ170" s="5" t="s">
        <v>3818</v>
      </c>
      <c r="EK170" s="5" t="s">
        <v>487</v>
      </c>
      <c r="EL170" s="5" t="s">
        <v>7543</v>
      </c>
      <c r="EM170" s="5" t="s">
        <v>2340</v>
      </c>
      <c r="EN170" s="5" t="s">
        <v>2562</v>
      </c>
      <c r="EO170" s="5" t="s">
        <v>7544</v>
      </c>
      <c r="EP170" s="5" t="s">
        <v>589</v>
      </c>
      <c r="EQ170" s="5" t="s">
        <v>1552</v>
      </c>
      <c r="ER170" s="5" t="s">
        <v>7545</v>
      </c>
      <c r="ES170" s="5" t="s">
        <v>749</v>
      </c>
      <c r="ET170" s="5" t="s">
        <v>7499</v>
      </c>
      <c r="EU170" s="5" t="s">
        <v>409</v>
      </c>
      <c r="EV170" s="8" t="s">
        <v>2607</v>
      </c>
      <c r="EW170" s="8" t="s">
        <v>1603</v>
      </c>
      <c r="EX170" s="8" t="s">
        <v>737</v>
      </c>
      <c r="EY170" s="8" t="s">
        <v>1278</v>
      </c>
      <c r="EZ170" s="8" t="s">
        <v>1278</v>
      </c>
      <c r="FA170" s="8" t="s">
        <v>7546</v>
      </c>
      <c r="FB170" s="8" t="s">
        <v>1111</v>
      </c>
      <c r="FC170" s="8" t="s">
        <v>3549</v>
      </c>
      <c r="FD170" s="5"/>
      <c r="FE170" s="8" t="s">
        <v>7547</v>
      </c>
      <c r="FF170" s="8" t="s">
        <v>2508</v>
      </c>
      <c r="FG170" s="8" t="s">
        <v>685</v>
      </c>
      <c r="FH170" s="8" t="s">
        <v>686</v>
      </c>
      <c r="FI170" s="8" t="s">
        <v>1012</v>
      </c>
      <c r="FJ170" s="8" t="s">
        <v>7548</v>
      </c>
      <c r="FK170" s="8" t="s">
        <v>625</v>
      </c>
      <c r="FL170" s="8" t="s">
        <v>1710</v>
      </c>
      <c r="FM170" s="8" t="s">
        <v>1469</v>
      </c>
      <c r="FN170" s="8" t="s">
        <v>1338</v>
      </c>
      <c r="FO170" s="8" t="s">
        <v>1236</v>
      </c>
      <c r="FP170" s="8" t="s">
        <v>5995</v>
      </c>
      <c r="FQ170" s="8" t="s">
        <v>2937</v>
      </c>
      <c r="FR170" s="8" t="s">
        <v>573</v>
      </c>
      <c r="FS170" s="8" t="s">
        <v>549</v>
      </c>
      <c r="FT170" s="8" t="s">
        <v>2573</v>
      </c>
      <c r="FU170" s="8" t="s">
        <v>754</v>
      </c>
      <c r="FV170" s="8" t="s">
        <v>606</v>
      </c>
      <c r="FW170" s="8" t="s">
        <v>493</v>
      </c>
      <c r="FX170" s="8" t="s">
        <v>1876</v>
      </c>
      <c r="FY170" s="8" t="s">
        <v>3831</v>
      </c>
      <c r="FZ170" s="8" t="s">
        <v>5240</v>
      </c>
      <c r="GA170" s="8" t="s">
        <v>2638</v>
      </c>
      <c r="GB170" s="8" t="s">
        <v>764</v>
      </c>
      <c r="GC170" s="8" t="s">
        <v>7181</v>
      </c>
      <c r="GD170" s="8" t="s">
        <v>703</v>
      </c>
      <c r="GE170" s="5"/>
      <c r="GF170" s="8" t="s">
        <v>7549</v>
      </c>
      <c r="GG170" s="8" t="s">
        <v>3673</v>
      </c>
      <c r="GH170" s="8" t="s">
        <v>4831</v>
      </c>
      <c r="GI170" s="8" t="s">
        <v>1462</v>
      </c>
      <c r="GJ170" s="5"/>
      <c r="GK170" s="5" t="s">
        <v>843</v>
      </c>
      <c r="GL170" s="5" t="s">
        <v>1087</v>
      </c>
      <c r="GM170" s="5" t="s">
        <v>7550</v>
      </c>
      <c r="GN170" s="5" t="s">
        <v>6404</v>
      </c>
      <c r="GO170" s="5" t="s">
        <v>2154</v>
      </c>
      <c r="GP170" s="5" t="s">
        <v>577</v>
      </c>
      <c r="GQ170" s="5"/>
      <c r="GR170" s="5" t="s">
        <v>2288</v>
      </c>
      <c r="GS170" s="5" t="s">
        <v>1332</v>
      </c>
      <c r="GT170" s="8" t="s">
        <v>600</v>
      </c>
      <c r="GU170" s="8" t="s">
        <v>623</v>
      </c>
      <c r="GV170" s="8">
        <v>19.286000000000001</v>
      </c>
      <c r="GW170" s="8" t="s">
        <v>464</v>
      </c>
      <c r="GX170" s="8" t="s">
        <v>1569</v>
      </c>
      <c r="GY170" s="8" t="s">
        <v>4055</v>
      </c>
      <c r="GZ170" s="5"/>
      <c r="HA170" s="8" t="s">
        <v>900</v>
      </c>
      <c r="HB170" s="8" t="s">
        <v>1385</v>
      </c>
      <c r="HC170" s="8">
        <v>14.545999999999999</v>
      </c>
      <c r="HD170" s="8" t="s">
        <v>7551</v>
      </c>
      <c r="HE170" s="8" t="s">
        <v>490</v>
      </c>
      <c r="HF170" s="8">
        <v>95</v>
      </c>
      <c r="HG170" s="8">
        <v>93.277000000000001</v>
      </c>
      <c r="HH170" s="8" t="s">
        <v>589</v>
      </c>
      <c r="HI170" s="8" t="s">
        <v>525</v>
      </c>
      <c r="HJ170" s="8" t="s">
        <v>7223</v>
      </c>
      <c r="HK170" s="8" t="s">
        <v>609</v>
      </c>
      <c r="HL170" s="8" t="s">
        <v>6671</v>
      </c>
      <c r="HM170" s="8">
        <v>63.4</v>
      </c>
      <c r="HN170" s="8">
        <v>31.417000000000002</v>
      </c>
      <c r="HO170" s="8" t="s">
        <v>661</v>
      </c>
      <c r="HP170" s="8" t="s">
        <v>7552</v>
      </c>
      <c r="HQ170" s="8" t="s">
        <v>598</v>
      </c>
      <c r="HR170" s="5"/>
      <c r="HS170" s="8" t="s">
        <v>557</v>
      </c>
      <c r="HT170" s="8" t="s">
        <v>432</v>
      </c>
      <c r="HU170" s="8">
        <v>76.406000000000006</v>
      </c>
      <c r="HV170" s="8" t="s">
        <v>1483</v>
      </c>
      <c r="HW170" s="8" t="s">
        <v>7553</v>
      </c>
      <c r="HX170" s="8" t="s">
        <v>2613</v>
      </c>
      <c r="HY170" s="8" t="s">
        <v>7554</v>
      </c>
      <c r="HZ170" s="8" t="s">
        <v>1554</v>
      </c>
      <c r="IA170" s="8" t="s">
        <v>503</v>
      </c>
      <c r="IB170" s="8" t="s">
        <v>419</v>
      </c>
      <c r="IC170" s="8" t="s">
        <v>5140</v>
      </c>
      <c r="ID170" s="8" t="s">
        <v>1874</v>
      </c>
      <c r="IE170" s="8" t="s">
        <v>635</v>
      </c>
      <c r="IF170" s="8" t="s">
        <v>1052</v>
      </c>
      <c r="IG170" s="8" t="s">
        <v>619</v>
      </c>
      <c r="IH170" s="8" t="s">
        <v>1478</v>
      </c>
      <c r="II170" s="8" t="s">
        <v>797</v>
      </c>
      <c r="IJ170" s="8">
        <v>17.2</v>
      </c>
      <c r="IK170" s="8" t="s">
        <v>7555</v>
      </c>
      <c r="IL170" s="8" t="s">
        <v>492</v>
      </c>
      <c r="IM170" s="8" t="s">
        <v>2173</v>
      </c>
      <c r="IN170" s="8" t="s">
        <v>7556</v>
      </c>
      <c r="IO170" s="8" t="s">
        <v>2856</v>
      </c>
      <c r="IP170" s="8" t="s">
        <v>838</v>
      </c>
      <c r="IQ170" s="8" t="s">
        <v>616</v>
      </c>
      <c r="IR170" s="8" t="s">
        <v>569</v>
      </c>
      <c r="IS170" s="8" t="s">
        <v>1646</v>
      </c>
      <c r="IT170" s="8" t="s">
        <v>868</v>
      </c>
      <c r="IU170" s="8" t="s">
        <v>1312</v>
      </c>
      <c r="IV170" s="8" t="s">
        <v>1664</v>
      </c>
      <c r="IW170" s="8" t="s">
        <v>737</v>
      </c>
      <c r="IX170" s="8" t="s">
        <v>7557</v>
      </c>
      <c r="IY170" s="8" t="s">
        <v>1442</v>
      </c>
      <c r="IZ170" s="8" t="s">
        <v>2003</v>
      </c>
      <c r="JA170" s="8" t="s">
        <v>910</v>
      </c>
      <c r="JB170" s="8" t="s">
        <v>778</v>
      </c>
      <c r="JC170" s="5" t="s">
        <v>3402</v>
      </c>
      <c r="JD170" s="5" t="s">
        <v>3338</v>
      </c>
      <c r="JE170" s="5" t="s">
        <v>4001</v>
      </c>
      <c r="JF170" s="5" t="s">
        <v>3124</v>
      </c>
      <c r="JG170" s="5">
        <v>171.93600000000001</v>
      </c>
      <c r="JH170" s="5" t="s">
        <v>1836</v>
      </c>
      <c r="JI170" s="5" t="s">
        <v>1222</v>
      </c>
      <c r="JJ170" s="5" t="s">
        <v>868</v>
      </c>
      <c r="JK170" s="5" t="s">
        <v>2394</v>
      </c>
      <c r="JL170" s="5" t="s">
        <v>1241</v>
      </c>
      <c r="JM170" s="5">
        <v>153</v>
      </c>
      <c r="JN170" s="5" t="s">
        <v>1583</v>
      </c>
      <c r="JO170" s="5" t="s">
        <v>572</v>
      </c>
      <c r="JP170" s="5" t="s">
        <v>778</v>
      </c>
      <c r="JQ170" s="5" t="s">
        <v>1280</v>
      </c>
      <c r="JR170" s="5" t="s">
        <v>819</v>
      </c>
      <c r="JS170" s="5" t="s">
        <v>661</v>
      </c>
      <c r="JT170" s="5" t="s">
        <v>776</v>
      </c>
      <c r="JU170" s="5" t="s">
        <v>5303</v>
      </c>
      <c r="JV170" s="5">
        <v>126.3</v>
      </c>
      <c r="JW170" s="8"/>
      <c r="JX170" s="5" t="s">
        <v>935</v>
      </c>
      <c r="JY170" s="5" t="s">
        <v>1314</v>
      </c>
      <c r="JZ170" s="5" t="s">
        <v>1526</v>
      </c>
      <c r="KA170" s="5" t="s">
        <v>917</v>
      </c>
      <c r="KB170" s="5" t="s">
        <v>710</v>
      </c>
      <c r="KC170" s="5" t="s">
        <v>5720</v>
      </c>
      <c r="KD170" s="5" t="s">
        <v>7558</v>
      </c>
      <c r="KE170" s="5" t="s">
        <v>1720</v>
      </c>
      <c r="KF170" s="5" t="s">
        <v>4313</v>
      </c>
      <c r="KG170" s="5" t="s">
        <v>525</v>
      </c>
      <c r="KH170" s="5" t="s">
        <v>1264</v>
      </c>
      <c r="KI170" s="5" t="s">
        <v>3882</v>
      </c>
      <c r="KJ170" s="5" t="s">
        <v>756</v>
      </c>
      <c r="KK170" s="5" t="s">
        <v>668</v>
      </c>
      <c r="KL170" s="5" t="s">
        <v>1377</v>
      </c>
      <c r="KM170" s="5" t="s">
        <v>646</v>
      </c>
      <c r="KN170" s="5" t="s">
        <v>1470</v>
      </c>
      <c r="KO170" s="5" t="s">
        <v>438</v>
      </c>
      <c r="KP170" s="5" t="s">
        <v>1078</v>
      </c>
      <c r="KQ170" s="5" t="s">
        <v>943</v>
      </c>
      <c r="KR170" s="5" t="s">
        <v>7559</v>
      </c>
      <c r="KS170" s="8"/>
      <c r="KT170" s="5" t="s">
        <v>7560</v>
      </c>
      <c r="KU170" s="5" t="s">
        <v>835</v>
      </c>
      <c r="KV170" s="5" t="s">
        <v>589</v>
      </c>
      <c r="KW170" s="5" t="s">
        <v>613</v>
      </c>
      <c r="KX170" s="5" t="s">
        <v>434</v>
      </c>
      <c r="KY170" s="8"/>
      <c r="KZ170" s="5" t="s">
        <v>622</v>
      </c>
      <c r="LA170" s="8"/>
      <c r="LB170" s="5" t="s">
        <v>524</v>
      </c>
      <c r="LC170" s="5" t="s">
        <v>469</v>
      </c>
      <c r="LD170" s="5" t="s">
        <v>1542</v>
      </c>
      <c r="LE170" s="5" t="s">
        <v>757</v>
      </c>
      <c r="LF170" s="5" t="s">
        <v>595</v>
      </c>
      <c r="LG170" s="5" t="s">
        <v>2111</v>
      </c>
      <c r="LH170" s="5" t="s">
        <v>5966</v>
      </c>
      <c r="LI170" s="5" t="s">
        <v>5723</v>
      </c>
      <c r="LJ170" s="5" t="s">
        <v>942</v>
      </c>
      <c r="LK170" s="5" t="s">
        <v>7561</v>
      </c>
      <c r="LL170" s="5" t="s">
        <v>614</v>
      </c>
      <c r="LM170" s="5" t="s">
        <v>2607</v>
      </c>
      <c r="LN170" s="5" t="s">
        <v>669</v>
      </c>
      <c r="LO170" s="5" t="s">
        <v>451</v>
      </c>
      <c r="LP170" s="5" t="s">
        <v>3510</v>
      </c>
      <c r="LQ170" s="5" t="s">
        <v>2536</v>
      </c>
      <c r="LR170" s="5" t="s">
        <v>540</v>
      </c>
      <c r="LS170" s="5" t="s">
        <v>7562</v>
      </c>
      <c r="LT170" s="8"/>
      <c r="LU170" s="5" t="s">
        <v>531</v>
      </c>
      <c r="LV170" s="5" t="s">
        <v>2838</v>
      </c>
      <c r="LW170" s="5" t="s">
        <v>7563</v>
      </c>
      <c r="LX170" s="5" t="s">
        <v>586</v>
      </c>
      <c r="LY170" s="5" t="s">
        <v>682</v>
      </c>
      <c r="LZ170" s="8"/>
      <c r="MA170" s="5" t="s">
        <v>7564</v>
      </c>
      <c r="MB170" s="5" t="s">
        <v>921</v>
      </c>
      <c r="MC170" s="5" t="s">
        <v>501</v>
      </c>
      <c r="MD170" s="5" t="s">
        <v>733</v>
      </c>
      <c r="ME170" s="5" t="s">
        <v>7565</v>
      </c>
      <c r="MF170" s="5" t="s">
        <v>1528</v>
      </c>
      <c r="MG170" s="5" t="s">
        <v>7566</v>
      </c>
      <c r="MH170" s="5" t="s">
        <v>7567</v>
      </c>
      <c r="MI170" s="5" t="s">
        <v>887</v>
      </c>
      <c r="MJ170" s="5" t="s">
        <v>950</v>
      </c>
      <c r="MK170" s="5" t="s">
        <v>3495</v>
      </c>
      <c r="ML170" s="5" t="s">
        <v>1387</v>
      </c>
      <c r="MM170" s="5" t="s">
        <v>7266</v>
      </c>
      <c r="MN170" s="5" t="s">
        <v>547</v>
      </c>
      <c r="MO170" s="5" t="s">
        <v>528</v>
      </c>
      <c r="MP170" s="5" t="s">
        <v>796</v>
      </c>
      <c r="MQ170" s="5" t="s">
        <v>850</v>
      </c>
      <c r="MR170" s="5" t="s">
        <v>6084</v>
      </c>
      <c r="MS170" s="5" t="s">
        <v>3546</v>
      </c>
      <c r="MT170" s="8"/>
      <c r="MU170" s="5" t="s">
        <v>1721</v>
      </c>
      <c r="MV170" s="5" t="s">
        <v>6867</v>
      </c>
      <c r="MW170" s="5" t="s">
        <v>7568</v>
      </c>
      <c r="MX170" s="5" t="s">
        <v>7517</v>
      </c>
      <c r="MY170" s="5" t="s">
        <v>1027</v>
      </c>
      <c r="MZ170" s="5" t="s">
        <v>784</v>
      </c>
      <c r="NA170" s="5" t="s">
        <v>3210</v>
      </c>
      <c r="NB170" s="5" t="s">
        <v>612</v>
      </c>
      <c r="NC170" s="5" t="s">
        <v>850</v>
      </c>
      <c r="ND170" s="5">
        <v>15.1</v>
      </c>
      <c r="NE170" s="5">
        <v>75.096000000000004</v>
      </c>
      <c r="NF170" s="8"/>
      <c r="NG170" s="5" t="s">
        <v>1020</v>
      </c>
      <c r="NH170" s="5" t="s">
        <v>1323</v>
      </c>
      <c r="NI170" s="5" t="s">
        <v>1170</v>
      </c>
      <c r="NJ170" s="5" t="s">
        <v>3113</v>
      </c>
      <c r="NK170" s="8"/>
      <c r="NL170" s="5" t="s">
        <v>753</v>
      </c>
      <c r="NM170" s="5" t="s">
        <v>418</v>
      </c>
      <c r="NN170" s="5">
        <v>73.887</v>
      </c>
      <c r="NO170" s="5">
        <v>41.929000000000002</v>
      </c>
      <c r="NP170" s="5">
        <v>117.333</v>
      </c>
      <c r="NQ170" s="5" t="s">
        <v>5983</v>
      </c>
      <c r="NR170" s="5" t="s">
        <v>2857</v>
      </c>
      <c r="NS170" s="5" t="s">
        <v>1046</v>
      </c>
      <c r="NT170" s="5" t="s">
        <v>804</v>
      </c>
      <c r="NU170" s="5">
        <v>119.5</v>
      </c>
      <c r="NV170" s="5" t="s">
        <v>817</v>
      </c>
      <c r="NW170" s="5" t="s">
        <v>7569</v>
      </c>
      <c r="NX170" s="5" t="s">
        <v>3455</v>
      </c>
      <c r="NY170" s="5" t="s">
        <v>730</v>
      </c>
      <c r="NZ170" s="5" t="s">
        <v>414</v>
      </c>
      <c r="OA170" s="5" t="s">
        <v>767</v>
      </c>
      <c r="OB170" s="5" t="s">
        <v>1291</v>
      </c>
      <c r="OC170" s="5" t="s">
        <v>3655</v>
      </c>
      <c r="OD170" s="5" t="s">
        <v>2806</v>
      </c>
      <c r="OE170" s="5" t="s">
        <v>1250</v>
      </c>
      <c r="OF170" s="5" t="s">
        <v>1522</v>
      </c>
      <c r="OG170" s="5" t="s">
        <v>2896</v>
      </c>
      <c r="OH170" s="5" t="s">
        <v>5343</v>
      </c>
      <c r="OI170" s="5" t="s">
        <v>409</v>
      </c>
      <c r="OJ170" s="5" t="s">
        <v>1377</v>
      </c>
      <c r="OK170" s="5" t="s">
        <v>711</v>
      </c>
      <c r="OL170" s="5" t="s">
        <v>7570</v>
      </c>
      <c r="OM170" s="5" t="s">
        <v>1159</v>
      </c>
      <c r="ON170" s="5" t="s">
        <v>727</v>
      </c>
      <c r="OO170" s="5" t="s">
        <v>438</v>
      </c>
      <c r="OP170" s="5" t="s">
        <v>2499</v>
      </c>
      <c r="OQ170" s="5" t="s">
        <v>1844</v>
      </c>
      <c r="OR170" s="5" t="s">
        <v>818</v>
      </c>
      <c r="OS170" s="8"/>
      <c r="OT170" s="8"/>
      <c r="OU170" s="8"/>
      <c r="OV170" s="8"/>
      <c r="OW170" s="8"/>
      <c r="OX170" s="8"/>
      <c r="OY170" s="8"/>
      <c r="OZ170" s="8"/>
      <c r="PA170" s="8"/>
      <c r="PB170" s="8"/>
      <c r="PC170" s="8"/>
    </row>
    <row r="171" spans="1:419" ht="15" x14ac:dyDescent="0.2">
      <c r="A171" s="13">
        <v>44322</v>
      </c>
      <c r="B171" s="5" t="s">
        <v>7571</v>
      </c>
      <c r="C171" s="5" t="s">
        <v>1013</v>
      </c>
      <c r="D171" s="5" t="s">
        <v>685</v>
      </c>
      <c r="E171" s="5" t="s">
        <v>1098</v>
      </c>
      <c r="F171" s="5" t="s">
        <v>1443</v>
      </c>
      <c r="G171" s="5" t="s">
        <v>7572</v>
      </c>
      <c r="H171" s="5" t="s">
        <v>705</v>
      </c>
      <c r="I171" s="5" t="s">
        <v>408</v>
      </c>
      <c r="J171" s="5" t="s">
        <v>7573</v>
      </c>
      <c r="K171" s="5" t="s">
        <v>7574</v>
      </c>
      <c r="L171" s="5" t="s">
        <v>1771</v>
      </c>
      <c r="M171" s="5" t="s">
        <v>608</v>
      </c>
      <c r="N171" s="5" t="s">
        <v>919</v>
      </c>
      <c r="O171" s="5" t="s">
        <v>2752</v>
      </c>
      <c r="P171" s="5" t="s">
        <v>1715</v>
      </c>
      <c r="Q171" s="5" t="s">
        <v>1603</v>
      </c>
      <c r="R171" s="5" t="s">
        <v>7575</v>
      </c>
      <c r="S171" s="5" t="s">
        <v>7576</v>
      </c>
      <c r="T171" s="5" t="s">
        <v>1251</v>
      </c>
      <c r="U171" s="5" t="s">
        <v>7577</v>
      </c>
      <c r="V171" s="5" t="s">
        <v>1593</v>
      </c>
      <c r="W171" s="5" t="s">
        <v>761</v>
      </c>
      <c r="X171" s="11"/>
      <c r="Y171" s="6" t="s">
        <v>7578</v>
      </c>
      <c r="Z171" s="6" t="s">
        <v>749</v>
      </c>
      <c r="AA171" s="6" t="s">
        <v>6385</v>
      </c>
      <c r="AB171" s="7" t="s">
        <v>1519</v>
      </c>
      <c r="AC171" s="5" t="s">
        <v>1092</v>
      </c>
      <c r="AD171" s="5" t="s">
        <v>775</v>
      </c>
      <c r="AE171" s="5" t="s">
        <v>647</v>
      </c>
      <c r="AF171" s="5" t="s">
        <v>7579</v>
      </c>
      <c r="AG171" s="5" t="s">
        <v>1236</v>
      </c>
      <c r="AH171" s="5" t="s">
        <v>474</v>
      </c>
      <c r="AI171" s="5" t="s">
        <v>7580</v>
      </c>
      <c r="AJ171" s="5" t="s">
        <v>1220</v>
      </c>
      <c r="AK171" s="5" t="s">
        <v>982</v>
      </c>
      <c r="AL171" s="5" t="s">
        <v>7529</v>
      </c>
      <c r="AM171" s="5" t="s">
        <v>963</v>
      </c>
      <c r="AN171" s="5"/>
      <c r="AO171" s="5" t="s">
        <v>445</v>
      </c>
      <c r="AP171" s="5" t="s">
        <v>942</v>
      </c>
      <c r="AQ171" s="5" t="s">
        <v>599</v>
      </c>
      <c r="AR171" s="5" t="s">
        <v>7530</v>
      </c>
      <c r="AS171" s="5" t="s">
        <v>7581</v>
      </c>
      <c r="AT171" s="5" t="s">
        <v>625</v>
      </c>
      <c r="AU171" s="5" t="s">
        <v>1304</v>
      </c>
      <c r="AV171" s="5" t="s">
        <v>710</v>
      </c>
      <c r="AW171" s="5" t="s">
        <v>880</v>
      </c>
      <c r="AX171" s="5" t="s">
        <v>691</v>
      </c>
      <c r="AY171" s="5" t="s">
        <v>1387</v>
      </c>
      <c r="AZ171" s="5" t="s">
        <v>995</v>
      </c>
      <c r="BA171" s="5" t="s">
        <v>710</v>
      </c>
      <c r="BB171" s="5" t="s">
        <v>810</v>
      </c>
      <c r="BC171" s="5" t="s">
        <v>804</v>
      </c>
      <c r="BD171" s="5"/>
      <c r="BE171" s="5" t="s">
        <v>7531</v>
      </c>
      <c r="BF171" s="5" t="s">
        <v>625</v>
      </c>
      <c r="BG171" s="5" t="s">
        <v>5197</v>
      </c>
      <c r="BH171" s="5" t="s">
        <v>576</v>
      </c>
      <c r="BI171" s="5"/>
      <c r="BJ171" s="5" t="s">
        <v>7582</v>
      </c>
      <c r="BK171" s="5" t="s">
        <v>6927</v>
      </c>
      <c r="BL171" s="5" t="s">
        <v>634</v>
      </c>
      <c r="BM171" s="5" t="s">
        <v>1341</v>
      </c>
      <c r="BN171" s="5" t="s">
        <v>846</v>
      </c>
      <c r="BO171" s="5" t="s">
        <v>7583</v>
      </c>
      <c r="BP171" s="5" t="s">
        <v>7584</v>
      </c>
      <c r="BQ171" s="5" t="s">
        <v>1529</v>
      </c>
      <c r="BR171" s="5" t="s">
        <v>1513</v>
      </c>
      <c r="BS171" s="5" t="s">
        <v>1285</v>
      </c>
      <c r="BT171" s="5" t="s">
        <v>428</v>
      </c>
      <c r="BU171" s="5" t="s">
        <v>1952</v>
      </c>
      <c r="BV171" s="5" t="s">
        <v>997</v>
      </c>
      <c r="BW171" s="5" t="s">
        <v>1024</v>
      </c>
      <c r="BX171" s="5" t="s">
        <v>417</v>
      </c>
      <c r="BY171" s="5" t="s">
        <v>6438</v>
      </c>
      <c r="BZ171" s="5" t="s">
        <v>1312</v>
      </c>
      <c r="CA171" s="5" t="s">
        <v>2599</v>
      </c>
      <c r="CB171" s="5" t="s">
        <v>1152</v>
      </c>
      <c r="CC171" s="5" t="s">
        <v>685</v>
      </c>
      <c r="CD171" s="5" t="s">
        <v>7585</v>
      </c>
      <c r="CE171" s="5" t="s">
        <v>7586</v>
      </c>
      <c r="CF171" s="5" t="s">
        <v>893</v>
      </c>
      <c r="CG171" s="5" t="s">
        <v>7587</v>
      </c>
      <c r="CH171" s="5" t="s">
        <v>1893</v>
      </c>
      <c r="CI171" s="5" t="s">
        <v>1013</v>
      </c>
      <c r="CJ171" s="5" t="s">
        <v>1341</v>
      </c>
      <c r="CK171" s="5" t="s">
        <v>3609</v>
      </c>
      <c r="CL171" s="5" t="s">
        <v>1195</v>
      </c>
      <c r="CM171" s="5" t="s">
        <v>7588</v>
      </c>
      <c r="CN171" s="5" t="s">
        <v>727</v>
      </c>
      <c r="CO171" s="5" t="s">
        <v>1634</v>
      </c>
      <c r="CP171" s="5" t="s">
        <v>834</v>
      </c>
      <c r="CQ171" s="5" t="s">
        <v>807</v>
      </c>
      <c r="CR171" s="5" t="s">
        <v>914</v>
      </c>
      <c r="CS171" s="5" t="s">
        <v>1965</v>
      </c>
      <c r="CT171" s="5" t="s">
        <v>3041</v>
      </c>
      <c r="CU171" s="5" t="s">
        <v>914</v>
      </c>
      <c r="CV171" s="5" t="s">
        <v>611</v>
      </c>
      <c r="CW171" s="5"/>
      <c r="CX171" s="5" t="s">
        <v>1020</v>
      </c>
      <c r="CY171" s="8" t="s">
        <v>7589</v>
      </c>
      <c r="CZ171" s="5"/>
      <c r="DA171" s="8" t="s">
        <v>3484</v>
      </c>
      <c r="DB171" s="8" t="s">
        <v>507</v>
      </c>
      <c r="DC171" s="8" t="s">
        <v>641</v>
      </c>
      <c r="DD171" s="5"/>
      <c r="DE171" s="8" t="s">
        <v>924</v>
      </c>
      <c r="DF171" s="8">
        <v>9.2170000000000005</v>
      </c>
      <c r="DG171" s="8" t="s">
        <v>806</v>
      </c>
      <c r="DH171" s="8" t="s">
        <v>5746</v>
      </c>
      <c r="DI171" s="8" t="s">
        <v>759</v>
      </c>
      <c r="DJ171" s="8" t="s">
        <v>408</v>
      </c>
      <c r="DK171" s="8" t="s">
        <v>462</v>
      </c>
      <c r="DL171" s="8" t="s">
        <v>914</v>
      </c>
      <c r="DM171" s="8" t="s">
        <v>692</v>
      </c>
      <c r="DN171" s="8" t="s">
        <v>2116</v>
      </c>
      <c r="DO171" s="8" t="s">
        <v>7590</v>
      </c>
      <c r="DP171" s="8" t="s">
        <v>899</v>
      </c>
      <c r="DQ171" s="8" t="s">
        <v>4675</v>
      </c>
      <c r="DR171" s="8" t="s">
        <v>7591</v>
      </c>
      <c r="DS171" s="8" t="s">
        <v>917</v>
      </c>
      <c r="DT171" s="8" t="s">
        <v>7592</v>
      </c>
      <c r="DU171" s="8" t="s">
        <v>1558</v>
      </c>
      <c r="DV171" s="8" t="s">
        <v>6318</v>
      </c>
      <c r="DW171" s="8" t="s">
        <v>6800</v>
      </c>
      <c r="DX171" s="8" t="s">
        <v>6800</v>
      </c>
      <c r="DY171" s="8" t="s">
        <v>7593</v>
      </c>
      <c r="DZ171" s="8" t="s">
        <v>1815</v>
      </c>
      <c r="EA171" s="5"/>
      <c r="EB171" s="8" t="s">
        <v>487</v>
      </c>
      <c r="EC171" s="8" t="s">
        <v>1471</v>
      </c>
      <c r="ED171" s="8" t="s">
        <v>1107</v>
      </c>
      <c r="EE171" s="5" t="s">
        <v>894</v>
      </c>
      <c r="EF171" s="5" t="s">
        <v>2794</v>
      </c>
      <c r="EG171" s="5" t="s">
        <v>950</v>
      </c>
      <c r="EH171" s="5" t="s">
        <v>3119</v>
      </c>
      <c r="EI171" s="5" t="s">
        <v>541</v>
      </c>
      <c r="EJ171" s="5" t="s">
        <v>2003</v>
      </c>
      <c r="EK171" s="5" t="s">
        <v>475</v>
      </c>
      <c r="EL171" s="5" t="s">
        <v>7594</v>
      </c>
      <c r="EM171" s="5" t="s">
        <v>2375</v>
      </c>
      <c r="EN171" s="5" t="s">
        <v>2638</v>
      </c>
      <c r="EO171" s="5" t="s">
        <v>7595</v>
      </c>
      <c r="EP171" s="5" t="s">
        <v>6723</v>
      </c>
      <c r="EQ171" s="5" t="s">
        <v>7596</v>
      </c>
      <c r="ER171" s="5" t="s">
        <v>7454</v>
      </c>
      <c r="ES171" s="5" t="s">
        <v>543</v>
      </c>
      <c r="ET171" s="5" t="s">
        <v>6323</v>
      </c>
      <c r="EU171" s="5" t="s">
        <v>672</v>
      </c>
      <c r="EV171" s="8" t="s">
        <v>2880</v>
      </c>
      <c r="EW171" s="8" t="s">
        <v>782</v>
      </c>
      <c r="EX171" s="8" t="s">
        <v>562</v>
      </c>
      <c r="EY171" s="8" t="s">
        <v>1206</v>
      </c>
      <c r="EZ171" s="8" t="s">
        <v>1206</v>
      </c>
      <c r="FA171" s="8" t="s">
        <v>7597</v>
      </c>
      <c r="FB171" s="8" t="s">
        <v>979</v>
      </c>
      <c r="FC171" s="8" t="s">
        <v>3377</v>
      </c>
      <c r="FD171" s="5"/>
      <c r="FE171" s="8" t="s">
        <v>7598</v>
      </c>
      <c r="FF171" s="8" t="s">
        <v>2453</v>
      </c>
      <c r="FG171" s="8" t="s">
        <v>1529</v>
      </c>
      <c r="FH171" s="8" t="s">
        <v>863</v>
      </c>
      <c r="FI171" s="8" t="s">
        <v>431</v>
      </c>
      <c r="FJ171" s="8" t="s">
        <v>4606</v>
      </c>
      <c r="FK171" s="8" t="s">
        <v>1155</v>
      </c>
      <c r="FL171" s="8" t="s">
        <v>1256</v>
      </c>
      <c r="FM171" s="8" t="s">
        <v>2554</v>
      </c>
      <c r="FN171" s="8" t="s">
        <v>728</v>
      </c>
      <c r="FO171" s="8" t="s">
        <v>1583</v>
      </c>
      <c r="FP171" s="8" t="s">
        <v>7599</v>
      </c>
      <c r="FQ171" s="8" t="s">
        <v>3718</v>
      </c>
      <c r="FR171" s="8" t="s">
        <v>1019</v>
      </c>
      <c r="FS171" s="8" t="s">
        <v>630</v>
      </c>
      <c r="FT171" s="8" t="s">
        <v>3987</v>
      </c>
      <c r="FU171" s="8" t="s">
        <v>1462</v>
      </c>
      <c r="FV171" s="8" t="s">
        <v>606</v>
      </c>
      <c r="FW171" s="8" t="s">
        <v>1772</v>
      </c>
      <c r="FX171" s="8" t="s">
        <v>1817</v>
      </c>
      <c r="FY171" s="8" t="s">
        <v>7600</v>
      </c>
      <c r="FZ171" s="8" t="s">
        <v>7601</v>
      </c>
      <c r="GA171" s="8" t="s">
        <v>6584</v>
      </c>
      <c r="GB171" s="8" t="s">
        <v>1629</v>
      </c>
      <c r="GC171" s="8" t="s">
        <v>7085</v>
      </c>
      <c r="GD171" s="8" t="s">
        <v>7504</v>
      </c>
      <c r="GE171" s="5"/>
      <c r="GF171" s="8" t="s">
        <v>4049</v>
      </c>
      <c r="GG171" s="8" t="s">
        <v>3678</v>
      </c>
      <c r="GH171" s="8" t="s">
        <v>6805</v>
      </c>
      <c r="GI171" s="8" t="s">
        <v>1210</v>
      </c>
      <c r="GJ171" s="5"/>
      <c r="GK171" s="5" t="s">
        <v>1065</v>
      </c>
      <c r="GL171" s="5" t="s">
        <v>708</v>
      </c>
      <c r="GM171" s="5" t="s">
        <v>7602</v>
      </c>
      <c r="GN171" s="5" t="s">
        <v>4875</v>
      </c>
      <c r="GO171" s="5" t="s">
        <v>1524</v>
      </c>
      <c r="GP171" s="5" t="s">
        <v>577</v>
      </c>
      <c r="GQ171" s="5"/>
      <c r="GR171" s="5" t="s">
        <v>2469</v>
      </c>
      <c r="GS171" s="5" t="s">
        <v>966</v>
      </c>
      <c r="GT171" s="8" t="s">
        <v>1675</v>
      </c>
      <c r="GU171" s="8" t="s">
        <v>668</v>
      </c>
      <c r="GV171" s="8">
        <v>18.571000000000002</v>
      </c>
      <c r="GW171" s="8" t="s">
        <v>1297</v>
      </c>
      <c r="GX171" s="8" t="s">
        <v>1569</v>
      </c>
      <c r="GY171" s="8" t="s">
        <v>4114</v>
      </c>
      <c r="GZ171" s="5"/>
      <c r="HA171" s="8" t="s">
        <v>464</v>
      </c>
      <c r="HB171" s="8" t="s">
        <v>1206</v>
      </c>
      <c r="HC171" s="8">
        <v>14.545999999999999</v>
      </c>
      <c r="HD171" s="8" t="s">
        <v>937</v>
      </c>
      <c r="HE171" s="8" t="s">
        <v>1667</v>
      </c>
      <c r="HF171" s="8">
        <v>95.6</v>
      </c>
      <c r="HG171" s="8">
        <v>94.474999999999994</v>
      </c>
      <c r="HH171" s="8" t="s">
        <v>606</v>
      </c>
      <c r="HI171" s="8" t="s">
        <v>1006</v>
      </c>
      <c r="HJ171" s="8" t="s">
        <v>7603</v>
      </c>
      <c r="HK171" s="8" t="s">
        <v>1330</v>
      </c>
      <c r="HL171" s="8" t="s">
        <v>7604</v>
      </c>
      <c r="HM171" s="8">
        <v>65</v>
      </c>
      <c r="HN171" s="8">
        <v>31.332999999999998</v>
      </c>
      <c r="HO171" s="8" t="s">
        <v>7605</v>
      </c>
      <c r="HP171" s="8" t="s">
        <v>7606</v>
      </c>
      <c r="HQ171" s="8" t="s">
        <v>807</v>
      </c>
      <c r="HR171" s="5"/>
      <c r="HS171" s="8" t="s">
        <v>1052</v>
      </c>
      <c r="HT171" s="8" t="s">
        <v>573</v>
      </c>
      <c r="HU171" s="8">
        <v>76.349999999999994</v>
      </c>
      <c r="HV171" s="8" t="s">
        <v>1431</v>
      </c>
      <c r="HW171" s="8" t="s">
        <v>7607</v>
      </c>
      <c r="HX171" s="8" t="s">
        <v>2769</v>
      </c>
      <c r="HY171" s="8" t="s">
        <v>3286</v>
      </c>
      <c r="HZ171" s="8" t="s">
        <v>846</v>
      </c>
      <c r="IA171" s="8" t="s">
        <v>503</v>
      </c>
      <c r="IB171" s="8" t="s">
        <v>422</v>
      </c>
      <c r="IC171" s="8" t="s">
        <v>7608</v>
      </c>
      <c r="ID171" s="8" t="s">
        <v>1446</v>
      </c>
      <c r="IE171" s="8" t="s">
        <v>1082</v>
      </c>
      <c r="IF171" s="8" t="s">
        <v>1265</v>
      </c>
      <c r="IG171" s="8" t="s">
        <v>740</v>
      </c>
      <c r="IH171" s="8" t="s">
        <v>3100</v>
      </c>
      <c r="II171" s="8" t="s">
        <v>797</v>
      </c>
      <c r="IJ171" s="8">
        <v>17.399999999999999</v>
      </c>
      <c r="IK171" s="8" t="s">
        <v>7609</v>
      </c>
      <c r="IL171" s="8" t="s">
        <v>1544</v>
      </c>
      <c r="IM171" s="8" t="s">
        <v>3987</v>
      </c>
      <c r="IN171" s="8" t="s">
        <v>5364</v>
      </c>
      <c r="IO171" s="8" t="s">
        <v>2275</v>
      </c>
      <c r="IP171" s="8" t="s">
        <v>498</v>
      </c>
      <c r="IQ171" s="8" t="s">
        <v>818</v>
      </c>
      <c r="IR171" s="8" t="s">
        <v>569</v>
      </c>
      <c r="IS171" s="8" t="s">
        <v>769</v>
      </c>
      <c r="IT171" s="8" t="s">
        <v>1033</v>
      </c>
      <c r="IU171" s="8" t="s">
        <v>783</v>
      </c>
      <c r="IV171" s="8" t="s">
        <v>1137</v>
      </c>
      <c r="IW171" s="8" t="s">
        <v>661</v>
      </c>
      <c r="IX171" s="8" t="s">
        <v>7610</v>
      </c>
      <c r="IY171" s="8" t="s">
        <v>914</v>
      </c>
      <c r="IZ171" s="8" t="s">
        <v>2003</v>
      </c>
      <c r="JA171" s="8" t="s">
        <v>797</v>
      </c>
      <c r="JB171" s="8" t="s">
        <v>619</v>
      </c>
      <c r="JC171" s="5" t="s">
        <v>3402</v>
      </c>
      <c r="JD171" s="5" t="s">
        <v>2381</v>
      </c>
      <c r="JE171" s="5" t="s">
        <v>3895</v>
      </c>
      <c r="JF171" s="5" t="s">
        <v>2939</v>
      </c>
      <c r="JG171" s="5">
        <v>172.54900000000001</v>
      </c>
      <c r="JH171" s="5" t="s">
        <v>971</v>
      </c>
      <c r="JI171" s="5" t="s">
        <v>734</v>
      </c>
      <c r="JJ171" s="5" t="s">
        <v>1666</v>
      </c>
      <c r="JK171" s="5" t="s">
        <v>4830</v>
      </c>
      <c r="JL171" s="5" t="s">
        <v>598</v>
      </c>
      <c r="JM171" s="5">
        <v>156</v>
      </c>
      <c r="JN171" s="5" t="s">
        <v>1013</v>
      </c>
      <c r="JO171" s="5" t="s">
        <v>1478</v>
      </c>
      <c r="JP171" s="5" t="s">
        <v>784</v>
      </c>
      <c r="JQ171" s="5" t="s">
        <v>1666</v>
      </c>
      <c r="JR171" s="5" t="s">
        <v>1065</v>
      </c>
      <c r="JS171" s="5" t="s">
        <v>661</v>
      </c>
      <c r="JT171" s="5" t="s">
        <v>509</v>
      </c>
      <c r="JU171" s="5" t="s">
        <v>822</v>
      </c>
      <c r="JV171" s="5">
        <v>126.9</v>
      </c>
      <c r="JW171" s="8"/>
      <c r="JX171" s="5" t="s">
        <v>2900</v>
      </c>
      <c r="JY171" s="5" t="s">
        <v>1717</v>
      </c>
      <c r="JZ171" s="5" t="s">
        <v>1292</v>
      </c>
      <c r="KA171" s="5" t="s">
        <v>410</v>
      </c>
      <c r="KB171" s="5" t="s">
        <v>819</v>
      </c>
      <c r="KC171" s="5" t="s">
        <v>2288</v>
      </c>
      <c r="KD171" s="5" t="s">
        <v>7611</v>
      </c>
      <c r="KE171" s="5" t="s">
        <v>1418</v>
      </c>
      <c r="KF171" s="5" t="s">
        <v>4506</v>
      </c>
      <c r="KG171" s="5" t="s">
        <v>1218</v>
      </c>
      <c r="KH171" s="5" t="s">
        <v>1264</v>
      </c>
      <c r="KI171" s="5" t="s">
        <v>3946</v>
      </c>
      <c r="KJ171" s="5" t="s">
        <v>1426</v>
      </c>
      <c r="KK171" s="5" t="s">
        <v>532</v>
      </c>
      <c r="KL171" s="5" t="s">
        <v>505</v>
      </c>
      <c r="KM171" s="5" t="s">
        <v>939</v>
      </c>
      <c r="KN171" s="5" t="s">
        <v>1757</v>
      </c>
      <c r="KO171" s="5" t="s">
        <v>438</v>
      </c>
      <c r="KP171" s="5" t="s">
        <v>1177</v>
      </c>
      <c r="KQ171" s="5" t="s">
        <v>866</v>
      </c>
      <c r="KR171" s="5" t="s">
        <v>7612</v>
      </c>
      <c r="KS171" s="8"/>
      <c r="KT171" s="5" t="s">
        <v>7613</v>
      </c>
      <c r="KU171" s="5" t="s">
        <v>702</v>
      </c>
      <c r="KV171" s="5" t="s">
        <v>728</v>
      </c>
      <c r="KW171" s="5" t="s">
        <v>619</v>
      </c>
      <c r="KX171" s="5" t="s">
        <v>434</v>
      </c>
      <c r="KY171" s="8"/>
      <c r="KZ171" s="5" t="s">
        <v>865</v>
      </c>
      <c r="LA171" s="8"/>
      <c r="LB171" s="5" t="s">
        <v>409</v>
      </c>
      <c r="LC171" s="5" t="s">
        <v>503</v>
      </c>
      <c r="LD171" s="5" t="s">
        <v>1542</v>
      </c>
      <c r="LE171" s="5" t="s">
        <v>1329</v>
      </c>
      <c r="LF171" s="5" t="s">
        <v>1212</v>
      </c>
      <c r="LG171" s="5" t="s">
        <v>1957</v>
      </c>
      <c r="LH171" s="5" t="s">
        <v>5966</v>
      </c>
      <c r="LI171" s="5" t="s">
        <v>6150</v>
      </c>
      <c r="LJ171" s="5" t="s">
        <v>933</v>
      </c>
      <c r="LK171" s="5" t="s">
        <v>7614</v>
      </c>
      <c r="LL171" s="5" t="s">
        <v>1506</v>
      </c>
      <c r="LM171" s="5" t="s">
        <v>2843</v>
      </c>
      <c r="LN171" s="5" t="s">
        <v>754</v>
      </c>
      <c r="LO171" s="5" t="s">
        <v>1035</v>
      </c>
      <c r="LP171" s="5" t="s">
        <v>3510</v>
      </c>
      <c r="LQ171" s="5" t="s">
        <v>2161</v>
      </c>
      <c r="LR171" s="5" t="s">
        <v>1538</v>
      </c>
      <c r="LS171" s="5" t="s">
        <v>7615</v>
      </c>
      <c r="LT171" s="8"/>
      <c r="LU171" s="5" t="s">
        <v>1043</v>
      </c>
      <c r="LV171" s="5" t="s">
        <v>3284</v>
      </c>
      <c r="LW171" s="5" t="s">
        <v>7379</v>
      </c>
      <c r="LX171" s="5" t="s">
        <v>899</v>
      </c>
      <c r="LY171" s="5" t="s">
        <v>1511</v>
      </c>
      <c r="LZ171" s="8"/>
      <c r="MA171" s="5" t="s">
        <v>7616</v>
      </c>
      <c r="MB171" s="5" t="s">
        <v>707</v>
      </c>
      <c r="MC171" s="5" t="s">
        <v>1529</v>
      </c>
      <c r="MD171" s="5" t="s">
        <v>733</v>
      </c>
      <c r="ME171" s="5" t="s">
        <v>7565</v>
      </c>
      <c r="MF171" s="5" t="s">
        <v>610</v>
      </c>
      <c r="MG171" s="5" t="s">
        <v>7617</v>
      </c>
      <c r="MH171" s="5" t="s">
        <v>881</v>
      </c>
      <c r="MI171" s="5" t="s">
        <v>582</v>
      </c>
      <c r="MJ171" s="5" t="s">
        <v>595</v>
      </c>
      <c r="MK171" s="5" t="s">
        <v>3701</v>
      </c>
      <c r="ML171" s="5" t="s">
        <v>897</v>
      </c>
      <c r="MM171" s="5" t="s">
        <v>7618</v>
      </c>
      <c r="MN171" s="5" t="s">
        <v>547</v>
      </c>
      <c r="MO171" s="5" t="s">
        <v>657</v>
      </c>
      <c r="MP171" s="5" t="s">
        <v>1409</v>
      </c>
      <c r="MQ171" s="5" t="s">
        <v>900</v>
      </c>
      <c r="MR171" s="5" t="s">
        <v>7052</v>
      </c>
      <c r="MS171" s="5" t="s">
        <v>2173</v>
      </c>
      <c r="MT171" s="8"/>
      <c r="MU171" s="5" t="s">
        <v>3003</v>
      </c>
      <c r="MV171" s="5" t="s">
        <v>7619</v>
      </c>
      <c r="MW171" s="5" t="s">
        <v>7332</v>
      </c>
      <c r="MX171" s="5" t="s">
        <v>7620</v>
      </c>
      <c r="MY171" s="5" t="s">
        <v>950</v>
      </c>
      <c r="MZ171" s="5" t="s">
        <v>784</v>
      </c>
      <c r="NA171" s="5" t="s">
        <v>2639</v>
      </c>
      <c r="NB171" s="5" t="s">
        <v>566</v>
      </c>
      <c r="NC171" s="5" t="s">
        <v>919</v>
      </c>
      <c r="ND171" s="5">
        <v>14.8</v>
      </c>
      <c r="NE171" s="5">
        <v>76.876999999999995</v>
      </c>
      <c r="NF171" s="8"/>
      <c r="NG171" s="5" t="s">
        <v>1630</v>
      </c>
      <c r="NH171" s="5" t="s">
        <v>1323</v>
      </c>
      <c r="NI171" s="5" t="s">
        <v>416</v>
      </c>
      <c r="NJ171" s="5" t="s">
        <v>4304</v>
      </c>
      <c r="NK171" s="8"/>
      <c r="NL171" s="5" t="s">
        <v>1310</v>
      </c>
      <c r="NM171" s="5" t="s">
        <v>1601</v>
      </c>
      <c r="NN171" s="5">
        <v>75.103999999999999</v>
      </c>
      <c r="NO171" s="5">
        <v>41.786000000000001</v>
      </c>
      <c r="NP171" s="5">
        <v>117.77800000000001</v>
      </c>
      <c r="NQ171" s="5" t="s">
        <v>7621</v>
      </c>
      <c r="NR171" s="5" t="s">
        <v>2377</v>
      </c>
      <c r="NS171" s="5" t="s">
        <v>903</v>
      </c>
      <c r="NT171" s="5" t="s">
        <v>534</v>
      </c>
      <c r="NU171" s="5">
        <v>122</v>
      </c>
      <c r="NV171" s="5" t="s">
        <v>817</v>
      </c>
      <c r="NW171" s="5" t="s">
        <v>7622</v>
      </c>
      <c r="NX171" s="5" t="s">
        <v>2319</v>
      </c>
      <c r="NY171" s="5" t="s">
        <v>1454</v>
      </c>
      <c r="NZ171" s="5" t="s">
        <v>414</v>
      </c>
      <c r="OA171" s="5" t="s">
        <v>1415</v>
      </c>
      <c r="OB171" s="5" t="s">
        <v>881</v>
      </c>
      <c r="OC171" s="5" t="s">
        <v>3165</v>
      </c>
      <c r="OD171" s="5" t="s">
        <v>4921</v>
      </c>
      <c r="OE171" s="5" t="s">
        <v>843</v>
      </c>
      <c r="OF171" s="5" t="s">
        <v>1207</v>
      </c>
      <c r="OG171" s="5" t="s">
        <v>3826</v>
      </c>
      <c r="OH171" s="5" t="s">
        <v>5577</v>
      </c>
      <c r="OI171" s="5" t="s">
        <v>1264</v>
      </c>
      <c r="OJ171" s="5" t="s">
        <v>1523</v>
      </c>
      <c r="OK171" s="5" t="s">
        <v>1340</v>
      </c>
      <c r="OL171" s="5" t="s">
        <v>7623</v>
      </c>
      <c r="OM171" s="5" t="s">
        <v>525</v>
      </c>
      <c r="ON171" s="5" t="s">
        <v>857</v>
      </c>
      <c r="OO171" s="5" t="s">
        <v>543</v>
      </c>
      <c r="OP171" s="5" t="s">
        <v>2497</v>
      </c>
      <c r="OQ171" s="5" t="s">
        <v>1648</v>
      </c>
      <c r="OR171" s="5" t="s">
        <v>741</v>
      </c>
      <c r="OS171" s="8"/>
      <c r="OT171" s="8"/>
      <c r="OU171" s="8"/>
      <c r="OV171" s="8"/>
      <c r="OW171" s="8"/>
      <c r="OX171" s="8"/>
      <c r="OY171" s="8"/>
      <c r="OZ171" s="8"/>
      <c r="PA171" s="8"/>
      <c r="PB171" s="8"/>
      <c r="PC171" s="8"/>
    </row>
    <row r="172" spans="1:419" ht="15" x14ac:dyDescent="0.2">
      <c r="A172" s="13">
        <v>44321</v>
      </c>
      <c r="B172" s="5" t="s">
        <v>5114</v>
      </c>
      <c r="C172" s="5" t="s">
        <v>1013</v>
      </c>
      <c r="D172" s="5" t="s">
        <v>7624</v>
      </c>
      <c r="E172" s="5" t="s">
        <v>2068</v>
      </c>
      <c r="F172" s="5" t="s">
        <v>729</v>
      </c>
      <c r="G172" s="5" t="s">
        <v>6030</v>
      </c>
      <c r="H172" s="5" t="s">
        <v>530</v>
      </c>
      <c r="I172" s="5" t="s">
        <v>1506</v>
      </c>
      <c r="J172" s="5" t="s">
        <v>7625</v>
      </c>
      <c r="K172" s="5" t="s">
        <v>7574</v>
      </c>
      <c r="L172" s="5" t="s">
        <v>677</v>
      </c>
      <c r="M172" s="5" t="s">
        <v>840</v>
      </c>
      <c r="N172" s="5" t="s">
        <v>835</v>
      </c>
      <c r="O172" s="5" t="s">
        <v>978</v>
      </c>
      <c r="P172" s="5" t="s">
        <v>637</v>
      </c>
      <c r="Q172" s="5" t="s">
        <v>637</v>
      </c>
      <c r="R172" s="5" t="s">
        <v>7626</v>
      </c>
      <c r="S172" s="5" t="s">
        <v>7576</v>
      </c>
      <c r="T172" s="5" t="s">
        <v>4272</v>
      </c>
      <c r="U172" s="5" t="s">
        <v>5901</v>
      </c>
      <c r="V172" s="5" t="s">
        <v>3269</v>
      </c>
      <c r="W172" s="5" t="s">
        <v>1233</v>
      </c>
      <c r="X172" s="11"/>
      <c r="Y172" s="6" t="s">
        <v>7627</v>
      </c>
      <c r="Z172" s="6" t="s">
        <v>749</v>
      </c>
      <c r="AA172" s="6" t="s">
        <v>6659</v>
      </c>
      <c r="AB172" s="7" t="s">
        <v>1519</v>
      </c>
      <c r="AC172" s="5" t="s">
        <v>575</v>
      </c>
      <c r="AD172" s="5" t="s">
        <v>775</v>
      </c>
      <c r="AE172" s="5" t="s">
        <v>960</v>
      </c>
      <c r="AF172" s="5" t="s">
        <v>7628</v>
      </c>
      <c r="AG172" s="5" t="s">
        <v>1236</v>
      </c>
      <c r="AH172" s="5" t="s">
        <v>474</v>
      </c>
      <c r="AI172" s="5" t="s">
        <v>7629</v>
      </c>
      <c r="AJ172" s="5" t="s">
        <v>449</v>
      </c>
      <c r="AK172" s="5" t="s">
        <v>1093</v>
      </c>
      <c r="AL172" s="5" t="s">
        <v>7630</v>
      </c>
      <c r="AM172" s="5" t="s">
        <v>801</v>
      </c>
      <c r="AN172" s="5"/>
      <c r="AO172" s="5" t="s">
        <v>2068</v>
      </c>
      <c r="AP172" s="5" t="s">
        <v>942</v>
      </c>
      <c r="AQ172" s="5" t="s">
        <v>599</v>
      </c>
      <c r="AR172" s="5" t="s">
        <v>7631</v>
      </c>
      <c r="AS172" s="5" t="s">
        <v>7395</v>
      </c>
      <c r="AT172" s="5" t="s">
        <v>1529</v>
      </c>
      <c r="AU172" s="5" t="s">
        <v>943</v>
      </c>
      <c r="AV172" s="5" t="s">
        <v>625</v>
      </c>
      <c r="AW172" s="5" t="s">
        <v>1008</v>
      </c>
      <c r="AX172" s="5" t="s">
        <v>691</v>
      </c>
      <c r="AY172" s="5" t="s">
        <v>505</v>
      </c>
      <c r="AZ172" s="5" t="s">
        <v>1228</v>
      </c>
      <c r="BA172" s="5" t="s">
        <v>474</v>
      </c>
      <c r="BB172" s="5" t="s">
        <v>1314</v>
      </c>
      <c r="BC172" s="5" t="s">
        <v>711</v>
      </c>
      <c r="BD172" s="5"/>
      <c r="BE172" s="5" t="s">
        <v>7531</v>
      </c>
      <c r="BF172" s="5" t="s">
        <v>615</v>
      </c>
      <c r="BG172" s="5" t="s">
        <v>5665</v>
      </c>
      <c r="BH172" s="5" t="s">
        <v>550</v>
      </c>
      <c r="BI172" s="5"/>
      <c r="BJ172" s="5" t="s">
        <v>4561</v>
      </c>
      <c r="BK172" s="5" t="s">
        <v>7632</v>
      </c>
      <c r="BL172" s="5" t="s">
        <v>634</v>
      </c>
      <c r="BM172" s="5" t="s">
        <v>572</v>
      </c>
      <c r="BN172" s="5" t="s">
        <v>2841</v>
      </c>
      <c r="BO172" s="5" t="s">
        <v>7633</v>
      </c>
      <c r="BP172" s="5" t="s">
        <v>7634</v>
      </c>
      <c r="BQ172" s="5" t="s">
        <v>1707</v>
      </c>
      <c r="BR172" s="5" t="s">
        <v>705</v>
      </c>
      <c r="BS172" s="5" t="s">
        <v>1379</v>
      </c>
      <c r="BT172" s="5" t="s">
        <v>415</v>
      </c>
      <c r="BU172" s="5" t="s">
        <v>2394</v>
      </c>
      <c r="BV172" s="5" t="s">
        <v>1682</v>
      </c>
      <c r="BW172" s="5" t="s">
        <v>841</v>
      </c>
      <c r="BX172" s="5" t="s">
        <v>6986</v>
      </c>
      <c r="BY172" s="5" t="s">
        <v>6482</v>
      </c>
      <c r="BZ172" s="5" t="s">
        <v>1312</v>
      </c>
      <c r="CA172" s="5" t="s">
        <v>7253</v>
      </c>
      <c r="CB172" s="5" t="s">
        <v>703</v>
      </c>
      <c r="CC172" s="5" t="s">
        <v>639</v>
      </c>
      <c r="CD172" s="5" t="s">
        <v>7635</v>
      </c>
      <c r="CE172" s="5" t="s">
        <v>7636</v>
      </c>
      <c r="CF172" s="5" t="s">
        <v>1184</v>
      </c>
      <c r="CG172" s="5" t="s">
        <v>7637</v>
      </c>
      <c r="CH172" s="5" t="s">
        <v>7638</v>
      </c>
      <c r="CI172" s="5" t="s">
        <v>1359</v>
      </c>
      <c r="CJ172" s="5" t="s">
        <v>1462</v>
      </c>
      <c r="CK172" s="5" t="s">
        <v>4114</v>
      </c>
      <c r="CL172" s="5" t="s">
        <v>973</v>
      </c>
      <c r="CM172" s="5" t="s">
        <v>5323</v>
      </c>
      <c r="CN172" s="5" t="s">
        <v>466</v>
      </c>
      <c r="CO172" s="5" t="s">
        <v>2145</v>
      </c>
      <c r="CP172" s="5" t="s">
        <v>1147</v>
      </c>
      <c r="CQ172" s="5" t="s">
        <v>1027</v>
      </c>
      <c r="CR172" s="5" t="s">
        <v>1385</v>
      </c>
      <c r="CS172" s="5" t="s">
        <v>1028</v>
      </c>
      <c r="CT172" s="5" t="s">
        <v>712</v>
      </c>
      <c r="CU172" s="5" t="s">
        <v>914</v>
      </c>
      <c r="CV172" s="5" t="s">
        <v>1242</v>
      </c>
      <c r="CW172" s="5"/>
      <c r="CX172" s="5" t="s">
        <v>1770</v>
      </c>
      <c r="CY172" s="8" t="s">
        <v>7639</v>
      </c>
      <c r="CZ172" s="5"/>
      <c r="DA172" s="8" t="s">
        <v>2638</v>
      </c>
      <c r="DB172" s="8" t="s">
        <v>950</v>
      </c>
      <c r="DC172" s="8" t="s">
        <v>1132</v>
      </c>
      <c r="DD172" s="5"/>
      <c r="DE172" s="8" t="s">
        <v>710</v>
      </c>
      <c r="DF172" s="8">
        <v>9.7390000000000008</v>
      </c>
      <c r="DG172" s="8" t="s">
        <v>532</v>
      </c>
      <c r="DH172" s="8" t="s">
        <v>7640</v>
      </c>
      <c r="DI172" s="8" t="s">
        <v>408</v>
      </c>
      <c r="DJ172" s="8" t="s">
        <v>438</v>
      </c>
      <c r="DK172" s="8" t="s">
        <v>496</v>
      </c>
      <c r="DL172" s="8" t="s">
        <v>1278</v>
      </c>
      <c r="DM172" s="8" t="s">
        <v>692</v>
      </c>
      <c r="DN172" s="8" t="s">
        <v>2116</v>
      </c>
      <c r="DO172" s="8" t="s">
        <v>7641</v>
      </c>
      <c r="DP172" s="8" t="s">
        <v>1267</v>
      </c>
      <c r="DQ172" s="8" t="s">
        <v>4935</v>
      </c>
      <c r="DR172" s="8" t="s">
        <v>7591</v>
      </c>
      <c r="DS172" s="8" t="s">
        <v>1714</v>
      </c>
      <c r="DT172" s="8" t="s">
        <v>7642</v>
      </c>
      <c r="DU172" s="8" t="s">
        <v>1205</v>
      </c>
      <c r="DV172" s="8" t="s">
        <v>6318</v>
      </c>
      <c r="DW172" s="8" t="s">
        <v>7643</v>
      </c>
      <c r="DX172" s="8" t="s">
        <v>7643</v>
      </c>
      <c r="DY172" s="8" t="s">
        <v>7644</v>
      </c>
      <c r="DZ172" s="8" t="s">
        <v>1432</v>
      </c>
      <c r="EA172" s="5"/>
      <c r="EB172" s="8" t="s">
        <v>849</v>
      </c>
      <c r="EC172" s="8" t="s">
        <v>1065</v>
      </c>
      <c r="ED172" s="8" t="s">
        <v>1281</v>
      </c>
      <c r="EE172" s="5" t="s">
        <v>964</v>
      </c>
      <c r="EF172" s="5" t="s">
        <v>2794</v>
      </c>
      <c r="EG172" s="5" t="s">
        <v>540</v>
      </c>
      <c r="EH172" s="5" t="s">
        <v>1925</v>
      </c>
      <c r="EI172" s="5" t="s">
        <v>577</v>
      </c>
      <c r="EJ172" s="5" t="s">
        <v>2954</v>
      </c>
      <c r="EK172" s="5" t="s">
        <v>555</v>
      </c>
      <c r="EL172" s="5" t="s">
        <v>7645</v>
      </c>
      <c r="EM172" s="5" t="s">
        <v>2730</v>
      </c>
      <c r="EN172" s="5" t="s">
        <v>3076</v>
      </c>
      <c r="EO172" s="5" t="s">
        <v>7646</v>
      </c>
      <c r="EP172" s="5" t="s">
        <v>7647</v>
      </c>
      <c r="EQ172" s="5" t="s">
        <v>560</v>
      </c>
      <c r="ER172" s="5" t="s">
        <v>4538</v>
      </c>
      <c r="ES172" s="5" t="s">
        <v>543</v>
      </c>
      <c r="ET172" s="5" t="s">
        <v>7648</v>
      </c>
      <c r="EU172" s="5" t="s">
        <v>910</v>
      </c>
      <c r="EV172" s="8" t="s">
        <v>2169</v>
      </c>
      <c r="EW172" s="8" t="s">
        <v>2043</v>
      </c>
      <c r="EX172" s="8" t="s">
        <v>562</v>
      </c>
      <c r="EY172" s="8" t="s">
        <v>835</v>
      </c>
      <c r="EZ172" s="8" t="s">
        <v>835</v>
      </c>
      <c r="FA172" s="8" t="s">
        <v>7649</v>
      </c>
      <c r="FB172" s="8" t="s">
        <v>1815</v>
      </c>
      <c r="FC172" s="8" t="s">
        <v>4117</v>
      </c>
      <c r="FD172" s="5"/>
      <c r="FE172" s="8" t="s">
        <v>7650</v>
      </c>
      <c r="FF172" s="8" t="s">
        <v>1954</v>
      </c>
      <c r="FG172" s="8" t="s">
        <v>686</v>
      </c>
      <c r="FH172" s="8" t="s">
        <v>740</v>
      </c>
      <c r="FI172" s="8" t="s">
        <v>512</v>
      </c>
      <c r="FJ172" s="8" t="s">
        <v>7651</v>
      </c>
      <c r="FK172" s="8" t="s">
        <v>523</v>
      </c>
      <c r="FL172" s="8" t="s">
        <v>1739</v>
      </c>
      <c r="FM172" s="8" t="s">
        <v>1387</v>
      </c>
      <c r="FN172" s="8" t="s">
        <v>661</v>
      </c>
      <c r="FO172" s="8" t="s">
        <v>971</v>
      </c>
      <c r="FP172" s="8" t="s">
        <v>6361</v>
      </c>
      <c r="FQ172" s="8" t="s">
        <v>2072</v>
      </c>
      <c r="FR172" s="8" t="s">
        <v>448</v>
      </c>
      <c r="FS172" s="8" t="s">
        <v>1159</v>
      </c>
      <c r="FT172" s="8" t="s">
        <v>1786</v>
      </c>
      <c r="FU172" s="8" t="s">
        <v>669</v>
      </c>
      <c r="FV172" s="8" t="s">
        <v>589</v>
      </c>
      <c r="FW172" s="8" t="s">
        <v>493</v>
      </c>
      <c r="FX172" s="8" t="s">
        <v>2685</v>
      </c>
      <c r="FY172" s="8" t="s">
        <v>7652</v>
      </c>
      <c r="FZ172" s="8" t="s">
        <v>7653</v>
      </c>
      <c r="GA172" s="8" t="s">
        <v>2607</v>
      </c>
      <c r="GB172" s="8" t="s">
        <v>1568</v>
      </c>
      <c r="GC172" s="8" t="s">
        <v>7085</v>
      </c>
      <c r="GD172" s="8" t="s">
        <v>6530</v>
      </c>
      <c r="GE172" s="5"/>
      <c r="GF172" s="8" t="s">
        <v>5712</v>
      </c>
      <c r="GG172" s="8" t="s">
        <v>3402</v>
      </c>
      <c r="GH172" s="8" t="s">
        <v>6805</v>
      </c>
      <c r="GI172" s="8" t="s">
        <v>586</v>
      </c>
      <c r="GJ172" s="5"/>
      <c r="GK172" s="5" t="s">
        <v>758</v>
      </c>
      <c r="GL172" s="5" t="s">
        <v>1321</v>
      </c>
      <c r="GM172" s="5" t="s">
        <v>7654</v>
      </c>
      <c r="GN172" s="5" t="s">
        <v>4051</v>
      </c>
      <c r="GO172" s="5" t="s">
        <v>1192</v>
      </c>
      <c r="GP172" s="5" t="s">
        <v>577</v>
      </c>
      <c r="GQ172" s="5"/>
      <c r="GR172" s="5" t="s">
        <v>2019</v>
      </c>
      <c r="GS172" s="5" t="s">
        <v>2183</v>
      </c>
      <c r="GT172" s="8" t="s">
        <v>1675</v>
      </c>
      <c r="GU172" s="8" t="s">
        <v>668</v>
      </c>
      <c r="GV172" s="8">
        <v>19.018000000000001</v>
      </c>
      <c r="GW172" s="8" t="s">
        <v>749</v>
      </c>
      <c r="GX172" s="8" t="s">
        <v>1976</v>
      </c>
      <c r="GY172" s="8" t="s">
        <v>4055</v>
      </c>
      <c r="GZ172" s="5"/>
      <c r="HA172" s="8" t="s">
        <v>919</v>
      </c>
      <c r="HB172" s="8" t="s">
        <v>1297</v>
      </c>
      <c r="HC172" s="8">
        <v>14.727</v>
      </c>
      <c r="HD172" s="8" t="s">
        <v>7655</v>
      </c>
      <c r="HE172" s="8" t="s">
        <v>612</v>
      </c>
      <c r="HF172" s="8">
        <v>96</v>
      </c>
      <c r="HG172" s="8">
        <v>93.742999999999995</v>
      </c>
      <c r="HH172" s="8" t="s">
        <v>568</v>
      </c>
      <c r="HI172" s="8" t="s">
        <v>1373</v>
      </c>
      <c r="HJ172" s="8" t="s">
        <v>7603</v>
      </c>
      <c r="HK172" s="8" t="s">
        <v>1330</v>
      </c>
      <c r="HL172" s="8" t="s">
        <v>7656</v>
      </c>
      <c r="HM172" s="8">
        <v>65.400000000000006</v>
      </c>
      <c r="HN172" s="8">
        <v>31.417000000000002</v>
      </c>
      <c r="HO172" s="8" t="s">
        <v>714</v>
      </c>
      <c r="HP172" s="8" t="s">
        <v>7606</v>
      </c>
      <c r="HQ172" s="8" t="s">
        <v>1241</v>
      </c>
      <c r="HR172" s="5"/>
      <c r="HS172" s="8" t="s">
        <v>640</v>
      </c>
      <c r="HT172" s="8" t="s">
        <v>448</v>
      </c>
      <c r="HU172" s="8">
        <v>74.83</v>
      </c>
      <c r="HV172" s="8" t="s">
        <v>1434</v>
      </c>
      <c r="HW172" s="8" t="s">
        <v>7657</v>
      </c>
      <c r="HX172" s="8" t="s">
        <v>2078</v>
      </c>
      <c r="HY172" s="8" t="s">
        <v>7658</v>
      </c>
      <c r="HZ172" s="8" t="s">
        <v>1477</v>
      </c>
      <c r="IA172" s="8" t="s">
        <v>921</v>
      </c>
      <c r="IB172" s="8" t="s">
        <v>631</v>
      </c>
      <c r="IC172" s="8" t="s">
        <v>5140</v>
      </c>
      <c r="ID172" s="8" t="s">
        <v>1966</v>
      </c>
      <c r="IE172" s="8" t="s">
        <v>1615</v>
      </c>
      <c r="IF172" s="8" t="s">
        <v>876</v>
      </c>
      <c r="IG172" s="8" t="s">
        <v>1264</v>
      </c>
      <c r="IH172" s="8" t="s">
        <v>3100</v>
      </c>
      <c r="II172" s="8" t="s">
        <v>525</v>
      </c>
      <c r="IJ172" s="8">
        <v>17.3</v>
      </c>
      <c r="IK172" s="8" t="s">
        <v>6590</v>
      </c>
      <c r="IL172" s="8" t="s">
        <v>478</v>
      </c>
      <c r="IM172" s="8" t="s">
        <v>2846</v>
      </c>
      <c r="IN172" s="8" t="s">
        <v>7659</v>
      </c>
      <c r="IO172" s="8" t="s">
        <v>1013</v>
      </c>
      <c r="IP172" s="8" t="s">
        <v>1561</v>
      </c>
      <c r="IQ172" s="8" t="s">
        <v>550</v>
      </c>
      <c r="IR172" s="8" t="s">
        <v>1836</v>
      </c>
      <c r="IS172" s="8" t="s">
        <v>794</v>
      </c>
      <c r="IT172" s="8" t="s">
        <v>1107</v>
      </c>
      <c r="IU172" s="8" t="s">
        <v>1506</v>
      </c>
      <c r="IV172" s="8" t="s">
        <v>1288</v>
      </c>
      <c r="IW172" s="8" t="s">
        <v>661</v>
      </c>
      <c r="IX172" s="8" t="s">
        <v>7610</v>
      </c>
      <c r="IY172" s="8" t="s">
        <v>1011</v>
      </c>
      <c r="IZ172" s="8" t="s">
        <v>3850</v>
      </c>
      <c r="JA172" s="8" t="s">
        <v>1197</v>
      </c>
      <c r="JB172" s="8" t="s">
        <v>608</v>
      </c>
      <c r="JC172" s="5" t="s">
        <v>3823</v>
      </c>
      <c r="JD172" s="5" t="s">
        <v>1801</v>
      </c>
      <c r="JE172" s="5" t="s">
        <v>3017</v>
      </c>
      <c r="JF172" s="5" t="s">
        <v>2867</v>
      </c>
      <c r="JG172" s="5">
        <v>172.85599999999999</v>
      </c>
      <c r="JH172" s="5" t="s">
        <v>971</v>
      </c>
      <c r="JI172" s="5" t="s">
        <v>428</v>
      </c>
      <c r="JJ172" s="5" t="s">
        <v>423</v>
      </c>
      <c r="JK172" s="5" t="s">
        <v>2369</v>
      </c>
      <c r="JL172" s="5" t="s">
        <v>1241</v>
      </c>
      <c r="JM172" s="5">
        <v>160.4</v>
      </c>
      <c r="JN172" s="5" t="s">
        <v>583</v>
      </c>
      <c r="JO172" s="5" t="s">
        <v>711</v>
      </c>
      <c r="JP172" s="5" t="s">
        <v>951</v>
      </c>
      <c r="JQ172" s="5" t="s">
        <v>1406</v>
      </c>
      <c r="JR172" s="5" t="s">
        <v>585</v>
      </c>
      <c r="JS172" s="5" t="s">
        <v>432</v>
      </c>
      <c r="JT172" s="5" t="s">
        <v>562</v>
      </c>
      <c r="JU172" s="5" t="s">
        <v>1743</v>
      </c>
      <c r="JV172" s="5">
        <v>127</v>
      </c>
      <c r="JW172" s="8"/>
      <c r="JX172" s="5" t="s">
        <v>865</v>
      </c>
      <c r="JY172" s="5" t="s">
        <v>852</v>
      </c>
      <c r="JZ172" s="5" t="s">
        <v>1713</v>
      </c>
      <c r="KA172" s="5" t="s">
        <v>899</v>
      </c>
      <c r="KB172" s="5" t="s">
        <v>479</v>
      </c>
      <c r="KC172" s="5" t="s">
        <v>2394</v>
      </c>
      <c r="KD172" s="5" t="s">
        <v>7611</v>
      </c>
      <c r="KE172" s="5" t="s">
        <v>661</v>
      </c>
      <c r="KF172" s="5" t="s">
        <v>4764</v>
      </c>
      <c r="KG172" s="5" t="s">
        <v>687</v>
      </c>
      <c r="KH172" s="5" t="s">
        <v>643</v>
      </c>
      <c r="KI172" s="5" t="s">
        <v>4018</v>
      </c>
      <c r="KJ172" s="5" t="s">
        <v>1426</v>
      </c>
      <c r="KK172" s="5" t="s">
        <v>543</v>
      </c>
      <c r="KL172" s="5" t="s">
        <v>997</v>
      </c>
      <c r="KM172" s="5" t="s">
        <v>939</v>
      </c>
      <c r="KN172" s="5" t="s">
        <v>1152</v>
      </c>
      <c r="KO172" s="5" t="s">
        <v>438</v>
      </c>
      <c r="KP172" s="5" t="s">
        <v>1197</v>
      </c>
      <c r="KQ172" s="5" t="s">
        <v>943</v>
      </c>
      <c r="KR172" s="5" t="s">
        <v>7660</v>
      </c>
      <c r="KS172" s="8"/>
      <c r="KT172" s="5" t="s">
        <v>7661</v>
      </c>
      <c r="KU172" s="5" t="s">
        <v>850</v>
      </c>
      <c r="KV172" s="5" t="s">
        <v>737</v>
      </c>
      <c r="KW172" s="5" t="s">
        <v>951</v>
      </c>
      <c r="KX172" s="5" t="s">
        <v>874</v>
      </c>
      <c r="KY172" s="8"/>
      <c r="KZ172" s="5" t="s">
        <v>1449</v>
      </c>
      <c r="LA172" s="8"/>
      <c r="LB172" s="5" t="s">
        <v>409</v>
      </c>
      <c r="LC172" s="5" t="s">
        <v>1507</v>
      </c>
      <c r="LD172" s="5" t="s">
        <v>1849</v>
      </c>
      <c r="LE172" s="5" t="s">
        <v>664</v>
      </c>
      <c r="LF172" s="5" t="s">
        <v>669</v>
      </c>
      <c r="LG172" s="5" t="s">
        <v>803</v>
      </c>
      <c r="LH172" s="5" t="s">
        <v>7662</v>
      </c>
      <c r="LI172" s="5" t="s">
        <v>6296</v>
      </c>
      <c r="LJ172" s="5" t="s">
        <v>933</v>
      </c>
      <c r="LK172" s="5" t="s">
        <v>7663</v>
      </c>
      <c r="LL172" s="5" t="s">
        <v>982</v>
      </c>
      <c r="LM172" s="5" t="s">
        <v>2638</v>
      </c>
      <c r="LN172" s="5" t="s">
        <v>598</v>
      </c>
      <c r="LO172" s="5" t="s">
        <v>451</v>
      </c>
      <c r="LP172" s="5" t="s">
        <v>2635</v>
      </c>
      <c r="LQ172" s="5" t="s">
        <v>2136</v>
      </c>
      <c r="LR172" s="5" t="s">
        <v>662</v>
      </c>
      <c r="LS172" s="5" t="s">
        <v>7664</v>
      </c>
      <c r="LT172" s="8"/>
      <c r="LU172" s="5" t="s">
        <v>726</v>
      </c>
      <c r="LV172" s="5" t="s">
        <v>2804</v>
      </c>
      <c r="LW172" s="5" t="s">
        <v>7665</v>
      </c>
      <c r="LX172" s="5" t="s">
        <v>807</v>
      </c>
      <c r="LY172" s="5" t="s">
        <v>1511</v>
      </c>
      <c r="LZ172" s="8"/>
      <c r="MA172" s="5" t="s">
        <v>7666</v>
      </c>
      <c r="MB172" s="5" t="s">
        <v>966</v>
      </c>
      <c r="MC172" s="5" t="s">
        <v>786</v>
      </c>
      <c r="MD172" s="5" t="s">
        <v>939</v>
      </c>
      <c r="ME172" s="5" t="s">
        <v>7380</v>
      </c>
      <c r="MF172" s="5" t="s">
        <v>1434</v>
      </c>
      <c r="MG172" s="5" t="s">
        <v>7667</v>
      </c>
      <c r="MH172" s="5" t="s">
        <v>4025</v>
      </c>
      <c r="MI172" s="5" t="s">
        <v>2786</v>
      </c>
      <c r="MJ172" s="5" t="s">
        <v>689</v>
      </c>
      <c r="MK172" s="5" t="s">
        <v>3499</v>
      </c>
      <c r="ML172" s="5" t="s">
        <v>2669</v>
      </c>
      <c r="MM172" s="5" t="s">
        <v>7668</v>
      </c>
      <c r="MN172" s="5" t="s">
        <v>547</v>
      </c>
      <c r="MO172" s="5" t="s">
        <v>657</v>
      </c>
      <c r="MP172" s="5" t="s">
        <v>1170</v>
      </c>
      <c r="MQ172" s="5" t="s">
        <v>668</v>
      </c>
      <c r="MR172" s="5" t="s">
        <v>6084</v>
      </c>
      <c r="MS172" s="5" t="s">
        <v>2019</v>
      </c>
      <c r="MT172" s="8"/>
      <c r="MU172" s="5" t="s">
        <v>1711</v>
      </c>
      <c r="MV172" s="5" t="s">
        <v>7474</v>
      </c>
      <c r="MW172" s="5" t="s">
        <v>6731</v>
      </c>
      <c r="MX172" s="5" t="s">
        <v>7620</v>
      </c>
      <c r="MY172" s="5" t="s">
        <v>807</v>
      </c>
      <c r="MZ172" s="5" t="s">
        <v>784</v>
      </c>
      <c r="NA172" s="5" t="s">
        <v>2019</v>
      </c>
      <c r="NB172" s="5" t="s">
        <v>709</v>
      </c>
      <c r="NC172" s="5" t="s">
        <v>1291</v>
      </c>
      <c r="ND172" s="5">
        <v>15</v>
      </c>
      <c r="NE172" s="5">
        <v>78.347999999999999</v>
      </c>
      <c r="NF172" s="8"/>
      <c r="NG172" s="5" t="s">
        <v>1630</v>
      </c>
      <c r="NH172" s="5" t="s">
        <v>1552</v>
      </c>
      <c r="NI172" s="5" t="s">
        <v>1170</v>
      </c>
      <c r="NJ172" s="5" t="s">
        <v>5781</v>
      </c>
      <c r="NK172" s="8"/>
      <c r="NL172" s="5" t="s">
        <v>821</v>
      </c>
      <c r="NM172" s="5" t="s">
        <v>966</v>
      </c>
      <c r="NN172" s="5">
        <v>75.789000000000001</v>
      </c>
      <c r="NO172" s="5">
        <v>39.286000000000001</v>
      </c>
      <c r="NP172" s="5">
        <v>118.845</v>
      </c>
      <c r="NQ172" s="5" t="s">
        <v>7669</v>
      </c>
      <c r="NR172" s="5" t="s">
        <v>935</v>
      </c>
      <c r="NS172" s="5" t="s">
        <v>1159</v>
      </c>
      <c r="NT172" s="5" t="s">
        <v>956</v>
      </c>
      <c r="NU172" s="5">
        <v>124.5</v>
      </c>
      <c r="NV172" s="5" t="s">
        <v>548</v>
      </c>
      <c r="NW172" s="5" t="s">
        <v>7670</v>
      </c>
      <c r="NX172" s="5" t="s">
        <v>1940</v>
      </c>
      <c r="NY172" s="5" t="s">
        <v>866</v>
      </c>
      <c r="NZ172" s="5" t="s">
        <v>570</v>
      </c>
      <c r="OA172" s="5" t="s">
        <v>1392</v>
      </c>
      <c r="OB172" s="5" t="s">
        <v>881</v>
      </c>
      <c r="OC172" s="5" t="s">
        <v>3647</v>
      </c>
      <c r="OD172" s="5" t="s">
        <v>4481</v>
      </c>
      <c r="OE172" s="5" t="s">
        <v>1250</v>
      </c>
      <c r="OF172" s="5" t="s">
        <v>736</v>
      </c>
      <c r="OG172" s="5" t="s">
        <v>3850</v>
      </c>
      <c r="OH172" s="5" t="s">
        <v>5188</v>
      </c>
      <c r="OI172" s="5" t="s">
        <v>619</v>
      </c>
      <c r="OJ172" s="5" t="s">
        <v>1842</v>
      </c>
      <c r="OK172" s="5" t="s">
        <v>1569</v>
      </c>
      <c r="OL172" s="5" t="s">
        <v>7671</v>
      </c>
      <c r="OM172" s="5" t="s">
        <v>1046</v>
      </c>
      <c r="ON172" s="5" t="s">
        <v>857</v>
      </c>
      <c r="OO172" s="5" t="s">
        <v>1454</v>
      </c>
      <c r="OP172" s="5" t="s">
        <v>1930</v>
      </c>
      <c r="OQ172" s="5" t="s">
        <v>1902</v>
      </c>
      <c r="OR172" s="5" t="s">
        <v>1577</v>
      </c>
      <c r="OS172" s="8"/>
      <c r="OT172" s="8"/>
      <c r="OU172" s="8"/>
      <c r="OV172" s="8"/>
      <c r="OW172" s="8"/>
      <c r="OX172" s="8"/>
      <c r="OY172" s="8"/>
      <c r="OZ172" s="8"/>
      <c r="PA172" s="8"/>
      <c r="PB172" s="8"/>
      <c r="PC172" s="8"/>
    </row>
    <row r="173" spans="1:419" ht="15" x14ac:dyDescent="0.2">
      <c r="A173" s="13">
        <v>44320</v>
      </c>
      <c r="B173" s="5" t="s">
        <v>5151</v>
      </c>
      <c r="C173" s="5" t="s">
        <v>1278</v>
      </c>
      <c r="D173" s="5" t="s">
        <v>5462</v>
      </c>
      <c r="E173" s="5" t="s">
        <v>435</v>
      </c>
      <c r="F173" s="5" t="s">
        <v>729</v>
      </c>
      <c r="G173" s="5" t="s">
        <v>2053</v>
      </c>
      <c r="H173" s="5" t="s">
        <v>924</v>
      </c>
      <c r="I173" s="5" t="s">
        <v>1211</v>
      </c>
      <c r="J173" s="5" t="s">
        <v>7672</v>
      </c>
      <c r="K173" s="5" t="s">
        <v>7673</v>
      </c>
      <c r="L173" s="5" t="s">
        <v>684</v>
      </c>
      <c r="M173" s="5" t="s">
        <v>585</v>
      </c>
      <c r="N173" s="5" t="s">
        <v>881</v>
      </c>
      <c r="O173" s="5" t="s">
        <v>2714</v>
      </c>
      <c r="P173" s="5" t="s">
        <v>817</v>
      </c>
      <c r="Q173" s="5" t="s">
        <v>637</v>
      </c>
      <c r="R173" s="5" t="s">
        <v>7525</v>
      </c>
      <c r="S173" s="5" t="s">
        <v>7674</v>
      </c>
      <c r="T173" s="5" t="s">
        <v>4016</v>
      </c>
      <c r="U173" s="5" t="s">
        <v>7577</v>
      </c>
      <c r="V173" s="5" t="s">
        <v>2034</v>
      </c>
      <c r="W173" s="5" t="s">
        <v>1135</v>
      </c>
      <c r="X173" s="11"/>
      <c r="Y173" s="6" t="s">
        <v>7675</v>
      </c>
      <c r="Z173" s="6" t="s">
        <v>900</v>
      </c>
      <c r="AA173" s="6" t="s">
        <v>7676</v>
      </c>
      <c r="AB173" s="7" t="s">
        <v>445</v>
      </c>
      <c r="AC173" s="5" t="s">
        <v>1092</v>
      </c>
      <c r="AD173" s="5" t="s">
        <v>1723</v>
      </c>
      <c r="AE173" s="5" t="s">
        <v>557</v>
      </c>
      <c r="AF173" s="5" t="s">
        <v>7677</v>
      </c>
      <c r="AG173" s="5" t="s">
        <v>1236</v>
      </c>
      <c r="AH173" s="5" t="s">
        <v>1065</v>
      </c>
      <c r="AI173" s="5" t="s">
        <v>7678</v>
      </c>
      <c r="AJ173" s="5" t="s">
        <v>1541</v>
      </c>
      <c r="AK173" s="5" t="s">
        <v>1514</v>
      </c>
      <c r="AL173" s="5" t="s">
        <v>7393</v>
      </c>
      <c r="AM173" s="5" t="s">
        <v>1065</v>
      </c>
      <c r="AN173" s="5"/>
      <c r="AO173" s="5" t="s">
        <v>1345</v>
      </c>
      <c r="AP173" s="5" t="s">
        <v>1032</v>
      </c>
      <c r="AQ173" s="5" t="s">
        <v>507</v>
      </c>
      <c r="AR173" s="5" t="s">
        <v>6055</v>
      </c>
      <c r="AS173" s="5" t="s">
        <v>7395</v>
      </c>
      <c r="AT173" s="5" t="s">
        <v>1529</v>
      </c>
      <c r="AU173" s="5" t="s">
        <v>626</v>
      </c>
      <c r="AV173" s="5" t="s">
        <v>474</v>
      </c>
      <c r="AW173" s="5" t="s">
        <v>508</v>
      </c>
      <c r="AX173" s="5" t="s">
        <v>466</v>
      </c>
      <c r="AY173" s="5" t="s">
        <v>1449</v>
      </c>
      <c r="AZ173" s="5" t="s">
        <v>525</v>
      </c>
      <c r="BA173" s="5" t="s">
        <v>1143</v>
      </c>
      <c r="BB173" s="5" t="s">
        <v>1097</v>
      </c>
      <c r="BC173" s="5" t="s">
        <v>886</v>
      </c>
      <c r="BD173" s="5"/>
      <c r="BE173" s="5" t="s">
        <v>7679</v>
      </c>
      <c r="BF173" s="5" t="s">
        <v>859</v>
      </c>
      <c r="BG173" s="5" t="s">
        <v>7680</v>
      </c>
      <c r="BH173" s="5" t="s">
        <v>576</v>
      </c>
      <c r="BI173" s="5"/>
      <c r="BJ173" s="5" t="s">
        <v>7582</v>
      </c>
      <c r="BK173" s="5" t="s">
        <v>7681</v>
      </c>
      <c r="BL173" s="5" t="s">
        <v>672</v>
      </c>
      <c r="BM173" s="5" t="s">
        <v>807</v>
      </c>
      <c r="BN173" s="5" t="s">
        <v>1329</v>
      </c>
      <c r="BO173" s="5" t="s">
        <v>7633</v>
      </c>
      <c r="BP173" s="5" t="s">
        <v>7682</v>
      </c>
      <c r="BQ173" s="5" t="s">
        <v>441</v>
      </c>
      <c r="BR173" s="5" t="s">
        <v>460</v>
      </c>
      <c r="BS173" s="5" t="s">
        <v>1379</v>
      </c>
      <c r="BT173" s="5" t="s">
        <v>417</v>
      </c>
      <c r="BU173" s="5" t="s">
        <v>2155</v>
      </c>
      <c r="BV173" s="5" t="s">
        <v>1301</v>
      </c>
      <c r="BW173" s="5" t="s">
        <v>1241</v>
      </c>
      <c r="BX173" s="5" t="s">
        <v>7683</v>
      </c>
      <c r="BY173" s="5" t="s">
        <v>6482</v>
      </c>
      <c r="BZ173" s="5" t="s">
        <v>849</v>
      </c>
      <c r="CA173" s="5" t="s">
        <v>4136</v>
      </c>
      <c r="CB173" s="5" t="s">
        <v>1125</v>
      </c>
      <c r="CC173" s="5" t="s">
        <v>479</v>
      </c>
      <c r="CD173" s="5" t="s">
        <v>7684</v>
      </c>
      <c r="CE173" s="5" t="s">
        <v>7536</v>
      </c>
      <c r="CF173" s="5" t="s">
        <v>2038</v>
      </c>
      <c r="CG173" s="5" t="s">
        <v>7685</v>
      </c>
      <c r="CH173" s="5" t="s">
        <v>3971</v>
      </c>
      <c r="CI173" s="5" t="s">
        <v>655</v>
      </c>
      <c r="CJ173" s="5" t="s">
        <v>807</v>
      </c>
      <c r="CK173" s="5" t="s">
        <v>4390</v>
      </c>
      <c r="CL173" s="5" t="s">
        <v>1126</v>
      </c>
      <c r="CM173" s="5" t="s">
        <v>7686</v>
      </c>
      <c r="CN173" s="5" t="s">
        <v>691</v>
      </c>
      <c r="CO173" s="5" t="s">
        <v>1634</v>
      </c>
      <c r="CP173" s="5" t="s">
        <v>687</v>
      </c>
      <c r="CQ173" s="5" t="s">
        <v>901</v>
      </c>
      <c r="CR173" s="5" t="s">
        <v>881</v>
      </c>
      <c r="CS173" s="5" t="s">
        <v>1463</v>
      </c>
      <c r="CT173" s="5" t="s">
        <v>1285</v>
      </c>
      <c r="CU173" s="5" t="s">
        <v>1011</v>
      </c>
      <c r="CV173" s="5" t="s">
        <v>839</v>
      </c>
      <c r="CW173" s="5"/>
      <c r="CX173" s="5" t="s">
        <v>1771</v>
      </c>
      <c r="CY173" s="8" t="s">
        <v>4161</v>
      </c>
      <c r="CZ173" s="5"/>
      <c r="DA173" s="8" t="s">
        <v>2773</v>
      </c>
      <c r="DB173" s="8" t="s">
        <v>851</v>
      </c>
      <c r="DC173" s="8" t="s">
        <v>806</v>
      </c>
      <c r="DD173" s="5"/>
      <c r="DE173" s="8" t="s">
        <v>924</v>
      </c>
      <c r="DF173" s="8">
        <v>9.9130000000000003</v>
      </c>
      <c r="DG173" s="8" t="s">
        <v>749</v>
      </c>
      <c r="DH173" s="8" t="s">
        <v>4295</v>
      </c>
      <c r="DI173" s="8" t="s">
        <v>475</v>
      </c>
      <c r="DJ173" s="8" t="s">
        <v>1093</v>
      </c>
      <c r="DK173" s="8" t="s">
        <v>851</v>
      </c>
      <c r="DL173" s="8" t="s">
        <v>1160</v>
      </c>
      <c r="DM173" s="8" t="s">
        <v>692</v>
      </c>
      <c r="DN173" s="8" t="s">
        <v>824</v>
      </c>
      <c r="DO173" s="8" t="s">
        <v>7641</v>
      </c>
      <c r="DP173" s="8" t="s">
        <v>540</v>
      </c>
      <c r="DQ173" s="8" t="s">
        <v>4935</v>
      </c>
      <c r="DR173" s="8" t="s">
        <v>7687</v>
      </c>
      <c r="DS173" s="8" t="s">
        <v>1340</v>
      </c>
      <c r="DT173" s="8" t="s">
        <v>7688</v>
      </c>
      <c r="DU173" s="8" t="s">
        <v>1298</v>
      </c>
      <c r="DV173" s="8" t="s">
        <v>7451</v>
      </c>
      <c r="DW173" s="8" t="s">
        <v>7689</v>
      </c>
      <c r="DX173" s="8" t="s">
        <v>7689</v>
      </c>
      <c r="DY173" s="8" t="s">
        <v>7690</v>
      </c>
      <c r="DZ173" s="8" t="s">
        <v>469</v>
      </c>
      <c r="EA173" s="5"/>
      <c r="EB173" s="8" t="s">
        <v>849</v>
      </c>
      <c r="EC173" s="8" t="s">
        <v>551</v>
      </c>
      <c r="ED173" s="8" t="s">
        <v>985</v>
      </c>
      <c r="EE173" s="5" t="s">
        <v>964</v>
      </c>
      <c r="EF173" s="5" t="s">
        <v>2959</v>
      </c>
      <c r="EG173" s="5" t="s">
        <v>669</v>
      </c>
      <c r="EH173" s="5" t="s">
        <v>4179</v>
      </c>
      <c r="EI173" s="5" t="s">
        <v>1454</v>
      </c>
      <c r="EJ173" s="5" t="s">
        <v>2227</v>
      </c>
      <c r="EK173" s="5" t="s">
        <v>487</v>
      </c>
      <c r="EL173" s="5" t="s">
        <v>525</v>
      </c>
      <c r="EM173" s="5" t="s">
        <v>2168</v>
      </c>
      <c r="EN173" s="5" t="s">
        <v>2638</v>
      </c>
      <c r="EO173" s="5" t="s">
        <v>7691</v>
      </c>
      <c r="EP173" s="5" t="s">
        <v>6903</v>
      </c>
      <c r="EQ173" s="5" t="s">
        <v>2212</v>
      </c>
      <c r="ER173" s="5" t="s">
        <v>3150</v>
      </c>
      <c r="ES173" s="5" t="s">
        <v>749</v>
      </c>
      <c r="ET173" s="5" t="s">
        <v>7499</v>
      </c>
      <c r="EU173" s="5" t="s">
        <v>512</v>
      </c>
      <c r="EV173" s="8" t="s">
        <v>4387</v>
      </c>
      <c r="EW173" s="8" t="s">
        <v>1045</v>
      </c>
      <c r="EX173" s="8" t="s">
        <v>476</v>
      </c>
      <c r="EY173" s="8" t="s">
        <v>835</v>
      </c>
      <c r="EZ173" s="8" t="s">
        <v>835</v>
      </c>
      <c r="FA173" s="8" t="s">
        <v>7692</v>
      </c>
      <c r="FB173" s="8" t="s">
        <v>1039</v>
      </c>
      <c r="FC173" s="8" t="s">
        <v>3888</v>
      </c>
      <c r="FD173" s="5"/>
      <c r="FE173" s="8" t="s">
        <v>7693</v>
      </c>
      <c r="FF173" s="8" t="s">
        <v>1588</v>
      </c>
      <c r="FG173" s="8" t="s">
        <v>951</v>
      </c>
      <c r="FH173" s="8" t="s">
        <v>1242</v>
      </c>
      <c r="FI173" s="8" t="s">
        <v>443</v>
      </c>
      <c r="FJ173" s="8" t="s">
        <v>7694</v>
      </c>
      <c r="FK173" s="8" t="s">
        <v>523</v>
      </c>
      <c r="FL173" s="8" t="s">
        <v>1581</v>
      </c>
      <c r="FM173" s="8" t="s">
        <v>1524</v>
      </c>
      <c r="FN173" s="8" t="s">
        <v>507</v>
      </c>
      <c r="FO173" s="8" t="s">
        <v>1011</v>
      </c>
      <c r="FP173" s="8" t="s">
        <v>7316</v>
      </c>
      <c r="FQ173" s="8" t="s">
        <v>3398</v>
      </c>
      <c r="FR173" s="8" t="s">
        <v>621</v>
      </c>
      <c r="FS173" s="8" t="s">
        <v>466</v>
      </c>
      <c r="FT173" s="8" t="s">
        <v>2394</v>
      </c>
      <c r="FU173" s="8" t="s">
        <v>721</v>
      </c>
      <c r="FV173" s="8" t="s">
        <v>606</v>
      </c>
      <c r="FW173" s="8" t="s">
        <v>493</v>
      </c>
      <c r="FX173" s="8" t="s">
        <v>2714</v>
      </c>
      <c r="FY173" s="8" t="s">
        <v>3506</v>
      </c>
      <c r="FZ173" s="8" t="s">
        <v>7695</v>
      </c>
      <c r="GA173" s="8" t="s">
        <v>2638</v>
      </c>
      <c r="GB173" s="8" t="s">
        <v>2183</v>
      </c>
      <c r="GC173" s="8" t="s">
        <v>7130</v>
      </c>
      <c r="GD173" s="8" t="s">
        <v>7696</v>
      </c>
      <c r="GE173" s="5"/>
      <c r="GF173" s="8" t="s">
        <v>4427</v>
      </c>
      <c r="GG173" s="8" t="s">
        <v>3017</v>
      </c>
      <c r="GH173" s="8" t="s">
        <v>7697</v>
      </c>
      <c r="GI173" s="8" t="s">
        <v>572</v>
      </c>
      <c r="GJ173" s="5"/>
      <c r="GK173" s="5" t="s">
        <v>551</v>
      </c>
      <c r="GL173" s="5" t="s">
        <v>1857</v>
      </c>
      <c r="GM173" s="5" t="s">
        <v>7698</v>
      </c>
      <c r="GN173" s="5" t="s">
        <v>5126</v>
      </c>
      <c r="GO173" s="5" t="s">
        <v>1759</v>
      </c>
      <c r="GP173" s="5" t="s">
        <v>454</v>
      </c>
      <c r="GQ173" s="5"/>
      <c r="GR173" s="5" t="s">
        <v>2639</v>
      </c>
      <c r="GS173" s="5" t="s">
        <v>1367</v>
      </c>
      <c r="GT173" s="8" t="s">
        <v>1675</v>
      </c>
      <c r="GU173" s="8" t="s">
        <v>464</v>
      </c>
      <c r="GV173" s="8">
        <v>19.196000000000002</v>
      </c>
      <c r="GW173" s="8" t="s">
        <v>792</v>
      </c>
      <c r="GX173" s="8" t="s">
        <v>1400</v>
      </c>
      <c r="GY173" s="8" t="s">
        <v>4647</v>
      </c>
      <c r="GZ173" s="5"/>
      <c r="HA173" s="8" t="s">
        <v>881</v>
      </c>
      <c r="HB173" s="8" t="s">
        <v>1297</v>
      </c>
      <c r="HC173" s="8">
        <v>14.409000000000001</v>
      </c>
      <c r="HD173" s="8" t="s">
        <v>1863</v>
      </c>
      <c r="HE173" s="8" t="s">
        <v>699</v>
      </c>
      <c r="HF173" s="8">
        <v>95.9</v>
      </c>
      <c r="HG173" s="8">
        <v>92.745000000000005</v>
      </c>
      <c r="HH173" s="8" t="s">
        <v>687</v>
      </c>
      <c r="HI173" s="8" t="s">
        <v>871</v>
      </c>
      <c r="HJ173" s="8" t="s">
        <v>7699</v>
      </c>
      <c r="HK173" s="8" t="s">
        <v>2315</v>
      </c>
      <c r="HL173" s="8" t="s">
        <v>7700</v>
      </c>
      <c r="HM173" s="8">
        <v>63.4</v>
      </c>
      <c r="HN173" s="8">
        <v>31.667000000000002</v>
      </c>
      <c r="HO173" s="8" t="s">
        <v>7701</v>
      </c>
      <c r="HP173" s="8" t="s">
        <v>7369</v>
      </c>
      <c r="HQ173" s="8" t="s">
        <v>1429</v>
      </c>
      <c r="HR173" s="5"/>
      <c r="HS173" s="8" t="s">
        <v>1052</v>
      </c>
      <c r="HT173" s="8" t="s">
        <v>1037</v>
      </c>
      <c r="HU173" s="8">
        <v>73.986999999999995</v>
      </c>
      <c r="HV173" s="8" t="s">
        <v>1434</v>
      </c>
      <c r="HW173" s="8" t="s">
        <v>634</v>
      </c>
      <c r="HX173" s="8" t="s">
        <v>3391</v>
      </c>
      <c r="HY173" s="8" t="s">
        <v>7702</v>
      </c>
      <c r="HZ173" s="8" t="s">
        <v>941</v>
      </c>
      <c r="IA173" s="8" t="s">
        <v>1432</v>
      </c>
      <c r="IB173" s="8" t="s">
        <v>661</v>
      </c>
      <c r="IC173" s="8" t="s">
        <v>808</v>
      </c>
      <c r="ID173" s="8" t="s">
        <v>1874</v>
      </c>
      <c r="IE173" s="8" t="s">
        <v>477</v>
      </c>
      <c r="IF173" s="8" t="s">
        <v>1006</v>
      </c>
      <c r="IG173" s="8" t="s">
        <v>863</v>
      </c>
      <c r="IH173" s="8" t="s">
        <v>933</v>
      </c>
      <c r="II173" s="8" t="s">
        <v>525</v>
      </c>
      <c r="IJ173" s="8">
        <v>17.5</v>
      </c>
      <c r="IK173" s="8" t="s">
        <v>7703</v>
      </c>
      <c r="IL173" s="8" t="s">
        <v>567</v>
      </c>
      <c r="IM173" s="8" t="s">
        <v>2254</v>
      </c>
      <c r="IN173" s="8" t="s">
        <v>7659</v>
      </c>
      <c r="IO173" s="8" t="s">
        <v>1583</v>
      </c>
      <c r="IP173" s="8" t="s">
        <v>1055</v>
      </c>
      <c r="IQ173" s="8" t="s">
        <v>844</v>
      </c>
      <c r="IR173" s="8" t="s">
        <v>820</v>
      </c>
      <c r="IS173" s="8" t="s">
        <v>604</v>
      </c>
      <c r="IT173" s="8" t="s">
        <v>1281</v>
      </c>
      <c r="IU173" s="8" t="s">
        <v>641</v>
      </c>
      <c r="IV173" s="8" t="s">
        <v>1267</v>
      </c>
      <c r="IW173" s="8" t="s">
        <v>827</v>
      </c>
      <c r="IX173" s="8" t="s">
        <v>7467</v>
      </c>
      <c r="IY173" s="8" t="s">
        <v>1724</v>
      </c>
      <c r="IZ173" s="8" t="s">
        <v>2913</v>
      </c>
      <c r="JA173" s="8" t="s">
        <v>986</v>
      </c>
      <c r="JB173" s="8" t="s">
        <v>951</v>
      </c>
      <c r="JC173" s="5" t="s">
        <v>3946</v>
      </c>
      <c r="JD173" s="5" t="s">
        <v>1931</v>
      </c>
      <c r="JE173" s="5" t="s">
        <v>4217</v>
      </c>
      <c r="JF173" s="5" t="s">
        <v>1784</v>
      </c>
      <c r="JG173" s="5">
        <v>175.61699999999999</v>
      </c>
      <c r="JH173" s="5" t="s">
        <v>1583</v>
      </c>
      <c r="JI173" s="5" t="s">
        <v>830</v>
      </c>
      <c r="JJ173" s="5" t="s">
        <v>1052</v>
      </c>
      <c r="JK173" s="5" t="s">
        <v>2288</v>
      </c>
      <c r="JL173" s="5" t="s">
        <v>901</v>
      </c>
      <c r="JM173" s="5">
        <v>161.19999999999999</v>
      </c>
      <c r="JN173" s="5" t="s">
        <v>914</v>
      </c>
      <c r="JO173" s="5" t="s">
        <v>1340</v>
      </c>
      <c r="JP173" s="5" t="s">
        <v>558</v>
      </c>
      <c r="JQ173" s="5" t="s">
        <v>1177</v>
      </c>
      <c r="JR173" s="5" t="s">
        <v>474</v>
      </c>
      <c r="JS173" s="5" t="s">
        <v>714</v>
      </c>
      <c r="JT173" s="5" t="s">
        <v>562</v>
      </c>
      <c r="JU173" s="5" t="s">
        <v>1390</v>
      </c>
      <c r="JV173" s="5">
        <v>126</v>
      </c>
      <c r="JW173" s="8"/>
      <c r="JX173" s="5" t="s">
        <v>2379</v>
      </c>
      <c r="JY173" s="5" t="s">
        <v>898</v>
      </c>
      <c r="JZ173" s="5" t="s">
        <v>1713</v>
      </c>
      <c r="KA173" s="5" t="s">
        <v>1080</v>
      </c>
      <c r="KB173" s="5" t="s">
        <v>530</v>
      </c>
      <c r="KC173" s="5" t="s">
        <v>2288</v>
      </c>
      <c r="KD173" s="5" t="s">
        <v>7704</v>
      </c>
      <c r="KE173" s="5" t="s">
        <v>562</v>
      </c>
      <c r="KF173" s="5" t="s">
        <v>4313</v>
      </c>
      <c r="KG173" s="5" t="s">
        <v>1046</v>
      </c>
      <c r="KH173" s="5" t="s">
        <v>608</v>
      </c>
      <c r="KI173" s="5" t="s">
        <v>3946</v>
      </c>
      <c r="KJ173" s="5" t="s">
        <v>1020</v>
      </c>
      <c r="KK173" s="5" t="s">
        <v>1312</v>
      </c>
      <c r="KL173" s="5" t="s">
        <v>2658</v>
      </c>
      <c r="KM173" s="5" t="s">
        <v>446</v>
      </c>
      <c r="KN173" s="5" t="s">
        <v>560</v>
      </c>
      <c r="KO173" s="5" t="s">
        <v>694</v>
      </c>
      <c r="KP173" s="5" t="s">
        <v>1159</v>
      </c>
      <c r="KQ173" s="5" t="s">
        <v>982</v>
      </c>
      <c r="KR173" s="5" t="s">
        <v>7705</v>
      </c>
      <c r="KS173" s="8"/>
      <c r="KT173" s="5" t="s">
        <v>7706</v>
      </c>
      <c r="KU173" s="5" t="s">
        <v>464</v>
      </c>
      <c r="KV173" s="5" t="s">
        <v>621</v>
      </c>
      <c r="KW173" s="5" t="s">
        <v>613</v>
      </c>
      <c r="KX173" s="5" t="s">
        <v>1260</v>
      </c>
      <c r="KY173" s="8"/>
      <c r="KZ173" s="5" t="s">
        <v>1483</v>
      </c>
      <c r="LA173" s="8"/>
      <c r="LB173" s="5" t="s">
        <v>1035</v>
      </c>
      <c r="LC173" s="5" t="s">
        <v>469</v>
      </c>
      <c r="LD173" s="5" t="s">
        <v>772</v>
      </c>
      <c r="LE173" s="5" t="s">
        <v>1812</v>
      </c>
      <c r="LF173" s="5" t="s">
        <v>1790</v>
      </c>
      <c r="LG173" s="5" t="s">
        <v>1379</v>
      </c>
      <c r="LH173" s="5" t="s">
        <v>7707</v>
      </c>
      <c r="LI173" s="5" t="s">
        <v>7708</v>
      </c>
      <c r="LJ173" s="5" t="s">
        <v>1276</v>
      </c>
      <c r="LK173" s="5" t="s">
        <v>7709</v>
      </c>
      <c r="LL173" s="5" t="s">
        <v>408</v>
      </c>
      <c r="LM173" s="5" t="s">
        <v>2946</v>
      </c>
      <c r="LN173" s="5" t="s">
        <v>1241</v>
      </c>
      <c r="LO173" s="5" t="s">
        <v>784</v>
      </c>
      <c r="LP173" s="5" t="s">
        <v>4068</v>
      </c>
      <c r="LQ173" s="5" t="s">
        <v>2074</v>
      </c>
      <c r="LR173" s="5" t="s">
        <v>598</v>
      </c>
      <c r="LS173" s="5" t="s">
        <v>7710</v>
      </c>
      <c r="LT173" s="8"/>
      <c r="LU173" s="5" t="s">
        <v>726</v>
      </c>
      <c r="LV173" s="5" t="s">
        <v>3836</v>
      </c>
      <c r="LW173" s="5" t="s">
        <v>6335</v>
      </c>
      <c r="LX173" s="5" t="s">
        <v>584</v>
      </c>
      <c r="LY173" s="5" t="s">
        <v>1511</v>
      </c>
      <c r="LZ173" s="8"/>
      <c r="MA173" s="5" t="s">
        <v>4547</v>
      </c>
      <c r="MB173" s="5" t="s">
        <v>1170</v>
      </c>
      <c r="MC173" s="5" t="s">
        <v>778</v>
      </c>
      <c r="MD173" s="5" t="s">
        <v>446</v>
      </c>
      <c r="ME173" s="5" t="s">
        <v>7711</v>
      </c>
      <c r="MF173" s="5" t="s">
        <v>2012</v>
      </c>
      <c r="MG173" s="5" t="s">
        <v>5971</v>
      </c>
      <c r="MH173" s="5" t="s">
        <v>7330</v>
      </c>
      <c r="MI173" s="5" t="s">
        <v>425</v>
      </c>
      <c r="MJ173" s="5" t="s">
        <v>1624</v>
      </c>
      <c r="MK173" s="5" t="s">
        <v>3764</v>
      </c>
      <c r="ML173" s="5" t="s">
        <v>2565</v>
      </c>
      <c r="MM173" s="5" t="s">
        <v>7712</v>
      </c>
      <c r="MN173" s="5" t="s">
        <v>1583</v>
      </c>
      <c r="MO173" s="5" t="s">
        <v>1526</v>
      </c>
      <c r="MP173" s="5" t="s">
        <v>457</v>
      </c>
      <c r="MQ173" s="5" t="s">
        <v>1206</v>
      </c>
      <c r="MR173" s="5" t="s">
        <v>7193</v>
      </c>
      <c r="MS173" s="5" t="s">
        <v>3391</v>
      </c>
      <c r="MT173" s="8"/>
      <c r="MU173" s="5" t="s">
        <v>2257</v>
      </c>
      <c r="MV173" s="5" t="s">
        <v>7713</v>
      </c>
      <c r="MW173" s="5" t="s">
        <v>7382</v>
      </c>
      <c r="MX173" s="5" t="s">
        <v>7714</v>
      </c>
      <c r="MY173" s="5" t="s">
        <v>1095</v>
      </c>
      <c r="MZ173" s="5" t="s">
        <v>784</v>
      </c>
      <c r="NA173" s="5" t="s">
        <v>1931</v>
      </c>
      <c r="NB173" s="5" t="s">
        <v>1273</v>
      </c>
      <c r="NC173" s="5" t="s">
        <v>1278</v>
      </c>
      <c r="ND173" s="5">
        <v>15.05</v>
      </c>
      <c r="NE173" s="5">
        <v>76.721999999999994</v>
      </c>
      <c r="NF173" s="8"/>
      <c r="NG173" s="5" t="s">
        <v>1630</v>
      </c>
      <c r="NH173" s="5" t="s">
        <v>1539</v>
      </c>
      <c r="NI173" s="5" t="s">
        <v>1249</v>
      </c>
      <c r="NJ173" s="5" t="s">
        <v>7715</v>
      </c>
      <c r="NK173" s="8"/>
      <c r="NL173" s="5" t="s">
        <v>1507</v>
      </c>
      <c r="NM173" s="5" t="s">
        <v>418</v>
      </c>
      <c r="NN173" s="5">
        <v>75.484999999999999</v>
      </c>
      <c r="NO173" s="5">
        <v>39.570999999999998</v>
      </c>
      <c r="NP173" s="5">
        <v>118.756</v>
      </c>
      <c r="NQ173" s="5" t="s">
        <v>4332</v>
      </c>
      <c r="NR173" s="5" t="s">
        <v>2939</v>
      </c>
      <c r="NS173" s="5" t="s">
        <v>557</v>
      </c>
      <c r="NT173" s="5" t="s">
        <v>1156</v>
      </c>
      <c r="NU173" s="5">
        <v>124</v>
      </c>
      <c r="NV173" s="5" t="s">
        <v>1882</v>
      </c>
      <c r="NW173" s="5" t="s">
        <v>7716</v>
      </c>
      <c r="NX173" s="5" t="s">
        <v>1978</v>
      </c>
      <c r="NY173" s="5" t="s">
        <v>626</v>
      </c>
      <c r="NZ173" s="5" t="s">
        <v>570</v>
      </c>
      <c r="OA173" s="5" t="s">
        <v>2450</v>
      </c>
      <c r="OB173" s="5" t="s">
        <v>1278</v>
      </c>
      <c r="OC173" s="5" t="s">
        <v>3678</v>
      </c>
      <c r="OD173" s="5" t="s">
        <v>7717</v>
      </c>
      <c r="OE173" s="5" t="s">
        <v>1250</v>
      </c>
      <c r="OF173" s="5" t="s">
        <v>421</v>
      </c>
      <c r="OG173" s="5" t="s">
        <v>3033</v>
      </c>
      <c r="OH173" s="5" t="s">
        <v>5188</v>
      </c>
      <c r="OI173" s="5" t="s">
        <v>524</v>
      </c>
      <c r="OJ173" s="5" t="s">
        <v>2421</v>
      </c>
      <c r="OK173" s="5" t="s">
        <v>559</v>
      </c>
      <c r="OL173" s="5" t="s">
        <v>7477</v>
      </c>
      <c r="OM173" s="5" t="s">
        <v>525</v>
      </c>
      <c r="ON173" s="5" t="s">
        <v>570</v>
      </c>
      <c r="OO173" s="5" t="s">
        <v>1211</v>
      </c>
      <c r="OP173" s="5" t="s">
        <v>2497</v>
      </c>
      <c r="OQ173" s="5" t="s">
        <v>1588</v>
      </c>
      <c r="OR173" s="5" t="s">
        <v>741</v>
      </c>
      <c r="OS173" s="8"/>
      <c r="OT173" s="8"/>
      <c r="OU173" s="8"/>
      <c r="OV173" s="8"/>
      <c r="OW173" s="8"/>
      <c r="OX173" s="8"/>
      <c r="OY173" s="8"/>
      <c r="OZ173" s="8"/>
      <c r="PA173" s="8"/>
      <c r="PB173" s="8"/>
      <c r="PC173" s="8"/>
    </row>
    <row r="174" spans="1:419" ht="15" x14ac:dyDescent="0.2">
      <c r="A174" s="4">
        <v>44315</v>
      </c>
      <c r="B174" s="5" t="s">
        <v>4889</v>
      </c>
      <c r="C174" s="5" t="s">
        <v>881</v>
      </c>
      <c r="D174" s="5" t="s">
        <v>7718</v>
      </c>
      <c r="E174" s="5" t="s">
        <v>1104</v>
      </c>
      <c r="F174" s="5" t="s">
        <v>711</v>
      </c>
      <c r="G174" s="5" t="s">
        <v>1672</v>
      </c>
      <c r="H174" s="5" t="s">
        <v>1471</v>
      </c>
      <c r="I174" s="5" t="s">
        <v>555</v>
      </c>
      <c r="J174" s="5" t="s">
        <v>7719</v>
      </c>
      <c r="K174" s="5" t="s">
        <v>7720</v>
      </c>
      <c r="L174" s="5" t="s">
        <v>1209</v>
      </c>
      <c r="M174" s="5" t="s">
        <v>1065</v>
      </c>
      <c r="N174" s="5" t="s">
        <v>1291</v>
      </c>
      <c r="O174" s="5" t="s">
        <v>1627</v>
      </c>
      <c r="P174" s="5" t="s">
        <v>834</v>
      </c>
      <c r="Q174" s="5" t="s">
        <v>548</v>
      </c>
      <c r="R174" s="5" t="s">
        <v>1452</v>
      </c>
      <c r="S174" s="5" t="s">
        <v>7576</v>
      </c>
      <c r="T174" s="5" t="s">
        <v>7721</v>
      </c>
      <c r="U174" s="5" t="s">
        <v>919</v>
      </c>
      <c r="V174" s="5" t="s">
        <v>2228</v>
      </c>
      <c r="W174" s="5" t="s">
        <v>1203</v>
      </c>
      <c r="X174" s="11"/>
      <c r="Y174" s="6" t="s">
        <v>7722</v>
      </c>
      <c r="Z174" s="6" t="s">
        <v>701</v>
      </c>
      <c r="AA174" s="6" t="s">
        <v>6308</v>
      </c>
      <c r="AB174" s="7" t="s">
        <v>445</v>
      </c>
      <c r="AC174" s="5" t="s">
        <v>509</v>
      </c>
      <c r="AD174" s="5" t="s">
        <v>1427</v>
      </c>
      <c r="AE174" s="5" t="s">
        <v>1052</v>
      </c>
      <c r="AF174" s="5" t="s">
        <v>5080</v>
      </c>
      <c r="AG174" s="5" t="s">
        <v>1011</v>
      </c>
      <c r="AH174" s="5" t="s">
        <v>474</v>
      </c>
      <c r="AI174" s="5" t="s">
        <v>7723</v>
      </c>
      <c r="AJ174" s="5" t="s">
        <v>1112</v>
      </c>
      <c r="AK174" s="5" t="s">
        <v>982</v>
      </c>
      <c r="AL174" s="5" t="s">
        <v>7724</v>
      </c>
      <c r="AM174" s="5" t="s">
        <v>1065</v>
      </c>
      <c r="AN174" s="5"/>
      <c r="AO174" s="5" t="s">
        <v>2219</v>
      </c>
      <c r="AP174" s="5" t="s">
        <v>1103</v>
      </c>
      <c r="AQ174" s="5" t="s">
        <v>595</v>
      </c>
      <c r="AR174" s="5" t="s">
        <v>4372</v>
      </c>
      <c r="AS174" s="5" t="s">
        <v>7581</v>
      </c>
      <c r="AT174" s="5" t="s">
        <v>1529</v>
      </c>
      <c r="AU174" s="5" t="s">
        <v>438</v>
      </c>
      <c r="AV174" s="5" t="s">
        <v>474</v>
      </c>
      <c r="AW174" s="5" t="s">
        <v>686</v>
      </c>
      <c r="AX174" s="5" t="s">
        <v>868</v>
      </c>
      <c r="AY174" s="5" t="s">
        <v>1483</v>
      </c>
      <c r="AZ174" s="5" t="s">
        <v>995</v>
      </c>
      <c r="BA174" s="5" t="s">
        <v>1471</v>
      </c>
      <c r="BB174" s="5" t="s">
        <v>1629</v>
      </c>
      <c r="BC174" s="5" t="s">
        <v>1089</v>
      </c>
      <c r="BD174" s="5"/>
      <c r="BE174" s="5" t="s">
        <v>7485</v>
      </c>
      <c r="BF174" s="5" t="s">
        <v>843</v>
      </c>
      <c r="BG174" s="5" t="s">
        <v>5161</v>
      </c>
      <c r="BH174" s="5" t="s">
        <v>834</v>
      </c>
      <c r="BI174" s="5"/>
      <c r="BJ174" s="5" t="s">
        <v>7582</v>
      </c>
      <c r="BK174" s="5" t="s">
        <v>7725</v>
      </c>
      <c r="BL174" s="5" t="s">
        <v>691</v>
      </c>
      <c r="BM174" s="5" t="s">
        <v>1241</v>
      </c>
      <c r="BN174" s="5" t="s">
        <v>593</v>
      </c>
      <c r="BO174" s="5" t="s">
        <v>3360</v>
      </c>
      <c r="BP174" s="5" t="s">
        <v>7726</v>
      </c>
      <c r="BQ174" s="5" t="s">
        <v>558</v>
      </c>
      <c r="BR174" s="5" t="s">
        <v>1461</v>
      </c>
      <c r="BS174" s="5" t="s">
        <v>712</v>
      </c>
      <c r="BT174" s="5" t="s">
        <v>699</v>
      </c>
      <c r="BU174" s="5" t="s">
        <v>2769</v>
      </c>
      <c r="BV174" s="5" t="s">
        <v>2192</v>
      </c>
      <c r="BW174" s="5" t="s">
        <v>993</v>
      </c>
      <c r="BX174" s="5" t="s">
        <v>7727</v>
      </c>
      <c r="BY174" s="5" t="s">
        <v>6482</v>
      </c>
      <c r="BZ174" s="5" t="s">
        <v>487</v>
      </c>
      <c r="CA174" s="5" t="s">
        <v>3891</v>
      </c>
      <c r="CB174" s="5" t="s">
        <v>1208</v>
      </c>
      <c r="CC174" s="5" t="s">
        <v>558</v>
      </c>
      <c r="CD174" s="5" t="s">
        <v>7728</v>
      </c>
      <c r="CE174" s="5" t="s">
        <v>7729</v>
      </c>
      <c r="CF174" s="5" t="s">
        <v>973</v>
      </c>
      <c r="CG174" s="5" t="s">
        <v>7685</v>
      </c>
      <c r="CH174" s="5" t="s">
        <v>1227</v>
      </c>
      <c r="CI174" s="5" t="s">
        <v>583</v>
      </c>
      <c r="CJ174" s="5" t="s">
        <v>1399</v>
      </c>
      <c r="CK174" s="5" t="s">
        <v>3709</v>
      </c>
      <c r="CL174" s="5" t="s">
        <v>1661</v>
      </c>
      <c r="CM174" s="5" t="s">
        <v>7730</v>
      </c>
      <c r="CN174" s="5" t="s">
        <v>1746</v>
      </c>
      <c r="CO174" s="5" t="s">
        <v>1634</v>
      </c>
      <c r="CP174" s="5" t="s">
        <v>509</v>
      </c>
      <c r="CQ174" s="5" t="s">
        <v>689</v>
      </c>
      <c r="CR174" s="5" t="s">
        <v>692</v>
      </c>
      <c r="CS174" s="5" t="s">
        <v>1028</v>
      </c>
      <c r="CT174" s="5" t="s">
        <v>1209</v>
      </c>
      <c r="CU174" s="5" t="s">
        <v>1359</v>
      </c>
      <c r="CV174" s="5" t="s">
        <v>551</v>
      </c>
      <c r="CW174" s="5"/>
      <c r="CX174" s="5" t="s">
        <v>1643</v>
      </c>
      <c r="CY174" s="8" t="s">
        <v>4825</v>
      </c>
      <c r="CZ174" s="5"/>
      <c r="DA174" s="8" t="s">
        <v>2562</v>
      </c>
      <c r="DB174" s="8" t="s">
        <v>662</v>
      </c>
      <c r="DC174" s="8" t="s">
        <v>641</v>
      </c>
      <c r="DD174" s="5"/>
      <c r="DE174" s="8" t="s">
        <v>1529</v>
      </c>
      <c r="DF174" s="8">
        <v>9.9130000000000003</v>
      </c>
      <c r="DG174" s="8" t="s">
        <v>1132</v>
      </c>
      <c r="DH174" s="8" t="s">
        <v>2211</v>
      </c>
      <c r="DI174" s="8" t="s">
        <v>543</v>
      </c>
      <c r="DJ174" s="8" t="s">
        <v>1093</v>
      </c>
      <c r="DK174" s="8" t="s">
        <v>926</v>
      </c>
      <c r="DL174" s="8" t="s">
        <v>1899</v>
      </c>
      <c r="DM174" s="8" t="s">
        <v>692</v>
      </c>
      <c r="DN174" s="8" t="s">
        <v>1569</v>
      </c>
      <c r="DO174" s="8" t="s">
        <v>7731</v>
      </c>
      <c r="DP174" s="8" t="s">
        <v>807</v>
      </c>
      <c r="DQ174" s="8" t="s">
        <v>3542</v>
      </c>
      <c r="DR174" s="8" t="s">
        <v>7732</v>
      </c>
      <c r="DS174" s="8" t="s">
        <v>458</v>
      </c>
      <c r="DT174" s="8" t="s">
        <v>7733</v>
      </c>
      <c r="DU174" s="8" t="s">
        <v>1440</v>
      </c>
      <c r="DV174" s="8" t="s">
        <v>7734</v>
      </c>
      <c r="DW174" s="8" t="s">
        <v>7735</v>
      </c>
      <c r="DX174" s="8" t="s">
        <v>7735</v>
      </c>
      <c r="DY174" s="8" t="s">
        <v>7736</v>
      </c>
      <c r="DZ174" s="8" t="s">
        <v>979</v>
      </c>
      <c r="EA174" s="5"/>
      <c r="EB174" s="8" t="s">
        <v>487</v>
      </c>
      <c r="EC174" s="8" t="s">
        <v>1471</v>
      </c>
      <c r="ED174" s="8" t="s">
        <v>570</v>
      </c>
      <c r="EE174" s="5" t="s">
        <v>628</v>
      </c>
      <c r="EF174" s="5" t="s">
        <v>3215</v>
      </c>
      <c r="EG174" s="5" t="s">
        <v>901</v>
      </c>
      <c r="EH174" s="5" t="s">
        <v>1925</v>
      </c>
      <c r="EI174" s="5" t="s">
        <v>527</v>
      </c>
      <c r="EJ174" s="5" t="s">
        <v>2610</v>
      </c>
      <c r="EK174" s="5" t="s">
        <v>702</v>
      </c>
      <c r="EL174" s="5" t="s">
        <v>7737</v>
      </c>
      <c r="EM174" s="5" t="s">
        <v>2561</v>
      </c>
      <c r="EN174" s="5" t="s">
        <v>2912</v>
      </c>
      <c r="EO174" s="5" t="s">
        <v>7738</v>
      </c>
      <c r="EP174" s="5" t="s">
        <v>782</v>
      </c>
      <c r="EQ174" s="5" t="s">
        <v>1569</v>
      </c>
      <c r="ER174" s="5" t="s">
        <v>7739</v>
      </c>
      <c r="ES174" s="5" t="s">
        <v>487</v>
      </c>
      <c r="ET174" s="5" t="s">
        <v>7740</v>
      </c>
      <c r="EU174" s="5" t="s">
        <v>512</v>
      </c>
      <c r="EV174" s="8" t="s">
        <v>2734</v>
      </c>
      <c r="EW174" s="8" t="s">
        <v>714</v>
      </c>
      <c r="EX174" s="8" t="s">
        <v>1168</v>
      </c>
      <c r="EY174" s="8" t="s">
        <v>900</v>
      </c>
      <c r="EZ174" s="8" t="s">
        <v>900</v>
      </c>
      <c r="FA174" s="8" t="s">
        <v>7741</v>
      </c>
      <c r="FB174" s="8" t="s">
        <v>506</v>
      </c>
      <c r="FC174" s="8" t="s">
        <v>3823</v>
      </c>
      <c r="FD174" s="5"/>
      <c r="FE174" s="8" t="s">
        <v>7742</v>
      </c>
      <c r="FF174" s="8" t="s">
        <v>2158</v>
      </c>
      <c r="FG174" s="8" t="s">
        <v>1529</v>
      </c>
      <c r="FH174" s="8" t="s">
        <v>613</v>
      </c>
      <c r="FI174" s="8" t="s">
        <v>414</v>
      </c>
      <c r="FJ174" s="8" t="s">
        <v>818</v>
      </c>
      <c r="FK174" s="8" t="s">
        <v>530</v>
      </c>
      <c r="FL174" s="8" t="s">
        <v>2064</v>
      </c>
      <c r="FM174" s="8" t="s">
        <v>1498</v>
      </c>
      <c r="FN174" s="8" t="s">
        <v>1338</v>
      </c>
      <c r="FO174" s="8" t="s">
        <v>1013</v>
      </c>
      <c r="FP174" s="8" t="s">
        <v>7743</v>
      </c>
      <c r="FQ174" s="8" t="s">
        <v>2227</v>
      </c>
      <c r="FR174" s="8" t="s">
        <v>621</v>
      </c>
      <c r="FS174" s="8" t="s">
        <v>466</v>
      </c>
      <c r="FT174" s="8" t="s">
        <v>2135</v>
      </c>
      <c r="FU174" s="8" t="s">
        <v>689</v>
      </c>
      <c r="FV174" s="8" t="s">
        <v>728</v>
      </c>
      <c r="FW174" s="8" t="s">
        <v>1772</v>
      </c>
      <c r="FX174" s="8" t="s">
        <v>1950</v>
      </c>
      <c r="FY174" s="8" t="s">
        <v>7652</v>
      </c>
      <c r="FZ174" s="8" t="s">
        <v>6217</v>
      </c>
      <c r="GA174" s="8" t="s">
        <v>3009</v>
      </c>
      <c r="GB174" s="8" t="s">
        <v>1332</v>
      </c>
      <c r="GC174" s="8" t="s">
        <v>7085</v>
      </c>
      <c r="GD174" s="8" t="s">
        <v>5708</v>
      </c>
      <c r="GE174" s="5"/>
      <c r="GF174" s="8" t="s">
        <v>4721</v>
      </c>
      <c r="GG174" s="8" t="s">
        <v>3647</v>
      </c>
      <c r="GH174" s="8" t="s">
        <v>4793</v>
      </c>
      <c r="GI174" s="8" t="s">
        <v>584</v>
      </c>
      <c r="GJ174" s="5"/>
      <c r="GK174" s="5" t="s">
        <v>551</v>
      </c>
      <c r="GL174" s="5" t="s">
        <v>888</v>
      </c>
      <c r="GM174" s="5" t="s">
        <v>7744</v>
      </c>
      <c r="GN174" s="5" t="s">
        <v>4340</v>
      </c>
      <c r="GO174" s="5" t="s">
        <v>1339</v>
      </c>
      <c r="GP174" s="5" t="s">
        <v>454</v>
      </c>
      <c r="GQ174" s="5"/>
      <c r="GR174" s="5" t="s">
        <v>2536</v>
      </c>
      <c r="GS174" s="5" t="s">
        <v>1852</v>
      </c>
      <c r="GT174" s="8" t="s">
        <v>1245</v>
      </c>
      <c r="GU174" s="8" t="s">
        <v>1132</v>
      </c>
      <c r="GV174" s="8">
        <v>19.196000000000002</v>
      </c>
      <c r="GW174" s="8" t="s">
        <v>1132</v>
      </c>
      <c r="GX174" s="8" t="s">
        <v>1907</v>
      </c>
      <c r="GY174" s="8" t="s">
        <v>4601</v>
      </c>
      <c r="GZ174" s="5"/>
      <c r="HA174" s="8" t="s">
        <v>881</v>
      </c>
      <c r="HB174" s="8" t="s">
        <v>1514</v>
      </c>
      <c r="HC174" s="8">
        <v>14.635999999999999</v>
      </c>
      <c r="HD174" s="8" t="s">
        <v>1728</v>
      </c>
      <c r="HE174" s="8" t="s">
        <v>650</v>
      </c>
      <c r="HF174" s="8">
        <v>98</v>
      </c>
      <c r="HG174" s="8">
        <v>93.742999999999995</v>
      </c>
      <c r="HH174" s="8" t="s">
        <v>1052</v>
      </c>
      <c r="HI174" s="8" t="s">
        <v>407</v>
      </c>
      <c r="HJ174" s="8" t="s">
        <v>7699</v>
      </c>
      <c r="HK174" s="8" t="s">
        <v>1330</v>
      </c>
      <c r="HL174" s="8" t="s">
        <v>7745</v>
      </c>
      <c r="HM174" s="8">
        <v>63</v>
      </c>
      <c r="HN174" s="8">
        <v>31.917000000000002</v>
      </c>
      <c r="HO174" s="8" t="s">
        <v>6104</v>
      </c>
      <c r="HP174" s="8" t="s">
        <v>7746</v>
      </c>
      <c r="HQ174" s="8" t="s">
        <v>496</v>
      </c>
      <c r="HR174" s="5"/>
      <c r="HS174" s="8" t="s">
        <v>632</v>
      </c>
      <c r="HT174" s="8" t="s">
        <v>1720</v>
      </c>
      <c r="HU174" s="8">
        <v>73.930000000000007</v>
      </c>
      <c r="HV174" s="8" t="s">
        <v>1434</v>
      </c>
      <c r="HW174" s="8" t="s">
        <v>868</v>
      </c>
      <c r="HX174" s="8" t="s">
        <v>3004</v>
      </c>
      <c r="HY174" s="8" t="s">
        <v>7747</v>
      </c>
      <c r="HZ174" s="8" t="s">
        <v>440</v>
      </c>
      <c r="IA174" s="8" t="s">
        <v>1470</v>
      </c>
      <c r="IB174" s="8" t="s">
        <v>521</v>
      </c>
      <c r="IC174" s="8" t="s">
        <v>3901</v>
      </c>
      <c r="ID174" s="8" t="s">
        <v>1874</v>
      </c>
      <c r="IE174" s="8" t="s">
        <v>2528</v>
      </c>
      <c r="IF174" s="8" t="s">
        <v>525</v>
      </c>
      <c r="IG174" s="8" t="s">
        <v>643</v>
      </c>
      <c r="IH174" s="8" t="s">
        <v>1326</v>
      </c>
      <c r="II174" s="8" t="s">
        <v>797</v>
      </c>
      <c r="IJ174" s="8">
        <v>16.899999999999999</v>
      </c>
      <c r="IK174" s="8" t="s">
        <v>7748</v>
      </c>
      <c r="IL174" s="8" t="s">
        <v>1306</v>
      </c>
      <c r="IM174" s="8" t="s">
        <v>1952</v>
      </c>
      <c r="IN174" s="8" t="s">
        <v>6108</v>
      </c>
      <c r="IO174" s="8" t="s">
        <v>644</v>
      </c>
      <c r="IP174" s="8" t="s">
        <v>579</v>
      </c>
      <c r="IQ174" s="8" t="s">
        <v>1037</v>
      </c>
      <c r="IR174" s="8" t="s">
        <v>820</v>
      </c>
      <c r="IS174" s="8" t="s">
        <v>1243</v>
      </c>
      <c r="IT174" s="8" t="s">
        <v>1096</v>
      </c>
      <c r="IU174" s="8" t="s">
        <v>783</v>
      </c>
      <c r="IV174" s="8" t="s">
        <v>1241</v>
      </c>
      <c r="IW174" s="8" t="s">
        <v>728</v>
      </c>
      <c r="IX174" s="8" t="s">
        <v>7749</v>
      </c>
      <c r="IY174" s="8" t="s">
        <v>1710</v>
      </c>
      <c r="IZ174" s="8" t="s">
        <v>2332</v>
      </c>
      <c r="JA174" s="8" t="s">
        <v>461</v>
      </c>
      <c r="JB174" s="8" t="s">
        <v>951</v>
      </c>
      <c r="JC174" s="5" t="s">
        <v>2942</v>
      </c>
      <c r="JD174" s="5" t="s">
        <v>3455</v>
      </c>
      <c r="JE174" s="5" t="s">
        <v>3515</v>
      </c>
      <c r="JF174" s="5" t="s">
        <v>1387</v>
      </c>
      <c r="JG174" s="5">
        <v>175.46299999999999</v>
      </c>
      <c r="JH174" s="5" t="s">
        <v>1401</v>
      </c>
      <c r="JI174" s="5" t="s">
        <v>698</v>
      </c>
      <c r="JJ174" s="5" t="s">
        <v>640</v>
      </c>
      <c r="JK174" s="5" t="s">
        <v>2366</v>
      </c>
      <c r="JL174" s="5" t="s">
        <v>507</v>
      </c>
      <c r="JM174" s="5">
        <v>167.1</v>
      </c>
      <c r="JN174" s="5" t="s">
        <v>881</v>
      </c>
      <c r="JO174" s="5" t="s">
        <v>1340</v>
      </c>
      <c r="JP174" s="5" t="s">
        <v>951</v>
      </c>
      <c r="JQ174" s="5" t="s">
        <v>525</v>
      </c>
      <c r="JR174" s="5" t="s">
        <v>625</v>
      </c>
      <c r="JS174" s="5" t="s">
        <v>1004</v>
      </c>
      <c r="JT174" s="5" t="s">
        <v>817</v>
      </c>
      <c r="JU174" s="5" t="s">
        <v>1682</v>
      </c>
      <c r="JV174" s="5">
        <v>125.8</v>
      </c>
      <c r="JW174" s="8"/>
      <c r="JX174" s="5" t="s">
        <v>1100</v>
      </c>
      <c r="JY174" s="5" t="s">
        <v>457</v>
      </c>
      <c r="JZ174" s="5" t="s">
        <v>1761</v>
      </c>
      <c r="KA174" s="5" t="s">
        <v>586</v>
      </c>
      <c r="KB174" s="5" t="s">
        <v>479</v>
      </c>
      <c r="KC174" s="5" t="s">
        <v>6043</v>
      </c>
      <c r="KD174" s="5" t="s">
        <v>7750</v>
      </c>
      <c r="KE174" s="5" t="s">
        <v>1147</v>
      </c>
      <c r="KF174" s="5" t="s">
        <v>7751</v>
      </c>
      <c r="KG174" s="5" t="s">
        <v>1046</v>
      </c>
      <c r="KH174" s="5" t="s">
        <v>643</v>
      </c>
      <c r="KI174" s="5" t="s">
        <v>3301</v>
      </c>
      <c r="KJ174" s="5" t="s">
        <v>2764</v>
      </c>
      <c r="KK174" s="5" t="s">
        <v>982</v>
      </c>
      <c r="KL174" s="5" t="s">
        <v>2658</v>
      </c>
      <c r="KM174" s="5" t="s">
        <v>882</v>
      </c>
      <c r="KN174" s="5" t="s">
        <v>1156</v>
      </c>
      <c r="KO174" s="5" t="s">
        <v>527</v>
      </c>
      <c r="KP174" s="5" t="s">
        <v>797</v>
      </c>
      <c r="KQ174" s="5" t="s">
        <v>626</v>
      </c>
      <c r="KR174" s="5" t="s">
        <v>7752</v>
      </c>
      <c r="KS174" s="8"/>
      <c r="KT174" s="5" t="s">
        <v>7753</v>
      </c>
      <c r="KU174" s="5" t="s">
        <v>1206</v>
      </c>
      <c r="KV174" s="5" t="s">
        <v>432</v>
      </c>
      <c r="KW174" s="5" t="s">
        <v>1180</v>
      </c>
      <c r="KX174" s="5" t="s">
        <v>974</v>
      </c>
      <c r="KY174" s="8"/>
      <c r="KZ174" s="5" t="s">
        <v>2105</v>
      </c>
      <c r="LA174" s="8"/>
      <c r="LB174" s="5" t="s">
        <v>524</v>
      </c>
      <c r="LC174" s="5" t="s">
        <v>412</v>
      </c>
      <c r="LD174" s="5" t="s">
        <v>1069</v>
      </c>
      <c r="LE174" s="5" t="s">
        <v>1149</v>
      </c>
      <c r="LF174" s="5" t="s">
        <v>599</v>
      </c>
      <c r="LG174" s="5" t="s">
        <v>465</v>
      </c>
      <c r="LH174" s="5" t="s">
        <v>6046</v>
      </c>
      <c r="LI174" s="5" t="s">
        <v>7754</v>
      </c>
      <c r="LJ174" s="5" t="s">
        <v>660</v>
      </c>
      <c r="LK174" s="5" t="s">
        <v>7755</v>
      </c>
      <c r="LL174" s="5" t="s">
        <v>555</v>
      </c>
      <c r="LM174" s="5" t="s">
        <v>2843</v>
      </c>
      <c r="LN174" s="5" t="s">
        <v>572</v>
      </c>
      <c r="LO174" s="5" t="s">
        <v>863</v>
      </c>
      <c r="LP174" s="5" t="s">
        <v>3569</v>
      </c>
      <c r="LQ174" s="5" t="s">
        <v>2034</v>
      </c>
      <c r="LR174" s="5" t="s">
        <v>598</v>
      </c>
      <c r="LS174" s="5" t="s">
        <v>5572</v>
      </c>
      <c r="LT174" s="8"/>
      <c r="LU174" s="5" t="s">
        <v>531</v>
      </c>
      <c r="LV174" s="5" t="s">
        <v>4117</v>
      </c>
      <c r="LW174" s="5" t="s">
        <v>7327</v>
      </c>
      <c r="LX174" s="5" t="s">
        <v>572</v>
      </c>
      <c r="LY174" s="5" t="s">
        <v>646</v>
      </c>
      <c r="LZ174" s="8"/>
      <c r="MA174" s="5" t="s">
        <v>3620</v>
      </c>
      <c r="MB174" s="5" t="s">
        <v>457</v>
      </c>
      <c r="MC174" s="5" t="s">
        <v>924</v>
      </c>
      <c r="MD174" s="5" t="s">
        <v>446</v>
      </c>
      <c r="ME174" s="5" t="s">
        <v>5610</v>
      </c>
      <c r="MF174" s="5" t="s">
        <v>610</v>
      </c>
      <c r="MG174" s="5" t="s">
        <v>7617</v>
      </c>
      <c r="MH174" s="5" t="s">
        <v>4089</v>
      </c>
      <c r="MI174" s="5" t="s">
        <v>425</v>
      </c>
      <c r="MJ174" s="5" t="s">
        <v>1399</v>
      </c>
      <c r="MK174" s="5" t="s">
        <v>3381</v>
      </c>
      <c r="ML174" s="5" t="s">
        <v>420</v>
      </c>
      <c r="MM174" s="5" t="s">
        <v>7756</v>
      </c>
      <c r="MN174" s="5" t="s">
        <v>564</v>
      </c>
      <c r="MO174" s="5" t="s">
        <v>1713</v>
      </c>
      <c r="MP174" s="5" t="s">
        <v>457</v>
      </c>
      <c r="MQ174" s="5" t="s">
        <v>1278</v>
      </c>
      <c r="MR174" s="5" t="s">
        <v>7052</v>
      </c>
      <c r="MS174" s="5" t="s">
        <v>3338</v>
      </c>
      <c r="MT174" s="8"/>
      <c r="MU174" s="5" t="s">
        <v>2633</v>
      </c>
      <c r="MV174" s="5" t="s">
        <v>7757</v>
      </c>
      <c r="MW174" s="5" t="s">
        <v>7758</v>
      </c>
      <c r="MX174" s="5" t="s">
        <v>7620</v>
      </c>
      <c r="MY174" s="5" t="s">
        <v>410</v>
      </c>
      <c r="MZ174" s="5" t="s">
        <v>510</v>
      </c>
      <c r="NA174" s="5" t="s">
        <v>1800</v>
      </c>
      <c r="NB174" s="5" t="s">
        <v>1965</v>
      </c>
      <c r="NC174" s="5" t="s">
        <v>1236</v>
      </c>
      <c r="ND174" s="5">
        <v>15.4</v>
      </c>
      <c r="NE174" s="5">
        <v>77.418999999999997</v>
      </c>
      <c r="NF174" s="8"/>
      <c r="NG174" s="5" t="s">
        <v>1908</v>
      </c>
      <c r="NH174" s="5" t="s">
        <v>1668</v>
      </c>
      <c r="NI174" s="5" t="s">
        <v>520</v>
      </c>
      <c r="NJ174" s="5" t="s">
        <v>7759</v>
      </c>
      <c r="NK174" s="8"/>
      <c r="NL174" s="5" t="s">
        <v>966</v>
      </c>
      <c r="NM174" s="5" t="s">
        <v>815</v>
      </c>
      <c r="NN174" s="5">
        <v>75.561000000000007</v>
      </c>
      <c r="NO174" s="5">
        <v>39.713999999999999</v>
      </c>
      <c r="NP174" s="5">
        <v>116.44499999999999</v>
      </c>
      <c r="NQ174" s="5" t="s">
        <v>4780</v>
      </c>
      <c r="NR174" s="5" t="s">
        <v>2044</v>
      </c>
      <c r="NS174" s="5" t="s">
        <v>1196</v>
      </c>
      <c r="NT174" s="5" t="s">
        <v>1101</v>
      </c>
      <c r="NU174" s="5">
        <v>124.9</v>
      </c>
      <c r="NV174" s="5" t="s">
        <v>844</v>
      </c>
      <c r="NW174" s="5" t="s">
        <v>7760</v>
      </c>
      <c r="NX174" s="5" t="s">
        <v>1657</v>
      </c>
      <c r="NY174" s="5" t="s">
        <v>555</v>
      </c>
      <c r="NZ174" s="5" t="s">
        <v>672</v>
      </c>
      <c r="OA174" s="5" t="s">
        <v>1811</v>
      </c>
      <c r="OB174" s="5" t="s">
        <v>1278</v>
      </c>
      <c r="OC174" s="5" t="s">
        <v>3854</v>
      </c>
      <c r="OD174" s="5" t="s">
        <v>5266</v>
      </c>
      <c r="OE174" s="5" t="s">
        <v>1043</v>
      </c>
      <c r="OF174" s="5" t="s">
        <v>506</v>
      </c>
      <c r="OG174" s="5" t="s">
        <v>2502</v>
      </c>
      <c r="OH174" s="5" t="s">
        <v>7761</v>
      </c>
      <c r="OI174" s="5" t="s">
        <v>784</v>
      </c>
      <c r="OJ174" s="5" t="s">
        <v>1523</v>
      </c>
      <c r="OK174" s="5" t="s">
        <v>1552</v>
      </c>
      <c r="OL174" s="5" t="s">
        <v>7337</v>
      </c>
      <c r="OM174" s="5" t="s">
        <v>1354</v>
      </c>
      <c r="ON174" s="5" t="s">
        <v>672</v>
      </c>
      <c r="OO174" s="5" t="s">
        <v>1506</v>
      </c>
      <c r="OP174" s="5" t="s">
        <v>1483</v>
      </c>
      <c r="OQ174" s="5" t="s">
        <v>1064</v>
      </c>
      <c r="OR174" s="5" t="s">
        <v>589</v>
      </c>
      <c r="OS174" s="8"/>
      <c r="OT174" s="8"/>
      <c r="OU174" s="8"/>
      <c r="OV174" s="8"/>
      <c r="OW174" s="8"/>
      <c r="OX174" s="8"/>
      <c r="OY174" s="8"/>
      <c r="OZ174" s="8"/>
      <c r="PA174" s="8"/>
      <c r="PB174" s="8"/>
      <c r="PC174" s="8"/>
    </row>
    <row r="175" spans="1:419" ht="15" x14ac:dyDescent="0.2">
      <c r="A175" s="4">
        <v>44314</v>
      </c>
      <c r="B175" s="5" t="s">
        <v>5656</v>
      </c>
      <c r="C175" s="5" t="s">
        <v>692</v>
      </c>
      <c r="D175" s="5" t="s">
        <v>7762</v>
      </c>
      <c r="E175" s="5" t="s">
        <v>3071</v>
      </c>
      <c r="F175" s="5" t="s">
        <v>1260</v>
      </c>
      <c r="G175" s="5" t="s">
        <v>1605</v>
      </c>
      <c r="H175" s="5" t="s">
        <v>1471</v>
      </c>
      <c r="I175" s="5" t="s">
        <v>555</v>
      </c>
      <c r="J175" s="5" t="s">
        <v>7763</v>
      </c>
      <c r="K175" s="5" t="s">
        <v>7764</v>
      </c>
      <c r="L175" s="5" t="s">
        <v>735</v>
      </c>
      <c r="M175" s="5" t="s">
        <v>1155</v>
      </c>
      <c r="N175" s="5" t="s">
        <v>919</v>
      </c>
      <c r="O175" s="5" t="s">
        <v>2694</v>
      </c>
      <c r="P175" s="5" t="s">
        <v>2043</v>
      </c>
      <c r="Q175" s="5" t="s">
        <v>548</v>
      </c>
      <c r="R175" s="5" t="s">
        <v>7765</v>
      </c>
      <c r="S175" s="5" t="s">
        <v>7766</v>
      </c>
      <c r="T175" s="5" t="s">
        <v>3682</v>
      </c>
      <c r="U175" s="5" t="s">
        <v>7767</v>
      </c>
      <c r="V175" s="5" t="s">
        <v>1844</v>
      </c>
      <c r="W175" s="5" t="s">
        <v>566</v>
      </c>
      <c r="X175" s="11"/>
      <c r="Y175" s="6" t="s">
        <v>7768</v>
      </c>
      <c r="Z175" s="6" t="s">
        <v>532</v>
      </c>
      <c r="AA175" s="6" t="s">
        <v>6877</v>
      </c>
      <c r="AB175" s="7" t="s">
        <v>445</v>
      </c>
      <c r="AC175" s="5" t="s">
        <v>817</v>
      </c>
      <c r="AD175" s="5" t="s">
        <v>657</v>
      </c>
      <c r="AE175" s="5" t="s">
        <v>960</v>
      </c>
      <c r="AF175" s="5" t="s">
        <v>7769</v>
      </c>
      <c r="AG175" s="5" t="s">
        <v>1583</v>
      </c>
      <c r="AH175" s="5" t="s">
        <v>585</v>
      </c>
      <c r="AI175" s="5" t="s">
        <v>7770</v>
      </c>
      <c r="AJ175" s="5" t="s">
        <v>738</v>
      </c>
      <c r="AK175" s="5" t="s">
        <v>716</v>
      </c>
      <c r="AL175" s="5" t="s">
        <v>7771</v>
      </c>
      <c r="AM175" s="5" t="s">
        <v>758</v>
      </c>
      <c r="AN175" s="5"/>
      <c r="AO175" s="5" t="s">
        <v>1857</v>
      </c>
      <c r="AP175" s="5" t="s">
        <v>1103</v>
      </c>
      <c r="AQ175" s="5" t="s">
        <v>851</v>
      </c>
      <c r="AR175" s="5" t="s">
        <v>4372</v>
      </c>
      <c r="AS175" s="5" t="s">
        <v>7772</v>
      </c>
      <c r="AT175" s="5" t="s">
        <v>951</v>
      </c>
      <c r="AU175" s="5" t="s">
        <v>694</v>
      </c>
      <c r="AV175" s="5" t="s">
        <v>1471</v>
      </c>
      <c r="AW175" s="5" t="s">
        <v>985</v>
      </c>
      <c r="AX175" s="5" t="s">
        <v>868</v>
      </c>
      <c r="AY175" s="5" t="s">
        <v>2514</v>
      </c>
      <c r="AZ175" s="5" t="s">
        <v>647</v>
      </c>
      <c r="BA175" s="5" t="s">
        <v>710</v>
      </c>
      <c r="BB175" s="5" t="s">
        <v>504</v>
      </c>
      <c r="BC175" s="5" t="s">
        <v>886</v>
      </c>
      <c r="BD175" s="5"/>
      <c r="BE175" s="5" t="s">
        <v>7485</v>
      </c>
      <c r="BF175" s="5" t="s">
        <v>474</v>
      </c>
      <c r="BG175" s="5" t="s">
        <v>6925</v>
      </c>
      <c r="BH175" s="5" t="s">
        <v>834</v>
      </c>
      <c r="BI175" s="5"/>
      <c r="BJ175" s="5" t="s">
        <v>7773</v>
      </c>
      <c r="BK175" s="5" t="s">
        <v>7774</v>
      </c>
      <c r="BL175" s="5" t="s">
        <v>512</v>
      </c>
      <c r="BM175" s="5" t="s">
        <v>807</v>
      </c>
      <c r="BN175" s="5" t="s">
        <v>1084</v>
      </c>
      <c r="BO175" s="5" t="s">
        <v>7345</v>
      </c>
      <c r="BP175" s="5" t="s">
        <v>7775</v>
      </c>
      <c r="BQ175" s="5" t="s">
        <v>558</v>
      </c>
      <c r="BR175" s="5" t="s">
        <v>1461</v>
      </c>
      <c r="BS175" s="5" t="s">
        <v>712</v>
      </c>
      <c r="BT175" s="5" t="s">
        <v>1306</v>
      </c>
      <c r="BU175" s="5" t="s">
        <v>1751</v>
      </c>
      <c r="BV175" s="5" t="s">
        <v>2192</v>
      </c>
      <c r="BW175" s="5" t="s">
        <v>1267</v>
      </c>
      <c r="BX175" s="5" t="s">
        <v>7727</v>
      </c>
      <c r="BY175" s="5" t="s">
        <v>6482</v>
      </c>
      <c r="BZ175" s="5" t="s">
        <v>487</v>
      </c>
      <c r="CA175" s="5" t="s">
        <v>2599</v>
      </c>
      <c r="CB175" s="5" t="s">
        <v>930</v>
      </c>
      <c r="CC175" s="5" t="s">
        <v>840</v>
      </c>
      <c r="CD175" s="5" t="s">
        <v>7776</v>
      </c>
      <c r="CE175" s="5" t="s">
        <v>7777</v>
      </c>
      <c r="CF175" s="5" t="s">
        <v>1067</v>
      </c>
      <c r="CG175" s="5" t="s">
        <v>7778</v>
      </c>
      <c r="CH175" s="5" t="s">
        <v>3428</v>
      </c>
      <c r="CI175" s="5" t="s">
        <v>1160</v>
      </c>
      <c r="CJ175" s="5" t="s">
        <v>1624</v>
      </c>
      <c r="CK175" s="5" t="s">
        <v>3473</v>
      </c>
      <c r="CL175" s="5" t="s">
        <v>1661</v>
      </c>
      <c r="CM175" s="5" t="s">
        <v>7730</v>
      </c>
      <c r="CN175" s="5" t="s">
        <v>512</v>
      </c>
      <c r="CO175" s="5" t="s">
        <v>1860</v>
      </c>
      <c r="CP175" s="5" t="s">
        <v>1402</v>
      </c>
      <c r="CQ175" s="5" t="s">
        <v>1624</v>
      </c>
      <c r="CR175" s="5" t="s">
        <v>692</v>
      </c>
      <c r="CS175" s="5" t="s">
        <v>1028</v>
      </c>
      <c r="CT175" s="5" t="s">
        <v>756</v>
      </c>
      <c r="CU175" s="5" t="s">
        <v>971</v>
      </c>
      <c r="CV175" s="5" t="s">
        <v>952</v>
      </c>
      <c r="CW175" s="5"/>
      <c r="CX175" s="5" t="s">
        <v>1770</v>
      </c>
      <c r="CY175" s="8" t="s">
        <v>7779</v>
      </c>
      <c r="CZ175" s="5"/>
      <c r="DA175" s="8" t="s">
        <v>3327</v>
      </c>
      <c r="DB175" s="8" t="s">
        <v>410</v>
      </c>
      <c r="DC175" s="8" t="s">
        <v>1132</v>
      </c>
      <c r="DD175" s="5"/>
      <c r="DE175" s="8" t="s">
        <v>523</v>
      </c>
      <c r="DF175" s="8">
        <v>9.8260000000000005</v>
      </c>
      <c r="DG175" s="8" t="s">
        <v>982</v>
      </c>
      <c r="DH175" s="8" t="s">
        <v>4235</v>
      </c>
      <c r="DI175" s="8" t="s">
        <v>543</v>
      </c>
      <c r="DJ175" s="8" t="s">
        <v>982</v>
      </c>
      <c r="DK175" s="8" t="s">
        <v>599</v>
      </c>
      <c r="DL175" s="8" t="s">
        <v>644</v>
      </c>
      <c r="DM175" s="8" t="s">
        <v>692</v>
      </c>
      <c r="DN175" s="8" t="s">
        <v>711</v>
      </c>
      <c r="DO175" s="8" t="s">
        <v>7780</v>
      </c>
      <c r="DP175" s="8" t="s">
        <v>1455</v>
      </c>
      <c r="DQ175" s="8" t="s">
        <v>4114</v>
      </c>
      <c r="DR175" s="8" t="s">
        <v>7781</v>
      </c>
      <c r="DS175" s="8" t="s">
        <v>1639</v>
      </c>
      <c r="DT175" s="8" t="s">
        <v>7450</v>
      </c>
      <c r="DU175" s="8" t="s">
        <v>1167</v>
      </c>
      <c r="DV175" s="8" t="s">
        <v>7782</v>
      </c>
      <c r="DW175" s="8" t="s">
        <v>1280</v>
      </c>
      <c r="DX175" s="8" t="s">
        <v>1280</v>
      </c>
      <c r="DY175" s="8" t="s">
        <v>7783</v>
      </c>
      <c r="DZ175" s="8" t="s">
        <v>506</v>
      </c>
      <c r="EA175" s="5"/>
      <c r="EB175" s="8" t="s">
        <v>408</v>
      </c>
      <c r="EC175" s="8" t="s">
        <v>523</v>
      </c>
      <c r="ED175" s="8" t="s">
        <v>1074</v>
      </c>
      <c r="EE175" s="5" t="s">
        <v>661</v>
      </c>
      <c r="EF175" s="5" t="s">
        <v>2104</v>
      </c>
      <c r="EG175" s="5" t="s">
        <v>633</v>
      </c>
      <c r="EH175" s="5" t="s">
        <v>2376</v>
      </c>
      <c r="EI175" s="5" t="s">
        <v>798</v>
      </c>
      <c r="EJ175" s="5" t="s">
        <v>2826</v>
      </c>
      <c r="EK175" s="5" t="s">
        <v>655</v>
      </c>
      <c r="EL175" s="5" t="s">
        <v>6948</v>
      </c>
      <c r="EM175" s="5" t="s">
        <v>6028</v>
      </c>
      <c r="EN175" s="5" t="s">
        <v>2912</v>
      </c>
      <c r="EO175" s="5" t="s">
        <v>7784</v>
      </c>
      <c r="EP175" s="5" t="s">
        <v>7785</v>
      </c>
      <c r="EQ175" s="5" t="s">
        <v>1102</v>
      </c>
      <c r="ER175" s="5" t="s">
        <v>1152</v>
      </c>
      <c r="ES175" s="5" t="s">
        <v>783</v>
      </c>
      <c r="ET175" s="5" t="s">
        <v>6323</v>
      </c>
      <c r="EU175" s="5" t="s">
        <v>1078</v>
      </c>
      <c r="EV175" s="8" t="s">
        <v>2562</v>
      </c>
      <c r="EW175" s="8" t="s">
        <v>589</v>
      </c>
      <c r="EX175" s="8" t="s">
        <v>621</v>
      </c>
      <c r="EY175" s="8" t="s">
        <v>900</v>
      </c>
      <c r="EZ175" s="8" t="s">
        <v>900</v>
      </c>
      <c r="FA175" s="8" t="s">
        <v>7786</v>
      </c>
      <c r="FB175" s="8" t="s">
        <v>743</v>
      </c>
      <c r="FC175" s="8" t="s">
        <v>3770</v>
      </c>
      <c r="FD175" s="5"/>
      <c r="FE175" s="8" t="s">
        <v>7787</v>
      </c>
      <c r="FF175" s="8" t="s">
        <v>1844</v>
      </c>
      <c r="FG175" s="8" t="s">
        <v>778</v>
      </c>
      <c r="FH175" s="8" t="s">
        <v>1163</v>
      </c>
      <c r="FI175" s="8" t="s">
        <v>431</v>
      </c>
      <c r="FJ175" s="8" t="s">
        <v>7788</v>
      </c>
      <c r="FK175" s="8" t="s">
        <v>523</v>
      </c>
      <c r="FL175" s="8" t="s">
        <v>569</v>
      </c>
      <c r="FM175" s="8" t="s">
        <v>1524</v>
      </c>
      <c r="FN175" s="8" t="s">
        <v>2205</v>
      </c>
      <c r="FO175" s="8" t="s">
        <v>564</v>
      </c>
      <c r="FP175" s="8" t="s">
        <v>7789</v>
      </c>
      <c r="FQ175" s="8" t="s">
        <v>1925</v>
      </c>
      <c r="FR175" s="8" t="s">
        <v>827</v>
      </c>
      <c r="FS175" s="8" t="s">
        <v>1078</v>
      </c>
      <c r="FT175" s="8" t="s">
        <v>1978</v>
      </c>
      <c r="FU175" s="8" t="s">
        <v>595</v>
      </c>
      <c r="FV175" s="8" t="s">
        <v>728</v>
      </c>
      <c r="FW175" s="8" t="s">
        <v>493</v>
      </c>
      <c r="FX175" s="8" t="s">
        <v>2685</v>
      </c>
      <c r="FY175" s="8" t="s">
        <v>7600</v>
      </c>
      <c r="FZ175" s="8" t="s">
        <v>6074</v>
      </c>
      <c r="GA175" s="8" t="s">
        <v>2773</v>
      </c>
      <c r="GB175" s="8" t="s">
        <v>482</v>
      </c>
      <c r="GC175" s="8" t="s">
        <v>7181</v>
      </c>
      <c r="GD175" s="8" t="s">
        <v>7790</v>
      </c>
      <c r="GE175" s="5"/>
      <c r="GF175" s="8" t="s">
        <v>4792</v>
      </c>
      <c r="GG175" s="8" t="s">
        <v>4217</v>
      </c>
      <c r="GH175" s="8" t="s">
        <v>4756</v>
      </c>
      <c r="GI175" s="8" t="s">
        <v>496</v>
      </c>
      <c r="GJ175" s="5"/>
      <c r="GK175" s="5" t="s">
        <v>580</v>
      </c>
      <c r="GL175" s="5" t="s">
        <v>1582</v>
      </c>
      <c r="GM175" s="5" t="s">
        <v>7791</v>
      </c>
      <c r="GN175" s="5" t="s">
        <v>6404</v>
      </c>
      <c r="GO175" s="5" t="s">
        <v>1784</v>
      </c>
      <c r="GP175" s="5" t="s">
        <v>614</v>
      </c>
      <c r="GQ175" s="5"/>
      <c r="GR175" s="5" t="s">
        <v>2369</v>
      </c>
      <c r="GS175" s="5" t="s">
        <v>1766</v>
      </c>
      <c r="GT175" s="8" t="s">
        <v>2219</v>
      </c>
      <c r="GU175" s="8" t="s">
        <v>1514</v>
      </c>
      <c r="GV175" s="8">
        <v>18.259</v>
      </c>
      <c r="GW175" s="8" t="s">
        <v>532</v>
      </c>
      <c r="GX175" s="8" t="s">
        <v>534</v>
      </c>
      <c r="GY175" s="8" t="s">
        <v>4106</v>
      </c>
      <c r="GZ175" s="5"/>
      <c r="HA175" s="8" t="s">
        <v>881</v>
      </c>
      <c r="HB175" s="8" t="s">
        <v>464</v>
      </c>
      <c r="HC175" s="8">
        <v>14.727</v>
      </c>
      <c r="HD175" s="8" t="s">
        <v>1863</v>
      </c>
      <c r="HE175" s="8" t="s">
        <v>1616</v>
      </c>
      <c r="HF175" s="8">
        <v>99</v>
      </c>
      <c r="HG175" s="8">
        <v>93.144000000000005</v>
      </c>
      <c r="HH175" s="8" t="s">
        <v>960</v>
      </c>
      <c r="HI175" s="8" t="s">
        <v>407</v>
      </c>
      <c r="HJ175" s="8" t="s">
        <v>7603</v>
      </c>
      <c r="HK175" s="8" t="s">
        <v>1266</v>
      </c>
      <c r="HL175" s="8" t="s">
        <v>7792</v>
      </c>
      <c r="HM175" s="8">
        <v>61.9</v>
      </c>
      <c r="HN175" s="8">
        <v>31.75</v>
      </c>
      <c r="HO175" s="8" t="s">
        <v>808</v>
      </c>
      <c r="HP175" s="8" t="s">
        <v>3597</v>
      </c>
      <c r="HQ175" s="8" t="s">
        <v>496</v>
      </c>
      <c r="HR175" s="5"/>
      <c r="HS175" s="8" t="s">
        <v>1228</v>
      </c>
      <c r="HT175" s="8" t="s">
        <v>589</v>
      </c>
      <c r="HU175" s="8">
        <v>72.016999999999996</v>
      </c>
      <c r="HV175" s="8" t="s">
        <v>1434</v>
      </c>
      <c r="HW175" s="8" t="s">
        <v>7793</v>
      </c>
      <c r="HX175" s="8" t="s">
        <v>2442</v>
      </c>
      <c r="HY175" s="8" t="s">
        <v>7554</v>
      </c>
      <c r="HZ175" s="8" t="s">
        <v>1548</v>
      </c>
      <c r="IA175" s="8" t="s">
        <v>704</v>
      </c>
      <c r="IB175" s="8" t="s">
        <v>422</v>
      </c>
      <c r="IC175" s="8" t="s">
        <v>7608</v>
      </c>
      <c r="ID175" s="8" t="s">
        <v>826</v>
      </c>
      <c r="IE175" s="8" t="s">
        <v>873</v>
      </c>
      <c r="IF175" s="8" t="s">
        <v>525</v>
      </c>
      <c r="IG175" s="8" t="s">
        <v>619</v>
      </c>
      <c r="IH175" s="8" t="s">
        <v>1326</v>
      </c>
      <c r="II175" s="8" t="s">
        <v>525</v>
      </c>
      <c r="IJ175" s="8">
        <v>16.899999999999999</v>
      </c>
      <c r="IK175" s="8" t="s">
        <v>7794</v>
      </c>
      <c r="IL175" s="8" t="s">
        <v>478</v>
      </c>
      <c r="IM175" s="8" t="s">
        <v>2394</v>
      </c>
      <c r="IN175" s="8" t="s">
        <v>4910</v>
      </c>
      <c r="IO175" s="8" t="s">
        <v>1789</v>
      </c>
      <c r="IP175" s="8" t="s">
        <v>492</v>
      </c>
      <c r="IQ175" s="8" t="s">
        <v>817</v>
      </c>
      <c r="IR175" s="5"/>
      <c r="IS175" s="8" t="s">
        <v>1347</v>
      </c>
      <c r="IT175" s="8" t="s">
        <v>409</v>
      </c>
      <c r="IU175" s="8" t="s">
        <v>849</v>
      </c>
      <c r="IV175" s="8" t="s">
        <v>1241</v>
      </c>
      <c r="IW175" s="8" t="s">
        <v>1171</v>
      </c>
      <c r="IX175" s="8" t="s">
        <v>7610</v>
      </c>
      <c r="IY175" s="8" t="s">
        <v>1401</v>
      </c>
      <c r="IZ175" s="8" t="s">
        <v>2913</v>
      </c>
      <c r="JA175" s="8" t="s">
        <v>461</v>
      </c>
      <c r="JB175" s="8" t="s">
        <v>840</v>
      </c>
      <c r="JC175" s="5" t="s">
        <v>2942</v>
      </c>
      <c r="JD175" s="5" t="s">
        <v>3070</v>
      </c>
      <c r="JE175" s="5" t="s">
        <v>3950</v>
      </c>
      <c r="JF175" s="5" t="s">
        <v>515</v>
      </c>
      <c r="JG175" s="5">
        <v>172.54900000000001</v>
      </c>
      <c r="JH175" s="5" t="s">
        <v>715</v>
      </c>
      <c r="JI175" s="5" t="s">
        <v>567</v>
      </c>
      <c r="JJ175" s="5" t="s">
        <v>630</v>
      </c>
      <c r="JK175" s="5" t="s">
        <v>2078</v>
      </c>
      <c r="JL175" s="5" t="s">
        <v>540</v>
      </c>
      <c r="JM175" s="5">
        <v>169.8</v>
      </c>
      <c r="JN175" s="5" t="s">
        <v>583</v>
      </c>
      <c r="JO175" s="5" t="s">
        <v>652</v>
      </c>
      <c r="JP175" s="5" t="s">
        <v>558</v>
      </c>
      <c r="JQ175" s="5" t="s">
        <v>1228</v>
      </c>
      <c r="JR175" s="5" t="s">
        <v>523</v>
      </c>
      <c r="JS175" s="5" t="s">
        <v>871</v>
      </c>
      <c r="JT175" s="5" t="s">
        <v>714</v>
      </c>
      <c r="JU175" s="5" t="s">
        <v>2278</v>
      </c>
      <c r="JV175" s="5">
        <v>125.7</v>
      </c>
      <c r="JW175" s="8"/>
      <c r="JX175" s="5" t="s">
        <v>2995</v>
      </c>
      <c r="JY175" s="5" t="s">
        <v>1170</v>
      </c>
      <c r="JZ175" s="5" t="s">
        <v>1845</v>
      </c>
      <c r="KA175" s="5" t="s">
        <v>584</v>
      </c>
      <c r="KB175" s="5" t="s">
        <v>823</v>
      </c>
      <c r="KC175" s="5" t="s">
        <v>4648</v>
      </c>
      <c r="KD175" s="5" t="s">
        <v>7795</v>
      </c>
      <c r="KE175" s="5" t="s">
        <v>1004</v>
      </c>
      <c r="KF175" s="5" t="s">
        <v>7278</v>
      </c>
      <c r="KG175" s="5" t="s">
        <v>512</v>
      </c>
      <c r="KH175" s="5" t="s">
        <v>501</v>
      </c>
      <c r="KI175" s="5" t="s">
        <v>3764</v>
      </c>
      <c r="KJ175" s="5" t="s">
        <v>1908</v>
      </c>
      <c r="KK175" s="5" t="s">
        <v>982</v>
      </c>
      <c r="KL175" s="5" t="s">
        <v>2194</v>
      </c>
      <c r="KM175" s="5" t="s">
        <v>645</v>
      </c>
      <c r="KN175" s="5" t="s">
        <v>1400</v>
      </c>
      <c r="KO175" s="5" t="s">
        <v>527</v>
      </c>
      <c r="KP175" s="5" t="s">
        <v>557</v>
      </c>
      <c r="KQ175" s="5" t="s">
        <v>694</v>
      </c>
      <c r="KR175" s="5" t="s">
        <v>7796</v>
      </c>
      <c r="KS175" s="8"/>
      <c r="KT175" s="5" t="s">
        <v>7797</v>
      </c>
      <c r="KU175" s="5" t="s">
        <v>1206</v>
      </c>
      <c r="KV175" s="5" t="s">
        <v>827</v>
      </c>
      <c r="KW175" s="5" t="s">
        <v>1180</v>
      </c>
      <c r="KX175" s="5" t="s">
        <v>560</v>
      </c>
      <c r="KY175" s="8"/>
      <c r="KZ175" s="5" t="s">
        <v>2070</v>
      </c>
      <c r="LA175" s="8"/>
      <c r="LB175" s="5" t="s">
        <v>672</v>
      </c>
      <c r="LC175" s="5" t="s">
        <v>1507</v>
      </c>
      <c r="LD175" s="5" t="s">
        <v>1083</v>
      </c>
      <c r="LE175" s="5" t="s">
        <v>1487</v>
      </c>
      <c r="LF175" s="5" t="s">
        <v>901</v>
      </c>
      <c r="LG175" s="5" t="s">
        <v>1411</v>
      </c>
      <c r="LH175" s="5" t="s">
        <v>7424</v>
      </c>
      <c r="LI175" s="5" t="s">
        <v>6505</v>
      </c>
      <c r="LJ175" s="5" t="s">
        <v>956</v>
      </c>
      <c r="LK175" s="5" t="s">
        <v>7798</v>
      </c>
      <c r="LL175" s="5" t="s">
        <v>408</v>
      </c>
      <c r="LM175" s="5" t="s">
        <v>2843</v>
      </c>
      <c r="LN175" s="5" t="s">
        <v>496</v>
      </c>
      <c r="LO175" s="5" t="s">
        <v>1242</v>
      </c>
      <c r="LP175" s="5" t="s">
        <v>3251</v>
      </c>
      <c r="LQ175" s="5" t="s">
        <v>1801</v>
      </c>
      <c r="LR175" s="5" t="s">
        <v>1462</v>
      </c>
      <c r="LS175" s="5" t="s">
        <v>6190</v>
      </c>
      <c r="LT175" s="8"/>
      <c r="LU175" s="5" t="s">
        <v>651</v>
      </c>
      <c r="LV175" s="5" t="s">
        <v>3588</v>
      </c>
      <c r="LW175" s="5" t="s">
        <v>7799</v>
      </c>
      <c r="LX175" s="5" t="s">
        <v>572</v>
      </c>
      <c r="LY175" s="5" t="s">
        <v>1328</v>
      </c>
      <c r="LZ175" s="8"/>
      <c r="MA175" s="5" t="s">
        <v>7800</v>
      </c>
      <c r="MB175" s="5" t="s">
        <v>1170</v>
      </c>
      <c r="MC175" s="5" t="s">
        <v>585</v>
      </c>
      <c r="MD175" s="5" t="s">
        <v>939</v>
      </c>
      <c r="ME175" s="5" t="s">
        <v>7801</v>
      </c>
      <c r="MF175" s="5" t="s">
        <v>1926</v>
      </c>
      <c r="MG175" s="5" t="s">
        <v>6337</v>
      </c>
      <c r="MH175" s="5" t="s">
        <v>4220</v>
      </c>
      <c r="MI175" s="5" t="s">
        <v>1907</v>
      </c>
      <c r="MJ175" s="5" t="s">
        <v>1027</v>
      </c>
      <c r="MK175" s="5" t="s">
        <v>3201</v>
      </c>
      <c r="ML175" s="5" t="s">
        <v>420</v>
      </c>
      <c r="MM175" s="5" t="s">
        <v>7802</v>
      </c>
      <c r="MN175" s="5" t="s">
        <v>564</v>
      </c>
      <c r="MO175" s="5" t="s">
        <v>1526</v>
      </c>
      <c r="MP175" s="5" t="s">
        <v>601</v>
      </c>
      <c r="MQ175" s="5" t="s">
        <v>564</v>
      </c>
      <c r="MR175" s="5" t="s">
        <v>6509</v>
      </c>
      <c r="MS175" s="5" t="s">
        <v>3001</v>
      </c>
      <c r="MT175" s="8"/>
      <c r="MU175" s="5" t="s">
        <v>3110</v>
      </c>
      <c r="MV175" s="5" t="s">
        <v>7803</v>
      </c>
      <c r="MW175" s="5" t="s">
        <v>7804</v>
      </c>
      <c r="MX175" s="5" t="s">
        <v>7620</v>
      </c>
      <c r="MY175" s="5" t="s">
        <v>807</v>
      </c>
      <c r="MZ175" s="5" t="s">
        <v>686</v>
      </c>
      <c r="NA175" s="5" t="s">
        <v>2319</v>
      </c>
      <c r="NB175" s="5" t="s">
        <v>698</v>
      </c>
      <c r="NC175" s="5" t="s">
        <v>1236</v>
      </c>
      <c r="ND175" s="5">
        <v>14.5</v>
      </c>
      <c r="NE175" s="5">
        <v>76.644999999999996</v>
      </c>
      <c r="NF175" s="8"/>
      <c r="NG175" s="5" t="s">
        <v>1908</v>
      </c>
      <c r="NH175" s="5" t="s">
        <v>711</v>
      </c>
      <c r="NI175" s="5" t="s">
        <v>1409</v>
      </c>
      <c r="NJ175" s="5" t="s">
        <v>6801</v>
      </c>
      <c r="NK175" s="8"/>
      <c r="NL175" s="5" t="s">
        <v>780</v>
      </c>
      <c r="NM175" s="5" t="s">
        <v>815</v>
      </c>
      <c r="NN175" s="5">
        <v>76.778000000000006</v>
      </c>
      <c r="NO175" s="5">
        <v>39.143000000000001</v>
      </c>
      <c r="NP175" s="5">
        <v>116.889</v>
      </c>
      <c r="NQ175" s="5" t="s">
        <v>4332</v>
      </c>
      <c r="NR175" s="5" t="s">
        <v>1213</v>
      </c>
      <c r="NS175" s="5" t="s">
        <v>903</v>
      </c>
      <c r="NT175" s="5" t="s">
        <v>1039</v>
      </c>
      <c r="NU175" s="5">
        <v>126</v>
      </c>
      <c r="NV175" s="5" t="s">
        <v>606</v>
      </c>
      <c r="NW175" s="5" t="s">
        <v>7805</v>
      </c>
      <c r="NX175" s="5" t="s">
        <v>1657</v>
      </c>
      <c r="NY175" s="5" t="s">
        <v>943</v>
      </c>
      <c r="NZ175" s="5" t="s">
        <v>512</v>
      </c>
      <c r="OA175" s="5" t="s">
        <v>1450</v>
      </c>
      <c r="OB175" s="5" t="s">
        <v>1013</v>
      </c>
      <c r="OC175" s="5" t="s">
        <v>3823</v>
      </c>
      <c r="OD175" s="5" t="s">
        <v>7806</v>
      </c>
      <c r="OE175" s="5" t="s">
        <v>531</v>
      </c>
      <c r="OF175" s="5" t="s">
        <v>743</v>
      </c>
      <c r="OG175" s="5" t="s">
        <v>2978</v>
      </c>
      <c r="OH175" s="5" t="s">
        <v>7807</v>
      </c>
      <c r="OI175" s="5" t="s">
        <v>479</v>
      </c>
      <c r="OJ175" s="5" t="s">
        <v>1449</v>
      </c>
      <c r="OK175" s="5" t="s">
        <v>652</v>
      </c>
      <c r="OL175" s="5" t="s">
        <v>7808</v>
      </c>
      <c r="OM175" s="5" t="s">
        <v>549</v>
      </c>
      <c r="ON175" s="5" t="s">
        <v>1035</v>
      </c>
      <c r="OO175" s="5" t="s">
        <v>1211</v>
      </c>
      <c r="OP175" s="5" t="s">
        <v>1483</v>
      </c>
      <c r="OQ175" s="5" t="s">
        <v>1954</v>
      </c>
      <c r="OR175" s="5" t="s">
        <v>776</v>
      </c>
      <c r="OS175" s="8"/>
      <c r="OT175" s="8"/>
      <c r="OU175" s="8"/>
      <c r="OV175" s="8"/>
      <c r="OW175" s="8"/>
      <c r="OX175" s="8"/>
      <c r="OY175" s="8"/>
      <c r="OZ175" s="8"/>
      <c r="PA175" s="8"/>
      <c r="PB175" s="8"/>
      <c r="PC175" s="8"/>
    </row>
    <row r="176" spans="1:419" ht="15" x14ac:dyDescent="0.2">
      <c r="A176" s="4">
        <v>44313</v>
      </c>
      <c r="B176" s="5" t="s">
        <v>5656</v>
      </c>
      <c r="C176" s="5" t="s">
        <v>1459</v>
      </c>
      <c r="D176" s="5" t="s">
        <v>5503</v>
      </c>
      <c r="E176" s="5" t="s">
        <v>491</v>
      </c>
      <c r="F176" s="5" t="s">
        <v>652</v>
      </c>
      <c r="G176" s="5" t="s">
        <v>1241</v>
      </c>
      <c r="H176" s="5" t="s">
        <v>710</v>
      </c>
      <c r="I176" s="5" t="s">
        <v>626</v>
      </c>
      <c r="J176" s="5" t="s">
        <v>7719</v>
      </c>
      <c r="K176" s="5" t="s">
        <v>7809</v>
      </c>
      <c r="L176" s="5" t="s">
        <v>1209</v>
      </c>
      <c r="M176" s="5" t="s">
        <v>1461</v>
      </c>
      <c r="N176" s="5" t="s">
        <v>1459</v>
      </c>
      <c r="O176" s="5" t="s">
        <v>2929</v>
      </c>
      <c r="P176" s="5" t="s">
        <v>834</v>
      </c>
      <c r="Q176" s="5" t="s">
        <v>1715</v>
      </c>
      <c r="R176" s="5" t="s">
        <v>7810</v>
      </c>
      <c r="S176" s="5" t="s">
        <v>5620</v>
      </c>
      <c r="T176" s="5" t="s">
        <v>6309</v>
      </c>
      <c r="U176" s="5" t="s">
        <v>4776</v>
      </c>
      <c r="V176" s="5" t="s">
        <v>1850</v>
      </c>
      <c r="W176" s="5" t="s">
        <v>566</v>
      </c>
      <c r="X176" s="11"/>
      <c r="Y176" s="6" t="s">
        <v>7768</v>
      </c>
      <c r="Z176" s="6" t="s">
        <v>701</v>
      </c>
      <c r="AA176" s="6" t="s">
        <v>7811</v>
      </c>
      <c r="AB176" s="7" t="s">
        <v>445</v>
      </c>
      <c r="AC176" s="5" t="s">
        <v>687</v>
      </c>
      <c r="AD176" s="5" t="s">
        <v>657</v>
      </c>
      <c r="AE176" s="5" t="s">
        <v>960</v>
      </c>
      <c r="AF176" s="5" t="s">
        <v>7812</v>
      </c>
      <c r="AG176" s="5" t="s">
        <v>1236</v>
      </c>
      <c r="AH176" s="5" t="s">
        <v>1065</v>
      </c>
      <c r="AI176" s="5" t="s">
        <v>2458</v>
      </c>
      <c r="AJ176" s="5" t="s">
        <v>1321</v>
      </c>
      <c r="AK176" s="5" t="s">
        <v>408</v>
      </c>
      <c r="AL176" s="5" t="s">
        <v>7813</v>
      </c>
      <c r="AM176" s="5" t="s">
        <v>1065</v>
      </c>
      <c r="AN176" s="5"/>
      <c r="AO176" s="5" t="s">
        <v>1463</v>
      </c>
      <c r="AP176" s="5" t="s">
        <v>582</v>
      </c>
      <c r="AQ176" s="5" t="s">
        <v>470</v>
      </c>
      <c r="AR176" s="5" t="s">
        <v>7814</v>
      </c>
      <c r="AS176" s="5" t="s">
        <v>7581</v>
      </c>
      <c r="AT176" s="5" t="s">
        <v>441</v>
      </c>
      <c r="AU176" s="5" t="s">
        <v>866</v>
      </c>
      <c r="AV176" s="5" t="s">
        <v>474</v>
      </c>
      <c r="AW176" s="5" t="s">
        <v>570</v>
      </c>
      <c r="AX176" s="5" t="s">
        <v>868</v>
      </c>
      <c r="AY176" s="5" t="s">
        <v>820</v>
      </c>
      <c r="AZ176" s="5" t="s">
        <v>647</v>
      </c>
      <c r="BA176" s="5" t="s">
        <v>1017</v>
      </c>
      <c r="BB176" s="5" t="s">
        <v>457</v>
      </c>
      <c r="BC176" s="5" t="s">
        <v>1208</v>
      </c>
      <c r="BD176" s="5"/>
      <c r="BE176" s="5" t="s">
        <v>7815</v>
      </c>
      <c r="BF176" s="5" t="s">
        <v>951</v>
      </c>
      <c r="BG176" s="5" t="s">
        <v>5625</v>
      </c>
      <c r="BH176" s="5" t="s">
        <v>834</v>
      </c>
      <c r="BI176" s="5"/>
      <c r="BJ176" s="5" t="s">
        <v>7299</v>
      </c>
      <c r="BK176" s="5" t="s">
        <v>7816</v>
      </c>
      <c r="BL176" s="5" t="s">
        <v>409</v>
      </c>
      <c r="BM176" s="5" t="s">
        <v>926</v>
      </c>
      <c r="BN176" s="5" t="s">
        <v>846</v>
      </c>
      <c r="BO176" s="5" t="s">
        <v>7583</v>
      </c>
      <c r="BP176" s="5" t="s">
        <v>1102</v>
      </c>
      <c r="BQ176" s="5" t="s">
        <v>558</v>
      </c>
      <c r="BR176" s="5" t="s">
        <v>1461</v>
      </c>
      <c r="BS176" s="5" t="s">
        <v>712</v>
      </c>
      <c r="BT176" s="5" t="s">
        <v>415</v>
      </c>
      <c r="BU176" s="5" t="s">
        <v>2254</v>
      </c>
      <c r="BV176" s="5" t="s">
        <v>1498</v>
      </c>
      <c r="BW176" s="5" t="s">
        <v>425</v>
      </c>
      <c r="BX176" s="5" t="s">
        <v>7817</v>
      </c>
      <c r="BY176" s="5" t="s">
        <v>465</v>
      </c>
      <c r="BZ176" s="5" t="s">
        <v>1514</v>
      </c>
      <c r="CA176" s="5" t="s">
        <v>6212</v>
      </c>
      <c r="CB176" s="5" t="s">
        <v>713</v>
      </c>
      <c r="CC176" s="5" t="s">
        <v>840</v>
      </c>
      <c r="CD176" s="5" t="s">
        <v>7818</v>
      </c>
      <c r="CE176" s="5" t="s">
        <v>7819</v>
      </c>
      <c r="CF176" s="5" t="s">
        <v>1126</v>
      </c>
      <c r="CG176" s="5" t="s">
        <v>7820</v>
      </c>
      <c r="CH176" s="5" t="s">
        <v>1030</v>
      </c>
      <c r="CI176" s="5" t="s">
        <v>644</v>
      </c>
      <c r="CJ176" s="5" t="s">
        <v>595</v>
      </c>
      <c r="CK176" s="5" t="s">
        <v>3915</v>
      </c>
      <c r="CL176" s="5" t="s">
        <v>788</v>
      </c>
      <c r="CM176" s="5" t="s">
        <v>7821</v>
      </c>
      <c r="CN176" s="5" t="s">
        <v>634</v>
      </c>
      <c r="CO176" s="5" t="s">
        <v>522</v>
      </c>
      <c r="CP176" s="5" t="s">
        <v>632</v>
      </c>
      <c r="CQ176" s="5" t="s">
        <v>950</v>
      </c>
      <c r="CR176" s="5" t="s">
        <v>564</v>
      </c>
      <c r="CS176" s="5" t="s">
        <v>1028</v>
      </c>
      <c r="CT176" s="5" t="s">
        <v>500</v>
      </c>
      <c r="CU176" s="5" t="s">
        <v>1011</v>
      </c>
      <c r="CV176" s="5" t="s">
        <v>438</v>
      </c>
      <c r="CW176" s="5"/>
      <c r="CX176" s="5" t="s">
        <v>1254</v>
      </c>
      <c r="CY176" s="8" t="s">
        <v>5670</v>
      </c>
      <c r="CZ176" s="5"/>
      <c r="DA176" s="8" t="s">
        <v>2970</v>
      </c>
      <c r="DB176" s="8" t="s">
        <v>599</v>
      </c>
      <c r="DC176" s="8" t="s">
        <v>1132</v>
      </c>
      <c r="DD176" s="5"/>
      <c r="DE176" s="8" t="s">
        <v>551</v>
      </c>
      <c r="DF176" s="8">
        <v>9.9130000000000003</v>
      </c>
      <c r="DG176" s="8" t="s">
        <v>438</v>
      </c>
      <c r="DH176" s="8" t="s">
        <v>2211</v>
      </c>
      <c r="DI176" s="8" t="s">
        <v>1312</v>
      </c>
      <c r="DJ176" s="8" t="s">
        <v>982</v>
      </c>
      <c r="DK176" s="8" t="s">
        <v>507</v>
      </c>
      <c r="DL176" s="8" t="s">
        <v>1236</v>
      </c>
      <c r="DM176" s="8" t="s">
        <v>1291</v>
      </c>
      <c r="DN176" s="8" t="s">
        <v>747</v>
      </c>
      <c r="DO176" s="8" t="s">
        <v>7822</v>
      </c>
      <c r="DP176" s="8" t="s">
        <v>754</v>
      </c>
      <c r="DQ176" s="8" t="s">
        <v>4275</v>
      </c>
      <c r="DR176" s="8" t="s">
        <v>7823</v>
      </c>
      <c r="DS176" s="8" t="s">
        <v>1176</v>
      </c>
      <c r="DT176" s="8" t="s">
        <v>7541</v>
      </c>
      <c r="DU176" s="8" t="s">
        <v>1687</v>
      </c>
      <c r="DV176" s="8" t="s">
        <v>6485</v>
      </c>
      <c r="DW176" s="8" t="s">
        <v>3559</v>
      </c>
      <c r="DX176" s="8" t="s">
        <v>3559</v>
      </c>
      <c r="DY176" s="8" t="s">
        <v>7783</v>
      </c>
      <c r="DZ176" s="8" t="s">
        <v>1240</v>
      </c>
      <c r="EA176" s="5"/>
      <c r="EB176" s="8" t="s">
        <v>7824</v>
      </c>
      <c r="EC176" s="8" t="s">
        <v>1065</v>
      </c>
      <c r="ED176" s="8" t="s">
        <v>1202</v>
      </c>
      <c r="EE176" s="5" t="s">
        <v>562</v>
      </c>
      <c r="EF176" s="5" t="s">
        <v>2227</v>
      </c>
      <c r="EG176" s="5" t="s">
        <v>432</v>
      </c>
      <c r="EH176" s="5" t="s">
        <v>2814</v>
      </c>
      <c r="EI176" s="5" t="s">
        <v>474</v>
      </c>
      <c r="EJ176" s="5" t="s">
        <v>4638</v>
      </c>
      <c r="EK176" s="5" t="s">
        <v>569</v>
      </c>
      <c r="EL176" s="5" t="s">
        <v>7825</v>
      </c>
      <c r="EM176" s="5" t="s">
        <v>4678</v>
      </c>
      <c r="EN176" s="5" t="s">
        <v>2876</v>
      </c>
      <c r="EO176" s="5" t="s">
        <v>7826</v>
      </c>
      <c r="EP176" s="5" t="s">
        <v>7827</v>
      </c>
      <c r="EQ176" s="5" t="s">
        <v>7828</v>
      </c>
      <c r="ER176" s="5" t="s">
        <v>7829</v>
      </c>
      <c r="ES176" s="5" t="s">
        <v>1454</v>
      </c>
      <c r="ET176" s="5" t="s">
        <v>6323</v>
      </c>
      <c r="EU176" s="5" t="s">
        <v>647</v>
      </c>
      <c r="EV176" s="8" t="s">
        <v>2991</v>
      </c>
      <c r="EW176" s="8" t="s">
        <v>1882</v>
      </c>
      <c r="EX176" s="8" t="s">
        <v>631</v>
      </c>
      <c r="EY176" s="8" t="s">
        <v>792</v>
      </c>
      <c r="EZ176" s="8" t="s">
        <v>792</v>
      </c>
      <c r="FA176" s="8" t="s">
        <v>7830</v>
      </c>
      <c r="FB176" s="8" t="s">
        <v>723</v>
      </c>
      <c r="FC176" s="8" t="s">
        <v>3402</v>
      </c>
      <c r="FD176" s="5"/>
      <c r="FE176" s="8" t="s">
        <v>7831</v>
      </c>
      <c r="FF176" s="8" t="s">
        <v>2063</v>
      </c>
      <c r="FG176" s="8" t="s">
        <v>778</v>
      </c>
      <c r="FH176" s="8" t="s">
        <v>1180</v>
      </c>
      <c r="FI176" s="8" t="s">
        <v>1096</v>
      </c>
      <c r="FJ176" s="8" t="s">
        <v>3573</v>
      </c>
      <c r="FK176" s="8" t="s">
        <v>994</v>
      </c>
      <c r="FL176" s="8" t="s">
        <v>2275</v>
      </c>
      <c r="FM176" s="8" t="s">
        <v>1192</v>
      </c>
      <c r="FN176" s="8" t="s">
        <v>637</v>
      </c>
      <c r="FO176" s="8" t="s">
        <v>1011</v>
      </c>
      <c r="FP176" s="8" t="s">
        <v>7832</v>
      </c>
      <c r="FQ176" s="8" t="s">
        <v>2735</v>
      </c>
      <c r="FR176" s="8" t="s">
        <v>1720</v>
      </c>
      <c r="FS176" s="8" t="s">
        <v>630</v>
      </c>
      <c r="FT176" s="8" t="s">
        <v>2083</v>
      </c>
      <c r="FU176" s="8" t="s">
        <v>1573</v>
      </c>
      <c r="FV176" s="8" t="s">
        <v>573</v>
      </c>
      <c r="FW176" s="8" t="s">
        <v>760</v>
      </c>
      <c r="FX176" s="8" t="s">
        <v>2154</v>
      </c>
      <c r="FY176" s="8" t="s">
        <v>7652</v>
      </c>
      <c r="FZ176" s="8" t="s">
        <v>7833</v>
      </c>
      <c r="GA176" s="8" t="s">
        <v>2607</v>
      </c>
      <c r="GB176" s="8" t="s">
        <v>670</v>
      </c>
      <c r="GC176" s="8" t="s">
        <v>7085</v>
      </c>
      <c r="GD176" s="8" t="s">
        <v>7834</v>
      </c>
      <c r="GE176" s="5"/>
      <c r="GF176" s="8" t="s">
        <v>7835</v>
      </c>
      <c r="GG176" s="8" t="s">
        <v>3515</v>
      </c>
      <c r="GH176" s="8" t="s">
        <v>7836</v>
      </c>
      <c r="GI176" s="8" t="s">
        <v>851</v>
      </c>
      <c r="GJ176" s="5"/>
      <c r="GK176" s="5" t="s">
        <v>758</v>
      </c>
      <c r="GL176" s="5" t="s">
        <v>708</v>
      </c>
      <c r="GM176" s="5" t="s">
        <v>7837</v>
      </c>
      <c r="GN176" s="5" t="s">
        <v>7838</v>
      </c>
      <c r="GO176" s="5" t="s">
        <v>978</v>
      </c>
      <c r="GP176" s="5" t="s">
        <v>535</v>
      </c>
      <c r="GQ176" s="5"/>
      <c r="GR176" s="5" t="s">
        <v>2394</v>
      </c>
      <c r="GS176" s="5" t="s">
        <v>544</v>
      </c>
      <c r="GT176" s="8" t="s">
        <v>2219</v>
      </c>
      <c r="GU176" s="8" t="s">
        <v>806</v>
      </c>
      <c r="GV176" s="8">
        <v>18.347999999999999</v>
      </c>
      <c r="GW176" s="8" t="s">
        <v>835</v>
      </c>
      <c r="GX176" s="8" t="s">
        <v>1478</v>
      </c>
      <c r="GY176" s="8" t="s">
        <v>4106</v>
      </c>
      <c r="GZ176" s="5"/>
      <c r="HA176" s="8" t="s">
        <v>919</v>
      </c>
      <c r="HB176" s="8" t="s">
        <v>1278</v>
      </c>
      <c r="HC176" s="8">
        <v>14.773</v>
      </c>
      <c r="HD176" s="8" t="s">
        <v>1546</v>
      </c>
      <c r="HE176" s="8" t="s">
        <v>838</v>
      </c>
      <c r="HF176" s="8">
        <v>98</v>
      </c>
      <c r="HG176" s="8">
        <v>94.408000000000001</v>
      </c>
      <c r="HH176" s="8" t="s">
        <v>916</v>
      </c>
      <c r="HI176" s="8" t="s">
        <v>407</v>
      </c>
      <c r="HJ176" s="8" t="s">
        <v>7414</v>
      </c>
      <c r="HK176" s="8" t="s">
        <v>659</v>
      </c>
      <c r="HL176" s="8" t="s">
        <v>7839</v>
      </c>
      <c r="HM176" s="8">
        <v>61</v>
      </c>
      <c r="HN176" s="8">
        <v>32.417000000000002</v>
      </c>
      <c r="HO176" s="8" t="s">
        <v>7840</v>
      </c>
      <c r="HP176" s="8" t="s">
        <v>7841</v>
      </c>
      <c r="HQ176" s="8" t="s">
        <v>1080</v>
      </c>
      <c r="HR176" s="5"/>
      <c r="HS176" s="8" t="s">
        <v>557</v>
      </c>
      <c r="HT176" s="8" t="s">
        <v>854</v>
      </c>
      <c r="HU176" s="8">
        <v>68.36</v>
      </c>
      <c r="HV176" s="8" t="s">
        <v>1255</v>
      </c>
      <c r="HW176" s="8" t="s">
        <v>7842</v>
      </c>
      <c r="HX176" s="8" t="s">
        <v>2639</v>
      </c>
      <c r="HY176" s="8" t="s">
        <v>7843</v>
      </c>
      <c r="HZ176" s="8" t="s">
        <v>941</v>
      </c>
      <c r="IA176" s="8" t="s">
        <v>1671</v>
      </c>
      <c r="IB176" s="8" t="s">
        <v>598</v>
      </c>
      <c r="IC176" s="8" t="s">
        <v>7844</v>
      </c>
      <c r="ID176" s="8" t="s">
        <v>826</v>
      </c>
      <c r="IE176" s="8" t="s">
        <v>688</v>
      </c>
      <c r="IF176" s="8" t="s">
        <v>1666</v>
      </c>
      <c r="IG176" s="8" t="s">
        <v>441</v>
      </c>
      <c r="IH176" s="8" t="s">
        <v>804</v>
      </c>
      <c r="II176" s="8" t="s">
        <v>525</v>
      </c>
      <c r="IJ176" s="8">
        <v>16.5</v>
      </c>
      <c r="IK176" s="8" t="s">
        <v>7845</v>
      </c>
      <c r="IL176" s="8" t="s">
        <v>492</v>
      </c>
      <c r="IM176" s="8" t="s">
        <v>2173</v>
      </c>
      <c r="IN176" s="8" t="s">
        <v>7846</v>
      </c>
      <c r="IO176" s="8" t="s">
        <v>816</v>
      </c>
      <c r="IP176" s="8" t="s">
        <v>1239</v>
      </c>
      <c r="IQ176" s="8" t="s">
        <v>1161</v>
      </c>
      <c r="IR176" s="5"/>
      <c r="IS176" s="8" t="s">
        <v>769</v>
      </c>
      <c r="IT176" s="8" t="s">
        <v>409</v>
      </c>
      <c r="IU176" s="8" t="s">
        <v>1312</v>
      </c>
      <c r="IV176" s="8" t="s">
        <v>1253</v>
      </c>
      <c r="IW176" s="8" t="s">
        <v>876</v>
      </c>
      <c r="IX176" s="8" t="s">
        <v>7847</v>
      </c>
      <c r="IY176" s="8" t="s">
        <v>1710</v>
      </c>
      <c r="IZ176" s="8" t="s">
        <v>2978</v>
      </c>
      <c r="JA176" s="8" t="s">
        <v>691</v>
      </c>
      <c r="JB176" s="8" t="s">
        <v>951</v>
      </c>
      <c r="JC176" s="5" t="s">
        <v>2942</v>
      </c>
      <c r="JD176" s="5" t="s">
        <v>2078</v>
      </c>
      <c r="JE176" s="5" t="s">
        <v>3310</v>
      </c>
      <c r="JF176" s="5" t="s">
        <v>5459</v>
      </c>
      <c r="JG176" s="5">
        <v>171.78200000000001</v>
      </c>
      <c r="JH176" s="5" t="s">
        <v>1005</v>
      </c>
      <c r="JI176" s="5" t="s">
        <v>567</v>
      </c>
      <c r="JJ176" s="5" t="s">
        <v>1107</v>
      </c>
      <c r="JK176" s="5" t="s">
        <v>2435</v>
      </c>
      <c r="JL176" s="5" t="s">
        <v>1241</v>
      </c>
      <c r="JM176" s="5">
        <v>169.8</v>
      </c>
      <c r="JN176" s="5" t="s">
        <v>914</v>
      </c>
      <c r="JO176" s="5" t="s">
        <v>1569</v>
      </c>
      <c r="JP176" s="5" t="s">
        <v>784</v>
      </c>
      <c r="JQ176" s="5" t="s">
        <v>1574</v>
      </c>
      <c r="JR176" s="5" t="s">
        <v>530</v>
      </c>
      <c r="JS176" s="5" t="s">
        <v>1197</v>
      </c>
      <c r="JT176" s="5" t="s">
        <v>714</v>
      </c>
      <c r="JU176" s="5" t="s">
        <v>2809</v>
      </c>
      <c r="JV176" s="5">
        <v>125.9</v>
      </c>
      <c r="JW176" s="8"/>
      <c r="JX176" s="5" t="s">
        <v>2995</v>
      </c>
      <c r="JY176" s="5" t="s">
        <v>1622</v>
      </c>
      <c r="JZ176" s="5" t="s">
        <v>1845</v>
      </c>
      <c r="KA176" s="5" t="s">
        <v>1288</v>
      </c>
      <c r="KB176" s="5" t="s">
        <v>530</v>
      </c>
      <c r="KC176" s="5" t="s">
        <v>7848</v>
      </c>
      <c r="KD176" s="5" t="s">
        <v>7849</v>
      </c>
      <c r="KE176" s="5" t="s">
        <v>2017</v>
      </c>
      <c r="KF176" s="5" t="s">
        <v>3716</v>
      </c>
      <c r="KG176" s="5" t="s">
        <v>431</v>
      </c>
      <c r="KH176" s="5" t="s">
        <v>1264</v>
      </c>
      <c r="KI176" s="5" t="s">
        <v>3588</v>
      </c>
      <c r="KJ176" s="5" t="s">
        <v>1770</v>
      </c>
      <c r="KK176" s="5" t="s">
        <v>982</v>
      </c>
      <c r="KL176" s="5" t="s">
        <v>1960</v>
      </c>
      <c r="KM176" s="5" t="s">
        <v>882</v>
      </c>
      <c r="KN176" s="5" t="s">
        <v>886</v>
      </c>
      <c r="KO176" s="5" t="s">
        <v>438</v>
      </c>
      <c r="KP176" s="5" t="s">
        <v>797</v>
      </c>
      <c r="KQ176" s="5" t="s">
        <v>694</v>
      </c>
      <c r="KR176" s="5" t="s">
        <v>7850</v>
      </c>
      <c r="KS176" s="8"/>
      <c r="KT176" s="5" t="s">
        <v>7851</v>
      </c>
      <c r="KU176" s="5" t="s">
        <v>835</v>
      </c>
      <c r="KV176" s="5" t="s">
        <v>665</v>
      </c>
      <c r="KW176" s="5" t="s">
        <v>441</v>
      </c>
      <c r="KX176" s="5" t="s">
        <v>560</v>
      </c>
      <c r="KY176" s="8"/>
      <c r="KZ176" s="5" t="s">
        <v>875</v>
      </c>
      <c r="LA176" s="8"/>
      <c r="LB176" s="5" t="s">
        <v>857</v>
      </c>
      <c r="LC176" s="5" t="s">
        <v>955</v>
      </c>
      <c r="LD176" s="5" t="s">
        <v>567</v>
      </c>
      <c r="LE176" s="5" t="s">
        <v>1417</v>
      </c>
      <c r="LF176" s="5" t="s">
        <v>595</v>
      </c>
      <c r="LG176" s="5" t="s">
        <v>1403</v>
      </c>
      <c r="LH176" s="5" t="s">
        <v>7852</v>
      </c>
      <c r="LI176" s="5" t="s">
        <v>7853</v>
      </c>
      <c r="LJ176" s="5" t="s">
        <v>933</v>
      </c>
      <c r="LK176" s="5" t="s">
        <v>7854</v>
      </c>
      <c r="LL176" s="5" t="s">
        <v>408</v>
      </c>
      <c r="LM176" s="5" t="s">
        <v>2638</v>
      </c>
      <c r="LN176" s="5" t="s">
        <v>1399</v>
      </c>
      <c r="LO176" s="5" t="s">
        <v>985</v>
      </c>
      <c r="LP176" s="5" t="s">
        <v>2767</v>
      </c>
      <c r="LQ176" s="5" t="s">
        <v>1921</v>
      </c>
      <c r="LR176" s="5" t="s">
        <v>410</v>
      </c>
      <c r="LS176" s="5" t="s">
        <v>5688</v>
      </c>
      <c r="LT176" s="8"/>
      <c r="LU176" s="5" t="s">
        <v>952</v>
      </c>
      <c r="LV176" s="5" t="s">
        <v>3823</v>
      </c>
      <c r="LW176" s="5" t="s">
        <v>7855</v>
      </c>
      <c r="LX176" s="5" t="s">
        <v>1288</v>
      </c>
      <c r="LY176" s="5" t="s">
        <v>446</v>
      </c>
      <c r="LZ176" s="8"/>
      <c r="MA176" s="5" t="s">
        <v>7856</v>
      </c>
      <c r="MB176" s="5" t="s">
        <v>1507</v>
      </c>
      <c r="MC176" s="5" t="s">
        <v>585</v>
      </c>
      <c r="MD176" s="5" t="s">
        <v>939</v>
      </c>
      <c r="ME176" s="5" t="s">
        <v>7857</v>
      </c>
      <c r="MF176" s="5" t="s">
        <v>971</v>
      </c>
      <c r="MG176" s="5" t="s">
        <v>6377</v>
      </c>
      <c r="MH176" s="5" t="s">
        <v>7858</v>
      </c>
      <c r="MI176" s="5" t="s">
        <v>933</v>
      </c>
      <c r="MJ176" s="5" t="s">
        <v>807</v>
      </c>
      <c r="MK176" s="5" t="s">
        <v>3298</v>
      </c>
      <c r="ML176" s="5" t="s">
        <v>2867</v>
      </c>
      <c r="MM176" s="5" t="s">
        <v>6453</v>
      </c>
      <c r="MN176" s="5" t="s">
        <v>564</v>
      </c>
      <c r="MO176" s="5" t="s">
        <v>1547</v>
      </c>
      <c r="MP176" s="5" t="s">
        <v>601</v>
      </c>
      <c r="MQ176" s="5" t="s">
        <v>1999</v>
      </c>
      <c r="MR176" s="5" t="s">
        <v>6084</v>
      </c>
      <c r="MS176" s="5" t="s">
        <v>3004</v>
      </c>
      <c r="MT176" s="8"/>
      <c r="MU176" s="5" t="s">
        <v>2763</v>
      </c>
      <c r="MV176" s="5" t="s">
        <v>7859</v>
      </c>
      <c r="MW176" s="5" t="s">
        <v>7804</v>
      </c>
      <c r="MX176" s="5" t="s">
        <v>7860</v>
      </c>
      <c r="MY176" s="5" t="s">
        <v>807</v>
      </c>
      <c r="MZ176" s="5" t="s">
        <v>951</v>
      </c>
      <c r="NA176" s="5" t="s">
        <v>1593</v>
      </c>
      <c r="NB176" s="5" t="s">
        <v>650</v>
      </c>
      <c r="NC176" s="5" t="s">
        <v>1236</v>
      </c>
      <c r="ND176" s="5">
        <v>14.5</v>
      </c>
      <c r="NE176" s="5">
        <v>76.644999999999996</v>
      </c>
      <c r="NF176" s="8"/>
      <c r="NG176" s="5" t="s">
        <v>675</v>
      </c>
      <c r="NH176" s="5" t="s">
        <v>7861</v>
      </c>
      <c r="NI176" s="5" t="s">
        <v>707</v>
      </c>
      <c r="NJ176" s="5" t="s">
        <v>6801</v>
      </c>
      <c r="NK176" s="8"/>
      <c r="NL176" s="5" t="s">
        <v>1240</v>
      </c>
      <c r="NM176" s="5" t="s">
        <v>544</v>
      </c>
      <c r="NN176" s="5">
        <v>76.093999999999994</v>
      </c>
      <c r="NO176" s="5">
        <v>38.070999999999998</v>
      </c>
      <c r="NP176" s="5">
        <v>117.422</v>
      </c>
      <c r="NQ176" s="5" t="s">
        <v>7862</v>
      </c>
      <c r="NR176" s="5" t="s">
        <v>2044</v>
      </c>
      <c r="NS176" s="5" t="s">
        <v>751</v>
      </c>
      <c r="NT176" s="5" t="s">
        <v>1607</v>
      </c>
      <c r="NU176" s="5">
        <v>127.2</v>
      </c>
      <c r="NV176" s="5" t="s">
        <v>741</v>
      </c>
      <c r="NW176" s="5" t="s">
        <v>7863</v>
      </c>
      <c r="NX176" s="5" t="s">
        <v>2508</v>
      </c>
      <c r="NY176" s="5" t="s">
        <v>1257</v>
      </c>
      <c r="NZ176" s="5" t="s">
        <v>414</v>
      </c>
      <c r="OA176" s="5" t="s">
        <v>1347</v>
      </c>
      <c r="OB176" s="5" t="s">
        <v>655</v>
      </c>
      <c r="OC176" s="5" t="s">
        <v>3615</v>
      </c>
      <c r="OD176" s="5" t="s">
        <v>7864</v>
      </c>
      <c r="OE176" s="5" t="s">
        <v>819</v>
      </c>
      <c r="OF176" s="5" t="s">
        <v>1307</v>
      </c>
      <c r="OG176" s="5" t="s">
        <v>2302</v>
      </c>
      <c r="OH176" s="5" t="s">
        <v>7761</v>
      </c>
      <c r="OI176" s="5" t="s">
        <v>951</v>
      </c>
      <c r="OJ176" s="5" t="s">
        <v>1523</v>
      </c>
      <c r="OK176" s="5" t="s">
        <v>804</v>
      </c>
      <c r="OL176" s="5" t="s">
        <v>7865</v>
      </c>
      <c r="OM176" s="5" t="s">
        <v>549</v>
      </c>
      <c r="ON176" s="5" t="s">
        <v>857</v>
      </c>
      <c r="OO176" s="5" t="s">
        <v>849</v>
      </c>
      <c r="OP176" s="5" t="s">
        <v>4301</v>
      </c>
      <c r="OQ176" s="5" t="s">
        <v>1627</v>
      </c>
      <c r="OR176" s="5" t="s">
        <v>1044</v>
      </c>
      <c r="OS176" s="8"/>
      <c r="OT176" s="8"/>
      <c r="OU176" s="8"/>
      <c r="OV176" s="8"/>
      <c r="OW176" s="8"/>
      <c r="OX176" s="8"/>
      <c r="OY176" s="8"/>
      <c r="OZ176" s="8"/>
      <c r="PA176" s="8"/>
      <c r="PB176" s="8"/>
      <c r="PC176" s="8"/>
    </row>
    <row r="177" spans="1:419" ht="15" x14ac:dyDescent="0.2">
      <c r="A177" s="4">
        <v>44312</v>
      </c>
      <c r="B177" s="5" t="s">
        <v>5151</v>
      </c>
      <c r="C177" s="5" t="s">
        <v>919</v>
      </c>
      <c r="D177" s="5" t="s">
        <v>5503</v>
      </c>
      <c r="E177" s="5" t="s">
        <v>3414</v>
      </c>
      <c r="F177" s="5" t="s">
        <v>652</v>
      </c>
      <c r="G177" s="5" t="s">
        <v>7866</v>
      </c>
      <c r="H177" s="5" t="s">
        <v>530</v>
      </c>
      <c r="I177" s="5" t="s">
        <v>555</v>
      </c>
      <c r="J177" s="5" t="s">
        <v>7763</v>
      </c>
      <c r="K177" s="5" t="s">
        <v>7867</v>
      </c>
      <c r="L177" s="5" t="s">
        <v>999</v>
      </c>
      <c r="M177" s="5" t="s">
        <v>1250</v>
      </c>
      <c r="N177" s="5" t="s">
        <v>539</v>
      </c>
      <c r="O177" s="5" t="s">
        <v>1950</v>
      </c>
      <c r="P177" s="5" t="s">
        <v>1147</v>
      </c>
      <c r="Q177" s="5" t="s">
        <v>1715</v>
      </c>
      <c r="R177" s="5" t="s">
        <v>7868</v>
      </c>
      <c r="S177" s="5" t="s">
        <v>7869</v>
      </c>
      <c r="T177" s="5" t="s">
        <v>4053</v>
      </c>
      <c r="U177" s="5" t="s">
        <v>7870</v>
      </c>
      <c r="V177" s="5" t="s">
        <v>1931</v>
      </c>
      <c r="W177" s="5" t="s">
        <v>1263</v>
      </c>
      <c r="X177" s="11"/>
      <c r="Y177" s="6" t="s">
        <v>7871</v>
      </c>
      <c r="Z177" s="6" t="s">
        <v>532</v>
      </c>
      <c r="AA177" s="6" t="s">
        <v>6743</v>
      </c>
      <c r="AB177" s="7" t="s">
        <v>445</v>
      </c>
      <c r="AC177" s="5" t="s">
        <v>640</v>
      </c>
      <c r="AD177" s="5" t="s">
        <v>775</v>
      </c>
      <c r="AE177" s="5" t="s">
        <v>647</v>
      </c>
      <c r="AF177" s="5" t="s">
        <v>4487</v>
      </c>
      <c r="AG177" s="5" t="s">
        <v>1011</v>
      </c>
      <c r="AH177" s="5" t="s">
        <v>1143</v>
      </c>
      <c r="AI177" s="5" t="s">
        <v>7872</v>
      </c>
      <c r="AJ177" s="5" t="s">
        <v>945</v>
      </c>
      <c r="AK177" s="5" t="s">
        <v>1506</v>
      </c>
      <c r="AL177" s="5" t="s">
        <v>7873</v>
      </c>
      <c r="AM177" s="5" t="s">
        <v>671</v>
      </c>
      <c r="AN177" s="5"/>
      <c r="AO177" s="5" t="s">
        <v>1857</v>
      </c>
      <c r="AP177" s="5" t="s">
        <v>586</v>
      </c>
      <c r="AQ177" s="5" t="s">
        <v>470</v>
      </c>
      <c r="AR177" s="5" t="s">
        <v>4450</v>
      </c>
      <c r="AS177" s="5" t="s">
        <v>7395</v>
      </c>
      <c r="AT177" s="5" t="s">
        <v>441</v>
      </c>
      <c r="AU177" s="5" t="s">
        <v>438</v>
      </c>
      <c r="AV177" s="5" t="s">
        <v>1471</v>
      </c>
      <c r="AW177" s="5" t="s">
        <v>570</v>
      </c>
      <c r="AX177" s="5" t="s">
        <v>466</v>
      </c>
      <c r="AY177" s="5" t="s">
        <v>2004</v>
      </c>
      <c r="AZ177" s="5" t="s">
        <v>1574</v>
      </c>
      <c r="BA177" s="5" t="s">
        <v>819</v>
      </c>
      <c r="BB177" s="5" t="s">
        <v>1031</v>
      </c>
      <c r="BC177" s="5" t="s">
        <v>1208</v>
      </c>
      <c r="BD177" s="5"/>
      <c r="BE177" s="5" t="s">
        <v>7874</v>
      </c>
      <c r="BF177" s="5" t="s">
        <v>451</v>
      </c>
      <c r="BG177" s="5" t="s">
        <v>6925</v>
      </c>
      <c r="BH177" s="5" t="s">
        <v>834</v>
      </c>
      <c r="BI177" s="5"/>
      <c r="BJ177" s="5" t="s">
        <v>4561</v>
      </c>
      <c r="BK177" s="5" t="s">
        <v>7875</v>
      </c>
      <c r="BL177" s="5" t="s">
        <v>717</v>
      </c>
      <c r="BM177" s="5" t="s">
        <v>917</v>
      </c>
      <c r="BN177" s="5" t="s">
        <v>1217</v>
      </c>
      <c r="BO177" s="5" t="s">
        <v>3564</v>
      </c>
      <c r="BP177" s="5" t="s">
        <v>7876</v>
      </c>
      <c r="BQ177" s="5" t="s">
        <v>840</v>
      </c>
      <c r="BR177" s="5" t="s">
        <v>1065</v>
      </c>
      <c r="BS177" s="5" t="s">
        <v>1090</v>
      </c>
      <c r="BT177" s="5" t="s">
        <v>720</v>
      </c>
      <c r="BU177" s="5" t="s">
        <v>2019</v>
      </c>
      <c r="BV177" s="5" t="s">
        <v>989</v>
      </c>
      <c r="BW177" s="5" t="s">
        <v>747</v>
      </c>
      <c r="BX177" s="5" t="s">
        <v>7251</v>
      </c>
      <c r="BY177" s="5" t="s">
        <v>7877</v>
      </c>
      <c r="BZ177" s="5" t="s">
        <v>849</v>
      </c>
      <c r="CA177" s="5" t="s">
        <v>3370</v>
      </c>
      <c r="CB177" s="5" t="s">
        <v>983</v>
      </c>
      <c r="CC177" s="5" t="s">
        <v>710</v>
      </c>
      <c r="CD177" s="5" t="s">
        <v>7878</v>
      </c>
      <c r="CE177" s="5" t="s">
        <v>7879</v>
      </c>
      <c r="CF177" s="5" t="s">
        <v>1355</v>
      </c>
      <c r="CG177" s="5" t="s">
        <v>7880</v>
      </c>
      <c r="CH177" s="5" t="s">
        <v>1030</v>
      </c>
      <c r="CI177" s="5" t="s">
        <v>644</v>
      </c>
      <c r="CJ177" s="5" t="s">
        <v>754</v>
      </c>
      <c r="CK177" s="5" t="s">
        <v>3239</v>
      </c>
      <c r="CL177" s="5" t="s">
        <v>498</v>
      </c>
      <c r="CM177" s="5" t="s">
        <v>7821</v>
      </c>
      <c r="CN177" s="5" t="s">
        <v>634</v>
      </c>
      <c r="CO177" s="5" t="s">
        <v>1630</v>
      </c>
      <c r="CP177" s="5" t="s">
        <v>932</v>
      </c>
      <c r="CQ177" s="5" t="s">
        <v>595</v>
      </c>
      <c r="CR177" s="5" t="s">
        <v>564</v>
      </c>
      <c r="CS177" s="5" t="s">
        <v>1487</v>
      </c>
      <c r="CT177" s="5" t="s">
        <v>1327</v>
      </c>
      <c r="CU177" s="5" t="s">
        <v>1278</v>
      </c>
      <c r="CV177" s="5" t="s">
        <v>555</v>
      </c>
      <c r="CW177" s="5"/>
      <c r="CX177" s="5" t="s">
        <v>1638</v>
      </c>
      <c r="CY177" s="8" t="s">
        <v>7881</v>
      </c>
      <c r="CZ177" s="5"/>
      <c r="DA177" s="8" t="s">
        <v>4387</v>
      </c>
      <c r="DB177" s="8" t="s">
        <v>1212</v>
      </c>
      <c r="DC177" s="8" t="s">
        <v>701</v>
      </c>
      <c r="DD177" s="5"/>
      <c r="DE177" s="8" t="s">
        <v>615</v>
      </c>
      <c r="DF177" s="8">
        <v>9.7390000000000008</v>
      </c>
      <c r="DG177" s="8" t="s">
        <v>1153</v>
      </c>
      <c r="DH177" s="8" t="s">
        <v>7882</v>
      </c>
      <c r="DI177" s="8" t="s">
        <v>1514</v>
      </c>
      <c r="DJ177" s="8" t="s">
        <v>487</v>
      </c>
      <c r="DK177" s="8" t="s">
        <v>419</v>
      </c>
      <c r="DL177" s="8" t="s">
        <v>2834</v>
      </c>
      <c r="DM177" s="8" t="s">
        <v>1291</v>
      </c>
      <c r="DN177" s="8" t="s">
        <v>1294</v>
      </c>
      <c r="DO177" s="8" t="s">
        <v>7883</v>
      </c>
      <c r="DP177" s="8" t="s">
        <v>754</v>
      </c>
      <c r="DQ177" s="8" t="s">
        <v>3276</v>
      </c>
      <c r="DR177" s="8" t="s">
        <v>7884</v>
      </c>
      <c r="DS177" s="8" t="s">
        <v>1462</v>
      </c>
      <c r="DT177" s="8" t="s">
        <v>7592</v>
      </c>
      <c r="DU177" s="8" t="s">
        <v>1687</v>
      </c>
      <c r="DV177" s="8" t="s">
        <v>7885</v>
      </c>
      <c r="DW177" s="8" t="s">
        <v>7355</v>
      </c>
      <c r="DX177" s="8" t="s">
        <v>7355</v>
      </c>
      <c r="DY177" s="8" t="s">
        <v>5952</v>
      </c>
      <c r="DZ177" s="8" t="s">
        <v>703</v>
      </c>
      <c r="EA177" s="5"/>
      <c r="EB177" s="8" t="s">
        <v>7886</v>
      </c>
      <c r="EC177" s="8" t="s">
        <v>710</v>
      </c>
      <c r="ED177" s="8" t="s">
        <v>751</v>
      </c>
      <c r="EE177" s="5" t="s">
        <v>854</v>
      </c>
      <c r="EF177" s="5" t="s">
        <v>2628</v>
      </c>
      <c r="EG177" s="5" t="s">
        <v>1798</v>
      </c>
      <c r="EH177" s="5" t="s">
        <v>3480</v>
      </c>
      <c r="EI177" s="5" t="s">
        <v>710</v>
      </c>
      <c r="EJ177" s="5" t="s">
        <v>2288</v>
      </c>
      <c r="EK177" s="5" t="s">
        <v>1401</v>
      </c>
      <c r="EL177" s="5" t="s">
        <v>7887</v>
      </c>
      <c r="EM177" s="5" t="s">
        <v>2284</v>
      </c>
      <c r="EN177" s="5" t="s">
        <v>3222</v>
      </c>
      <c r="EO177" s="5" t="s">
        <v>6232</v>
      </c>
      <c r="EP177" s="5" t="s">
        <v>632</v>
      </c>
      <c r="EQ177" s="5" t="s">
        <v>7888</v>
      </c>
      <c r="ER177" s="5" t="s">
        <v>7889</v>
      </c>
      <c r="ES177" s="5" t="s">
        <v>998</v>
      </c>
      <c r="ET177" s="5" t="s">
        <v>6323</v>
      </c>
      <c r="EU177" s="5" t="s">
        <v>525</v>
      </c>
      <c r="EV177" s="8" t="s">
        <v>2991</v>
      </c>
      <c r="EW177" s="8" t="s">
        <v>776</v>
      </c>
      <c r="EX177" s="8" t="s">
        <v>661</v>
      </c>
      <c r="EY177" s="8" t="s">
        <v>900</v>
      </c>
      <c r="EZ177" s="8" t="s">
        <v>900</v>
      </c>
      <c r="FA177" s="8" t="s">
        <v>7890</v>
      </c>
      <c r="FB177" s="8" t="s">
        <v>560</v>
      </c>
      <c r="FC177" s="8" t="s">
        <v>3495</v>
      </c>
      <c r="FD177" s="5"/>
      <c r="FE177" s="8" t="s">
        <v>7891</v>
      </c>
      <c r="FF177" s="8" t="s">
        <v>2909</v>
      </c>
      <c r="FG177" s="8" t="s">
        <v>1529</v>
      </c>
      <c r="FH177" s="8" t="s">
        <v>441</v>
      </c>
      <c r="FI177" s="8" t="s">
        <v>524</v>
      </c>
      <c r="FJ177" s="8" t="s">
        <v>4133</v>
      </c>
      <c r="FK177" s="8" t="s">
        <v>530</v>
      </c>
      <c r="FL177" s="8" t="s">
        <v>1162</v>
      </c>
      <c r="FM177" s="8" t="s">
        <v>1469</v>
      </c>
      <c r="FN177" s="8" t="s">
        <v>844</v>
      </c>
      <c r="FO177" s="8" t="s">
        <v>1011</v>
      </c>
      <c r="FP177" s="8" t="s">
        <v>7789</v>
      </c>
      <c r="FQ177" s="8" t="s">
        <v>2880</v>
      </c>
      <c r="FR177" s="8" t="s">
        <v>1720</v>
      </c>
      <c r="FS177" s="8" t="s">
        <v>1012</v>
      </c>
      <c r="FT177" s="8" t="s">
        <v>3001</v>
      </c>
      <c r="FU177" s="8" t="s">
        <v>1573</v>
      </c>
      <c r="FV177" s="8" t="s">
        <v>809</v>
      </c>
      <c r="FW177" s="8" t="s">
        <v>609</v>
      </c>
      <c r="FX177" s="8" t="s">
        <v>1525</v>
      </c>
      <c r="FY177" s="8" t="s">
        <v>3802</v>
      </c>
      <c r="FZ177" s="8" t="s">
        <v>702</v>
      </c>
      <c r="GA177" s="8" t="s">
        <v>2918</v>
      </c>
      <c r="GB177" s="8" t="s">
        <v>898</v>
      </c>
      <c r="GC177" s="8" t="s">
        <v>7892</v>
      </c>
      <c r="GD177" s="8" t="s">
        <v>7893</v>
      </c>
      <c r="GE177" s="5"/>
      <c r="GF177" s="8" t="s">
        <v>7221</v>
      </c>
      <c r="GG177" s="8" t="s">
        <v>3888</v>
      </c>
      <c r="GH177" s="8" t="s">
        <v>6805</v>
      </c>
      <c r="GI177" s="8" t="s">
        <v>521</v>
      </c>
      <c r="GJ177" s="5"/>
      <c r="GK177" s="5" t="s">
        <v>651</v>
      </c>
      <c r="GL177" s="5" t="s">
        <v>612</v>
      </c>
      <c r="GM177" s="5" t="s">
        <v>7894</v>
      </c>
      <c r="GN177" s="5" t="s">
        <v>7222</v>
      </c>
      <c r="GO177" s="5" t="s">
        <v>978</v>
      </c>
      <c r="GP177" s="5" t="s">
        <v>1304</v>
      </c>
      <c r="GQ177" s="5"/>
      <c r="GR177" s="5" t="s">
        <v>2469</v>
      </c>
      <c r="GS177" s="5" t="s">
        <v>815</v>
      </c>
      <c r="GT177" s="8" t="s">
        <v>1965</v>
      </c>
      <c r="GU177" s="8" t="s">
        <v>806</v>
      </c>
      <c r="GV177" s="8">
        <v>18.481999999999999</v>
      </c>
      <c r="GW177" s="8" t="s">
        <v>900</v>
      </c>
      <c r="GX177" s="8" t="s">
        <v>1478</v>
      </c>
      <c r="GY177" s="8" t="s">
        <v>4789</v>
      </c>
      <c r="GZ177" s="5"/>
      <c r="HA177" s="8" t="s">
        <v>1206</v>
      </c>
      <c r="HB177" s="8" t="s">
        <v>914</v>
      </c>
      <c r="HC177" s="8">
        <v>14.864000000000001</v>
      </c>
      <c r="HD177" s="8" t="s">
        <v>1728</v>
      </c>
      <c r="HE177" s="8" t="s">
        <v>788</v>
      </c>
      <c r="HF177" s="8">
        <v>95</v>
      </c>
      <c r="HG177" s="8">
        <v>94.808000000000007</v>
      </c>
      <c r="HH177" s="8" t="s">
        <v>640</v>
      </c>
      <c r="HI177" s="8" t="s">
        <v>407</v>
      </c>
      <c r="HJ177" s="8" t="s">
        <v>7895</v>
      </c>
      <c r="HK177" s="8" t="s">
        <v>659</v>
      </c>
      <c r="HL177" s="8" t="s">
        <v>7896</v>
      </c>
      <c r="HM177" s="8">
        <v>59.5</v>
      </c>
      <c r="HN177" s="8">
        <v>32.75</v>
      </c>
      <c r="HO177" s="8" t="s">
        <v>7897</v>
      </c>
      <c r="HP177" s="8" t="s">
        <v>7841</v>
      </c>
      <c r="HQ177" s="8" t="s">
        <v>1176</v>
      </c>
      <c r="HR177" s="5"/>
      <c r="HS177" s="8" t="s">
        <v>557</v>
      </c>
      <c r="HT177" s="8" t="s">
        <v>589</v>
      </c>
      <c r="HU177" s="8">
        <v>64.364999999999995</v>
      </c>
      <c r="HV177" s="8" t="s">
        <v>1255</v>
      </c>
      <c r="HW177" s="8" t="s">
        <v>409</v>
      </c>
      <c r="HX177" s="8" t="s">
        <v>2106</v>
      </c>
      <c r="HY177" s="8" t="s">
        <v>7898</v>
      </c>
      <c r="HZ177" s="8" t="s">
        <v>440</v>
      </c>
      <c r="IA177" s="8" t="s">
        <v>1639</v>
      </c>
      <c r="IB177" s="8" t="s">
        <v>572</v>
      </c>
      <c r="IC177" s="8" t="s">
        <v>5293</v>
      </c>
      <c r="ID177" s="8" t="s">
        <v>491</v>
      </c>
      <c r="IE177" s="8" t="s">
        <v>1021</v>
      </c>
      <c r="IF177" s="8" t="s">
        <v>1012</v>
      </c>
      <c r="IG177" s="8" t="s">
        <v>558</v>
      </c>
      <c r="IH177" s="8" t="s">
        <v>886</v>
      </c>
      <c r="II177" s="8" t="s">
        <v>797</v>
      </c>
      <c r="IJ177" s="8">
        <v>16.899999999999999</v>
      </c>
      <c r="IK177" s="8" t="s">
        <v>7899</v>
      </c>
      <c r="IL177" s="8" t="s">
        <v>478</v>
      </c>
      <c r="IM177" s="8" t="s">
        <v>2978</v>
      </c>
      <c r="IN177" s="8" t="s">
        <v>4910</v>
      </c>
      <c r="IO177" s="8" t="s">
        <v>1695</v>
      </c>
      <c r="IP177" s="8" t="s">
        <v>1702</v>
      </c>
      <c r="IQ177" s="8" t="s">
        <v>728</v>
      </c>
      <c r="IR177" s="5"/>
      <c r="IS177" s="8" t="s">
        <v>537</v>
      </c>
      <c r="IT177" s="8" t="s">
        <v>443</v>
      </c>
      <c r="IU177" s="8" t="s">
        <v>1312</v>
      </c>
      <c r="IV177" s="8" t="s">
        <v>1664</v>
      </c>
      <c r="IW177" s="8" t="s">
        <v>525</v>
      </c>
      <c r="IX177" s="8" t="s">
        <v>7900</v>
      </c>
      <c r="IY177" s="8" t="s">
        <v>547</v>
      </c>
      <c r="IZ177" s="8" t="s">
        <v>1967</v>
      </c>
      <c r="JA177" s="8" t="s">
        <v>461</v>
      </c>
      <c r="JB177" s="8" t="s">
        <v>558</v>
      </c>
      <c r="JC177" s="5" t="s">
        <v>3770</v>
      </c>
      <c r="JD177" s="5" t="s">
        <v>1894</v>
      </c>
      <c r="JE177" s="5" t="s">
        <v>3714</v>
      </c>
      <c r="JF177" s="5" t="s">
        <v>989</v>
      </c>
      <c r="JG177" s="5">
        <v>173.316</v>
      </c>
      <c r="JH177" s="5" t="s">
        <v>1005</v>
      </c>
      <c r="JI177" s="5" t="s">
        <v>934</v>
      </c>
      <c r="JJ177" s="5" t="s">
        <v>868</v>
      </c>
      <c r="JK177" s="5" t="s">
        <v>1525</v>
      </c>
      <c r="JL177" s="5" t="s">
        <v>807</v>
      </c>
      <c r="JM177" s="5">
        <v>170</v>
      </c>
      <c r="JN177" s="5" t="s">
        <v>914</v>
      </c>
      <c r="JO177" s="5" t="s">
        <v>458</v>
      </c>
      <c r="JP177" s="5" t="s">
        <v>951</v>
      </c>
      <c r="JQ177" s="5" t="s">
        <v>960</v>
      </c>
      <c r="JR177" s="5" t="s">
        <v>625</v>
      </c>
      <c r="JS177" s="5" t="s">
        <v>512</v>
      </c>
      <c r="JT177" s="5" t="s">
        <v>714</v>
      </c>
      <c r="JU177" s="5" t="s">
        <v>2309</v>
      </c>
      <c r="JV177" s="5">
        <v>126</v>
      </c>
      <c r="JW177" s="8"/>
      <c r="JX177" s="5" t="s">
        <v>864</v>
      </c>
      <c r="JY177" s="5" t="s">
        <v>1367</v>
      </c>
      <c r="JZ177" s="5" t="s">
        <v>1761</v>
      </c>
      <c r="KA177" s="5" t="s">
        <v>807</v>
      </c>
      <c r="KB177" s="5" t="s">
        <v>530</v>
      </c>
      <c r="KC177" s="5" t="s">
        <v>3926</v>
      </c>
      <c r="KD177" s="5" t="s">
        <v>7901</v>
      </c>
      <c r="KE177" s="5" t="s">
        <v>640</v>
      </c>
      <c r="KF177" s="5" t="s">
        <v>7278</v>
      </c>
      <c r="KG177" s="5" t="s">
        <v>466</v>
      </c>
      <c r="KH177" s="5" t="s">
        <v>508</v>
      </c>
      <c r="KI177" s="5" t="s">
        <v>3616</v>
      </c>
      <c r="KJ177" s="5" t="s">
        <v>1731</v>
      </c>
      <c r="KK177" s="5" t="s">
        <v>555</v>
      </c>
      <c r="KL177" s="5" t="s">
        <v>1199</v>
      </c>
      <c r="KM177" s="5" t="s">
        <v>882</v>
      </c>
      <c r="KN177" s="5" t="s">
        <v>1396</v>
      </c>
      <c r="KO177" s="5" t="s">
        <v>438</v>
      </c>
      <c r="KP177" s="5" t="s">
        <v>1078</v>
      </c>
      <c r="KQ177" s="5" t="s">
        <v>694</v>
      </c>
      <c r="KR177" s="5" t="s">
        <v>7796</v>
      </c>
      <c r="KS177" s="8"/>
      <c r="KT177" s="5" t="s">
        <v>7902</v>
      </c>
      <c r="KU177" s="5" t="s">
        <v>623</v>
      </c>
      <c r="KV177" s="5" t="s">
        <v>1603</v>
      </c>
      <c r="KW177" s="5" t="s">
        <v>1180</v>
      </c>
      <c r="KX177" s="5" t="s">
        <v>703</v>
      </c>
      <c r="KY177" s="8"/>
      <c r="KZ177" s="5" t="s">
        <v>1434</v>
      </c>
      <c r="LA177" s="8"/>
      <c r="LB177" s="5" t="s">
        <v>740</v>
      </c>
      <c r="LC177" s="5" t="s">
        <v>821</v>
      </c>
      <c r="LD177" s="5" t="s">
        <v>976</v>
      </c>
      <c r="LE177" s="5" t="s">
        <v>1028</v>
      </c>
      <c r="LF177" s="5" t="s">
        <v>599</v>
      </c>
      <c r="LG177" s="5" t="s">
        <v>1986</v>
      </c>
      <c r="LH177" s="5" t="s">
        <v>6333</v>
      </c>
      <c r="LI177" s="5" t="s">
        <v>7903</v>
      </c>
      <c r="LJ177" s="5" t="s">
        <v>942</v>
      </c>
      <c r="LK177" s="5" t="s">
        <v>7904</v>
      </c>
      <c r="LL177" s="5" t="s">
        <v>408</v>
      </c>
      <c r="LM177" s="5" t="s">
        <v>2911</v>
      </c>
      <c r="LN177" s="5" t="s">
        <v>1253</v>
      </c>
      <c r="LO177" s="5" t="s">
        <v>981</v>
      </c>
      <c r="LP177" s="5" t="s">
        <v>2942</v>
      </c>
      <c r="LQ177" s="5" t="s">
        <v>1844</v>
      </c>
      <c r="LR177" s="5" t="s">
        <v>598</v>
      </c>
      <c r="LS177" s="5" t="s">
        <v>7905</v>
      </c>
      <c r="LT177" s="8"/>
      <c r="LU177" s="5" t="s">
        <v>651</v>
      </c>
      <c r="LV177" s="5" t="s">
        <v>3510</v>
      </c>
      <c r="LW177" s="5" t="s">
        <v>7906</v>
      </c>
      <c r="LX177" s="5" t="s">
        <v>410</v>
      </c>
      <c r="LY177" s="5" t="s">
        <v>1144</v>
      </c>
      <c r="LZ177" s="8"/>
      <c r="MA177" s="5" t="s">
        <v>7907</v>
      </c>
      <c r="MB177" s="5" t="s">
        <v>411</v>
      </c>
      <c r="MC177" s="5" t="s">
        <v>585</v>
      </c>
      <c r="MD177" s="5" t="s">
        <v>1026</v>
      </c>
      <c r="ME177" s="5" t="s">
        <v>7711</v>
      </c>
      <c r="MF177" s="5" t="s">
        <v>919</v>
      </c>
      <c r="MG177" s="5" t="s">
        <v>7908</v>
      </c>
      <c r="MH177" s="5" t="s">
        <v>702</v>
      </c>
      <c r="MI177" s="5" t="s">
        <v>713</v>
      </c>
      <c r="MJ177" s="5" t="s">
        <v>1241</v>
      </c>
      <c r="MK177" s="5" t="s">
        <v>3054</v>
      </c>
      <c r="ML177" s="5" t="s">
        <v>2412</v>
      </c>
      <c r="MM177" s="5" t="s">
        <v>6676</v>
      </c>
      <c r="MN177" s="5" t="s">
        <v>914</v>
      </c>
      <c r="MO177" s="5" t="s">
        <v>657</v>
      </c>
      <c r="MP177" s="5" t="s">
        <v>966</v>
      </c>
      <c r="MQ177" s="5" t="s">
        <v>1523</v>
      </c>
      <c r="MR177" s="5" t="s">
        <v>7097</v>
      </c>
      <c r="MS177" s="5" t="s">
        <v>2146</v>
      </c>
      <c r="MT177" s="8"/>
      <c r="MU177" s="5" t="s">
        <v>2135</v>
      </c>
      <c r="MV177" s="5" t="s">
        <v>7909</v>
      </c>
      <c r="MW177" s="5" t="s">
        <v>7910</v>
      </c>
      <c r="MX177" s="5" t="s">
        <v>7237</v>
      </c>
      <c r="MY177" s="5" t="s">
        <v>869</v>
      </c>
      <c r="MZ177" s="5" t="s">
        <v>1529</v>
      </c>
      <c r="NA177" s="5" t="s">
        <v>2202</v>
      </c>
      <c r="NB177" s="5" t="s">
        <v>417</v>
      </c>
      <c r="NC177" s="5" t="s">
        <v>3316</v>
      </c>
      <c r="ND177" s="5">
        <v>14.6</v>
      </c>
      <c r="NE177" s="5">
        <v>76.334999999999994</v>
      </c>
      <c r="NF177" s="8"/>
      <c r="NG177" s="5" t="s">
        <v>675</v>
      </c>
      <c r="NH177" s="5" t="s">
        <v>7911</v>
      </c>
      <c r="NI177" s="5" t="s">
        <v>412</v>
      </c>
      <c r="NJ177" s="5" t="s">
        <v>4304</v>
      </c>
      <c r="NK177" s="8"/>
      <c r="NL177" s="5" t="s">
        <v>447</v>
      </c>
      <c r="NM177" s="5" t="s">
        <v>966</v>
      </c>
      <c r="NN177" s="5">
        <v>75.789000000000001</v>
      </c>
      <c r="NO177" s="5">
        <v>38.429000000000002</v>
      </c>
      <c r="NP177" s="5">
        <v>116.889</v>
      </c>
      <c r="NQ177" s="5" t="s">
        <v>7862</v>
      </c>
      <c r="NR177" s="5" t="s">
        <v>997</v>
      </c>
      <c r="NS177" s="5" t="s">
        <v>1406</v>
      </c>
      <c r="NT177" s="5" t="s">
        <v>1310</v>
      </c>
      <c r="NU177" s="5">
        <v>127.5</v>
      </c>
      <c r="NV177" s="5" t="s">
        <v>741</v>
      </c>
      <c r="NW177" s="5" t="s">
        <v>7912</v>
      </c>
      <c r="NX177" s="5" t="s">
        <v>2095</v>
      </c>
      <c r="NY177" s="5" t="s">
        <v>1153</v>
      </c>
      <c r="NZ177" s="5" t="s">
        <v>512</v>
      </c>
      <c r="OA177" s="5" t="s">
        <v>769</v>
      </c>
      <c r="OB177" s="5" t="s">
        <v>914</v>
      </c>
      <c r="OC177" s="5" t="s">
        <v>3678</v>
      </c>
      <c r="OD177" s="5" t="s">
        <v>7913</v>
      </c>
      <c r="OE177" s="5" t="s">
        <v>1471</v>
      </c>
      <c r="OF177" s="5" t="s">
        <v>1156</v>
      </c>
      <c r="OG177" s="5" t="s">
        <v>2188</v>
      </c>
      <c r="OH177" s="5" t="s">
        <v>703</v>
      </c>
      <c r="OI177" s="5" t="s">
        <v>1513</v>
      </c>
      <c r="OJ177" s="5" t="s">
        <v>2070</v>
      </c>
      <c r="OK177" s="5" t="s">
        <v>824</v>
      </c>
      <c r="OL177" s="5" t="s">
        <v>7914</v>
      </c>
      <c r="OM177" s="5" t="s">
        <v>751</v>
      </c>
      <c r="ON177" s="5" t="s">
        <v>414</v>
      </c>
      <c r="OO177" s="5" t="s">
        <v>1506</v>
      </c>
      <c r="OP177" s="5" t="s">
        <v>1896</v>
      </c>
      <c r="OQ177" s="5" t="s">
        <v>2685</v>
      </c>
      <c r="OR177" s="5" t="s">
        <v>1399</v>
      </c>
      <c r="OS177" s="8"/>
      <c r="OT177" s="8"/>
      <c r="OU177" s="8"/>
      <c r="OV177" s="8"/>
      <c r="OW177" s="8"/>
      <c r="OX177" s="8"/>
      <c r="OY177" s="8"/>
      <c r="OZ177" s="8"/>
      <c r="PA177" s="8"/>
      <c r="PB177" s="8"/>
      <c r="PC177" s="8"/>
    </row>
    <row r="178" spans="1:419" ht="15" x14ac:dyDescent="0.2">
      <c r="A178" s="4">
        <v>44309</v>
      </c>
      <c r="B178" s="5" t="s">
        <v>7915</v>
      </c>
      <c r="C178" s="5" t="s">
        <v>1278</v>
      </c>
      <c r="D178" s="5" t="s">
        <v>7916</v>
      </c>
      <c r="E178" s="5" t="s">
        <v>920</v>
      </c>
      <c r="F178" s="5" t="s">
        <v>1443</v>
      </c>
      <c r="G178" s="5" t="s">
        <v>5093</v>
      </c>
      <c r="H178" s="5" t="s">
        <v>530</v>
      </c>
      <c r="I178" s="5" t="s">
        <v>1506</v>
      </c>
      <c r="J178" s="5" t="s">
        <v>7917</v>
      </c>
      <c r="K178" s="5" t="s">
        <v>7809</v>
      </c>
      <c r="L178" s="5" t="s">
        <v>1327</v>
      </c>
      <c r="M178" s="5" t="s">
        <v>1461</v>
      </c>
      <c r="N178" s="5" t="s">
        <v>900</v>
      </c>
      <c r="O178" s="5" t="s">
        <v>666</v>
      </c>
      <c r="P178" s="5" t="s">
        <v>932</v>
      </c>
      <c r="Q178" s="5" t="s">
        <v>1004</v>
      </c>
      <c r="R178" s="5" t="s">
        <v>7918</v>
      </c>
      <c r="S178" s="5" t="s">
        <v>4446</v>
      </c>
      <c r="T178" s="5" t="s">
        <v>3100</v>
      </c>
      <c r="U178" s="5" t="s">
        <v>6160</v>
      </c>
      <c r="V178" s="5" t="s">
        <v>1627</v>
      </c>
      <c r="W178" s="5" t="s">
        <v>445</v>
      </c>
      <c r="X178" s="11"/>
      <c r="Y178" s="6" t="s">
        <v>7871</v>
      </c>
      <c r="Z178" s="6" t="s">
        <v>487</v>
      </c>
      <c r="AA178" s="6" t="s">
        <v>7021</v>
      </c>
      <c r="AB178" s="7" t="s">
        <v>445</v>
      </c>
      <c r="AC178" s="5" t="s">
        <v>575</v>
      </c>
      <c r="AD178" s="5" t="s">
        <v>775</v>
      </c>
      <c r="AE178" s="5" t="s">
        <v>916</v>
      </c>
      <c r="AF178" s="5" t="s">
        <v>2086</v>
      </c>
      <c r="AG178" s="5" t="s">
        <v>881</v>
      </c>
      <c r="AH178" s="5" t="s">
        <v>639</v>
      </c>
      <c r="AI178" s="5" t="s">
        <v>7832</v>
      </c>
      <c r="AJ178" s="5" t="s">
        <v>945</v>
      </c>
      <c r="AK178" s="5" t="s">
        <v>943</v>
      </c>
      <c r="AL178" s="5" t="s">
        <v>7919</v>
      </c>
      <c r="AM178" s="5" t="s">
        <v>819</v>
      </c>
      <c r="AN178" s="5"/>
      <c r="AO178" s="5" t="s">
        <v>829</v>
      </c>
      <c r="AP178" s="5" t="s">
        <v>1478</v>
      </c>
      <c r="AQ178" s="5" t="s">
        <v>470</v>
      </c>
      <c r="AR178" s="5" t="s">
        <v>7631</v>
      </c>
      <c r="AS178" s="5" t="s">
        <v>7442</v>
      </c>
      <c r="AT178" s="5" t="s">
        <v>558</v>
      </c>
      <c r="AU178" s="5" t="s">
        <v>577</v>
      </c>
      <c r="AV178" s="5" t="s">
        <v>710</v>
      </c>
      <c r="AW178" s="5" t="s">
        <v>1033</v>
      </c>
      <c r="AX178" s="5" t="s">
        <v>691</v>
      </c>
      <c r="AY178" s="5" t="s">
        <v>1390</v>
      </c>
      <c r="AZ178" s="5" t="s">
        <v>542</v>
      </c>
      <c r="BA178" s="5" t="s">
        <v>474</v>
      </c>
      <c r="BB178" s="5" t="s">
        <v>1409</v>
      </c>
      <c r="BC178" s="5" t="s">
        <v>652</v>
      </c>
      <c r="BD178" s="5"/>
      <c r="BE178" s="5" t="s">
        <v>2655</v>
      </c>
      <c r="BF178" s="5" t="s">
        <v>524</v>
      </c>
      <c r="BG178" s="5" t="s">
        <v>7920</v>
      </c>
      <c r="BH178" s="5" t="s">
        <v>637</v>
      </c>
      <c r="BI178" s="5"/>
      <c r="BJ178" s="5" t="s">
        <v>7921</v>
      </c>
      <c r="BK178" s="5" t="s">
        <v>7922</v>
      </c>
      <c r="BL178" s="5" t="s">
        <v>431</v>
      </c>
      <c r="BM178" s="5" t="s">
        <v>869</v>
      </c>
      <c r="BN178" s="5" t="s">
        <v>1189</v>
      </c>
      <c r="BO178" s="5" t="s">
        <v>3360</v>
      </c>
      <c r="BP178" s="5" t="s">
        <v>7923</v>
      </c>
      <c r="BQ178" s="5" t="s">
        <v>530</v>
      </c>
      <c r="BR178" s="5" t="s">
        <v>479</v>
      </c>
      <c r="BS178" s="5" t="s">
        <v>1090</v>
      </c>
      <c r="BT178" s="5" t="s">
        <v>546</v>
      </c>
      <c r="BU178" s="5" t="s">
        <v>3001</v>
      </c>
      <c r="BV178" s="5" t="s">
        <v>822</v>
      </c>
      <c r="BW178" s="5" t="s">
        <v>1080</v>
      </c>
      <c r="BX178" s="5" t="s">
        <v>7924</v>
      </c>
      <c r="BY178" s="5" t="s">
        <v>7206</v>
      </c>
      <c r="BZ178" s="5" t="s">
        <v>1514</v>
      </c>
      <c r="CA178" s="5" t="s">
        <v>6212</v>
      </c>
      <c r="CB178" s="5" t="s">
        <v>930</v>
      </c>
      <c r="CC178" s="5" t="s">
        <v>840</v>
      </c>
      <c r="CD178" s="5" t="s">
        <v>941</v>
      </c>
      <c r="CE178" s="5" t="s">
        <v>7925</v>
      </c>
      <c r="CF178" s="5" t="s">
        <v>1126</v>
      </c>
      <c r="CG178" s="5" t="s">
        <v>7926</v>
      </c>
      <c r="CH178" s="5" t="s">
        <v>861</v>
      </c>
      <c r="CI178" s="5" t="s">
        <v>644</v>
      </c>
      <c r="CJ178" s="5" t="s">
        <v>572</v>
      </c>
      <c r="CK178" s="5" t="s">
        <v>4274</v>
      </c>
      <c r="CL178" s="5" t="s">
        <v>1561</v>
      </c>
      <c r="CM178" s="5" t="s">
        <v>7927</v>
      </c>
      <c r="CN178" s="5" t="s">
        <v>1202</v>
      </c>
      <c r="CO178" s="5" t="s">
        <v>1957</v>
      </c>
      <c r="CP178" s="5" t="s">
        <v>665</v>
      </c>
      <c r="CQ178" s="5" t="s">
        <v>807</v>
      </c>
      <c r="CR178" s="5" t="s">
        <v>1459</v>
      </c>
      <c r="CS178" s="5" t="s">
        <v>653</v>
      </c>
      <c r="CT178" s="5" t="s">
        <v>472</v>
      </c>
      <c r="CU178" s="5" t="s">
        <v>1459</v>
      </c>
      <c r="CV178" s="5" t="s">
        <v>555</v>
      </c>
      <c r="CW178" s="5"/>
      <c r="CX178" s="5" t="s">
        <v>1020</v>
      </c>
      <c r="CY178" s="8" t="s">
        <v>5951</v>
      </c>
      <c r="CZ178" s="5"/>
      <c r="DA178" s="8" t="s">
        <v>6863</v>
      </c>
      <c r="DB178" s="8" t="s">
        <v>470</v>
      </c>
      <c r="DC178" s="8" t="s">
        <v>1132</v>
      </c>
      <c r="DD178" s="5"/>
      <c r="DE178" s="8" t="s">
        <v>710</v>
      </c>
      <c r="DF178" s="8">
        <v>10.260999999999999</v>
      </c>
      <c r="DG178" s="8" t="s">
        <v>438</v>
      </c>
      <c r="DH178" s="8" t="s">
        <v>3972</v>
      </c>
      <c r="DI178" s="8" t="s">
        <v>1506</v>
      </c>
      <c r="DJ178" s="8" t="s">
        <v>487</v>
      </c>
      <c r="DK178" s="8" t="s">
        <v>419</v>
      </c>
      <c r="DL178" s="8" t="s">
        <v>655</v>
      </c>
      <c r="DM178" s="8" t="s">
        <v>1291</v>
      </c>
      <c r="DN178" s="8" t="s">
        <v>1552</v>
      </c>
      <c r="DO178" s="8" t="s">
        <v>7539</v>
      </c>
      <c r="DP178" s="8" t="s">
        <v>690</v>
      </c>
      <c r="DQ178" s="8" t="s">
        <v>7928</v>
      </c>
      <c r="DR178" s="8" t="s">
        <v>7929</v>
      </c>
      <c r="DS178" s="8" t="s">
        <v>721</v>
      </c>
      <c r="DT178" s="8" t="s">
        <v>7930</v>
      </c>
      <c r="DU178" s="8" t="s">
        <v>1121</v>
      </c>
      <c r="DV178" s="8" t="s">
        <v>7931</v>
      </c>
      <c r="DW178" s="8" t="s">
        <v>6755</v>
      </c>
      <c r="DX178" s="8" t="s">
        <v>6755</v>
      </c>
      <c r="DY178" s="8" t="s">
        <v>7932</v>
      </c>
      <c r="DZ178" s="8" t="s">
        <v>458</v>
      </c>
      <c r="EA178" s="5"/>
      <c r="EB178" s="8" t="s">
        <v>952</v>
      </c>
      <c r="EC178" s="8" t="s">
        <v>840</v>
      </c>
      <c r="ED178" s="8" t="s">
        <v>525</v>
      </c>
      <c r="EE178" s="5" t="s">
        <v>1720</v>
      </c>
      <c r="EF178" s="5" t="s">
        <v>2739</v>
      </c>
      <c r="EG178" s="5" t="s">
        <v>1637</v>
      </c>
      <c r="EH178" s="5" t="s">
        <v>2877</v>
      </c>
      <c r="EI178" s="5" t="s">
        <v>784</v>
      </c>
      <c r="EJ178" s="5" t="s">
        <v>4021</v>
      </c>
      <c r="EK178" s="5" t="s">
        <v>547</v>
      </c>
      <c r="EL178" s="5" t="s">
        <v>512</v>
      </c>
      <c r="EM178" s="5" t="s">
        <v>3891</v>
      </c>
      <c r="EN178" s="5" t="s">
        <v>2628</v>
      </c>
      <c r="EO178" s="5" t="s">
        <v>7933</v>
      </c>
      <c r="EP178" s="5" t="s">
        <v>7934</v>
      </c>
      <c r="EQ178" s="5" t="s">
        <v>3356</v>
      </c>
      <c r="ER178" s="5" t="s">
        <v>4726</v>
      </c>
      <c r="ES178" s="5" t="s">
        <v>614</v>
      </c>
      <c r="ET178" s="5" t="s">
        <v>7935</v>
      </c>
      <c r="EU178" s="5" t="s">
        <v>634</v>
      </c>
      <c r="EV178" s="8" t="s">
        <v>2912</v>
      </c>
      <c r="EW178" s="8" t="s">
        <v>1004</v>
      </c>
      <c r="EX178" s="8" t="s">
        <v>573</v>
      </c>
      <c r="EY178" s="8" t="s">
        <v>668</v>
      </c>
      <c r="EZ178" s="8" t="s">
        <v>668</v>
      </c>
      <c r="FA178" s="8" t="s">
        <v>7936</v>
      </c>
      <c r="FB178" s="8" t="s">
        <v>825</v>
      </c>
      <c r="FC178" s="8" t="s">
        <v>3218</v>
      </c>
      <c r="FD178" s="5"/>
      <c r="FE178" s="8" t="s">
        <v>7937</v>
      </c>
      <c r="FF178" s="8" t="s">
        <v>1949</v>
      </c>
      <c r="FG178" s="8" t="s">
        <v>613</v>
      </c>
      <c r="FH178" s="8" t="s">
        <v>863</v>
      </c>
      <c r="FI178" s="8" t="s">
        <v>1035</v>
      </c>
      <c r="FJ178" s="8" t="s">
        <v>7938</v>
      </c>
      <c r="FK178" s="8" t="s">
        <v>530</v>
      </c>
      <c r="FL178" s="8" t="s">
        <v>1162</v>
      </c>
      <c r="FM178" s="8" t="s">
        <v>529</v>
      </c>
      <c r="FN178" s="8" t="s">
        <v>589</v>
      </c>
      <c r="FO178" s="8" t="s">
        <v>583</v>
      </c>
      <c r="FP178" s="8" t="s">
        <v>7939</v>
      </c>
      <c r="FQ178" s="8" t="s">
        <v>3159</v>
      </c>
      <c r="FR178" s="8" t="s">
        <v>588</v>
      </c>
      <c r="FS178" s="8" t="s">
        <v>797</v>
      </c>
      <c r="FT178" s="8" t="s">
        <v>1657</v>
      </c>
      <c r="FU178" s="8" t="s">
        <v>851</v>
      </c>
      <c r="FV178" s="8" t="s">
        <v>419</v>
      </c>
      <c r="FW178" s="8" t="s">
        <v>2315</v>
      </c>
      <c r="FX178" s="8" t="s">
        <v>1498</v>
      </c>
      <c r="FY178" s="8" t="s">
        <v>7940</v>
      </c>
      <c r="FZ178" s="8" t="s">
        <v>7833</v>
      </c>
      <c r="GA178" s="8" t="s">
        <v>3240</v>
      </c>
      <c r="GB178" s="8" t="s">
        <v>437</v>
      </c>
      <c r="GC178" s="8" t="s">
        <v>7941</v>
      </c>
      <c r="GD178" s="8" t="s">
        <v>7942</v>
      </c>
      <c r="GE178" s="5"/>
      <c r="GF178" s="8" t="s">
        <v>6106</v>
      </c>
      <c r="GG178" s="8" t="s">
        <v>3854</v>
      </c>
      <c r="GH178" s="8" t="s">
        <v>7943</v>
      </c>
      <c r="GI178" s="8" t="s">
        <v>899</v>
      </c>
      <c r="GJ178" s="5"/>
      <c r="GK178" s="5" t="s">
        <v>943</v>
      </c>
      <c r="GL178" s="5" t="s">
        <v>1186</v>
      </c>
      <c r="GM178" s="5" t="s">
        <v>7944</v>
      </c>
      <c r="GN178" s="5" t="s">
        <v>5088</v>
      </c>
      <c r="GO178" s="5" t="s">
        <v>3124</v>
      </c>
      <c r="GP178" s="5" t="s">
        <v>849</v>
      </c>
      <c r="GQ178" s="5"/>
      <c r="GR178" s="5" t="s">
        <v>1850</v>
      </c>
      <c r="GS178" s="5" t="s">
        <v>544</v>
      </c>
      <c r="GT178" s="8" t="s">
        <v>1473</v>
      </c>
      <c r="GU178" s="8" t="s">
        <v>464</v>
      </c>
      <c r="GV178" s="8">
        <v>17.946000000000002</v>
      </c>
      <c r="GW178" s="8" t="s">
        <v>783</v>
      </c>
      <c r="GX178" s="8" t="s">
        <v>747</v>
      </c>
      <c r="GY178" s="8" t="s">
        <v>3940</v>
      </c>
      <c r="GZ178" s="5"/>
      <c r="HA178" s="8" t="s">
        <v>1206</v>
      </c>
      <c r="HB178" s="8" t="s">
        <v>644</v>
      </c>
      <c r="HC178" s="8">
        <v>14.773</v>
      </c>
      <c r="HD178" s="8" t="s">
        <v>3259</v>
      </c>
      <c r="HE178" s="8" t="s">
        <v>1749</v>
      </c>
      <c r="HF178" s="8">
        <v>100</v>
      </c>
      <c r="HG178" s="8">
        <v>98.134</v>
      </c>
      <c r="HH178" s="8" t="s">
        <v>647</v>
      </c>
      <c r="HI178" s="8" t="s">
        <v>407</v>
      </c>
      <c r="HJ178" s="8" t="s">
        <v>7945</v>
      </c>
      <c r="HK178" s="8" t="s">
        <v>609</v>
      </c>
      <c r="HL178" s="8" t="s">
        <v>7946</v>
      </c>
      <c r="HM178" s="8">
        <v>60.2</v>
      </c>
      <c r="HN178" s="8">
        <v>32.167000000000002</v>
      </c>
      <c r="HO178" s="8" t="s">
        <v>7947</v>
      </c>
      <c r="HP178" s="8" t="s">
        <v>7948</v>
      </c>
      <c r="HQ178" s="8" t="s">
        <v>425</v>
      </c>
      <c r="HR178" s="5"/>
      <c r="HS178" s="8" t="s">
        <v>1092</v>
      </c>
      <c r="HT178" s="8" t="s">
        <v>964</v>
      </c>
      <c r="HU178" s="8">
        <v>60.201999999999998</v>
      </c>
      <c r="HV178" s="8" t="s">
        <v>2012</v>
      </c>
      <c r="HW178" s="8" t="s">
        <v>431</v>
      </c>
      <c r="HX178" s="8" t="s">
        <v>1850</v>
      </c>
      <c r="HY178" s="8" t="s">
        <v>7002</v>
      </c>
      <c r="HZ178" s="8" t="s">
        <v>829</v>
      </c>
      <c r="IA178" s="8" t="s">
        <v>974</v>
      </c>
      <c r="IB178" s="8" t="s">
        <v>496</v>
      </c>
      <c r="IC178" s="8" t="s">
        <v>687</v>
      </c>
      <c r="ID178" s="8" t="s">
        <v>2513</v>
      </c>
      <c r="IE178" s="8" t="s">
        <v>7949</v>
      </c>
      <c r="IF178" s="8" t="s">
        <v>1006</v>
      </c>
      <c r="IG178" s="8" t="s">
        <v>740</v>
      </c>
      <c r="IH178" s="8" t="s">
        <v>804</v>
      </c>
      <c r="II178" s="8" t="s">
        <v>797</v>
      </c>
      <c r="IJ178" s="8">
        <v>17</v>
      </c>
      <c r="IK178" s="8" t="s">
        <v>7950</v>
      </c>
      <c r="IL178" s="8" t="s">
        <v>490</v>
      </c>
      <c r="IM178" s="8" t="s">
        <v>1929</v>
      </c>
      <c r="IN178" s="8" t="s">
        <v>7846</v>
      </c>
      <c r="IO178" s="8" t="s">
        <v>1011</v>
      </c>
      <c r="IP178" s="8" t="s">
        <v>567</v>
      </c>
      <c r="IQ178" s="8" t="s">
        <v>588</v>
      </c>
      <c r="IR178" s="5"/>
      <c r="IS178" s="8" t="s">
        <v>769</v>
      </c>
      <c r="IT178" s="8" t="s">
        <v>751</v>
      </c>
      <c r="IU178" s="8" t="s">
        <v>408</v>
      </c>
      <c r="IV178" s="8" t="s">
        <v>807</v>
      </c>
      <c r="IW178" s="8" t="s">
        <v>1046</v>
      </c>
      <c r="IX178" s="8" t="s">
        <v>7951</v>
      </c>
      <c r="IY178" s="8" t="s">
        <v>1011</v>
      </c>
      <c r="IZ178" s="8" t="s">
        <v>2288</v>
      </c>
      <c r="JA178" s="8" t="s">
        <v>1006</v>
      </c>
      <c r="JB178" s="8" t="s">
        <v>1180</v>
      </c>
      <c r="JC178" s="5" t="s">
        <v>2942</v>
      </c>
      <c r="JD178" s="5" t="s">
        <v>1657</v>
      </c>
      <c r="JE178" s="5" t="s">
        <v>2804</v>
      </c>
      <c r="JF178" s="5" t="s">
        <v>1428</v>
      </c>
      <c r="JG178" s="5">
        <v>180.21799999999999</v>
      </c>
      <c r="JH178" s="5" t="s">
        <v>2306</v>
      </c>
      <c r="JI178" s="5" t="s">
        <v>1124</v>
      </c>
      <c r="JJ178" s="5" t="s">
        <v>751</v>
      </c>
      <c r="JK178" s="5" t="s">
        <v>1498</v>
      </c>
      <c r="JL178" s="5" t="s">
        <v>521</v>
      </c>
      <c r="JM178" s="5">
        <v>170</v>
      </c>
      <c r="JN178" s="5" t="s">
        <v>1278</v>
      </c>
      <c r="JO178" s="5" t="s">
        <v>704</v>
      </c>
      <c r="JP178" s="5" t="s">
        <v>784</v>
      </c>
      <c r="JQ178" s="5" t="s">
        <v>557</v>
      </c>
      <c r="JR178" s="5" t="s">
        <v>558</v>
      </c>
      <c r="JS178" s="5" t="s">
        <v>466</v>
      </c>
      <c r="JT178" s="5" t="s">
        <v>562</v>
      </c>
      <c r="JU178" s="5" t="s">
        <v>2857</v>
      </c>
      <c r="JV178" s="5">
        <v>126</v>
      </c>
      <c r="JW178" s="8"/>
      <c r="JX178" s="5" t="s">
        <v>1449</v>
      </c>
      <c r="JY178" s="5" t="s">
        <v>667</v>
      </c>
      <c r="JZ178" s="5" t="s">
        <v>867</v>
      </c>
      <c r="KA178" s="5" t="s">
        <v>586</v>
      </c>
      <c r="KB178" s="5" t="s">
        <v>510</v>
      </c>
      <c r="KC178" s="5" t="s">
        <v>3985</v>
      </c>
      <c r="KD178" s="5" t="s">
        <v>7952</v>
      </c>
      <c r="KE178" s="5" t="s">
        <v>1373</v>
      </c>
      <c r="KF178" s="5" t="s">
        <v>7278</v>
      </c>
      <c r="KG178" s="5" t="s">
        <v>466</v>
      </c>
      <c r="KH178" s="5" t="s">
        <v>501</v>
      </c>
      <c r="KI178" s="5" t="s">
        <v>3510</v>
      </c>
      <c r="KJ178" s="5" t="s">
        <v>2038</v>
      </c>
      <c r="KK178" s="5" t="s">
        <v>626</v>
      </c>
      <c r="KL178" s="5" t="s">
        <v>2857</v>
      </c>
      <c r="KM178" s="5" t="s">
        <v>882</v>
      </c>
      <c r="KN178" s="5" t="s">
        <v>1156</v>
      </c>
      <c r="KO178" s="5" t="s">
        <v>527</v>
      </c>
      <c r="KP178" s="5" t="s">
        <v>1052</v>
      </c>
      <c r="KQ178" s="5" t="s">
        <v>998</v>
      </c>
      <c r="KR178" s="5" t="s">
        <v>7953</v>
      </c>
      <c r="KS178" s="8"/>
      <c r="KT178" s="5" t="s">
        <v>7954</v>
      </c>
      <c r="KU178" s="5" t="s">
        <v>623</v>
      </c>
      <c r="KV178" s="5" t="s">
        <v>568</v>
      </c>
      <c r="KW178" s="5" t="s">
        <v>613</v>
      </c>
      <c r="KX178" s="5" t="s">
        <v>447</v>
      </c>
      <c r="KY178" s="8"/>
      <c r="KZ178" s="5" t="s">
        <v>1164</v>
      </c>
      <c r="LA178" s="8"/>
      <c r="LB178" s="5" t="s">
        <v>479</v>
      </c>
      <c r="LC178" s="5" t="s">
        <v>2016</v>
      </c>
      <c r="LD178" s="5" t="s">
        <v>492</v>
      </c>
      <c r="LE178" s="5" t="s">
        <v>709</v>
      </c>
      <c r="LF178" s="5" t="s">
        <v>901</v>
      </c>
      <c r="LG178" s="5" t="s">
        <v>763</v>
      </c>
      <c r="LH178" s="5" t="s">
        <v>5966</v>
      </c>
      <c r="LI178" s="5" t="s">
        <v>6334</v>
      </c>
      <c r="LJ178" s="5" t="s">
        <v>436</v>
      </c>
      <c r="LK178" s="5" t="s">
        <v>7955</v>
      </c>
      <c r="LL178" s="5" t="s">
        <v>694</v>
      </c>
      <c r="LM178" s="5" t="s">
        <v>3022</v>
      </c>
      <c r="LN178" s="5" t="s">
        <v>1103</v>
      </c>
      <c r="LO178" s="5" t="s">
        <v>1281</v>
      </c>
      <c r="LP178" s="5" t="s">
        <v>3510</v>
      </c>
      <c r="LQ178" s="5" t="s">
        <v>2095</v>
      </c>
      <c r="LR178" s="5" t="s">
        <v>410</v>
      </c>
      <c r="LS178" s="5" t="s">
        <v>5967</v>
      </c>
      <c r="LT178" s="8"/>
      <c r="LU178" s="5" t="s">
        <v>801</v>
      </c>
      <c r="LV178" s="5" t="s">
        <v>2911</v>
      </c>
      <c r="LW178" s="5" t="s">
        <v>6297</v>
      </c>
      <c r="LX178" s="5" t="s">
        <v>899</v>
      </c>
      <c r="LY178" s="5" t="s">
        <v>1770</v>
      </c>
      <c r="LZ178" s="8"/>
      <c r="MA178" s="5" t="s">
        <v>4011</v>
      </c>
      <c r="MB178" s="5" t="s">
        <v>1170</v>
      </c>
      <c r="MC178" s="5" t="s">
        <v>705</v>
      </c>
      <c r="MD178" s="5" t="s">
        <v>465</v>
      </c>
      <c r="ME178" s="5" t="s">
        <v>7956</v>
      </c>
      <c r="MF178" s="5" t="s">
        <v>1132</v>
      </c>
      <c r="MG178" s="5" t="s">
        <v>7957</v>
      </c>
      <c r="MH178" s="5" t="s">
        <v>4478</v>
      </c>
      <c r="MI178" s="5" t="s">
        <v>956</v>
      </c>
      <c r="MJ178" s="5" t="s">
        <v>1341</v>
      </c>
      <c r="MK178" s="5" t="s">
        <v>4381</v>
      </c>
      <c r="ML178" s="5" t="s">
        <v>505</v>
      </c>
      <c r="MM178" s="5" t="s">
        <v>7712</v>
      </c>
      <c r="MN178" s="5" t="s">
        <v>971</v>
      </c>
      <c r="MO178" s="5" t="s">
        <v>3071</v>
      </c>
      <c r="MP178" s="5" t="s">
        <v>898</v>
      </c>
      <c r="MQ178" s="5" t="s">
        <v>997</v>
      </c>
      <c r="MR178" s="5" t="s">
        <v>7958</v>
      </c>
      <c r="MS178" s="5" t="s">
        <v>3740</v>
      </c>
      <c r="MT178" s="8"/>
      <c r="MU178" s="5" t="s">
        <v>1843</v>
      </c>
      <c r="MV178" s="5" t="s">
        <v>7959</v>
      </c>
      <c r="MW178" s="5" t="s">
        <v>7960</v>
      </c>
      <c r="MX178" s="5" t="s">
        <v>7961</v>
      </c>
      <c r="MY178" s="5" t="s">
        <v>572</v>
      </c>
      <c r="MZ178" s="5" t="s">
        <v>786</v>
      </c>
      <c r="NA178" s="5" t="s">
        <v>1627</v>
      </c>
      <c r="NB178" s="5" t="s">
        <v>1395</v>
      </c>
      <c r="NC178" s="5" t="s">
        <v>2380</v>
      </c>
      <c r="ND178" s="5">
        <v>15.6</v>
      </c>
      <c r="NE178" s="5">
        <v>80.516000000000005</v>
      </c>
      <c r="NF178" s="8"/>
      <c r="NG178" s="5" t="s">
        <v>1621</v>
      </c>
      <c r="NH178" s="5" t="s">
        <v>7962</v>
      </c>
      <c r="NI178" s="5" t="s">
        <v>560</v>
      </c>
      <c r="NJ178" s="5" t="s">
        <v>2766</v>
      </c>
      <c r="NK178" s="8"/>
      <c r="NL178" s="5" t="s">
        <v>458</v>
      </c>
      <c r="NM178" s="5" t="s">
        <v>482</v>
      </c>
      <c r="NN178" s="5">
        <v>79.897999999999996</v>
      </c>
      <c r="NO178" s="5">
        <v>38.070999999999998</v>
      </c>
      <c r="NP178" s="5">
        <v>122.93300000000001</v>
      </c>
      <c r="NQ178" s="5" t="s">
        <v>7862</v>
      </c>
      <c r="NR178" s="5" t="s">
        <v>2724</v>
      </c>
      <c r="NS178" s="5" t="s">
        <v>876</v>
      </c>
      <c r="NT178" s="5" t="s">
        <v>1320</v>
      </c>
      <c r="NU178" s="5">
        <v>129.5</v>
      </c>
      <c r="NV178" s="5" t="s">
        <v>665</v>
      </c>
      <c r="NW178" s="5" t="s">
        <v>7963</v>
      </c>
      <c r="NX178" s="5" t="s">
        <v>1711</v>
      </c>
      <c r="NY178" s="5" t="s">
        <v>577</v>
      </c>
      <c r="NZ178" s="5" t="s">
        <v>1177</v>
      </c>
      <c r="OA178" s="5" t="s">
        <v>861</v>
      </c>
      <c r="OB178" s="5" t="s">
        <v>914</v>
      </c>
      <c r="OC178" s="5" t="s">
        <v>3301</v>
      </c>
      <c r="OD178" s="5" t="s">
        <v>7964</v>
      </c>
      <c r="OE178" s="5" t="s">
        <v>843</v>
      </c>
      <c r="OF178" s="5" t="s">
        <v>1569</v>
      </c>
      <c r="OG178" s="5" t="s">
        <v>2261</v>
      </c>
      <c r="OH178" s="5" t="s">
        <v>7965</v>
      </c>
      <c r="OI178" s="5" t="s">
        <v>531</v>
      </c>
      <c r="OJ178" s="5" t="s">
        <v>547</v>
      </c>
      <c r="OK178" s="5" t="s">
        <v>560</v>
      </c>
      <c r="OL178" s="5" t="s">
        <v>7966</v>
      </c>
      <c r="OM178" s="5" t="s">
        <v>751</v>
      </c>
      <c r="ON178" s="5" t="s">
        <v>986</v>
      </c>
      <c r="OO178" s="5" t="s">
        <v>543</v>
      </c>
      <c r="OP178" s="5" t="s">
        <v>1434</v>
      </c>
      <c r="OQ178" s="5" t="s">
        <v>2633</v>
      </c>
      <c r="OR178" s="5" t="s">
        <v>661</v>
      </c>
      <c r="OS178" s="8"/>
      <c r="OT178" s="8"/>
      <c r="OU178" s="8"/>
      <c r="OV178" s="8"/>
      <c r="OW178" s="8"/>
      <c r="OX178" s="8"/>
      <c r="OY178" s="8"/>
      <c r="OZ178" s="8"/>
      <c r="PA178" s="8"/>
      <c r="PB178" s="8"/>
      <c r="PC178" s="8"/>
    </row>
    <row r="179" spans="1:419" ht="15" x14ac:dyDescent="0.2">
      <c r="A179" s="4">
        <v>44308</v>
      </c>
      <c r="B179" s="5" t="s">
        <v>5114</v>
      </c>
      <c r="C179" s="5" t="s">
        <v>1385</v>
      </c>
      <c r="D179" s="5" t="s">
        <v>7967</v>
      </c>
      <c r="E179" s="5" t="s">
        <v>493</v>
      </c>
      <c r="F179" s="5" t="s">
        <v>1552</v>
      </c>
      <c r="G179" s="5" t="s">
        <v>901</v>
      </c>
      <c r="H179" s="5" t="s">
        <v>994</v>
      </c>
      <c r="I179" s="5" t="s">
        <v>1506</v>
      </c>
      <c r="J179" s="5" t="s">
        <v>7968</v>
      </c>
      <c r="K179" s="5" t="s">
        <v>7969</v>
      </c>
      <c r="L179" s="5" t="s">
        <v>756</v>
      </c>
      <c r="M179" s="5" t="s">
        <v>671</v>
      </c>
      <c r="N179" s="5" t="s">
        <v>1206</v>
      </c>
      <c r="O179" s="5" t="s">
        <v>3692</v>
      </c>
      <c r="P179" s="5" t="s">
        <v>1068</v>
      </c>
      <c r="Q179" s="5" t="s">
        <v>1161</v>
      </c>
      <c r="R179" s="5" t="s">
        <v>6975</v>
      </c>
      <c r="S179" s="5" t="s">
        <v>7970</v>
      </c>
      <c r="T179" s="5" t="s">
        <v>4053</v>
      </c>
      <c r="U179" s="5" t="s">
        <v>6241</v>
      </c>
      <c r="V179" s="5" t="s">
        <v>1721</v>
      </c>
      <c r="W179" s="5" t="s">
        <v>1417</v>
      </c>
      <c r="X179" s="11"/>
      <c r="Y179" s="6" t="s">
        <v>7871</v>
      </c>
      <c r="Z179" s="6" t="s">
        <v>849</v>
      </c>
      <c r="AA179" s="6" t="s">
        <v>7021</v>
      </c>
      <c r="AB179" s="7" t="s">
        <v>445</v>
      </c>
      <c r="AC179" s="5" t="s">
        <v>834</v>
      </c>
      <c r="AD179" s="5" t="s">
        <v>1504</v>
      </c>
      <c r="AE179" s="5" t="s">
        <v>916</v>
      </c>
      <c r="AF179" s="5" t="s">
        <v>5080</v>
      </c>
      <c r="AG179" s="5" t="s">
        <v>583</v>
      </c>
      <c r="AH179" s="5" t="s">
        <v>994</v>
      </c>
      <c r="AI179" s="5" t="s">
        <v>7971</v>
      </c>
      <c r="AJ179" s="5" t="s">
        <v>829</v>
      </c>
      <c r="AK179" s="5" t="s">
        <v>1304</v>
      </c>
      <c r="AL179" s="5" t="s">
        <v>7972</v>
      </c>
      <c r="AM179" s="5" t="s">
        <v>801</v>
      </c>
      <c r="AN179" s="5"/>
      <c r="AO179" s="5" t="s">
        <v>1149</v>
      </c>
      <c r="AP179" s="5" t="s">
        <v>1478</v>
      </c>
      <c r="AQ179" s="5" t="s">
        <v>1429</v>
      </c>
      <c r="AR179" s="5" t="s">
        <v>6055</v>
      </c>
      <c r="AS179" s="5" t="s">
        <v>7581</v>
      </c>
      <c r="AT179" s="5" t="s">
        <v>784</v>
      </c>
      <c r="AU179" s="5" t="s">
        <v>1454</v>
      </c>
      <c r="AV179" s="5" t="s">
        <v>530</v>
      </c>
      <c r="AW179" s="5" t="s">
        <v>619</v>
      </c>
      <c r="AX179" s="5" t="s">
        <v>868</v>
      </c>
      <c r="AY179" s="5" t="s">
        <v>2995</v>
      </c>
      <c r="AZ179" s="5" t="s">
        <v>1373</v>
      </c>
      <c r="BA179" s="5" t="s">
        <v>1065</v>
      </c>
      <c r="BB179" s="5" t="s">
        <v>898</v>
      </c>
      <c r="BC179" s="5" t="s">
        <v>711</v>
      </c>
      <c r="BD179" s="5"/>
      <c r="BE179" s="5" t="s">
        <v>7874</v>
      </c>
      <c r="BF179" s="5" t="s">
        <v>501</v>
      </c>
      <c r="BG179" s="5" t="s">
        <v>6982</v>
      </c>
      <c r="BH179" s="5" t="s">
        <v>1603</v>
      </c>
      <c r="BI179" s="5"/>
      <c r="BJ179" s="5" t="s">
        <v>7973</v>
      </c>
      <c r="BK179" s="5" t="s">
        <v>7974</v>
      </c>
      <c r="BL179" s="5" t="s">
        <v>1107</v>
      </c>
      <c r="BM179" s="5" t="s">
        <v>410</v>
      </c>
      <c r="BN179" s="5" t="s">
        <v>538</v>
      </c>
      <c r="BO179" s="5" t="s">
        <v>3000</v>
      </c>
      <c r="BP179" s="5" t="s">
        <v>7975</v>
      </c>
      <c r="BQ179" s="5" t="s">
        <v>994</v>
      </c>
      <c r="BR179" s="5" t="s">
        <v>1017</v>
      </c>
      <c r="BS179" s="5" t="s">
        <v>1090</v>
      </c>
      <c r="BT179" s="5" t="s">
        <v>417</v>
      </c>
      <c r="BU179" s="5" t="s">
        <v>1952</v>
      </c>
      <c r="BV179" s="5" t="s">
        <v>1452</v>
      </c>
      <c r="BW179" s="5" t="s">
        <v>807</v>
      </c>
      <c r="BX179" s="5" t="s">
        <v>7924</v>
      </c>
      <c r="BY179" s="5" t="s">
        <v>6482</v>
      </c>
      <c r="BZ179" s="5" t="s">
        <v>1514</v>
      </c>
      <c r="CA179" s="5" t="s">
        <v>3644</v>
      </c>
      <c r="CB179" s="5" t="s">
        <v>1752</v>
      </c>
      <c r="CC179" s="5" t="s">
        <v>839</v>
      </c>
      <c r="CD179" s="5" t="s">
        <v>7976</v>
      </c>
      <c r="CE179" s="5" t="s">
        <v>7977</v>
      </c>
      <c r="CF179" s="5" t="s">
        <v>675</v>
      </c>
      <c r="CG179" s="5" t="s">
        <v>773</v>
      </c>
      <c r="CH179" s="5" t="s">
        <v>3428</v>
      </c>
      <c r="CI179" s="5" t="s">
        <v>1160</v>
      </c>
      <c r="CJ179" s="5" t="s">
        <v>1538</v>
      </c>
      <c r="CK179" s="5" t="s">
        <v>3709</v>
      </c>
      <c r="CL179" s="5" t="s">
        <v>678</v>
      </c>
      <c r="CM179" s="5" t="s">
        <v>7978</v>
      </c>
      <c r="CN179" s="5" t="s">
        <v>691</v>
      </c>
      <c r="CO179" s="5" t="s">
        <v>522</v>
      </c>
      <c r="CP179" s="5" t="s">
        <v>665</v>
      </c>
      <c r="CQ179" s="5" t="s">
        <v>851</v>
      </c>
      <c r="CR179" s="5" t="s">
        <v>1291</v>
      </c>
      <c r="CS179" s="5" t="s">
        <v>990</v>
      </c>
      <c r="CT179" s="5" t="s">
        <v>472</v>
      </c>
      <c r="CU179" s="5" t="s">
        <v>919</v>
      </c>
      <c r="CV179" s="5" t="s">
        <v>555</v>
      </c>
      <c r="CW179" s="5"/>
      <c r="CX179" s="5" t="s">
        <v>1077</v>
      </c>
      <c r="CY179" s="8" t="s">
        <v>5911</v>
      </c>
      <c r="CZ179" s="5"/>
      <c r="DA179" s="8" t="s">
        <v>3108</v>
      </c>
      <c r="DB179" s="8" t="s">
        <v>894</v>
      </c>
      <c r="DC179" s="8" t="s">
        <v>702</v>
      </c>
      <c r="DD179" s="5"/>
      <c r="DE179" s="8" t="s">
        <v>581</v>
      </c>
      <c r="DF179" s="8">
        <v>10.087</v>
      </c>
      <c r="DG179" s="8" t="s">
        <v>730</v>
      </c>
      <c r="DH179" s="8" t="s">
        <v>4069</v>
      </c>
      <c r="DI179" s="8" t="s">
        <v>1514</v>
      </c>
      <c r="DJ179" s="8" t="s">
        <v>1093</v>
      </c>
      <c r="DK179" s="8" t="s">
        <v>894</v>
      </c>
      <c r="DL179" s="8" t="s">
        <v>564</v>
      </c>
      <c r="DM179" s="8" t="s">
        <v>1291</v>
      </c>
      <c r="DN179" s="8" t="s">
        <v>1552</v>
      </c>
      <c r="DO179" s="8" t="s">
        <v>7979</v>
      </c>
      <c r="DP179" s="8" t="s">
        <v>572</v>
      </c>
      <c r="DQ179" s="8" t="s">
        <v>3977</v>
      </c>
      <c r="DR179" s="8" t="s">
        <v>7980</v>
      </c>
      <c r="DS179" s="8" t="s">
        <v>589</v>
      </c>
      <c r="DT179" s="8" t="s">
        <v>7981</v>
      </c>
      <c r="DU179" s="8" t="s">
        <v>2110</v>
      </c>
      <c r="DV179" s="8" t="s">
        <v>7982</v>
      </c>
      <c r="DW179" s="8" t="s">
        <v>7259</v>
      </c>
      <c r="DX179" s="8" t="s">
        <v>7259</v>
      </c>
      <c r="DY179" s="8" t="s">
        <v>7644</v>
      </c>
      <c r="DZ179" s="8" t="s">
        <v>1552</v>
      </c>
      <c r="EA179" s="5"/>
      <c r="EB179" s="8" t="s">
        <v>842</v>
      </c>
      <c r="EC179" s="8" t="s">
        <v>558</v>
      </c>
      <c r="ED179" s="8" t="s">
        <v>1197</v>
      </c>
      <c r="EE179" s="5" t="s">
        <v>1577</v>
      </c>
      <c r="EF179" s="5" t="s">
        <v>3826</v>
      </c>
      <c r="EG179" s="5" t="s">
        <v>1798</v>
      </c>
      <c r="EH179" s="5" t="s">
        <v>2332</v>
      </c>
      <c r="EI179" s="5" t="s">
        <v>710</v>
      </c>
      <c r="EJ179" s="5" t="s">
        <v>2978</v>
      </c>
      <c r="EK179" s="5" t="s">
        <v>547</v>
      </c>
      <c r="EL179" s="5" t="s">
        <v>7983</v>
      </c>
      <c r="EM179" s="5" t="s">
        <v>3707</v>
      </c>
      <c r="EN179" s="5" t="s">
        <v>3055</v>
      </c>
      <c r="EO179" s="5" t="s">
        <v>7826</v>
      </c>
      <c r="EP179" s="5" t="s">
        <v>7984</v>
      </c>
      <c r="EQ179" s="5" t="s">
        <v>560</v>
      </c>
      <c r="ER179" s="5" t="s">
        <v>7985</v>
      </c>
      <c r="ES179" s="5" t="s">
        <v>577</v>
      </c>
      <c r="ET179" s="5" t="s">
        <v>6323</v>
      </c>
      <c r="EU179" s="5" t="s">
        <v>409</v>
      </c>
      <c r="EV179" s="8" t="s">
        <v>3718</v>
      </c>
      <c r="EW179" s="8" t="s">
        <v>509</v>
      </c>
      <c r="EX179" s="8" t="s">
        <v>741</v>
      </c>
      <c r="EY179" s="8" t="s">
        <v>850</v>
      </c>
      <c r="EZ179" s="8" t="s">
        <v>850</v>
      </c>
      <c r="FA179" s="8" t="s">
        <v>7986</v>
      </c>
      <c r="FB179" s="8" t="s">
        <v>495</v>
      </c>
      <c r="FC179" s="8" t="s">
        <v>3192</v>
      </c>
      <c r="FD179" s="5"/>
      <c r="FE179" s="8" t="s">
        <v>7987</v>
      </c>
      <c r="FF179" s="8" t="s">
        <v>1588</v>
      </c>
      <c r="FG179" s="8" t="s">
        <v>965</v>
      </c>
      <c r="FH179" s="8" t="s">
        <v>1707</v>
      </c>
      <c r="FI179" s="8" t="s">
        <v>524</v>
      </c>
      <c r="FJ179" s="8" t="s">
        <v>7988</v>
      </c>
      <c r="FK179" s="8" t="s">
        <v>530</v>
      </c>
      <c r="FL179" s="8" t="s">
        <v>1583</v>
      </c>
      <c r="FM179" s="8" t="s">
        <v>1387</v>
      </c>
      <c r="FN179" s="8" t="s">
        <v>573</v>
      </c>
      <c r="FO179" s="8" t="s">
        <v>655</v>
      </c>
      <c r="FP179" s="8" t="s">
        <v>7939</v>
      </c>
      <c r="FQ179" s="8" t="s">
        <v>2721</v>
      </c>
      <c r="FR179" s="8" t="s">
        <v>827</v>
      </c>
      <c r="FS179" s="8" t="s">
        <v>1666</v>
      </c>
      <c r="FT179" s="8" t="s">
        <v>3455</v>
      </c>
      <c r="FU179" s="8" t="s">
        <v>419</v>
      </c>
      <c r="FV179" s="8" t="s">
        <v>894</v>
      </c>
      <c r="FW179" s="8" t="s">
        <v>659</v>
      </c>
      <c r="FX179" s="8" t="s">
        <v>3110</v>
      </c>
      <c r="FY179" s="8" t="s">
        <v>3506</v>
      </c>
      <c r="FZ179" s="8" t="s">
        <v>702</v>
      </c>
      <c r="GA179" s="8" t="s">
        <v>2918</v>
      </c>
      <c r="GB179" s="8" t="s">
        <v>902</v>
      </c>
      <c r="GC179" s="8" t="s">
        <v>7989</v>
      </c>
      <c r="GD179" s="8" t="s">
        <v>956</v>
      </c>
      <c r="GE179" s="5"/>
      <c r="GF179" s="8" t="s">
        <v>7990</v>
      </c>
      <c r="GG179" s="8" t="s">
        <v>2942</v>
      </c>
      <c r="GH179" s="8" t="s">
        <v>7943</v>
      </c>
      <c r="GI179" s="8" t="s">
        <v>1462</v>
      </c>
      <c r="GJ179" s="5"/>
      <c r="GK179" s="5" t="s">
        <v>438</v>
      </c>
      <c r="GL179" s="5" t="s">
        <v>1417</v>
      </c>
      <c r="GM179" s="5" t="s">
        <v>7991</v>
      </c>
      <c r="GN179" s="5" t="s">
        <v>4861</v>
      </c>
      <c r="GO179" s="5" t="s">
        <v>666</v>
      </c>
      <c r="GP179" s="5" t="s">
        <v>555</v>
      </c>
      <c r="GQ179" s="5"/>
      <c r="GR179" s="5" t="s">
        <v>2536</v>
      </c>
      <c r="GS179" s="5" t="s">
        <v>906</v>
      </c>
      <c r="GT179" s="8" t="s">
        <v>1245</v>
      </c>
      <c r="GU179" s="8" t="s">
        <v>464</v>
      </c>
      <c r="GV179" s="8">
        <v>16.786000000000001</v>
      </c>
      <c r="GW179" s="8" t="s">
        <v>1312</v>
      </c>
      <c r="GX179" s="8" t="s">
        <v>533</v>
      </c>
      <c r="GY179" s="8" t="s">
        <v>3673</v>
      </c>
      <c r="GZ179" s="5"/>
      <c r="HA179" s="8" t="s">
        <v>1206</v>
      </c>
      <c r="HB179" s="8" t="s">
        <v>881</v>
      </c>
      <c r="HC179" s="8">
        <v>14.773</v>
      </c>
      <c r="HD179" s="8" t="s">
        <v>7992</v>
      </c>
      <c r="HE179" s="8" t="s">
        <v>1566</v>
      </c>
      <c r="HF179" s="8">
        <v>98.2</v>
      </c>
      <c r="HG179" s="8">
        <v>94.808000000000007</v>
      </c>
      <c r="HH179" s="8" t="s">
        <v>1092</v>
      </c>
      <c r="HI179" s="8" t="s">
        <v>407</v>
      </c>
      <c r="HJ179" s="8" t="s">
        <v>7993</v>
      </c>
      <c r="HK179" s="8" t="s">
        <v>609</v>
      </c>
      <c r="HL179" s="8" t="s">
        <v>7994</v>
      </c>
      <c r="HM179" s="8">
        <v>59</v>
      </c>
      <c r="HN179" s="8">
        <v>32.832999999999998</v>
      </c>
      <c r="HO179" s="8" t="s">
        <v>4753</v>
      </c>
      <c r="HP179" s="8" t="s">
        <v>7995</v>
      </c>
      <c r="HQ179" s="8" t="s">
        <v>711</v>
      </c>
      <c r="HR179" s="5"/>
      <c r="HS179" s="8" t="s">
        <v>640</v>
      </c>
      <c r="HT179" s="8" t="s">
        <v>728</v>
      </c>
      <c r="HU179" s="8">
        <v>60.371000000000002</v>
      </c>
      <c r="HV179" s="8" t="s">
        <v>715</v>
      </c>
      <c r="HW179" s="8" t="s">
        <v>7996</v>
      </c>
      <c r="HX179" s="8" t="s">
        <v>2382</v>
      </c>
      <c r="HY179" s="8" t="s">
        <v>7002</v>
      </c>
      <c r="HZ179" s="8" t="s">
        <v>846</v>
      </c>
      <c r="IA179" s="8" t="s">
        <v>1152</v>
      </c>
      <c r="IB179" s="8" t="s">
        <v>886</v>
      </c>
      <c r="IC179" s="8" t="s">
        <v>5530</v>
      </c>
      <c r="ID179" s="8" t="s">
        <v>2513</v>
      </c>
      <c r="IE179" s="8" t="s">
        <v>7997</v>
      </c>
      <c r="IF179" s="8" t="s">
        <v>1406</v>
      </c>
      <c r="IG179" s="8" t="s">
        <v>740</v>
      </c>
      <c r="IH179" s="8" t="s">
        <v>425</v>
      </c>
      <c r="II179" s="8" t="s">
        <v>525</v>
      </c>
      <c r="IJ179" s="8">
        <v>16.5</v>
      </c>
      <c r="IK179" s="8" t="s">
        <v>7998</v>
      </c>
      <c r="IL179" s="8" t="s">
        <v>695</v>
      </c>
      <c r="IM179" s="8" t="s">
        <v>1931</v>
      </c>
      <c r="IN179" s="8" t="s">
        <v>7846</v>
      </c>
      <c r="IO179" s="8" t="s">
        <v>1724</v>
      </c>
      <c r="IP179" s="8" t="s">
        <v>567</v>
      </c>
      <c r="IQ179" s="8" t="s">
        <v>1270</v>
      </c>
      <c r="IR179" s="5"/>
      <c r="IS179" s="8" t="s">
        <v>2563</v>
      </c>
      <c r="IT179" s="8" t="s">
        <v>1107</v>
      </c>
      <c r="IU179" s="8" t="s">
        <v>759</v>
      </c>
      <c r="IV179" s="8" t="s">
        <v>807</v>
      </c>
      <c r="IW179" s="8" t="s">
        <v>1046</v>
      </c>
      <c r="IX179" s="8" t="s">
        <v>7999</v>
      </c>
      <c r="IY179" s="8" t="s">
        <v>831</v>
      </c>
      <c r="IZ179" s="8" t="s">
        <v>3546</v>
      </c>
      <c r="JA179" s="8" t="s">
        <v>1349</v>
      </c>
      <c r="JB179" s="8" t="s">
        <v>965</v>
      </c>
      <c r="JC179" s="5" t="s">
        <v>2942</v>
      </c>
      <c r="JD179" s="5" t="s">
        <v>2161</v>
      </c>
      <c r="JE179" s="5" t="s">
        <v>3510</v>
      </c>
      <c r="JF179" s="5" t="s">
        <v>2987</v>
      </c>
      <c r="JG179" s="5">
        <v>182.51900000000001</v>
      </c>
      <c r="JH179" s="5" t="s">
        <v>1724</v>
      </c>
      <c r="JI179" s="5" t="s">
        <v>1544</v>
      </c>
      <c r="JJ179" s="5" t="s">
        <v>1068</v>
      </c>
      <c r="JK179" s="5" t="s">
        <v>1259</v>
      </c>
      <c r="JL179" s="5" t="s">
        <v>807</v>
      </c>
      <c r="JM179" s="5">
        <v>167.6</v>
      </c>
      <c r="JN179" s="5" t="s">
        <v>1278</v>
      </c>
      <c r="JO179" s="5" t="s">
        <v>1111</v>
      </c>
      <c r="JP179" s="5" t="s">
        <v>686</v>
      </c>
      <c r="JQ179" s="5" t="s">
        <v>1159</v>
      </c>
      <c r="JR179" s="5" t="s">
        <v>625</v>
      </c>
      <c r="JS179" s="5" t="s">
        <v>466</v>
      </c>
      <c r="JT179" s="5" t="s">
        <v>562</v>
      </c>
      <c r="JU179" s="5" t="s">
        <v>2371</v>
      </c>
      <c r="JV179" s="5">
        <v>126</v>
      </c>
      <c r="JW179" s="8"/>
      <c r="JX179" s="5" t="s">
        <v>4301</v>
      </c>
      <c r="JY179" s="5" t="s">
        <v>1568</v>
      </c>
      <c r="JZ179" s="5" t="s">
        <v>656</v>
      </c>
      <c r="KA179" s="5" t="s">
        <v>425</v>
      </c>
      <c r="KB179" s="5" t="s">
        <v>839</v>
      </c>
      <c r="KC179" s="5" t="s">
        <v>1931</v>
      </c>
      <c r="KD179" s="5" t="s">
        <v>8000</v>
      </c>
      <c r="KE179" s="5" t="s">
        <v>1373</v>
      </c>
      <c r="KF179" s="5" t="s">
        <v>7278</v>
      </c>
      <c r="KG179" s="5" t="s">
        <v>466</v>
      </c>
      <c r="KH179" s="5" t="s">
        <v>643</v>
      </c>
      <c r="KI179" s="5" t="s">
        <v>3854</v>
      </c>
      <c r="KJ179" s="5" t="s">
        <v>455</v>
      </c>
      <c r="KK179" s="5" t="s">
        <v>555</v>
      </c>
      <c r="KL179" s="5" t="s">
        <v>505</v>
      </c>
      <c r="KM179" s="5" t="s">
        <v>733</v>
      </c>
      <c r="KN179" s="5" t="s">
        <v>1400</v>
      </c>
      <c r="KO179" s="5" t="s">
        <v>694</v>
      </c>
      <c r="KP179" s="5" t="s">
        <v>1052</v>
      </c>
      <c r="KQ179" s="5" t="s">
        <v>614</v>
      </c>
      <c r="KR179" s="5" t="s">
        <v>7559</v>
      </c>
      <c r="KS179" s="8"/>
      <c r="KT179" s="5" t="s">
        <v>8001</v>
      </c>
      <c r="KU179" s="5" t="s">
        <v>702</v>
      </c>
      <c r="KV179" s="5" t="s">
        <v>687</v>
      </c>
      <c r="KW179" s="5" t="s">
        <v>740</v>
      </c>
      <c r="KX179" s="5" t="s">
        <v>753</v>
      </c>
      <c r="KY179" s="8"/>
      <c r="KZ179" s="5" t="s">
        <v>1483</v>
      </c>
      <c r="LA179" s="8"/>
      <c r="LB179" s="5" t="s">
        <v>801</v>
      </c>
      <c r="LC179" s="5" t="s">
        <v>1766</v>
      </c>
      <c r="LD179" s="5" t="s">
        <v>1069</v>
      </c>
      <c r="LE179" s="5" t="s">
        <v>987</v>
      </c>
      <c r="LF179" s="5" t="s">
        <v>507</v>
      </c>
      <c r="LG179" s="5" t="s">
        <v>1063</v>
      </c>
      <c r="LH179" s="5" t="s">
        <v>8002</v>
      </c>
      <c r="LI179" s="5" t="s">
        <v>7903</v>
      </c>
      <c r="LJ179" s="5" t="s">
        <v>1276</v>
      </c>
      <c r="LK179" s="12" t="s">
        <v>2574</v>
      </c>
      <c r="LL179" s="5" t="s">
        <v>982</v>
      </c>
      <c r="LM179" s="5" t="s">
        <v>2991</v>
      </c>
      <c r="LN179" s="5" t="s">
        <v>620</v>
      </c>
      <c r="LO179" s="5" t="s">
        <v>981</v>
      </c>
      <c r="LP179" s="5" t="s">
        <v>2804</v>
      </c>
      <c r="LQ179" s="5" t="s">
        <v>2154</v>
      </c>
      <c r="LR179" s="5" t="s">
        <v>1462</v>
      </c>
      <c r="LS179" s="5" t="s">
        <v>5761</v>
      </c>
      <c r="LT179" s="8"/>
      <c r="LU179" s="5" t="s">
        <v>531</v>
      </c>
      <c r="LV179" s="5" t="s">
        <v>3214</v>
      </c>
      <c r="LW179" s="5" t="s">
        <v>7665</v>
      </c>
      <c r="LX179" s="5" t="s">
        <v>410</v>
      </c>
      <c r="LY179" s="5" t="s">
        <v>748</v>
      </c>
      <c r="LZ179" s="8"/>
      <c r="MA179" s="5" t="s">
        <v>7616</v>
      </c>
      <c r="MB179" s="5" t="s">
        <v>1170</v>
      </c>
      <c r="MC179" s="5" t="s">
        <v>460</v>
      </c>
      <c r="MD179" s="5" t="s">
        <v>1380</v>
      </c>
      <c r="ME179" s="5" t="s">
        <v>6118</v>
      </c>
      <c r="MF179" s="5" t="s">
        <v>539</v>
      </c>
      <c r="MG179" s="5" t="s">
        <v>6298</v>
      </c>
      <c r="MH179" s="5" t="s">
        <v>900</v>
      </c>
      <c r="MI179" s="5" t="s">
        <v>956</v>
      </c>
      <c r="MJ179" s="5" t="s">
        <v>899</v>
      </c>
      <c r="MK179" s="5" t="s">
        <v>2700</v>
      </c>
      <c r="ML179" s="5" t="s">
        <v>1142</v>
      </c>
      <c r="MM179" s="5" t="s">
        <v>525</v>
      </c>
      <c r="MN179" s="5" t="s">
        <v>919</v>
      </c>
      <c r="MO179" s="5" t="s">
        <v>867</v>
      </c>
      <c r="MP179" s="5" t="s">
        <v>601</v>
      </c>
      <c r="MQ179" s="5" t="s">
        <v>2044</v>
      </c>
      <c r="MR179" s="5" t="s">
        <v>5927</v>
      </c>
      <c r="MS179" s="5" t="s">
        <v>2161</v>
      </c>
      <c r="MT179" s="8"/>
      <c r="MU179" s="5" t="s">
        <v>1801</v>
      </c>
      <c r="MV179" s="5" t="s">
        <v>5613</v>
      </c>
      <c r="MW179" s="5" t="s">
        <v>8003</v>
      </c>
      <c r="MX179" s="5" t="s">
        <v>7333</v>
      </c>
      <c r="MY179" s="5" t="s">
        <v>961</v>
      </c>
      <c r="MZ179" s="5" t="s">
        <v>840</v>
      </c>
      <c r="NA179" s="5" t="s">
        <v>2453</v>
      </c>
      <c r="NB179" s="5" t="s">
        <v>492</v>
      </c>
      <c r="NC179" s="5" t="s">
        <v>2380</v>
      </c>
      <c r="ND179" s="5">
        <v>15.3</v>
      </c>
      <c r="NE179" s="5">
        <v>79.742000000000004</v>
      </c>
      <c r="NF179" s="8"/>
      <c r="NG179" s="5" t="s">
        <v>1621</v>
      </c>
      <c r="NH179" s="5" t="s">
        <v>2786</v>
      </c>
      <c r="NI179" s="5" t="s">
        <v>434</v>
      </c>
      <c r="NJ179" s="5" t="s">
        <v>4787</v>
      </c>
      <c r="NK179" s="8"/>
      <c r="NL179" s="5" t="s">
        <v>812</v>
      </c>
      <c r="NM179" s="5" t="s">
        <v>1150</v>
      </c>
      <c r="NN179" s="5">
        <v>78.451999999999998</v>
      </c>
      <c r="NO179" s="5">
        <v>38.070999999999998</v>
      </c>
      <c r="NP179" s="5">
        <v>123.378</v>
      </c>
      <c r="NQ179" s="5" t="s">
        <v>8004</v>
      </c>
      <c r="NR179" s="5" t="s">
        <v>1930</v>
      </c>
      <c r="NS179" s="5" t="s">
        <v>714</v>
      </c>
      <c r="NT179" s="5" t="s">
        <v>1492</v>
      </c>
      <c r="NU179" s="5">
        <v>130.4</v>
      </c>
      <c r="NV179" s="5" t="s">
        <v>665</v>
      </c>
      <c r="NW179" s="5" t="s">
        <v>8005</v>
      </c>
      <c r="NX179" s="5" t="s">
        <v>1533</v>
      </c>
      <c r="NY179" s="5" t="s">
        <v>454</v>
      </c>
      <c r="NZ179" s="5" t="s">
        <v>525</v>
      </c>
      <c r="OA179" s="5" t="s">
        <v>1243</v>
      </c>
      <c r="OB179" s="5" t="s">
        <v>583</v>
      </c>
      <c r="OC179" s="5" t="s">
        <v>4217</v>
      </c>
      <c r="OD179" s="5" t="s">
        <v>8006</v>
      </c>
      <c r="OE179" s="5" t="s">
        <v>1155</v>
      </c>
      <c r="OF179" s="5" t="s">
        <v>804</v>
      </c>
      <c r="OG179" s="5" t="s">
        <v>2810</v>
      </c>
      <c r="OH179" s="5" t="s">
        <v>1552</v>
      </c>
      <c r="OI179" s="5" t="s">
        <v>925</v>
      </c>
      <c r="OJ179" s="5" t="s">
        <v>1164</v>
      </c>
      <c r="OK179" s="5" t="s">
        <v>729</v>
      </c>
      <c r="OL179" s="5" t="s">
        <v>8007</v>
      </c>
      <c r="OM179" s="5" t="s">
        <v>751</v>
      </c>
      <c r="ON179" s="5" t="s">
        <v>643</v>
      </c>
      <c r="OO179" s="5" t="s">
        <v>1454</v>
      </c>
      <c r="OP179" s="5" t="s">
        <v>1483</v>
      </c>
      <c r="OQ179" s="5" t="s">
        <v>1375</v>
      </c>
      <c r="OR179" s="5" t="s">
        <v>562</v>
      </c>
      <c r="OS179" s="8"/>
      <c r="OT179" s="8"/>
      <c r="OU179" s="8"/>
      <c r="OV179" s="8"/>
      <c r="OW179" s="8"/>
      <c r="OX179" s="8"/>
      <c r="OY179" s="8"/>
      <c r="OZ179" s="8"/>
      <c r="PA179" s="8"/>
      <c r="PB179" s="8"/>
      <c r="PC179" s="8"/>
    </row>
    <row r="180" spans="1:419" ht="15" x14ac:dyDescent="0.2">
      <c r="A180" s="4">
        <v>44306</v>
      </c>
      <c r="B180" s="5" t="s">
        <v>8008</v>
      </c>
      <c r="C180" s="5" t="s">
        <v>1206</v>
      </c>
      <c r="D180" s="5" t="s">
        <v>5503</v>
      </c>
      <c r="E180" s="5" t="s">
        <v>1410</v>
      </c>
      <c r="F180" s="5" t="s">
        <v>804</v>
      </c>
      <c r="G180" s="5" t="s">
        <v>4459</v>
      </c>
      <c r="H180" s="5" t="s">
        <v>639</v>
      </c>
      <c r="I180" s="5" t="s">
        <v>438</v>
      </c>
      <c r="J180" s="5" t="s">
        <v>8009</v>
      </c>
      <c r="K180" s="5" t="s">
        <v>8010</v>
      </c>
      <c r="L180" s="5" t="s">
        <v>1480</v>
      </c>
      <c r="M180" s="5" t="s">
        <v>1065</v>
      </c>
      <c r="N180" s="5" t="s">
        <v>1297</v>
      </c>
      <c r="O180" s="5" t="s">
        <v>1721</v>
      </c>
      <c r="P180" s="5" t="s">
        <v>1567</v>
      </c>
      <c r="Q180" s="5" t="s">
        <v>1798</v>
      </c>
      <c r="R180" s="5" t="s">
        <v>8011</v>
      </c>
      <c r="S180" s="5" t="s">
        <v>8012</v>
      </c>
      <c r="T180" s="5" t="s">
        <v>8013</v>
      </c>
      <c r="U180" s="5" t="s">
        <v>8014</v>
      </c>
      <c r="V180" s="5" t="s">
        <v>1954</v>
      </c>
      <c r="W180" s="5" t="s">
        <v>600</v>
      </c>
      <c r="X180" s="11"/>
      <c r="Y180" s="6" t="s">
        <v>8015</v>
      </c>
      <c r="Z180" s="6" t="s">
        <v>982</v>
      </c>
      <c r="AA180" s="6" t="s">
        <v>8016</v>
      </c>
      <c r="AB180" s="7" t="s">
        <v>1463</v>
      </c>
      <c r="AC180" s="5" t="s">
        <v>817</v>
      </c>
      <c r="AD180" s="5" t="s">
        <v>1526</v>
      </c>
      <c r="AE180" s="5" t="s">
        <v>687</v>
      </c>
      <c r="AF180" s="5" t="s">
        <v>2544</v>
      </c>
      <c r="AG180" s="5" t="s">
        <v>1385</v>
      </c>
      <c r="AH180" s="5" t="s">
        <v>619</v>
      </c>
      <c r="AI180" s="5" t="s">
        <v>7483</v>
      </c>
      <c r="AJ180" s="5" t="s">
        <v>941</v>
      </c>
      <c r="AK180" s="5" t="s">
        <v>535</v>
      </c>
      <c r="AL180" s="5" t="s">
        <v>8017</v>
      </c>
      <c r="AM180" s="5" t="s">
        <v>801</v>
      </c>
      <c r="AN180" s="5"/>
      <c r="AO180" s="5" t="s">
        <v>941</v>
      </c>
      <c r="AP180" s="5" t="s">
        <v>436</v>
      </c>
      <c r="AQ180" s="5" t="s">
        <v>598</v>
      </c>
      <c r="AR180" s="5" t="s">
        <v>4597</v>
      </c>
      <c r="AS180" s="5" t="s">
        <v>7395</v>
      </c>
      <c r="AT180" s="5" t="s">
        <v>619</v>
      </c>
      <c r="AU180" s="5" t="s">
        <v>1140</v>
      </c>
      <c r="AV180" s="5" t="s">
        <v>523</v>
      </c>
      <c r="AW180" s="5" t="s">
        <v>1242</v>
      </c>
      <c r="AX180" s="5" t="s">
        <v>787</v>
      </c>
      <c r="AY180" s="5" t="s">
        <v>1005</v>
      </c>
      <c r="AZ180" s="5" t="s">
        <v>1047</v>
      </c>
      <c r="BA180" s="5" t="s">
        <v>625</v>
      </c>
      <c r="BB180" s="5" t="s">
        <v>796</v>
      </c>
      <c r="BC180" s="5" t="s">
        <v>2006</v>
      </c>
      <c r="BD180" s="5"/>
      <c r="BE180" s="5" t="s">
        <v>8018</v>
      </c>
      <c r="BF180" s="5" t="s">
        <v>501</v>
      </c>
      <c r="BG180" s="5" t="s">
        <v>5863</v>
      </c>
      <c r="BH180" s="5" t="s">
        <v>665</v>
      </c>
      <c r="BI180" s="5"/>
      <c r="BJ180" s="5" t="s">
        <v>4334</v>
      </c>
      <c r="BK180" s="5" t="s">
        <v>8019</v>
      </c>
      <c r="BL180" s="5" t="s">
        <v>672</v>
      </c>
      <c r="BM180" s="5" t="s">
        <v>895</v>
      </c>
      <c r="BN180" s="5" t="s">
        <v>1292</v>
      </c>
      <c r="BO180" s="5" t="s">
        <v>3360</v>
      </c>
      <c r="BP180" s="5" t="s">
        <v>8020</v>
      </c>
      <c r="BQ180" s="5" t="s">
        <v>1180</v>
      </c>
      <c r="BR180" s="5" t="s">
        <v>786</v>
      </c>
      <c r="BS180" s="5" t="s">
        <v>500</v>
      </c>
      <c r="BT180" s="5" t="s">
        <v>680</v>
      </c>
      <c r="BU180" s="5" t="s">
        <v>2536</v>
      </c>
      <c r="BV180" s="5" t="s">
        <v>2278</v>
      </c>
      <c r="BW180" s="5" t="s">
        <v>1462</v>
      </c>
      <c r="BX180" s="5" t="s">
        <v>8021</v>
      </c>
      <c r="BY180" s="5" t="s">
        <v>6618</v>
      </c>
      <c r="BZ180" s="5" t="s">
        <v>783</v>
      </c>
      <c r="CA180" s="5" t="s">
        <v>8022</v>
      </c>
      <c r="CB180" s="5" t="s">
        <v>584</v>
      </c>
      <c r="CC180" s="5" t="s">
        <v>740</v>
      </c>
      <c r="CD180" s="5" t="s">
        <v>8023</v>
      </c>
      <c r="CE180" s="5" t="s">
        <v>8024</v>
      </c>
      <c r="CF180" s="5" t="s">
        <v>973</v>
      </c>
      <c r="CG180" s="5" t="s">
        <v>7880</v>
      </c>
      <c r="CH180" s="5" t="s">
        <v>794</v>
      </c>
      <c r="CI180" s="5" t="s">
        <v>1160</v>
      </c>
      <c r="CJ180" s="5" t="s">
        <v>983</v>
      </c>
      <c r="CK180" s="5" t="s">
        <v>3744</v>
      </c>
      <c r="CL180" s="5" t="s">
        <v>938</v>
      </c>
      <c r="CM180" s="5" t="s">
        <v>8025</v>
      </c>
      <c r="CN180" s="5" t="s">
        <v>903</v>
      </c>
      <c r="CO180" s="5" t="s">
        <v>2149</v>
      </c>
      <c r="CP180" s="5" t="s">
        <v>827</v>
      </c>
      <c r="CQ180" s="5" t="s">
        <v>1137</v>
      </c>
      <c r="CR180" s="5" t="s">
        <v>668</v>
      </c>
      <c r="CS180" s="5" t="s">
        <v>2068</v>
      </c>
      <c r="CT180" s="5" t="s">
        <v>1630</v>
      </c>
      <c r="CU180" s="5" t="s">
        <v>702</v>
      </c>
      <c r="CV180" s="5" t="s">
        <v>982</v>
      </c>
      <c r="CW180" s="5"/>
      <c r="CX180" s="5" t="s">
        <v>1630</v>
      </c>
      <c r="CY180" s="8" t="s">
        <v>8026</v>
      </c>
      <c r="CZ180" s="5"/>
      <c r="DA180" s="8" t="s">
        <v>1925</v>
      </c>
      <c r="DB180" s="8" t="s">
        <v>1253</v>
      </c>
      <c r="DC180" s="8" t="s">
        <v>641</v>
      </c>
      <c r="DD180" s="5"/>
      <c r="DE180" s="8" t="s">
        <v>558</v>
      </c>
      <c r="DF180" s="8">
        <v>10</v>
      </c>
      <c r="DG180" s="8" t="s">
        <v>527</v>
      </c>
      <c r="DH180" s="8" t="s">
        <v>4069</v>
      </c>
      <c r="DI180" s="8" t="s">
        <v>1304</v>
      </c>
      <c r="DJ180" s="8" t="s">
        <v>597</v>
      </c>
      <c r="DK180" s="8" t="s">
        <v>1553</v>
      </c>
      <c r="DL180" s="8" t="s">
        <v>1899</v>
      </c>
      <c r="DM180" s="8" t="s">
        <v>1474</v>
      </c>
      <c r="DN180" s="8" t="s">
        <v>447</v>
      </c>
      <c r="DO180" s="8" t="s">
        <v>7641</v>
      </c>
      <c r="DP180" s="8" t="s">
        <v>942</v>
      </c>
      <c r="DQ180" s="8" t="s">
        <v>4916</v>
      </c>
      <c r="DR180" s="8" t="s">
        <v>7980</v>
      </c>
      <c r="DS180" s="8" t="s">
        <v>568</v>
      </c>
      <c r="DT180" s="8" t="s">
        <v>8027</v>
      </c>
      <c r="DU180" s="8" t="s">
        <v>1422</v>
      </c>
      <c r="DV180" s="8" t="s">
        <v>6935</v>
      </c>
      <c r="DW180" s="8" t="s">
        <v>8028</v>
      </c>
      <c r="DX180" s="8" t="s">
        <v>8028</v>
      </c>
      <c r="DY180" s="8" t="s">
        <v>711</v>
      </c>
      <c r="DZ180" s="8" t="s">
        <v>421</v>
      </c>
      <c r="EA180" s="5"/>
      <c r="EB180" s="8" t="s">
        <v>726</v>
      </c>
      <c r="EC180" s="8" t="s">
        <v>778</v>
      </c>
      <c r="ED180" s="8" t="s">
        <v>878</v>
      </c>
      <c r="EE180" s="5" t="s">
        <v>1009</v>
      </c>
      <c r="EF180" s="5" t="s">
        <v>2501</v>
      </c>
      <c r="EG180" s="5" t="s">
        <v>762</v>
      </c>
      <c r="EH180" s="5" t="s">
        <v>2921</v>
      </c>
      <c r="EI180" s="5" t="s">
        <v>801</v>
      </c>
      <c r="EJ180" s="5" t="s">
        <v>2394</v>
      </c>
      <c r="EK180" s="5" t="s">
        <v>547</v>
      </c>
      <c r="EL180" s="5" t="s">
        <v>8029</v>
      </c>
      <c r="EM180" s="5" t="s">
        <v>8030</v>
      </c>
      <c r="EN180" s="5" t="s">
        <v>2864</v>
      </c>
      <c r="EO180" s="5" t="s">
        <v>8031</v>
      </c>
      <c r="EP180" s="5" t="s">
        <v>6903</v>
      </c>
      <c r="EQ180" s="5" t="s">
        <v>955</v>
      </c>
      <c r="ER180" s="5" t="s">
        <v>8032</v>
      </c>
      <c r="ES180" s="5" t="s">
        <v>1461</v>
      </c>
      <c r="ET180" s="5" t="s">
        <v>3233</v>
      </c>
      <c r="EU180" s="5" t="s">
        <v>672</v>
      </c>
      <c r="EV180" s="8" t="s">
        <v>3636</v>
      </c>
      <c r="EW180" s="8" t="s">
        <v>576</v>
      </c>
      <c r="EX180" s="8" t="s">
        <v>548</v>
      </c>
      <c r="EY180" s="8" t="s">
        <v>487</v>
      </c>
      <c r="EZ180" s="8" t="s">
        <v>487</v>
      </c>
      <c r="FA180" s="8" t="s">
        <v>8033</v>
      </c>
      <c r="FB180" s="8" t="s">
        <v>974</v>
      </c>
      <c r="FC180" s="8" t="s">
        <v>3484</v>
      </c>
      <c r="FD180" s="5"/>
      <c r="FE180" s="8" t="s">
        <v>8034</v>
      </c>
      <c r="FF180" s="8" t="s">
        <v>1339</v>
      </c>
      <c r="FG180" s="8" t="s">
        <v>608</v>
      </c>
      <c r="FH180" s="8" t="s">
        <v>740</v>
      </c>
      <c r="FI180" s="8" t="s">
        <v>1033</v>
      </c>
      <c r="FJ180" s="8" t="s">
        <v>8035</v>
      </c>
      <c r="FK180" s="8" t="s">
        <v>530</v>
      </c>
      <c r="FL180" s="8" t="s">
        <v>1359</v>
      </c>
      <c r="FM180" s="8" t="s">
        <v>420</v>
      </c>
      <c r="FN180" s="8" t="s">
        <v>739</v>
      </c>
      <c r="FO180" s="8" t="s">
        <v>1114</v>
      </c>
      <c r="FP180" s="8" t="s">
        <v>2436</v>
      </c>
      <c r="FQ180" s="8" t="s">
        <v>3225</v>
      </c>
      <c r="FR180" s="8" t="s">
        <v>949</v>
      </c>
      <c r="FS180" s="8" t="s">
        <v>910</v>
      </c>
      <c r="FT180" s="8" t="s">
        <v>2714</v>
      </c>
      <c r="FU180" s="8" t="s">
        <v>669</v>
      </c>
      <c r="FV180" s="8" t="s">
        <v>595</v>
      </c>
      <c r="FW180" s="8" t="s">
        <v>493</v>
      </c>
      <c r="FX180" s="8" t="s">
        <v>5303</v>
      </c>
      <c r="FY180" s="8" t="s">
        <v>8036</v>
      </c>
      <c r="FZ180" s="8" t="s">
        <v>6805</v>
      </c>
      <c r="GA180" s="8" t="s">
        <v>3498</v>
      </c>
      <c r="GB180" s="8" t="s">
        <v>504</v>
      </c>
      <c r="GC180" s="8" t="s">
        <v>8037</v>
      </c>
      <c r="GD180" s="8" t="s">
        <v>6137</v>
      </c>
      <c r="GE180" s="5"/>
      <c r="GF180" s="8" t="s">
        <v>8038</v>
      </c>
      <c r="GG180" s="8" t="s">
        <v>2942</v>
      </c>
      <c r="GH180" s="8" t="s">
        <v>8039</v>
      </c>
      <c r="GI180" s="8" t="s">
        <v>1176</v>
      </c>
      <c r="GJ180" s="5"/>
      <c r="GK180" s="5" t="s">
        <v>1211</v>
      </c>
      <c r="GL180" s="5" t="s">
        <v>732</v>
      </c>
      <c r="GM180" s="5" t="s">
        <v>8040</v>
      </c>
      <c r="GN180" s="5" t="s">
        <v>4055</v>
      </c>
      <c r="GO180" s="5" t="s">
        <v>1970</v>
      </c>
      <c r="GP180" s="5" t="s">
        <v>1140</v>
      </c>
      <c r="GQ180" s="5"/>
      <c r="GR180" s="5" t="s">
        <v>1850</v>
      </c>
      <c r="GS180" s="5" t="s">
        <v>1111</v>
      </c>
      <c r="GT180" s="8" t="s">
        <v>1056</v>
      </c>
      <c r="GU180" s="8" t="s">
        <v>701</v>
      </c>
      <c r="GV180" s="8">
        <v>17.722999999999999</v>
      </c>
      <c r="GW180" s="8" t="s">
        <v>1506</v>
      </c>
      <c r="GX180" s="8" t="s">
        <v>886</v>
      </c>
      <c r="GY180" s="8" t="s">
        <v>2942</v>
      </c>
      <c r="GZ180" s="5"/>
      <c r="HA180" s="8" t="s">
        <v>919</v>
      </c>
      <c r="HB180" s="8" t="s">
        <v>702</v>
      </c>
      <c r="HC180" s="8">
        <v>14.909000000000001</v>
      </c>
      <c r="HD180" s="8" t="s">
        <v>937</v>
      </c>
      <c r="HE180" s="8" t="s">
        <v>1363</v>
      </c>
      <c r="HF180" s="8">
        <v>105.5</v>
      </c>
      <c r="HG180" s="8">
        <v>94.808000000000007</v>
      </c>
      <c r="HH180" s="8" t="s">
        <v>1052</v>
      </c>
      <c r="HI180" s="8" t="s">
        <v>407</v>
      </c>
      <c r="HJ180" s="8" t="s">
        <v>7507</v>
      </c>
      <c r="HK180" s="8" t="s">
        <v>873</v>
      </c>
      <c r="HL180" s="8" t="s">
        <v>8041</v>
      </c>
      <c r="HM180" s="8">
        <v>61</v>
      </c>
      <c r="HN180" s="8">
        <v>32.917000000000002</v>
      </c>
      <c r="HO180" s="8" t="s">
        <v>8042</v>
      </c>
      <c r="HP180" s="8" t="s">
        <v>8043</v>
      </c>
      <c r="HQ180" s="8" t="s">
        <v>1569</v>
      </c>
      <c r="HR180" s="5"/>
      <c r="HS180" s="8" t="s">
        <v>916</v>
      </c>
      <c r="HT180" s="8" t="s">
        <v>901</v>
      </c>
      <c r="HU180" s="8">
        <v>61.045999999999999</v>
      </c>
      <c r="HV180" s="8" t="s">
        <v>1401</v>
      </c>
      <c r="HW180" s="8" t="s">
        <v>8044</v>
      </c>
      <c r="HX180" s="8" t="s">
        <v>2305</v>
      </c>
      <c r="HY180" s="8" t="s">
        <v>7898</v>
      </c>
      <c r="HZ180" s="8" t="s">
        <v>846</v>
      </c>
      <c r="IA180" s="8" t="s">
        <v>1224</v>
      </c>
      <c r="IB180" s="8" t="s">
        <v>660</v>
      </c>
      <c r="IC180" s="8" t="s">
        <v>576</v>
      </c>
      <c r="ID180" s="8" t="s">
        <v>1874</v>
      </c>
      <c r="IE180" s="8" t="s">
        <v>8045</v>
      </c>
      <c r="IF180" s="8" t="s">
        <v>876</v>
      </c>
      <c r="IG180" s="8" t="s">
        <v>451</v>
      </c>
      <c r="IH180" s="8" t="s">
        <v>2006</v>
      </c>
      <c r="II180" s="8" t="s">
        <v>797</v>
      </c>
      <c r="IJ180" s="8">
        <v>17.2</v>
      </c>
      <c r="IK180" s="8" t="s">
        <v>7998</v>
      </c>
      <c r="IL180" s="8" t="s">
        <v>1233</v>
      </c>
      <c r="IM180" s="8" t="s">
        <v>1931</v>
      </c>
      <c r="IN180" s="8" t="s">
        <v>8046</v>
      </c>
      <c r="IO180" s="8" t="s">
        <v>971</v>
      </c>
      <c r="IP180" s="8" t="s">
        <v>938</v>
      </c>
      <c r="IQ180" s="8" t="s">
        <v>754</v>
      </c>
      <c r="IR180" s="5"/>
      <c r="IS180" s="8" t="s">
        <v>853</v>
      </c>
      <c r="IT180" s="8" t="s">
        <v>1354</v>
      </c>
      <c r="IU180" s="8" t="s">
        <v>438</v>
      </c>
      <c r="IV180" s="8" t="s">
        <v>1462</v>
      </c>
      <c r="IW180" s="8" t="s">
        <v>1046</v>
      </c>
      <c r="IX180" s="8" t="s">
        <v>8047</v>
      </c>
      <c r="IY180" s="8" t="s">
        <v>547</v>
      </c>
      <c r="IZ180" s="8" t="s">
        <v>2810</v>
      </c>
      <c r="JA180" s="8" t="s">
        <v>1651</v>
      </c>
      <c r="JB180" s="8" t="s">
        <v>1342</v>
      </c>
      <c r="JC180" s="5" t="s">
        <v>3588</v>
      </c>
      <c r="JD180" s="5" t="s">
        <v>2095</v>
      </c>
      <c r="JE180" s="5" t="s">
        <v>3145</v>
      </c>
      <c r="JF180" s="5" t="s">
        <v>997</v>
      </c>
      <c r="JG180" s="5">
        <v>182.51900000000001</v>
      </c>
      <c r="JH180" s="5" t="s">
        <v>569</v>
      </c>
      <c r="JI180" s="5" t="s">
        <v>417</v>
      </c>
      <c r="JJ180" s="5" t="s">
        <v>1567</v>
      </c>
      <c r="JK180" s="5" t="s">
        <v>2867</v>
      </c>
      <c r="JL180" s="5" t="s">
        <v>572</v>
      </c>
      <c r="JM180" s="5">
        <v>170</v>
      </c>
      <c r="JN180" s="5" t="s">
        <v>539</v>
      </c>
      <c r="JO180" s="5" t="s">
        <v>1816</v>
      </c>
      <c r="JP180" s="5" t="s">
        <v>686</v>
      </c>
      <c r="JQ180" s="5" t="s">
        <v>871</v>
      </c>
      <c r="JR180" s="5" t="s">
        <v>994</v>
      </c>
      <c r="JS180" s="8"/>
      <c r="JT180" s="5" t="s">
        <v>714</v>
      </c>
      <c r="JU180" s="5" t="s">
        <v>545</v>
      </c>
      <c r="JV180" s="5">
        <v>128</v>
      </c>
      <c r="JW180" s="8"/>
      <c r="JX180" s="5" t="s">
        <v>2466</v>
      </c>
      <c r="JY180" s="5" t="s">
        <v>1139</v>
      </c>
      <c r="JZ180" s="5" t="s">
        <v>1042</v>
      </c>
      <c r="KA180" s="5" t="s">
        <v>652</v>
      </c>
      <c r="KB180" s="5" t="s">
        <v>740</v>
      </c>
      <c r="KC180" s="5" t="s">
        <v>8048</v>
      </c>
      <c r="KD180" s="5" t="s">
        <v>8049</v>
      </c>
      <c r="KE180" s="5" t="s">
        <v>575</v>
      </c>
      <c r="KF180" s="5" t="s">
        <v>7278</v>
      </c>
      <c r="KG180" s="8"/>
      <c r="KH180" s="5" t="s">
        <v>717</v>
      </c>
      <c r="KI180" s="5" t="s">
        <v>3588</v>
      </c>
      <c r="KJ180" s="5" t="s">
        <v>1604</v>
      </c>
      <c r="KK180" s="5" t="s">
        <v>1257</v>
      </c>
      <c r="KL180" s="5" t="s">
        <v>505</v>
      </c>
      <c r="KM180" s="5" t="s">
        <v>882</v>
      </c>
      <c r="KN180" s="5" t="s">
        <v>955</v>
      </c>
      <c r="KO180" s="5" t="s">
        <v>694</v>
      </c>
      <c r="KP180" s="5" t="s">
        <v>687</v>
      </c>
      <c r="KQ180" s="5" t="s">
        <v>535</v>
      </c>
      <c r="KR180" s="5" t="s">
        <v>7559</v>
      </c>
      <c r="KS180" s="8"/>
      <c r="KT180" s="5" t="s">
        <v>8050</v>
      </c>
      <c r="KU180" s="5" t="s">
        <v>464</v>
      </c>
      <c r="KV180" s="5" t="s">
        <v>818</v>
      </c>
      <c r="KW180" s="5" t="s">
        <v>613</v>
      </c>
      <c r="KX180" s="5" t="s">
        <v>1101</v>
      </c>
      <c r="KY180" s="8"/>
      <c r="KZ180" s="5" t="s">
        <v>610</v>
      </c>
      <c r="LA180" s="8"/>
      <c r="LB180" s="5" t="s">
        <v>651</v>
      </c>
      <c r="LC180" s="5" t="s">
        <v>764</v>
      </c>
      <c r="LD180" s="5" t="s">
        <v>934</v>
      </c>
      <c r="LE180" s="5" t="s">
        <v>650</v>
      </c>
      <c r="LF180" s="5" t="s">
        <v>980</v>
      </c>
      <c r="LG180" s="5" t="s">
        <v>1489</v>
      </c>
      <c r="LH180" s="5" t="s">
        <v>8051</v>
      </c>
      <c r="LI180" s="5" t="s">
        <v>8052</v>
      </c>
      <c r="LJ180" s="5" t="s">
        <v>1326</v>
      </c>
      <c r="LK180" s="12" t="s">
        <v>2574</v>
      </c>
      <c r="LL180" s="5" t="s">
        <v>982</v>
      </c>
      <c r="LM180" s="5" t="s">
        <v>2808</v>
      </c>
      <c r="LN180" s="5" t="s">
        <v>660</v>
      </c>
      <c r="LO180" s="5" t="s">
        <v>746</v>
      </c>
      <c r="LP180" s="5" t="s">
        <v>2838</v>
      </c>
      <c r="LQ180" s="5" t="s">
        <v>3435</v>
      </c>
      <c r="LR180" s="5" t="s">
        <v>572</v>
      </c>
      <c r="LS180" s="5" t="s">
        <v>5761</v>
      </c>
      <c r="LT180" s="8"/>
      <c r="LU180" s="5" t="s">
        <v>758</v>
      </c>
      <c r="LV180" s="5" t="s">
        <v>3738</v>
      </c>
      <c r="LW180" s="5" t="s">
        <v>8053</v>
      </c>
      <c r="LX180" s="5" t="s">
        <v>410</v>
      </c>
      <c r="LY180" s="5" t="s">
        <v>1630</v>
      </c>
      <c r="LZ180" s="8"/>
      <c r="MA180" s="5" t="s">
        <v>8054</v>
      </c>
      <c r="MB180" s="5" t="s">
        <v>457</v>
      </c>
      <c r="MC180" s="5" t="s">
        <v>710</v>
      </c>
      <c r="MD180" s="5" t="s">
        <v>646</v>
      </c>
      <c r="ME180" s="5" t="s">
        <v>4955</v>
      </c>
      <c r="MF180" s="5" t="s">
        <v>1160</v>
      </c>
      <c r="MG180" s="5" t="s">
        <v>7908</v>
      </c>
      <c r="MH180" s="5" t="s">
        <v>8055</v>
      </c>
      <c r="MI180" s="5" t="s">
        <v>1185</v>
      </c>
      <c r="MJ180" s="5" t="s">
        <v>584</v>
      </c>
      <c r="MK180" s="5" t="s">
        <v>3812</v>
      </c>
      <c r="ML180" s="5" t="s">
        <v>989</v>
      </c>
      <c r="MM180" s="5" t="s">
        <v>8056</v>
      </c>
      <c r="MN180" s="5" t="s">
        <v>919</v>
      </c>
      <c r="MO180" s="5" t="s">
        <v>3071</v>
      </c>
      <c r="MP180" s="5" t="s">
        <v>601</v>
      </c>
      <c r="MQ180" s="5" t="s">
        <v>997</v>
      </c>
      <c r="MR180" s="5" t="s">
        <v>7958</v>
      </c>
      <c r="MS180" s="5" t="s">
        <v>2095</v>
      </c>
      <c r="MT180" s="8"/>
      <c r="MU180" s="5" t="s">
        <v>2981</v>
      </c>
      <c r="MV180" s="5" t="s">
        <v>6300</v>
      </c>
      <c r="MW180" s="5" t="s">
        <v>7910</v>
      </c>
      <c r="MX180" s="5" t="s">
        <v>7383</v>
      </c>
      <c r="MY180" s="5" t="s">
        <v>961</v>
      </c>
      <c r="MZ180" s="5" t="s">
        <v>1264</v>
      </c>
      <c r="NA180" s="5" t="s">
        <v>1881</v>
      </c>
      <c r="NB180" s="5" t="s">
        <v>492</v>
      </c>
      <c r="NC180" s="5" t="s">
        <v>1359</v>
      </c>
      <c r="ND180" s="5">
        <v>16.45</v>
      </c>
      <c r="NE180" s="5">
        <v>79.742000000000004</v>
      </c>
      <c r="NF180" s="8"/>
      <c r="NG180" s="5" t="s">
        <v>1908</v>
      </c>
      <c r="NH180" s="5" t="s">
        <v>8057</v>
      </c>
      <c r="NI180" s="5" t="s">
        <v>703</v>
      </c>
      <c r="NJ180" s="5" t="s">
        <v>2168</v>
      </c>
      <c r="NK180" s="8"/>
      <c r="NL180" s="5" t="s">
        <v>1671</v>
      </c>
      <c r="NM180" s="5" t="s">
        <v>482</v>
      </c>
      <c r="NN180" s="5">
        <v>82.638000000000005</v>
      </c>
      <c r="NO180" s="5">
        <v>38.570999999999998</v>
      </c>
      <c r="NP180" s="5">
        <v>127.2</v>
      </c>
      <c r="NQ180" s="5" t="s">
        <v>4597</v>
      </c>
      <c r="NR180" s="5" t="s">
        <v>1890</v>
      </c>
      <c r="NS180" s="5" t="s">
        <v>872</v>
      </c>
      <c r="NT180" s="5" t="s">
        <v>1478</v>
      </c>
      <c r="NU180" s="5">
        <v>131</v>
      </c>
      <c r="NV180" s="5" t="s">
        <v>741</v>
      </c>
      <c r="NW180" s="5" t="s">
        <v>7912</v>
      </c>
      <c r="NX180" s="5" t="s">
        <v>1064</v>
      </c>
      <c r="NY180" s="5" t="s">
        <v>798</v>
      </c>
      <c r="NZ180" s="5" t="s">
        <v>1177</v>
      </c>
      <c r="OA180" s="5" t="s">
        <v>5794</v>
      </c>
      <c r="OB180" s="5" t="s">
        <v>1013</v>
      </c>
      <c r="OC180" s="5" t="s">
        <v>4438</v>
      </c>
      <c r="OD180" s="5" t="s">
        <v>8058</v>
      </c>
      <c r="OE180" s="5" t="s">
        <v>1155</v>
      </c>
      <c r="OF180" s="5" t="s">
        <v>1210</v>
      </c>
      <c r="OG180" s="5" t="s">
        <v>2468</v>
      </c>
      <c r="OH180" s="5" t="s">
        <v>7314</v>
      </c>
      <c r="OI180" s="5" t="s">
        <v>843</v>
      </c>
      <c r="OJ180" s="5" t="s">
        <v>1011</v>
      </c>
      <c r="OK180" s="5" t="s">
        <v>676</v>
      </c>
      <c r="OL180" s="5" t="s">
        <v>8059</v>
      </c>
      <c r="OM180" s="5" t="s">
        <v>903</v>
      </c>
      <c r="ON180" s="5" t="s">
        <v>1274</v>
      </c>
      <c r="OO180" s="5" t="s">
        <v>555</v>
      </c>
      <c r="OP180" s="5" t="s">
        <v>1483</v>
      </c>
      <c r="OQ180" s="5" t="s">
        <v>1498</v>
      </c>
      <c r="OR180" s="5" t="s">
        <v>1147</v>
      </c>
      <c r="OS180" s="8"/>
      <c r="OT180" s="8"/>
      <c r="OU180" s="8"/>
      <c r="OV180" s="8"/>
      <c r="OW180" s="8"/>
      <c r="OX180" s="8"/>
      <c r="OY180" s="8"/>
      <c r="OZ180" s="8"/>
      <c r="PA180" s="8"/>
      <c r="PB180" s="8"/>
      <c r="PC180" s="8"/>
    </row>
    <row r="181" spans="1:419" ht="15" x14ac:dyDescent="0.2">
      <c r="A181" s="4">
        <v>44305</v>
      </c>
      <c r="B181" s="5" t="s">
        <v>4224</v>
      </c>
      <c r="C181" s="5" t="s">
        <v>539</v>
      </c>
      <c r="D181" s="5" t="s">
        <v>8060</v>
      </c>
      <c r="E181" s="5" t="s">
        <v>891</v>
      </c>
      <c r="F181" s="5" t="s">
        <v>804</v>
      </c>
      <c r="G181" s="5" t="s">
        <v>4424</v>
      </c>
      <c r="H181" s="5" t="s">
        <v>951</v>
      </c>
      <c r="I181" s="5" t="s">
        <v>866</v>
      </c>
      <c r="J181" s="5" t="s">
        <v>8061</v>
      </c>
      <c r="K181" s="5" t="s">
        <v>7809</v>
      </c>
      <c r="L181" s="5" t="s">
        <v>1285</v>
      </c>
      <c r="M181" s="5" t="s">
        <v>530</v>
      </c>
      <c r="N181" s="5" t="s">
        <v>487</v>
      </c>
      <c r="O181" s="5" t="s">
        <v>2536</v>
      </c>
      <c r="P181" s="5" t="s">
        <v>1147</v>
      </c>
      <c r="Q181" s="5" t="s">
        <v>562</v>
      </c>
      <c r="R181" s="5" t="s">
        <v>8062</v>
      </c>
      <c r="S181" s="5" t="s">
        <v>885</v>
      </c>
      <c r="T181" s="5" t="s">
        <v>956</v>
      </c>
      <c r="U181" s="5" t="s">
        <v>487</v>
      </c>
      <c r="V181" s="5" t="s">
        <v>2685</v>
      </c>
      <c r="W181" s="5" t="s">
        <v>1028</v>
      </c>
      <c r="X181" s="11"/>
      <c r="Y181" s="6" t="s">
        <v>7526</v>
      </c>
      <c r="Z181" s="6" t="s">
        <v>1506</v>
      </c>
      <c r="AA181" s="6" t="s">
        <v>8016</v>
      </c>
      <c r="AB181" s="7" t="s">
        <v>1463</v>
      </c>
      <c r="AC181" s="5" t="s">
        <v>876</v>
      </c>
      <c r="AD181" s="5" t="s">
        <v>2528</v>
      </c>
      <c r="AE181" s="5" t="s">
        <v>876</v>
      </c>
      <c r="AF181" s="5" t="s">
        <v>2616</v>
      </c>
      <c r="AG181" s="5" t="s">
        <v>919</v>
      </c>
      <c r="AH181" s="5" t="s">
        <v>613</v>
      </c>
      <c r="AI181" s="5" t="s">
        <v>8063</v>
      </c>
      <c r="AJ181" s="5" t="s">
        <v>1548</v>
      </c>
      <c r="AK181" s="5" t="s">
        <v>626</v>
      </c>
      <c r="AL181" s="5" t="s">
        <v>8064</v>
      </c>
      <c r="AM181" s="5" t="s">
        <v>963</v>
      </c>
      <c r="AN181" s="5"/>
      <c r="AO181" s="5" t="s">
        <v>732</v>
      </c>
      <c r="AP181" s="5" t="s">
        <v>956</v>
      </c>
      <c r="AQ181" s="5" t="s">
        <v>629</v>
      </c>
      <c r="AR181" s="5" t="s">
        <v>4230</v>
      </c>
      <c r="AS181" s="5" t="s">
        <v>7395</v>
      </c>
      <c r="AT181" s="5" t="s">
        <v>441</v>
      </c>
      <c r="AU181" s="5" t="s">
        <v>552</v>
      </c>
      <c r="AV181" s="5" t="s">
        <v>581</v>
      </c>
      <c r="AW181" s="5" t="s">
        <v>685</v>
      </c>
      <c r="AX181" s="5" t="s">
        <v>512</v>
      </c>
      <c r="AY181" s="5" t="s">
        <v>1005</v>
      </c>
      <c r="AZ181" s="5" t="s">
        <v>714</v>
      </c>
      <c r="BA181" s="5" t="s">
        <v>558</v>
      </c>
      <c r="BB181" s="5" t="s">
        <v>667</v>
      </c>
      <c r="BC181" s="5" t="s">
        <v>711</v>
      </c>
      <c r="BD181" s="5"/>
      <c r="BE181" s="5" t="s">
        <v>8065</v>
      </c>
      <c r="BF181" s="5" t="s">
        <v>6682</v>
      </c>
      <c r="BG181" s="5" t="s">
        <v>5906</v>
      </c>
      <c r="BH181" s="5" t="s">
        <v>1171</v>
      </c>
      <c r="BI181" s="5"/>
      <c r="BJ181" s="5" t="s">
        <v>8066</v>
      </c>
      <c r="BK181" s="5" t="s">
        <v>8067</v>
      </c>
      <c r="BL181" s="5" t="s">
        <v>1274</v>
      </c>
      <c r="BM181" s="5" t="s">
        <v>983</v>
      </c>
      <c r="BN181" s="5" t="s">
        <v>996</v>
      </c>
      <c r="BO181" s="5" t="s">
        <v>3390</v>
      </c>
      <c r="BP181" s="5" t="s">
        <v>8068</v>
      </c>
      <c r="BQ181" s="5" t="s">
        <v>1008</v>
      </c>
      <c r="BR181" s="5" t="s">
        <v>863</v>
      </c>
      <c r="BS181" s="5" t="s">
        <v>1223</v>
      </c>
      <c r="BT181" s="5" t="s">
        <v>948</v>
      </c>
      <c r="BU181" s="5" t="s">
        <v>2161</v>
      </c>
      <c r="BV181" s="5" t="s">
        <v>3038</v>
      </c>
      <c r="BW181" s="5" t="s">
        <v>629</v>
      </c>
      <c r="BX181" s="5" t="s">
        <v>8069</v>
      </c>
      <c r="BY181" s="5" t="s">
        <v>6618</v>
      </c>
      <c r="BZ181" s="5" t="s">
        <v>543</v>
      </c>
      <c r="CA181" s="5" t="s">
        <v>558</v>
      </c>
      <c r="CB181" s="5" t="s">
        <v>496</v>
      </c>
      <c r="CC181" s="5" t="s">
        <v>451</v>
      </c>
      <c r="CD181" s="5" t="s">
        <v>8070</v>
      </c>
      <c r="CE181" s="5" t="s">
        <v>6098</v>
      </c>
      <c r="CF181" s="5" t="s">
        <v>1299</v>
      </c>
      <c r="CG181" s="5" t="s">
        <v>7880</v>
      </c>
      <c r="CH181" s="5" t="s">
        <v>4526</v>
      </c>
      <c r="CI181" s="5" t="s">
        <v>1160</v>
      </c>
      <c r="CJ181" s="5" t="s">
        <v>1032</v>
      </c>
      <c r="CK181" s="5" t="s">
        <v>3678</v>
      </c>
      <c r="CL181" s="5" t="s">
        <v>938</v>
      </c>
      <c r="CM181" s="5" t="s">
        <v>8071</v>
      </c>
      <c r="CN181" s="5" t="s">
        <v>466</v>
      </c>
      <c r="CO181" s="5" t="s">
        <v>2768</v>
      </c>
      <c r="CP181" s="5" t="s">
        <v>1720</v>
      </c>
      <c r="CQ181" s="5" t="s">
        <v>1341</v>
      </c>
      <c r="CR181" s="5" t="s">
        <v>1514</v>
      </c>
      <c r="CS181" s="5" t="s">
        <v>1586</v>
      </c>
      <c r="CT181" s="5" t="s">
        <v>455</v>
      </c>
      <c r="CU181" s="5" t="s">
        <v>532</v>
      </c>
      <c r="CV181" s="5" t="s">
        <v>438</v>
      </c>
      <c r="CW181" s="5"/>
      <c r="CX181" s="5" t="s">
        <v>1355</v>
      </c>
      <c r="CY181" s="8" t="s">
        <v>8026</v>
      </c>
      <c r="CZ181" s="5"/>
      <c r="DA181" s="8" t="s">
        <v>2794</v>
      </c>
      <c r="DB181" s="8" t="s">
        <v>1253</v>
      </c>
      <c r="DC181" s="8" t="s">
        <v>1093</v>
      </c>
      <c r="DD181" s="5"/>
      <c r="DE181" s="8" t="s">
        <v>994</v>
      </c>
      <c r="DF181" s="8">
        <v>10</v>
      </c>
      <c r="DG181" s="8" t="s">
        <v>1257</v>
      </c>
      <c r="DH181" s="8" t="s">
        <v>8072</v>
      </c>
      <c r="DI181" s="8" t="s">
        <v>527</v>
      </c>
      <c r="DJ181" s="8" t="s">
        <v>982</v>
      </c>
      <c r="DK181" s="8" t="s">
        <v>1270</v>
      </c>
      <c r="DL181" s="8" t="s">
        <v>1206</v>
      </c>
      <c r="DM181" s="8" t="s">
        <v>1474</v>
      </c>
      <c r="DN181" s="8" t="s">
        <v>723</v>
      </c>
      <c r="DO181" s="8" t="s">
        <v>8073</v>
      </c>
      <c r="DP181" s="8" t="s">
        <v>1176</v>
      </c>
      <c r="DQ181" s="8" t="s">
        <v>3616</v>
      </c>
      <c r="DR181" s="8" t="s">
        <v>8074</v>
      </c>
      <c r="DS181" s="8" t="s">
        <v>687</v>
      </c>
      <c r="DT181" s="8" t="s">
        <v>7541</v>
      </c>
      <c r="DU181" s="8" t="s">
        <v>1626</v>
      </c>
      <c r="DV181" s="8" t="s">
        <v>8075</v>
      </c>
      <c r="DW181" s="8" t="s">
        <v>5703</v>
      </c>
      <c r="DX181" s="8" t="s">
        <v>5703</v>
      </c>
      <c r="DY181" s="8" t="s">
        <v>7893</v>
      </c>
      <c r="DZ181" s="8" t="s">
        <v>753</v>
      </c>
      <c r="EA181" s="5"/>
      <c r="EB181" s="8" t="s">
        <v>651</v>
      </c>
      <c r="EC181" s="8" t="s">
        <v>840</v>
      </c>
      <c r="ED181" s="8" t="s">
        <v>1006</v>
      </c>
      <c r="EE181" s="5" t="s">
        <v>901</v>
      </c>
      <c r="EF181" s="5" t="s">
        <v>2846</v>
      </c>
      <c r="EG181" s="5" t="s">
        <v>762</v>
      </c>
      <c r="EH181" s="5" t="s">
        <v>2859</v>
      </c>
      <c r="EI181" s="5" t="s">
        <v>819</v>
      </c>
      <c r="EJ181" s="5" t="s">
        <v>2254</v>
      </c>
      <c r="EK181" s="5" t="s">
        <v>1401</v>
      </c>
      <c r="EL181" s="5" t="s">
        <v>725</v>
      </c>
      <c r="EM181" s="5" t="s">
        <v>8076</v>
      </c>
      <c r="EN181" s="5" t="s">
        <v>2859</v>
      </c>
      <c r="EO181" s="5" t="s">
        <v>8077</v>
      </c>
      <c r="EP181" s="5" t="s">
        <v>8078</v>
      </c>
      <c r="EQ181" s="5" t="s">
        <v>906</v>
      </c>
      <c r="ER181" s="5" t="s">
        <v>5271</v>
      </c>
      <c r="ES181" s="5" t="s">
        <v>615</v>
      </c>
      <c r="ET181" s="5" t="s">
        <v>8079</v>
      </c>
      <c r="EU181" s="5" t="s">
        <v>509</v>
      </c>
      <c r="EV181" s="8" t="s">
        <v>2104</v>
      </c>
      <c r="EW181" s="8" t="s">
        <v>640</v>
      </c>
      <c r="EX181" s="8" t="s">
        <v>916</v>
      </c>
      <c r="EY181" s="8" t="s">
        <v>783</v>
      </c>
      <c r="EZ181" s="8" t="s">
        <v>783</v>
      </c>
      <c r="FA181" s="8" t="s">
        <v>8080</v>
      </c>
      <c r="FB181" s="8" t="s">
        <v>447</v>
      </c>
      <c r="FC181" s="8" t="s">
        <v>6938</v>
      </c>
      <c r="FD181" s="5"/>
      <c r="FE181" s="8" t="s">
        <v>8081</v>
      </c>
      <c r="FF181" s="8" t="s">
        <v>1623</v>
      </c>
      <c r="FG181" s="8" t="s">
        <v>524</v>
      </c>
      <c r="FH181" s="8" t="s">
        <v>613</v>
      </c>
      <c r="FI181" s="8" t="s">
        <v>619</v>
      </c>
      <c r="FJ181" s="8" t="s">
        <v>8082</v>
      </c>
      <c r="FK181" s="8" t="s">
        <v>710</v>
      </c>
      <c r="FL181" s="8" t="s">
        <v>912</v>
      </c>
      <c r="FM181" s="8" t="s">
        <v>420</v>
      </c>
      <c r="FN181" s="8" t="s">
        <v>589</v>
      </c>
      <c r="FO181" s="8" t="s">
        <v>701</v>
      </c>
      <c r="FP181" s="8" t="s">
        <v>8083</v>
      </c>
      <c r="FQ181" s="8" t="s">
        <v>1969</v>
      </c>
      <c r="FR181" s="8" t="s">
        <v>949</v>
      </c>
      <c r="FS181" s="8" t="s">
        <v>647</v>
      </c>
      <c r="FT181" s="8" t="s">
        <v>2591</v>
      </c>
      <c r="FU181" s="8" t="s">
        <v>599</v>
      </c>
      <c r="FV181" s="8" t="s">
        <v>595</v>
      </c>
      <c r="FW181" s="8" t="s">
        <v>760</v>
      </c>
      <c r="FX181" s="8" t="s">
        <v>1352</v>
      </c>
      <c r="FY181" s="8" t="s">
        <v>8084</v>
      </c>
      <c r="FZ181" s="8" t="s">
        <v>6449</v>
      </c>
      <c r="GA181" s="8" t="s">
        <v>2072</v>
      </c>
      <c r="GB181" s="8" t="s">
        <v>1314</v>
      </c>
      <c r="GC181" s="8" t="s">
        <v>8085</v>
      </c>
      <c r="GD181" s="8" t="s">
        <v>8086</v>
      </c>
      <c r="GE181" s="5"/>
      <c r="GF181" s="8" t="s">
        <v>8087</v>
      </c>
      <c r="GG181" s="8" t="s">
        <v>2665</v>
      </c>
      <c r="GH181" s="8" t="s">
        <v>5391</v>
      </c>
      <c r="GI181" s="8" t="s">
        <v>956</v>
      </c>
      <c r="GJ181" s="5"/>
      <c r="GK181" s="5" t="s">
        <v>438</v>
      </c>
      <c r="GL181" s="5" t="s">
        <v>829</v>
      </c>
      <c r="GM181" s="5" t="s">
        <v>8088</v>
      </c>
      <c r="GN181" s="5" t="s">
        <v>4789</v>
      </c>
      <c r="GO181" s="5" t="s">
        <v>1970</v>
      </c>
      <c r="GP181" s="5" t="s">
        <v>614</v>
      </c>
      <c r="GQ181" s="5"/>
      <c r="GR181" s="5" t="s">
        <v>1850</v>
      </c>
      <c r="GS181" s="5" t="s">
        <v>821</v>
      </c>
      <c r="GT181" s="8" t="s">
        <v>738</v>
      </c>
      <c r="GU181" s="8" t="s">
        <v>532</v>
      </c>
      <c r="GV181" s="8">
        <v>17.321000000000002</v>
      </c>
      <c r="GW181" s="8" t="s">
        <v>626</v>
      </c>
      <c r="GX181" s="8" t="s">
        <v>886</v>
      </c>
      <c r="GY181" s="8" t="s">
        <v>2942</v>
      </c>
      <c r="GZ181" s="5"/>
      <c r="HA181" s="8" t="s">
        <v>919</v>
      </c>
      <c r="HB181" s="8" t="s">
        <v>641</v>
      </c>
      <c r="HC181" s="8">
        <v>15.045999999999999</v>
      </c>
      <c r="HD181" s="8" t="s">
        <v>8089</v>
      </c>
      <c r="HE181" s="8" t="s">
        <v>1363</v>
      </c>
      <c r="HF181" s="8">
        <v>107.1</v>
      </c>
      <c r="HG181" s="8">
        <v>91.415000000000006</v>
      </c>
      <c r="HH181" s="8" t="s">
        <v>1052</v>
      </c>
      <c r="HI181" s="8" t="s">
        <v>525</v>
      </c>
      <c r="HJ181" s="8" t="s">
        <v>8090</v>
      </c>
      <c r="HK181" s="8" t="s">
        <v>1082</v>
      </c>
      <c r="HL181" s="8" t="s">
        <v>8091</v>
      </c>
      <c r="HM181" s="8">
        <v>61.9</v>
      </c>
      <c r="HN181" s="8">
        <v>32.5</v>
      </c>
      <c r="HO181" s="8" t="s">
        <v>818</v>
      </c>
      <c r="HP181" s="8" t="s">
        <v>8092</v>
      </c>
      <c r="HQ181" s="8" t="s">
        <v>1757</v>
      </c>
      <c r="HR181" s="5"/>
      <c r="HS181" s="8" t="s">
        <v>1275</v>
      </c>
      <c r="HT181" s="8" t="s">
        <v>595</v>
      </c>
      <c r="HU181" s="8">
        <v>61.326999999999998</v>
      </c>
      <c r="HV181" s="8" t="s">
        <v>1842</v>
      </c>
      <c r="HW181" s="8" t="s">
        <v>8093</v>
      </c>
      <c r="HX181" s="8" t="s">
        <v>2591</v>
      </c>
      <c r="HY181" s="8" t="s">
        <v>8094</v>
      </c>
      <c r="HZ181" s="8" t="s">
        <v>1060</v>
      </c>
      <c r="IA181" s="8" t="s">
        <v>1552</v>
      </c>
      <c r="IB181" s="8" t="s">
        <v>1176</v>
      </c>
      <c r="IC181" s="8" t="s">
        <v>8095</v>
      </c>
      <c r="ID181" s="8" t="s">
        <v>594</v>
      </c>
      <c r="IE181" s="8" t="s">
        <v>8096</v>
      </c>
      <c r="IF181" s="8" t="s">
        <v>1715</v>
      </c>
      <c r="IG181" s="8" t="s">
        <v>524</v>
      </c>
      <c r="IH181" s="8" t="s">
        <v>1208</v>
      </c>
      <c r="II181" s="8" t="s">
        <v>407</v>
      </c>
      <c r="IJ181" s="8">
        <v>17.399999999999999</v>
      </c>
      <c r="IK181" s="8" t="s">
        <v>8097</v>
      </c>
      <c r="IL181" s="8" t="s">
        <v>709</v>
      </c>
      <c r="IM181" s="8" t="s">
        <v>1850</v>
      </c>
      <c r="IN181" s="8" t="s">
        <v>8098</v>
      </c>
      <c r="IO181" s="8" t="s">
        <v>971</v>
      </c>
      <c r="IP181" s="8" t="s">
        <v>490</v>
      </c>
      <c r="IQ181" s="8" t="s">
        <v>930</v>
      </c>
      <c r="IR181" s="5"/>
      <c r="IS181" s="8" t="s">
        <v>1564</v>
      </c>
      <c r="IT181" s="8" t="s">
        <v>1218</v>
      </c>
      <c r="IU181" s="8" t="s">
        <v>943</v>
      </c>
      <c r="IV181" s="8" t="s">
        <v>1462</v>
      </c>
      <c r="IW181" s="8" t="s">
        <v>525</v>
      </c>
      <c r="IX181" s="8" t="s">
        <v>8047</v>
      </c>
      <c r="IY181" s="8" t="s">
        <v>1011</v>
      </c>
      <c r="IZ181" s="8" t="s">
        <v>2220</v>
      </c>
      <c r="JA181" s="8" t="s">
        <v>1651</v>
      </c>
      <c r="JB181" s="8" t="s">
        <v>524</v>
      </c>
      <c r="JC181" s="5" t="s">
        <v>3280</v>
      </c>
      <c r="JD181" s="5" t="s">
        <v>1876</v>
      </c>
      <c r="JE181" s="5" t="s">
        <v>3087</v>
      </c>
      <c r="JF181" s="5" t="s">
        <v>2778</v>
      </c>
      <c r="JG181" s="5">
        <v>183.66900000000001</v>
      </c>
      <c r="JH181" s="5" t="s">
        <v>1011</v>
      </c>
      <c r="JI181" s="5" t="s">
        <v>415</v>
      </c>
      <c r="JJ181" s="5" t="s">
        <v>1015</v>
      </c>
      <c r="JK181" s="5" t="s">
        <v>2685</v>
      </c>
      <c r="JL181" s="5" t="s">
        <v>572</v>
      </c>
      <c r="JM181" s="5">
        <v>170</v>
      </c>
      <c r="JN181" s="5" t="s">
        <v>835</v>
      </c>
      <c r="JO181" s="5" t="s">
        <v>1645</v>
      </c>
      <c r="JP181" s="5" t="s">
        <v>1180</v>
      </c>
      <c r="JQ181" s="5" t="s">
        <v>834</v>
      </c>
      <c r="JR181" s="5" t="s">
        <v>994</v>
      </c>
      <c r="JS181" s="8"/>
      <c r="JT181" s="5" t="s">
        <v>860</v>
      </c>
      <c r="JU181" s="5" t="s">
        <v>1960</v>
      </c>
      <c r="JV181" s="5">
        <v>128.5</v>
      </c>
      <c r="JW181" s="8"/>
      <c r="JX181" s="5" t="s">
        <v>931</v>
      </c>
      <c r="JY181" s="5" t="s">
        <v>796</v>
      </c>
      <c r="JZ181" s="5" t="s">
        <v>1042</v>
      </c>
      <c r="KA181" s="5" t="s">
        <v>804</v>
      </c>
      <c r="KB181" s="5" t="s">
        <v>1242</v>
      </c>
      <c r="KC181" s="5" t="s">
        <v>8099</v>
      </c>
      <c r="KD181" s="5" t="s">
        <v>3694</v>
      </c>
      <c r="KE181" s="5" t="s">
        <v>834</v>
      </c>
      <c r="KF181" s="5" t="s">
        <v>8100</v>
      </c>
      <c r="KG181" s="8"/>
      <c r="KH181" s="5" t="s">
        <v>717</v>
      </c>
      <c r="KI181" s="5" t="s">
        <v>2697</v>
      </c>
      <c r="KJ181" s="5" t="s">
        <v>1363</v>
      </c>
      <c r="KK181" s="5" t="s">
        <v>1257</v>
      </c>
      <c r="KL181" s="5" t="s">
        <v>1361</v>
      </c>
      <c r="KM181" s="5" t="s">
        <v>882</v>
      </c>
      <c r="KN181" s="5" t="s">
        <v>1432</v>
      </c>
      <c r="KO181" s="5" t="s">
        <v>694</v>
      </c>
      <c r="KP181" s="5" t="s">
        <v>632</v>
      </c>
      <c r="KQ181" s="5" t="s">
        <v>527</v>
      </c>
      <c r="KR181" s="5" t="s">
        <v>7559</v>
      </c>
      <c r="KS181" s="8"/>
      <c r="KT181" s="5" t="s">
        <v>7423</v>
      </c>
      <c r="KU181" s="5" t="s">
        <v>919</v>
      </c>
      <c r="KV181" s="5" t="s">
        <v>741</v>
      </c>
      <c r="KW181" s="5" t="s">
        <v>994</v>
      </c>
      <c r="KX181" s="5" t="s">
        <v>1507</v>
      </c>
      <c r="KY181" s="8"/>
      <c r="KZ181" s="5" t="s">
        <v>1724</v>
      </c>
      <c r="LA181" s="8"/>
      <c r="LB181" s="5" t="s">
        <v>1250</v>
      </c>
      <c r="LC181" s="5" t="s">
        <v>670</v>
      </c>
      <c r="LD181" s="5" t="s">
        <v>838</v>
      </c>
      <c r="LE181" s="5" t="s">
        <v>1849</v>
      </c>
      <c r="LF181" s="5" t="s">
        <v>507</v>
      </c>
      <c r="LG181" s="5" t="s">
        <v>1026</v>
      </c>
      <c r="LH181" s="5" t="s">
        <v>8051</v>
      </c>
      <c r="LI181" s="5" t="s">
        <v>8101</v>
      </c>
      <c r="LJ181" s="5" t="s">
        <v>1326</v>
      </c>
      <c r="LK181" s="12" t="s">
        <v>2574</v>
      </c>
      <c r="LL181" s="5" t="s">
        <v>1506</v>
      </c>
      <c r="LM181" s="5" t="s">
        <v>6584</v>
      </c>
      <c r="LN181" s="5" t="s">
        <v>660</v>
      </c>
      <c r="LO181" s="5" t="s">
        <v>630</v>
      </c>
      <c r="LP181" s="5" t="s">
        <v>4517</v>
      </c>
      <c r="LQ181" s="5" t="s">
        <v>3435</v>
      </c>
      <c r="LR181" s="5" t="s">
        <v>899</v>
      </c>
      <c r="LS181" s="5" t="s">
        <v>7710</v>
      </c>
      <c r="LT181" s="8"/>
      <c r="LU181" s="5" t="s">
        <v>651</v>
      </c>
      <c r="LV181" s="5" t="s">
        <v>3185</v>
      </c>
      <c r="LW181" s="5" t="s">
        <v>7472</v>
      </c>
      <c r="LX181" s="5" t="s">
        <v>410</v>
      </c>
      <c r="LY181" s="5" t="s">
        <v>1002</v>
      </c>
      <c r="LZ181" s="8"/>
      <c r="MA181" s="5" t="s">
        <v>8102</v>
      </c>
      <c r="MB181" s="5" t="s">
        <v>457</v>
      </c>
      <c r="MC181" s="5" t="s">
        <v>1529</v>
      </c>
      <c r="MD181" s="5" t="s">
        <v>465</v>
      </c>
      <c r="ME181" s="5" t="s">
        <v>8103</v>
      </c>
      <c r="MF181" s="5" t="s">
        <v>1724</v>
      </c>
      <c r="MG181" s="5" t="s">
        <v>7617</v>
      </c>
      <c r="MH181" s="5" t="s">
        <v>3621</v>
      </c>
      <c r="MI181" s="5" t="s">
        <v>1552</v>
      </c>
      <c r="MJ181" s="5" t="s">
        <v>1080</v>
      </c>
      <c r="MK181" s="5" t="s">
        <v>3251</v>
      </c>
      <c r="ML181" s="5" t="s">
        <v>1376</v>
      </c>
      <c r="MM181" s="5" t="s">
        <v>8104</v>
      </c>
      <c r="MN181" s="5" t="s">
        <v>1160</v>
      </c>
      <c r="MO181" s="5" t="s">
        <v>867</v>
      </c>
      <c r="MP181" s="5" t="s">
        <v>601</v>
      </c>
      <c r="MQ181" s="5" t="s">
        <v>2192</v>
      </c>
      <c r="MR181" s="5" t="s">
        <v>8105</v>
      </c>
      <c r="MS181" s="5" t="s">
        <v>1817</v>
      </c>
      <c r="MT181" s="8"/>
      <c r="MU181" s="5" t="s">
        <v>2633</v>
      </c>
      <c r="MV181" s="5" t="s">
        <v>5651</v>
      </c>
      <c r="MW181" s="5" t="s">
        <v>8106</v>
      </c>
      <c r="MX181" s="5" t="s">
        <v>8107</v>
      </c>
      <c r="MY181" s="5" t="s">
        <v>961</v>
      </c>
      <c r="MZ181" s="5" t="s">
        <v>643</v>
      </c>
      <c r="NA181" s="5" t="s">
        <v>1954</v>
      </c>
      <c r="NB181" s="5" t="s">
        <v>492</v>
      </c>
      <c r="NC181" s="5" t="s">
        <v>547</v>
      </c>
      <c r="ND181" s="5">
        <v>17.649999999999999</v>
      </c>
      <c r="NE181" s="5">
        <v>76.257999999999996</v>
      </c>
      <c r="NF181" s="8"/>
      <c r="NG181" s="5" t="s">
        <v>1957</v>
      </c>
      <c r="NH181" s="5" t="s">
        <v>8108</v>
      </c>
      <c r="NI181" s="5" t="s">
        <v>974</v>
      </c>
      <c r="NJ181" s="5" t="s">
        <v>2837</v>
      </c>
      <c r="NK181" s="8"/>
      <c r="NL181" s="5" t="s">
        <v>703</v>
      </c>
      <c r="NM181" s="5" t="s">
        <v>1601</v>
      </c>
      <c r="NN181" s="5">
        <v>79.518000000000001</v>
      </c>
      <c r="NO181" s="5">
        <v>37.143000000000001</v>
      </c>
      <c r="NP181" s="5">
        <v>128</v>
      </c>
      <c r="NQ181" s="5" t="s">
        <v>6055</v>
      </c>
      <c r="NR181" s="5" t="s">
        <v>1258</v>
      </c>
      <c r="NS181" s="5" t="s">
        <v>423</v>
      </c>
      <c r="NT181" s="5" t="s">
        <v>1478</v>
      </c>
      <c r="NU181" s="5">
        <v>129.19999999999999</v>
      </c>
      <c r="NV181" s="5" t="s">
        <v>834</v>
      </c>
      <c r="NW181" s="5" t="s">
        <v>7569</v>
      </c>
      <c r="NX181" s="5" t="s">
        <v>1131</v>
      </c>
      <c r="NY181" s="5" t="s">
        <v>843</v>
      </c>
      <c r="NZ181" s="5" t="s">
        <v>672</v>
      </c>
      <c r="OA181" s="5" t="s">
        <v>2407</v>
      </c>
      <c r="OB181" s="5" t="s">
        <v>1583</v>
      </c>
      <c r="OC181" s="5" t="s">
        <v>3053</v>
      </c>
      <c r="OD181" s="5" t="s">
        <v>8109</v>
      </c>
      <c r="OE181" s="5" t="s">
        <v>798</v>
      </c>
      <c r="OF181" s="5" t="s">
        <v>917</v>
      </c>
      <c r="OG181" s="5" t="s">
        <v>1751</v>
      </c>
      <c r="OH181" s="5" t="s">
        <v>8110</v>
      </c>
      <c r="OI181" s="5" t="s">
        <v>798</v>
      </c>
      <c r="OJ181" s="5" t="s">
        <v>1013</v>
      </c>
      <c r="OK181" s="5" t="s">
        <v>1039</v>
      </c>
      <c r="OL181" s="5" t="s">
        <v>8111</v>
      </c>
      <c r="OM181" s="5" t="s">
        <v>903</v>
      </c>
      <c r="ON181" s="5" t="s">
        <v>608</v>
      </c>
      <c r="OO181" s="5" t="s">
        <v>982</v>
      </c>
      <c r="OP181" s="5" t="s">
        <v>820</v>
      </c>
      <c r="OQ181" s="5" t="s">
        <v>1498</v>
      </c>
      <c r="OR181" s="5" t="s">
        <v>1006</v>
      </c>
      <c r="OS181" s="8"/>
      <c r="OT181" s="8"/>
      <c r="OU181" s="8"/>
      <c r="OV181" s="8"/>
      <c r="OW181" s="8"/>
      <c r="OX181" s="8"/>
      <c r="OY181" s="8"/>
      <c r="OZ181" s="8"/>
      <c r="PA181" s="8"/>
      <c r="PB181" s="8"/>
      <c r="PC181" s="8"/>
    </row>
    <row r="182" spans="1:419" ht="15" x14ac:dyDescent="0.2">
      <c r="A182" s="4">
        <v>44302</v>
      </c>
      <c r="B182" s="5" t="s">
        <v>4284</v>
      </c>
      <c r="C182" s="5" t="s">
        <v>539</v>
      </c>
      <c r="D182" s="5" t="s">
        <v>5462</v>
      </c>
      <c r="E182" s="5" t="s">
        <v>846</v>
      </c>
      <c r="F182" s="5" t="s">
        <v>1152</v>
      </c>
      <c r="G182" s="5" t="s">
        <v>8112</v>
      </c>
      <c r="H182" s="5" t="s">
        <v>686</v>
      </c>
      <c r="I182" s="5" t="s">
        <v>438</v>
      </c>
      <c r="J182" s="5" t="s">
        <v>8113</v>
      </c>
      <c r="K182" s="5" t="s">
        <v>7764</v>
      </c>
      <c r="L182" s="5" t="s">
        <v>962</v>
      </c>
      <c r="M182" s="5" t="s">
        <v>1017</v>
      </c>
      <c r="N182" s="5" t="s">
        <v>1114</v>
      </c>
      <c r="O182" s="5" t="s">
        <v>2135</v>
      </c>
      <c r="P182" s="5" t="s">
        <v>872</v>
      </c>
      <c r="Q182" s="5" t="s">
        <v>776</v>
      </c>
      <c r="R182" s="5" t="s">
        <v>8114</v>
      </c>
      <c r="S182" s="5" t="s">
        <v>8115</v>
      </c>
      <c r="T182" s="5" t="s">
        <v>6278</v>
      </c>
      <c r="U182" s="5" t="s">
        <v>8116</v>
      </c>
      <c r="V182" s="5" t="s">
        <v>1954</v>
      </c>
      <c r="W182" s="5" t="s">
        <v>1383</v>
      </c>
      <c r="X182" s="11"/>
      <c r="Y182" s="6" t="s">
        <v>8117</v>
      </c>
      <c r="Z182" s="6" t="s">
        <v>1506</v>
      </c>
      <c r="AA182" s="6" t="s">
        <v>8118</v>
      </c>
      <c r="AB182" s="7" t="s">
        <v>1222</v>
      </c>
      <c r="AC182" s="5" t="s">
        <v>834</v>
      </c>
      <c r="AD182" s="5" t="s">
        <v>1476</v>
      </c>
      <c r="AE182" s="5" t="s">
        <v>576</v>
      </c>
      <c r="AF182" s="5" t="s">
        <v>2086</v>
      </c>
      <c r="AG182" s="5" t="s">
        <v>1385</v>
      </c>
      <c r="AH182" s="5" t="s">
        <v>441</v>
      </c>
      <c r="AI182" s="5" t="s">
        <v>7608</v>
      </c>
      <c r="AJ182" s="5" t="s">
        <v>1445</v>
      </c>
      <c r="AK182" s="5" t="s">
        <v>454</v>
      </c>
      <c r="AL182" s="5" t="s">
        <v>1065</v>
      </c>
      <c r="AM182" s="5" t="s">
        <v>671</v>
      </c>
      <c r="AN182" s="5"/>
      <c r="AO182" s="5" t="s">
        <v>1186</v>
      </c>
      <c r="AP182" s="5" t="s">
        <v>1276</v>
      </c>
      <c r="AQ182" s="5" t="s">
        <v>807</v>
      </c>
      <c r="AR182" s="5" t="s">
        <v>8004</v>
      </c>
      <c r="AS182" s="5" t="s">
        <v>7395</v>
      </c>
      <c r="AT182" s="5" t="s">
        <v>613</v>
      </c>
      <c r="AU182" s="5" t="s">
        <v>535</v>
      </c>
      <c r="AV182" s="5" t="s">
        <v>710</v>
      </c>
      <c r="AW182" s="5" t="s">
        <v>740</v>
      </c>
      <c r="AX182" s="5" t="s">
        <v>512</v>
      </c>
      <c r="AY182" s="5" t="s">
        <v>1434</v>
      </c>
      <c r="AZ182" s="5" t="s">
        <v>1045</v>
      </c>
      <c r="BA182" s="5" t="s">
        <v>581</v>
      </c>
      <c r="BB182" s="5" t="s">
        <v>1629</v>
      </c>
      <c r="BC182" s="5" t="s">
        <v>711</v>
      </c>
      <c r="BD182" s="5"/>
      <c r="BE182" s="5" t="s">
        <v>7160</v>
      </c>
      <c r="BF182" s="5" t="s">
        <v>8119</v>
      </c>
      <c r="BG182" s="5" t="s">
        <v>8120</v>
      </c>
      <c r="BH182" s="5" t="s">
        <v>714</v>
      </c>
      <c r="BI182" s="5"/>
      <c r="BJ182" s="5" t="s">
        <v>8066</v>
      </c>
      <c r="BK182" s="5" t="s">
        <v>8121</v>
      </c>
      <c r="BL182" s="5" t="s">
        <v>1274</v>
      </c>
      <c r="BM182" s="5" t="s">
        <v>586</v>
      </c>
      <c r="BN182" s="5" t="s">
        <v>1547</v>
      </c>
      <c r="BO182" s="5" t="s">
        <v>3390</v>
      </c>
      <c r="BP182" s="5" t="s">
        <v>8020</v>
      </c>
      <c r="BQ182" s="5" t="s">
        <v>985</v>
      </c>
      <c r="BR182" s="5" t="s">
        <v>786</v>
      </c>
      <c r="BS182" s="5" t="s">
        <v>500</v>
      </c>
      <c r="BT182" s="5" t="s">
        <v>2042</v>
      </c>
      <c r="BU182" s="5" t="s">
        <v>1850</v>
      </c>
      <c r="BV182" s="5" t="s">
        <v>2514</v>
      </c>
      <c r="BW182" s="5" t="s">
        <v>572</v>
      </c>
      <c r="BX182" s="5" t="s">
        <v>7535</v>
      </c>
      <c r="BY182" s="5" t="s">
        <v>6618</v>
      </c>
      <c r="BZ182" s="5" t="s">
        <v>1312</v>
      </c>
      <c r="CA182" s="5" t="s">
        <v>2130</v>
      </c>
      <c r="CB182" s="5" t="s">
        <v>1288</v>
      </c>
      <c r="CC182" s="5" t="s">
        <v>985</v>
      </c>
      <c r="CD182" s="5" t="s">
        <v>8122</v>
      </c>
      <c r="CE182" s="5" t="s">
        <v>8123</v>
      </c>
      <c r="CF182" s="5" t="s">
        <v>1062</v>
      </c>
      <c r="CG182" s="5" t="s">
        <v>8124</v>
      </c>
      <c r="CH182" s="5" t="s">
        <v>4526</v>
      </c>
      <c r="CI182" s="5" t="s">
        <v>1359</v>
      </c>
      <c r="CJ182" s="5" t="s">
        <v>1080</v>
      </c>
      <c r="CK182" s="5" t="s">
        <v>3721</v>
      </c>
      <c r="CL182" s="5" t="s">
        <v>546</v>
      </c>
      <c r="CM182" s="5" t="s">
        <v>8125</v>
      </c>
      <c r="CN182" s="5" t="s">
        <v>512</v>
      </c>
      <c r="CO182" s="5" t="s">
        <v>2768</v>
      </c>
      <c r="CP182" s="5" t="s">
        <v>737</v>
      </c>
      <c r="CQ182" s="5" t="s">
        <v>410</v>
      </c>
      <c r="CR182" s="5" t="s">
        <v>1132</v>
      </c>
      <c r="CS182" s="5" t="s">
        <v>1586</v>
      </c>
      <c r="CT182" s="5" t="s">
        <v>455</v>
      </c>
      <c r="CU182" s="5" t="s">
        <v>487</v>
      </c>
      <c r="CV182" s="5" t="s">
        <v>783</v>
      </c>
      <c r="CW182" s="5"/>
      <c r="CX182" s="5" t="s">
        <v>471</v>
      </c>
      <c r="CY182" s="8" t="s">
        <v>8126</v>
      </c>
      <c r="CZ182" s="5"/>
      <c r="DA182" s="8" t="s">
        <v>6411</v>
      </c>
      <c r="DB182" s="8" t="s">
        <v>950</v>
      </c>
      <c r="DC182" s="8" t="s">
        <v>408</v>
      </c>
      <c r="DD182" s="5"/>
      <c r="DE182" s="8" t="s">
        <v>558</v>
      </c>
      <c r="DF182" s="8">
        <v>10.173999999999999</v>
      </c>
      <c r="DG182" s="8" t="s">
        <v>555</v>
      </c>
      <c r="DH182" s="8" t="s">
        <v>8127</v>
      </c>
      <c r="DI182" s="8" t="s">
        <v>694</v>
      </c>
      <c r="DJ182" s="8" t="s">
        <v>543</v>
      </c>
      <c r="DK182" s="8" t="s">
        <v>573</v>
      </c>
      <c r="DL182" s="8" t="s">
        <v>1474</v>
      </c>
      <c r="DM182" s="8" t="s">
        <v>1278</v>
      </c>
      <c r="DN182" s="8" t="s">
        <v>458</v>
      </c>
      <c r="DO182" s="8" t="s">
        <v>8128</v>
      </c>
      <c r="DP182" s="8" t="s">
        <v>1311</v>
      </c>
      <c r="DQ182" s="8" t="s">
        <v>3198</v>
      </c>
      <c r="DR182" s="8" t="s">
        <v>8129</v>
      </c>
      <c r="DS182" s="8" t="s">
        <v>1012</v>
      </c>
      <c r="DT182" s="8" t="s">
        <v>7592</v>
      </c>
      <c r="DU182" s="8" t="s">
        <v>1121</v>
      </c>
      <c r="DV182" s="8" t="s">
        <v>8130</v>
      </c>
      <c r="DW182" s="8" t="s">
        <v>8131</v>
      </c>
      <c r="DX182" s="8" t="s">
        <v>8131</v>
      </c>
      <c r="DY182" s="8" t="s">
        <v>7893</v>
      </c>
      <c r="DZ182" s="8" t="s">
        <v>458</v>
      </c>
      <c r="EA182" s="5"/>
      <c r="EB182" s="8" t="s">
        <v>943</v>
      </c>
      <c r="EC182" s="8" t="s">
        <v>685</v>
      </c>
      <c r="ED182" s="8" t="s">
        <v>557</v>
      </c>
      <c r="EE182" s="5" t="s">
        <v>419</v>
      </c>
      <c r="EF182" s="5" t="s">
        <v>1967</v>
      </c>
      <c r="EG182" s="5" t="s">
        <v>665</v>
      </c>
      <c r="EH182" s="5" t="s">
        <v>2288</v>
      </c>
      <c r="EI182" s="5" t="s">
        <v>1065</v>
      </c>
      <c r="EJ182" s="5" t="s">
        <v>2246</v>
      </c>
      <c r="EK182" s="5" t="s">
        <v>1401</v>
      </c>
      <c r="EL182" s="5" t="s">
        <v>2262</v>
      </c>
      <c r="EM182" s="5" t="s">
        <v>8030</v>
      </c>
      <c r="EN182" s="5" t="s">
        <v>2288</v>
      </c>
      <c r="EO182" s="5" t="s">
        <v>8031</v>
      </c>
      <c r="EP182" s="5" t="s">
        <v>8132</v>
      </c>
      <c r="EQ182" s="5" t="s">
        <v>2388</v>
      </c>
      <c r="ER182" s="5" t="s">
        <v>5271</v>
      </c>
      <c r="ES182" s="5" t="s">
        <v>726</v>
      </c>
      <c r="ET182" s="5" t="s">
        <v>6215</v>
      </c>
      <c r="EU182" s="5" t="s">
        <v>509</v>
      </c>
      <c r="EV182" s="8" t="s">
        <v>2610</v>
      </c>
      <c r="EW182" s="8" t="s">
        <v>1373</v>
      </c>
      <c r="EX182" s="8" t="s">
        <v>1218</v>
      </c>
      <c r="EY182" s="8" t="s">
        <v>849</v>
      </c>
      <c r="EZ182" s="8" t="s">
        <v>849</v>
      </c>
      <c r="FA182" s="8" t="s">
        <v>8133</v>
      </c>
      <c r="FB182" s="8" t="s">
        <v>447</v>
      </c>
      <c r="FC182" s="8" t="s">
        <v>2341</v>
      </c>
      <c r="FD182" s="5"/>
      <c r="FE182" s="8" t="s">
        <v>8134</v>
      </c>
      <c r="FF182" s="8" t="s">
        <v>1420</v>
      </c>
      <c r="FG182" s="8" t="s">
        <v>524</v>
      </c>
      <c r="FH182" s="8" t="s">
        <v>613</v>
      </c>
      <c r="FI182" s="8" t="s">
        <v>740</v>
      </c>
      <c r="FJ182" s="8" t="s">
        <v>8082</v>
      </c>
      <c r="FK182" s="8" t="s">
        <v>819</v>
      </c>
      <c r="FL182" s="8" t="s">
        <v>1013</v>
      </c>
      <c r="FM182" s="8" t="s">
        <v>1682</v>
      </c>
      <c r="FN182" s="8" t="s">
        <v>661</v>
      </c>
      <c r="FO182" s="8" t="s">
        <v>835</v>
      </c>
      <c r="FP182" s="8" t="s">
        <v>8135</v>
      </c>
      <c r="FQ182" s="8" t="s">
        <v>1244</v>
      </c>
      <c r="FR182" s="8" t="s">
        <v>573</v>
      </c>
      <c r="FS182" s="8" t="s">
        <v>876</v>
      </c>
      <c r="FT182" s="8" t="s">
        <v>1711</v>
      </c>
      <c r="FU182" s="8" t="s">
        <v>950</v>
      </c>
      <c r="FV182" s="8" t="s">
        <v>851</v>
      </c>
      <c r="FW182" s="8" t="s">
        <v>659</v>
      </c>
      <c r="FX182" s="8" t="s">
        <v>1361</v>
      </c>
      <c r="FY182" s="8" t="s">
        <v>8084</v>
      </c>
      <c r="FZ182" s="8" t="s">
        <v>6449</v>
      </c>
      <c r="GA182" s="8" t="s">
        <v>3159</v>
      </c>
      <c r="GB182" s="8" t="s">
        <v>1097</v>
      </c>
      <c r="GC182" s="8" t="s">
        <v>8136</v>
      </c>
      <c r="GD182" s="8" t="s">
        <v>8137</v>
      </c>
      <c r="GE182" s="5"/>
      <c r="GF182" s="8" t="s">
        <v>8138</v>
      </c>
      <c r="GG182" s="8" t="s">
        <v>2562</v>
      </c>
      <c r="GH182" s="8" t="s">
        <v>5391</v>
      </c>
      <c r="GI182" s="8" t="s">
        <v>586</v>
      </c>
      <c r="GJ182" s="5"/>
      <c r="GK182" s="5" t="s">
        <v>1093</v>
      </c>
      <c r="GL182" s="5" t="s">
        <v>1857</v>
      </c>
      <c r="GM182" s="5" t="s">
        <v>8139</v>
      </c>
      <c r="GN182" s="5" t="s">
        <v>4713</v>
      </c>
      <c r="GO182" s="5" t="s">
        <v>1213</v>
      </c>
      <c r="GP182" s="5" t="s">
        <v>1140</v>
      </c>
      <c r="GQ182" s="5"/>
      <c r="GR182" s="5" t="s">
        <v>1844</v>
      </c>
      <c r="GS182" s="5" t="s">
        <v>412</v>
      </c>
      <c r="GT182" s="8" t="s">
        <v>1383</v>
      </c>
      <c r="GU182" s="8" t="s">
        <v>900</v>
      </c>
      <c r="GV182" s="8">
        <v>16.920000000000002</v>
      </c>
      <c r="GW182" s="8" t="s">
        <v>1514</v>
      </c>
      <c r="GX182" s="8" t="s">
        <v>1396</v>
      </c>
      <c r="GY182" s="8" t="s">
        <v>2804</v>
      </c>
      <c r="GZ182" s="5"/>
      <c r="HA182" s="8" t="s">
        <v>1479</v>
      </c>
      <c r="HB182" s="8" t="s">
        <v>850</v>
      </c>
      <c r="HC182" s="8">
        <v>14.864000000000001</v>
      </c>
      <c r="HD182" s="8" t="s">
        <v>8140</v>
      </c>
      <c r="HE182" s="8" t="s">
        <v>1126</v>
      </c>
      <c r="HF182" s="8">
        <v>100.1</v>
      </c>
      <c r="HG182" s="8">
        <v>89.152000000000001</v>
      </c>
      <c r="HH182" s="8" t="s">
        <v>1006</v>
      </c>
      <c r="HI182" s="8" t="s">
        <v>525</v>
      </c>
      <c r="HJ182" s="8" t="s">
        <v>6405</v>
      </c>
      <c r="HK182" s="8" t="s">
        <v>1082</v>
      </c>
      <c r="HL182" s="8" t="s">
        <v>8091</v>
      </c>
      <c r="HM182" s="8">
        <v>61.5</v>
      </c>
      <c r="HN182" s="8">
        <v>31.5</v>
      </c>
      <c r="HO182" s="8" t="s">
        <v>808</v>
      </c>
      <c r="HP182" s="8" t="s">
        <v>8141</v>
      </c>
      <c r="HQ182" s="8" t="s">
        <v>743</v>
      </c>
      <c r="HR182" s="5"/>
      <c r="HS182" s="8" t="s">
        <v>1373</v>
      </c>
      <c r="HT182" s="8" t="s">
        <v>595</v>
      </c>
      <c r="HU182" s="8">
        <v>60.765000000000001</v>
      </c>
      <c r="HV182" s="8" t="s">
        <v>1968</v>
      </c>
      <c r="HW182" s="8" t="s">
        <v>903</v>
      </c>
      <c r="HX182" s="8" t="s">
        <v>1244</v>
      </c>
      <c r="HY182" s="8" t="s">
        <v>7002</v>
      </c>
      <c r="HZ182" s="8" t="s">
        <v>732</v>
      </c>
      <c r="IA182" s="8" t="s">
        <v>744</v>
      </c>
      <c r="IB182" s="8" t="s">
        <v>930</v>
      </c>
      <c r="IC182" s="8" t="s">
        <v>7418</v>
      </c>
      <c r="ID182" s="5"/>
      <c r="IE182" s="8" t="s">
        <v>8142</v>
      </c>
      <c r="IF182" s="8" t="s">
        <v>1373</v>
      </c>
      <c r="IG182" s="8" t="s">
        <v>524</v>
      </c>
      <c r="IH182" s="8" t="s">
        <v>886</v>
      </c>
      <c r="II182" s="8" t="s">
        <v>1196</v>
      </c>
      <c r="IJ182" s="8">
        <v>17.399999999999999</v>
      </c>
      <c r="IK182" s="8" t="s">
        <v>8143</v>
      </c>
      <c r="IL182" s="8" t="s">
        <v>814</v>
      </c>
      <c r="IM182" s="8" t="s">
        <v>1850</v>
      </c>
      <c r="IN182" s="8" t="s">
        <v>8098</v>
      </c>
      <c r="IO182" s="8" t="s">
        <v>914</v>
      </c>
      <c r="IP182" s="8" t="s">
        <v>428</v>
      </c>
      <c r="IQ182" s="8" t="s">
        <v>892</v>
      </c>
      <c r="IR182" s="5"/>
      <c r="IS182" s="8" t="s">
        <v>2300</v>
      </c>
      <c r="IT182" s="8" t="s">
        <v>570</v>
      </c>
      <c r="IU182" s="8" t="s">
        <v>694</v>
      </c>
      <c r="IV182" s="8" t="s">
        <v>470</v>
      </c>
      <c r="IW182" s="8" t="s">
        <v>910</v>
      </c>
      <c r="IX182" s="8" t="s">
        <v>7900</v>
      </c>
      <c r="IY182" s="8" t="s">
        <v>1583</v>
      </c>
      <c r="IZ182" s="8" t="s">
        <v>2288</v>
      </c>
      <c r="JA182" s="8" t="s">
        <v>1651</v>
      </c>
      <c r="JB182" s="8" t="s">
        <v>501</v>
      </c>
      <c r="JC182" s="5" t="s">
        <v>3218</v>
      </c>
      <c r="JD182" s="5" t="s">
        <v>1954</v>
      </c>
      <c r="JE182" s="5" t="s">
        <v>2843</v>
      </c>
      <c r="JF182" s="5" t="s">
        <v>1377</v>
      </c>
      <c r="JG182" s="5">
        <v>171.70599999999999</v>
      </c>
      <c r="JH182" s="5" t="s">
        <v>1011</v>
      </c>
      <c r="JI182" s="5" t="s">
        <v>567</v>
      </c>
      <c r="JJ182" s="5" t="s">
        <v>661</v>
      </c>
      <c r="JK182" s="5" t="s">
        <v>2748</v>
      </c>
      <c r="JL182" s="5" t="s">
        <v>983</v>
      </c>
      <c r="JM182" s="5">
        <v>169.1</v>
      </c>
      <c r="JN182" s="5" t="s">
        <v>539</v>
      </c>
      <c r="JO182" s="5" t="s">
        <v>1380</v>
      </c>
      <c r="JP182" s="5" t="s">
        <v>778</v>
      </c>
      <c r="JQ182" s="5" t="s">
        <v>509</v>
      </c>
      <c r="JR182" s="5" t="s">
        <v>558</v>
      </c>
      <c r="JS182" s="8"/>
      <c r="JT182" s="5" t="s">
        <v>844</v>
      </c>
      <c r="JU182" s="5" t="s">
        <v>1483</v>
      </c>
      <c r="JV182" s="5">
        <v>128.5</v>
      </c>
      <c r="JW182" s="8"/>
      <c r="JX182" s="5" t="s">
        <v>931</v>
      </c>
      <c r="JY182" s="5" t="s">
        <v>796</v>
      </c>
      <c r="JZ182" s="5" t="s">
        <v>627</v>
      </c>
      <c r="KA182" s="5" t="s">
        <v>1210</v>
      </c>
      <c r="KB182" s="5" t="s">
        <v>1242</v>
      </c>
      <c r="KC182" s="5" t="s">
        <v>8144</v>
      </c>
      <c r="KD182" s="5" t="s">
        <v>8145</v>
      </c>
      <c r="KE182" s="5" t="s">
        <v>640</v>
      </c>
      <c r="KF182" s="5" t="s">
        <v>7278</v>
      </c>
      <c r="KG182" s="8"/>
      <c r="KH182" s="5" t="s">
        <v>717</v>
      </c>
      <c r="KI182" s="5" t="s">
        <v>2638</v>
      </c>
      <c r="KJ182" s="5" t="s">
        <v>1908</v>
      </c>
      <c r="KK182" s="5" t="s">
        <v>555</v>
      </c>
      <c r="KL182" s="5" t="s">
        <v>505</v>
      </c>
      <c r="KM182" s="5" t="s">
        <v>1609</v>
      </c>
      <c r="KN182" s="5" t="s">
        <v>703</v>
      </c>
      <c r="KO182" s="5" t="s">
        <v>982</v>
      </c>
      <c r="KP182" s="5" t="s">
        <v>1373</v>
      </c>
      <c r="KQ182" s="5" t="s">
        <v>943</v>
      </c>
      <c r="KR182" s="5" t="s">
        <v>8146</v>
      </c>
      <c r="KS182" s="8"/>
      <c r="KT182" s="5" t="s">
        <v>8147</v>
      </c>
      <c r="KU182" s="5" t="s">
        <v>919</v>
      </c>
      <c r="KV182" s="5" t="s">
        <v>550</v>
      </c>
      <c r="KW182" s="5" t="s">
        <v>710</v>
      </c>
      <c r="KX182" s="5" t="s">
        <v>874</v>
      </c>
      <c r="KY182" s="8"/>
      <c r="KZ182" s="5" t="s">
        <v>1236</v>
      </c>
      <c r="LA182" s="8"/>
      <c r="LB182" s="5" t="s">
        <v>651</v>
      </c>
      <c r="LC182" s="5" t="s">
        <v>482</v>
      </c>
      <c r="LD182" s="5" t="s">
        <v>678</v>
      </c>
      <c r="LE182" s="5" t="s">
        <v>838</v>
      </c>
      <c r="LF182" s="5" t="s">
        <v>628</v>
      </c>
      <c r="LG182" s="5" t="s">
        <v>785</v>
      </c>
      <c r="LH182" s="5" t="s">
        <v>8002</v>
      </c>
      <c r="LI182" s="5" t="s">
        <v>8148</v>
      </c>
      <c r="LJ182" s="5" t="s">
        <v>1396</v>
      </c>
      <c r="LK182" s="12" t="s">
        <v>2574</v>
      </c>
      <c r="LL182" s="5" t="s">
        <v>487</v>
      </c>
      <c r="LM182" s="5" t="s">
        <v>2773</v>
      </c>
      <c r="LN182" s="5" t="s">
        <v>1208</v>
      </c>
      <c r="LO182" s="5" t="s">
        <v>1406</v>
      </c>
      <c r="LP182" s="5" t="s">
        <v>4381</v>
      </c>
      <c r="LQ182" s="5" t="s">
        <v>1954</v>
      </c>
      <c r="LR182" s="5" t="s">
        <v>662</v>
      </c>
      <c r="LS182" s="5" t="s">
        <v>5761</v>
      </c>
      <c r="LT182" s="8"/>
      <c r="LU182" s="5" t="s">
        <v>614</v>
      </c>
      <c r="LV182" s="5" t="s">
        <v>3865</v>
      </c>
      <c r="LW182" s="5" t="s">
        <v>6463</v>
      </c>
      <c r="LX182" s="5" t="s">
        <v>1253</v>
      </c>
      <c r="LY182" s="5" t="s">
        <v>1020</v>
      </c>
      <c r="LZ182" s="8"/>
      <c r="MA182" s="5" t="s">
        <v>8149</v>
      </c>
      <c r="MB182" s="5" t="s">
        <v>437</v>
      </c>
      <c r="MC182" s="5" t="s">
        <v>965</v>
      </c>
      <c r="MD182" s="5" t="s">
        <v>1489</v>
      </c>
      <c r="ME182" s="5" t="s">
        <v>8150</v>
      </c>
      <c r="MF182" s="5" t="s">
        <v>1724</v>
      </c>
      <c r="MG182" s="5" t="s">
        <v>7617</v>
      </c>
      <c r="MH182" s="5" t="s">
        <v>8151</v>
      </c>
      <c r="MI182" s="5" t="s">
        <v>719</v>
      </c>
      <c r="MJ182" s="5" t="s">
        <v>582</v>
      </c>
      <c r="MK182" s="5" t="s">
        <v>3178</v>
      </c>
      <c r="ML182" s="5" t="s">
        <v>1682</v>
      </c>
      <c r="MM182" s="5" t="s">
        <v>8152</v>
      </c>
      <c r="MN182" s="5" t="s">
        <v>1442</v>
      </c>
      <c r="MO182" s="5" t="s">
        <v>656</v>
      </c>
      <c r="MP182" s="5" t="s">
        <v>1409</v>
      </c>
      <c r="MQ182" s="5" t="s">
        <v>1498</v>
      </c>
      <c r="MR182" s="5" t="s">
        <v>8105</v>
      </c>
      <c r="MS182" s="5" t="s">
        <v>1954</v>
      </c>
      <c r="MT182" s="8"/>
      <c r="MU182" s="5" t="s">
        <v>2257</v>
      </c>
      <c r="MV182" s="5" t="s">
        <v>5535</v>
      </c>
      <c r="MW182" s="5" t="s">
        <v>7804</v>
      </c>
      <c r="MX182" s="5" t="s">
        <v>7237</v>
      </c>
      <c r="MY182" s="5" t="s">
        <v>572</v>
      </c>
      <c r="MZ182" s="5" t="s">
        <v>1264</v>
      </c>
      <c r="NA182" s="5" t="s">
        <v>1954</v>
      </c>
      <c r="NB182" s="5" t="s">
        <v>498</v>
      </c>
      <c r="NC182" s="5" t="s">
        <v>1011</v>
      </c>
      <c r="ND182" s="5">
        <v>16.899999999999999</v>
      </c>
      <c r="NE182" s="5">
        <v>74.555000000000007</v>
      </c>
      <c r="NF182" s="8"/>
      <c r="NG182" s="5" t="s">
        <v>1020</v>
      </c>
      <c r="NH182" s="5" t="s">
        <v>8153</v>
      </c>
      <c r="NI182" s="5" t="s">
        <v>494</v>
      </c>
      <c r="NJ182" s="5" t="s">
        <v>2872</v>
      </c>
      <c r="NK182" s="8"/>
      <c r="NL182" s="5" t="s">
        <v>703</v>
      </c>
      <c r="NM182" s="5" t="s">
        <v>418</v>
      </c>
      <c r="NN182" s="5">
        <v>76.853999999999999</v>
      </c>
      <c r="NO182" s="5">
        <v>36.429000000000002</v>
      </c>
      <c r="NP182" s="5">
        <v>127.111</v>
      </c>
      <c r="NQ182" s="5" t="s">
        <v>7631</v>
      </c>
      <c r="NR182" s="5" t="s">
        <v>1992</v>
      </c>
      <c r="NS182" s="5" t="s">
        <v>679</v>
      </c>
      <c r="NT182" s="5" t="s">
        <v>930</v>
      </c>
      <c r="NU182" s="5">
        <v>129</v>
      </c>
      <c r="NV182" s="5" t="s">
        <v>714</v>
      </c>
      <c r="NW182" s="5" t="s">
        <v>7622</v>
      </c>
      <c r="NX182" s="5" t="s">
        <v>2685</v>
      </c>
      <c r="NY182" s="5" t="s">
        <v>836</v>
      </c>
      <c r="NZ182" s="5" t="s">
        <v>409</v>
      </c>
      <c r="OA182" s="5" t="s">
        <v>2132</v>
      </c>
      <c r="OB182" s="5" t="s">
        <v>644</v>
      </c>
      <c r="OC182" s="5" t="s">
        <v>3543</v>
      </c>
      <c r="OD182" s="5" t="s">
        <v>8154</v>
      </c>
      <c r="OE182" s="5" t="s">
        <v>1155</v>
      </c>
      <c r="OF182" s="5" t="s">
        <v>894</v>
      </c>
      <c r="OG182" s="5" t="s">
        <v>2394</v>
      </c>
      <c r="OH182" s="5" t="s">
        <v>8155</v>
      </c>
      <c r="OI182" s="5" t="s">
        <v>726</v>
      </c>
      <c r="OJ182" s="5" t="s">
        <v>644</v>
      </c>
      <c r="OK182" s="5" t="s">
        <v>1039</v>
      </c>
      <c r="OL182" s="5" t="s">
        <v>8156</v>
      </c>
      <c r="OM182" s="5" t="s">
        <v>466</v>
      </c>
      <c r="ON182" s="5" t="s">
        <v>1264</v>
      </c>
      <c r="OO182" s="5" t="s">
        <v>716</v>
      </c>
      <c r="OP182" s="5" t="s">
        <v>2070</v>
      </c>
      <c r="OQ182" s="5" t="s">
        <v>666</v>
      </c>
      <c r="OR182" s="5" t="s">
        <v>509</v>
      </c>
      <c r="OS182" s="8"/>
      <c r="OT182" s="8"/>
      <c r="OU182" s="8"/>
      <c r="OV182" s="8"/>
      <c r="OW182" s="8"/>
      <c r="OX182" s="8"/>
      <c r="OY182" s="8"/>
      <c r="OZ182" s="8"/>
      <c r="PA182" s="8"/>
      <c r="PB182" s="8"/>
      <c r="PC182" s="8"/>
    </row>
    <row r="183" spans="1:419" ht="15" x14ac:dyDescent="0.2">
      <c r="A183" s="4">
        <v>44301</v>
      </c>
      <c r="B183" s="5" t="s">
        <v>6273</v>
      </c>
      <c r="C183" s="5" t="s">
        <v>539</v>
      </c>
      <c r="D183" s="5" t="s">
        <v>8157</v>
      </c>
      <c r="E183" s="5" t="s">
        <v>565</v>
      </c>
      <c r="F183" s="5" t="s">
        <v>886</v>
      </c>
      <c r="G183" s="5" t="s">
        <v>8158</v>
      </c>
      <c r="H183" s="5" t="s">
        <v>619</v>
      </c>
      <c r="I183" s="5" t="s">
        <v>998</v>
      </c>
      <c r="J183" s="5" t="s">
        <v>7672</v>
      </c>
      <c r="K183" s="5" t="s">
        <v>8159</v>
      </c>
      <c r="L183" s="5" t="s">
        <v>1106</v>
      </c>
      <c r="M183" s="5" t="s">
        <v>1461</v>
      </c>
      <c r="N183" s="5" t="s">
        <v>849</v>
      </c>
      <c r="O183" s="5" t="s">
        <v>2254</v>
      </c>
      <c r="P183" s="5" t="s">
        <v>1004</v>
      </c>
      <c r="Q183" s="5" t="s">
        <v>844</v>
      </c>
      <c r="R183" s="5" t="s">
        <v>8062</v>
      </c>
      <c r="S183" s="5" t="s">
        <v>4816</v>
      </c>
      <c r="T183" s="5" t="s">
        <v>8013</v>
      </c>
      <c r="U183" s="5" t="s">
        <v>3529</v>
      </c>
      <c r="V183" s="5" t="s">
        <v>1127</v>
      </c>
      <c r="W183" s="5" t="s">
        <v>1056</v>
      </c>
      <c r="X183" s="11"/>
      <c r="Y183" s="6" t="s">
        <v>8160</v>
      </c>
      <c r="Z183" s="6" t="s">
        <v>730</v>
      </c>
      <c r="AA183" s="6" t="s">
        <v>8161</v>
      </c>
      <c r="AB183" s="7" t="s">
        <v>490</v>
      </c>
      <c r="AC183" s="5" t="s">
        <v>1715</v>
      </c>
      <c r="AD183" s="5" t="s">
        <v>1476</v>
      </c>
      <c r="AE183" s="5" t="s">
        <v>1684</v>
      </c>
      <c r="AF183" s="5" t="s">
        <v>2785</v>
      </c>
      <c r="AG183" s="5" t="s">
        <v>919</v>
      </c>
      <c r="AH183" s="5" t="s">
        <v>880</v>
      </c>
      <c r="AI183" s="5" t="s">
        <v>8162</v>
      </c>
      <c r="AJ183" s="5" t="s">
        <v>1445</v>
      </c>
      <c r="AK183" s="5" t="s">
        <v>552</v>
      </c>
      <c r="AL183" s="5" t="s">
        <v>1065</v>
      </c>
      <c r="AM183" s="5" t="s">
        <v>671</v>
      </c>
      <c r="AN183" s="5"/>
      <c r="AO183" s="5" t="s">
        <v>732</v>
      </c>
      <c r="AP183" s="5" t="s">
        <v>1656</v>
      </c>
      <c r="AQ183" s="5" t="s">
        <v>1095</v>
      </c>
      <c r="AR183" s="5" t="s">
        <v>8163</v>
      </c>
      <c r="AS183" s="5" t="s">
        <v>8164</v>
      </c>
      <c r="AT183" s="5" t="s">
        <v>1180</v>
      </c>
      <c r="AU183" s="5" t="s">
        <v>798</v>
      </c>
      <c r="AV183" s="5" t="s">
        <v>839</v>
      </c>
      <c r="AW183" s="5" t="s">
        <v>863</v>
      </c>
      <c r="AX183" s="5" t="s">
        <v>512</v>
      </c>
      <c r="AY183" s="5" t="s">
        <v>1483</v>
      </c>
      <c r="AZ183" s="5" t="s">
        <v>2205</v>
      </c>
      <c r="BA183" s="5" t="s">
        <v>474</v>
      </c>
      <c r="BB183" s="5" t="s">
        <v>898</v>
      </c>
      <c r="BC183" s="5" t="s">
        <v>652</v>
      </c>
      <c r="BD183" s="5"/>
      <c r="BE183" s="5" t="s">
        <v>5233</v>
      </c>
      <c r="BF183" s="5" t="s">
        <v>8165</v>
      </c>
      <c r="BG183" s="5" t="s">
        <v>6435</v>
      </c>
      <c r="BH183" s="5" t="s">
        <v>776</v>
      </c>
      <c r="BI183" s="5"/>
      <c r="BJ183" s="5" t="s">
        <v>4522</v>
      </c>
      <c r="BK183" s="5" t="s">
        <v>8166</v>
      </c>
      <c r="BL183" s="5" t="s">
        <v>466</v>
      </c>
      <c r="BM183" s="5" t="s">
        <v>425</v>
      </c>
      <c r="BN183" s="5" t="s">
        <v>1713</v>
      </c>
      <c r="BO183" s="5" t="s">
        <v>3390</v>
      </c>
      <c r="BP183" s="5" t="s">
        <v>8167</v>
      </c>
      <c r="BQ183" s="5" t="s">
        <v>981</v>
      </c>
      <c r="BR183" s="5" t="s">
        <v>985</v>
      </c>
      <c r="BS183" s="5" t="s">
        <v>571</v>
      </c>
      <c r="BT183" s="5" t="s">
        <v>1586</v>
      </c>
      <c r="BU183" s="5" t="s">
        <v>2591</v>
      </c>
      <c r="BV183" s="5" t="s">
        <v>1997</v>
      </c>
      <c r="BW183" s="5" t="s">
        <v>572</v>
      </c>
      <c r="BX183" s="5" t="s">
        <v>7924</v>
      </c>
      <c r="BY183" s="5" t="s">
        <v>6618</v>
      </c>
      <c r="BZ183" s="5" t="s">
        <v>1093</v>
      </c>
      <c r="CA183" s="5" t="s">
        <v>8168</v>
      </c>
      <c r="CB183" s="5" t="s">
        <v>1080</v>
      </c>
      <c r="CC183" s="5" t="s">
        <v>501</v>
      </c>
      <c r="CD183" s="5" t="s">
        <v>941</v>
      </c>
      <c r="CE183" s="5" t="s">
        <v>8169</v>
      </c>
      <c r="CF183" s="5" t="s">
        <v>1849</v>
      </c>
      <c r="CG183" s="5" t="s">
        <v>8170</v>
      </c>
      <c r="CH183" s="5" t="s">
        <v>2124</v>
      </c>
      <c r="CI183" s="5" t="s">
        <v>1583</v>
      </c>
      <c r="CJ183" s="5" t="s">
        <v>586</v>
      </c>
      <c r="CK183" s="5" t="s">
        <v>2697</v>
      </c>
      <c r="CL183" s="5" t="s">
        <v>612</v>
      </c>
      <c r="CM183" s="5" t="s">
        <v>7730</v>
      </c>
      <c r="CN183" s="5" t="s">
        <v>1280</v>
      </c>
      <c r="CO183" s="5" t="s">
        <v>1239</v>
      </c>
      <c r="CP183" s="5" t="s">
        <v>827</v>
      </c>
      <c r="CQ183" s="5" t="s">
        <v>961</v>
      </c>
      <c r="CR183" s="5" t="s">
        <v>532</v>
      </c>
      <c r="CS183" s="5" t="s">
        <v>1487</v>
      </c>
      <c r="CT183" s="5" t="s">
        <v>1770</v>
      </c>
      <c r="CU183" s="5" t="s">
        <v>1093</v>
      </c>
      <c r="CV183" s="5" t="s">
        <v>900</v>
      </c>
      <c r="CW183" s="5"/>
      <c r="CX183" s="5" t="s">
        <v>1630</v>
      </c>
      <c r="CY183" s="8" t="s">
        <v>6136</v>
      </c>
      <c r="CZ183" s="5"/>
      <c r="DA183" s="8" t="s">
        <v>2613</v>
      </c>
      <c r="DB183" s="8" t="s">
        <v>507</v>
      </c>
      <c r="DC183" s="8" t="s">
        <v>694</v>
      </c>
      <c r="DD183" s="5"/>
      <c r="DE183" s="8" t="s">
        <v>784</v>
      </c>
      <c r="DF183" s="8">
        <v>10.435</v>
      </c>
      <c r="DG183" s="8" t="s">
        <v>527</v>
      </c>
      <c r="DH183" s="8" t="s">
        <v>8171</v>
      </c>
      <c r="DI183" s="8" t="s">
        <v>552</v>
      </c>
      <c r="DJ183" s="8" t="s">
        <v>1093</v>
      </c>
      <c r="DK183" s="8" t="s">
        <v>448</v>
      </c>
      <c r="DL183" s="8" t="s">
        <v>623</v>
      </c>
      <c r="DM183" s="8" t="s">
        <v>1278</v>
      </c>
      <c r="DN183" s="8" t="s">
        <v>413</v>
      </c>
      <c r="DO183" s="8" t="s">
        <v>7979</v>
      </c>
      <c r="DP183" s="8" t="s">
        <v>887</v>
      </c>
      <c r="DQ183" s="8" t="s">
        <v>2838</v>
      </c>
      <c r="DR183" s="8" t="s">
        <v>8172</v>
      </c>
      <c r="DS183" s="8" t="s">
        <v>431</v>
      </c>
      <c r="DT183" s="8" t="s">
        <v>8173</v>
      </c>
      <c r="DU183" s="8" t="s">
        <v>1121</v>
      </c>
      <c r="DV183" s="8" t="s">
        <v>7451</v>
      </c>
      <c r="DW183" s="8" t="s">
        <v>8174</v>
      </c>
      <c r="DX183" s="8" t="s">
        <v>8174</v>
      </c>
      <c r="DY183" s="8" t="s">
        <v>7182</v>
      </c>
      <c r="DZ183" s="8" t="s">
        <v>1398</v>
      </c>
      <c r="EA183" s="5"/>
      <c r="EB183" s="8" t="s">
        <v>694</v>
      </c>
      <c r="EC183" s="8" t="s">
        <v>558</v>
      </c>
      <c r="ED183" s="8" t="s">
        <v>876</v>
      </c>
      <c r="EE183" s="5" t="s">
        <v>1625</v>
      </c>
      <c r="EF183" s="5" t="s">
        <v>2613</v>
      </c>
      <c r="EG183" s="5" t="s">
        <v>589</v>
      </c>
      <c r="EH183" s="5" t="s">
        <v>4552</v>
      </c>
      <c r="EI183" s="5" t="s">
        <v>1065</v>
      </c>
      <c r="EJ183" s="5" t="s">
        <v>2369</v>
      </c>
      <c r="EK183" s="5" t="s">
        <v>2048</v>
      </c>
      <c r="EL183" s="5" t="s">
        <v>937</v>
      </c>
      <c r="EM183" s="5" t="s">
        <v>8175</v>
      </c>
      <c r="EN183" s="5" t="s">
        <v>2279</v>
      </c>
      <c r="EO183" s="5" t="s">
        <v>8176</v>
      </c>
      <c r="EP183" s="5" t="s">
        <v>8177</v>
      </c>
      <c r="EQ183" s="5" t="s">
        <v>8178</v>
      </c>
      <c r="ER183" s="5" t="s">
        <v>697</v>
      </c>
      <c r="ES183" s="5" t="s">
        <v>726</v>
      </c>
      <c r="ET183" s="5" t="s">
        <v>8179</v>
      </c>
      <c r="EU183" s="5" t="s">
        <v>509</v>
      </c>
      <c r="EV183" s="8" t="s">
        <v>2978</v>
      </c>
      <c r="EW183" s="8" t="s">
        <v>1567</v>
      </c>
      <c r="EX183" s="8" t="s">
        <v>570</v>
      </c>
      <c r="EY183" s="8" t="s">
        <v>1211</v>
      </c>
      <c r="EZ183" s="8" t="s">
        <v>1211</v>
      </c>
      <c r="FA183" s="8" t="s">
        <v>8180</v>
      </c>
      <c r="FB183" s="8" t="s">
        <v>736</v>
      </c>
      <c r="FC183" s="8" t="s">
        <v>3718</v>
      </c>
      <c r="FD183" s="5"/>
      <c r="FE183" s="8" t="s">
        <v>8034</v>
      </c>
      <c r="FF183" s="8" t="s">
        <v>1937</v>
      </c>
      <c r="FG183" s="8" t="s">
        <v>409</v>
      </c>
      <c r="FH183" s="8" t="s">
        <v>524</v>
      </c>
      <c r="FI183" s="8" t="s">
        <v>443</v>
      </c>
      <c r="FJ183" s="8" t="s">
        <v>661</v>
      </c>
      <c r="FK183" s="8" t="s">
        <v>819</v>
      </c>
      <c r="FL183" s="8" t="s">
        <v>2275</v>
      </c>
      <c r="FM183" s="8" t="s">
        <v>1387</v>
      </c>
      <c r="FN183" s="8" t="s">
        <v>661</v>
      </c>
      <c r="FO183" s="8" t="s">
        <v>668</v>
      </c>
      <c r="FP183" s="8" t="s">
        <v>8181</v>
      </c>
      <c r="FQ183" s="8" t="s">
        <v>2435</v>
      </c>
      <c r="FR183" s="8" t="s">
        <v>1019</v>
      </c>
      <c r="FS183" s="8" t="s">
        <v>834</v>
      </c>
      <c r="FT183" s="8" t="s">
        <v>1127</v>
      </c>
      <c r="FU183" s="8" t="s">
        <v>1399</v>
      </c>
      <c r="FV183" s="8" t="s">
        <v>540</v>
      </c>
      <c r="FW183" s="8" t="s">
        <v>760</v>
      </c>
      <c r="FX183" s="8" t="s">
        <v>1434</v>
      </c>
      <c r="FY183" s="8" t="s">
        <v>8182</v>
      </c>
      <c r="FZ183" s="8" t="s">
        <v>7601</v>
      </c>
      <c r="GA183" s="8" t="s">
        <v>3088</v>
      </c>
      <c r="GB183" s="8" t="s">
        <v>1409</v>
      </c>
      <c r="GC183" s="8" t="s">
        <v>8183</v>
      </c>
      <c r="GD183" s="8" t="s">
        <v>8184</v>
      </c>
      <c r="GE183" s="5"/>
      <c r="GF183" s="8" t="s">
        <v>8185</v>
      </c>
      <c r="GG183" s="8" t="s">
        <v>2638</v>
      </c>
      <c r="GH183" s="8" t="s">
        <v>8186</v>
      </c>
      <c r="GI183" s="8" t="s">
        <v>887</v>
      </c>
      <c r="GJ183" s="5"/>
      <c r="GK183" s="5" t="s">
        <v>749</v>
      </c>
      <c r="GL183" s="5" t="s">
        <v>1857</v>
      </c>
      <c r="GM183" s="5" t="s">
        <v>8187</v>
      </c>
      <c r="GN183" s="5" t="s">
        <v>3577</v>
      </c>
      <c r="GO183" s="5" t="s">
        <v>1968</v>
      </c>
      <c r="GP183" s="5" t="s">
        <v>1140</v>
      </c>
      <c r="GQ183" s="5"/>
      <c r="GR183" s="5" t="s">
        <v>2964</v>
      </c>
      <c r="GS183" s="5" t="s">
        <v>906</v>
      </c>
      <c r="GT183" s="8" t="s">
        <v>1087</v>
      </c>
      <c r="GU183" s="8" t="s">
        <v>850</v>
      </c>
      <c r="GV183" s="8">
        <v>16.562000000000001</v>
      </c>
      <c r="GW183" s="8" t="s">
        <v>716</v>
      </c>
      <c r="GX183" s="8" t="s">
        <v>804</v>
      </c>
      <c r="GY183" s="8" t="s">
        <v>3246</v>
      </c>
      <c r="GZ183" s="5"/>
      <c r="HA183" s="8" t="s">
        <v>881</v>
      </c>
      <c r="HB183" s="8" t="s">
        <v>583</v>
      </c>
      <c r="HC183" s="8">
        <v>15.364000000000001</v>
      </c>
      <c r="HD183" s="8" t="s">
        <v>725</v>
      </c>
      <c r="HE183" s="8" t="s">
        <v>1661</v>
      </c>
      <c r="HF183" s="8">
        <v>100</v>
      </c>
      <c r="HG183" s="8">
        <v>88.953000000000003</v>
      </c>
      <c r="HH183" s="8" t="s">
        <v>1092</v>
      </c>
      <c r="HI183" s="8" t="s">
        <v>512</v>
      </c>
      <c r="HJ183" s="8" t="s">
        <v>6901</v>
      </c>
      <c r="HK183" s="8" t="s">
        <v>493</v>
      </c>
      <c r="HL183" s="8" t="s">
        <v>8188</v>
      </c>
      <c r="HM183" s="8">
        <v>62.5</v>
      </c>
      <c r="HN183" s="8">
        <v>31.5</v>
      </c>
      <c r="HO183" s="8" t="s">
        <v>6905</v>
      </c>
      <c r="HP183" s="8" t="s">
        <v>8189</v>
      </c>
      <c r="HQ183" s="8" t="s">
        <v>821</v>
      </c>
      <c r="HR183" s="5"/>
      <c r="HS183" s="8" t="s">
        <v>782</v>
      </c>
      <c r="HT183" s="8" t="s">
        <v>754</v>
      </c>
      <c r="HU183" s="8">
        <v>57.67</v>
      </c>
      <c r="HV183" s="8" t="s">
        <v>610</v>
      </c>
      <c r="HW183" s="8" t="s">
        <v>8190</v>
      </c>
      <c r="HX183" s="8" t="s">
        <v>3110</v>
      </c>
      <c r="HY183" s="8" t="s">
        <v>8094</v>
      </c>
      <c r="HZ183" s="8" t="s">
        <v>1060</v>
      </c>
      <c r="IA183" s="8" t="s">
        <v>495</v>
      </c>
      <c r="IB183" s="8" t="s">
        <v>930</v>
      </c>
      <c r="IC183" s="8" t="s">
        <v>8191</v>
      </c>
      <c r="ID183" s="5"/>
      <c r="IE183" s="8" t="s">
        <v>8192</v>
      </c>
      <c r="IF183" s="8" t="s">
        <v>872</v>
      </c>
      <c r="IG183" s="8" t="s">
        <v>1033</v>
      </c>
      <c r="IH183" s="8" t="s">
        <v>1396</v>
      </c>
      <c r="II183" s="8" t="s">
        <v>687</v>
      </c>
      <c r="IJ183" s="8">
        <v>17.600000000000001</v>
      </c>
      <c r="IK183" s="8" t="s">
        <v>7510</v>
      </c>
      <c r="IL183" s="8" t="s">
        <v>911</v>
      </c>
      <c r="IM183" s="8" t="s">
        <v>2161</v>
      </c>
      <c r="IN183" s="8" t="s">
        <v>7846</v>
      </c>
      <c r="IO183" s="8" t="s">
        <v>1459</v>
      </c>
      <c r="IP183" s="8" t="s">
        <v>1072</v>
      </c>
      <c r="IQ183" s="8" t="s">
        <v>1389</v>
      </c>
      <c r="IR183" s="5"/>
      <c r="IS183" s="8" t="s">
        <v>1392</v>
      </c>
      <c r="IT183" s="8" t="s">
        <v>466</v>
      </c>
      <c r="IU183" s="8" t="s">
        <v>541</v>
      </c>
      <c r="IV183" s="8" t="s">
        <v>993</v>
      </c>
      <c r="IW183" s="8" t="s">
        <v>1177</v>
      </c>
      <c r="IX183" s="8" t="s">
        <v>8193</v>
      </c>
      <c r="IY183" s="8" t="s">
        <v>1724</v>
      </c>
      <c r="IZ183" s="8" t="s">
        <v>2769</v>
      </c>
      <c r="JA183" s="8" t="s">
        <v>637</v>
      </c>
      <c r="JB183" s="8" t="s">
        <v>717</v>
      </c>
      <c r="JC183" s="5" t="s">
        <v>3738</v>
      </c>
      <c r="JD183" s="5" t="s">
        <v>1937</v>
      </c>
      <c r="JE183" s="5" t="s">
        <v>3078</v>
      </c>
      <c r="JF183" s="5" t="s">
        <v>1005</v>
      </c>
      <c r="JG183" s="5">
        <v>174.39</v>
      </c>
      <c r="JH183" s="5" t="s">
        <v>564</v>
      </c>
      <c r="JI183" s="5" t="s">
        <v>695</v>
      </c>
      <c r="JJ183" s="5" t="s">
        <v>1019</v>
      </c>
      <c r="JK183" s="5" t="s">
        <v>1876</v>
      </c>
      <c r="JL183" s="5" t="s">
        <v>586</v>
      </c>
      <c r="JM183" s="5">
        <v>171.7</v>
      </c>
      <c r="JN183" s="5" t="s">
        <v>668</v>
      </c>
      <c r="JO183" s="5" t="s">
        <v>684</v>
      </c>
      <c r="JP183" s="5" t="s">
        <v>965</v>
      </c>
      <c r="JQ183" s="5" t="s">
        <v>509</v>
      </c>
      <c r="JR183" s="5" t="s">
        <v>510</v>
      </c>
      <c r="JS183" s="8"/>
      <c r="JT183" s="5" t="s">
        <v>606</v>
      </c>
      <c r="JU183" s="5" t="s">
        <v>610</v>
      </c>
      <c r="JV183" s="5">
        <v>130</v>
      </c>
      <c r="JW183" s="8"/>
      <c r="JX183" s="5" t="s">
        <v>1401</v>
      </c>
      <c r="JY183" s="5" t="s">
        <v>796</v>
      </c>
      <c r="JZ183" s="5" t="s">
        <v>656</v>
      </c>
      <c r="KA183" s="5" t="s">
        <v>660</v>
      </c>
      <c r="KB183" s="5" t="s">
        <v>1107</v>
      </c>
      <c r="KC183" s="5" t="s">
        <v>8194</v>
      </c>
      <c r="KD183" s="5" t="s">
        <v>8145</v>
      </c>
      <c r="KE183" s="5" t="s">
        <v>1078</v>
      </c>
      <c r="KF183" s="5" t="s">
        <v>7278</v>
      </c>
      <c r="KG183" s="8"/>
      <c r="KH183" s="5" t="s">
        <v>880</v>
      </c>
      <c r="KI183" s="5" t="s">
        <v>2735</v>
      </c>
      <c r="KJ183" s="5" t="s">
        <v>1661</v>
      </c>
      <c r="KK183" s="5" t="s">
        <v>907</v>
      </c>
      <c r="KL183" s="5" t="s">
        <v>997</v>
      </c>
      <c r="KM183" s="5" t="s">
        <v>1285</v>
      </c>
      <c r="KN183" s="5" t="s">
        <v>974</v>
      </c>
      <c r="KO183" s="5" t="s">
        <v>982</v>
      </c>
      <c r="KP183" s="5" t="s">
        <v>576</v>
      </c>
      <c r="KQ183" s="5" t="s">
        <v>614</v>
      </c>
      <c r="KR183" s="5" t="s">
        <v>8195</v>
      </c>
      <c r="KS183" s="8"/>
      <c r="KT183" s="5" t="s">
        <v>8196</v>
      </c>
      <c r="KU183" s="5" t="s">
        <v>464</v>
      </c>
      <c r="KV183" s="5" t="s">
        <v>548</v>
      </c>
      <c r="KW183" s="5" t="s">
        <v>710</v>
      </c>
      <c r="KX183" s="5" t="s">
        <v>703</v>
      </c>
      <c r="KY183" s="8"/>
      <c r="KZ183" s="5" t="s">
        <v>881</v>
      </c>
      <c r="LA183" s="8"/>
      <c r="LB183" s="5" t="s">
        <v>726</v>
      </c>
      <c r="LC183" s="5" t="s">
        <v>1629</v>
      </c>
      <c r="LD183" s="5" t="s">
        <v>478</v>
      </c>
      <c r="LE183" s="5" t="s">
        <v>1561</v>
      </c>
      <c r="LF183" s="5" t="s">
        <v>628</v>
      </c>
      <c r="LG183" s="5" t="s">
        <v>1730</v>
      </c>
      <c r="LH183" s="5" t="s">
        <v>8051</v>
      </c>
      <c r="LI183" s="5" t="s">
        <v>8197</v>
      </c>
      <c r="LJ183" s="5" t="s">
        <v>536</v>
      </c>
      <c r="LK183" s="12" t="s">
        <v>2574</v>
      </c>
      <c r="LL183" s="5" t="s">
        <v>487</v>
      </c>
      <c r="LM183" s="5" t="s">
        <v>3327</v>
      </c>
      <c r="LN183" s="5" t="s">
        <v>1156</v>
      </c>
      <c r="LO183" s="5" t="s">
        <v>423</v>
      </c>
      <c r="LP183" s="5" t="s">
        <v>3459</v>
      </c>
      <c r="LQ183" s="5" t="s">
        <v>1277</v>
      </c>
      <c r="LR183" s="5" t="s">
        <v>629</v>
      </c>
      <c r="LS183" s="5" t="s">
        <v>5534</v>
      </c>
      <c r="LT183" s="8"/>
      <c r="LU183" s="5" t="s">
        <v>454</v>
      </c>
      <c r="LV183" s="5" t="s">
        <v>2945</v>
      </c>
      <c r="LW183" s="5" t="s">
        <v>6335</v>
      </c>
      <c r="LX183" s="5" t="s">
        <v>410</v>
      </c>
      <c r="LY183" s="5" t="s">
        <v>1770</v>
      </c>
      <c r="LZ183" s="8"/>
      <c r="MA183" s="5" t="s">
        <v>8198</v>
      </c>
      <c r="MB183" s="5" t="s">
        <v>898</v>
      </c>
      <c r="MC183" s="5" t="s">
        <v>523</v>
      </c>
      <c r="MD183" s="5" t="s">
        <v>2578</v>
      </c>
      <c r="ME183" s="5" t="s">
        <v>5454</v>
      </c>
      <c r="MF183" s="5" t="s">
        <v>1724</v>
      </c>
      <c r="MG183" s="5" t="s">
        <v>8199</v>
      </c>
      <c r="MH183" s="5" t="s">
        <v>8200</v>
      </c>
      <c r="MI183" s="5" t="s">
        <v>719</v>
      </c>
      <c r="MJ183" s="5" t="s">
        <v>582</v>
      </c>
      <c r="MK183" s="5" t="s">
        <v>3748</v>
      </c>
      <c r="ML183" s="5" t="s">
        <v>1842</v>
      </c>
      <c r="MM183" s="5" t="s">
        <v>8201</v>
      </c>
      <c r="MN183" s="5" t="s">
        <v>914</v>
      </c>
      <c r="MO183" s="5" t="s">
        <v>1366</v>
      </c>
      <c r="MP183" s="5" t="s">
        <v>796</v>
      </c>
      <c r="MQ183" s="5" t="s">
        <v>1436</v>
      </c>
      <c r="MR183" s="5" t="s">
        <v>5927</v>
      </c>
      <c r="MS183" s="5" t="s">
        <v>666</v>
      </c>
      <c r="MT183" s="8"/>
      <c r="MU183" s="5" t="s">
        <v>1469</v>
      </c>
      <c r="MV183" s="5" t="s">
        <v>5651</v>
      </c>
      <c r="MW183" s="5" t="s">
        <v>7804</v>
      </c>
      <c r="MX183" s="5" t="s">
        <v>8202</v>
      </c>
      <c r="MY183" s="5" t="s">
        <v>598</v>
      </c>
      <c r="MZ183" s="5" t="s">
        <v>451</v>
      </c>
      <c r="NA183" s="5" t="s">
        <v>1469</v>
      </c>
      <c r="NB183" s="5" t="s">
        <v>490</v>
      </c>
      <c r="NC183" s="5" t="s">
        <v>564</v>
      </c>
      <c r="ND183" s="5">
        <v>16.649999999999999</v>
      </c>
      <c r="NE183" s="5">
        <v>75.483999999999995</v>
      </c>
      <c r="NF183" s="8"/>
      <c r="NG183" s="5" t="s">
        <v>1020</v>
      </c>
      <c r="NH183" s="5" t="s">
        <v>8203</v>
      </c>
      <c r="NI183" s="5" t="s">
        <v>494</v>
      </c>
      <c r="NJ183" s="5" t="s">
        <v>4204</v>
      </c>
      <c r="NK183" s="8"/>
      <c r="NL183" s="5" t="s">
        <v>1111</v>
      </c>
      <c r="NM183" s="5" t="s">
        <v>504</v>
      </c>
      <c r="NN183" s="5">
        <v>77.007000000000005</v>
      </c>
      <c r="NO183" s="5">
        <v>37.070999999999998</v>
      </c>
      <c r="NP183" s="5">
        <v>125.245</v>
      </c>
      <c r="NQ183" s="5" t="s">
        <v>919</v>
      </c>
      <c r="NR183" s="5" t="s">
        <v>2162</v>
      </c>
      <c r="NS183" s="5" t="s">
        <v>679</v>
      </c>
      <c r="NT183" s="5" t="s">
        <v>1660</v>
      </c>
      <c r="NU183" s="5">
        <v>131.69999999999999</v>
      </c>
      <c r="NV183" s="5" t="s">
        <v>714</v>
      </c>
      <c r="NW183" s="5" t="s">
        <v>7963</v>
      </c>
      <c r="NX183" s="5" t="s">
        <v>666</v>
      </c>
      <c r="NY183" s="5" t="s">
        <v>615</v>
      </c>
      <c r="NZ183" s="5" t="s">
        <v>1035</v>
      </c>
      <c r="OA183" s="5" t="s">
        <v>3051</v>
      </c>
      <c r="OB183" s="5" t="s">
        <v>564</v>
      </c>
      <c r="OC183" s="5" t="s">
        <v>3087</v>
      </c>
      <c r="OD183" s="5" t="s">
        <v>8204</v>
      </c>
      <c r="OE183" s="5" t="s">
        <v>819</v>
      </c>
      <c r="OF183" s="5" t="s">
        <v>1009</v>
      </c>
      <c r="OG183" s="5" t="s">
        <v>1931</v>
      </c>
      <c r="OH183" s="5" t="s">
        <v>5188</v>
      </c>
      <c r="OI183" s="5" t="s">
        <v>843</v>
      </c>
      <c r="OJ183" s="5" t="s">
        <v>1278</v>
      </c>
      <c r="OK183" s="5" t="s">
        <v>906</v>
      </c>
      <c r="OL183" s="5" t="s">
        <v>8205</v>
      </c>
      <c r="OM183" s="5" t="s">
        <v>751</v>
      </c>
      <c r="ON183" s="5" t="s">
        <v>1008</v>
      </c>
      <c r="OO183" s="5" t="s">
        <v>555</v>
      </c>
      <c r="OP183" s="5" t="s">
        <v>820</v>
      </c>
      <c r="OQ183" s="5" t="s">
        <v>529</v>
      </c>
      <c r="OR183" s="5" t="s">
        <v>1750</v>
      </c>
      <c r="OS183" s="8"/>
      <c r="OT183" s="8"/>
      <c r="OU183" s="8"/>
      <c r="OV183" s="8"/>
      <c r="OW183" s="8"/>
      <c r="OX183" s="8"/>
      <c r="OY183" s="8"/>
      <c r="OZ183" s="8"/>
      <c r="PA183" s="8"/>
      <c r="PB183" s="8"/>
      <c r="PC183" s="8"/>
    </row>
    <row r="184" spans="1:419" ht="15" x14ac:dyDescent="0.2">
      <c r="A184" s="4">
        <v>44300</v>
      </c>
      <c r="B184" s="5" t="s">
        <v>4284</v>
      </c>
      <c r="C184" s="5" t="s">
        <v>835</v>
      </c>
      <c r="D184" s="5" t="s">
        <v>8206</v>
      </c>
      <c r="E184" s="5" t="s">
        <v>945</v>
      </c>
      <c r="F184" s="5" t="s">
        <v>886</v>
      </c>
      <c r="G184" s="5" t="s">
        <v>8207</v>
      </c>
      <c r="H184" s="5" t="s">
        <v>441</v>
      </c>
      <c r="I184" s="5" t="s">
        <v>541</v>
      </c>
      <c r="J184" s="5" t="s">
        <v>8208</v>
      </c>
      <c r="K184" s="5" t="s">
        <v>8209</v>
      </c>
      <c r="L184" s="5" t="s">
        <v>939</v>
      </c>
      <c r="M184" s="5" t="s">
        <v>1461</v>
      </c>
      <c r="N184" s="5" t="s">
        <v>408</v>
      </c>
      <c r="O184" s="5" t="s">
        <v>1839</v>
      </c>
      <c r="P184" s="5" t="s">
        <v>741</v>
      </c>
      <c r="Q184" s="5" t="s">
        <v>588</v>
      </c>
      <c r="R184" s="5" t="s">
        <v>8210</v>
      </c>
      <c r="S184" s="5" t="s">
        <v>4816</v>
      </c>
      <c r="T184" s="5" t="s">
        <v>3778</v>
      </c>
      <c r="U184" s="5" t="s">
        <v>8211</v>
      </c>
      <c r="V184" s="5" t="s">
        <v>1784</v>
      </c>
      <c r="W184" s="5" t="s">
        <v>449</v>
      </c>
      <c r="X184" s="11"/>
      <c r="Y184" s="6" t="s">
        <v>8212</v>
      </c>
      <c r="Z184" s="6" t="s">
        <v>694</v>
      </c>
      <c r="AA184" s="6" t="s">
        <v>8213</v>
      </c>
      <c r="AB184" s="7" t="s">
        <v>2068</v>
      </c>
      <c r="AC184" s="5" t="s">
        <v>568</v>
      </c>
      <c r="AD184" s="5" t="s">
        <v>3071</v>
      </c>
      <c r="AE184" s="5" t="s">
        <v>509</v>
      </c>
      <c r="AF184" s="5" t="s">
        <v>1942</v>
      </c>
      <c r="AG184" s="5" t="s">
        <v>1206</v>
      </c>
      <c r="AH184" s="5" t="s">
        <v>1035</v>
      </c>
      <c r="AI184" s="5" t="s">
        <v>8214</v>
      </c>
      <c r="AJ184" s="5" t="s">
        <v>779</v>
      </c>
      <c r="AK184" s="5" t="s">
        <v>577</v>
      </c>
      <c r="AL184" s="5" t="s">
        <v>7771</v>
      </c>
      <c r="AM184" s="5" t="s">
        <v>801</v>
      </c>
      <c r="AN184" s="5"/>
      <c r="AO184" s="5" t="s">
        <v>1368</v>
      </c>
      <c r="AP184" s="5" t="s">
        <v>1340</v>
      </c>
      <c r="AQ184" s="5" t="s">
        <v>841</v>
      </c>
      <c r="AR184" s="5" t="s">
        <v>487</v>
      </c>
      <c r="AS184" s="5" t="s">
        <v>7581</v>
      </c>
      <c r="AT184" s="5" t="s">
        <v>451</v>
      </c>
      <c r="AU184" s="5" t="s">
        <v>671</v>
      </c>
      <c r="AV184" s="5" t="s">
        <v>839</v>
      </c>
      <c r="AW184" s="5" t="s">
        <v>409</v>
      </c>
      <c r="AX184" s="5" t="s">
        <v>751</v>
      </c>
      <c r="AY184" s="5" t="s">
        <v>1960</v>
      </c>
      <c r="AZ184" s="5" t="s">
        <v>573</v>
      </c>
      <c r="BA184" s="5" t="s">
        <v>530</v>
      </c>
      <c r="BB184" s="5" t="s">
        <v>1788</v>
      </c>
      <c r="BC184" s="5" t="s">
        <v>1294</v>
      </c>
      <c r="BD184" s="5"/>
      <c r="BE184" s="5" t="s">
        <v>6747</v>
      </c>
      <c r="BF184" s="5" t="s">
        <v>8215</v>
      </c>
      <c r="BG184" s="5" t="s">
        <v>6280</v>
      </c>
      <c r="BH184" s="5" t="s">
        <v>589</v>
      </c>
      <c r="BI184" s="5"/>
      <c r="BJ184" s="5" t="s">
        <v>8216</v>
      </c>
      <c r="BK184" s="5" t="s">
        <v>8217</v>
      </c>
      <c r="BL184" s="5" t="s">
        <v>466</v>
      </c>
      <c r="BM184" s="5" t="s">
        <v>1396</v>
      </c>
      <c r="BN184" s="5" t="s">
        <v>656</v>
      </c>
      <c r="BO184" s="5" t="s">
        <v>3390</v>
      </c>
      <c r="BP184" s="5" t="s">
        <v>8218</v>
      </c>
      <c r="BQ184" s="5" t="s">
        <v>857</v>
      </c>
      <c r="BR184" s="5" t="s">
        <v>508</v>
      </c>
      <c r="BS184" s="5" t="s">
        <v>1612</v>
      </c>
      <c r="BT184" s="5" t="s">
        <v>1383</v>
      </c>
      <c r="BU184" s="5" t="s">
        <v>1587</v>
      </c>
      <c r="BV184" s="5" t="s">
        <v>875</v>
      </c>
      <c r="BW184" s="5" t="s">
        <v>807</v>
      </c>
      <c r="BX184" s="5" t="s">
        <v>8219</v>
      </c>
      <c r="BY184" s="5" t="s">
        <v>6569</v>
      </c>
      <c r="BZ184" s="5" t="s">
        <v>1093</v>
      </c>
      <c r="CA184" s="5" t="s">
        <v>3370</v>
      </c>
      <c r="CB184" s="5" t="s">
        <v>930</v>
      </c>
      <c r="CC184" s="5" t="s">
        <v>1096</v>
      </c>
      <c r="CD184" s="5" t="s">
        <v>8220</v>
      </c>
      <c r="CE184" s="5" t="s">
        <v>8221</v>
      </c>
      <c r="CF184" s="5" t="s">
        <v>788</v>
      </c>
      <c r="CG184" s="5" t="s">
        <v>8222</v>
      </c>
      <c r="CH184" s="5" t="s">
        <v>1893</v>
      </c>
      <c r="CI184" s="5" t="s">
        <v>1236</v>
      </c>
      <c r="CJ184" s="5" t="s">
        <v>887</v>
      </c>
      <c r="CK184" s="5" t="s">
        <v>3588</v>
      </c>
      <c r="CL184" s="5" t="s">
        <v>1072</v>
      </c>
      <c r="CM184" s="5" t="s">
        <v>8223</v>
      </c>
      <c r="CN184" s="5" t="s">
        <v>1046</v>
      </c>
      <c r="CO184" s="5" t="s">
        <v>947</v>
      </c>
      <c r="CP184" s="5" t="s">
        <v>737</v>
      </c>
      <c r="CQ184" s="5" t="s">
        <v>496</v>
      </c>
      <c r="CR184" s="5" t="s">
        <v>597</v>
      </c>
      <c r="CS184" s="5" t="s">
        <v>1487</v>
      </c>
      <c r="CT184" s="5" t="s">
        <v>1770</v>
      </c>
      <c r="CU184" s="5" t="s">
        <v>597</v>
      </c>
      <c r="CV184" s="5" t="s">
        <v>835</v>
      </c>
      <c r="CW184" s="5"/>
      <c r="CX184" s="5" t="s">
        <v>1229</v>
      </c>
      <c r="CY184" s="8" t="s">
        <v>8224</v>
      </c>
      <c r="CZ184" s="5"/>
      <c r="DA184" s="8" t="s">
        <v>2332</v>
      </c>
      <c r="DB184" s="8" t="s">
        <v>964</v>
      </c>
      <c r="DC184" s="8" t="s">
        <v>527</v>
      </c>
      <c r="DD184" s="5"/>
      <c r="DE184" s="8" t="s">
        <v>613</v>
      </c>
      <c r="DF184" s="8">
        <v>10.782999999999999</v>
      </c>
      <c r="DG184" s="8" t="s">
        <v>541</v>
      </c>
      <c r="DH184" s="8" t="s">
        <v>3295</v>
      </c>
      <c r="DI184" s="8" t="s">
        <v>798</v>
      </c>
      <c r="DJ184" s="8" t="s">
        <v>1093</v>
      </c>
      <c r="DK184" s="8" t="s">
        <v>1270</v>
      </c>
      <c r="DL184" s="8" t="s">
        <v>701</v>
      </c>
      <c r="DM184" s="8" t="s">
        <v>1278</v>
      </c>
      <c r="DN184" s="8" t="s">
        <v>412</v>
      </c>
      <c r="DO184" s="8" t="s">
        <v>7883</v>
      </c>
      <c r="DP184" s="8" t="s">
        <v>674</v>
      </c>
      <c r="DQ184" s="8" t="s">
        <v>3270</v>
      </c>
      <c r="DR184" s="8" t="s">
        <v>7591</v>
      </c>
      <c r="DS184" s="8" t="s">
        <v>1264</v>
      </c>
      <c r="DT184" s="8" t="s">
        <v>7688</v>
      </c>
      <c r="DU184" s="8" t="s">
        <v>2051</v>
      </c>
      <c r="DV184" s="8" t="s">
        <v>8225</v>
      </c>
      <c r="DW184" s="8" t="s">
        <v>8226</v>
      </c>
      <c r="DX184" s="8" t="s">
        <v>8226</v>
      </c>
      <c r="DY184" s="8" t="s">
        <v>7220</v>
      </c>
      <c r="DZ184" s="8" t="s">
        <v>676</v>
      </c>
      <c r="EA184" s="5"/>
      <c r="EB184" s="8" t="s">
        <v>1257</v>
      </c>
      <c r="EC184" s="8" t="s">
        <v>965</v>
      </c>
      <c r="ED184" s="8" t="s">
        <v>1651</v>
      </c>
      <c r="EE184" s="5" t="s">
        <v>1538</v>
      </c>
      <c r="EF184" s="5" t="s">
        <v>1915</v>
      </c>
      <c r="EG184" s="5" t="s">
        <v>573</v>
      </c>
      <c r="EH184" s="5" t="s">
        <v>3480</v>
      </c>
      <c r="EI184" s="5" t="s">
        <v>1065</v>
      </c>
      <c r="EJ184" s="5" t="s">
        <v>1657</v>
      </c>
      <c r="EK184" s="5" t="s">
        <v>1710</v>
      </c>
      <c r="EL184" s="5" t="s">
        <v>8227</v>
      </c>
      <c r="EM184" s="5" t="s">
        <v>8228</v>
      </c>
      <c r="EN184" s="5" t="s">
        <v>5073</v>
      </c>
      <c r="EO184" s="5" t="s">
        <v>7498</v>
      </c>
      <c r="EP184" s="5" t="s">
        <v>8229</v>
      </c>
      <c r="EQ184" s="5" t="s">
        <v>8230</v>
      </c>
      <c r="ER184" s="5" t="s">
        <v>544</v>
      </c>
      <c r="ES184" s="5" t="s">
        <v>1155</v>
      </c>
      <c r="ET184" s="5" t="s">
        <v>8231</v>
      </c>
      <c r="EU184" s="5" t="s">
        <v>844</v>
      </c>
      <c r="EV184" s="8" t="s">
        <v>6411</v>
      </c>
      <c r="EW184" s="8" t="s">
        <v>932</v>
      </c>
      <c r="EX184" s="8" t="s">
        <v>727</v>
      </c>
      <c r="EY184" s="8" t="s">
        <v>866</v>
      </c>
      <c r="EZ184" s="8" t="s">
        <v>866</v>
      </c>
      <c r="FA184" s="8" t="s">
        <v>8232</v>
      </c>
      <c r="FB184" s="8" t="s">
        <v>506</v>
      </c>
      <c r="FC184" s="8" t="s">
        <v>3198</v>
      </c>
      <c r="FD184" s="5"/>
      <c r="FE184" s="8" t="s">
        <v>8233</v>
      </c>
      <c r="FF184" s="8" t="s">
        <v>897</v>
      </c>
      <c r="FG184" s="8" t="s">
        <v>1281</v>
      </c>
      <c r="FH184" s="8" t="s">
        <v>409</v>
      </c>
      <c r="FI184" s="8" t="s">
        <v>611</v>
      </c>
      <c r="FJ184" s="8" t="s">
        <v>3947</v>
      </c>
      <c r="FK184" s="8" t="s">
        <v>651</v>
      </c>
      <c r="FL184" s="8" t="s">
        <v>2856</v>
      </c>
      <c r="FM184" s="8" t="s">
        <v>3992</v>
      </c>
      <c r="FN184" s="8" t="s">
        <v>661</v>
      </c>
      <c r="FO184" s="8" t="s">
        <v>487</v>
      </c>
      <c r="FP184" s="8" t="s">
        <v>8234</v>
      </c>
      <c r="FQ184" s="8" t="s">
        <v>2469</v>
      </c>
      <c r="FR184" s="8" t="s">
        <v>448</v>
      </c>
      <c r="FS184" s="8" t="s">
        <v>509</v>
      </c>
      <c r="FT184" s="8" t="s">
        <v>1784</v>
      </c>
      <c r="FU184" s="8" t="s">
        <v>1137</v>
      </c>
      <c r="FV184" s="8" t="s">
        <v>1241</v>
      </c>
      <c r="FW184" s="8" t="s">
        <v>760</v>
      </c>
      <c r="FX184" s="8" t="s">
        <v>622</v>
      </c>
      <c r="FY184" s="8" t="s">
        <v>8235</v>
      </c>
      <c r="FZ184" s="8" t="s">
        <v>8236</v>
      </c>
      <c r="GA184" s="8" t="s">
        <v>2859</v>
      </c>
      <c r="GB184" s="8" t="s">
        <v>1403</v>
      </c>
      <c r="GC184" s="8" t="s">
        <v>8237</v>
      </c>
      <c r="GD184" s="8" t="s">
        <v>8238</v>
      </c>
      <c r="GE184" s="5"/>
      <c r="GF184" s="8" t="s">
        <v>8239</v>
      </c>
      <c r="GG184" s="8" t="s">
        <v>3246</v>
      </c>
      <c r="GH184" s="8" t="s">
        <v>5130</v>
      </c>
      <c r="GI184" s="8" t="s">
        <v>1656</v>
      </c>
      <c r="GJ184" s="5"/>
      <c r="GK184" s="5" t="s">
        <v>597</v>
      </c>
      <c r="GL184" s="5" t="s">
        <v>1383</v>
      </c>
      <c r="GM184" s="5" t="s">
        <v>8240</v>
      </c>
      <c r="GN184" s="5" t="s">
        <v>4493</v>
      </c>
      <c r="GO184" s="5" t="s">
        <v>2012</v>
      </c>
      <c r="GP184" s="5" t="s">
        <v>614</v>
      </c>
      <c r="GQ184" s="5"/>
      <c r="GR184" s="5" t="s">
        <v>1950</v>
      </c>
      <c r="GS184" s="5" t="s">
        <v>412</v>
      </c>
      <c r="GT184" s="8" t="s">
        <v>738</v>
      </c>
      <c r="GU184" s="8" t="s">
        <v>1479</v>
      </c>
      <c r="GV184" s="8">
        <v>16.472999999999999</v>
      </c>
      <c r="GW184" s="8" t="s">
        <v>408</v>
      </c>
      <c r="GX184" s="8" t="s">
        <v>1400</v>
      </c>
      <c r="GY184" s="8" t="s">
        <v>3181</v>
      </c>
      <c r="GZ184" s="5"/>
      <c r="HA184" s="5"/>
      <c r="HB184" s="8" t="s">
        <v>831</v>
      </c>
      <c r="HC184" s="8">
        <v>15.273</v>
      </c>
      <c r="HD184" s="8" t="s">
        <v>8241</v>
      </c>
      <c r="HE184" s="8" t="s">
        <v>492</v>
      </c>
      <c r="HF184" s="8">
        <v>100.7</v>
      </c>
      <c r="HG184" s="8">
        <v>90.084000000000003</v>
      </c>
      <c r="HH184" s="8" t="s">
        <v>932</v>
      </c>
      <c r="HI184" s="8" t="s">
        <v>512</v>
      </c>
      <c r="HJ184" s="8" t="s">
        <v>6901</v>
      </c>
      <c r="HK184" s="8" t="s">
        <v>477</v>
      </c>
      <c r="HL184" s="8" t="s">
        <v>8242</v>
      </c>
      <c r="HM184" s="8">
        <v>61.5</v>
      </c>
      <c r="HN184" s="8">
        <v>31.25</v>
      </c>
      <c r="HO184" s="8" t="s">
        <v>8243</v>
      </c>
      <c r="HP184" s="8" t="s">
        <v>8244</v>
      </c>
      <c r="HQ184" s="8" t="s">
        <v>412</v>
      </c>
      <c r="HR184" s="5"/>
      <c r="HS184" s="8" t="s">
        <v>2043</v>
      </c>
      <c r="HT184" s="8" t="s">
        <v>899</v>
      </c>
      <c r="HU184" s="8">
        <v>56.32</v>
      </c>
      <c r="HV184" s="8" t="s">
        <v>1401</v>
      </c>
      <c r="HW184" s="8" t="s">
        <v>8245</v>
      </c>
      <c r="HX184" s="8" t="s">
        <v>1174</v>
      </c>
      <c r="HY184" s="8" t="s">
        <v>8246</v>
      </c>
      <c r="HZ184" s="8" t="s">
        <v>1060</v>
      </c>
      <c r="IA184" s="8" t="s">
        <v>1639</v>
      </c>
      <c r="IB184" s="8" t="s">
        <v>1752</v>
      </c>
      <c r="IC184" s="8" t="s">
        <v>4947</v>
      </c>
      <c r="ID184" s="5"/>
      <c r="IE184" s="8" t="s">
        <v>8192</v>
      </c>
      <c r="IF184" s="8" t="s">
        <v>453</v>
      </c>
      <c r="IG184" s="8" t="s">
        <v>1033</v>
      </c>
      <c r="IH184" s="8" t="s">
        <v>660</v>
      </c>
      <c r="II184" s="8" t="s">
        <v>525</v>
      </c>
      <c r="IJ184" s="8">
        <v>18.2</v>
      </c>
      <c r="IK184" s="8" t="s">
        <v>8247</v>
      </c>
      <c r="IL184" s="8" t="s">
        <v>2219</v>
      </c>
      <c r="IM184" s="8" t="s">
        <v>1806</v>
      </c>
      <c r="IN184" s="8" t="s">
        <v>7659</v>
      </c>
      <c r="IO184" s="8" t="s">
        <v>1206</v>
      </c>
      <c r="IP184" s="8" t="s">
        <v>948</v>
      </c>
      <c r="IQ184" s="8" t="s">
        <v>1539</v>
      </c>
      <c r="IR184" s="5"/>
      <c r="IS184" s="8" t="s">
        <v>1076</v>
      </c>
      <c r="IT184" s="8" t="s">
        <v>1274</v>
      </c>
      <c r="IU184" s="8" t="s">
        <v>552</v>
      </c>
      <c r="IV184" s="8" t="s">
        <v>961</v>
      </c>
      <c r="IW184" s="8" t="s">
        <v>1197</v>
      </c>
      <c r="IX184" s="8" t="s">
        <v>1458</v>
      </c>
      <c r="IY184" s="8" t="s">
        <v>881</v>
      </c>
      <c r="IZ184" s="8" t="s">
        <v>2254</v>
      </c>
      <c r="JA184" s="8" t="s">
        <v>817</v>
      </c>
      <c r="JB184" s="8" t="s">
        <v>1033</v>
      </c>
      <c r="JC184" s="5" t="s">
        <v>3218</v>
      </c>
      <c r="JD184" s="5" t="s">
        <v>1387</v>
      </c>
      <c r="JE184" s="5" t="s">
        <v>3246</v>
      </c>
      <c r="JF184" s="5" t="s">
        <v>2224</v>
      </c>
      <c r="JG184" s="5">
        <v>176.38399999999999</v>
      </c>
      <c r="JH184" s="5" t="s">
        <v>971</v>
      </c>
      <c r="JI184" s="5" t="s">
        <v>938</v>
      </c>
      <c r="JJ184" s="5" t="s">
        <v>714</v>
      </c>
      <c r="JK184" s="5" t="s">
        <v>2136</v>
      </c>
      <c r="JL184" s="5" t="s">
        <v>586</v>
      </c>
      <c r="JM184" s="5">
        <v>172.7</v>
      </c>
      <c r="JN184" s="5" t="s">
        <v>475</v>
      </c>
      <c r="JO184" s="5" t="s">
        <v>2149</v>
      </c>
      <c r="JP184" s="5" t="s">
        <v>965</v>
      </c>
      <c r="JQ184" s="5" t="s">
        <v>1527</v>
      </c>
      <c r="JR184" s="5" t="s">
        <v>740</v>
      </c>
      <c r="JS184" s="8"/>
      <c r="JT184" s="5" t="s">
        <v>606</v>
      </c>
      <c r="JU184" s="5" t="s">
        <v>1710</v>
      </c>
      <c r="JV184" s="5">
        <v>129.5</v>
      </c>
      <c r="JW184" s="8"/>
      <c r="JX184" s="5" t="s">
        <v>1710</v>
      </c>
      <c r="JY184" s="5" t="s">
        <v>1690</v>
      </c>
      <c r="JZ184" s="5" t="s">
        <v>1042</v>
      </c>
      <c r="KA184" s="5" t="s">
        <v>652</v>
      </c>
      <c r="KB184" s="5" t="s">
        <v>431</v>
      </c>
      <c r="KC184" s="5" t="s">
        <v>8248</v>
      </c>
      <c r="KD184" s="5" t="s">
        <v>8249</v>
      </c>
      <c r="KE184" s="5" t="s">
        <v>727</v>
      </c>
      <c r="KF184" s="5" t="s">
        <v>4252</v>
      </c>
      <c r="KG184" s="8"/>
      <c r="KH184" s="5" t="s">
        <v>880</v>
      </c>
      <c r="KI184" s="5" t="s">
        <v>3054</v>
      </c>
      <c r="KJ184" s="5" t="s">
        <v>2041</v>
      </c>
      <c r="KK184" s="5" t="s">
        <v>454</v>
      </c>
      <c r="KL184" s="5" t="s">
        <v>1682</v>
      </c>
      <c r="KM184" s="5" t="s">
        <v>929</v>
      </c>
      <c r="KN184" s="5" t="s">
        <v>1552</v>
      </c>
      <c r="KO184" s="5" t="s">
        <v>408</v>
      </c>
      <c r="KP184" s="5" t="s">
        <v>575</v>
      </c>
      <c r="KQ184" s="5" t="s">
        <v>577</v>
      </c>
      <c r="KR184" s="5" t="s">
        <v>7796</v>
      </c>
      <c r="KS184" s="8"/>
      <c r="KT184" s="5" t="s">
        <v>8250</v>
      </c>
      <c r="KU184" s="5" t="s">
        <v>919</v>
      </c>
      <c r="KV184" s="5" t="s">
        <v>741</v>
      </c>
      <c r="KW184" s="5" t="s">
        <v>581</v>
      </c>
      <c r="KX184" s="5" t="s">
        <v>447</v>
      </c>
      <c r="KY184" s="8"/>
      <c r="KZ184" s="5" t="s">
        <v>1753</v>
      </c>
      <c r="LA184" s="8"/>
      <c r="LB184" s="5" t="s">
        <v>952</v>
      </c>
      <c r="LC184" s="5" t="s">
        <v>1322</v>
      </c>
      <c r="LD184" s="5" t="s">
        <v>1124</v>
      </c>
      <c r="LE184" s="5" t="s">
        <v>788</v>
      </c>
      <c r="LF184" s="5" t="s">
        <v>1573</v>
      </c>
      <c r="LG184" s="5" t="s">
        <v>958</v>
      </c>
      <c r="LH184" s="5" t="s">
        <v>8051</v>
      </c>
      <c r="LI184" s="5" t="s">
        <v>8251</v>
      </c>
      <c r="LJ184" s="5" t="s">
        <v>536</v>
      </c>
      <c r="LK184" s="5" t="s">
        <v>8252</v>
      </c>
      <c r="LL184" s="5" t="s">
        <v>487</v>
      </c>
      <c r="LM184" s="5" t="s">
        <v>3185</v>
      </c>
      <c r="LN184" s="5" t="s">
        <v>1552</v>
      </c>
      <c r="LO184" s="5" t="s">
        <v>916</v>
      </c>
      <c r="LP184" s="5" t="s">
        <v>2937</v>
      </c>
      <c r="LQ184" s="5" t="s">
        <v>1827</v>
      </c>
      <c r="LR184" s="5" t="s">
        <v>1080</v>
      </c>
      <c r="LS184" s="5" t="s">
        <v>5534</v>
      </c>
      <c r="LT184" s="8"/>
      <c r="LU184" s="5" t="s">
        <v>1043</v>
      </c>
      <c r="LV184" s="5" t="s">
        <v>3165</v>
      </c>
      <c r="LW184" s="5" t="s">
        <v>8253</v>
      </c>
      <c r="LX184" s="5" t="s">
        <v>598</v>
      </c>
      <c r="LY184" s="5" t="s">
        <v>1643</v>
      </c>
      <c r="LZ184" s="8"/>
      <c r="MA184" s="5" t="s">
        <v>8254</v>
      </c>
      <c r="MB184" s="5" t="s">
        <v>1813</v>
      </c>
      <c r="MC184" s="5" t="s">
        <v>671</v>
      </c>
      <c r="MD184" s="5" t="s">
        <v>1226</v>
      </c>
      <c r="ME184" s="5" t="s">
        <v>8255</v>
      </c>
      <c r="MF184" s="5" t="s">
        <v>547</v>
      </c>
      <c r="MG184" s="5" t="s">
        <v>6391</v>
      </c>
      <c r="MH184" s="5" t="s">
        <v>6105</v>
      </c>
      <c r="MI184" s="5" t="s">
        <v>1552</v>
      </c>
      <c r="MJ184" s="5" t="s">
        <v>533</v>
      </c>
      <c r="MK184" s="5" t="s">
        <v>3036</v>
      </c>
      <c r="ML184" s="5" t="s">
        <v>1483</v>
      </c>
      <c r="MM184" s="5" t="s">
        <v>8256</v>
      </c>
      <c r="MN184" s="5" t="s">
        <v>914</v>
      </c>
      <c r="MO184" s="5" t="s">
        <v>873</v>
      </c>
      <c r="MP184" s="5" t="s">
        <v>1645</v>
      </c>
      <c r="MQ184" s="5" t="s">
        <v>556</v>
      </c>
      <c r="MR184" s="5" t="s">
        <v>8257</v>
      </c>
      <c r="MS184" s="5" t="s">
        <v>1387</v>
      </c>
      <c r="MT184" s="8"/>
      <c r="MU184" s="5" t="s">
        <v>5459</v>
      </c>
      <c r="MV184" s="5" t="s">
        <v>6121</v>
      </c>
      <c r="MW184" s="5" t="s">
        <v>8258</v>
      </c>
      <c r="MX184" s="5" t="s">
        <v>8259</v>
      </c>
      <c r="MY184" s="5" t="s">
        <v>807</v>
      </c>
      <c r="MZ184" s="5" t="s">
        <v>863</v>
      </c>
      <c r="NA184" s="5" t="s">
        <v>2350</v>
      </c>
      <c r="NB184" s="5" t="s">
        <v>720</v>
      </c>
      <c r="NC184" s="5" t="s">
        <v>564</v>
      </c>
      <c r="ND184" s="5">
        <v>15.9</v>
      </c>
      <c r="NE184" s="5">
        <v>76.412999999999997</v>
      </c>
      <c r="NF184" s="8"/>
      <c r="NG184" s="5" t="s">
        <v>1020</v>
      </c>
      <c r="NH184" s="5" t="s">
        <v>1757</v>
      </c>
      <c r="NI184" s="5" t="s">
        <v>774</v>
      </c>
      <c r="NJ184" s="5" t="s">
        <v>2561</v>
      </c>
      <c r="NK184" s="8"/>
      <c r="NL184" s="5" t="s">
        <v>1207</v>
      </c>
      <c r="NM184" s="5" t="s">
        <v>1314</v>
      </c>
      <c r="NN184" s="5">
        <v>76.474000000000004</v>
      </c>
      <c r="NO184" s="5">
        <v>37.356999999999999</v>
      </c>
      <c r="NP184" s="5">
        <v>124.44499999999999</v>
      </c>
      <c r="NQ184" s="5" t="s">
        <v>7631</v>
      </c>
      <c r="NR184" s="5" t="s">
        <v>1789</v>
      </c>
      <c r="NS184" s="5" t="s">
        <v>746</v>
      </c>
      <c r="NT184" s="5" t="s">
        <v>660</v>
      </c>
      <c r="NU184" s="5">
        <v>132</v>
      </c>
      <c r="NV184" s="5" t="s">
        <v>714</v>
      </c>
      <c r="NW184" s="5" t="s">
        <v>8260</v>
      </c>
      <c r="NX184" s="5" t="s">
        <v>1154</v>
      </c>
      <c r="NY184" s="5" t="s">
        <v>551</v>
      </c>
      <c r="NZ184" s="5" t="s">
        <v>524</v>
      </c>
      <c r="OA184" s="5" t="s">
        <v>5794</v>
      </c>
      <c r="OB184" s="5" t="s">
        <v>644</v>
      </c>
      <c r="OC184" s="5" t="s">
        <v>3735</v>
      </c>
      <c r="OD184" s="5" t="s">
        <v>8261</v>
      </c>
      <c r="OE184" s="5" t="s">
        <v>819</v>
      </c>
      <c r="OF184" s="5" t="s">
        <v>894</v>
      </c>
      <c r="OG184" s="5" t="s">
        <v>2888</v>
      </c>
      <c r="OH184" s="5" t="s">
        <v>8110</v>
      </c>
      <c r="OI184" s="5" t="s">
        <v>859</v>
      </c>
      <c r="OJ184" s="5" t="s">
        <v>919</v>
      </c>
      <c r="OK184" s="5" t="s">
        <v>503</v>
      </c>
      <c r="OL184" s="5" t="s">
        <v>8262</v>
      </c>
      <c r="OM184" s="5" t="s">
        <v>1354</v>
      </c>
      <c r="ON184" s="5" t="s">
        <v>1096</v>
      </c>
      <c r="OO184" s="5" t="s">
        <v>866</v>
      </c>
      <c r="OP184" s="5" t="s">
        <v>3316</v>
      </c>
      <c r="OQ184" s="5" t="s">
        <v>5303</v>
      </c>
      <c r="OR184" s="5" t="s">
        <v>809</v>
      </c>
      <c r="OS184" s="8"/>
      <c r="OT184" s="8"/>
      <c r="OU184" s="8"/>
      <c r="OV184" s="8"/>
      <c r="OW184" s="8"/>
      <c r="OX184" s="8"/>
      <c r="OY184" s="8"/>
      <c r="OZ184" s="8"/>
      <c r="PA184" s="8"/>
      <c r="PB184" s="8"/>
      <c r="PC184" s="8"/>
    </row>
    <row r="185" spans="1:419" ht="15" x14ac:dyDescent="0.2">
      <c r="A185" s="4">
        <v>44299</v>
      </c>
      <c r="B185" s="5" t="s">
        <v>4737</v>
      </c>
      <c r="C185" s="5" t="s">
        <v>919</v>
      </c>
      <c r="D185" s="5" t="s">
        <v>8263</v>
      </c>
      <c r="E185" s="5" t="s">
        <v>990</v>
      </c>
      <c r="F185" s="5" t="s">
        <v>494</v>
      </c>
      <c r="G185" s="5" t="s">
        <v>8207</v>
      </c>
      <c r="H185" s="5" t="s">
        <v>686</v>
      </c>
      <c r="I185" s="5" t="s">
        <v>1153</v>
      </c>
      <c r="J185" s="5" t="s">
        <v>8264</v>
      </c>
      <c r="K185" s="5" t="s">
        <v>8265</v>
      </c>
      <c r="L185" s="5" t="s">
        <v>1115</v>
      </c>
      <c r="M185" s="5" t="s">
        <v>1461</v>
      </c>
      <c r="N185" s="5" t="s">
        <v>982</v>
      </c>
      <c r="O185" s="5" t="s">
        <v>1887</v>
      </c>
      <c r="P185" s="5" t="s">
        <v>1161</v>
      </c>
      <c r="Q185" s="5" t="s">
        <v>573</v>
      </c>
      <c r="R185" s="5" t="s">
        <v>8266</v>
      </c>
      <c r="S185" s="5" t="s">
        <v>885</v>
      </c>
      <c r="T185" s="5" t="s">
        <v>4082</v>
      </c>
      <c r="U185" s="5" t="s">
        <v>8211</v>
      </c>
      <c r="V185" s="5" t="s">
        <v>2553</v>
      </c>
      <c r="W185" s="5" t="s">
        <v>440</v>
      </c>
      <c r="X185" s="11"/>
      <c r="Y185" s="6" t="s">
        <v>8267</v>
      </c>
      <c r="Z185" s="6" t="s">
        <v>943</v>
      </c>
      <c r="AA185" s="6" t="s">
        <v>8268</v>
      </c>
      <c r="AB185" s="7" t="s">
        <v>2068</v>
      </c>
      <c r="AC185" s="5" t="s">
        <v>637</v>
      </c>
      <c r="AD185" s="5" t="s">
        <v>656</v>
      </c>
      <c r="AE185" s="5" t="s">
        <v>509</v>
      </c>
      <c r="AF185" s="5" t="s">
        <v>8269</v>
      </c>
      <c r="AG185" s="5" t="s">
        <v>1385</v>
      </c>
      <c r="AH185" s="5" t="s">
        <v>443</v>
      </c>
      <c r="AI185" s="5" t="s">
        <v>8270</v>
      </c>
      <c r="AJ185" s="5" t="s">
        <v>757</v>
      </c>
      <c r="AK185" s="5" t="s">
        <v>541</v>
      </c>
      <c r="AL185" s="5" t="s">
        <v>7111</v>
      </c>
      <c r="AM185" s="5" t="s">
        <v>551</v>
      </c>
      <c r="AN185" s="5"/>
      <c r="AO185" s="5" t="s">
        <v>565</v>
      </c>
      <c r="AP185" s="5" t="s">
        <v>559</v>
      </c>
      <c r="AQ185" s="5" t="s">
        <v>1080</v>
      </c>
      <c r="AR185" s="5" t="s">
        <v>487</v>
      </c>
      <c r="AS185" s="5" t="s">
        <v>7395</v>
      </c>
      <c r="AT185" s="5" t="s">
        <v>501</v>
      </c>
      <c r="AU185" s="5" t="s">
        <v>819</v>
      </c>
      <c r="AV185" s="5" t="s">
        <v>625</v>
      </c>
      <c r="AW185" s="5" t="s">
        <v>985</v>
      </c>
      <c r="AX185" s="5" t="s">
        <v>910</v>
      </c>
      <c r="AY185" s="5" t="s">
        <v>865</v>
      </c>
      <c r="AZ185" s="5" t="s">
        <v>737</v>
      </c>
      <c r="BA185" s="5" t="s">
        <v>823</v>
      </c>
      <c r="BB185" s="5" t="s">
        <v>667</v>
      </c>
      <c r="BC185" s="5" t="s">
        <v>652</v>
      </c>
      <c r="BD185" s="5"/>
      <c r="BE185" s="5" t="s">
        <v>5274</v>
      </c>
      <c r="BF185" s="5" t="s">
        <v>8271</v>
      </c>
      <c r="BG185" s="5" t="s">
        <v>8272</v>
      </c>
      <c r="BH185" s="5" t="s">
        <v>827</v>
      </c>
      <c r="BI185" s="5"/>
      <c r="BJ185" s="5" t="s">
        <v>8273</v>
      </c>
      <c r="BK185" s="5" t="s">
        <v>8274</v>
      </c>
      <c r="BL185" s="5" t="s">
        <v>634</v>
      </c>
      <c r="BM185" s="5" t="s">
        <v>956</v>
      </c>
      <c r="BN185" s="5" t="s">
        <v>1951</v>
      </c>
      <c r="BO185" s="5" t="s">
        <v>3390</v>
      </c>
      <c r="BP185" s="5" t="s">
        <v>8275</v>
      </c>
      <c r="BQ185" s="5" t="s">
        <v>740</v>
      </c>
      <c r="BR185" s="5" t="s">
        <v>1264</v>
      </c>
      <c r="BS185" s="5" t="s">
        <v>1229</v>
      </c>
      <c r="BT185" s="5" t="s">
        <v>1383</v>
      </c>
      <c r="BU185" s="5" t="s">
        <v>8276</v>
      </c>
      <c r="BV185" s="5" t="s">
        <v>1809</v>
      </c>
      <c r="BW185" s="5" t="s">
        <v>1311</v>
      </c>
      <c r="BX185" s="5" t="s">
        <v>7489</v>
      </c>
      <c r="BY185" s="5" t="s">
        <v>6391</v>
      </c>
      <c r="BZ185" s="5" t="s">
        <v>1093</v>
      </c>
      <c r="CA185" s="5" t="s">
        <v>6212</v>
      </c>
      <c r="CB185" s="5" t="s">
        <v>1210</v>
      </c>
      <c r="CC185" s="5" t="s">
        <v>414</v>
      </c>
      <c r="CD185" s="5" t="s">
        <v>8277</v>
      </c>
      <c r="CE185" s="5" t="s">
        <v>7586</v>
      </c>
      <c r="CF185" s="5" t="s">
        <v>1069</v>
      </c>
      <c r="CG185" s="5" t="s">
        <v>8278</v>
      </c>
      <c r="CH185" s="5" t="s">
        <v>1742</v>
      </c>
      <c r="CI185" s="5" t="s">
        <v>1236</v>
      </c>
      <c r="CJ185" s="5" t="s">
        <v>933</v>
      </c>
      <c r="CK185" s="5" t="s">
        <v>3684</v>
      </c>
      <c r="CL185" s="5" t="s">
        <v>680</v>
      </c>
      <c r="CM185" s="5" t="s">
        <v>8279</v>
      </c>
      <c r="CN185" s="5" t="s">
        <v>1046</v>
      </c>
      <c r="CO185" s="5" t="s">
        <v>1067</v>
      </c>
      <c r="CP185" s="5" t="s">
        <v>1338</v>
      </c>
      <c r="CQ185" s="5" t="s">
        <v>690</v>
      </c>
      <c r="CR185" s="5" t="s">
        <v>1454</v>
      </c>
      <c r="CS185" s="5" t="s">
        <v>1028</v>
      </c>
      <c r="CT185" s="5" t="s">
        <v>1221</v>
      </c>
      <c r="CU185" s="5" t="s">
        <v>1093</v>
      </c>
      <c r="CV185" s="5" t="s">
        <v>919</v>
      </c>
      <c r="CW185" s="5"/>
      <c r="CX185" s="5" t="s">
        <v>2149</v>
      </c>
      <c r="CY185" s="8" t="s">
        <v>7256</v>
      </c>
      <c r="CZ185" s="5"/>
      <c r="DA185" s="8" t="s">
        <v>2628</v>
      </c>
      <c r="DB185" s="8" t="s">
        <v>860</v>
      </c>
      <c r="DC185" s="8" t="s">
        <v>541</v>
      </c>
      <c r="DD185" s="5"/>
      <c r="DE185" s="8" t="s">
        <v>639</v>
      </c>
      <c r="DF185" s="8">
        <v>10.87</v>
      </c>
      <c r="DG185" s="8" t="s">
        <v>651</v>
      </c>
      <c r="DH185" s="8" t="s">
        <v>8127</v>
      </c>
      <c r="DI185" s="8" t="s">
        <v>843</v>
      </c>
      <c r="DJ185" s="8" t="s">
        <v>982</v>
      </c>
      <c r="DK185" s="8" t="s">
        <v>1553</v>
      </c>
      <c r="DL185" s="8" t="s">
        <v>749</v>
      </c>
      <c r="DM185" s="8" t="s">
        <v>583</v>
      </c>
      <c r="DN185" s="8" t="s">
        <v>412</v>
      </c>
      <c r="DO185" s="8" t="s">
        <v>7822</v>
      </c>
      <c r="DP185" s="8" t="s">
        <v>886</v>
      </c>
      <c r="DQ185" s="8" t="s">
        <v>3468</v>
      </c>
      <c r="DR185" s="8" t="s">
        <v>8280</v>
      </c>
      <c r="DS185" s="8" t="s">
        <v>965</v>
      </c>
      <c r="DT185" s="8" t="s">
        <v>7733</v>
      </c>
      <c r="DU185" s="8" t="s">
        <v>1121</v>
      </c>
      <c r="DV185" s="8" t="s">
        <v>4373</v>
      </c>
      <c r="DW185" s="8" t="s">
        <v>8281</v>
      </c>
      <c r="DX185" s="8" t="s">
        <v>8281</v>
      </c>
      <c r="DY185" s="8" t="s">
        <v>6577</v>
      </c>
      <c r="DZ185" s="8" t="s">
        <v>1507</v>
      </c>
      <c r="EA185" s="5"/>
      <c r="EB185" s="8" t="s">
        <v>907</v>
      </c>
      <c r="EC185" s="8" t="s">
        <v>639</v>
      </c>
      <c r="ED185" s="8" t="s">
        <v>550</v>
      </c>
      <c r="EE185" s="5" t="s">
        <v>993</v>
      </c>
      <c r="EF185" s="5" t="s">
        <v>2613</v>
      </c>
      <c r="EG185" s="5" t="s">
        <v>573</v>
      </c>
      <c r="EH185" s="5" t="s">
        <v>2739</v>
      </c>
      <c r="EI185" s="5" t="s">
        <v>1513</v>
      </c>
      <c r="EJ185" s="5" t="s">
        <v>1627</v>
      </c>
      <c r="EK185" s="5" t="s">
        <v>2856</v>
      </c>
      <c r="EL185" s="5" t="s">
        <v>1484</v>
      </c>
      <c r="EM185" s="5" t="s">
        <v>8282</v>
      </c>
      <c r="EN185" s="5" t="s">
        <v>2003</v>
      </c>
      <c r="EO185" s="5" t="s">
        <v>8283</v>
      </c>
      <c r="EP185" s="5" t="s">
        <v>8284</v>
      </c>
      <c r="EQ185" s="5" t="s">
        <v>8178</v>
      </c>
      <c r="ER185" s="5" t="s">
        <v>5787</v>
      </c>
      <c r="ES185" s="5" t="s">
        <v>1471</v>
      </c>
      <c r="ET185" s="5" t="s">
        <v>8285</v>
      </c>
      <c r="EU185" s="5" t="s">
        <v>782</v>
      </c>
      <c r="EV185" s="8" t="s">
        <v>3159</v>
      </c>
      <c r="EW185" s="8" t="s">
        <v>878</v>
      </c>
      <c r="EX185" s="8" t="s">
        <v>443</v>
      </c>
      <c r="EY185" s="8" t="s">
        <v>1304</v>
      </c>
      <c r="EZ185" s="8" t="s">
        <v>1304</v>
      </c>
      <c r="FA185" s="8" t="s">
        <v>8286</v>
      </c>
      <c r="FB185" s="8" t="s">
        <v>1470</v>
      </c>
      <c r="FC185" s="8" t="s">
        <v>3280</v>
      </c>
      <c r="FD185" s="5"/>
      <c r="FE185" s="8" t="s">
        <v>8287</v>
      </c>
      <c r="FF185" s="8" t="s">
        <v>666</v>
      </c>
      <c r="FG185" s="8" t="s">
        <v>1281</v>
      </c>
      <c r="FH185" s="8" t="s">
        <v>409</v>
      </c>
      <c r="FI185" s="8" t="s">
        <v>611</v>
      </c>
      <c r="FJ185" s="8" t="s">
        <v>3947</v>
      </c>
      <c r="FK185" s="8" t="s">
        <v>819</v>
      </c>
      <c r="FL185" s="8" t="s">
        <v>1710</v>
      </c>
      <c r="FM185" s="8" t="s">
        <v>666</v>
      </c>
      <c r="FN185" s="8" t="s">
        <v>809</v>
      </c>
      <c r="FO185" s="8" t="s">
        <v>641</v>
      </c>
      <c r="FP185" s="8" t="s">
        <v>8288</v>
      </c>
      <c r="FQ185" s="8" t="s">
        <v>2502</v>
      </c>
      <c r="FR185" s="8" t="s">
        <v>448</v>
      </c>
      <c r="FS185" s="8" t="s">
        <v>509</v>
      </c>
      <c r="FT185" s="8" t="s">
        <v>1827</v>
      </c>
      <c r="FU185" s="8" t="s">
        <v>899</v>
      </c>
      <c r="FV185" s="8" t="s">
        <v>754</v>
      </c>
      <c r="FW185" s="8" t="s">
        <v>760</v>
      </c>
      <c r="FX185" s="8" t="s">
        <v>1682</v>
      </c>
      <c r="FY185" s="8" t="s">
        <v>8235</v>
      </c>
      <c r="FZ185" s="8" t="s">
        <v>6105</v>
      </c>
      <c r="GA185" s="8" t="s">
        <v>2003</v>
      </c>
      <c r="GB185" s="8" t="s">
        <v>663</v>
      </c>
      <c r="GC185" s="8" t="s">
        <v>8289</v>
      </c>
      <c r="GD185" s="8" t="s">
        <v>8290</v>
      </c>
      <c r="GE185" s="5"/>
      <c r="GF185" s="8" t="s">
        <v>8291</v>
      </c>
      <c r="GG185" s="8" t="s">
        <v>4543</v>
      </c>
      <c r="GH185" s="8" t="s">
        <v>5130</v>
      </c>
      <c r="GI185" s="8" t="s">
        <v>1208</v>
      </c>
      <c r="GJ185" s="5"/>
      <c r="GK185" s="5" t="s">
        <v>543</v>
      </c>
      <c r="GL185" s="5" t="s">
        <v>1135</v>
      </c>
      <c r="GM185" s="5" t="s">
        <v>8240</v>
      </c>
      <c r="GN185" s="5" t="s">
        <v>5212</v>
      </c>
      <c r="GO185" s="5" t="s">
        <v>2004</v>
      </c>
      <c r="GP185" s="5" t="s">
        <v>614</v>
      </c>
      <c r="GQ185" s="5"/>
      <c r="GR185" s="5" t="s">
        <v>1954</v>
      </c>
      <c r="GS185" s="5" t="s">
        <v>1101</v>
      </c>
      <c r="GT185" s="8" t="s">
        <v>1289</v>
      </c>
      <c r="GU185" s="8" t="s">
        <v>1459</v>
      </c>
      <c r="GV185" s="8">
        <v>16.428999999999998</v>
      </c>
      <c r="GW185" s="8" t="s">
        <v>408</v>
      </c>
      <c r="GX185" s="8" t="s">
        <v>1539</v>
      </c>
      <c r="GY185" s="8" t="s">
        <v>3181</v>
      </c>
      <c r="GZ185" s="5"/>
      <c r="HA185" s="5"/>
      <c r="HB185" s="8" t="s">
        <v>1005</v>
      </c>
      <c r="HC185" s="8">
        <v>15.273</v>
      </c>
      <c r="HD185" s="8" t="s">
        <v>524</v>
      </c>
      <c r="HE185" s="8" t="s">
        <v>1964</v>
      </c>
      <c r="HF185" s="8">
        <v>94.2</v>
      </c>
      <c r="HG185" s="8">
        <v>89.751000000000005</v>
      </c>
      <c r="HH185" s="8" t="s">
        <v>876</v>
      </c>
      <c r="HI185" s="8" t="s">
        <v>797</v>
      </c>
      <c r="HJ185" s="8" t="s">
        <v>6901</v>
      </c>
      <c r="HK185" s="8" t="s">
        <v>477</v>
      </c>
      <c r="HL185" s="8" t="s">
        <v>8292</v>
      </c>
      <c r="HM185" s="8">
        <v>63</v>
      </c>
      <c r="HN185" s="8">
        <v>32.332999999999998</v>
      </c>
      <c r="HO185" s="8" t="s">
        <v>1574</v>
      </c>
      <c r="HP185" s="8" t="s">
        <v>3597</v>
      </c>
      <c r="HQ185" s="8" t="s">
        <v>412</v>
      </c>
      <c r="HR185" s="5"/>
      <c r="HS185" s="8" t="s">
        <v>550</v>
      </c>
      <c r="HT185" s="8" t="s">
        <v>662</v>
      </c>
      <c r="HU185" s="8">
        <v>54.350999999999999</v>
      </c>
      <c r="HV185" s="8" t="s">
        <v>2164</v>
      </c>
      <c r="HW185" s="8" t="s">
        <v>8293</v>
      </c>
      <c r="HX185" s="8" t="s">
        <v>1174</v>
      </c>
      <c r="HY185" s="8" t="s">
        <v>8294</v>
      </c>
      <c r="HZ185" s="8" t="s">
        <v>941</v>
      </c>
      <c r="IA185" s="8" t="s">
        <v>1569</v>
      </c>
      <c r="IB185" s="8" t="s">
        <v>1251</v>
      </c>
      <c r="IC185" s="8" t="s">
        <v>8295</v>
      </c>
      <c r="ID185" s="5"/>
      <c r="IE185" s="8" t="s">
        <v>8296</v>
      </c>
      <c r="IF185" s="8" t="s">
        <v>818</v>
      </c>
      <c r="IG185" s="8" t="s">
        <v>409</v>
      </c>
      <c r="IH185" s="8" t="s">
        <v>660</v>
      </c>
      <c r="II185" s="8" t="s">
        <v>1006</v>
      </c>
      <c r="IJ185" s="8">
        <v>18.3</v>
      </c>
      <c r="IK185" s="8" t="s">
        <v>8297</v>
      </c>
      <c r="IL185" s="8" t="s">
        <v>1473</v>
      </c>
      <c r="IM185" s="8" t="s">
        <v>1850</v>
      </c>
      <c r="IN185" s="8" t="s">
        <v>5567</v>
      </c>
      <c r="IO185" s="8" t="s">
        <v>702</v>
      </c>
      <c r="IP185" s="8" t="s">
        <v>709</v>
      </c>
      <c r="IQ185" s="8" t="s">
        <v>447</v>
      </c>
      <c r="IR185" s="5"/>
      <c r="IS185" s="8" t="s">
        <v>2344</v>
      </c>
      <c r="IT185" s="8" t="s">
        <v>608</v>
      </c>
      <c r="IU185" s="8" t="s">
        <v>427</v>
      </c>
      <c r="IV185" s="8" t="s">
        <v>1341</v>
      </c>
      <c r="IW185" s="8" t="s">
        <v>1666</v>
      </c>
      <c r="IX185" s="8" t="s">
        <v>8298</v>
      </c>
      <c r="IY185" s="8" t="s">
        <v>1013</v>
      </c>
      <c r="IZ185" s="8" t="s">
        <v>2074</v>
      </c>
      <c r="JA185" s="8" t="s">
        <v>1147</v>
      </c>
      <c r="JB185" s="8" t="s">
        <v>524</v>
      </c>
      <c r="JC185" s="5" t="s">
        <v>3510</v>
      </c>
      <c r="JD185" s="5" t="s">
        <v>1579</v>
      </c>
      <c r="JE185" s="5" t="s">
        <v>2804</v>
      </c>
      <c r="JF185" s="5" t="s">
        <v>2208</v>
      </c>
      <c r="JG185" s="5">
        <v>172.47200000000001</v>
      </c>
      <c r="JH185" s="5" t="s">
        <v>644</v>
      </c>
      <c r="JI185" s="5" t="s">
        <v>699</v>
      </c>
      <c r="JJ185" s="5" t="s">
        <v>576</v>
      </c>
      <c r="JK185" s="5" t="s">
        <v>2173</v>
      </c>
      <c r="JL185" s="5" t="s">
        <v>1080</v>
      </c>
      <c r="JM185" s="5">
        <v>173.4</v>
      </c>
      <c r="JN185" s="5" t="s">
        <v>701</v>
      </c>
      <c r="JO185" s="5" t="s">
        <v>976</v>
      </c>
      <c r="JP185" s="5" t="s">
        <v>778</v>
      </c>
      <c r="JQ185" s="5" t="s">
        <v>1527</v>
      </c>
      <c r="JR185" s="5" t="s">
        <v>740</v>
      </c>
      <c r="JS185" s="8"/>
      <c r="JT185" s="5" t="s">
        <v>870</v>
      </c>
      <c r="JU185" s="5" t="s">
        <v>1003</v>
      </c>
      <c r="JV185" s="5">
        <v>130.9</v>
      </c>
      <c r="JW185" s="8"/>
      <c r="JX185" s="5" t="s">
        <v>3352</v>
      </c>
      <c r="JY185" s="5" t="s">
        <v>1063</v>
      </c>
      <c r="JZ185" s="5" t="s">
        <v>1691</v>
      </c>
      <c r="KA185" s="5" t="s">
        <v>494</v>
      </c>
      <c r="KB185" s="5" t="s">
        <v>409</v>
      </c>
      <c r="KC185" s="5" t="s">
        <v>8299</v>
      </c>
      <c r="KD185" s="5" t="s">
        <v>8300</v>
      </c>
      <c r="KE185" s="5" t="s">
        <v>1008</v>
      </c>
      <c r="KF185" s="5" t="s">
        <v>4252</v>
      </c>
      <c r="KG185" s="8"/>
      <c r="KH185" s="5" t="s">
        <v>880</v>
      </c>
      <c r="KI185" s="5" t="s">
        <v>3246</v>
      </c>
      <c r="KJ185" s="5" t="s">
        <v>472</v>
      </c>
      <c r="KK185" s="5" t="s">
        <v>1140</v>
      </c>
      <c r="KL185" s="5" t="s">
        <v>1682</v>
      </c>
      <c r="KM185" s="5" t="s">
        <v>929</v>
      </c>
      <c r="KN185" s="5" t="s">
        <v>1569</v>
      </c>
      <c r="KO185" s="5" t="s">
        <v>408</v>
      </c>
      <c r="KP185" s="5" t="s">
        <v>575</v>
      </c>
      <c r="KQ185" s="5" t="s">
        <v>614</v>
      </c>
      <c r="KR185" s="5" t="s">
        <v>8146</v>
      </c>
      <c r="KS185" s="8"/>
      <c r="KT185" s="5" t="s">
        <v>8301</v>
      </c>
      <c r="KU185" s="5" t="s">
        <v>850</v>
      </c>
      <c r="KV185" s="5" t="s">
        <v>1161</v>
      </c>
      <c r="KW185" s="5" t="s">
        <v>625</v>
      </c>
      <c r="KX185" s="5" t="s">
        <v>560</v>
      </c>
      <c r="KY185" s="8"/>
      <c r="KZ185" s="5" t="s">
        <v>1255</v>
      </c>
      <c r="LA185" s="8"/>
      <c r="LB185" s="5" t="s">
        <v>843</v>
      </c>
      <c r="LC185" s="5" t="s">
        <v>1022</v>
      </c>
      <c r="LD185" s="5" t="s">
        <v>1124</v>
      </c>
      <c r="LE185" s="5" t="s">
        <v>838</v>
      </c>
      <c r="LF185" s="5" t="s">
        <v>1573</v>
      </c>
      <c r="LG185" s="5" t="s">
        <v>1026</v>
      </c>
      <c r="LH185" s="5" t="s">
        <v>8002</v>
      </c>
      <c r="LI185" s="5" t="s">
        <v>8302</v>
      </c>
      <c r="LJ185" s="5" t="s">
        <v>1208</v>
      </c>
      <c r="LK185" s="5" t="s">
        <v>7904</v>
      </c>
      <c r="LL185" s="5" t="s">
        <v>487</v>
      </c>
      <c r="LM185" s="5" t="s">
        <v>3185</v>
      </c>
      <c r="LN185" s="5" t="s">
        <v>1435</v>
      </c>
      <c r="LO185" s="5" t="s">
        <v>1373</v>
      </c>
      <c r="LP185" s="5" t="s">
        <v>2970</v>
      </c>
      <c r="LQ185" s="5" t="s">
        <v>2553</v>
      </c>
      <c r="LR185" s="5" t="s">
        <v>983</v>
      </c>
      <c r="LS185" s="5" t="s">
        <v>5761</v>
      </c>
      <c r="LT185" s="8"/>
      <c r="LU185" s="5" t="s">
        <v>726</v>
      </c>
      <c r="LV185" s="5" t="s">
        <v>3823</v>
      </c>
      <c r="LW185" s="5" t="s">
        <v>8303</v>
      </c>
      <c r="LX185" s="5" t="s">
        <v>598</v>
      </c>
      <c r="LY185" s="5" t="s">
        <v>1731</v>
      </c>
      <c r="LZ185" s="8"/>
      <c r="MA185" s="5" t="s">
        <v>8304</v>
      </c>
      <c r="MB185" s="5" t="s">
        <v>1314</v>
      </c>
      <c r="MC185" s="5" t="s">
        <v>552</v>
      </c>
      <c r="MD185" s="5" t="s">
        <v>1226</v>
      </c>
      <c r="ME185" s="5" t="s">
        <v>4655</v>
      </c>
      <c r="MF185" s="5" t="s">
        <v>2306</v>
      </c>
      <c r="MG185" s="5" t="s">
        <v>6391</v>
      </c>
      <c r="MH185" s="5" t="s">
        <v>8305</v>
      </c>
      <c r="MI185" s="8"/>
      <c r="MJ185" s="5" t="s">
        <v>586</v>
      </c>
      <c r="MK185" s="5" t="s">
        <v>3185</v>
      </c>
      <c r="ML185" s="5" t="s">
        <v>2379</v>
      </c>
      <c r="MM185" s="5" t="s">
        <v>8306</v>
      </c>
      <c r="MN185" s="5" t="s">
        <v>919</v>
      </c>
      <c r="MO185" s="5" t="s">
        <v>1231</v>
      </c>
      <c r="MP185" s="5" t="s">
        <v>601</v>
      </c>
      <c r="MQ185" s="5" t="s">
        <v>556</v>
      </c>
      <c r="MR185" s="5" t="s">
        <v>8257</v>
      </c>
      <c r="MS185" s="5" t="s">
        <v>1259</v>
      </c>
      <c r="MT185" s="8"/>
      <c r="MU185" s="5" t="s">
        <v>3992</v>
      </c>
      <c r="MV185" s="5" t="s">
        <v>8307</v>
      </c>
      <c r="MW185" s="5" t="s">
        <v>6775</v>
      </c>
      <c r="MX185" s="5" t="s">
        <v>8308</v>
      </c>
      <c r="MY185" s="5" t="s">
        <v>572</v>
      </c>
      <c r="MZ185" s="5" t="s">
        <v>1180</v>
      </c>
      <c r="NA185" s="5" t="s">
        <v>2230</v>
      </c>
      <c r="NB185" s="5" t="s">
        <v>546</v>
      </c>
      <c r="NC185" s="5" t="s">
        <v>914</v>
      </c>
      <c r="ND185" s="5">
        <v>15.8</v>
      </c>
      <c r="NE185" s="5">
        <v>75.483999999999995</v>
      </c>
      <c r="NF185" s="8"/>
      <c r="NG185" s="5" t="s">
        <v>1229</v>
      </c>
      <c r="NH185" s="5" t="s">
        <v>8309</v>
      </c>
      <c r="NI185" s="5" t="s">
        <v>1668</v>
      </c>
      <c r="NJ185" s="5" t="s">
        <v>2561</v>
      </c>
      <c r="NK185" s="8"/>
      <c r="NL185" s="5" t="s">
        <v>503</v>
      </c>
      <c r="NM185" s="5" t="s">
        <v>1322</v>
      </c>
      <c r="NN185" s="5">
        <v>77.995999999999995</v>
      </c>
      <c r="NO185" s="5">
        <v>37.143000000000001</v>
      </c>
      <c r="NP185" s="5">
        <v>125.06699999999999</v>
      </c>
      <c r="NQ185" s="5" t="s">
        <v>8310</v>
      </c>
      <c r="NR185" s="5" t="s">
        <v>1789</v>
      </c>
      <c r="NS185" s="5" t="s">
        <v>512</v>
      </c>
      <c r="NT185" s="5" t="s">
        <v>956</v>
      </c>
      <c r="NU185" s="5">
        <v>131.9</v>
      </c>
      <c r="NV185" s="5" t="s">
        <v>714</v>
      </c>
      <c r="NW185" s="5" t="s">
        <v>8311</v>
      </c>
      <c r="NX185" s="5" t="s">
        <v>3172</v>
      </c>
      <c r="NY185" s="5" t="s">
        <v>843</v>
      </c>
      <c r="NZ185" s="5" t="s">
        <v>409</v>
      </c>
      <c r="OA185" s="5" t="s">
        <v>1030</v>
      </c>
      <c r="OB185" s="5" t="s">
        <v>1236</v>
      </c>
      <c r="OC185" s="5" t="s">
        <v>3214</v>
      </c>
      <c r="OD185" s="5" t="s">
        <v>8312</v>
      </c>
      <c r="OE185" s="5" t="s">
        <v>1250</v>
      </c>
      <c r="OF185" s="5" t="s">
        <v>721</v>
      </c>
      <c r="OG185" s="5" t="s">
        <v>2083</v>
      </c>
      <c r="OH185" s="5" t="s">
        <v>8313</v>
      </c>
      <c r="OI185" s="5" t="s">
        <v>1250</v>
      </c>
      <c r="OJ185" s="5" t="s">
        <v>1385</v>
      </c>
      <c r="OK185" s="5" t="s">
        <v>1219</v>
      </c>
      <c r="OL185" s="5" t="s">
        <v>8314</v>
      </c>
      <c r="OM185" s="5" t="s">
        <v>1354</v>
      </c>
      <c r="ON185" s="5" t="s">
        <v>630</v>
      </c>
      <c r="OO185" s="5" t="s">
        <v>626</v>
      </c>
      <c r="OP185" s="5" t="s">
        <v>1710</v>
      </c>
      <c r="OQ185" s="5" t="s">
        <v>1352</v>
      </c>
      <c r="OR185" s="5" t="s">
        <v>598</v>
      </c>
      <c r="OS185" s="8"/>
      <c r="OT185" s="8"/>
      <c r="OU185" s="8"/>
      <c r="OV185" s="8"/>
      <c r="OW185" s="8"/>
      <c r="OX185" s="8"/>
      <c r="OY185" s="8"/>
      <c r="OZ185" s="8"/>
      <c r="PA185" s="8"/>
      <c r="PB185" s="8"/>
      <c r="PC185" s="8"/>
    </row>
    <row r="186" spans="1:419" ht="15" x14ac:dyDescent="0.2">
      <c r="A186" s="10">
        <v>44298</v>
      </c>
      <c r="B186" s="5" t="s">
        <v>8008</v>
      </c>
      <c r="C186" s="5" t="s">
        <v>1459</v>
      </c>
      <c r="D186" s="5" t="s">
        <v>8315</v>
      </c>
      <c r="E186" s="5" t="s">
        <v>1417</v>
      </c>
      <c r="F186" s="5" t="s">
        <v>711</v>
      </c>
      <c r="G186" s="5" t="s">
        <v>8316</v>
      </c>
      <c r="H186" s="5" t="s">
        <v>613</v>
      </c>
      <c r="I186" s="5" t="s">
        <v>1153</v>
      </c>
      <c r="J186" s="5" t="s">
        <v>7573</v>
      </c>
      <c r="K186" s="5" t="s">
        <v>8317</v>
      </c>
      <c r="L186" s="5" t="s">
        <v>958</v>
      </c>
      <c r="M186" s="5" t="s">
        <v>1065</v>
      </c>
      <c r="N186" s="5" t="s">
        <v>408</v>
      </c>
      <c r="O186" s="5" t="s">
        <v>2670</v>
      </c>
      <c r="P186" s="5" t="s">
        <v>1015</v>
      </c>
      <c r="Q186" s="5" t="s">
        <v>894</v>
      </c>
      <c r="R186" s="5" t="s">
        <v>8318</v>
      </c>
      <c r="S186" s="5" t="s">
        <v>663</v>
      </c>
      <c r="T186" s="5" t="s">
        <v>956</v>
      </c>
      <c r="U186" s="5" t="s">
        <v>3423</v>
      </c>
      <c r="V186" s="5" t="s">
        <v>1498</v>
      </c>
      <c r="W186" s="5" t="s">
        <v>779</v>
      </c>
      <c r="X186" s="11"/>
      <c r="Y186" s="6" t="s">
        <v>8212</v>
      </c>
      <c r="Z186" s="6" t="s">
        <v>541</v>
      </c>
      <c r="AA186" s="6" t="s">
        <v>8319</v>
      </c>
      <c r="AB186" s="7" t="s">
        <v>2068</v>
      </c>
      <c r="AC186" s="5" t="s">
        <v>741</v>
      </c>
      <c r="AD186" s="5" t="s">
        <v>1713</v>
      </c>
      <c r="AE186" s="5" t="s">
        <v>548</v>
      </c>
      <c r="AF186" s="5" t="s">
        <v>7063</v>
      </c>
      <c r="AG186" s="5" t="s">
        <v>850</v>
      </c>
      <c r="AH186" s="5" t="s">
        <v>691</v>
      </c>
      <c r="AI186" s="5" t="s">
        <v>8320</v>
      </c>
      <c r="AJ186" s="5" t="s">
        <v>1598</v>
      </c>
      <c r="AK186" s="5" t="s">
        <v>577</v>
      </c>
      <c r="AL186" s="5" t="s">
        <v>1065</v>
      </c>
      <c r="AM186" s="5" t="s">
        <v>615</v>
      </c>
      <c r="AN186" s="5"/>
      <c r="AO186" s="5" t="s">
        <v>1394</v>
      </c>
      <c r="AP186" s="5" t="s">
        <v>1976</v>
      </c>
      <c r="AQ186" s="5" t="s">
        <v>1389</v>
      </c>
      <c r="AR186" s="5" t="s">
        <v>8321</v>
      </c>
      <c r="AS186" s="5" t="s">
        <v>7395</v>
      </c>
      <c r="AT186" s="5" t="s">
        <v>501</v>
      </c>
      <c r="AU186" s="5" t="s">
        <v>924</v>
      </c>
      <c r="AV186" s="5" t="s">
        <v>530</v>
      </c>
      <c r="AW186" s="5" t="s">
        <v>558</v>
      </c>
      <c r="AX186" s="5" t="s">
        <v>1746</v>
      </c>
      <c r="AY186" s="5" t="s">
        <v>2939</v>
      </c>
      <c r="AZ186" s="5" t="s">
        <v>809</v>
      </c>
      <c r="BA186" s="5" t="s">
        <v>951</v>
      </c>
      <c r="BB186" s="5" t="s">
        <v>1314</v>
      </c>
      <c r="BC186" s="5" t="s">
        <v>1323</v>
      </c>
      <c r="BD186" s="5"/>
      <c r="BE186" s="5" t="s">
        <v>4222</v>
      </c>
      <c r="BF186" s="5" t="s">
        <v>8271</v>
      </c>
      <c r="BG186" s="5" t="s">
        <v>6312</v>
      </c>
      <c r="BH186" s="5" t="s">
        <v>827</v>
      </c>
      <c r="BI186" s="5"/>
      <c r="BJ186" s="5" t="s">
        <v>8322</v>
      </c>
      <c r="BK186" s="5" t="s">
        <v>8323</v>
      </c>
      <c r="BL186" s="5" t="s">
        <v>512</v>
      </c>
      <c r="BM186" s="5" t="s">
        <v>1089</v>
      </c>
      <c r="BN186" s="5" t="s">
        <v>1231</v>
      </c>
      <c r="BO186" s="5" t="s">
        <v>3390</v>
      </c>
      <c r="BP186" s="5" t="s">
        <v>8324</v>
      </c>
      <c r="BQ186" s="5" t="s">
        <v>1096</v>
      </c>
      <c r="BR186" s="5" t="s">
        <v>717</v>
      </c>
      <c r="BS186" s="5" t="s">
        <v>1077</v>
      </c>
      <c r="BT186" s="5" t="s">
        <v>1663</v>
      </c>
      <c r="BU186" s="5" t="s">
        <v>8325</v>
      </c>
      <c r="BV186" s="5" t="s">
        <v>2044</v>
      </c>
      <c r="BW186" s="5" t="s">
        <v>410</v>
      </c>
      <c r="BX186" s="5" t="s">
        <v>8326</v>
      </c>
      <c r="BY186" s="5" t="s">
        <v>6391</v>
      </c>
      <c r="BZ186" s="5" t="s">
        <v>1093</v>
      </c>
      <c r="CA186" s="5" t="s">
        <v>6212</v>
      </c>
      <c r="CB186" s="5" t="s">
        <v>586</v>
      </c>
      <c r="CC186" s="5" t="s">
        <v>857</v>
      </c>
      <c r="CD186" s="5" t="s">
        <v>8327</v>
      </c>
      <c r="CE186" s="5" t="s">
        <v>8328</v>
      </c>
      <c r="CF186" s="5" t="s">
        <v>498</v>
      </c>
      <c r="CG186" s="5" t="s">
        <v>8329</v>
      </c>
      <c r="CH186" s="5" t="s">
        <v>617</v>
      </c>
      <c r="CI186" s="5" t="s">
        <v>1013</v>
      </c>
      <c r="CJ186" s="5" t="s">
        <v>536</v>
      </c>
      <c r="CK186" s="5" t="s">
        <v>3139</v>
      </c>
      <c r="CL186" s="5" t="s">
        <v>1135</v>
      </c>
      <c r="CM186" s="5" t="s">
        <v>8330</v>
      </c>
      <c r="CN186" s="5" t="s">
        <v>557</v>
      </c>
      <c r="CO186" s="5" t="s">
        <v>1363</v>
      </c>
      <c r="CP186" s="5" t="s">
        <v>894</v>
      </c>
      <c r="CQ186" s="5" t="s">
        <v>586</v>
      </c>
      <c r="CR186" s="5" t="s">
        <v>694</v>
      </c>
      <c r="CS186" s="5" t="s">
        <v>680</v>
      </c>
      <c r="CT186" s="5" t="s">
        <v>2111</v>
      </c>
      <c r="CU186" s="5" t="s">
        <v>555</v>
      </c>
      <c r="CV186" s="5" t="s">
        <v>1459</v>
      </c>
      <c r="CW186" s="5"/>
      <c r="CX186" s="5" t="s">
        <v>1126</v>
      </c>
      <c r="CY186" s="8" t="s">
        <v>8331</v>
      </c>
      <c r="CZ186" s="5"/>
      <c r="DA186" s="8" t="s">
        <v>2937</v>
      </c>
      <c r="DB186" s="8" t="s">
        <v>562</v>
      </c>
      <c r="DC186" s="8" t="s">
        <v>427</v>
      </c>
      <c r="DD186" s="5"/>
      <c r="DE186" s="8" t="s">
        <v>686</v>
      </c>
      <c r="DF186" s="8">
        <v>10.609</v>
      </c>
      <c r="DG186" s="8" t="s">
        <v>1043</v>
      </c>
      <c r="DH186" s="8" t="s">
        <v>3263</v>
      </c>
      <c r="DI186" s="8" t="s">
        <v>671</v>
      </c>
      <c r="DJ186" s="8" t="s">
        <v>982</v>
      </c>
      <c r="DK186" s="8" t="s">
        <v>419</v>
      </c>
      <c r="DL186" s="8" t="s">
        <v>475</v>
      </c>
      <c r="DM186" s="8" t="s">
        <v>583</v>
      </c>
      <c r="DN186" s="8" t="s">
        <v>503</v>
      </c>
      <c r="DO186" s="8" t="s">
        <v>8332</v>
      </c>
      <c r="DP186" s="8" t="s">
        <v>1323</v>
      </c>
      <c r="DQ186" s="8" t="s">
        <v>3714</v>
      </c>
      <c r="DR186" s="8" t="s">
        <v>8333</v>
      </c>
      <c r="DS186" s="8" t="s">
        <v>963</v>
      </c>
      <c r="DT186" s="8" t="s">
        <v>7981</v>
      </c>
      <c r="DU186" s="8" t="s">
        <v>1888</v>
      </c>
      <c r="DV186" s="8" t="s">
        <v>8334</v>
      </c>
      <c r="DW186" s="8" t="s">
        <v>8335</v>
      </c>
      <c r="DX186" s="8" t="s">
        <v>8335</v>
      </c>
      <c r="DY186" s="8" t="s">
        <v>7220</v>
      </c>
      <c r="DZ186" s="8" t="s">
        <v>411</v>
      </c>
      <c r="EA186" s="5"/>
      <c r="EB186" s="8" t="s">
        <v>438</v>
      </c>
      <c r="EC186" s="8" t="s">
        <v>441</v>
      </c>
      <c r="ED186" s="8" t="s">
        <v>1715</v>
      </c>
      <c r="EE186" s="5" t="s">
        <v>1080</v>
      </c>
      <c r="EF186" s="5" t="s">
        <v>2519</v>
      </c>
      <c r="EG186" s="5" t="s">
        <v>1418</v>
      </c>
      <c r="EH186" s="5" t="s">
        <v>4387</v>
      </c>
      <c r="EI186" s="5" t="s">
        <v>1513</v>
      </c>
      <c r="EJ186" s="5" t="s">
        <v>3740</v>
      </c>
      <c r="EK186" s="5" t="s">
        <v>547</v>
      </c>
      <c r="EL186" s="5" t="s">
        <v>1317</v>
      </c>
      <c r="EM186" s="5" t="s">
        <v>8336</v>
      </c>
      <c r="EN186" s="5" t="s">
        <v>3033</v>
      </c>
      <c r="EO186" s="5" t="s">
        <v>8337</v>
      </c>
      <c r="EP186" s="5" t="s">
        <v>8229</v>
      </c>
      <c r="EQ186" s="5" t="s">
        <v>8230</v>
      </c>
      <c r="ER186" s="5" t="s">
        <v>8338</v>
      </c>
      <c r="ES186" s="5" t="s">
        <v>1017</v>
      </c>
      <c r="ET186" s="5" t="s">
        <v>8339</v>
      </c>
      <c r="EU186" s="5" t="s">
        <v>910</v>
      </c>
      <c r="EV186" s="8" t="s">
        <v>3818</v>
      </c>
      <c r="EW186" s="8" t="s">
        <v>916</v>
      </c>
      <c r="EX186" s="8" t="s">
        <v>1096</v>
      </c>
      <c r="EY186" s="8" t="s">
        <v>943</v>
      </c>
      <c r="EZ186" s="8" t="s">
        <v>943</v>
      </c>
      <c r="FA186" s="8" t="s">
        <v>8340</v>
      </c>
      <c r="FB186" s="8" t="s">
        <v>921</v>
      </c>
      <c r="FC186" s="8" t="s">
        <v>4543</v>
      </c>
      <c r="FD186" s="5"/>
      <c r="FE186" s="8" t="s">
        <v>8341</v>
      </c>
      <c r="FF186" s="8" t="s">
        <v>515</v>
      </c>
      <c r="FG186" s="8" t="s">
        <v>634</v>
      </c>
      <c r="FH186" s="8" t="s">
        <v>1074</v>
      </c>
      <c r="FI186" s="8" t="s">
        <v>1264</v>
      </c>
      <c r="FJ186" s="8" t="s">
        <v>3918</v>
      </c>
      <c r="FK186" s="8" t="s">
        <v>551</v>
      </c>
      <c r="FL186" s="8" t="s">
        <v>569</v>
      </c>
      <c r="FM186" s="8" t="s">
        <v>897</v>
      </c>
      <c r="FN186" s="8" t="s">
        <v>894</v>
      </c>
      <c r="FO186" s="8" t="s">
        <v>849</v>
      </c>
      <c r="FP186" s="8" t="s">
        <v>8342</v>
      </c>
      <c r="FQ186" s="8" t="s">
        <v>3033</v>
      </c>
      <c r="FR186" s="8" t="s">
        <v>419</v>
      </c>
      <c r="FS186" s="8" t="s">
        <v>817</v>
      </c>
      <c r="FT186" s="8" t="s">
        <v>2350</v>
      </c>
      <c r="FU186" s="8" t="s">
        <v>713</v>
      </c>
      <c r="FV186" s="8" t="s">
        <v>1241</v>
      </c>
      <c r="FW186" s="8" t="s">
        <v>2045</v>
      </c>
      <c r="FX186" s="8" t="s">
        <v>897</v>
      </c>
      <c r="FY186" s="8" t="s">
        <v>3203</v>
      </c>
      <c r="FZ186" s="8" t="s">
        <v>6105</v>
      </c>
      <c r="GA186" s="8" t="s">
        <v>2965</v>
      </c>
      <c r="GB186" s="8" t="s">
        <v>429</v>
      </c>
      <c r="GC186" s="8" t="s">
        <v>8343</v>
      </c>
      <c r="GD186" s="8" t="s">
        <v>7542</v>
      </c>
      <c r="GE186" s="5"/>
      <c r="GF186" s="8" t="s">
        <v>8239</v>
      </c>
      <c r="GG186" s="8" t="s">
        <v>3280</v>
      </c>
      <c r="GH186" s="8" t="s">
        <v>5130</v>
      </c>
      <c r="GI186" s="8" t="s">
        <v>1340</v>
      </c>
      <c r="GJ186" s="5"/>
      <c r="GK186" s="5" t="s">
        <v>408</v>
      </c>
      <c r="GL186" s="5" t="s">
        <v>1345</v>
      </c>
      <c r="GM186" s="5" t="s">
        <v>8344</v>
      </c>
      <c r="GN186" s="5" t="s">
        <v>5879</v>
      </c>
      <c r="GO186" s="5" t="s">
        <v>1431</v>
      </c>
      <c r="GP186" s="5" t="s">
        <v>998</v>
      </c>
      <c r="GQ186" s="5"/>
      <c r="GR186" s="5" t="s">
        <v>2891</v>
      </c>
      <c r="GS186" s="5" t="s">
        <v>1658</v>
      </c>
      <c r="GT186" s="8" t="s">
        <v>757</v>
      </c>
      <c r="GU186" s="8" t="s">
        <v>850</v>
      </c>
      <c r="GV186" s="8">
        <v>16.829999999999998</v>
      </c>
      <c r="GW186" s="8" t="s">
        <v>438</v>
      </c>
      <c r="GX186" s="8" t="s">
        <v>1492</v>
      </c>
      <c r="GY186" s="8" t="s">
        <v>2697</v>
      </c>
      <c r="GZ186" s="5"/>
      <c r="HA186" s="5"/>
      <c r="HB186" s="8" t="s">
        <v>1581</v>
      </c>
      <c r="HC186" s="8">
        <v>15.635999999999999</v>
      </c>
      <c r="HD186" s="8" t="s">
        <v>8345</v>
      </c>
      <c r="HE186" s="8" t="s">
        <v>976</v>
      </c>
      <c r="HF186" s="8">
        <v>91.9</v>
      </c>
      <c r="HG186" s="8">
        <v>89.751000000000005</v>
      </c>
      <c r="HH186" s="8" t="s">
        <v>557</v>
      </c>
      <c r="HI186" s="8" t="s">
        <v>1006</v>
      </c>
      <c r="HJ186" s="8" t="s">
        <v>7088</v>
      </c>
      <c r="HK186" s="8" t="s">
        <v>1237</v>
      </c>
      <c r="HL186" s="8" t="s">
        <v>8346</v>
      </c>
      <c r="HM186" s="8">
        <v>63</v>
      </c>
      <c r="HN186" s="8">
        <v>32.167000000000002</v>
      </c>
      <c r="HO186" s="8" t="s">
        <v>8347</v>
      </c>
      <c r="HP186" s="8" t="s">
        <v>8348</v>
      </c>
      <c r="HQ186" s="8" t="s">
        <v>1207</v>
      </c>
      <c r="HR186" s="5"/>
      <c r="HS186" s="8" t="s">
        <v>1527</v>
      </c>
      <c r="HT186" s="8" t="s">
        <v>1267</v>
      </c>
      <c r="HU186" s="8">
        <v>53.619</v>
      </c>
      <c r="HV186" s="8" t="s">
        <v>547</v>
      </c>
      <c r="HW186" s="8" t="s">
        <v>1197</v>
      </c>
      <c r="HX186" s="8" t="s">
        <v>2669</v>
      </c>
      <c r="HY186" s="8" t="s">
        <v>8349</v>
      </c>
      <c r="HZ186" s="8" t="s">
        <v>829</v>
      </c>
      <c r="IA186" s="8" t="s">
        <v>729</v>
      </c>
      <c r="IB186" s="8" t="s">
        <v>1251</v>
      </c>
      <c r="IC186" s="8" t="s">
        <v>1015</v>
      </c>
      <c r="ID186" s="5"/>
      <c r="IE186" s="8" t="s">
        <v>8350</v>
      </c>
      <c r="IF186" s="8" t="s">
        <v>562</v>
      </c>
      <c r="IG186" s="8" t="s">
        <v>1107</v>
      </c>
      <c r="IH186" s="8" t="s">
        <v>660</v>
      </c>
      <c r="II186" s="8" t="s">
        <v>1006</v>
      </c>
      <c r="IJ186" s="8">
        <v>19</v>
      </c>
      <c r="IK186" s="8" t="s">
        <v>7899</v>
      </c>
      <c r="IL186" s="8" t="s">
        <v>732</v>
      </c>
      <c r="IM186" s="8" t="s">
        <v>2078</v>
      </c>
      <c r="IN186" s="8" t="s">
        <v>5842</v>
      </c>
      <c r="IO186" s="8" t="s">
        <v>919</v>
      </c>
      <c r="IP186" s="8" t="s">
        <v>1300</v>
      </c>
      <c r="IQ186" s="8" t="s">
        <v>1150</v>
      </c>
      <c r="IR186" s="5"/>
      <c r="IS186" s="8" t="s">
        <v>2449</v>
      </c>
      <c r="IT186" s="8" t="s">
        <v>985</v>
      </c>
      <c r="IU186" s="8" t="s">
        <v>798</v>
      </c>
      <c r="IV186" s="8" t="s">
        <v>895</v>
      </c>
      <c r="IW186" s="8" t="s">
        <v>1406</v>
      </c>
      <c r="IX186" s="8" t="s">
        <v>7139</v>
      </c>
      <c r="IY186" s="8" t="s">
        <v>1385</v>
      </c>
      <c r="IZ186" s="8" t="s">
        <v>2034</v>
      </c>
      <c r="JA186" s="8" t="s">
        <v>1527</v>
      </c>
      <c r="JB186" s="8" t="s">
        <v>1035</v>
      </c>
      <c r="JC186" s="5" t="s">
        <v>2635</v>
      </c>
      <c r="JD186" s="5" t="s">
        <v>1682</v>
      </c>
      <c r="JE186" s="5" t="s">
        <v>3836</v>
      </c>
      <c r="JF186" s="5" t="s">
        <v>914</v>
      </c>
      <c r="JG186" s="5">
        <v>174.46600000000001</v>
      </c>
      <c r="JH186" s="5" t="s">
        <v>914</v>
      </c>
      <c r="JI186" s="5" t="s">
        <v>698</v>
      </c>
      <c r="JJ186" s="5" t="s">
        <v>665</v>
      </c>
      <c r="JK186" s="5" t="s">
        <v>1915</v>
      </c>
      <c r="JL186" s="5" t="s">
        <v>930</v>
      </c>
      <c r="JM186" s="5">
        <v>175</v>
      </c>
      <c r="JN186" s="5" t="s">
        <v>1514</v>
      </c>
      <c r="JO186" s="5" t="s">
        <v>579</v>
      </c>
      <c r="JP186" s="5" t="s">
        <v>965</v>
      </c>
      <c r="JQ186" s="5" t="s">
        <v>818</v>
      </c>
      <c r="JR186" s="5" t="s">
        <v>985</v>
      </c>
      <c r="JS186" s="8"/>
      <c r="JT186" s="5" t="s">
        <v>860</v>
      </c>
      <c r="JU186" s="5" t="s">
        <v>856</v>
      </c>
      <c r="JV186" s="5">
        <v>129</v>
      </c>
      <c r="JW186" s="8"/>
      <c r="JX186" s="5" t="s">
        <v>3352</v>
      </c>
      <c r="JY186" s="5" t="s">
        <v>763</v>
      </c>
      <c r="JZ186" s="5" t="s">
        <v>1410</v>
      </c>
      <c r="KA186" s="5" t="s">
        <v>447</v>
      </c>
      <c r="KB186" s="5" t="s">
        <v>613</v>
      </c>
      <c r="KC186" s="5" t="s">
        <v>4648</v>
      </c>
      <c r="KD186" s="5" t="s">
        <v>8351</v>
      </c>
      <c r="KE186" s="5" t="s">
        <v>965</v>
      </c>
      <c r="KF186" s="5" t="s">
        <v>4357</v>
      </c>
      <c r="KG186" s="8"/>
      <c r="KH186" s="5" t="s">
        <v>452</v>
      </c>
      <c r="KI186" s="5" t="s">
        <v>3735</v>
      </c>
      <c r="KJ186" s="5" t="s">
        <v>1285</v>
      </c>
      <c r="KK186" s="5" t="s">
        <v>952</v>
      </c>
      <c r="KL186" s="5" t="s">
        <v>505</v>
      </c>
      <c r="KM186" s="5" t="s">
        <v>1480</v>
      </c>
      <c r="KN186" s="5" t="s">
        <v>1260</v>
      </c>
      <c r="KO186" s="5" t="s">
        <v>1506</v>
      </c>
      <c r="KP186" s="5" t="s">
        <v>1147</v>
      </c>
      <c r="KQ186" s="5" t="s">
        <v>1257</v>
      </c>
      <c r="KR186" s="5" t="s">
        <v>8352</v>
      </c>
      <c r="KS186" s="8"/>
      <c r="KT186" s="5" t="s">
        <v>8353</v>
      </c>
      <c r="KU186" s="5" t="s">
        <v>850</v>
      </c>
      <c r="KV186" s="5" t="s">
        <v>1577</v>
      </c>
      <c r="KW186" s="5" t="s">
        <v>625</v>
      </c>
      <c r="KX186" s="5" t="s">
        <v>421</v>
      </c>
      <c r="KY186" s="8"/>
      <c r="KZ186" s="5" t="s">
        <v>1164</v>
      </c>
      <c r="LA186" s="8"/>
      <c r="LB186" s="5" t="s">
        <v>798</v>
      </c>
      <c r="LC186" s="5" t="s">
        <v>1063</v>
      </c>
      <c r="LD186" s="5" t="s">
        <v>1124</v>
      </c>
      <c r="LE186" s="5" t="s">
        <v>1412</v>
      </c>
      <c r="LF186" s="5" t="s">
        <v>1573</v>
      </c>
      <c r="LG186" s="5" t="s">
        <v>777</v>
      </c>
      <c r="LH186" s="5" t="s">
        <v>8354</v>
      </c>
      <c r="LI186" s="5" t="s">
        <v>8355</v>
      </c>
      <c r="LJ186" s="5" t="s">
        <v>1639</v>
      </c>
      <c r="LK186" s="5" t="s">
        <v>8356</v>
      </c>
      <c r="LL186" s="5" t="s">
        <v>1114</v>
      </c>
      <c r="LM186" s="5" t="s">
        <v>2773</v>
      </c>
      <c r="LN186" s="5" t="s">
        <v>729</v>
      </c>
      <c r="LO186" s="5" t="s">
        <v>932</v>
      </c>
      <c r="LP186" s="5" t="s">
        <v>3398</v>
      </c>
      <c r="LQ186" s="5" t="s">
        <v>1498</v>
      </c>
      <c r="LR186" s="5" t="s">
        <v>582</v>
      </c>
      <c r="LS186" s="5" t="s">
        <v>5688</v>
      </c>
      <c r="LT186" s="8"/>
      <c r="LU186" s="5" t="s">
        <v>577</v>
      </c>
      <c r="LV186" s="5" t="s">
        <v>3673</v>
      </c>
      <c r="LW186" s="5" t="s">
        <v>8303</v>
      </c>
      <c r="LX186" s="5" t="s">
        <v>598</v>
      </c>
      <c r="LY186" s="5" t="s">
        <v>1643</v>
      </c>
      <c r="LZ186" s="8"/>
      <c r="MA186" s="5" t="s">
        <v>8357</v>
      </c>
      <c r="MB186" s="5" t="s">
        <v>1314</v>
      </c>
      <c r="MC186" s="5" t="s">
        <v>541</v>
      </c>
      <c r="MD186" s="5" t="s">
        <v>596</v>
      </c>
      <c r="ME186" s="5" t="s">
        <v>4808</v>
      </c>
      <c r="MF186" s="5" t="s">
        <v>2224</v>
      </c>
      <c r="MG186" s="5" t="s">
        <v>1589</v>
      </c>
      <c r="MH186" s="5" t="s">
        <v>919</v>
      </c>
      <c r="MI186" s="8"/>
      <c r="MJ186" s="5" t="s">
        <v>620</v>
      </c>
      <c r="MK186" s="5" t="s">
        <v>3108</v>
      </c>
      <c r="ML186" s="5" t="s">
        <v>2514</v>
      </c>
      <c r="MM186" s="5" t="s">
        <v>8358</v>
      </c>
      <c r="MN186" s="5" t="s">
        <v>1206</v>
      </c>
      <c r="MO186" s="5" t="s">
        <v>1231</v>
      </c>
      <c r="MP186" s="5" t="s">
        <v>1022</v>
      </c>
      <c r="MQ186" s="5" t="s">
        <v>1535</v>
      </c>
      <c r="MR186" s="5" t="s">
        <v>8359</v>
      </c>
      <c r="MS186" s="5" t="s">
        <v>1387</v>
      </c>
      <c r="MT186" s="8"/>
      <c r="MU186" s="5" t="s">
        <v>1387</v>
      </c>
      <c r="MV186" s="5" t="s">
        <v>8360</v>
      </c>
      <c r="MW186" s="5" t="s">
        <v>6731</v>
      </c>
      <c r="MX186" s="5" t="s">
        <v>8361</v>
      </c>
      <c r="MY186" s="5" t="s">
        <v>572</v>
      </c>
      <c r="MZ186" s="5" t="s">
        <v>441</v>
      </c>
      <c r="NA186" s="5" t="s">
        <v>1339</v>
      </c>
      <c r="NB186" s="5" t="s">
        <v>1395</v>
      </c>
      <c r="NC186" s="5" t="s">
        <v>770</v>
      </c>
      <c r="ND186" s="5">
        <v>15</v>
      </c>
      <c r="NE186" s="5">
        <v>76.566999999999993</v>
      </c>
      <c r="NF186" s="8"/>
      <c r="NG186" s="5" t="s">
        <v>947</v>
      </c>
      <c r="NH186" s="5" t="s">
        <v>8362</v>
      </c>
      <c r="NI186" s="5" t="s">
        <v>1240</v>
      </c>
      <c r="NJ186" s="5" t="s">
        <v>6212</v>
      </c>
      <c r="NK186" s="8"/>
      <c r="NL186" s="5" t="s">
        <v>1432</v>
      </c>
      <c r="NM186" s="5" t="s">
        <v>1022</v>
      </c>
      <c r="NN186" s="5">
        <v>77.462999999999994</v>
      </c>
      <c r="NO186" s="5">
        <v>37.856999999999999</v>
      </c>
      <c r="NP186" s="5">
        <v>117.333</v>
      </c>
      <c r="NQ186" s="5" t="s">
        <v>4230</v>
      </c>
      <c r="NR186" s="5" t="s">
        <v>564</v>
      </c>
      <c r="NS186" s="5" t="s">
        <v>1274</v>
      </c>
      <c r="NT186" s="5" t="s">
        <v>1294</v>
      </c>
      <c r="NU186" s="5">
        <v>131.80000000000001</v>
      </c>
      <c r="NV186" s="5" t="s">
        <v>714</v>
      </c>
      <c r="NW186" s="5" t="s">
        <v>8363</v>
      </c>
      <c r="NX186" s="5" t="s">
        <v>1387</v>
      </c>
      <c r="NY186" s="5" t="s">
        <v>836</v>
      </c>
      <c r="NZ186" s="5" t="s">
        <v>1074</v>
      </c>
      <c r="OA186" s="5" t="s">
        <v>1030</v>
      </c>
      <c r="OB186" s="5" t="s">
        <v>564</v>
      </c>
      <c r="OC186" s="5" t="s">
        <v>3738</v>
      </c>
      <c r="OD186" s="5" t="s">
        <v>8006</v>
      </c>
      <c r="OE186" s="5" t="s">
        <v>1250</v>
      </c>
      <c r="OF186" s="5" t="s">
        <v>599</v>
      </c>
      <c r="OG186" s="5" t="s">
        <v>2319</v>
      </c>
      <c r="OH186" s="5" t="s">
        <v>8110</v>
      </c>
      <c r="OI186" s="5" t="s">
        <v>615</v>
      </c>
      <c r="OJ186" s="5" t="s">
        <v>464</v>
      </c>
      <c r="OK186" s="5" t="s">
        <v>1219</v>
      </c>
      <c r="OL186" s="5" t="s">
        <v>8364</v>
      </c>
      <c r="OM186" s="5" t="s">
        <v>1218</v>
      </c>
      <c r="ON186" s="5" t="s">
        <v>727</v>
      </c>
      <c r="OO186" s="5" t="s">
        <v>730</v>
      </c>
      <c r="OP186" s="5" t="s">
        <v>1710</v>
      </c>
      <c r="OQ186" s="5" t="s">
        <v>1352</v>
      </c>
      <c r="OR186" s="5" t="s">
        <v>1191</v>
      </c>
      <c r="OS186" s="8"/>
      <c r="OT186" s="8"/>
      <c r="OU186" s="8"/>
      <c r="OV186" s="8"/>
      <c r="OW186" s="8"/>
      <c r="OX186" s="8"/>
      <c r="OY186" s="8"/>
      <c r="OZ186" s="8"/>
      <c r="PA186" s="8"/>
      <c r="PB186" s="8"/>
      <c r="PC186" s="8"/>
    </row>
    <row r="187" spans="1:419" ht="15" x14ac:dyDescent="0.2">
      <c r="A187" s="13">
        <v>44295</v>
      </c>
      <c r="B187" s="5" t="s">
        <v>8008</v>
      </c>
      <c r="C187" s="5" t="s">
        <v>692</v>
      </c>
      <c r="D187" s="5" t="s">
        <v>8365</v>
      </c>
      <c r="E187" s="5" t="s">
        <v>709</v>
      </c>
      <c r="F187" s="5" t="s">
        <v>1552</v>
      </c>
      <c r="G187" s="5" t="s">
        <v>8366</v>
      </c>
      <c r="H187" s="5" t="s">
        <v>613</v>
      </c>
      <c r="I187" s="5" t="s">
        <v>1257</v>
      </c>
      <c r="J187" s="5" t="s">
        <v>8367</v>
      </c>
      <c r="K187" s="5" t="s">
        <v>7291</v>
      </c>
      <c r="L187" s="5" t="s">
        <v>958</v>
      </c>
      <c r="M187" s="5" t="s">
        <v>1471</v>
      </c>
      <c r="N187" s="5" t="s">
        <v>543</v>
      </c>
      <c r="O187" s="5" t="s">
        <v>2735</v>
      </c>
      <c r="P187" s="5" t="s">
        <v>480</v>
      </c>
      <c r="Q187" s="5" t="s">
        <v>1168</v>
      </c>
      <c r="R187" s="5" t="s">
        <v>8062</v>
      </c>
      <c r="S187" s="5" t="s">
        <v>8368</v>
      </c>
      <c r="T187" s="5" t="s">
        <v>534</v>
      </c>
      <c r="U187" s="5" t="s">
        <v>3258</v>
      </c>
      <c r="V187" s="5" t="s">
        <v>1817</v>
      </c>
      <c r="W187" s="5" t="s">
        <v>1303</v>
      </c>
      <c r="X187" s="11"/>
      <c r="Y187" s="6" t="s">
        <v>8369</v>
      </c>
      <c r="Z187" s="6" t="s">
        <v>907</v>
      </c>
      <c r="AA187" s="6" t="s">
        <v>8213</v>
      </c>
      <c r="AB187" s="7" t="s">
        <v>1965</v>
      </c>
      <c r="AC187" s="5" t="s">
        <v>1715</v>
      </c>
      <c r="AD187" s="5" t="s">
        <v>1560</v>
      </c>
      <c r="AE187" s="5" t="s">
        <v>2043</v>
      </c>
      <c r="AF187" s="5" t="s">
        <v>2148</v>
      </c>
      <c r="AG187" s="5" t="s">
        <v>623</v>
      </c>
      <c r="AH187" s="5" t="s">
        <v>691</v>
      </c>
      <c r="AI187" s="5" t="s">
        <v>8320</v>
      </c>
      <c r="AJ187" s="5" t="s">
        <v>1598</v>
      </c>
      <c r="AK187" s="5" t="s">
        <v>614</v>
      </c>
      <c r="AL187" s="5" t="s">
        <v>7111</v>
      </c>
      <c r="AM187" s="5" t="s">
        <v>671</v>
      </c>
      <c r="AN187" s="5"/>
      <c r="AO187" s="5" t="s">
        <v>1394</v>
      </c>
      <c r="AP187" s="5" t="s">
        <v>1400</v>
      </c>
      <c r="AQ187" s="5" t="s">
        <v>895</v>
      </c>
      <c r="AR187" s="5" t="s">
        <v>8370</v>
      </c>
      <c r="AS187" s="5" t="s">
        <v>7395</v>
      </c>
      <c r="AT187" s="5" t="s">
        <v>441</v>
      </c>
      <c r="AU187" s="5" t="s">
        <v>924</v>
      </c>
      <c r="AV187" s="5" t="s">
        <v>823</v>
      </c>
      <c r="AW187" s="5" t="s">
        <v>740</v>
      </c>
      <c r="AX187" s="5" t="s">
        <v>512</v>
      </c>
      <c r="AY187" s="5" t="s">
        <v>2633</v>
      </c>
      <c r="AZ187" s="5" t="s">
        <v>737</v>
      </c>
      <c r="BA187" s="5" t="s">
        <v>778</v>
      </c>
      <c r="BB187" s="5" t="s">
        <v>1249</v>
      </c>
      <c r="BC187" s="5" t="s">
        <v>1049</v>
      </c>
      <c r="BD187" s="5"/>
      <c r="BE187" s="5" t="s">
        <v>4222</v>
      </c>
      <c r="BF187" s="5" t="s">
        <v>8371</v>
      </c>
      <c r="BG187" s="5" t="s">
        <v>6205</v>
      </c>
      <c r="BH187" s="5" t="s">
        <v>589</v>
      </c>
      <c r="BI187" s="5"/>
      <c r="BJ187" s="5" t="s">
        <v>8322</v>
      </c>
      <c r="BK187" s="5" t="s">
        <v>8372</v>
      </c>
      <c r="BL187" s="5" t="s">
        <v>634</v>
      </c>
      <c r="BM187" s="5" t="s">
        <v>1656</v>
      </c>
      <c r="BN187" s="5" t="s">
        <v>890</v>
      </c>
      <c r="BO187" s="5" t="s">
        <v>3390</v>
      </c>
      <c r="BP187" s="5" t="s">
        <v>8068</v>
      </c>
      <c r="BQ187" s="5" t="s">
        <v>727</v>
      </c>
      <c r="BR187" s="5" t="s">
        <v>740</v>
      </c>
      <c r="BS187" s="5" t="s">
        <v>675</v>
      </c>
      <c r="BT187" s="5" t="s">
        <v>1289</v>
      </c>
      <c r="BU187" s="5" t="s">
        <v>8373</v>
      </c>
      <c r="BV187" s="5" t="s">
        <v>3118</v>
      </c>
      <c r="BW187" s="5" t="s">
        <v>1389</v>
      </c>
      <c r="BX187" s="5" t="s">
        <v>8326</v>
      </c>
      <c r="BY187" s="5" t="s">
        <v>6569</v>
      </c>
      <c r="BZ187" s="5" t="s">
        <v>1093</v>
      </c>
      <c r="CA187" s="5" t="s">
        <v>6212</v>
      </c>
      <c r="CB187" s="5" t="s">
        <v>1210</v>
      </c>
      <c r="CC187" s="5" t="s">
        <v>1035</v>
      </c>
      <c r="CD187" s="5" t="s">
        <v>8374</v>
      </c>
      <c r="CE187" s="5" t="s">
        <v>6795</v>
      </c>
      <c r="CF187" s="5" t="s">
        <v>1542</v>
      </c>
      <c r="CG187" s="5" t="s">
        <v>8375</v>
      </c>
      <c r="CH187" s="5" t="s">
        <v>5794</v>
      </c>
      <c r="CI187" s="5" t="s">
        <v>1013</v>
      </c>
      <c r="CJ187" s="5" t="s">
        <v>2006</v>
      </c>
      <c r="CK187" s="5" t="s">
        <v>3744</v>
      </c>
      <c r="CL187" s="5" t="s">
        <v>948</v>
      </c>
      <c r="CM187" s="5" t="s">
        <v>8376</v>
      </c>
      <c r="CN187" s="5" t="s">
        <v>995</v>
      </c>
      <c r="CO187" s="5" t="s">
        <v>1184</v>
      </c>
      <c r="CP187" s="5" t="s">
        <v>1338</v>
      </c>
      <c r="CQ187" s="5" t="s">
        <v>586</v>
      </c>
      <c r="CR187" s="5" t="s">
        <v>541</v>
      </c>
      <c r="CS187" s="5" t="s">
        <v>1198</v>
      </c>
      <c r="CT187" s="5" t="s">
        <v>1777</v>
      </c>
      <c r="CU187" s="5" t="s">
        <v>438</v>
      </c>
      <c r="CV187" s="5" t="s">
        <v>1278</v>
      </c>
      <c r="CW187" s="5"/>
      <c r="CX187" s="5" t="s">
        <v>1020</v>
      </c>
      <c r="CY187" s="8" t="s">
        <v>6316</v>
      </c>
      <c r="CZ187" s="5"/>
      <c r="DA187" s="8" t="s">
        <v>2946</v>
      </c>
      <c r="DB187" s="8" t="s">
        <v>568</v>
      </c>
      <c r="DC187" s="8" t="s">
        <v>836</v>
      </c>
      <c r="DD187" s="5"/>
      <c r="DE187" s="8" t="s">
        <v>778</v>
      </c>
      <c r="DF187" s="8">
        <v>10.435</v>
      </c>
      <c r="DG187" s="8" t="s">
        <v>1388</v>
      </c>
      <c r="DH187" s="8" t="s">
        <v>3263</v>
      </c>
      <c r="DI187" s="8" t="s">
        <v>819</v>
      </c>
      <c r="DJ187" s="8" t="s">
        <v>1093</v>
      </c>
      <c r="DK187" s="8" t="s">
        <v>631</v>
      </c>
      <c r="DL187" s="8" t="s">
        <v>835</v>
      </c>
      <c r="DM187" s="8" t="s">
        <v>655</v>
      </c>
      <c r="DN187" s="8" t="s">
        <v>1308</v>
      </c>
      <c r="DO187" s="8" t="s">
        <v>8332</v>
      </c>
      <c r="DP187" s="8" t="s">
        <v>1224</v>
      </c>
      <c r="DQ187" s="8" t="s">
        <v>3447</v>
      </c>
      <c r="DR187" s="8" t="s">
        <v>8377</v>
      </c>
      <c r="DS187" s="8" t="s">
        <v>726</v>
      </c>
      <c r="DT187" s="8" t="s">
        <v>8027</v>
      </c>
      <c r="DU187" s="8" t="s">
        <v>1613</v>
      </c>
      <c r="DV187" s="8" t="s">
        <v>5388</v>
      </c>
      <c r="DW187" s="8" t="s">
        <v>8378</v>
      </c>
      <c r="DX187" s="8" t="s">
        <v>8378</v>
      </c>
      <c r="DY187" s="8" t="s">
        <v>7220</v>
      </c>
      <c r="DZ187" s="8" t="s">
        <v>411</v>
      </c>
      <c r="EA187" s="5"/>
      <c r="EB187" s="8" t="s">
        <v>943</v>
      </c>
      <c r="EC187" s="8" t="s">
        <v>951</v>
      </c>
      <c r="ED187" s="8" t="s">
        <v>637</v>
      </c>
      <c r="EE187" s="5" t="s">
        <v>584</v>
      </c>
      <c r="EF187" s="5" t="s">
        <v>2556</v>
      </c>
      <c r="EG187" s="5" t="s">
        <v>1168</v>
      </c>
      <c r="EH187" s="5" t="s">
        <v>2734</v>
      </c>
      <c r="EI187" s="5" t="s">
        <v>585</v>
      </c>
      <c r="EJ187" s="5" t="s">
        <v>3210</v>
      </c>
      <c r="EK187" s="5" t="s">
        <v>569</v>
      </c>
      <c r="EL187" s="5" t="s">
        <v>8227</v>
      </c>
      <c r="EM187" s="5" t="s">
        <v>8379</v>
      </c>
      <c r="EN187" s="5" t="s">
        <v>3636</v>
      </c>
      <c r="EO187" s="5" t="s">
        <v>8380</v>
      </c>
      <c r="EP187" s="5" t="s">
        <v>817</v>
      </c>
      <c r="EQ187" s="5" t="s">
        <v>3728</v>
      </c>
      <c r="ER187" s="5" t="s">
        <v>1816</v>
      </c>
      <c r="ES187" s="5" t="s">
        <v>558</v>
      </c>
      <c r="ET187" s="5" t="s">
        <v>8381</v>
      </c>
      <c r="EU187" s="5" t="s">
        <v>740</v>
      </c>
      <c r="EV187" s="8" t="s">
        <v>3009</v>
      </c>
      <c r="EW187" s="8" t="s">
        <v>542</v>
      </c>
      <c r="EX187" s="8" t="s">
        <v>409</v>
      </c>
      <c r="EY187" s="8" t="s">
        <v>543</v>
      </c>
      <c r="EZ187" s="8" t="s">
        <v>543</v>
      </c>
      <c r="FA187" s="8" t="s">
        <v>8382</v>
      </c>
      <c r="FB187" s="8" t="s">
        <v>921</v>
      </c>
      <c r="FC187" s="8" t="s">
        <v>3402</v>
      </c>
      <c r="FD187" s="5"/>
      <c r="FE187" s="8" t="s">
        <v>7937</v>
      </c>
      <c r="FF187" s="8" t="s">
        <v>1259</v>
      </c>
      <c r="FG187" s="8" t="s">
        <v>986</v>
      </c>
      <c r="FH187" s="8" t="s">
        <v>679</v>
      </c>
      <c r="FI187" s="8" t="s">
        <v>611</v>
      </c>
      <c r="FJ187" s="8" t="s">
        <v>8383</v>
      </c>
      <c r="FK187" s="8" t="s">
        <v>801</v>
      </c>
      <c r="FL187" s="8" t="s">
        <v>1013</v>
      </c>
      <c r="FM187" s="8" t="s">
        <v>666</v>
      </c>
      <c r="FN187" s="8" t="s">
        <v>661</v>
      </c>
      <c r="FO187" s="8" t="s">
        <v>543</v>
      </c>
      <c r="FP187" s="8" t="s">
        <v>8384</v>
      </c>
      <c r="FQ187" s="8" t="s">
        <v>3636</v>
      </c>
      <c r="FR187" s="8" t="s">
        <v>1553</v>
      </c>
      <c r="FS187" s="8" t="s">
        <v>637</v>
      </c>
      <c r="FT187" s="8" t="s">
        <v>2137</v>
      </c>
      <c r="FU187" s="8" t="s">
        <v>533</v>
      </c>
      <c r="FV187" s="8" t="s">
        <v>598</v>
      </c>
      <c r="FW187" s="8" t="s">
        <v>1772</v>
      </c>
      <c r="FX187" s="8" t="s">
        <v>1064</v>
      </c>
      <c r="FY187" s="8" t="s">
        <v>8385</v>
      </c>
      <c r="FZ187" s="8" t="s">
        <v>6492</v>
      </c>
      <c r="GA187" s="8" t="s">
        <v>3006</v>
      </c>
      <c r="GB187" s="8" t="s">
        <v>885</v>
      </c>
      <c r="GC187" s="8" t="s">
        <v>8386</v>
      </c>
      <c r="GD187" s="8" t="s">
        <v>8387</v>
      </c>
      <c r="GE187" s="5"/>
      <c r="GF187" s="8" t="s">
        <v>8239</v>
      </c>
      <c r="GG187" s="8" t="s">
        <v>3770</v>
      </c>
      <c r="GH187" s="8" t="s">
        <v>5130</v>
      </c>
      <c r="GI187" s="8" t="s">
        <v>1156</v>
      </c>
      <c r="GJ187" s="5"/>
      <c r="GK187" s="5" t="s">
        <v>1506</v>
      </c>
      <c r="GL187" s="5" t="s">
        <v>1663</v>
      </c>
      <c r="GM187" s="5" t="s">
        <v>8388</v>
      </c>
      <c r="GN187" s="5" t="s">
        <v>4573</v>
      </c>
      <c r="GO187" s="5" t="s">
        <v>2569</v>
      </c>
      <c r="GP187" s="5" t="s">
        <v>943</v>
      </c>
      <c r="GQ187" s="5"/>
      <c r="GR187" s="5" t="s">
        <v>1127</v>
      </c>
      <c r="GS187" s="5" t="s">
        <v>412</v>
      </c>
      <c r="GT187" s="8" t="s">
        <v>945</v>
      </c>
      <c r="GU187" s="8" t="s">
        <v>692</v>
      </c>
      <c r="GV187" s="8">
        <v>16.204999999999998</v>
      </c>
      <c r="GW187" s="8" t="s">
        <v>541</v>
      </c>
      <c r="GX187" s="8" t="s">
        <v>1639</v>
      </c>
      <c r="GY187" s="8" t="s">
        <v>3588</v>
      </c>
      <c r="GZ187" s="5"/>
      <c r="HA187" s="5"/>
      <c r="HB187" s="8" t="s">
        <v>875</v>
      </c>
      <c r="HC187" s="8">
        <v>15.682</v>
      </c>
      <c r="HD187" s="8" t="s">
        <v>8389</v>
      </c>
      <c r="HE187" s="8" t="s">
        <v>1849</v>
      </c>
      <c r="HF187" s="8">
        <v>92.1</v>
      </c>
      <c r="HG187" s="8">
        <v>88.686999999999998</v>
      </c>
      <c r="HH187" s="8" t="s">
        <v>557</v>
      </c>
      <c r="HI187" s="8" t="s">
        <v>1147</v>
      </c>
      <c r="HJ187" s="8" t="s">
        <v>7088</v>
      </c>
      <c r="HK187" s="8" t="s">
        <v>773</v>
      </c>
      <c r="HL187" s="8" t="s">
        <v>8390</v>
      </c>
      <c r="HM187" s="8">
        <v>63.1</v>
      </c>
      <c r="HN187" s="8">
        <v>31.332999999999998</v>
      </c>
      <c r="HO187" s="8" t="s">
        <v>8391</v>
      </c>
      <c r="HP187" s="8" t="s">
        <v>8392</v>
      </c>
      <c r="HQ187" s="8" t="s">
        <v>554</v>
      </c>
      <c r="HR187" s="5"/>
      <c r="HS187" s="8" t="s">
        <v>1715</v>
      </c>
      <c r="HT187" s="8" t="s">
        <v>895</v>
      </c>
      <c r="HU187" s="8">
        <v>50.637</v>
      </c>
      <c r="HV187" s="8" t="s">
        <v>569</v>
      </c>
      <c r="HW187" s="8" t="s">
        <v>8393</v>
      </c>
      <c r="HX187" s="8" t="s">
        <v>3067</v>
      </c>
      <c r="HY187" s="8" t="s">
        <v>8394</v>
      </c>
      <c r="HZ187" s="8" t="s">
        <v>941</v>
      </c>
      <c r="IA187" s="8" t="s">
        <v>711</v>
      </c>
      <c r="IB187" s="8" t="s">
        <v>690</v>
      </c>
      <c r="IC187" s="8" t="s">
        <v>6767</v>
      </c>
      <c r="ID187" s="5"/>
      <c r="IE187" s="8" t="s">
        <v>8395</v>
      </c>
      <c r="IF187" s="8" t="s">
        <v>844</v>
      </c>
      <c r="IG187" s="8" t="s">
        <v>570</v>
      </c>
      <c r="IH187" s="8" t="s">
        <v>804</v>
      </c>
      <c r="II187" s="8" t="s">
        <v>1006</v>
      </c>
      <c r="IJ187" s="8">
        <v>18.100000000000001</v>
      </c>
      <c r="IK187" s="8" t="s">
        <v>7845</v>
      </c>
      <c r="IL187" s="8" t="s">
        <v>473</v>
      </c>
      <c r="IM187" s="8" t="s">
        <v>2093</v>
      </c>
      <c r="IN187" s="8" t="s">
        <v>5567</v>
      </c>
      <c r="IO187" s="8" t="s">
        <v>1459</v>
      </c>
      <c r="IP187" s="8" t="s">
        <v>1300</v>
      </c>
      <c r="IQ187" s="8" t="s">
        <v>1977</v>
      </c>
      <c r="IR187" s="5"/>
      <c r="IS187" s="8" t="s">
        <v>2383</v>
      </c>
      <c r="IT187" s="8" t="s">
        <v>619</v>
      </c>
      <c r="IU187" s="8" t="s">
        <v>552</v>
      </c>
      <c r="IV187" s="8" t="s">
        <v>572</v>
      </c>
      <c r="IW187" s="8" t="s">
        <v>797</v>
      </c>
      <c r="IX187" s="8" t="s">
        <v>8396</v>
      </c>
      <c r="IY187" s="8" t="s">
        <v>1385</v>
      </c>
      <c r="IZ187" s="8" t="s">
        <v>1751</v>
      </c>
      <c r="JA187" s="8" t="s">
        <v>1004</v>
      </c>
      <c r="JB187" s="8" t="s">
        <v>409</v>
      </c>
      <c r="JC187" s="5" t="s">
        <v>3588</v>
      </c>
      <c r="JD187" s="5" t="s">
        <v>5459</v>
      </c>
      <c r="JE187" s="5" t="s">
        <v>3479</v>
      </c>
      <c r="JF187" s="5" t="s">
        <v>2064</v>
      </c>
      <c r="JG187" s="5">
        <v>168.77699999999999</v>
      </c>
      <c r="JH187" s="5" t="s">
        <v>971</v>
      </c>
      <c r="JI187" s="5" t="s">
        <v>761</v>
      </c>
      <c r="JJ187" s="5" t="s">
        <v>448</v>
      </c>
      <c r="JK187" s="5" t="s">
        <v>2758</v>
      </c>
      <c r="JL187" s="5" t="s">
        <v>584</v>
      </c>
      <c r="JM187" s="5">
        <v>174</v>
      </c>
      <c r="JN187" s="5" t="s">
        <v>532</v>
      </c>
      <c r="JO187" s="5" t="s">
        <v>2111</v>
      </c>
      <c r="JP187" s="5" t="s">
        <v>965</v>
      </c>
      <c r="JQ187" s="5" t="s">
        <v>1161</v>
      </c>
      <c r="JR187" s="5" t="s">
        <v>1264</v>
      </c>
      <c r="JS187" s="8"/>
      <c r="JT187" s="5" t="s">
        <v>870</v>
      </c>
      <c r="JU187" s="5" t="s">
        <v>820</v>
      </c>
      <c r="JV187" s="5">
        <v>128</v>
      </c>
      <c r="JW187" s="8"/>
      <c r="JX187" s="5" t="s">
        <v>2048</v>
      </c>
      <c r="JY187" s="5" t="s">
        <v>465</v>
      </c>
      <c r="JZ187" s="5" t="s">
        <v>1476</v>
      </c>
      <c r="KA187" s="5" t="s">
        <v>447</v>
      </c>
      <c r="KB187" s="5" t="s">
        <v>994</v>
      </c>
      <c r="KC187" s="5" t="s">
        <v>5683</v>
      </c>
      <c r="KD187" s="5" t="s">
        <v>8397</v>
      </c>
      <c r="KE187" s="5" t="s">
        <v>823</v>
      </c>
      <c r="KF187" s="5" t="s">
        <v>6594</v>
      </c>
      <c r="KG187" s="8"/>
      <c r="KH187" s="5" t="s">
        <v>452</v>
      </c>
      <c r="KI187" s="5" t="s">
        <v>4916</v>
      </c>
      <c r="KJ187" s="5" t="s">
        <v>882</v>
      </c>
      <c r="KK187" s="5" t="s">
        <v>651</v>
      </c>
      <c r="KL187" s="5" t="s">
        <v>2514</v>
      </c>
      <c r="KM187" s="5" t="s">
        <v>439</v>
      </c>
      <c r="KN187" s="5" t="s">
        <v>974</v>
      </c>
      <c r="KO187" s="5" t="s">
        <v>626</v>
      </c>
      <c r="KP187" s="5" t="s">
        <v>834</v>
      </c>
      <c r="KQ187" s="5" t="s">
        <v>694</v>
      </c>
      <c r="KR187" s="5" t="s">
        <v>8352</v>
      </c>
      <c r="KS187" s="8"/>
      <c r="KT187" s="5" t="s">
        <v>7230</v>
      </c>
      <c r="KU187" s="5" t="s">
        <v>583</v>
      </c>
      <c r="KV187" s="5" t="s">
        <v>1161</v>
      </c>
      <c r="KW187" s="5" t="s">
        <v>581</v>
      </c>
      <c r="KX187" s="5" t="s">
        <v>812</v>
      </c>
      <c r="KY187" s="8"/>
      <c r="KZ187" s="5" t="s">
        <v>1236</v>
      </c>
      <c r="LA187" s="8"/>
      <c r="LB187" s="5" t="s">
        <v>1155</v>
      </c>
      <c r="LC187" s="5" t="s">
        <v>1403</v>
      </c>
      <c r="LD187" s="5" t="s">
        <v>1124</v>
      </c>
      <c r="LE187" s="5" t="s">
        <v>1083</v>
      </c>
      <c r="LF187" s="5" t="s">
        <v>1573</v>
      </c>
      <c r="LG187" s="5" t="s">
        <v>1026</v>
      </c>
      <c r="LH187" s="5" t="s">
        <v>8398</v>
      </c>
      <c r="LI187" s="5" t="s">
        <v>8399</v>
      </c>
      <c r="LJ187" s="5" t="s">
        <v>1307</v>
      </c>
      <c r="LK187" s="5" t="s">
        <v>7798</v>
      </c>
      <c r="LL187" s="5" t="s">
        <v>982</v>
      </c>
      <c r="LM187" s="5" t="s">
        <v>3961</v>
      </c>
      <c r="LN187" s="5" t="s">
        <v>1323</v>
      </c>
      <c r="LO187" s="5" t="s">
        <v>1275</v>
      </c>
      <c r="LP187" s="5" t="s">
        <v>3718</v>
      </c>
      <c r="LQ187" s="5" t="s">
        <v>3578</v>
      </c>
      <c r="LR187" s="5" t="s">
        <v>1210</v>
      </c>
      <c r="LS187" s="5" t="s">
        <v>5688</v>
      </c>
      <c r="LT187" s="8"/>
      <c r="LU187" s="5" t="s">
        <v>577</v>
      </c>
      <c r="LV187" s="5" t="s">
        <v>3882</v>
      </c>
      <c r="LW187" s="5" t="s">
        <v>6335</v>
      </c>
      <c r="LX187" s="5" t="s">
        <v>598</v>
      </c>
      <c r="LY187" s="5" t="s">
        <v>1630</v>
      </c>
      <c r="LZ187" s="8"/>
      <c r="MA187" s="5" t="s">
        <v>8400</v>
      </c>
      <c r="MB187" s="5" t="s">
        <v>810</v>
      </c>
      <c r="MC187" s="5" t="s">
        <v>1304</v>
      </c>
      <c r="MD187" s="5" t="s">
        <v>1369</v>
      </c>
      <c r="ME187" s="5" t="s">
        <v>8401</v>
      </c>
      <c r="MF187" s="5" t="s">
        <v>569</v>
      </c>
      <c r="MG187" s="5" t="s">
        <v>8402</v>
      </c>
      <c r="MH187" s="5" t="s">
        <v>3960</v>
      </c>
      <c r="MI187" s="8"/>
      <c r="MJ187" s="5" t="s">
        <v>690</v>
      </c>
      <c r="MK187" s="5" t="s">
        <v>2700</v>
      </c>
      <c r="ML187" s="5" t="s">
        <v>1387</v>
      </c>
      <c r="MM187" s="5" t="s">
        <v>8201</v>
      </c>
      <c r="MN187" s="5" t="s">
        <v>539</v>
      </c>
      <c r="MO187" s="5" t="s">
        <v>659</v>
      </c>
      <c r="MP187" s="5" t="s">
        <v>1022</v>
      </c>
      <c r="MQ187" s="5" t="s">
        <v>2569</v>
      </c>
      <c r="MR187" s="5" t="s">
        <v>3730</v>
      </c>
      <c r="MS187" s="5" t="s">
        <v>2484</v>
      </c>
      <c r="MT187" s="8"/>
      <c r="MU187" s="5" t="s">
        <v>3641</v>
      </c>
      <c r="MV187" s="5" t="s">
        <v>6052</v>
      </c>
      <c r="MW187" s="5" t="s">
        <v>7236</v>
      </c>
      <c r="MX187" s="5" t="s">
        <v>8361</v>
      </c>
      <c r="MY187" s="5" t="s">
        <v>572</v>
      </c>
      <c r="MZ187" s="5" t="s">
        <v>441</v>
      </c>
      <c r="NA187" s="5" t="s">
        <v>1588</v>
      </c>
      <c r="NB187" s="5" t="s">
        <v>761</v>
      </c>
      <c r="NC187" s="5" t="s">
        <v>1960</v>
      </c>
      <c r="ND187" s="5">
        <v>14.7</v>
      </c>
      <c r="NE187" s="5">
        <v>75.483999999999995</v>
      </c>
      <c r="NF187" s="8"/>
      <c r="NG187" s="5" t="s">
        <v>1195</v>
      </c>
      <c r="NH187" s="5" t="s">
        <v>8403</v>
      </c>
      <c r="NI187" s="5" t="s">
        <v>458</v>
      </c>
      <c r="NJ187" s="5" t="s">
        <v>2130</v>
      </c>
      <c r="NK187" s="8"/>
      <c r="NL187" s="5" t="s">
        <v>503</v>
      </c>
      <c r="NM187" s="5" t="s">
        <v>2475</v>
      </c>
      <c r="NN187" s="5">
        <v>75.257000000000005</v>
      </c>
      <c r="NO187" s="5">
        <v>36.213999999999999</v>
      </c>
      <c r="NP187" s="5">
        <v>111.02200000000001</v>
      </c>
      <c r="NQ187" s="5" t="s">
        <v>4597</v>
      </c>
      <c r="NR187" s="5" t="s">
        <v>1583</v>
      </c>
      <c r="NS187" s="5" t="s">
        <v>443</v>
      </c>
      <c r="NT187" s="5" t="s">
        <v>1400</v>
      </c>
      <c r="NU187" s="5">
        <v>131.80000000000001</v>
      </c>
      <c r="NV187" s="5" t="s">
        <v>509</v>
      </c>
      <c r="NW187" s="5" t="s">
        <v>8404</v>
      </c>
      <c r="NX187" s="5" t="s">
        <v>3172</v>
      </c>
      <c r="NY187" s="5" t="s">
        <v>531</v>
      </c>
      <c r="NZ187" s="5" t="s">
        <v>691</v>
      </c>
      <c r="OA187" s="5" t="s">
        <v>1227</v>
      </c>
      <c r="OB187" s="5" t="s">
        <v>564</v>
      </c>
      <c r="OC187" s="5" t="s">
        <v>3499</v>
      </c>
      <c r="OD187" s="5" t="s">
        <v>8405</v>
      </c>
      <c r="OE187" s="5" t="s">
        <v>1250</v>
      </c>
      <c r="OF187" s="5" t="s">
        <v>631</v>
      </c>
      <c r="OG187" s="5" t="s">
        <v>2254</v>
      </c>
      <c r="OH187" s="5" t="s">
        <v>8406</v>
      </c>
      <c r="OI187" s="5" t="s">
        <v>1250</v>
      </c>
      <c r="OJ187" s="5" t="s">
        <v>1206</v>
      </c>
      <c r="OK187" s="5" t="s">
        <v>503</v>
      </c>
      <c r="OL187" s="5" t="s">
        <v>8407</v>
      </c>
      <c r="OM187" s="5" t="s">
        <v>1280</v>
      </c>
      <c r="ON187" s="5" t="s">
        <v>672</v>
      </c>
      <c r="OO187" s="5" t="s">
        <v>438</v>
      </c>
      <c r="OP187" s="5" t="s">
        <v>5442</v>
      </c>
      <c r="OQ187" s="5" t="s">
        <v>5303</v>
      </c>
      <c r="OR187" s="5" t="s">
        <v>744</v>
      </c>
      <c r="OS187" s="8"/>
      <c r="OT187" s="8"/>
      <c r="OU187" s="8"/>
      <c r="OV187" s="8"/>
      <c r="OW187" s="8"/>
      <c r="OX187" s="8"/>
      <c r="OY187" s="8"/>
      <c r="OZ187" s="8"/>
      <c r="PA187" s="8"/>
      <c r="PB187" s="8"/>
      <c r="PC187" s="8"/>
    </row>
    <row r="188" spans="1:419" ht="15" x14ac:dyDescent="0.2">
      <c r="A188" s="13">
        <v>44294</v>
      </c>
      <c r="B188" s="5" t="s">
        <v>4406</v>
      </c>
      <c r="C188" s="5" t="s">
        <v>919</v>
      </c>
      <c r="D188" s="5" t="s">
        <v>8408</v>
      </c>
      <c r="E188" s="5" t="s">
        <v>814</v>
      </c>
      <c r="F188" s="5" t="s">
        <v>1552</v>
      </c>
      <c r="G188" s="5" t="s">
        <v>8366</v>
      </c>
      <c r="H188" s="5" t="s">
        <v>1180</v>
      </c>
      <c r="I188" s="5" t="s">
        <v>907</v>
      </c>
      <c r="J188" s="5" t="s">
        <v>7573</v>
      </c>
      <c r="K188" s="5" t="s">
        <v>5478</v>
      </c>
      <c r="L188" s="5" t="s">
        <v>777</v>
      </c>
      <c r="M188" s="5" t="s">
        <v>1250</v>
      </c>
      <c r="N188" s="5" t="s">
        <v>783</v>
      </c>
      <c r="O188" s="5" t="s">
        <v>3054</v>
      </c>
      <c r="P188" s="5" t="s">
        <v>1637</v>
      </c>
      <c r="Q188" s="5" t="s">
        <v>606</v>
      </c>
      <c r="R188" s="5" t="s">
        <v>8409</v>
      </c>
      <c r="S188" s="5" t="s">
        <v>8368</v>
      </c>
      <c r="T188" s="5" t="s">
        <v>4053</v>
      </c>
      <c r="U188" s="5" t="s">
        <v>8410</v>
      </c>
      <c r="V188" s="5" t="s">
        <v>1192</v>
      </c>
      <c r="W188" s="5" t="s">
        <v>1754</v>
      </c>
      <c r="X188" s="11"/>
      <c r="Y188" s="6" t="s">
        <v>8411</v>
      </c>
      <c r="Z188" s="6" t="s">
        <v>626</v>
      </c>
      <c r="AA188" s="6" t="s">
        <v>8213</v>
      </c>
      <c r="AB188" s="7" t="s">
        <v>1857</v>
      </c>
      <c r="AC188" s="5" t="s">
        <v>550</v>
      </c>
      <c r="AD188" s="5" t="s">
        <v>656</v>
      </c>
      <c r="AE188" s="5" t="s">
        <v>509</v>
      </c>
      <c r="AF188" s="5" t="s">
        <v>6522</v>
      </c>
      <c r="AG188" s="5" t="s">
        <v>1206</v>
      </c>
      <c r="AH188" s="5" t="s">
        <v>466</v>
      </c>
      <c r="AI188" s="5" t="s">
        <v>8412</v>
      </c>
      <c r="AJ188" s="5" t="s">
        <v>1598</v>
      </c>
      <c r="AK188" s="5" t="s">
        <v>552</v>
      </c>
      <c r="AL188" s="5" t="s">
        <v>8413</v>
      </c>
      <c r="AM188" s="5" t="s">
        <v>615</v>
      </c>
      <c r="AN188" s="5"/>
      <c r="AO188" s="5" t="s">
        <v>1394</v>
      </c>
      <c r="AP188" s="5" t="s">
        <v>652</v>
      </c>
      <c r="AQ188" s="5" t="s">
        <v>1752</v>
      </c>
      <c r="AR188" s="5" t="s">
        <v>8370</v>
      </c>
      <c r="AS188" s="5" t="s">
        <v>7772</v>
      </c>
      <c r="AT188" s="5" t="s">
        <v>784</v>
      </c>
      <c r="AU188" s="5" t="s">
        <v>474</v>
      </c>
      <c r="AV188" s="5" t="s">
        <v>581</v>
      </c>
      <c r="AW188" s="5" t="s">
        <v>1342</v>
      </c>
      <c r="AX188" s="5" t="s">
        <v>751</v>
      </c>
      <c r="AY188" s="5" t="s">
        <v>2095</v>
      </c>
      <c r="AZ188" s="5" t="s">
        <v>1044</v>
      </c>
      <c r="BA188" s="5" t="s">
        <v>639</v>
      </c>
      <c r="BB188" s="5" t="s">
        <v>601</v>
      </c>
      <c r="BC188" s="5" t="s">
        <v>1323</v>
      </c>
      <c r="BD188" s="5"/>
      <c r="BE188" s="5" t="s">
        <v>6747</v>
      </c>
      <c r="BF188" s="5" t="s">
        <v>8371</v>
      </c>
      <c r="BG188" s="5" t="s">
        <v>8272</v>
      </c>
      <c r="BH188" s="5" t="s">
        <v>844</v>
      </c>
      <c r="BI188" s="5"/>
      <c r="BJ188" s="5" t="s">
        <v>8414</v>
      </c>
      <c r="BK188" s="5" t="s">
        <v>8415</v>
      </c>
      <c r="BL188" s="5" t="s">
        <v>986</v>
      </c>
      <c r="BM188" s="5" t="s">
        <v>1396</v>
      </c>
      <c r="BN188" s="5" t="s">
        <v>688</v>
      </c>
      <c r="BO188" s="5" t="s">
        <v>3390</v>
      </c>
      <c r="BP188" s="5" t="s">
        <v>8416</v>
      </c>
      <c r="BQ188" s="5" t="s">
        <v>431</v>
      </c>
      <c r="BR188" s="5" t="s">
        <v>1264</v>
      </c>
      <c r="BS188" s="5" t="s">
        <v>973</v>
      </c>
      <c r="BT188" s="5" t="s">
        <v>1582</v>
      </c>
      <c r="BU188" s="5" t="s">
        <v>8417</v>
      </c>
      <c r="BV188" s="5" t="s">
        <v>1861</v>
      </c>
      <c r="BW188" s="5" t="s">
        <v>1311</v>
      </c>
      <c r="BX188" s="5" t="s">
        <v>1628</v>
      </c>
      <c r="BY188" s="5" t="s">
        <v>6482</v>
      </c>
      <c r="BZ188" s="5" t="s">
        <v>849</v>
      </c>
      <c r="CA188" s="5" t="s">
        <v>8418</v>
      </c>
      <c r="CB188" s="5" t="s">
        <v>533</v>
      </c>
      <c r="CC188" s="5" t="s">
        <v>1033</v>
      </c>
      <c r="CD188" s="5" t="s">
        <v>8419</v>
      </c>
      <c r="CE188" s="5" t="s">
        <v>8420</v>
      </c>
      <c r="CF188" s="5" t="s">
        <v>1737</v>
      </c>
      <c r="CG188" s="5" t="s">
        <v>8421</v>
      </c>
      <c r="CH188" s="5" t="s">
        <v>3051</v>
      </c>
      <c r="CI188" s="5" t="s">
        <v>564</v>
      </c>
      <c r="CJ188" s="5" t="s">
        <v>1294</v>
      </c>
      <c r="CK188" s="5" t="s">
        <v>4563</v>
      </c>
      <c r="CL188" s="5" t="s">
        <v>680</v>
      </c>
      <c r="CM188" s="5" t="s">
        <v>8422</v>
      </c>
      <c r="CN188" s="5" t="s">
        <v>1006</v>
      </c>
      <c r="CO188" s="5" t="s">
        <v>578</v>
      </c>
      <c r="CP188" s="5" t="s">
        <v>1168</v>
      </c>
      <c r="CQ188" s="5" t="s">
        <v>607</v>
      </c>
      <c r="CR188" s="5" t="s">
        <v>438</v>
      </c>
      <c r="CS188" s="5" t="s">
        <v>1135</v>
      </c>
      <c r="CT188" s="5" t="s">
        <v>1777</v>
      </c>
      <c r="CU188" s="5" t="s">
        <v>907</v>
      </c>
      <c r="CV188" s="5" t="s">
        <v>1278</v>
      </c>
      <c r="CW188" s="5"/>
      <c r="CX188" s="5" t="s">
        <v>1020</v>
      </c>
      <c r="CY188" s="8" t="s">
        <v>6356</v>
      </c>
      <c r="CZ188" s="5"/>
      <c r="DA188" s="8" t="s">
        <v>2946</v>
      </c>
      <c r="DB188" s="8" t="s">
        <v>1045</v>
      </c>
      <c r="DC188" s="8" t="s">
        <v>842</v>
      </c>
      <c r="DD188" s="5"/>
      <c r="DE188" s="8" t="s">
        <v>1180</v>
      </c>
      <c r="DF188" s="8">
        <v>10.435</v>
      </c>
      <c r="DG188" s="8" t="s">
        <v>1250</v>
      </c>
      <c r="DH188" s="8" t="s">
        <v>8423</v>
      </c>
      <c r="DI188" s="8" t="s">
        <v>1461</v>
      </c>
      <c r="DJ188" s="8" t="s">
        <v>487</v>
      </c>
      <c r="DK188" s="8" t="s">
        <v>901</v>
      </c>
      <c r="DL188" s="8" t="s">
        <v>464</v>
      </c>
      <c r="DM188" s="8" t="s">
        <v>881</v>
      </c>
      <c r="DN188" s="8" t="s">
        <v>704</v>
      </c>
      <c r="DO188" s="8" t="s">
        <v>8424</v>
      </c>
      <c r="DP188" s="8" t="s">
        <v>1152</v>
      </c>
      <c r="DQ188" s="8" t="s">
        <v>4601</v>
      </c>
      <c r="DR188" s="8" t="s">
        <v>8425</v>
      </c>
      <c r="DS188" s="8" t="s">
        <v>694</v>
      </c>
      <c r="DT188" s="8" t="s">
        <v>7541</v>
      </c>
      <c r="DU188" s="8" t="s">
        <v>485</v>
      </c>
      <c r="DV188" s="8" t="s">
        <v>8225</v>
      </c>
      <c r="DW188" s="8" t="s">
        <v>1283</v>
      </c>
      <c r="DX188" s="8" t="s">
        <v>1283</v>
      </c>
      <c r="DY188" s="8" t="s">
        <v>8426</v>
      </c>
      <c r="DZ188" s="8" t="s">
        <v>1219</v>
      </c>
      <c r="EA188" s="5"/>
      <c r="EB188" s="8" t="s">
        <v>943</v>
      </c>
      <c r="EC188" s="8" t="s">
        <v>951</v>
      </c>
      <c r="ED188" s="8" t="s">
        <v>1715</v>
      </c>
      <c r="EE188" s="5" t="s">
        <v>1080</v>
      </c>
      <c r="EF188" s="5" t="s">
        <v>2721</v>
      </c>
      <c r="EG188" s="5" t="s">
        <v>949</v>
      </c>
      <c r="EH188" s="5" t="s">
        <v>3543</v>
      </c>
      <c r="EI188" s="5" t="s">
        <v>924</v>
      </c>
      <c r="EJ188" s="5" t="s">
        <v>2254</v>
      </c>
      <c r="EK188" s="5" t="s">
        <v>547</v>
      </c>
      <c r="EL188" s="5" t="s">
        <v>8427</v>
      </c>
      <c r="EM188" s="5" t="s">
        <v>8379</v>
      </c>
      <c r="EN188" s="5" t="s">
        <v>2808</v>
      </c>
      <c r="EO188" s="5" t="s">
        <v>6369</v>
      </c>
      <c r="EP188" s="5" t="s">
        <v>8428</v>
      </c>
      <c r="EQ188" s="5" t="s">
        <v>3819</v>
      </c>
      <c r="ER188" s="5" t="s">
        <v>1816</v>
      </c>
      <c r="ES188" s="5" t="s">
        <v>778</v>
      </c>
      <c r="ET188" s="5" t="s">
        <v>8429</v>
      </c>
      <c r="EU188" s="5" t="s">
        <v>409</v>
      </c>
      <c r="EV188" s="8" t="s">
        <v>2986</v>
      </c>
      <c r="EW188" s="8" t="s">
        <v>2017</v>
      </c>
      <c r="EX188" s="8" t="s">
        <v>857</v>
      </c>
      <c r="EY188" s="8" t="s">
        <v>487</v>
      </c>
      <c r="EZ188" s="8" t="s">
        <v>487</v>
      </c>
      <c r="FA188" s="8" t="s">
        <v>8430</v>
      </c>
      <c r="FB188" s="8" t="s">
        <v>1522</v>
      </c>
      <c r="FC188" s="8" t="s">
        <v>3583</v>
      </c>
      <c r="FD188" s="5"/>
      <c r="FE188" s="8" t="s">
        <v>8431</v>
      </c>
      <c r="FF188" s="8" t="s">
        <v>1357</v>
      </c>
      <c r="FG188" s="8" t="s">
        <v>787</v>
      </c>
      <c r="FH188" s="8" t="s">
        <v>512</v>
      </c>
      <c r="FI188" s="8" t="s">
        <v>1035</v>
      </c>
      <c r="FJ188" s="8" t="s">
        <v>661</v>
      </c>
      <c r="FK188" s="8" t="s">
        <v>801</v>
      </c>
      <c r="FL188" s="8" t="s">
        <v>1583</v>
      </c>
      <c r="FM188" s="8" t="s">
        <v>666</v>
      </c>
      <c r="FN188" s="8" t="s">
        <v>1009</v>
      </c>
      <c r="FO188" s="8" t="s">
        <v>408</v>
      </c>
      <c r="FP188" s="8" t="s">
        <v>8432</v>
      </c>
      <c r="FQ188" s="8" t="s">
        <v>2808</v>
      </c>
      <c r="FR188" s="8" t="s">
        <v>422</v>
      </c>
      <c r="FS188" s="8" t="s">
        <v>1527</v>
      </c>
      <c r="FT188" s="8" t="s">
        <v>1174</v>
      </c>
      <c r="FU188" s="8" t="s">
        <v>1032</v>
      </c>
      <c r="FV188" s="8" t="s">
        <v>540</v>
      </c>
      <c r="FW188" s="8" t="s">
        <v>1772</v>
      </c>
      <c r="FX188" s="8" t="s">
        <v>1277</v>
      </c>
      <c r="FY188" s="8" t="s">
        <v>8433</v>
      </c>
      <c r="FZ188" s="8" t="s">
        <v>6105</v>
      </c>
      <c r="GA188" s="8" t="s">
        <v>4514</v>
      </c>
      <c r="GB188" s="8" t="s">
        <v>852</v>
      </c>
      <c r="GC188" s="8" t="s">
        <v>8386</v>
      </c>
      <c r="GD188" s="8" t="s">
        <v>8137</v>
      </c>
      <c r="GE188" s="5"/>
      <c r="GF188" s="8" t="s">
        <v>8434</v>
      </c>
      <c r="GG188" s="8" t="s">
        <v>3989</v>
      </c>
      <c r="GH188" s="8" t="s">
        <v>4970</v>
      </c>
      <c r="GI188" s="8" t="s">
        <v>1797</v>
      </c>
      <c r="GJ188" s="5"/>
      <c r="GK188" s="5" t="s">
        <v>532</v>
      </c>
      <c r="GL188" s="5" t="s">
        <v>600</v>
      </c>
      <c r="GM188" s="5" t="s">
        <v>8435</v>
      </c>
      <c r="GN188" s="5" t="s">
        <v>5400</v>
      </c>
      <c r="GO188" s="5" t="s">
        <v>1142</v>
      </c>
      <c r="GP188" s="5" t="s">
        <v>555</v>
      </c>
      <c r="GQ188" s="5"/>
      <c r="GR188" s="5" t="s">
        <v>1500</v>
      </c>
      <c r="GS188" s="5" t="s">
        <v>1507</v>
      </c>
      <c r="GT188" s="8" t="s">
        <v>732</v>
      </c>
      <c r="GU188" s="8" t="s">
        <v>1206</v>
      </c>
      <c r="GV188" s="8">
        <v>15.625</v>
      </c>
      <c r="GW188" s="8" t="s">
        <v>541</v>
      </c>
      <c r="GX188" s="8" t="s">
        <v>1340</v>
      </c>
      <c r="GY188" s="8" t="s">
        <v>4916</v>
      </c>
      <c r="GZ188" s="5"/>
      <c r="HA188" s="5"/>
      <c r="HB188" s="8" t="s">
        <v>545</v>
      </c>
      <c r="HC188" s="8">
        <v>15.773</v>
      </c>
      <c r="HD188" s="8" t="s">
        <v>8389</v>
      </c>
      <c r="HE188" s="8" t="s">
        <v>579</v>
      </c>
      <c r="HF188" s="8">
        <v>93</v>
      </c>
      <c r="HG188" s="8">
        <v>89.152000000000001</v>
      </c>
      <c r="HH188" s="8" t="s">
        <v>1406</v>
      </c>
      <c r="HI188" s="8" t="s">
        <v>1147</v>
      </c>
      <c r="HJ188" s="8" t="s">
        <v>6405</v>
      </c>
      <c r="HK188" s="8" t="s">
        <v>773</v>
      </c>
      <c r="HL188" s="8" t="s">
        <v>8436</v>
      </c>
      <c r="HM188" s="8">
        <v>63</v>
      </c>
      <c r="HN188" s="8">
        <v>31.251999999999999</v>
      </c>
      <c r="HO188" s="8" t="s">
        <v>8437</v>
      </c>
      <c r="HP188" s="8" t="s">
        <v>8438</v>
      </c>
      <c r="HQ188" s="8" t="s">
        <v>821</v>
      </c>
      <c r="HR188" s="5"/>
      <c r="HS188" s="8" t="s">
        <v>1527</v>
      </c>
      <c r="HT188" s="8" t="s">
        <v>584</v>
      </c>
      <c r="HU188" s="8">
        <v>49.962000000000003</v>
      </c>
      <c r="HV188" s="8" t="s">
        <v>831</v>
      </c>
      <c r="HW188" s="8" t="s">
        <v>1197</v>
      </c>
      <c r="HX188" s="8" t="s">
        <v>2867</v>
      </c>
      <c r="HY188" s="8" t="s">
        <v>8439</v>
      </c>
      <c r="HZ188" s="8" t="s">
        <v>516</v>
      </c>
      <c r="IA188" s="8" t="s">
        <v>711</v>
      </c>
      <c r="IB188" s="8" t="s">
        <v>572</v>
      </c>
      <c r="IC188" s="8" t="s">
        <v>714</v>
      </c>
      <c r="ID188" s="5"/>
      <c r="IE188" s="8" t="s">
        <v>8440</v>
      </c>
      <c r="IF188" s="8" t="s">
        <v>776</v>
      </c>
      <c r="IG188" s="8" t="s">
        <v>1107</v>
      </c>
      <c r="IH188" s="8" t="s">
        <v>804</v>
      </c>
      <c r="II188" s="8" t="s">
        <v>1006</v>
      </c>
      <c r="IJ188" s="8">
        <v>17.100000000000001</v>
      </c>
      <c r="IK188" s="8" t="s">
        <v>8297</v>
      </c>
      <c r="IL188" s="8" t="s">
        <v>473</v>
      </c>
      <c r="IM188" s="8" t="s">
        <v>2536</v>
      </c>
      <c r="IN188" s="8" t="s">
        <v>8441</v>
      </c>
      <c r="IO188" s="8" t="s">
        <v>692</v>
      </c>
      <c r="IP188" s="8" t="s">
        <v>1300</v>
      </c>
      <c r="IQ188" s="8" t="s">
        <v>1677</v>
      </c>
      <c r="IR188" s="5"/>
      <c r="IS188" s="8" t="s">
        <v>1989</v>
      </c>
      <c r="IT188" s="8" t="s">
        <v>1163</v>
      </c>
      <c r="IU188" s="8" t="s">
        <v>552</v>
      </c>
      <c r="IV188" s="8" t="s">
        <v>629</v>
      </c>
      <c r="IW188" s="8" t="s">
        <v>1196</v>
      </c>
      <c r="IX188" s="8" t="s">
        <v>8442</v>
      </c>
      <c r="IY188" s="8" t="s">
        <v>835</v>
      </c>
      <c r="IZ188" s="8" t="s">
        <v>1795</v>
      </c>
      <c r="JA188" s="8" t="s">
        <v>741</v>
      </c>
      <c r="JB188" s="8" t="s">
        <v>452</v>
      </c>
      <c r="JC188" s="5" t="s">
        <v>3588</v>
      </c>
      <c r="JD188" s="5" t="s">
        <v>666</v>
      </c>
      <c r="JE188" s="5" t="s">
        <v>3045</v>
      </c>
      <c r="JF188" s="5" t="s">
        <v>1356</v>
      </c>
      <c r="JG188" s="5">
        <v>164.90899999999999</v>
      </c>
      <c r="JH188" s="5" t="s">
        <v>971</v>
      </c>
      <c r="JI188" s="5" t="s">
        <v>428</v>
      </c>
      <c r="JJ188" s="5" t="s">
        <v>1625</v>
      </c>
      <c r="JK188" s="5" t="s">
        <v>2795</v>
      </c>
      <c r="JL188" s="5" t="s">
        <v>869</v>
      </c>
      <c r="JM188" s="5">
        <v>174</v>
      </c>
      <c r="JN188" s="5" t="s">
        <v>641</v>
      </c>
      <c r="JO188" s="5" t="s">
        <v>999</v>
      </c>
      <c r="JP188" s="5" t="s">
        <v>558</v>
      </c>
      <c r="JQ188" s="5" t="s">
        <v>1047</v>
      </c>
      <c r="JR188" s="5" t="s">
        <v>501</v>
      </c>
      <c r="JS188" s="8"/>
      <c r="JT188" s="5" t="s">
        <v>860</v>
      </c>
      <c r="JU188" s="5" t="s">
        <v>4301</v>
      </c>
      <c r="JV188" s="5">
        <v>130.9</v>
      </c>
      <c r="JW188" s="8"/>
      <c r="JX188" s="5" t="s">
        <v>816</v>
      </c>
      <c r="JY188" s="5" t="s">
        <v>465</v>
      </c>
      <c r="JZ188" s="5" t="s">
        <v>1410</v>
      </c>
      <c r="KA188" s="5" t="s">
        <v>434</v>
      </c>
      <c r="KB188" s="5" t="s">
        <v>994</v>
      </c>
      <c r="KC188" s="5" t="s">
        <v>8443</v>
      </c>
      <c r="KD188" s="5" t="s">
        <v>8444</v>
      </c>
      <c r="KE188" s="5" t="s">
        <v>581</v>
      </c>
      <c r="KF188" s="5" t="s">
        <v>6594</v>
      </c>
      <c r="KG188" s="8"/>
      <c r="KH188" s="5" t="s">
        <v>643</v>
      </c>
      <c r="KI188" s="5" t="s">
        <v>3139</v>
      </c>
      <c r="KJ188" s="5" t="s">
        <v>1730</v>
      </c>
      <c r="KK188" s="5" t="s">
        <v>726</v>
      </c>
      <c r="KL188" s="5" t="s">
        <v>1387</v>
      </c>
      <c r="KM188" s="5" t="s">
        <v>1090</v>
      </c>
      <c r="KN188" s="5" t="s">
        <v>1639</v>
      </c>
      <c r="KO188" s="5" t="s">
        <v>626</v>
      </c>
      <c r="KP188" s="5" t="s">
        <v>1147</v>
      </c>
      <c r="KQ188" s="5" t="s">
        <v>541</v>
      </c>
      <c r="KR188" s="5" t="s">
        <v>8445</v>
      </c>
      <c r="KS188" s="8"/>
      <c r="KT188" s="5" t="s">
        <v>8446</v>
      </c>
      <c r="KU188" s="5" t="s">
        <v>1206</v>
      </c>
      <c r="KV188" s="5" t="s">
        <v>1715</v>
      </c>
      <c r="KW188" s="5" t="s">
        <v>530</v>
      </c>
      <c r="KX188" s="5" t="s">
        <v>955</v>
      </c>
      <c r="KY188" s="8"/>
      <c r="KZ188" s="5" t="s">
        <v>1291</v>
      </c>
      <c r="LA188" s="8"/>
      <c r="LB188" s="5" t="s">
        <v>819</v>
      </c>
      <c r="LC188" s="5" t="s">
        <v>977</v>
      </c>
      <c r="LD188" s="5" t="s">
        <v>1124</v>
      </c>
      <c r="LE188" s="5" t="s">
        <v>498</v>
      </c>
      <c r="LF188" s="5" t="s">
        <v>721</v>
      </c>
      <c r="LG188" s="5" t="s">
        <v>1369</v>
      </c>
      <c r="LH188" s="5" t="s">
        <v>8447</v>
      </c>
      <c r="LI188" s="5" t="s">
        <v>8448</v>
      </c>
      <c r="LJ188" s="5" t="s">
        <v>1307</v>
      </c>
      <c r="LK188" s="5" t="s">
        <v>8449</v>
      </c>
      <c r="LL188" s="5" t="s">
        <v>982</v>
      </c>
      <c r="LM188" s="5" t="s">
        <v>2600</v>
      </c>
      <c r="LN188" s="5" t="s">
        <v>1435</v>
      </c>
      <c r="LO188" s="5" t="s">
        <v>687</v>
      </c>
      <c r="LP188" s="5" t="s">
        <v>3198</v>
      </c>
      <c r="LQ188" s="5" t="s">
        <v>1642</v>
      </c>
      <c r="LR188" s="5" t="s">
        <v>930</v>
      </c>
      <c r="LS188" s="5" t="s">
        <v>5967</v>
      </c>
      <c r="LT188" s="8"/>
      <c r="LU188" s="5" t="s">
        <v>1140</v>
      </c>
      <c r="LV188" s="5" t="s">
        <v>3341</v>
      </c>
      <c r="LW188" s="5" t="s">
        <v>7563</v>
      </c>
      <c r="LX188" s="5" t="s">
        <v>598</v>
      </c>
      <c r="LY188" s="5" t="s">
        <v>1634</v>
      </c>
      <c r="LZ188" s="8"/>
      <c r="MA188" s="5" t="s">
        <v>8450</v>
      </c>
      <c r="MB188" s="5" t="s">
        <v>1938</v>
      </c>
      <c r="MC188" s="5" t="s">
        <v>543</v>
      </c>
      <c r="MD188" s="5" t="s">
        <v>1369</v>
      </c>
      <c r="ME188" s="5" t="s">
        <v>8451</v>
      </c>
      <c r="MF188" s="5" t="s">
        <v>1696</v>
      </c>
      <c r="MG188" s="5" t="s">
        <v>8452</v>
      </c>
      <c r="MH188" s="5" t="s">
        <v>7858</v>
      </c>
      <c r="MI188" s="8"/>
      <c r="MJ188" s="5" t="s">
        <v>1267</v>
      </c>
      <c r="MK188" s="5" t="s">
        <v>2945</v>
      </c>
      <c r="ML188" s="5" t="s">
        <v>3641</v>
      </c>
      <c r="MM188" s="5" t="s">
        <v>8453</v>
      </c>
      <c r="MN188" s="5" t="s">
        <v>850</v>
      </c>
      <c r="MO188" s="5" t="s">
        <v>760</v>
      </c>
      <c r="MP188" s="5" t="s">
        <v>1868</v>
      </c>
      <c r="MQ188" s="5" t="s">
        <v>2529</v>
      </c>
      <c r="MR188" s="5" t="s">
        <v>8454</v>
      </c>
      <c r="MS188" s="5" t="s">
        <v>3172</v>
      </c>
      <c r="MT188" s="8"/>
      <c r="MU188" s="5" t="s">
        <v>556</v>
      </c>
      <c r="MV188" s="5" t="s">
        <v>8360</v>
      </c>
      <c r="MW188" s="5" t="s">
        <v>7195</v>
      </c>
      <c r="MX188" s="5" t="s">
        <v>8259</v>
      </c>
      <c r="MY188" s="5" t="s">
        <v>496</v>
      </c>
      <c r="MZ188" s="5" t="s">
        <v>441</v>
      </c>
      <c r="NA188" s="5" t="s">
        <v>1423</v>
      </c>
      <c r="NB188" s="5" t="s">
        <v>1616</v>
      </c>
      <c r="NC188" s="5" t="s">
        <v>2947</v>
      </c>
      <c r="ND188" s="5">
        <v>14.8</v>
      </c>
      <c r="NE188" s="5">
        <v>77.418999999999997</v>
      </c>
      <c r="NF188" s="8"/>
      <c r="NG188" s="5" t="s">
        <v>1062</v>
      </c>
      <c r="NH188" s="5" t="s">
        <v>8455</v>
      </c>
      <c r="NI188" s="5" t="s">
        <v>1976</v>
      </c>
      <c r="NJ188" s="5" t="s">
        <v>2599</v>
      </c>
      <c r="NK188" s="8"/>
      <c r="NL188" s="5" t="s">
        <v>921</v>
      </c>
      <c r="NM188" s="5" t="s">
        <v>602</v>
      </c>
      <c r="NN188" s="5">
        <v>75.864999999999995</v>
      </c>
      <c r="NO188" s="5">
        <v>36.570999999999998</v>
      </c>
      <c r="NP188" s="5">
        <v>111.467</v>
      </c>
      <c r="NQ188" s="5" t="s">
        <v>4630</v>
      </c>
      <c r="NR188" s="5" t="s">
        <v>3930</v>
      </c>
      <c r="NS188" s="5" t="s">
        <v>501</v>
      </c>
      <c r="NT188" s="5" t="s">
        <v>1307</v>
      </c>
      <c r="NU188" s="5">
        <v>133</v>
      </c>
      <c r="NV188" s="5" t="s">
        <v>818</v>
      </c>
      <c r="NW188" s="5" t="s">
        <v>8456</v>
      </c>
      <c r="NX188" s="5" t="s">
        <v>5459</v>
      </c>
      <c r="NY188" s="5" t="s">
        <v>836</v>
      </c>
      <c r="NZ188" s="5" t="s">
        <v>910</v>
      </c>
      <c r="OA188" s="5" t="s">
        <v>3428</v>
      </c>
      <c r="OB188" s="5" t="s">
        <v>971</v>
      </c>
      <c r="OC188" s="5" t="s">
        <v>3027</v>
      </c>
      <c r="OD188" s="5" t="s">
        <v>8457</v>
      </c>
      <c r="OE188" s="5" t="s">
        <v>1043</v>
      </c>
      <c r="OF188" s="5" t="s">
        <v>419</v>
      </c>
      <c r="OG188" s="5" t="s">
        <v>2769</v>
      </c>
      <c r="OH188" s="5" t="s">
        <v>703</v>
      </c>
      <c r="OI188" s="5" t="s">
        <v>1461</v>
      </c>
      <c r="OJ188" s="5" t="s">
        <v>1459</v>
      </c>
      <c r="OK188" s="5" t="s">
        <v>1219</v>
      </c>
      <c r="OL188" s="5" t="s">
        <v>8458</v>
      </c>
      <c r="OM188" s="5" t="s">
        <v>903</v>
      </c>
      <c r="ON188" s="5" t="s">
        <v>986</v>
      </c>
      <c r="OO188" s="5" t="s">
        <v>943</v>
      </c>
      <c r="OP188" s="5" t="s">
        <v>1164</v>
      </c>
      <c r="OQ188" s="5" t="s">
        <v>529</v>
      </c>
      <c r="OR188" s="5" t="s">
        <v>469</v>
      </c>
      <c r="OS188" s="8"/>
      <c r="OT188" s="8"/>
      <c r="OU188" s="8"/>
      <c r="OV188" s="8"/>
      <c r="OW188" s="8"/>
      <c r="OX188" s="8"/>
      <c r="OY188" s="8"/>
      <c r="OZ188" s="8"/>
      <c r="PA188" s="8"/>
      <c r="PB188" s="8"/>
      <c r="PC188" s="8"/>
    </row>
    <row r="189" spans="1:419" ht="15" x14ac:dyDescent="0.2">
      <c r="A189" s="13">
        <v>44293</v>
      </c>
      <c r="B189" s="5" t="s">
        <v>8459</v>
      </c>
      <c r="C189" s="5" t="s">
        <v>919</v>
      </c>
      <c r="D189" s="5" t="s">
        <v>8460</v>
      </c>
      <c r="E189" s="5" t="s">
        <v>417</v>
      </c>
      <c r="F189" s="5" t="s">
        <v>1552</v>
      </c>
      <c r="G189" s="5" t="s">
        <v>8366</v>
      </c>
      <c r="H189" s="5" t="s">
        <v>619</v>
      </c>
      <c r="I189" s="5" t="s">
        <v>694</v>
      </c>
      <c r="J189" s="5" t="s">
        <v>8461</v>
      </c>
      <c r="K189" s="5" t="s">
        <v>8462</v>
      </c>
      <c r="L189" s="5" t="s">
        <v>2023</v>
      </c>
      <c r="M189" s="5" t="s">
        <v>1250</v>
      </c>
      <c r="N189" s="5" t="s">
        <v>759</v>
      </c>
      <c r="O189" s="5" t="s">
        <v>3076</v>
      </c>
      <c r="P189" s="5" t="s">
        <v>1750</v>
      </c>
      <c r="Q189" s="5" t="s">
        <v>588</v>
      </c>
      <c r="R189" s="5" t="s">
        <v>8463</v>
      </c>
      <c r="S189" s="5" t="s">
        <v>8464</v>
      </c>
      <c r="T189" s="5" t="s">
        <v>8465</v>
      </c>
      <c r="U189" s="5" t="s">
        <v>3729</v>
      </c>
      <c r="V189" s="5" t="s">
        <v>2554</v>
      </c>
      <c r="W189" s="5" t="s">
        <v>1598</v>
      </c>
      <c r="X189" s="11"/>
      <c r="Y189" s="6" t="s">
        <v>7481</v>
      </c>
      <c r="Z189" s="6" t="s">
        <v>438</v>
      </c>
      <c r="AA189" s="6" t="s">
        <v>8466</v>
      </c>
      <c r="AB189" s="7" t="s">
        <v>1028</v>
      </c>
      <c r="AC189" s="5" t="s">
        <v>548</v>
      </c>
      <c r="AD189" s="5" t="s">
        <v>996</v>
      </c>
      <c r="AE189" s="5" t="s">
        <v>818</v>
      </c>
      <c r="AF189" s="5" t="s">
        <v>2355</v>
      </c>
      <c r="AG189" s="5" t="s">
        <v>919</v>
      </c>
      <c r="AH189" s="5" t="s">
        <v>1354</v>
      </c>
      <c r="AI189" s="5" t="s">
        <v>8467</v>
      </c>
      <c r="AJ189" s="5" t="s">
        <v>1230</v>
      </c>
      <c r="AK189" s="5" t="s">
        <v>527</v>
      </c>
      <c r="AL189" s="5" t="s">
        <v>7813</v>
      </c>
      <c r="AM189" s="5" t="s">
        <v>819</v>
      </c>
      <c r="AN189" s="5"/>
      <c r="AO189" s="5" t="s">
        <v>1877</v>
      </c>
      <c r="AP189" s="5" t="s">
        <v>1443</v>
      </c>
      <c r="AQ189" s="5" t="s">
        <v>690</v>
      </c>
      <c r="AR189" s="5" t="s">
        <v>8004</v>
      </c>
      <c r="AS189" s="5" t="s">
        <v>8468</v>
      </c>
      <c r="AT189" s="5" t="s">
        <v>951</v>
      </c>
      <c r="AU189" s="5" t="s">
        <v>994</v>
      </c>
      <c r="AV189" s="5" t="s">
        <v>479</v>
      </c>
      <c r="AW189" s="5" t="s">
        <v>1610</v>
      </c>
      <c r="AX189" s="5" t="s">
        <v>868</v>
      </c>
      <c r="AY189" s="5" t="s">
        <v>1588</v>
      </c>
      <c r="AZ189" s="5" t="s">
        <v>450</v>
      </c>
      <c r="BA189" s="5" t="s">
        <v>1471</v>
      </c>
      <c r="BB189" s="5" t="s">
        <v>1022</v>
      </c>
      <c r="BC189" s="5" t="s">
        <v>1323</v>
      </c>
      <c r="BD189" s="5"/>
      <c r="BE189" s="5" t="s">
        <v>5233</v>
      </c>
      <c r="BF189" s="5" t="s">
        <v>6448</v>
      </c>
      <c r="BG189" s="5" t="s">
        <v>8469</v>
      </c>
      <c r="BH189" s="5" t="s">
        <v>432</v>
      </c>
      <c r="BI189" s="5"/>
      <c r="BJ189" s="5" t="s">
        <v>8414</v>
      </c>
      <c r="BK189" s="5" t="s">
        <v>8470</v>
      </c>
      <c r="BL189" s="5" t="s">
        <v>634</v>
      </c>
      <c r="BM189" s="5" t="s">
        <v>886</v>
      </c>
      <c r="BN189" s="5" t="s">
        <v>477</v>
      </c>
      <c r="BO189" s="5" t="s">
        <v>3360</v>
      </c>
      <c r="BP189" s="5" t="s">
        <v>7682</v>
      </c>
      <c r="BQ189" s="5" t="s">
        <v>431</v>
      </c>
      <c r="BR189" s="5" t="s">
        <v>608</v>
      </c>
      <c r="BS189" s="5" t="s">
        <v>1599</v>
      </c>
      <c r="BT189" s="5" t="s">
        <v>708</v>
      </c>
      <c r="BU189" s="5" t="s">
        <v>8417</v>
      </c>
      <c r="BV189" s="5" t="s">
        <v>1387</v>
      </c>
      <c r="BW189" s="5" t="s">
        <v>1311</v>
      </c>
      <c r="BX189" s="5" t="s">
        <v>566</v>
      </c>
      <c r="BY189" s="5" t="s">
        <v>646</v>
      </c>
      <c r="BZ189" s="5" t="s">
        <v>849</v>
      </c>
      <c r="CA189" s="5" t="s">
        <v>558</v>
      </c>
      <c r="CB189" s="5" t="s">
        <v>584</v>
      </c>
      <c r="CC189" s="5" t="s">
        <v>857</v>
      </c>
      <c r="CD189" s="5" t="s">
        <v>8471</v>
      </c>
      <c r="CE189" s="5" t="s">
        <v>6314</v>
      </c>
      <c r="CF189" s="5" t="s">
        <v>579</v>
      </c>
      <c r="CG189" s="5" t="s">
        <v>8421</v>
      </c>
      <c r="CH189" s="5" t="s">
        <v>2270</v>
      </c>
      <c r="CI189" s="5" t="s">
        <v>1583</v>
      </c>
      <c r="CJ189" s="5" t="s">
        <v>1176</v>
      </c>
      <c r="CK189" s="5" t="s">
        <v>4246</v>
      </c>
      <c r="CL189" s="5" t="s">
        <v>680</v>
      </c>
      <c r="CM189" s="5" t="s">
        <v>8472</v>
      </c>
      <c r="CN189" s="5" t="s">
        <v>647</v>
      </c>
      <c r="CO189" s="5" t="s">
        <v>1908</v>
      </c>
      <c r="CP189" s="5" t="s">
        <v>728</v>
      </c>
      <c r="CQ189" s="5" t="s">
        <v>425</v>
      </c>
      <c r="CR189" s="5" t="s">
        <v>730</v>
      </c>
      <c r="CS189" s="5" t="s">
        <v>928</v>
      </c>
      <c r="CT189" s="5" t="s">
        <v>522</v>
      </c>
      <c r="CU189" s="5" t="s">
        <v>1093</v>
      </c>
      <c r="CV189" s="5"/>
      <c r="CW189" s="5"/>
      <c r="CX189" s="5" t="s">
        <v>1020</v>
      </c>
      <c r="CY189" s="8" t="s">
        <v>6070</v>
      </c>
      <c r="CZ189" s="5"/>
      <c r="DA189" s="8" t="s">
        <v>6938</v>
      </c>
      <c r="DB189" s="8" t="s">
        <v>714</v>
      </c>
      <c r="DC189" s="8" t="s">
        <v>925</v>
      </c>
      <c r="DD189" s="5"/>
      <c r="DE189" s="8" t="s">
        <v>619</v>
      </c>
      <c r="DF189" s="8">
        <v>10.435</v>
      </c>
      <c r="DG189" s="8" t="s">
        <v>819</v>
      </c>
      <c r="DH189" s="8" t="s">
        <v>8473</v>
      </c>
      <c r="DI189" s="8" t="s">
        <v>615</v>
      </c>
      <c r="DJ189" s="8" t="s">
        <v>783</v>
      </c>
      <c r="DK189" s="8" t="s">
        <v>950</v>
      </c>
      <c r="DL189" s="8" t="s">
        <v>1206</v>
      </c>
      <c r="DM189" s="8" t="s">
        <v>1160</v>
      </c>
      <c r="DN189" s="8" t="s">
        <v>697</v>
      </c>
      <c r="DO189" s="8" t="s">
        <v>8424</v>
      </c>
      <c r="DP189" s="8" t="s">
        <v>1152</v>
      </c>
      <c r="DQ189" s="8" t="s">
        <v>4113</v>
      </c>
      <c r="DR189" s="8" t="s">
        <v>8474</v>
      </c>
      <c r="DS189" s="8" t="s">
        <v>555</v>
      </c>
      <c r="DT189" s="8" t="s">
        <v>7733</v>
      </c>
      <c r="DU189" s="8" t="s">
        <v>1551</v>
      </c>
      <c r="DV189" s="8" t="s">
        <v>7782</v>
      </c>
      <c r="DW189" s="8" t="s">
        <v>8475</v>
      </c>
      <c r="DX189" s="8" t="s">
        <v>8475</v>
      </c>
      <c r="DY189" s="8" t="s">
        <v>8476</v>
      </c>
      <c r="DZ189" s="8" t="s">
        <v>1099</v>
      </c>
      <c r="EA189" s="5"/>
      <c r="EB189" s="8" t="s">
        <v>943</v>
      </c>
      <c r="EC189" s="8" t="s">
        <v>778</v>
      </c>
      <c r="ED189" s="8" t="s">
        <v>637</v>
      </c>
      <c r="EE189" s="5" t="s">
        <v>572</v>
      </c>
      <c r="EF189" s="5" t="s">
        <v>4638</v>
      </c>
      <c r="EG189" s="5" t="s">
        <v>940</v>
      </c>
      <c r="EH189" s="5" t="s">
        <v>3181</v>
      </c>
      <c r="EI189" s="5" t="s">
        <v>686</v>
      </c>
      <c r="EJ189" s="5" t="s">
        <v>2173</v>
      </c>
      <c r="EK189" s="5" t="s">
        <v>831</v>
      </c>
      <c r="EL189" s="5" t="s">
        <v>937</v>
      </c>
      <c r="EM189" s="5" t="s">
        <v>1510</v>
      </c>
      <c r="EN189" s="5" t="s">
        <v>2937</v>
      </c>
      <c r="EO189" s="5" t="s">
        <v>8283</v>
      </c>
      <c r="EP189" s="5" t="s">
        <v>1715</v>
      </c>
      <c r="EQ189" s="5" t="s">
        <v>8477</v>
      </c>
      <c r="ER189" s="5" t="s">
        <v>5914</v>
      </c>
      <c r="ES189" s="5" t="s">
        <v>639</v>
      </c>
      <c r="ET189" s="5" t="s">
        <v>8429</v>
      </c>
      <c r="EU189" s="5" t="s">
        <v>570</v>
      </c>
      <c r="EV189" s="8" t="s">
        <v>2946</v>
      </c>
      <c r="EW189" s="8" t="s">
        <v>834</v>
      </c>
      <c r="EX189" s="8" t="s">
        <v>443</v>
      </c>
      <c r="EY189" s="8" t="s">
        <v>487</v>
      </c>
      <c r="EZ189" s="8" t="s">
        <v>487</v>
      </c>
      <c r="FA189" s="8" t="s">
        <v>8478</v>
      </c>
      <c r="FB189" s="8" t="s">
        <v>544</v>
      </c>
      <c r="FC189" s="8" t="s">
        <v>3678</v>
      </c>
      <c r="FD189" s="5"/>
      <c r="FE189" s="8" t="s">
        <v>8479</v>
      </c>
      <c r="FF189" s="8" t="s">
        <v>2748</v>
      </c>
      <c r="FG189" s="8" t="s">
        <v>691</v>
      </c>
      <c r="FH189" s="8" t="s">
        <v>1354</v>
      </c>
      <c r="FI189" s="8" t="s">
        <v>880</v>
      </c>
      <c r="FJ189" s="8" t="s">
        <v>661</v>
      </c>
      <c r="FK189" s="8" t="s">
        <v>819</v>
      </c>
      <c r="FL189" s="8" t="s">
        <v>1011</v>
      </c>
      <c r="FM189" s="8" t="s">
        <v>1357</v>
      </c>
      <c r="FN189" s="8" t="s">
        <v>661</v>
      </c>
      <c r="FO189" s="8" t="s">
        <v>438</v>
      </c>
      <c r="FP189" s="8" t="s">
        <v>8480</v>
      </c>
      <c r="FQ189" s="8" t="s">
        <v>3027</v>
      </c>
      <c r="FR189" s="8" t="s">
        <v>450</v>
      </c>
      <c r="FS189" s="8" t="s">
        <v>568</v>
      </c>
      <c r="FT189" s="8" t="s">
        <v>2553</v>
      </c>
      <c r="FU189" s="8" t="s">
        <v>1032</v>
      </c>
      <c r="FV189" s="8" t="s">
        <v>1399</v>
      </c>
      <c r="FW189" s="8" t="s">
        <v>477</v>
      </c>
      <c r="FX189" s="8" t="s">
        <v>1759</v>
      </c>
      <c r="FY189" s="8" t="s">
        <v>710</v>
      </c>
      <c r="FZ189" s="8" t="s">
        <v>7267</v>
      </c>
      <c r="GA189" s="8" t="s">
        <v>4190</v>
      </c>
      <c r="GB189" s="8" t="s">
        <v>1322</v>
      </c>
      <c r="GC189" s="8" t="s">
        <v>8481</v>
      </c>
      <c r="GD189" s="8" t="s">
        <v>8482</v>
      </c>
      <c r="GE189" s="5"/>
      <c r="GF189" s="8" t="s">
        <v>8483</v>
      </c>
      <c r="GG189" s="8" t="s">
        <v>4185</v>
      </c>
      <c r="GH189" s="8" t="s">
        <v>8484</v>
      </c>
      <c r="GI189" s="8" t="s">
        <v>1156</v>
      </c>
      <c r="GJ189" s="5"/>
      <c r="GK189" s="5" t="s">
        <v>487</v>
      </c>
      <c r="GL189" s="5" t="s">
        <v>1087</v>
      </c>
      <c r="GM189" s="5" t="s">
        <v>8485</v>
      </c>
      <c r="GN189" s="5" t="s">
        <v>8486</v>
      </c>
      <c r="GO189" s="5" t="s">
        <v>2343</v>
      </c>
      <c r="GP189" s="5" t="s">
        <v>866</v>
      </c>
      <c r="GQ189" s="5"/>
      <c r="GR189" s="5" t="s">
        <v>2596</v>
      </c>
      <c r="GS189" s="5" t="s">
        <v>955</v>
      </c>
      <c r="GT189" s="8" t="s">
        <v>435</v>
      </c>
      <c r="GU189" s="8" t="s">
        <v>1206</v>
      </c>
      <c r="GV189" s="8">
        <v>15.58</v>
      </c>
      <c r="GW189" s="8" t="s">
        <v>943</v>
      </c>
      <c r="GX189" s="8" t="s">
        <v>1443</v>
      </c>
      <c r="GY189" s="8" t="s">
        <v>4018</v>
      </c>
      <c r="GZ189" s="5"/>
      <c r="HA189" s="5"/>
      <c r="HB189" s="8" t="s">
        <v>1523</v>
      </c>
      <c r="HC189" s="8">
        <v>15.635999999999999</v>
      </c>
      <c r="HD189" s="8" t="s">
        <v>1484</v>
      </c>
      <c r="HE189" s="8" t="s">
        <v>788</v>
      </c>
      <c r="HF189" s="8">
        <v>93.8</v>
      </c>
      <c r="HG189" s="8">
        <v>89.484999999999999</v>
      </c>
      <c r="HH189" s="8" t="s">
        <v>797</v>
      </c>
      <c r="HI189" s="8" t="s">
        <v>2043</v>
      </c>
      <c r="HJ189" s="8" t="s">
        <v>8487</v>
      </c>
      <c r="HK189" s="8" t="s">
        <v>890</v>
      </c>
      <c r="HL189" s="8" t="s">
        <v>8488</v>
      </c>
      <c r="HM189" s="8">
        <v>63</v>
      </c>
      <c r="HN189" s="8">
        <v>29.952999999999999</v>
      </c>
      <c r="HO189" s="8" t="s">
        <v>5464</v>
      </c>
      <c r="HP189" s="8" t="s">
        <v>7841</v>
      </c>
      <c r="HQ189" s="8" t="s">
        <v>1658</v>
      </c>
      <c r="HR189" s="5"/>
      <c r="HS189" s="8" t="s">
        <v>817</v>
      </c>
      <c r="HT189" s="8" t="s">
        <v>899</v>
      </c>
      <c r="HU189" s="8">
        <v>49.567999999999998</v>
      </c>
      <c r="HV189" s="8" t="s">
        <v>831</v>
      </c>
      <c r="HW189" s="8" t="s">
        <v>7226</v>
      </c>
      <c r="HX189" s="8" t="s">
        <v>666</v>
      </c>
      <c r="HY189" s="8" t="s">
        <v>8439</v>
      </c>
      <c r="HZ189" s="8" t="s">
        <v>829</v>
      </c>
      <c r="IA189" s="8" t="s">
        <v>1539</v>
      </c>
      <c r="IB189" s="8" t="s">
        <v>572</v>
      </c>
      <c r="IC189" s="8" t="s">
        <v>8489</v>
      </c>
      <c r="ID189" s="5"/>
      <c r="IE189" s="8" t="s">
        <v>8440</v>
      </c>
      <c r="IF189" s="8" t="s">
        <v>844</v>
      </c>
      <c r="IG189" s="8" t="s">
        <v>1107</v>
      </c>
      <c r="IH189" s="8" t="s">
        <v>804</v>
      </c>
      <c r="II189" s="8" t="s">
        <v>1006</v>
      </c>
      <c r="IJ189" s="8">
        <v>17</v>
      </c>
      <c r="IK189" s="8" t="s">
        <v>7950</v>
      </c>
      <c r="IL189" s="8" t="s">
        <v>435</v>
      </c>
      <c r="IM189" s="8" t="s">
        <v>2536</v>
      </c>
      <c r="IN189" s="8" t="s">
        <v>5364</v>
      </c>
      <c r="IO189" s="8" t="s">
        <v>1291</v>
      </c>
      <c r="IP189" s="8" t="s">
        <v>911</v>
      </c>
      <c r="IQ189" s="8" t="s">
        <v>1689</v>
      </c>
      <c r="IR189" s="5"/>
      <c r="IS189" s="8" t="s">
        <v>1989</v>
      </c>
      <c r="IT189" s="8" t="s">
        <v>619</v>
      </c>
      <c r="IU189" s="8" t="s">
        <v>842</v>
      </c>
      <c r="IV189" s="8" t="s">
        <v>930</v>
      </c>
      <c r="IW189" s="8" t="s">
        <v>407</v>
      </c>
      <c r="IX189" s="8" t="s">
        <v>8490</v>
      </c>
      <c r="IY189" s="8" t="s">
        <v>881</v>
      </c>
      <c r="IZ189" s="8" t="s">
        <v>2288</v>
      </c>
      <c r="JA189" s="8" t="s">
        <v>714</v>
      </c>
      <c r="JB189" s="8" t="s">
        <v>452</v>
      </c>
      <c r="JC189" s="5" t="s">
        <v>4953</v>
      </c>
      <c r="JD189" s="5" t="s">
        <v>3172</v>
      </c>
      <c r="JE189" s="5" t="s">
        <v>4497</v>
      </c>
      <c r="JF189" s="5" t="s">
        <v>2724</v>
      </c>
      <c r="JG189" s="5">
        <v>164.98400000000001</v>
      </c>
      <c r="JH189" s="5" t="s">
        <v>644</v>
      </c>
      <c r="JI189" s="5" t="s">
        <v>1306</v>
      </c>
      <c r="JJ189" s="5" t="s">
        <v>1311</v>
      </c>
      <c r="JK189" s="5" t="s">
        <v>2814</v>
      </c>
      <c r="JL189" s="5" t="s">
        <v>1095</v>
      </c>
      <c r="JM189" s="5">
        <v>177</v>
      </c>
      <c r="JN189" s="5" t="s">
        <v>1297</v>
      </c>
      <c r="JO189" s="5" t="s">
        <v>1489</v>
      </c>
      <c r="JP189" s="5" t="s">
        <v>558</v>
      </c>
      <c r="JQ189" s="5" t="s">
        <v>1161</v>
      </c>
      <c r="JR189" s="5" t="s">
        <v>451</v>
      </c>
      <c r="JS189" s="8"/>
      <c r="JT189" s="5" t="s">
        <v>860</v>
      </c>
      <c r="JU189" s="5" t="s">
        <v>545</v>
      </c>
      <c r="JV189" s="5">
        <v>130.9</v>
      </c>
      <c r="JW189" s="8"/>
      <c r="JX189" s="5" t="s">
        <v>2224</v>
      </c>
      <c r="JY189" s="5" t="s">
        <v>883</v>
      </c>
      <c r="JZ189" s="5" t="s">
        <v>1410</v>
      </c>
      <c r="KA189" s="5" t="s">
        <v>703</v>
      </c>
      <c r="KB189" s="5" t="s">
        <v>479</v>
      </c>
      <c r="KC189" s="5" t="s">
        <v>4648</v>
      </c>
      <c r="KD189" s="5" t="s">
        <v>7795</v>
      </c>
      <c r="KE189" s="5" t="s">
        <v>581</v>
      </c>
      <c r="KF189" s="5" t="s">
        <v>4252</v>
      </c>
      <c r="KG189" s="8"/>
      <c r="KH189" s="5" t="s">
        <v>643</v>
      </c>
      <c r="KI189" s="5" t="s">
        <v>3823</v>
      </c>
      <c r="KJ189" s="5" t="s">
        <v>883</v>
      </c>
      <c r="KK189" s="5" t="s">
        <v>531</v>
      </c>
      <c r="KL189" s="5" t="s">
        <v>2809</v>
      </c>
      <c r="KM189" s="5" t="s">
        <v>2356</v>
      </c>
      <c r="KN189" s="5" t="s">
        <v>1639</v>
      </c>
      <c r="KO189" s="5" t="s">
        <v>438</v>
      </c>
      <c r="KP189" s="5" t="s">
        <v>509</v>
      </c>
      <c r="KQ189" s="5" t="s">
        <v>614</v>
      </c>
      <c r="KR189" s="5" t="s">
        <v>7422</v>
      </c>
      <c r="KS189" s="8"/>
      <c r="KT189" s="5" t="s">
        <v>8491</v>
      </c>
      <c r="KU189" s="5" t="s">
        <v>1160</v>
      </c>
      <c r="KV189" s="5" t="s">
        <v>637</v>
      </c>
      <c r="KW189" s="5" t="s">
        <v>530</v>
      </c>
      <c r="KX189" s="5" t="s">
        <v>506</v>
      </c>
      <c r="KY189" s="8"/>
      <c r="KZ189" s="5" t="s">
        <v>1206</v>
      </c>
      <c r="LA189" s="8"/>
      <c r="LB189" s="5" t="s">
        <v>1250</v>
      </c>
      <c r="LC189" s="5" t="s">
        <v>1249</v>
      </c>
      <c r="LD189" s="5" t="s">
        <v>1616</v>
      </c>
      <c r="LE189" s="5" t="s">
        <v>838</v>
      </c>
      <c r="LF189" s="5" t="s">
        <v>422</v>
      </c>
      <c r="LG189" s="5" t="s">
        <v>1328</v>
      </c>
      <c r="LH189" s="5" t="s">
        <v>8492</v>
      </c>
      <c r="LI189" s="5" t="s">
        <v>8399</v>
      </c>
      <c r="LJ189" s="5" t="s">
        <v>1976</v>
      </c>
      <c r="LK189" s="5" t="s">
        <v>8356</v>
      </c>
      <c r="LL189" s="5" t="s">
        <v>982</v>
      </c>
      <c r="LM189" s="5" t="s">
        <v>2804</v>
      </c>
      <c r="LN189" s="5" t="s">
        <v>1552</v>
      </c>
      <c r="LO189" s="5" t="s">
        <v>876</v>
      </c>
      <c r="LP189" s="5" t="s">
        <v>3280</v>
      </c>
      <c r="LQ189" s="5" t="s">
        <v>2891</v>
      </c>
      <c r="LR189" s="5" t="s">
        <v>1389</v>
      </c>
      <c r="LS189" s="5" t="s">
        <v>5688</v>
      </c>
      <c r="LT189" s="8"/>
      <c r="LU189" s="5" t="s">
        <v>1140</v>
      </c>
      <c r="LV189" s="5" t="s">
        <v>3306</v>
      </c>
      <c r="LW189" s="5" t="s">
        <v>8493</v>
      </c>
      <c r="LX189" s="5" t="s">
        <v>598</v>
      </c>
      <c r="LY189" s="5" t="s">
        <v>1355</v>
      </c>
      <c r="LZ189" s="8"/>
      <c r="MA189" s="5" t="s">
        <v>8494</v>
      </c>
      <c r="MB189" s="5" t="s">
        <v>1717</v>
      </c>
      <c r="MC189" s="5" t="s">
        <v>543</v>
      </c>
      <c r="MD189" s="5" t="s">
        <v>1226</v>
      </c>
      <c r="ME189" s="5" t="s">
        <v>8495</v>
      </c>
      <c r="MF189" s="5" t="s">
        <v>545</v>
      </c>
      <c r="MG189" s="5" t="s">
        <v>6377</v>
      </c>
      <c r="MH189" s="5" t="s">
        <v>4120</v>
      </c>
      <c r="MI189" s="8"/>
      <c r="MJ189" s="5" t="s">
        <v>690</v>
      </c>
      <c r="MK189" s="5" t="s">
        <v>4381</v>
      </c>
      <c r="ML189" s="5" t="s">
        <v>3118</v>
      </c>
      <c r="MM189" s="5" t="s">
        <v>8201</v>
      </c>
      <c r="MN189" s="5" t="s">
        <v>583</v>
      </c>
      <c r="MO189" s="5" t="s">
        <v>1939</v>
      </c>
      <c r="MP189" s="5" t="s">
        <v>663</v>
      </c>
      <c r="MQ189" s="5" t="s">
        <v>1040</v>
      </c>
      <c r="MR189" s="5" t="s">
        <v>6231</v>
      </c>
      <c r="MS189" s="5" t="s">
        <v>2554</v>
      </c>
      <c r="MT189" s="8"/>
      <c r="MU189" s="5" t="s">
        <v>2807</v>
      </c>
      <c r="MV189" s="5" t="s">
        <v>8360</v>
      </c>
      <c r="MW189" s="5" t="s">
        <v>8496</v>
      </c>
      <c r="MX189" s="5" t="s">
        <v>7383</v>
      </c>
      <c r="MY189" s="5" t="s">
        <v>521</v>
      </c>
      <c r="MZ189" s="5" t="s">
        <v>686</v>
      </c>
      <c r="NA189" s="5" t="s">
        <v>1711</v>
      </c>
      <c r="NB189" s="5" t="s">
        <v>1616</v>
      </c>
      <c r="NC189" s="5" t="s">
        <v>1884</v>
      </c>
      <c r="ND189" s="5">
        <v>14.7</v>
      </c>
      <c r="NE189" s="5">
        <v>78.89</v>
      </c>
      <c r="NF189" s="8"/>
      <c r="NG189" s="5" t="s">
        <v>1239</v>
      </c>
      <c r="NH189" s="5" t="s">
        <v>8497</v>
      </c>
      <c r="NI189" s="5" t="s">
        <v>560</v>
      </c>
      <c r="NJ189" s="5" t="s">
        <v>2599</v>
      </c>
      <c r="NK189" s="8"/>
      <c r="NL189" s="5" t="s">
        <v>544</v>
      </c>
      <c r="NM189" s="5" t="s">
        <v>1407</v>
      </c>
      <c r="NN189" s="5">
        <v>76.474000000000004</v>
      </c>
      <c r="NO189" s="5">
        <v>38.070999999999998</v>
      </c>
      <c r="NP189" s="5">
        <v>113.511</v>
      </c>
      <c r="NQ189" s="5" t="s">
        <v>7862</v>
      </c>
      <c r="NR189" s="5" t="s">
        <v>1836</v>
      </c>
      <c r="NS189" s="5" t="s">
        <v>1610</v>
      </c>
      <c r="NT189" s="5" t="s">
        <v>1208</v>
      </c>
      <c r="NU189" s="5">
        <v>133</v>
      </c>
      <c r="NV189" s="5" t="s">
        <v>2205</v>
      </c>
      <c r="NW189" s="5" t="s">
        <v>8498</v>
      </c>
      <c r="NX189" s="5" t="s">
        <v>1387</v>
      </c>
      <c r="NY189" s="5" t="s">
        <v>460</v>
      </c>
      <c r="NZ189" s="5" t="s">
        <v>910</v>
      </c>
      <c r="OA189" s="5" t="s">
        <v>2317</v>
      </c>
      <c r="OB189" s="5" t="s">
        <v>1583</v>
      </c>
      <c r="OC189" s="5" t="s">
        <v>2773</v>
      </c>
      <c r="OD189" s="5" t="s">
        <v>8499</v>
      </c>
      <c r="OE189" s="5" t="s">
        <v>1250</v>
      </c>
      <c r="OF189" s="5" t="s">
        <v>507</v>
      </c>
      <c r="OG189" s="5" t="s">
        <v>2769</v>
      </c>
      <c r="OH189" s="5" t="s">
        <v>5267</v>
      </c>
      <c r="OI189" s="5" t="s">
        <v>1461</v>
      </c>
      <c r="OJ189" s="5" t="s">
        <v>850</v>
      </c>
      <c r="OK189" s="5" t="s">
        <v>718</v>
      </c>
      <c r="OL189" s="5" t="s">
        <v>8500</v>
      </c>
      <c r="OM189" s="5" t="s">
        <v>461</v>
      </c>
      <c r="ON189" s="5" t="s">
        <v>1274</v>
      </c>
      <c r="OO189" s="5" t="s">
        <v>866</v>
      </c>
      <c r="OP189" s="5" t="s">
        <v>610</v>
      </c>
      <c r="OQ189" s="5" t="s">
        <v>529</v>
      </c>
      <c r="OR189" s="5" t="s">
        <v>1099</v>
      </c>
      <c r="OS189" s="8"/>
      <c r="OT189" s="8"/>
      <c r="OU189" s="8"/>
      <c r="OV189" s="8"/>
      <c r="OW189" s="8"/>
      <c r="OX189" s="8"/>
      <c r="OY189" s="8"/>
      <c r="OZ189" s="8"/>
      <c r="PA189" s="8"/>
      <c r="PB189" s="8"/>
      <c r="PC189" s="8"/>
    </row>
    <row r="190" spans="1:419" ht="15" x14ac:dyDescent="0.2">
      <c r="A190" s="13">
        <v>44292</v>
      </c>
      <c r="B190" s="5" t="s">
        <v>8501</v>
      </c>
      <c r="C190" s="5" t="s">
        <v>919</v>
      </c>
      <c r="D190" s="5" t="s">
        <v>8502</v>
      </c>
      <c r="E190" s="5" t="s">
        <v>838</v>
      </c>
      <c r="F190" s="5" t="s">
        <v>494</v>
      </c>
      <c r="G190" s="5" t="s">
        <v>1341</v>
      </c>
      <c r="H190" s="5" t="s">
        <v>619</v>
      </c>
      <c r="I190" s="5" t="s">
        <v>527</v>
      </c>
      <c r="J190" s="5" t="s">
        <v>8367</v>
      </c>
      <c r="K190" s="5" t="s">
        <v>7291</v>
      </c>
      <c r="L190" s="5" t="s">
        <v>596</v>
      </c>
      <c r="M190" s="5" t="s">
        <v>552</v>
      </c>
      <c r="N190" s="5" t="s">
        <v>1514</v>
      </c>
      <c r="O190" s="5" t="s">
        <v>2985</v>
      </c>
      <c r="P190" s="5" t="s">
        <v>606</v>
      </c>
      <c r="Q190" s="5" t="s">
        <v>432</v>
      </c>
      <c r="R190" s="5" t="s">
        <v>8503</v>
      </c>
      <c r="S190" s="5" t="s">
        <v>8504</v>
      </c>
      <c r="T190" s="5" t="s">
        <v>8505</v>
      </c>
      <c r="U190" s="5" t="s">
        <v>8506</v>
      </c>
      <c r="V190" s="5" t="s">
        <v>1339</v>
      </c>
      <c r="W190" s="5" t="s">
        <v>435</v>
      </c>
      <c r="X190" s="11"/>
      <c r="Y190" s="6" t="s">
        <v>8507</v>
      </c>
      <c r="Z190" s="6" t="s">
        <v>730</v>
      </c>
      <c r="AA190" s="6" t="s">
        <v>8213</v>
      </c>
      <c r="AB190" s="7" t="s">
        <v>1383</v>
      </c>
      <c r="AC190" s="5" t="s">
        <v>568</v>
      </c>
      <c r="AD190" s="5" t="s">
        <v>1266</v>
      </c>
      <c r="AE190" s="5" t="s">
        <v>817</v>
      </c>
      <c r="AF190" s="5" t="s">
        <v>8508</v>
      </c>
      <c r="AG190" s="5" t="s">
        <v>919</v>
      </c>
      <c r="AH190" s="5" t="s">
        <v>679</v>
      </c>
      <c r="AI190" s="5" t="s">
        <v>8509</v>
      </c>
      <c r="AJ190" s="5" t="s">
        <v>941</v>
      </c>
      <c r="AK190" s="5" t="s">
        <v>614</v>
      </c>
      <c r="AL190" s="5" t="s">
        <v>7813</v>
      </c>
      <c r="AM190" s="5" t="s">
        <v>819</v>
      </c>
      <c r="AN190" s="5"/>
      <c r="AO190" s="5" t="s">
        <v>1230</v>
      </c>
      <c r="AP190" s="5" t="s">
        <v>2116</v>
      </c>
      <c r="AQ190" s="5" t="s">
        <v>690</v>
      </c>
      <c r="AR190" s="5" t="s">
        <v>8510</v>
      </c>
      <c r="AS190" s="5" t="s">
        <v>7395</v>
      </c>
      <c r="AT190" s="5" t="s">
        <v>784</v>
      </c>
      <c r="AU190" s="5" t="s">
        <v>581</v>
      </c>
      <c r="AV190" s="5" t="s">
        <v>530</v>
      </c>
      <c r="AW190" s="5" t="s">
        <v>1610</v>
      </c>
      <c r="AX190" s="5" t="s">
        <v>1074</v>
      </c>
      <c r="AY190" s="5" t="s">
        <v>1588</v>
      </c>
      <c r="AZ190" s="5" t="s">
        <v>661</v>
      </c>
      <c r="BA190" s="5" t="s">
        <v>1471</v>
      </c>
      <c r="BB190" s="5" t="s">
        <v>601</v>
      </c>
      <c r="BC190" s="5" t="s">
        <v>1552</v>
      </c>
      <c r="BD190" s="5"/>
      <c r="BE190" s="5" t="s">
        <v>5943</v>
      </c>
      <c r="BF190" s="5" t="s">
        <v>8511</v>
      </c>
      <c r="BG190" s="5" t="s">
        <v>8469</v>
      </c>
      <c r="BH190" s="5" t="s">
        <v>606</v>
      </c>
      <c r="BI190" s="5"/>
      <c r="BJ190" s="5" t="s">
        <v>8512</v>
      </c>
      <c r="BK190" s="5" t="s">
        <v>8513</v>
      </c>
      <c r="BL190" s="5" t="s">
        <v>868</v>
      </c>
      <c r="BM190" s="5" t="s">
        <v>674</v>
      </c>
      <c r="BN190" s="5" t="s">
        <v>760</v>
      </c>
      <c r="BO190" s="5" t="s">
        <v>2649</v>
      </c>
      <c r="BP190" s="5" t="s">
        <v>7682</v>
      </c>
      <c r="BQ190" s="5" t="s">
        <v>570</v>
      </c>
      <c r="BR190" s="5" t="s">
        <v>1008</v>
      </c>
      <c r="BS190" s="5" t="s">
        <v>934</v>
      </c>
      <c r="BT190" s="5" t="s">
        <v>708</v>
      </c>
      <c r="BU190" s="5" t="s">
        <v>8276</v>
      </c>
      <c r="BV190" s="5" t="s">
        <v>2669</v>
      </c>
      <c r="BW190" s="5" t="s">
        <v>1670</v>
      </c>
      <c r="BX190" s="5" t="s">
        <v>1628</v>
      </c>
      <c r="BY190" s="5" t="s">
        <v>8514</v>
      </c>
      <c r="BZ190" s="5" t="s">
        <v>849</v>
      </c>
      <c r="CA190" s="5" t="s">
        <v>2524</v>
      </c>
      <c r="CB190" s="5" t="s">
        <v>584</v>
      </c>
      <c r="CC190" s="5" t="s">
        <v>409</v>
      </c>
      <c r="CD190" s="5" t="s">
        <v>8515</v>
      </c>
      <c r="CE190" s="5" t="s">
        <v>8516</v>
      </c>
      <c r="CF190" s="5" t="s">
        <v>838</v>
      </c>
      <c r="CG190" s="5" t="s">
        <v>8278</v>
      </c>
      <c r="CH190" s="5" t="s">
        <v>2270</v>
      </c>
      <c r="CI190" s="5" t="s">
        <v>1011</v>
      </c>
      <c r="CJ190" s="5" t="s">
        <v>930</v>
      </c>
      <c r="CK190" s="5" t="s">
        <v>4935</v>
      </c>
      <c r="CL190" s="5" t="s">
        <v>1072</v>
      </c>
      <c r="CM190" s="5" t="s">
        <v>7588</v>
      </c>
      <c r="CN190" s="5" t="s">
        <v>557</v>
      </c>
      <c r="CO190" s="5" t="s">
        <v>1195</v>
      </c>
      <c r="CP190" s="5" t="s">
        <v>1168</v>
      </c>
      <c r="CQ190" s="5" t="s">
        <v>1714</v>
      </c>
      <c r="CR190" s="5" t="s">
        <v>866</v>
      </c>
      <c r="CS190" s="5" t="s">
        <v>1072</v>
      </c>
      <c r="CT190" s="5" t="s">
        <v>1355</v>
      </c>
      <c r="CU190" s="5" t="s">
        <v>668</v>
      </c>
      <c r="CV190" s="5"/>
      <c r="CW190" s="5"/>
      <c r="CX190" s="5" t="s">
        <v>1426</v>
      </c>
      <c r="CY190" s="8" t="s">
        <v>6070</v>
      </c>
      <c r="CZ190" s="5"/>
      <c r="DA190" s="8" t="s">
        <v>3812</v>
      </c>
      <c r="DB190" s="8" t="s">
        <v>665</v>
      </c>
      <c r="DC190" s="8" t="s">
        <v>1250</v>
      </c>
      <c r="DD190" s="5"/>
      <c r="DE190" s="8" t="s">
        <v>686</v>
      </c>
      <c r="DF190" s="8">
        <v>10.696</v>
      </c>
      <c r="DG190" s="8" t="s">
        <v>1065</v>
      </c>
      <c r="DH190" s="8" t="s">
        <v>8517</v>
      </c>
      <c r="DI190" s="8" t="s">
        <v>836</v>
      </c>
      <c r="DJ190" s="8" t="s">
        <v>783</v>
      </c>
      <c r="DK190" s="8" t="s">
        <v>1027</v>
      </c>
      <c r="DL190" s="8" t="s">
        <v>692</v>
      </c>
      <c r="DM190" s="8" t="s">
        <v>1160</v>
      </c>
      <c r="DN190" s="8" t="s">
        <v>742</v>
      </c>
      <c r="DO190" s="8" t="s">
        <v>8518</v>
      </c>
      <c r="DP190" s="8" t="s">
        <v>1639</v>
      </c>
      <c r="DQ190" s="8" t="s">
        <v>5164</v>
      </c>
      <c r="DR190" s="8" t="s">
        <v>8425</v>
      </c>
      <c r="DS190" s="8" t="s">
        <v>1514</v>
      </c>
      <c r="DT190" s="8" t="s">
        <v>7450</v>
      </c>
      <c r="DU190" s="8" t="s">
        <v>1927</v>
      </c>
      <c r="DV190" s="8" t="s">
        <v>7354</v>
      </c>
      <c r="DW190" s="8" t="s">
        <v>8519</v>
      </c>
      <c r="DX190" s="8" t="s">
        <v>8519</v>
      </c>
      <c r="DY190" s="8" t="s">
        <v>7317</v>
      </c>
      <c r="DZ190" s="8" t="s">
        <v>821</v>
      </c>
      <c r="EA190" s="5"/>
      <c r="EB190" s="8" t="s">
        <v>438</v>
      </c>
      <c r="EC190" s="8" t="s">
        <v>778</v>
      </c>
      <c r="ED190" s="8" t="s">
        <v>548</v>
      </c>
      <c r="EE190" s="5" t="s">
        <v>629</v>
      </c>
      <c r="EF190" s="5" t="s">
        <v>2758</v>
      </c>
      <c r="EG190" s="5" t="s">
        <v>606</v>
      </c>
      <c r="EH190" s="5" t="s">
        <v>3251</v>
      </c>
      <c r="EI190" s="5" t="s">
        <v>1707</v>
      </c>
      <c r="EJ190" s="5" t="s">
        <v>3987</v>
      </c>
      <c r="EK190" s="5" t="s">
        <v>912</v>
      </c>
      <c r="EL190" s="5" t="s">
        <v>1774</v>
      </c>
      <c r="EM190" s="5" t="s">
        <v>1701</v>
      </c>
      <c r="EN190" s="5" t="s">
        <v>2843</v>
      </c>
      <c r="EO190" s="5" t="s">
        <v>8176</v>
      </c>
      <c r="EP190" s="5" t="s">
        <v>8520</v>
      </c>
      <c r="EQ190" s="5" t="s">
        <v>3758</v>
      </c>
      <c r="ER190" s="5" t="s">
        <v>5993</v>
      </c>
      <c r="ES190" s="5" t="s">
        <v>965</v>
      </c>
      <c r="ET190" s="5" t="s">
        <v>3077</v>
      </c>
      <c r="EU190" s="5" t="s">
        <v>985</v>
      </c>
      <c r="EV190" s="8" t="s">
        <v>2843</v>
      </c>
      <c r="EW190" s="8" t="s">
        <v>632</v>
      </c>
      <c r="EX190" s="8" t="s">
        <v>1035</v>
      </c>
      <c r="EY190" s="8" t="s">
        <v>701</v>
      </c>
      <c r="EZ190" s="8" t="s">
        <v>701</v>
      </c>
      <c r="FA190" s="8" t="s">
        <v>8521</v>
      </c>
      <c r="FB190" s="8" t="s">
        <v>1601</v>
      </c>
      <c r="FC190" s="8" t="s">
        <v>4657</v>
      </c>
      <c r="FD190" s="5"/>
      <c r="FE190" s="8" t="s">
        <v>8522</v>
      </c>
      <c r="FF190" s="8" t="s">
        <v>1192</v>
      </c>
      <c r="FG190" s="8" t="s">
        <v>431</v>
      </c>
      <c r="FH190" s="8" t="s">
        <v>910</v>
      </c>
      <c r="FI190" s="8" t="s">
        <v>880</v>
      </c>
      <c r="FJ190" s="8" t="s">
        <v>8523</v>
      </c>
      <c r="FK190" s="8" t="s">
        <v>671</v>
      </c>
      <c r="FL190" s="8" t="s">
        <v>770</v>
      </c>
      <c r="FM190" s="8" t="s">
        <v>1585</v>
      </c>
      <c r="FN190" s="8" t="s">
        <v>1009</v>
      </c>
      <c r="FO190" s="8" t="s">
        <v>555</v>
      </c>
      <c r="FP190" s="8" t="s">
        <v>8524</v>
      </c>
      <c r="FQ190" s="8" t="s">
        <v>3246</v>
      </c>
      <c r="FR190" s="8" t="s">
        <v>661</v>
      </c>
      <c r="FS190" s="8" t="s">
        <v>818</v>
      </c>
      <c r="FT190" s="8" t="s">
        <v>2591</v>
      </c>
      <c r="FU190" s="8" t="s">
        <v>572</v>
      </c>
      <c r="FV190" s="8" t="s">
        <v>1253</v>
      </c>
      <c r="FW190" s="8" t="s">
        <v>477</v>
      </c>
      <c r="FX190" s="8" t="s">
        <v>1876</v>
      </c>
      <c r="FY190" s="8" t="s">
        <v>8525</v>
      </c>
      <c r="FZ190" s="8" t="s">
        <v>7267</v>
      </c>
      <c r="GA190" s="8" t="s">
        <v>1887</v>
      </c>
      <c r="GB190" s="8" t="s">
        <v>618</v>
      </c>
      <c r="GC190" s="8" t="s">
        <v>8481</v>
      </c>
      <c r="GD190" s="8" t="s">
        <v>8526</v>
      </c>
      <c r="GE190" s="5"/>
      <c r="GF190" s="8" t="s">
        <v>8483</v>
      </c>
      <c r="GG190" s="8" t="s">
        <v>3045</v>
      </c>
      <c r="GH190" s="8" t="s">
        <v>5130</v>
      </c>
      <c r="GI190" s="8" t="s">
        <v>1552</v>
      </c>
      <c r="GJ190" s="5"/>
      <c r="GK190" s="5" t="s">
        <v>1211</v>
      </c>
      <c r="GL190" s="5" t="s">
        <v>1857</v>
      </c>
      <c r="GM190" s="5" t="s">
        <v>8527</v>
      </c>
      <c r="GN190" s="5" t="s">
        <v>8528</v>
      </c>
      <c r="GO190" s="5" t="s">
        <v>1100</v>
      </c>
      <c r="GP190" s="5" t="s">
        <v>952</v>
      </c>
      <c r="GQ190" s="5"/>
      <c r="GR190" s="5" t="s">
        <v>2230</v>
      </c>
      <c r="GS190" s="5" t="s">
        <v>458</v>
      </c>
      <c r="GT190" s="8" t="s">
        <v>1663</v>
      </c>
      <c r="GU190" s="8" t="s">
        <v>1459</v>
      </c>
      <c r="GV190" s="8">
        <v>15.58</v>
      </c>
      <c r="GW190" s="8" t="s">
        <v>730</v>
      </c>
      <c r="GX190" s="8" t="s">
        <v>1307</v>
      </c>
      <c r="GY190" s="8" t="s">
        <v>3377</v>
      </c>
      <c r="GZ190" s="5"/>
      <c r="HA190" s="5"/>
      <c r="HB190" s="8" t="s">
        <v>1050</v>
      </c>
      <c r="HC190" s="8">
        <v>15.409000000000001</v>
      </c>
      <c r="HD190" s="8" t="s">
        <v>524</v>
      </c>
      <c r="HE190" s="8" t="s">
        <v>492</v>
      </c>
      <c r="HF190" s="8">
        <v>91.9</v>
      </c>
      <c r="HG190" s="8">
        <v>88.686999999999998</v>
      </c>
      <c r="HH190" s="8" t="s">
        <v>797</v>
      </c>
      <c r="HI190" s="8" t="s">
        <v>1637</v>
      </c>
      <c r="HJ190" s="8" t="s">
        <v>8529</v>
      </c>
      <c r="HK190" s="8" t="s">
        <v>890</v>
      </c>
      <c r="HL190" s="8" t="s">
        <v>8436</v>
      </c>
      <c r="HM190" s="8">
        <v>63.4</v>
      </c>
      <c r="HN190" s="8">
        <v>29.872</v>
      </c>
      <c r="HO190" s="8" t="s">
        <v>1177</v>
      </c>
      <c r="HP190" s="8" t="s">
        <v>7841</v>
      </c>
      <c r="HQ190" s="8" t="s">
        <v>1086</v>
      </c>
      <c r="HR190" s="5"/>
      <c r="HS190" s="8" t="s">
        <v>548</v>
      </c>
      <c r="HT190" s="8" t="s">
        <v>1664</v>
      </c>
      <c r="HU190" s="8">
        <v>48.837000000000003</v>
      </c>
      <c r="HV190" s="8" t="s">
        <v>1011</v>
      </c>
      <c r="HW190" s="8" t="s">
        <v>1078</v>
      </c>
      <c r="HX190" s="8" t="s">
        <v>2257</v>
      </c>
      <c r="HY190" s="8" t="s">
        <v>668</v>
      </c>
      <c r="HZ190" s="8" t="s">
        <v>829</v>
      </c>
      <c r="IA190" s="8" t="s">
        <v>559</v>
      </c>
      <c r="IB190" s="8" t="s">
        <v>410</v>
      </c>
      <c r="IC190" s="8" t="s">
        <v>714</v>
      </c>
      <c r="ID190" s="5"/>
      <c r="IE190" s="8" t="s">
        <v>8296</v>
      </c>
      <c r="IF190" s="8" t="s">
        <v>509</v>
      </c>
      <c r="IG190" s="8" t="s">
        <v>1096</v>
      </c>
      <c r="IH190" s="8" t="s">
        <v>804</v>
      </c>
      <c r="II190" s="8" t="s">
        <v>557</v>
      </c>
      <c r="IJ190" s="8">
        <v>16.899999999999999</v>
      </c>
      <c r="IK190" s="8" t="s">
        <v>7794</v>
      </c>
      <c r="IL190" s="8" t="s">
        <v>1541</v>
      </c>
      <c r="IM190" s="8" t="s">
        <v>2019</v>
      </c>
      <c r="IN190" s="8" t="s">
        <v>5333</v>
      </c>
      <c r="IO190" s="8" t="s">
        <v>1291</v>
      </c>
      <c r="IP190" s="8" t="s">
        <v>911</v>
      </c>
      <c r="IQ190" s="8" t="s">
        <v>1409</v>
      </c>
      <c r="IR190" s="5"/>
      <c r="IS190" s="8" t="s">
        <v>485</v>
      </c>
      <c r="IT190" s="8" t="s">
        <v>784</v>
      </c>
      <c r="IU190" s="8" t="s">
        <v>998</v>
      </c>
      <c r="IV190" s="8" t="s">
        <v>1032</v>
      </c>
      <c r="IW190" s="8" t="s">
        <v>1574</v>
      </c>
      <c r="IX190" s="8" t="s">
        <v>8530</v>
      </c>
      <c r="IY190" s="8" t="s">
        <v>1162</v>
      </c>
      <c r="IZ190" s="8" t="s">
        <v>2288</v>
      </c>
      <c r="JA190" s="8" t="s">
        <v>714</v>
      </c>
      <c r="JB190" s="8" t="s">
        <v>451</v>
      </c>
      <c r="JC190" s="5" t="s">
        <v>3776</v>
      </c>
      <c r="JD190" s="5" t="s">
        <v>2554</v>
      </c>
      <c r="JE190" s="5" t="s">
        <v>3473</v>
      </c>
      <c r="JF190" s="5" t="s">
        <v>1523</v>
      </c>
      <c r="JG190" s="5">
        <v>165.44</v>
      </c>
      <c r="JH190" s="5" t="s">
        <v>1278</v>
      </c>
      <c r="JI190" s="5" t="s">
        <v>1306</v>
      </c>
      <c r="JJ190" s="5" t="s">
        <v>754</v>
      </c>
      <c r="JK190" s="5" t="s">
        <v>3185</v>
      </c>
      <c r="JL190" s="5" t="s">
        <v>1241</v>
      </c>
      <c r="JM190" s="5">
        <v>178</v>
      </c>
      <c r="JN190" s="5" t="s">
        <v>1459</v>
      </c>
      <c r="JO190" s="5" t="s">
        <v>601</v>
      </c>
      <c r="JP190" s="5" t="s">
        <v>686</v>
      </c>
      <c r="JQ190" s="5" t="s">
        <v>818</v>
      </c>
      <c r="JR190" s="5" t="s">
        <v>740</v>
      </c>
      <c r="JS190" s="8"/>
      <c r="JT190" s="5" t="s">
        <v>860</v>
      </c>
      <c r="JU190" s="5" t="s">
        <v>622</v>
      </c>
      <c r="JV190" s="5">
        <v>131</v>
      </c>
      <c r="JW190" s="8"/>
      <c r="JX190" s="5" t="s">
        <v>2029</v>
      </c>
      <c r="JY190" s="5" t="s">
        <v>1403</v>
      </c>
      <c r="JZ190" s="5" t="s">
        <v>1366</v>
      </c>
      <c r="KA190" s="5" t="s">
        <v>906</v>
      </c>
      <c r="KB190" s="5" t="s">
        <v>710</v>
      </c>
      <c r="KC190" s="5" t="s">
        <v>2810</v>
      </c>
      <c r="KD190" s="5" t="s">
        <v>7795</v>
      </c>
      <c r="KE190" s="5" t="s">
        <v>963</v>
      </c>
      <c r="KF190" s="5" t="s">
        <v>4277</v>
      </c>
      <c r="KG190" s="8"/>
      <c r="KH190" s="5" t="s">
        <v>717</v>
      </c>
      <c r="KI190" s="5" t="s">
        <v>7179</v>
      </c>
      <c r="KJ190" s="5" t="s">
        <v>1226</v>
      </c>
      <c r="KK190" s="5" t="s">
        <v>577</v>
      </c>
      <c r="KL190" s="5" t="s">
        <v>1842</v>
      </c>
      <c r="KM190" s="5" t="s">
        <v>999</v>
      </c>
      <c r="KN190" s="5" t="s">
        <v>956</v>
      </c>
      <c r="KO190" s="5" t="s">
        <v>555</v>
      </c>
      <c r="KP190" s="5" t="s">
        <v>637</v>
      </c>
      <c r="KQ190" s="5" t="s">
        <v>614</v>
      </c>
      <c r="KR190" s="5" t="s">
        <v>7422</v>
      </c>
      <c r="KS190" s="8"/>
      <c r="KT190" s="5" t="s">
        <v>8531</v>
      </c>
      <c r="KU190" s="5" t="s">
        <v>835</v>
      </c>
      <c r="KV190" s="5" t="s">
        <v>453</v>
      </c>
      <c r="KW190" s="5" t="s">
        <v>581</v>
      </c>
      <c r="KX190" s="5" t="s">
        <v>703</v>
      </c>
      <c r="KY190" s="8"/>
      <c r="KZ190" s="5" t="s">
        <v>919</v>
      </c>
      <c r="LA190" s="8"/>
      <c r="LB190" s="5" t="s">
        <v>552</v>
      </c>
      <c r="LC190" s="5" t="s">
        <v>1977</v>
      </c>
      <c r="LD190" s="5" t="s">
        <v>1124</v>
      </c>
      <c r="LE190" s="5" t="s">
        <v>1412</v>
      </c>
      <c r="LF190" s="5" t="s">
        <v>422</v>
      </c>
      <c r="LG190" s="5" t="s">
        <v>1328</v>
      </c>
      <c r="LH190" s="5" t="s">
        <v>8532</v>
      </c>
      <c r="LI190" s="5" t="s">
        <v>8355</v>
      </c>
      <c r="LJ190" s="5" t="s">
        <v>674</v>
      </c>
      <c r="LK190" s="5" t="s">
        <v>7904</v>
      </c>
      <c r="LL190" s="5" t="s">
        <v>982</v>
      </c>
      <c r="LM190" s="5" t="s">
        <v>2635</v>
      </c>
      <c r="LN190" s="5" t="s">
        <v>1224</v>
      </c>
      <c r="LO190" s="5" t="s">
        <v>1052</v>
      </c>
      <c r="LP190" s="5" t="s">
        <v>3770</v>
      </c>
      <c r="LQ190" s="5" t="s">
        <v>2685</v>
      </c>
      <c r="LR190" s="5" t="s">
        <v>1210</v>
      </c>
      <c r="LS190" s="5" t="s">
        <v>6228</v>
      </c>
      <c r="LT190" s="8"/>
      <c r="LU190" s="5" t="s">
        <v>1140</v>
      </c>
      <c r="LV190" s="5" t="s">
        <v>4013</v>
      </c>
      <c r="LW190" s="5" t="s">
        <v>6335</v>
      </c>
      <c r="LX190" s="5" t="s">
        <v>598</v>
      </c>
      <c r="LY190" s="5" t="s">
        <v>455</v>
      </c>
      <c r="LZ190" s="8"/>
      <c r="MA190" s="5" t="s">
        <v>8450</v>
      </c>
      <c r="MB190" s="5" t="s">
        <v>852</v>
      </c>
      <c r="MC190" s="5" t="s">
        <v>806</v>
      </c>
      <c r="MD190" s="5" t="s">
        <v>663</v>
      </c>
      <c r="ME190" s="5" t="s">
        <v>4986</v>
      </c>
      <c r="MF190" s="5" t="s">
        <v>545</v>
      </c>
      <c r="MG190" s="5" t="s">
        <v>8533</v>
      </c>
      <c r="MH190" s="5" t="s">
        <v>3990</v>
      </c>
      <c r="MI190" s="8"/>
      <c r="MJ190" s="5" t="s">
        <v>690</v>
      </c>
      <c r="MK190" s="5" t="s">
        <v>3218</v>
      </c>
      <c r="ML190" s="5" t="s">
        <v>1861</v>
      </c>
      <c r="MM190" s="5" t="s">
        <v>7618</v>
      </c>
      <c r="MN190" s="5" t="s">
        <v>971</v>
      </c>
      <c r="MO190" s="5" t="s">
        <v>972</v>
      </c>
      <c r="MP190" s="5" t="s">
        <v>763</v>
      </c>
      <c r="MQ190" s="5" t="s">
        <v>1040</v>
      </c>
      <c r="MR190" s="5" t="s">
        <v>8105</v>
      </c>
      <c r="MS190" s="5" t="s">
        <v>1709</v>
      </c>
      <c r="MT190" s="8"/>
      <c r="MU190" s="5" t="s">
        <v>1623</v>
      </c>
      <c r="MV190" s="5" t="s">
        <v>8360</v>
      </c>
      <c r="MW190" s="5" t="s">
        <v>7147</v>
      </c>
      <c r="MX190" s="5" t="s">
        <v>8534</v>
      </c>
      <c r="MY190" s="5" t="s">
        <v>521</v>
      </c>
      <c r="MZ190" s="5" t="s">
        <v>1180</v>
      </c>
      <c r="NA190" s="5" t="s">
        <v>1423</v>
      </c>
      <c r="NB190" s="5" t="s">
        <v>1081</v>
      </c>
      <c r="NC190" s="5" t="s">
        <v>1724</v>
      </c>
      <c r="ND190" s="5">
        <v>14.6</v>
      </c>
      <c r="NE190" s="5">
        <v>78.89</v>
      </c>
      <c r="NF190" s="8"/>
      <c r="NG190" s="5" t="s">
        <v>1908</v>
      </c>
      <c r="NH190" s="5" t="s">
        <v>8535</v>
      </c>
      <c r="NI190" s="5" t="s">
        <v>703</v>
      </c>
      <c r="NJ190" s="5" t="s">
        <v>6212</v>
      </c>
      <c r="NK190" s="8"/>
      <c r="NL190" s="5" t="s">
        <v>503</v>
      </c>
      <c r="NM190" s="5" t="s">
        <v>1331</v>
      </c>
      <c r="NN190" s="5">
        <v>77.387</v>
      </c>
      <c r="NO190" s="5">
        <v>38.286000000000001</v>
      </c>
      <c r="NP190" s="5">
        <v>112.889</v>
      </c>
      <c r="NQ190" s="5" t="s">
        <v>487</v>
      </c>
      <c r="NR190" s="5" t="s">
        <v>3352</v>
      </c>
      <c r="NS190" s="5" t="s">
        <v>501</v>
      </c>
      <c r="NT190" s="5" t="s">
        <v>1656</v>
      </c>
      <c r="NU190" s="5">
        <v>133</v>
      </c>
      <c r="NV190" s="5" t="s">
        <v>1603</v>
      </c>
      <c r="NW190" s="5" t="s">
        <v>8536</v>
      </c>
      <c r="NX190" s="5" t="s">
        <v>1259</v>
      </c>
      <c r="NY190" s="5" t="s">
        <v>460</v>
      </c>
      <c r="NZ190" s="5" t="s">
        <v>910</v>
      </c>
      <c r="OA190" s="5" t="s">
        <v>1123</v>
      </c>
      <c r="OB190" s="5" t="s">
        <v>1583</v>
      </c>
      <c r="OC190" s="5" t="s">
        <v>6863</v>
      </c>
      <c r="OD190" s="5" t="s">
        <v>8537</v>
      </c>
      <c r="OE190" s="5" t="s">
        <v>1250</v>
      </c>
      <c r="OF190" s="5" t="s">
        <v>507</v>
      </c>
      <c r="OG190" s="5" t="s">
        <v>2261</v>
      </c>
      <c r="OH190" s="5" t="s">
        <v>8538</v>
      </c>
      <c r="OI190" s="5" t="s">
        <v>551</v>
      </c>
      <c r="OJ190" s="5" t="s">
        <v>702</v>
      </c>
      <c r="OK190" s="5" t="s">
        <v>503</v>
      </c>
      <c r="OL190" s="5" t="s">
        <v>8539</v>
      </c>
      <c r="OM190" s="5" t="s">
        <v>746</v>
      </c>
      <c r="ON190" s="5" t="s">
        <v>570</v>
      </c>
      <c r="OO190" s="5" t="s">
        <v>1304</v>
      </c>
      <c r="OP190" s="5" t="s">
        <v>1005</v>
      </c>
      <c r="OQ190" s="5" t="s">
        <v>5303</v>
      </c>
      <c r="OR190" s="5" t="s">
        <v>416</v>
      </c>
      <c r="OS190" s="8"/>
      <c r="OT190" s="8"/>
      <c r="OU190" s="8"/>
      <c r="OV190" s="8"/>
      <c r="OW190" s="8"/>
      <c r="OX190" s="8"/>
      <c r="OY190" s="8"/>
      <c r="OZ190" s="8"/>
      <c r="PA190" s="8"/>
      <c r="PB190" s="8"/>
      <c r="PC190" s="8"/>
    </row>
    <row r="191" spans="1:419" ht="15" x14ac:dyDescent="0.2">
      <c r="A191" s="13">
        <v>44291</v>
      </c>
      <c r="B191" s="5" t="s">
        <v>8540</v>
      </c>
      <c r="C191" s="5" t="s">
        <v>1278</v>
      </c>
      <c r="D191" s="5" t="s">
        <v>8541</v>
      </c>
      <c r="E191" s="5" t="s">
        <v>492</v>
      </c>
      <c r="F191" s="5" t="s">
        <v>711</v>
      </c>
      <c r="G191" s="5" t="s">
        <v>1341</v>
      </c>
      <c r="H191" s="5" t="s">
        <v>1342</v>
      </c>
      <c r="I191" s="5" t="s">
        <v>541</v>
      </c>
      <c r="J191" s="5" t="s">
        <v>8542</v>
      </c>
      <c r="K191" s="5" t="s">
        <v>8543</v>
      </c>
      <c r="L191" s="5" t="s">
        <v>1765</v>
      </c>
      <c r="M191" s="5" t="s">
        <v>952</v>
      </c>
      <c r="N191" s="5" t="s">
        <v>1093</v>
      </c>
      <c r="O191" s="5" t="s">
        <v>2665</v>
      </c>
      <c r="P191" s="5" t="s">
        <v>741</v>
      </c>
      <c r="Q191" s="5" t="s">
        <v>589</v>
      </c>
      <c r="R191" s="5" t="s">
        <v>8544</v>
      </c>
      <c r="S191" s="5" t="s">
        <v>8504</v>
      </c>
      <c r="T191" s="5" t="s">
        <v>4053</v>
      </c>
      <c r="U191" s="5" t="s">
        <v>3529</v>
      </c>
      <c r="V191" s="5" t="s">
        <v>1339</v>
      </c>
      <c r="W191" s="5" t="s">
        <v>435</v>
      </c>
      <c r="X191" s="11"/>
      <c r="Y191" s="6" t="s">
        <v>8507</v>
      </c>
      <c r="Z191" s="6" t="s">
        <v>866</v>
      </c>
      <c r="AA191" s="6" t="s">
        <v>8545</v>
      </c>
      <c r="AB191" s="7" t="s">
        <v>1857</v>
      </c>
      <c r="AC191" s="5" t="s">
        <v>1603</v>
      </c>
      <c r="AD191" s="5" t="s">
        <v>659</v>
      </c>
      <c r="AE191" s="5" t="s">
        <v>1651</v>
      </c>
      <c r="AF191" s="5" t="s">
        <v>2355</v>
      </c>
      <c r="AG191" s="5" t="s">
        <v>1206</v>
      </c>
      <c r="AH191" s="5" t="s">
        <v>1274</v>
      </c>
      <c r="AI191" s="5" t="s">
        <v>8467</v>
      </c>
      <c r="AJ191" s="5" t="s">
        <v>449</v>
      </c>
      <c r="AK191" s="5" t="s">
        <v>577</v>
      </c>
      <c r="AL191" s="5" t="s">
        <v>7441</v>
      </c>
      <c r="AM191" s="5" t="s">
        <v>801</v>
      </c>
      <c r="AN191" s="5"/>
      <c r="AO191" s="5" t="s">
        <v>1368</v>
      </c>
      <c r="AP191" s="5" t="s">
        <v>1976</v>
      </c>
      <c r="AQ191" s="5" t="s">
        <v>841</v>
      </c>
      <c r="AR191" s="5" t="s">
        <v>8546</v>
      </c>
      <c r="AS191" s="5" t="s">
        <v>7772</v>
      </c>
      <c r="AT191" s="5" t="s">
        <v>1264</v>
      </c>
      <c r="AU191" s="5" t="s">
        <v>1461</v>
      </c>
      <c r="AV191" s="5" t="s">
        <v>523</v>
      </c>
      <c r="AW191" s="5" t="s">
        <v>512</v>
      </c>
      <c r="AX191" s="5" t="s">
        <v>868</v>
      </c>
      <c r="AY191" s="5" t="s">
        <v>1588</v>
      </c>
      <c r="AZ191" s="5" t="s">
        <v>809</v>
      </c>
      <c r="BA191" s="5" t="s">
        <v>1017</v>
      </c>
      <c r="BB191" s="5" t="s">
        <v>1249</v>
      </c>
      <c r="BC191" s="5" t="s">
        <v>711</v>
      </c>
      <c r="BD191" s="5"/>
      <c r="BE191" s="5" t="s">
        <v>5943</v>
      </c>
      <c r="BF191" s="5" t="s">
        <v>8547</v>
      </c>
      <c r="BG191" s="5" t="s">
        <v>6280</v>
      </c>
      <c r="BH191" s="5" t="s">
        <v>949</v>
      </c>
      <c r="BI191" s="5"/>
      <c r="BJ191" s="5" t="s">
        <v>3879</v>
      </c>
      <c r="BK191" s="5" t="s">
        <v>8548</v>
      </c>
      <c r="BL191" s="5" t="s">
        <v>1202</v>
      </c>
      <c r="BM191" s="5" t="s">
        <v>1208</v>
      </c>
      <c r="BN191" s="5" t="s">
        <v>1615</v>
      </c>
      <c r="BO191" s="5" t="s">
        <v>2649</v>
      </c>
      <c r="BP191" s="5" t="s">
        <v>8020</v>
      </c>
      <c r="BQ191" s="5" t="s">
        <v>409</v>
      </c>
      <c r="BR191" s="5" t="s">
        <v>717</v>
      </c>
      <c r="BS191" s="5" t="s">
        <v>934</v>
      </c>
      <c r="BT191" s="5" t="s">
        <v>708</v>
      </c>
      <c r="BU191" s="5" t="s">
        <v>8549</v>
      </c>
      <c r="BV191" s="5" t="s">
        <v>2230</v>
      </c>
      <c r="BW191" s="5" t="s">
        <v>690</v>
      </c>
      <c r="BX191" s="5" t="s">
        <v>8550</v>
      </c>
      <c r="BY191" s="5" t="s">
        <v>6618</v>
      </c>
      <c r="BZ191" s="5" t="s">
        <v>1093</v>
      </c>
      <c r="CA191" s="5" t="s">
        <v>8551</v>
      </c>
      <c r="CB191" s="5" t="s">
        <v>584</v>
      </c>
      <c r="CC191" s="5" t="s">
        <v>1033</v>
      </c>
      <c r="CD191" s="5" t="s">
        <v>8122</v>
      </c>
      <c r="CE191" s="5" t="s">
        <v>8552</v>
      </c>
      <c r="CF191" s="5" t="s">
        <v>838</v>
      </c>
      <c r="CG191" s="5" t="s">
        <v>8553</v>
      </c>
      <c r="CH191" s="5" t="s">
        <v>1227</v>
      </c>
      <c r="CI191" s="5" t="s">
        <v>564</v>
      </c>
      <c r="CJ191" s="5" t="s">
        <v>1032</v>
      </c>
      <c r="CK191" s="5" t="s">
        <v>6288</v>
      </c>
      <c r="CL191" s="5" t="s">
        <v>1072</v>
      </c>
      <c r="CM191" s="5" t="s">
        <v>8554</v>
      </c>
      <c r="CN191" s="5" t="s">
        <v>407</v>
      </c>
      <c r="CO191" s="5" t="s">
        <v>1195</v>
      </c>
      <c r="CP191" s="5" t="s">
        <v>728</v>
      </c>
      <c r="CQ191" s="5" t="s">
        <v>1714</v>
      </c>
      <c r="CR191" s="5" t="s">
        <v>943</v>
      </c>
      <c r="CS191" s="5" t="s">
        <v>928</v>
      </c>
      <c r="CT191" s="5" t="s">
        <v>1860</v>
      </c>
      <c r="CU191" s="5" t="s">
        <v>919</v>
      </c>
      <c r="CV191" s="5"/>
      <c r="CW191" s="5"/>
      <c r="CX191" s="5" t="s">
        <v>1731</v>
      </c>
      <c r="CY191" s="8" t="s">
        <v>6136</v>
      </c>
      <c r="CZ191" s="5"/>
      <c r="DA191" s="8" t="s">
        <v>3022</v>
      </c>
      <c r="DB191" s="8" t="s">
        <v>782</v>
      </c>
      <c r="DC191" s="8" t="s">
        <v>615</v>
      </c>
      <c r="DD191" s="5"/>
      <c r="DE191" s="8" t="s">
        <v>501</v>
      </c>
      <c r="DF191" s="8">
        <v>10.609</v>
      </c>
      <c r="DG191" s="8" t="s">
        <v>798</v>
      </c>
      <c r="DH191" s="8" t="s">
        <v>8555</v>
      </c>
      <c r="DI191" s="8" t="s">
        <v>836</v>
      </c>
      <c r="DJ191" s="8" t="s">
        <v>1132</v>
      </c>
      <c r="DK191" s="8" t="s">
        <v>689</v>
      </c>
      <c r="DL191" s="8" t="s">
        <v>919</v>
      </c>
      <c r="DM191" s="8" t="s">
        <v>1160</v>
      </c>
      <c r="DN191" s="8" t="s">
        <v>742</v>
      </c>
      <c r="DO191" s="8" t="s">
        <v>8424</v>
      </c>
      <c r="DP191" s="8" t="s">
        <v>1294</v>
      </c>
      <c r="DQ191" s="8" t="s">
        <v>5587</v>
      </c>
      <c r="DR191" s="8" t="s">
        <v>8474</v>
      </c>
      <c r="DS191" s="8" t="s">
        <v>464</v>
      </c>
      <c r="DT191" s="8" t="s">
        <v>7981</v>
      </c>
      <c r="DU191" s="8" t="s">
        <v>2218</v>
      </c>
      <c r="DV191" s="8" t="s">
        <v>5168</v>
      </c>
      <c r="DW191" s="8" t="s">
        <v>8556</v>
      </c>
      <c r="DX191" s="8" t="s">
        <v>8556</v>
      </c>
      <c r="DY191" s="8" t="s">
        <v>7459</v>
      </c>
      <c r="DZ191" s="8" t="s">
        <v>1405</v>
      </c>
      <c r="EA191" s="5"/>
      <c r="EB191" s="8" t="s">
        <v>408</v>
      </c>
      <c r="EC191" s="8" t="s">
        <v>784</v>
      </c>
      <c r="ED191" s="8" t="s">
        <v>1047</v>
      </c>
      <c r="EE191" s="5" t="s">
        <v>690</v>
      </c>
      <c r="EF191" s="5" t="s">
        <v>2758</v>
      </c>
      <c r="EG191" s="5" t="s">
        <v>588</v>
      </c>
      <c r="EH191" s="5" t="s">
        <v>3495</v>
      </c>
      <c r="EI191" s="5" t="s">
        <v>1035</v>
      </c>
      <c r="EJ191" s="5" t="s">
        <v>2173</v>
      </c>
      <c r="EK191" s="5" t="s">
        <v>2275</v>
      </c>
      <c r="EL191" s="5" t="s">
        <v>2353</v>
      </c>
      <c r="EM191" s="5" t="s">
        <v>2430</v>
      </c>
      <c r="EN191" s="5" t="s">
        <v>2911</v>
      </c>
      <c r="EO191" s="5" t="s">
        <v>8557</v>
      </c>
      <c r="EP191" s="5" t="s">
        <v>8284</v>
      </c>
      <c r="EQ191" s="5" t="s">
        <v>2509</v>
      </c>
      <c r="ER191" s="5" t="s">
        <v>5873</v>
      </c>
      <c r="ES191" s="5" t="s">
        <v>510</v>
      </c>
      <c r="ET191" s="5" t="s">
        <v>8558</v>
      </c>
      <c r="EU191" s="5" t="s">
        <v>985</v>
      </c>
      <c r="EV191" s="8" t="s">
        <v>2946</v>
      </c>
      <c r="EW191" s="8" t="s">
        <v>640</v>
      </c>
      <c r="EX191" s="8" t="s">
        <v>1107</v>
      </c>
      <c r="EY191" s="8" t="s">
        <v>1312</v>
      </c>
      <c r="EZ191" s="8" t="s">
        <v>1312</v>
      </c>
      <c r="FA191" s="8" t="s">
        <v>8559</v>
      </c>
      <c r="FB191" s="8" t="s">
        <v>764</v>
      </c>
      <c r="FC191" s="8" t="s">
        <v>3915</v>
      </c>
      <c r="FD191" s="5"/>
      <c r="FE191" s="8" t="s">
        <v>8560</v>
      </c>
      <c r="FF191" s="8" t="s">
        <v>1954</v>
      </c>
      <c r="FG191" s="8" t="s">
        <v>672</v>
      </c>
      <c r="FH191" s="8" t="s">
        <v>1177</v>
      </c>
      <c r="FI191" s="8" t="s">
        <v>466</v>
      </c>
      <c r="FJ191" s="8" t="s">
        <v>661</v>
      </c>
      <c r="FK191" s="8" t="s">
        <v>819</v>
      </c>
      <c r="FL191" s="8" t="s">
        <v>2275</v>
      </c>
      <c r="FM191" s="5"/>
      <c r="FN191" s="8" t="s">
        <v>901</v>
      </c>
      <c r="FO191" s="8" t="s">
        <v>849</v>
      </c>
      <c r="FP191" s="8" t="s">
        <v>8561</v>
      </c>
      <c r="FQ191" s="8" t="s">
        <v>3165</v>
      </c>
      <c r="FR191" s="8" t="s">
        <v>661</v>
      </c>
      <c r="FS191" s="8" t="s">
        <v>741</v>
      </c>
      <c r="FT191" s="8" t="s">
        <v>2752</v>
      </c>
      <c r="FU191" s="8" t="s">
        <v>993</v>
      </c>
      <c r="FV191" s="8" t="s">
        <v>961</v>
      </c>
      <c r="FW191" s="8" t="s">
        <v>1188</v>
      </c>
      <c r="FX191" s="8" t="s">
        <v>2694</v>
      </c>
      <c r="FY191" s="8" t="s">
        <v>3303</v>
      </c>
      <c r="FZ191" s="8" t="s">
        <v>8562</v>
      </c>
      <c r="GA191" s="8" t="s">
        <v>1925</v>
      </c>
      <c r="GB191" s="8" t="s">
        <v>1407</v>
      </c>
      <c r="GC191" s="8" t="s">
        <v>8386</v>
      </c>
      <c r="GD191" s="8" t="s">
        <v>8563</v>
      </c>
      <c r="GE191" s="5"/>
      <c r="GF191" s="8" t="s">
        <v>8564</v>
      </c>
      <c r="GG191" s="8" t="s">
        <v>3377</v>
      </c>
      <c r="GH191" s="8" t="s">
        <v>3752</v>
      </c>
      <c r="GI191" s="8" t="s">
        <v>494</v>
      </c>
      <c r="GJ191" s="5"/>
      <c r="GK191" s="5" t="s">
        <v>577</v>
      </c>
      <c r="GL191" s="5" t="s">
        <v>1857</v>
      </c>
      <c r="GM191" s="5" t="s">
        <v>8344</v>
      </c>
      <c r="GN191" s="5" t="s">
        <v>8565</v>
      </c>
      <c r="GO191" s="5" t="s">
        <v>2857</v>
      </c>
      <c r="GP191" s="5" t="s">
        <v>614</v>
      </c>
      <c r="GQ191" s="5"/>
      <c r="GR191" s="5" t="s">
        <v>1902</v>
      </c>
      <c r="GS191" s="5" t="s">
        <v>753</v>
      </c>
      <c r="GT191" s="8" t="s">
        <v>1541</v>
      </c>
      <c r="GU191" s="8" t="s">
        <v>1206</v>
      </c>
      <c r="GV191" s="8">
        <v>15.759</v>
      </c>
      <c r="GW191" s="8" t="s">
        <v>730</v>
      </c>
      <c r="GX191" s="8" t="s">
        <v>1326</v>
      </c>
      <c r="GY191" s="8" t="s">
        <v>4084</v>
      </c>
      <c r="GZ191" s="5"/>
      <c r="HA191" s="5"/>
      <c r="HB191" s="8" t="s">
        <v>2658</v>
      </c>
      <c r="HC191" s="8">
        <v>15.364000000000001</v>
      </c>
      <c r="HD191" s="8" t="s">
        <v>8227</v>
      </c>
      <c r="HE191" s="8" t="s">
        <v>1069</v>
      </c>
      <c r="HF191" s="8">
        <v>93</v>
      </c>
      <c r="HG191" s="8">
        <v>89.218999999999994</v>
      </c>
      <c r="HH191" s="8" t="s">
        <v>1196</v>
      </c>
      <c r="HI191" s="8" t="s">
        <v>872</v>
      </c>
      <c r="HJ191" s="8" t="s">
        <v>6539</v>
      </c>
      <c r="HK191" s="8" t="s">
        <v>873</v>
      </c>
      <c r="HL191" s="8" t="s">
        <v>8436</v>
      </c>
      <c r="HM191" s="8">
        <v>65.3</v>
      </c>
      <c r="HN191" s="8">
        <v>29.303999999999998</v>
      </c>
      <c r="HO191" s="8" t="s">
        <v>8566</v>
      </c>
      <c r="HP191" s="8" t="s">
        <v>3597</v>
      </c>
      <c r="HQ191" s="8" t="s">
        <v>874</v>
      </c>
      <c r="HR191" s="5"/>
      <c r="HS191" s="8" t="s">
        <v>818</v>
      </c>
      <c r="HT191" s="8" t="s">
        <v>1538</v>
      </c>
      <c r="HU191" s="8">
        <v>48.104999999999997</v>
      </c>
      <c r="HV191" s="8" t="s">
        <v>1583</v>
      </c>
      <c r="HW191" s="8" t="s">
        <v>7185</v>
      </c>
      <c r="HX191" s="8" t="s">
        <v>2685</v>
      </c>
      <c r="HY191" s="8" t="s">
        <v>8349</v>
      </c>
      <c r="HZ191" s="8" t="s">
        <v>829</v>
      </c>
      <c r="IA191" s="8" t="s">
        <v>1340</v>
      </c>
      <c r="IB191" s="8" t="s">
        <v>869</v>
      </c>
      <c r="IC191" s="8" t="s">
        <v>8567</v>
      </c>
      <c r="ID191" s="5"/>
      <c r="IE191" s="8" t="s">
        <v>8568</v>
      </c>
      <c r="IF191" s="8" t="s">
        <v>1715</v>
      </c>
      <c r="IG191" s="8" t="s">
        <v>431</v>
      </c>
      <c r="IH191" s="8" t="s">
        <v>711</v>
      </c>
      <c r="II191" s="8" t="s">
        <v>557</v>
      </c>
      <c r="IJ191" s="8">
        <v>17.399999999999999</v>
      </c>
      <c r="IK191" s="8" t="s">
        <v>8569</v>
      </c>
      <c r="IL191" s="8" t="s">
        <v>449</v>
      </c>
      <c r="IM191" s="8" t="s">
        <v>2536</v>
      </c>
      <c r="IN191" s="8" t="s">
        <v>5842</v>
      </c>
      <c r="IO191" s="8" t="s">
        <v>1291</v>
      </c>
      <c r="IP191" s="8" t="s">
        <v>1300</v>
      </c>
      <c r="IQ191" s="8" t="s">
        <v>707</v>
      </c>
      <c r="IR191" s="5"/>
      <c r="IS191" s="8" t="s">
        <v>1613</v>
      </c>
      <c r="IT191" s="8" t="s">
        <v>619</v>
      </c>
      <c r="IU191" s="8" t="s">
        <v>1001</v>
      </c>
      <c r="IV191" s="8" t="s">
        <v>410</v>
      </c>
      <c r="IW191" s="8" t="s">
        <v>797</v>
      </c>
      <c r="IX191" s="8" t="s">
        <v>7419</v>
      </c>
      <c r="IY191" s="8" t="s">
        <v>820</v>
      </c>
      <c r="IZ191" s="8" t="s">
        <v>4539</v>
      </c>
      <c r="JA191" s="8" t="s">
        <v>741</v>
      </c>
      <c r="JB191" s="8" t="s">
        <v>717</v>
      </c>
      <c r="JC191" s="5" t="s">
        <v>3139</v>
      </c>
      <c r="JD191" s="5" t="s">
        <v>2553</v>
      </c>
      <c r="JE191" s="5" t="s">
        <v>4178</v>
      </c>
      <c r="JF191" s="5" t="s">
        <v>1483</v>
      </c>
      <c r="JG191" s="5">
        <v>166.65299999999999</v>
      </c>
      <c r="JH191" s="5" t="s">
        <v>1206</v>
      </c>
      <c r="JI191" s="5" t="s">
        <v>698</v>
      </c>
      <c r="JJ191" s="5" t="s">
        <v>450</v>
      </c>
      <c r="JK191" s="5" t="s">
        <v>2735</v>
      </c>
      <c r="JL191" s="5" t="s">
        <v>598</v>
      </c>
      <c r="JM191" s="5">
        <v>179.5</v>
      </c>
      <c r="JN191" s="5" t="s">
        <v>919</v>
      </c>
      <c r="JO191" s="5" t="s">
        <v>2183</v>
      </c>
      <c r="JP191" s="5" t="s">
        <v>580</v>
      </c>
      <c r="JQ191" s="5" t="s">
        <v>1161</v>
      </c>
      <c r="JR191" s="5" t="s">
        <v>784</v>
      </c>
      <c r="JS191" s="8"/>
      <c r="JT191" s="5" t="s">
        <v>589</v>
      </c>
      <c r="JU191" s="5" t="s">
        <v>1896</v>
      </c>
      <c r="JV191" s="5">
        <v>131</v>
      </c>
      <c r="JW191" s="8"/>
      <c r="JX191" s="5" t="s">
        <v>1710</v>
      </c>
      <c r="JY191" s="5" t="s">
        <v>1403</v>
      </c>
      <c r="JZ191" s="5" t="s">
        <v>1042</v>
      </c>
      <c r="KA191" s="5" t="s">
        <v>697</v>
      </c>
      <c r="KB191" s="5" t="s">
        <v>823</v>
      </c>
      <c r="KC191" s="5" t="s">
        <v>4434</v>
      </c>
      <c r="KD191" s="5" t="s">
        <v>3694</v>
      </c>
      <c r="KE191" s="5" t="s">
        <v>1065</v>
      </c>
      <c r="KF191" s="5" t="s">
        <v>4357</v>
      </c>
      <c r="KG191" s="8"/>
      <c r="KH191" s="5" t="s">
        <v>643</v>
      </c>
      <c r="KI191" s="5" t="s">
        <v>4497</v>
      </c>
      <c r="KJ191" s="5" t="s">
        <v>1026</v>
      </c>
      <c r="KK191" s="5" t="s">
        <v>454</v>
      </c>
      <c r="KL191" s="5" t="s">
        <v>2736</v>
      </c>
      <c r="KM191" s="5" t="s">
        <v>999</v>
      </c>
      <c r="KN191" s="5" t="s">
        <v>436</v>
      </c>
      <c r="KO191" s="5" t="s">
        <v>943</v>
      </c>
      <c r="KP191" s="5" t="s">
        <v>637</v>
      </c>
      <c r="KQ191" s="5" t="s">
        <v>907</v>
      </c>
      <c r="KR191" s="5" t="s">
        <v>8570</v>
      </c>
      <c r="KS191" s="8"/>
      <c r="KT191" s="5" t="s">
        <v>8531</v>
      </c>
      <c r="KU191" s="5" t="s">
        <v>464</v>
      </c>
      <c r="KV191" s="5" t="s">
        <v>499</v>
      </c>
      <c r="KW191" s="5" t="s">
        <v>705</v>
      </c>
      <c r="KX191" s="5" t="s">
        <v>421</v>
      </c>
      <c r="KY191" s="8"/>
      <c r="KZ191" s="5" t="s">
        <v>1132</v>
      </c>
      <c r="LA191" s="8"/>
      <c r="LB191" s="5" t="s">
        <v>651</v>
      </c>
      <c r="LC191" s="5" t="s">
        <v>602</v>
      </c>
      <c r="LD191" s="5" t="s">
        <v>720</v>
      </c>
      <c r="LE191" s="5" t="s">
        <v>478</v>
      </c>
      <c r="LF191" s="5" t="s">
        <v>422</v>
      </c>
      <c r="LG191" s="5" t="s">
        <v>1226</v>
      </c>
      <c r="LH191" s="5" t="s">
        <v>8398</v>
      </c>
      <c r="LI191" s="5" t="s">
        <v>8571</v>
      </c>
      <c r="LJ191" s="5" t="s">
        <v>1656</v>
      </c>
      <c r="LK191" s="5" t="s">
        <v>8572</v>
      </c>
      <c r="LL191" s="5" t="s">
        <v>982</v>
      </c>
      <c r="LM191" s="5" t="s">
        <v>2635</v>
      </c>
      <c r="LN191" s="5" t="s">
        <v>1156</v>
      </c>
      <c r="LO191" s="5" t="s">
        <v>1052</v>
      </c>
      <c r="LP191" s="5" t="s">
        <v>7179</v>
      </c>
      <c r="LQ191" s="5" t="s">
        <v>1642</v>
      </c>
      <c r="LR191" s="5" t="s">
        <v>586</v>
      </c>
      <c r="LS191" s="5" t="s">
        <v>7471</v>
      </c>
      <c r="LT191" s="8"/>
      <c r="LU191" s="5" t="s">
        <v>1001</v>
      </c>
      <c r="LV191" s="5" t="s">
        <v>4051</v>
      </c>
      <c r="LW191" s="5" t="s">
        <v>7379</v>
      </c>
      <c r="LX191" s="5" t="s">
        <v>410</v>
      </c>
      <c r="LY191" s="5" t="s">
        <v>1749</v>
      </c>
      <c r="LZ191" s="8"/>
      <c r="MA191" s="5" t="s">
        <v>8573</v>
      </c>
      <c r="MB191" s="5" t="s">
        <v>592</v>
      </c>
      <c r="MC191" s="5" t="s">
        <v>701</v>
      </c>
      <c r="MD191" s="5" t="s">
        <v>1520</v>
      </c>
      <c r="ME191" s="5" t="s">
        <v>8495</v>
      </c>
      <c r="MF191" s="5" t="s">
        <v>545</v>
      </c>
      <c r="MG191" s="5" t="s">
        <v>7908</v>
      </c>
      <c r="MH191" s="5" t="s">
        <v>8574</v>
      </c>
      <c r="MI191" s="8"/>
      <c r="MJ191" s="5" t="s">
        <v>713</v>
      </c>
      <c r="MK191" s="5" t="s">
        <v>3510</v>
      </c>
      <c r="ML191" s="5" t="s">
        <v>3269</v>
      </c>
      <c r="MM191" s="5" t="s">
        <v>8575</v>
      </c>
      <c r="MN191" s="5" t="s">
        <v>1710</v>
      </c>
      <c r="MO191" s="5" t="s">
        <v>972</v>
      </c>
      <c r="MP191" s="5" t="s">
        <v>984</v>
      </c>
      <c r="MQ191" s="5" t="s">
        <v>1174</v>
      </c>
      <c r="MR191" s="5" t="s">
        <v>8257</v>
      </c>
      <c r="MS191" s="5" t="s">
        <v>1533</v>
      </c>
      <c r="MT191" s="8"/>
      <c r="MU191" s="5" t="s">
        <v>2453</v>
      </c>
      <c r="MV191" s="5" t="s">
        <v>8576</v>
      </c>
      <c r="MW191" s="5" t="s">
        <v>7147</v>
      </c>
      <c r="MX191" s="5" t="s">
        <v>8361</v>
      </c>
      <c r="MY191" s="5" t="s">
        <v>807</v>
      </c>
      <c r="MZ191" s="5" t="s">
        <v>619</v>
      </c>
      <c r="NA191" s="5" t="s">
        <v>2909</v>
      </c>
      <c r="NB191" s="5" t="s">
        <v>1135</v>
      </c>
      <c r="NC191" s="5" t="s">
        <v>564</v>
      </c>
      <c r="ND191" s="5">
        <v>15</v>
      </c>
      <c r="NE191" s="5">
        <v>78.966999999999999</v>
      </c>
      <c r="NF191" s="8"/>
      <c r="NG191" s="5" t="s">
        <v>953</v>
      </c>
      <c r="NH191" s="5" t="s">
        <v>8577</v>
      </c>
      <c r="NI191" s="5" t="s">
        <v>703</v>
      </c>
      <c r="NJ191" s="5" t="s">
        <v>3707</v>
      </c>
      <c r="NK191" s="8"/>
      <c r="NL191" s="5" t="s">
        <v>764</v>
      </c>
      <c r="NM191" s="5" t="s">
        <v>1403</v>
      </c>
      <c r="NN191" s="5">
        <v>77.387</v>
      </c>
      <c r="NO191" s="5">
        <v>38.070999999999998</v>
      </c>
      <c r="NP191" s="5">
        <v>110.489</v>
      </c>
      <c r="NQ191" s="5" t="s">
        <v>8310</v>
      </c>
      <c r="NR191" s="5" t="s">
        <v>1724</v>
      </c>
      <c r="NS191" s="5" t="s">
        <v>409</v>
      </c>
      <c r="NT191" s="5" t="s">
        <v>711</v>
      </c>
      <c r="NU191" s="5">
        <v>132.30000000000001</v>
      </c>
      <c r="NV191" s="5" t="s">
        <v>860</v>
      </c>
      <c r="NW191" s="5" t="s">
        <v>8578</v>
      </c>
      <c r="NX191" s="5" t="s">
        <v>978</v>
      </c>
      <c r="NY191" s="5" t="s">
        <v>859</v>
      </c>
      <c r="NZ191" s="5" t="s">
        <v>512</v>
      </c>
      <c r="OA191" s="5" t="s">
        <v>2287</v>
      </c>
      <c r="OB191" s="5" t="s">
        <v>1583</v>
      </c>
      <c r="OC191" s="5" t="s">
        <v>3569</v>
      </c>
      <c r="OD191" s="5" t="s">
        <v>8537</v>
      </c>
      <c r="OE191" s="5" t="s">
        <v>651</v>
      </c>
      <c r="OF191" s="5" t="s">
        <v>1790</v>
      </c>
      <c r="OG191" s="5" t="s">
        <v>4539</v>
      </c>
      <c r="OH191" s="5" t="s">
        <v>7314</v>
      </c>
      <c r="OI191" s="5" t="s">
        <v>531</v>
      </c>
      <c r="OJ191" s="5" t="s">
        <v>1479</v>
      </c>
      <c r="OK191" s="5" t="s">
        <v>412</v>
      </c>
      <c r="OL191" s="5" t="s">
        <v>8579</v>
      </c>
      <c r="OM191" s="5" t="s">
        <v>634</v>
      </c>
      <c r="ON191" s="5" t="s">
        <v>570</v>
      </c>
      <c r="OO191" s="5" t="s">
        <v>866</v>
      </c>
      <c r="OP191" s="5" t="s">
        <v>1164</v>
      </c>
      <c r="OQ191" s="5" t="s">
        <v>556</v>
      </c>
      <c r="OR191" s="5" t="s">
        <v>796</v>
      </c>
      <c r="OS191" s="8"/>
      <c r="OT191" s="8"/>
      <c r="OU191" s="8"/>
      <c r="OV191" s="8"/>
      <c r="OW191" s="8"/>
      <c r="OX191" s="8"/>
      <c r="OY191" s="8"/>
      <c r="OZ191" s="8"/>
      <c r="PA191" s="8"/>
      <c r="PB191" s="8"/>
      <c r="PC191" s="8"/>
    </row>
    <row r="192" spans="1:419" ht="15" x14ac:dyDescent="0.2">
      <c r="A192" s="13">
        <v>44288</v>
      </c>
      <c r="B192" s="5" t="s">
        <v>8580</v>
      </c>
      <c r="C192" s="5" t="s">
        <v>919</v>
      </c>
      <c r="D192" s="5" t="s">
        <v>8581</v>
      </c>
      <c r="E192" s="5" t="s">
        <v>893</v>
      </c>
      <c r="F192" s="5" t="s">
        <v>711</v>
      </c>
      <c r="G192" s="5" t="s">
        <v>1672</v>
      </c>
      <c r="H192" s="5" t="s">
        <v>1008</v>
      </c>
      <c r="I192" s="5" t="s">
        <v>694</v>
      </c>
      <c r="J192" s="5" t="s">
        <v>7290</v>
      </c>
      <c r="K192" s="5" t="s">
        <v>8582</v>
      </c>
      <c r="L192" s="5" t="s">
        <v>777</v>
      </c>
      <c r="M192" s="5" t="s">
        <v>952</v>
      </c>
      <c r="N192" s="5" t="s">
        <v>783</v>
      </c>
      <c r="O192" s="5" t="s">
        <v>3301</v>
      </c>
      <c r="P192" s="5" t="s">
        <v>741</v>
      </c>
      <c r="Q192" s="5" t="s">
        <v>588</v>
      </c>
      <c r="R192" s="5" t="s">
        <v>8583</v>
      </c>
      <c r="S192" s="5" t="s">
        <v>8584</v>
      </c>
      <c r="T192" s="5" t="s">
        <v>886</v>
      </c>
      <c r="U192" s="5" t="s">
        <v>487</v>
      </c>
      <c r="V192" s="5" t="s">
        <v>1192</v>
      </c>
      <c r="W192" s="5" t="s">
        <v>1329</v>
      </c>
      <c r="X192" s="11"/>
      <c r="Y192" s="6" t="s">
        <v>8585</v>
      </c>
      <c r="Z192" s="6" t="s">
        <v>438</v>
      </c>
      <c r="AA192" s="6" t="s">
        <v>8545</v>
      </c>
      <c r="AB192" s="7" t="s">
        <v>1857</v>
      </c>
      <c r="AC192" s="5" t="s">
        <v>776</v>
      </c>
      <c r="AD192" s="5" t="s">
        <v>659</v>
      </c>
      <c r="AE192" s="5" t="s">
        <v>1147</v>
      </c>
      <c r="AF192" s="5" t="s">
        <v>6129</v>
      </c>
      <c r="AG192" s="5" t="s">
        <v>835</v>
      </c>
      <c r="AH192" s="5" t="s">
        <v>570</v>
      </c>
      <c r="AI192" s="5" t="s">
        <v>8586</v>
      </c>
      <c r="AJ192" s="5" t="s">
        <v>941</v>
      </c>
      <c r="AK192" s="5" t="s">
        <v>427</v>
      </c>
      <c r="AL192" s="5" t="s">
        <v>7441</v>
      </c>
      <c r="AM192" s="5" t="s">
        <v>615</v>
      </c>
      <c r="AN192" s="5"/>
      <c r="AO192" s="5" t="s">
        <v>1754</v>
      </c>
      <c r="AP192" s="5" t="s">
        <v>1443</v>
      </c>
      <c r="AQ192" s="5" t="s">
        <v>584</v>
      </c>
      <c r="AR192" s="5" t="s">
        <v>4230</v>
      </c>
      <c r="AS192" s="5" t="s">
        <v>7395</v>
      </c>
      <c r="AT192" s="5" t="s">
        <v>613</v>
      </c>
      <c r="AU192" s="5" t="s">
        <v>1043</v>
      </c>
      <c r="AV192" s="5" t="s">
        <v>994</v>
      </c>
      <c r="AW192" s="5" t="s">
        <v>1159</v>
      </c>
      <c r="AX192" s="5" t="s">
        <v>691</v>
      </c>
      <c r="AY192" s="5" t="s">
        <v>1711</v>
      </c>
      <c r="AZ192" s="5" t="s">
        <v>1481</v>
      </c>
      <c r="BA192" s="5" t="s">
        <v>710</v>
      </c>
      <c r="BB192" s="5" t="s">
        <v>898</v>
      </c>
      <c r="BC192" s="5" t="s">
        <v>804</v>
      </c>
      <c r="BD192" s="5"/>
      <c r="BE192" s="5" t="s">
        <v>4222</v>
      </c>
      <c r="BF192" s="5" t="s">
        <v>8547</v>
      </c>
      <c r="BG192" s="5" t="s">
        <v>8587</v>
      </c>
      <c r="BH192" s="5" t="s">
        <v>1019</v>
      </c>
      <c r="BI192" s="5"/>
      <c r="BJ192" s="5" t="s">
        <v>8512</v>
      </c>
      <c r="BK192" s="5" t="s">
        <v>8323</v>
      </c>
      <c r="BL192" s="5" t="s">
        <v>1202</v>
      </c>
      <c r="BM192" s="5" t="s">
        <v>1539</v>
      </c>
      <c r="BN192" s="5" t="s">
        <v>1070</v>
      </c>
      <c r="BO192" s="5" t="s">
        <v>3130</v>
      </c>
      <c r="BP192" s="5" t="s">
        <v>7923</v>
      </c>
      <c r="BQ192" s="5" t="s">
        <v>409</v>
      </c>
      <c r="BR192" s="5" t="s">
        <v>501</v>
      </c>
      <c r="BS192" s="5" t="s">
        <v>934</v>
      </c>
      <c r="BT192" s="5" t="s">
        <v>829</v>
      </c>
      <c r="BU192" s="5" t="s">
        <v>8588</v>
      </c>
      <c r="BV192" s="5" t="s">
        <v>1902</v>
      </c>
      <c r="BW192" s="5" t="s">
        <v>961</v>
      </c>
      <c r="BX192" s="5" t="s">
        <v>8589</v>
      </c>
      <c r="BY192" s="5" t="s">
        <v>6482</v>
      </c>
      <c r="BZ192" s="5" t="s">
        <v>759</v>
      </c>
      <c r="CA192" s="5" t="s">
        <v>1641</v>
      </c>
      <c r="CB192" s="5" t="s">
        <v>930</v>
      </c>
      <c r="CC192" s="5" t="s">
        <v>414</v>
      </c>
      <c r="CD192" s="5" t="s">
        <v>8122</v>
      </c>
      <c r="CE192" s="5" t="s">
        <v>6795</v>
      </c>
      <c r="CF192" s="5" t="s">
        <v>567</v>
      </c>
      <c r="CG192" s="5" t="s">
        <v>8553</v>
      </c>
      <c r="CH192" s="5" t="s">
        <v>3428</v>
      </c>
      <c r="CI192" s="5" t="s">
        <v>1583</v>
      </c>
      <c r="CJ192" s="5" t="s">
        <v>533</v>
      </c>
      <c r="CK192" s="5" t="s">
        <v>7044</v>
      </c>
      <c r="CL192" s="5" t="s">
        <v>680</v>
      </c>
      <c r="CM192" s="5" t="s">
        <v>8590</v>
      </c>
      <c r="CN192" s="5" t="s">
        <v>1349</v>
      </c>
      <c r="CO192" s="5" t="s">
        <v>1195</v>
      </c>
      <c r="CP192" s="5" t="s">
        <v>573</v>
      </c>
      <c r="CQ192" s="5" t="s">
        <v>1296</v>
      </c>
      <c r="CR192" s="5" t="s">
        <v>626</v>
      </c>
      <c r="CS192" s="5" t="s">
        <v>2042</v>
      </c>
      <c r="CT192" s="5" t="s">
        <v>1229</v>
      </c>
      <c r="CU192" s="5" t="s">
        <v>919</v>
      </c>
      <c r="CV192" s="5"/>
      <c r="CW192" s="5"/>
      <c r="CX192" s="5" t="s">
        <v>1020</v>
      </c>
      <c r="CY192" s="8" t="s">
        <v>8591</v>
      </c>
      <c r="CZ192" s="5"/>
      <c r="DA192" s="8" t="s">
        <v>3738</v>
      </c>
      <c r="DB192" s="8" t="s">
        <v>557</v>
      </c>
      <c r="DC192" s="8" t="s">
        <v>454</v>
      </c>
      <c r="DD192" s="5"/>
      <c r="DE192" s="8" t="s">
        <v>619</v>
      </c>
      <c r="DF192" s="8">
        <v>10.435</v>
      </c>
      <c r="DG192" s="8" t="s">
        <v>1153</v>
      </c>
      <c r="DH192" s="8" t="s">
        <v>4000</v>
      </c>
      <c r="DI192" s="8" t="s">
        <v>1461</v>
      </c>
      <c r="DJ192" s="8" t="s">
        <v>849</v>
      </c>
      <c r="DK192" s="8" t="s">
        <v>599</v>
      </c>
      <c r="DL192" s="8" t="s">
        <v>1206</v>
      </c>
      <c r="DM192" s="8" t="s">
        <v>914</v>
      </c>
      <c r="DN192" s="8" t="s">
        <v>1170</v>
      </c>
      <c r="DO192" s="8" t="s">
        <v>8592</v>
      </c>
      <c r="DP192" s="8" t="s">
        <v>1294</v>
      </c>
      <c r="DQ192" s="8" t="s">
        <v>4173</v>
      </c>
      <c r="DR192" s="8" t="s">
        <v>8593</v>
      </c>
      <c r="DS192" s="8" t="s">
        <v>1278</v>
      </c>
      <c r="DT192" s="8" t="s">
        <v>8594</v>
      </c>
      <c r="DU192" s="8" t="s">
        <v>2383</v>
      </c>
      <c r="DV192" s="8" t="s">
        <v>4494</v>
      </c>
      <c r="DW192" s="8" t="s">
        <v>8595</v>
      </c>
      <c r="DX192" s="8" t="s">
        <v>8595</v>
      </c>
      <c r="DY192" s="8" t="s">
        <v>6486</v>
      </c>
      <c r="DZ192" s="8" t="s">
        <v>1470</v>
      </c>
      <c r="EA192" s="5"/>
      <c r="EB192" s="8" t="s">
        <v>408</v>
      </c>
      <c r="EC192" s="8" t="s">
        <v>784</v>
      </c>
      <c r="ED192" s="8" t="s">
        <v>453</v>
      </c>
      <c r="EE192" s="5" t="s">
        <v>690</v>
      </c>
      <c r="EF192" s="5" t="s">
        <v>2758</v>
      </c>
      <c r="EG192" s="5" t="s">
        <v>739</v>
      </c>
      <c r="EH192" s="5" t="s">
        <v>4314</v>
      </c>
      <c r="EI192" s="5" t="s">
        <v>903</v>
      </c>
      <c r="EJ192" s="5" t="s">
        <v>2173</v>
      </c>
      <c r="EK192" s="5" t="s">
        <v>1724</v>
      </c>
      <c r="EL192" s="5" t="s">
        <v>2353</v>
      </c>
      <c r="EM192" s="5" t="s">
        <v>8596</v>
      </c>
      <c r="EN192" s="5" t="s">
        <v>3201</v>
      </c>
      <c r="EO192" s="5" t="s">
        <v>8597</v>
      </c>
      <c r="EP192" s="5" t="s">
        <v>782</v>
      </c>
      <c r="EQ192" s="5" t="s">
        <v>8598</v>
      </c>
      <c r="ER192" s="5" t="s">
        <v>5674</v>
      </c>
      <c r="ES192" s="5" t="s">
        <v>740</v>
      </c>
      <c r="ET192" s="5" t="s">
        <v>8599</v>
      </c>
      <c r="EU192" s="5" t="s">
        <v>985</v>
      </c>
      <c r="EV192" s="8" t="s">
        <v>2876</v>
      </c>
      <c r="EW192" s="8" t="s">
        <v>632</v>
      </c>
      <c r="EX192" s="8" t="s">
        <v>986</v>
      </c>
      <c r="EY192" s="8" t="s">
        <v>487</v>
      </c>
      <c r="EZ192" s="8" t="s">
        <v>487</v>
      </c>
      <c r="FA192" s="8" t="s">
        <v>8600</v>
      </c>
      <c r="FB192" s="8" t="s">
        <v>544</v>
      </c>
      <c r="FC192" s="8" t="s">
        <v>3239</v>
      </c>
      <c r="FD192" s="5"/>
      <c r="FE192" s="8" t="s">
        <v>8601</v>
      </c>
      <c r="FF192" s="8" t="s">
        <v>1192</v>
      </c>
      <c r="FG192" s="8" t="s">
        <v>634</v>
      </c>
      <c r="FH192" s="8" t="s">
        <v>1078</v>
      </c>
      <c r="FI192" s="8" t="s">
        <v>431</v>
      </c>
      <c r="FJ192" s="8" t="s">
        <v>8602</v>
      </c>
      <c r="FK192" s="8" t="s">
        <v>1155</v>
      </c>
      <c r="FL192" s="8" t="s">
        <v>770</v>
      </c>
      <c r="FM192" s="5"/>
      <c r="FN192" s="8" t="s">
        <v>901</v>
      </c>
      <c r="FO192" s="8" t="s">
        <v>487</v>
      </c>
      <c r="FP192" s="8" t="s">
        <v>8603</v>
      </c>
      <c r="FQ192" s="8" t="s">
        <v>3510</v>
      </c>
      <c r="FR192" s="8" t="s">
        <v>1168</v>
      </c>
      <c r="FS192" s="8" t="s">
        <v>1882</v>
      </c>
      <c r="FT192" s="8" t="s">
        <v>1563</v>
      </c>
      <c r="FU192" s="8" t="s">
        <v>895</v>
      </c>
      <c r="FV192" s="8" t="s">
        <v>1210</v>
      </c>
      <c r="FW192" s="8" t="s">
        <v>688</v>
      </c>
      <c r="FX192" s="8" t="s">
        <v>2694</v>
      </c>
      <c r="FY192" s="8" t="s">
        <v>558</v>
      </c>
      <c r="FZ192" s="8" t="s">
        <v>6449</v>
      </c>
      <c r="GA192" s="8" t="s">
        <v>3105</v>
      </c>
      <c r="GB192" s="8" t="s">
        <v>977</v>
      </c>
      <c r="GC192" s="8" t="s">
        <v>8386</v>
      </c>
      <c r="GD192" s="8" t="s">
        <v>8604</v>
      </c>
      <c r="GE192" s="5"/>
      <c r="GF192" s="8" t="s">
        <v>8434</v>
      </c>
      <c r="GG192" s="8" t="s">
        <v>3171</v>
      </c>
      <c r="GH192" s="8" t="s">
        <v>487</v>
      </c>
      <c r="GI192" s="8" t="s">
        <v>825</v>
      </c>
      <c r="GJ192" s="5"/>
      <c r="GK192" s="5" t="s">
        <v>1454</v>
      </c>
      <c r="GL192" s="5" t="s">
        <v>1663</v>
      </c>
      <c r="GM192" s="5" t="s">
        <v>8388</v>
      </c>
      <c r="GN192" s="5" t="s">
        <v>8605</v>
      </c>
      <c r="GO192" s="5" t="s">
        <v>2569</v>
      </c>
      <c r="GP192" s="5" t="s">
        <v>1001</v>
      </c>
      <c r="GQ192" s="5"/>
      <c r="GR192" s="5" t="s">
        <v>3001</v>
      </c>
      <c r="GS192" s="5" t="s">
        <v>506</v>
      </c>
      <c r="GT192" s="8" t="s">
        <v>516</v>
      </c>
      <c r="GU192" s="8" t="s">
        <v>1479</v>
      </c>
      <c r="GV192" s="8">
        <v>15.714</v>
      </c>
      <c r="GW192" s="8" t="s">
        <v>438</v>
      </c>
      <c r="GX192" s="8" t="s">
        <v>1478</v>
      </c>
      <c r="GY192" s="8" t="s">
        <v>3239</v>
      </c>
      <c r="GZ192" s="5"/>
      <c r="HA192" s="5"/>
      <c r="HB192" s="8" t="s">
        <v>2658</v>
      </c>
      <c r="HC192" s="8">
        <v>15.090999999999999</v>
      </c>
      <c r="HD192" s="8" t="s">
        <v>725</v>
      </c>
      <c r="HE192" s="8" t="s">
        <v>973</v>
      </c>
      <c r="HF192" s="8">
        <v>92.7</v>
      </c>
      <c r="HG192" s="8">
        <v>89.685000000000002</v>
      </c>
      <c r="HH192" s="8" t="s">
        <v>797</v>
      </c>
      <c r="HI192" s="8" t="s">
        <v>423</v>
      </c>
      <c r="HJ192" s="8" t="s">
        <v>8487</v>
      </c>
      <c r="HK192" s="8" t="s">
        <v>890</v>
      </c>
      <c r="HL192" s="8" t="s">
        <v>8436</v>
      </c>
      <c r="HM192" s="8">
        <v>65.5</v>
      </c>
      <c r="HN192" s="8">
        <v>29.222999999999999</v>
      </c>
      <c r="HO192" s="8" t="s">
        <v>8606</v>
      </c>
      <c r="HP192" s="8" t="s">
        <v>8607</v>
      </c>
      <c r="HQ192" s="8" t="s">
        <v>434</v>
      </c>
      <c r="HR192" s="5"/>
      <c r="HS192" s="8" t="s">
        <v>1004</v>
      </c>
      <c r="HT192" s="8" t="s">
        <v>1670</v>
      </c>
      <c r="HU192" s="8">
        <v>46.136000000000003</v>
      </c>
      <c r="HV192" s="8" t="s">
        <v>1583</v>
      </c>
      <c r="HW192" s="8" t="s">
        <v>8393</v>
      </c>
      <c r="HX192" s="8" t="s">
        <v>1949</v>
      </c>
      <c r="HY192" s="8" t="s">
        <v>7843</v>
      </c>
      <c r="HZ192" s="8" t="s">
        <v>941</v>
      </c>
      <c r="IA192" s="8" t="s">
        <v>652</v>
      </c>
      <c r="IB192" s="8" t="s">
        <v>1341</v>
      </c>
      <c r="IC192" s="8" t="s">
        <v>1015</v>
      </c>
      <c r="ID192" s="5"/>
      <c r="IE192" s="8" t="s">
        <v>8608</v>
      </c>
      <c r="IF192" s="8" t="s">
        <v>453</v>
      </c>
      <c r="IG192" s="8" t="s">
        <v>1274</v>
      </c>
      <c r="IH192" s="8" t="s">
        <v>1208</v>
      </c>
      <c r="II192" s="8" t="s">
        <v>1006</v>
      </c>
      <c r="IJ192" s="8">
        <v>17.399999999999999</v>
      </c>
      <c r="IK192" s="8" t="s">
        <v>8609</v>
      </c>
      <c r="IL192" s="8" t="s">
        <v>516</v>
      </c>
      <c r="IM192" s="8" t="s">
        <v>2536</v>
      </c>
      <c r="IN192" s="8" t="s">
        <v>5842</v>
      </c>
      <c r="IO192" s="8" t="s">
        <v>919</v>
      </c>
      <c r="IP192" s="8" t="s">
        <v>1487</v>
      </c>
      <c r="IQ192" s="8" t="s">
        <v>458</v>
      </c>
      <c r="IR192" s="5"/>
      <c r="IS192" s="8" t="s">
        <v>2387</v>
      </c>
      <c r="IT192" s="8" t="s">
        <v>1163</v>
      </c>
      <c r="IU192" s="8" t="s">
        <v>577</v>
      </c>
      <c r="IV192" s="8" t="s">
        <v>599</v>
      </c>
      <c r="IW192" s="8" t="s">
        <v>1197</v>
      </c>
      <c r="IX192" s="8" t="s">
        <v>1458</v>
      </c>
      <c r="IY192" s="8" t="s">
        <v>1361</v>
      </c>
      <c r="IZ192" s="8" t="s">
        <v>2921</v>
      </c>
      <c r="JA192" s="8" t="s">
        <v>1798</v>
      </c>
      <c r="JB192" s="8" t="s">
        <v>880</v>
      </c>
      <c r="JC192" s="5" t="s">
        <v>3776</v>
      </c>
      <c r="JD192" s="5" t="s">
        <v>2620</v>
      </c>
      <c r="JE192" s="5" t="s">
        <v>4796</v>
      </c>
      <c r="JF192" s="5" t="s">
        <v>2070</v>
      </c>
      <c r="JG192" s="5">
        <v>167.63900000000001</v>
      </c>
      <c r="JH192" s="5" t="s">
        <v>692</v>
      </c>
      <c r="JI192" s="5" t="s">
        <v>1667</v>
      </c>
      <c r="JJ192" s="5" t="s">
        <v>1577</v>
      </c>
      <c r="JK192" s="5" t="s">
        <v>2918</v>
      </c>
      <c r="JL192" s="8"/>
      <c r="JM192" s="5">
        <v>180</v>
      </c>
      <c r="JN192" s="5" t="s">
        <v>919</v>
      </c>
      <c r="JO192" s="5" t="s">
        <v>898</v>
      </c>
      <c r="JP192" s="5" t="s">
        <v>580</v>
      </c>
      <c r="JQ192" s="5" t="s">
        <v>741</v>
      </c>
      <c r="JR192" s="5" t="s">
        <v>686</v>
      </c>
      <c r="JS192" s="8"/>
      <c r="JT192" s="5" t="s">
        <v>589</v>
      </c>
      <c r="JU192" s="5" t="s">
        <v>2080</v>
      </c>
      <c r="JV192" s="5">
        <v>132</v>
      </c>
      <c r="JW192" s="8"/>
      <c r="JX192" s="5" t="s">
        <v>2247</v>
      </c>
      <c r="JY192" s="5" t="s">
        <v>602</v>
      </c>
      <c r="JZ192" s="5" t="s">
        <v>635</v>
      </c>
      <c r="KA192" s="5" t="s">
        <v>411</v>
      </c>
      <c r="KB192" s="5" t="s">
        <v>710</v>
      </c>
      <c r="KC192" s="5" t="s">
        <v>7187</v>
      </c>
      <c r="KD192" s="5" t="s">
        <v>8610</v>
      </c>
      <c r="KE192" s="5" t="s">
        <v>551</v>
      </c>
      <c r="KF192" s="5" t="s">
        <v>4649</v>
      </c>
      <c r="KG192" s="8"/>
      <c r="KH192" s="5" t="s">
        <v>524</v>
      </c>
      <c r="KI192" s="5" t="s">
        <v>3473</v>
      </c>
      <c r="KJ192" s="5" t="s">
        <v>596</v>
      </c>
      <c r="KK192" s="5" t="s">
        <v>454</v>
      </c>
      <c r="KL192" s="5" t="s">
        <v>1050</v>
      </c>
      <c r="KM192" s="5" t="s">
        <v>999</v>
      </c>
      <c r="KN192" s="5" t="s">
        <v>933</v>
      </c>
      <c r="KO192" s="5" t="s">
        <v>438</v>
      </c>
      <c r="KP192" s="5" t="s">
        <v>782</v>
      </c>
      <c r="KQ192" s="5" t="s">
        <v>943</v>
      </c>
      <c r="KR192" s="5" t="s">
        <v>8611</v>
      </c>
      <c r="KS192" s="8"/>
      <c r="KT192" s="5" t="s">
        <v>8612</v>
      </c>
      <c r="KU192" s="5" t="s">
        <v>900</v>
      </c>
      <c r="KV192" s="5" t="s">
        <v>1004</v>
      </c>
      <c r="KW192" s="5" t="s">
        <v>523</v>
      </c>
      <c r="KX192" s="5" t="s">
        <v>753</v>
      </c>
      <c r="KY192" s="8"/>
      <c r="KZ192" s="5" t="s">
        <v>487</v>
      </c>
      <c r="LA192" s="8"/>
      <c r="LB192" s="5" t="s">
        <v>726</v>
      </c>
      <c r="LC192" s="5" t="s">
        <v>1403</v>
      </c>
      <c r="LD192" s="5" t="s">
        <v>1124</v>
      </c>
      <c r="LE192" s="5" t="s">
        <v>417</v>
      </c>
      <c r="LF192" s="5" t="s">
        <v>1418</v>
      </c>
      <c r="LG192" s="5" t="s">
        <v>2743</v>
      </c>
      <c r="LH192" s="5" t="s">
        <v>8613</v>
      </c>
      <c r="LI192" s="5" t="s">
        <v>8614</v>
      </c>
      <c r="LJ192" s="5" t="s">
        <v>1208</v>
      </c>
      <c r="LK192" s="12" t="s">
        <v>2574</v>
      </c>
      <c r="LL192" s="5" t="s">
        <v>982</v>
      </c>
      <c r="LM192" s="5" t="s">
        <v>2635</v>
      </c>
      <c r="LN192" s="5" t="s">
        <v>1443</v>
      </c>
      <c r="LO192" s="5" t="s">
        <v>632</v>
      </c>
      <c r="LP192" s="5" t="s">
        <v>7179</v>
      </c>
      <c r="LQ192" s="5" t="s">
        <v>2060</v>
      </c>
      <c r="LR192" s="5" t="s">
        <v>930</v>
      </c>
      <c r="LS192" s="5" t="s">
        <v>661</v>
      </c>
      <c r="LT192" s="8"/>
      <c r="LU192" s="5" t="s">
        <v>998</v>
      </c>
      <c r="LV192" s="5" t="s">
        <v>4078</v>
      </c>
      <c r="LW192" s="5" t="s">
        <v>8615</v>
      </c>
      <c r="LX192" s="5" t="s">
        <v>410</v>
      </c>
      <c r="LY192" s="5" t="s">
        <v>973</v>
      </c>
      <c r="LZ192" s="8"/>
      <c r="MA192" s="5" t="s">
        <v>8616</v>
      </c>
      <c r="MB192" s="5" t="s">
        <v>592</v>
      </c>
      <c r="MC192" s="5" t="s">
        <v>487</v>
      </c>
      <c r="MD192" s="5" t="s">
        <v>885</v>
      </c>
      <c r="ME192" s="5" t="s">
        <v>8617</v>
      </c>
      <c r="MF192" s="5" t="s">
        <v>545</v>
      </c>
      <c r="MG192" s="5" t="s">
        <v>6377</v>
      </c>
      <c r="MH192" s="5" t="s">
        <v>8574</v>
      </c>
      <c r="MI192" s="8"/>
      <c r="MJ192" s="5" t="s">
        <v>584</v>
      </c>
      <c r="MK192" s="5" t="s">
        <v>3854</v>
      </c>
      <c r="ML192" s="5" t="s">
        <v>2074</v>
      </c>
      <c r="MM192" s="5" t="s">
        <v>8104</v>
      </c>
      <c r="MN192" s="5" t="s">
        <v>1695</v>
      </c>
      <c r="MO192" s="5" t="s">
        <v>760</v>
      </c>
      <c r="MP192" s="5" t="s">
        <v>1226</v>
      </c>
      <c r="MQ192" s="5" t="s">
        <v>2453</v>
      </c>
      <c r="MR192" s="5" t="s">
        <v>8105</v>
      </c>
      <c r="MS192" s="5" t="s">
        <v>1563</v>
      </c>
      <c r="MT192" s="8"/>
      <c r="MU192" s="5" t="s">
        <v>1954</v>
      </c>
      <c r="MV192" s="5" t="s">
        <v>8618</v>
      </c>
      <c r="MW192" s="5" t="s">
        <v>8619</v>
      </c>
      <c r="MX192" s="5" t="s">
        <v>8620</v>
      </c>
      <c r="MY192" s="5" t="s">
        <v>595</v>
      </c>
      <c r="MZ192" s="5" t="s">
        <v>441</v>
      </c>
      <c r="NA192" s="5" t="s">
        <v>1627</v>
      </c>
      <c r="NB192" s="5" t="s">
        <v>928</v>
      </c>
      <c r="NC192" s="5" t="s">
        <v>2247</v>
      </c>
      <c r="ND192" s="5">
        <v>15.3</v>
      </c>
      <c r="NE192" s="5">
        <v>75.715999999999994</v>
      </c>
      <c r="NF192" s="8"/>
      <c r="NG192" s="5" t="s">
        <v>1860</v>
      </c>
      <c r="NH192" s="5" t="s">
        <v>8621</v>
      </c>
      <c r="NI192" s="5" t="s">
        <v>1152</v>
      </c>
      <c r="NJ192" s="5" t="s">
        <v>7253</v>
      </c>
      <c r="NK192" s="8"/>
      <c r="NL192" s="5" t="s">
        <v>742</v>
      </c>
      <c r="NM192" s="5" t="s">
        <v>2475</v>
      </c>
      <c r="NN192" s="5">
        <v>76.626000000000005</v>
      </c>
      <c r="NO192" s="5">
        <v>36.213999999999999</v>
      </c>
      <c r="NP192" s="5">
        <v>109.333</v>
      </c>
      <c r="NQ192" s="5" t="s">
        <v>4289</v>
      </c>
      <c r="NR192" s="5" t="s">
        <v>2096</v>
      </c>
      <c r="NS192" s="5" t="s">
        <v>1107</v>
      </c>
      <c r="NT192" s="5" t="s">
        <v>559</v>
      </c>
      <c r="NU192" s="5">
        <v>132.30000000000001</v>
      </c>
      <c r="NV192" s="5" t="s">
        <v>741</v>
      </c>
      <c r="NW192" s="5" t="s">
        <v>8622</v>
      </c>
      <c r="NX192" s="5" t="s">
        <v>978</v>
      </c>
      <c r="NY192" s="5" t="s">
        <v>1461</v>
      </c>
      <c r="NZ192" s="5" t="s">
        <v>512</v>
      </c>
      <c r="OA192" s="5" t="s">
        <v>3971</v>
      </c>
      <c r="OB192" s="5" t="s">
        <v>1583</v>
      </c>
      <c r="OC192" s="5" t="s">
        <v>3735</v>
      </c>
      <c r="OD192" s="5" t="s">
        <v>8623</v>
      </c>
      <c r="OE192" s="5" t="s">
        <v>1250</v>
      </c>
      <c r="OF192" s="5" t="s">
        <v>1481</v>
      </c>
      <c r="OG192" s="5" t="s">
        <v>1839</v>
      </c>
      <c r="OH192" s="5" t="s">
        <v>8624</v>
      </c>
      <c r="OI192" s="5" t="s">
        <v>758</v>
      </c>
      <c r="OJ192" s="5" t="s">
        <v>835</v>
      </c>
      <c r="OK192" s="5" t="s">
        <v>1320</v>
      </c>
      <c r="OL192" s="5" t="s">
        <v>8625</v>
      </c>
      <c r="OM192" s="5" t="s">
        <v>746</v>
      </c>
      <c r="ON192" s="5" t="s">
        <v>1610</v>
      </c>
      <c r="OO192" s="5" t="s">
        <v>626</v>
      </c>
      <c r="OP192" s="5" t="s">
        <v>1003</v>
      </c>
      <c r="OQ192" s="5" t="s">
        <v>3067</v>
      </c>
      <c r="OR192" s="5" t="s">
        <v>1350</v>
      </c>
      <c r="OS192" s="8"/>
      <c r="OT192" s="8"/>
      <c r="OU192" s="8"/>
      <c r="OV192" s="8"/>
      <c r="OW192" s="8"/>
      <c r="OX192" s="8"/>
      <c r="OY192" s="8"/>
      <c r="OZ192" s="8"/>
      <c r="PA192" s="8"/>
      <c r="PB192" s="8"/>
      <c r="PC192" s="8"/>
    </row>
    <row r="193" spans="1:419" ht="15" x14ac:dyDescent="0.2">
      <c r="A193" s="13">
        <v>44287</v>
      </c>
      <c r="B193" s="5" t="s">
        <v>8580</v>
      </c>
      <c r="C193" s="5" t="s">
        <v>1206</v>
      </c>
      <c r="D193" s="5" t="s">
        <v>8626</v>
      </c>
      <c r="E193" s="5" t="s">
        <v>675</v>
      </c>
      <c r="F193" s="5" t="s">
        <v>711</v>
      </c>
      <c r="G193" s="5" t="s">
        <v>8158</v>
      </c>
      <c r="H193" s="5" t="s">
        <v>1342</v>
      </c>
      <c r="I193" s="5" t="s">
        <v>943</v>
      </c>
      <c r="J193" s="5" t="s">
        <v>7290</v>
      </c>
      <c r="K193" s="5" t="s">
        <v>8627</v>
      </c>
      <c r="L193" s="5" t="s">
        <v>944</v>
      </c>
      <c r="M193" s="5" t="s">
        <v>952</v>
      </c>
      <c r="N193" s="5" t="s">
        <v>982</v>
      </c>
      <c r="O193" s="5" t="s">
        <v>4185</v>
      </c>
      <c r="P193" s="5" t="s">
        <v>776</v>
      </c>
      <c r="Q193" s="5" t="s">
        <v>1044</v>
      </c>
      <c r="R193" s="5" t="s">
        <v>8628</v>
      </c>
      <c r="S193" s="5" t="s">
        <v>8629</v>
      </c>
      <c r="T193" s="5" t="s">
        <v>8505</v>
      </c>
      <c r="U193" s="5" t="s">
        <v>8211</v>
      </c>
      <c r="V193" s="5" t="s">
        <v>1623</v>
      </c>
      <c r="W193" s="5" t="s">
        <v>1477</v>
      </c>
      <c r="X193" s="11"/>
      <c r="Y193" s="6" t="s">
        <v>8630</v>
      </c>
      <c r="Z193" s="6" t="s">
        <v>694</v>
      </c>
      <c r="AA193" s="6" t="s">
        <v>8631</v>
      </c>
      <c r="AB193" s="7" t="s">
        <v>1857</v>
      </c>
      <c r="AC193" s="5" t="s">
        <v>548</v>
      </c>
      <c r="AD193" s="5" t="s">
        <v>2315</v>
      </c>
      <c r="AE193" s="5" t="s">
        <v>834</v>
      </c>
      <c r="AF193" s="5" t="s">
        <v>8632</v>
      </c>
      <c r="AG193" s="5" t="s">
        <v>835</v>
      </c>
      <c r="AH193" s="5" t="s">
        <v>1033</v>
      </c>
      <c r="AI193" s="5" t="s">
        <v>1283</v>
      </c>
      <c r="AJ193" s="5" t="s">
        <v>738</v>
      </c>
      <c r="AK193" s="5" t="s">
        <v>427</v>
      </c>
      <c r="AL193" s="5" t="s">
        <v>8633</v>
      </c>
      <c r="AM193" s="5" t="s">
        <v>819</v>
      </c>
      <c r="AN193" s="5"/>
      <c r="AO193" s="5" t="s">
        <v>918</v>
      </c>
      <c r="AP193" s="5" t="s">
        <v>1323</v>
      </c>
      <c r="AQ193" s="5" t="s">
        <v>584</v>
      </c>
      <c r="AR193" s="5" t="s">
        <v>4597</v>
      </c>
      <c r="AS193" s="5" t="s">
        <v>8468</v>
      </c>
      <c r="AT193" s="5" t="s">
        <v>740</v>
      </c>
      <c r="AU193" s="5" t="s">
        <v>531</v>
      </c>
      <c r="AV193" s="5" t="s">
        <v>994</v>
      </c>
      <c r="AW193" s="5" t="s">
        <v>672</v>
      </c>
      <c r="AX193" s="5" t="s">
        <v>691</v>
      </c>
      <c r="AY193" s="5" t="s">
        <v>2453</v>
      </c>
      <c r="AZ193" s="5" t="s">
        <v>901</v>
      </c>
      <c r="BA193" s="5" t="s">
        <v>1513</v>
      </c>
      <c r="BB193" s="5" t="s">
        <v>457</v>
      </c>
      <c r="BC193" s="5" t="s">
        <v>804</v>
      </c>
      <c r="BD193" s="5"/>
      <c r="BE193" s="5" t="s">
        <v>4222</v>
      </c>
      <c r="BF193" s="5"/>
      <c r="BG193" s="5" t="s">
        <v>6280</v>
      </c>
      <c r="BH193" s="5" t="s">
        <v>448</v>
      </c>
      <c r="BI193" s="5"/>
      <c r="BJ193" s="5" t="s">
        <v>3792</v>
      </c>
      <c r="BK193" s="5" t="s">
        <v>8634</v>
      </c>
      <c r="BL193" s="5" t="s">
        <v>1202</v>
      </c>
      <c r="BM193" s="5" t="s">
        <v>711</v>
      </c>
      <c r="BN193" s="5" t="s">
        <v>920</v>
      </c>
      <c r="BO193" s="5" t="s">
        <v>2510</v>
      </c>
      <c r="BP193" s="5" t="s">
        <v>8635</v>
      </c>
      <c r="BQ193" s="5" t="s">
        <v>986</v>
      </c>
      <c r="BR193" s="5" t="s">
        <v>1264</v>
      </c>
      <c r="BS193" s="5" t="s">
        <v>567</v>
      </c>
      <c r="BT193" s="5" t="s">
        <v>1582</v>
      </c>
      <c r="BU193" s="5" t="s">
        <v>8588</v>
      </c>
      <c r="BV193" s="5" t="s">
        <v>3001</v>
      </c>
      <c r="BW193" s="5" t="s">
        <v>961</v>
      </c>
      <c r="BX193" s="5" t="s">
        <v>8636</v>
      </c>
      <c r="BY193" s="5" t="s">
        <v>6482</v>
      </c>
      <c r="BZ193" s="5" t="s">
        <v>1312</v>
      </c>
      <c r="CA193" s="5" t="s">
        <v>1701</v>
      </c>
      <c r="CB193" s="5" t="s">
        <v>586</v>
      </c>
      <c r="CC193" s="5" t="s">
        <v>1096</v>
      </c>
      <c r="CD193" s="5" t="s">
        <v>8637</v>
      </c>
      <c r="CE193" s="5" t="s">
        <v>8552</v>
      </c>
      <c r="CF193" s="5" t="s">
        <v>1069</v>
      </c>
      <c r="CG193" s="5" t="s">
        <v>8553</v>
      </c>
      <c r="CH193" s="5" t="s">
        <v>1706</v>
      </c>
      <c r="CI193" s="5" t="s">
        <v>644</v>
      </c>
      <c r="CJ193" s="5" t="s">
        <v>586</v>
      </c>
      <c r="CK193" s="5" t="s">
        <v>4608</v>
      </c>
      <c r="CL193" s="5" t="s">
        <v>709</v>
      </c>
      <c r="CM193" s="5" t="s">
        <v>8638</v>
      </c>
      <c r="CN193" s="5" t="s">
        <v>960</v>
      </c>
      <c r="CO193" s="5" t="s">
        <v>2142</v>
      </c>
      <c r="CP193" s="5" t="s">
        <v>728</v>
      </c>
      <c r="CQ193" s="5" t="s">
        <v>620</v>
      </c>
      <c r="CR193" s="5" t="s">
        <v>849</v>
      </c>
      <c r="CS193" s="5" t="s">
        <v>1263</v>
      </c>
      <c r="CT193" s="5" t="s">
        <v>1229</v>
      </c>
      <c r="CU193" s="5" t="s">
        <v>464</v>
      </c>
      <c r="CV193" s="5"/>
      <c r="CW193" s="5"/>
      <c r="CX193" s="5" t="s">
        <v>1630</v>
      </c>
      <c r="CY193" s="8" t="s">
        <v>8639</v>
      </c>
      <c r="CZ193" s="5"/>
      <c r="DA193" s="8" t="s">
        <v>2911</v>
      </c>
      <c r="DB193" s="8" t="s">
        <v>995</v>
      </c>
      <c r="DC193" s="8" t="s">
        <v>454</v>
      </c>
      <c r="DD193" s="5"/>
      <c r="DE193" s="8" t="s">
        <v>619</v>
      </c>
      <c r="DF193" s="8">
        <v>9.4779999999999998</v>
      </c>
      <c r="DG193" s="8" t="s">
        <v>552</v>
      </c>
      <c r="DH193" s="8" t="s">
        <v>8640</v>
      </c>
      <c r="DI193" s="8" t="s">
        <v>1155</v>
      </c>
      <c r="DJ193" s="8" t="s">
        <v>543</v>
      </c>
      <c r="DK193" s="8" t="s">
        <v>507</v>
      </c>
      <c r="DL193" s="8" t="s">
        <v>1459</v>
      </c>
      <c r="DM193" s="8" t="s">
        <v>914</v>
      </c>
      <c r="DN193" s="8" t="s">
        <v>1601</v>
      </c>
      <c r="DO193" s="8" t="s">
        <v>8128</v>
      </c>
      <c r="DP193" s="8" t="s">
        <v>1656</v>
      </c>
      <c r="DQ193" s="8" t="s">
        <v>4209</v>
      </c>
      <c r="DR193" s="8" t="s">
        <v>8425</v>
      </c>
      <c r="DS193" s="8" t="s">
        <v>1583</v>
      </c>
      <c r="DT193" s="8" t="s">
        <v>7688</v>
      </c>
      <c r="DU193" s="8" t="s">
        <v>2956</v>
      </c>
      <c r="DV193" s="8" t="s">
        <v>4494</v>
      </c>
      <c r="DW193" s="8" t="s">
        <v>8641</v>
      </c>
      <c r="DX193" s="8" t="s">
        <v>8641</v>
      </c>
      <c r="DY193" s="8" t="s">
        <v>5870</v>
      </c>
      <c r="DZ193" s="8" t="s">
        <v>1815</v>
      </c>
      <c r="EA193" s="5"/>
      <c r="EB193" s="8" t="s">
        <v>408</v>
      </c>
      <c r="EC193" s="8" t="s">
        <v>778</v>
      </c>
      <c r="ED193" s="8" t="s">
        <v>818</v>
      </c>
      <c r="EE193" s="5" t="s">
        <v>841</v>
      </c>
      <c r="EF193" s="5" t="s">
        <v>2859</v>
      </c>
      <c r="EG193" s="5" t="s">
        <v>737</v>
      </c>
      <c r="EH193" s="5" t="s">
        <v>2942</v>
      </c>
      <c r="EI193" s="5" t="s">
        <v>1274</v>
      </c>
      <c r="EJ193" s="5" t="s">
        <v>3004</v>
      </c>
      <c r="EK193" s="5" t="s">
        <v>569</v>
      </c>
      <c r="EL193" s="5" t="s">
        <v>7992</v>
      </c>
      <c r="EM193" s="5" t="s">
        <v>2430</v>
      </c>
      <c r="EN193" s="5" t="s">
        <v>2804</v>
      </c>
      <c r="EO193" s="5" t="s">
        <v>8597</v>
      </c>
      <c r="EP193" s="5" t="s">
        <v>7827</v>
      </c>
      <c r="EQ193" s="5" t="s">
        <v>3728</v>
      </c>
      <c r="ER193" s="5" t="s">
        <v>2938</v>
      </c>
      <c r="ES193" s="5" t="s">
        <v>8642</v>
      </c>
      <c r="ET193" s="5" t="s">
        <v>8643</v>
      </c>
      <c r="EU193" s="5" t="s">
        <v>985</v>
      </c>
      <c r="EV193" s="8" t="s">
        <v>3865</v>
      </c>
      <c r="EW193" s="8" t="s">
        <v>542</v>
      </c>
      <c r="EX193" s="8" t="s">
        <v>634</v>
      </c>
      <c r="EY193" s="8" t="s">
        <v>668</v>
      </c>
      <c r="EZ193" s="8" t="s">
        <v>668</v>
      </c>
      <c r="FA193" s="8" t="s">
        <v>8644</v>
      </c>
      <c r="FB193" s="8" t="s">
        <v>1099</v>
      </c>
      <c r="FC193" s="8" t="s">
        <v>3473</v>
      </c>
      <c r="FD193" s="5"/>
      <c r="FE193" s="8" t="s">
        <v>8645</v>
      </c>
      <c r="FF193" s="8" t="s">
        <v>1064</v>
      </c>
      <c r="FG193" s="8" t="s">
        <v>672</v>
      </c>
      <c r="FH193" s="8" t="s">
        <v>1354</v>
      </c>
      <c r="FI193" s="8" t="s">
        <v>443</v>
      </c>
      <c r="FJ193" s="8" t="s">
        <v>8646</v>
      </c>
      <c r="FK193" s="8" t="s">
        <v>671</v>
      </c>
      <c r="FL193" s="8" t="s">
        <v>1724</v>
      </c>
      <c r="FM193" s="5"/>
      <c r="FN193" s="8" t="s">
        <v>754</v>
      </c>
      <c r="FO193" s="8" t="s">
        <v>849</v>
      </c>
      <c r="FP193" s="8" t="s">
        <v>8647</v>
      </c>
      <c r="FQ193" s="8" t="s">
        <v>3251</v>
      </c>
      <c r="FR193" s="8" t="s">
        <v>588</v>
      </c>
      <c r="FS193" s="8" t="s">
        <v>714</v>
      </c>
      <c r="FT193" s="8" t="s">
        <v>2763</v>
      </c>
      <c r="FU193" s="8" t="s">
        <v>1095</v>
      </c>
      <c r="FV193" s="8" t="s">
        <v>930</v>
      </c>
      <c r="FW193" s="8" t="s">
        <v>1472</v>
      </c>
      <c r="FX193" s="8" t="s">
        <v>2964</v>
      </c>
      <c r="FY193" s="8" t="s">
        <v>8385</v>
      </c>
      <c r="FZ193" s="8" t="s">
        <v>6034</v>
      </c>
      <c r="GA193" s="8" t="s">
        <v>3105</v>
      </c>
      <c r="GB193" s="8" t="s">
        <v>592</v>
      </c>
      <c r="GC193" s="8" t="s">
        <v>8289</v>
      </c>
      <c r="GD193" s="8" t="s">
        <v>4380</v>
      </c>
      <c r="GE193" s="5"/>
      <c r="GF193" s="8" t="s">
        <v>8648</v>
      </c>
      <c r="GG193" s="8" t="s">
        <v>3447</v>
      </c>
      <c r="GH193" s="8" t="s">
        <v>4793</v>
      </c>
      <c r="GI193" s="8" t="s">
        <v>560</v>
      </c>
      <c r="GJ193" s="5"/>
      <c r="GK193" s="5" t="s">
        <v>475</v>
      </c>
      <c r="GL193" s="5" t="s">
        <v>1663</v>
      </c>
      <c r="GM193" s="5" t="s">
        <v>8435</v>
      </c>
      <c r="GN193" s="5" t="s">
        <v>8605</v>
      </c>
      <c r="GO193" s="5" t="s">
        <v>2947</v>
      </c>
      <c r="GP193" s="5" t="s">
        <v>438</v>
      </c>
      <c r="GQ193" s="5"/>
      <c r="GR193" s="5" t="s">
        <v>1931</v>
      </c>
      <c r="GS193" s="5" t="s">
        <v>421</v>
      </c>
      <c r="GT193" s="8" t="s">
        <v>757</v>
      </c>
      <c r="GU193" s="8" t="s">
        <v>919</v>
      </c>
      <c r="GV193" s="8">
        <v>15.536</v>
      </c>
      <c r="GW193" s="8" t="s">
        <v>438</v>
      </c>
      <c r="GX193" s="8" t="s">
        <v>533</v>
      </c>
      <c r="GY193" s="8" t="s">
        <v>3207</v>
      </c>
      <c r="GZ193" s="5"/>
      <c r="HA193" s="5"/>
      <c r="HB193" s="8" t="s">
        <v>3140</v>
      </c>
      <c r="HC193" s="8">
        <v>15.090999999999999</v>
      </c>
      <c r="HD193" s="8" t="s">
        <v>8140</v>
      </c>
      <c r="HE193" s="8" t="s">
        <v>947</v>
      </c>
      <c r="HF193" s="8">
        <v>92.3</v>
      </c>
      <c r="HG193" s="8">
        <v>89.352000000000004</v>
      </c>
      <c r="HH193" s="8" t="s">
        <v>797</v>
      </c>
      <c r="HI193" s="8" t="s">
        <v>679</v>
      </c>
      <c r="HJ193" s="8" t="s">
        <v>6901</v>
      </c>
      <c r="HK193" s="8" t="s">
        <v>873</v>
      </c>
      <c r="HL193" s="8" t="s">
        <v>8649</v>
      </c>
      <c r="HM193" s="8">
        <v>65</v>
      </c>
      <c r="HN193" s="8">
        <v>29.629000000000001</v>
      </c>
      <c r="HO193" s="8" t="s">
        <v>525</v>
      </c>
      <c r="HP193" s="8" t="s">
        <v>8650</v>
      </c>
      <c r="HQ193" s="8" t="s">
        <v>974</v>
      </c>
      <c r="HR193" s="5"/>
      <c r="HS193" s="8" t="s">
        <v>1004</v>
      </c>
      <c r="HT193" s="8" t="s">
        <v>899</v>
      </c>
      <c r="HU193" s="8">
        <v>46.024000000000001</v>
      </c>
      <c r="HV193" s="8" t="s">
        <v>644</v>
      </c>
      <c r="HW193" s="8" t="s">
        <v>1078</v>
      </c>
      <c r="HX193" s="8" t="s">
        <v>1949</v>
      </c>
      <c r="HY193" s="8" t="s">
        <v>7747</v>
      </c>
      <c r="HZ193" s="8" t="s">
        <v>1548</v>
      </c>
      <c r="IA193" s="8" t="s">
        <v>1340</v>
      </c>
      <c r="IB193" s="8" t="s">
        <v>1251</v>
      </c>
      <c r="IC193" s="8" t="s">
        <v>8651</v>
      </c>
      <c r="ID193" s="5"/>
      <c r="IE193" s="8" t="s">
        <v>8652</v>
      </c>
      <c r="IF193" s="8" t="s">
        <v>1798</v>
      </c>
      <c r="IG193" s="8" t="s">
        <v>570</v>
      </c>
      <c r="IH193" s="8" t="s">
        <v>1208</v>
      </c>
      <c r="II193" s="8" t="s">
        <v>525</v>
      </c>
      <c r="IJ193" s="8">
        <v>17.5</v>
      </c>
      <c r="IK193" s="8" t="s">
        <v>8653</v>
      </c>
      <c r="IL193" s="8" t="s">
        <v>1220</v>
      </c>
      <c r="IM193" s="8" t="s">
        <v>2442</v>
      </c>
      <c r="IN193" s="8" t="s">
        <v>5364</v>
      </c>
      <c r="IO193" s="8" t="s">
        <v>1291</v>
      </c>
      <c r="IP193" s="8" t="s">
        <v>2068</v>
      </c>
      <c r="IQ193" s="8" t="s">
        <v>469</v>
      </c>
      <c r="IR193" s="5"/>
      <c r="IS193" s="8" t="s">
        <v>1205</v>
      </c>
      <c r="IT193" s="8" t="s">
        <v>740</v>
      </c>
      <c r="IU193" s="8" t="s">
        <v>1001</v>
      </c>
      <c r="IV193" s="8" t="s">
        <v>419</v>
      </c>
      <c r="IW193" s="8" t="s">
        <v>1177</v>
      </c>
      <c r="IX193" s="8" t="s">
        <v>7139</v>
      </c>
      <c r="IY193" s="8" t="s">
        <v>2012</v>
      </c>
      <c r="IZ193" s="8" t="s">
        <v>2288</v>
      </c>
      <c r="JA193" s="8" t="s">
        <v>776</v>
      </c>
      <c r="JB193" s="8" t="s">
        <v>524</v>
      </c>
      <c r="JC193" s="5" t="s">
        <v>3776</v>
      </c>
      <c r="JD193" s="5" t="s">
        <v>1937</v>
      </c>
      <c r="JE193" s="5" t="s">
        <v>4686</v>
      </c>
      <c r="JF193" s="5" t="s">
        <v>1050</v>
      </c>
      <c r="JG193" s="5">
        <v>168.398</v>
      </c>
      <c r="JH193" s="5" t="s">
        <v>8654</v>
      </c>
      <c r="JI193" s="5" t="s">
        <v>612</v>
      </c>
      <c r="JJ193" s="5" t="s">
        <v>2043</v>
      </c>
      <c r="JK193" s="5" t="s">
        <v>2700</v>
      </c>
      <c r="JL193" s="8"/>
      <c r="JM193" s="5">
        <v>179</v>
      </c>
      <c r="JN193" s="5" t="s">
        <v>1291</v>
      </c>
      <c r="JO193" s="5" t="s">
        <v>796</v>
      </c>
      <c r="JP193" s="5" t="s">
        <v>479</v>
      </c>
      <c r="JQ193" s="5" t="s">
        <v>741</v>
      </c>
      <c r="JR193" s="5" t="s">
        <v>1180</v>
      </c>
      <c r="JS193" s="8"/>
      <c r="JT193" s="5" t="s">
        <v>589</v>
      </c>
      <c r="JU193" s="5" t="s">
        <v>1483</v>
      </c>
      <c r="JV193" s="5">
        <v>131.80000000000001</v>
      </c>
      <c r="JW193" s="8"/>
      <c r="JX193" s="5" t="s">
        <v>1401</v>
      </c>
      <c r="JY193" s="5" t="s">
        <v>602</v>
      </c>
      <c r="JZ193" s="5" t="s">
        <v>855</v>
      </c>
      <c r="KA193" s="5" t="s">
        <v>2016</v>
      </c>
      <c r="KB193" s="5" t="s">
        <v>558</v>
      </c>
      <c r="KC193" s="5" t="s">
        <v>8655</v>
      </c>
      <c r="KD193" s="5" t="s">
        <v>8656</v>
      </c>
      <c r="KE193" s="5" t="s">
        <v>1155</v>
      </c>
      <c r="KF193" s="5" t="s">
        <v>4252</v>
      </c>
      <c r="KG193" s="8"/>
      <c r="KH193" s="5" t="s">
        <v>717</v>
      </c>
      <c r="KI193" s="5" t="s">
        <v>3646</v>
      </c>
      <c r="KJ193" s="5" t="s">
        <v>883</v>
      </c>
      <c r="KK193" s="5" t="s">
        <v>614</v>
      </c>
      <c r="KL193" s="5" t="s">
        <v>1050</v>
      </c>
      <c r="KM193" s="5" t="s">
        <v>1776</v>
      </c>
      <c r="KN193" s="5" t="s">
        <v>1396</v>
      </c>
      <c r="KO193" s="5" t="s">
        <v>438</v>
      </c>
      <c r="KP193" s="5" t="s">
        <v>1651</v>
      </c>
      <c r="KQ193" s="5" t="s">
        <v>943</v>
      </c>
      <c r="KR193" s="5" t="s">
        <v>8657</v>
      </c>
      <c r="KS193" s="8"/>
      <c r="KT193" s="5" t="s">
        <v>8658</v>
      </c>
      <c r="KU193" s="5" t="s">
        <v>900</v>
      </c>
      <c r="KV193" s="5" t="s">
        <v>834</v>
      </c>
      <c r="KW193" s="5" t="s">
        <v>581</v>
      </c>
      <c r="KX193" s="5" t="s">
        <v>412</v>
      </c>
      <c r="KY193" s="8"/>
      <c r="KZ193" s="5" t="s">
        <v>1514</v>
      </c>
      <c r="LA193" s="8"/>
      <c r="LB193" s="5" t="s">
        <v>952</v>
      </c>
      <c r="LC193" s="5" t="s">
        <v>1249</v>
      </c>
      <c r="LD193" s="5" t="s">
        <v>650</v>
      </c>
      <c r="LE193" s="5" t="s">
        <v>428</v>
      </c>
      <c r="LF193" s="5" t="s">
        <v>1778</v>
      </c>
      <c r="LG193" s="5" t="s">
        <v>465</v>
      </c>
      <c r="LH193" s="5" t="s">
        <v>8613</v>
      </c>
      <c r="LI193" s="5" t="s">
        <v>8659</v>
      </c>
      <c r="LJ193" s="5" t="s">
        <v>536</v>
      </c>
      <c r="LK193" s="12" t="s">
        <v>2574</v>
      </c>
      <c r="LL193" s="5" t="s">
        <v>783</v>
      </c>
      <c r="LM193" s="5" t="s">
        <v>3165</v>
      </c>
      <c r="LN193" s="5" t="s">
        <v>494</v>
      </c>
      <c r="LO193" s="5" t="s">
        <v>640</v>
      </c>
      <c r="LP193" s="5" t="s">
        <v>3888</v>
      </c>
      <c r="LQ193" s="5" t="s">
        <v>2060</v>
      </c>
      <c r="LR193" s="5" t="s">
        <v>1103</v>
      </c>
      <c r="LS193" s="5" t="s">
        <v>7471</v>
      </c>
      <c r="LT193" s="8"/>
      <c r="LU193" s="5" t="s">
        <v>952</v>
      </c>
      <c r="LV193" s="5" t="s">
        <v>6404</v>
      </c>
      <c r="LW193" s="5" t="s">
        <v>8660</v>
      </c>
      <c r="LX193" s="5" t="s">
        <v>807</v>
      </c>
      <c r="LY193" s="5" t="s">
        <v>2041</v>
      </c>
      <c r="LZ193" s="8"/>
      <c r="MA193" s="5" t="s">
        <v>3719</v>
      </c>
      <c r="MB193" s="5" t="s">
        <v>601</v>
      </c>
      <c r="MC193" s="5" t="s">
        <v>849</v>
      </c>
      <c r="MD193" s="5" t="s">
        <v>663</v>
      </c>
      <c r="ME193" s="5" t="s">
        <v>5689</v>
      </c>
      <c r="MF193" s="5" t="s">
        <v>1930</v>
      </c>
      <c r="MG193" s="5" t="s">
        <v>7617</v>
      </c>
      <c r="MH193" s="5" t="s">
        <v>8574</v>
      </c>
      <c r="MI193" s="8"/>
      <c r="MJ193" s="5" t="s">
        <v>572</v>
      </c>
      <c r="MK193" s="5" t="s">
        <v>3854</v>
      </c>
      <c r="ML193" s="5" t="s">
        <v>2146</v>
      </c>
      <c r="MM193" s="5" t="s">
        <v>7712</v>
      </c>
      <c r="MN193" s="5" t="s">
        <v>1011</v>
      </c>
      <c r="MO193" s="5" t="s">
        <v>873</v>
      </c>
      <c r="MP193" s="5" t="s">
        <v>465</v>
      </c>
      <c r="MQ193" s="5" t="s">
        <v>1500</v>
      </c>
      <c r="MR193" s="5" t="s">
        <v>2440</v>
      </c>
      <c r="MS193" s="5" t="s">
        <v>3269</v>
      </c>
      <c r="MT193" s="8"/>
      <c r="MU193" s="5" t="s">
        <v>1954</v>
      </c>
      <c r="MV193" s="5" t="s">
        <v>8661</v>
      </c>
      <c r="MW193" s="5" t="s">
        <v>8662</v>
      </c>
      <c r="MX193" s="5" t="s">
        <v>8663</v>
      </c>
      <c r="MY193" s="5" t="s">
        <v>595</v>
      </c>
      <c r="MZ193" s="5" t="s">
        <v>1180</v>
      </c>
      <c r="NA193" s="5" t="s">
        <v>2508</v>
      </c>
      <c r="NB193" s="5" t="s">
        <v>928</v>
      </c>
      <c r="NC193" s="5" t="s">
        <v>1013</v>
      </c>
      <c r="ND193" s="5">
        <v>15.25</v>
      </c>
      <c r="NE193" s="5">
        <v>75.019000000000005</v>
      </c>
      <c r="NF193" s="8"/>
      <c r="NG193" s="5" t="s">
        <v>1634</v>
      </c>
      <c r="NH193" s="5" t="s">
        <v>8664</v>
      </c>
      <c r="NI193" s="5" t="s">
        <v>729</v>
      </c>
      <c r="NJ193" s="5" t="s">
        <v>3370</v>
      </c>
      <c r="NK193" s="8"/>
      <c r="NL193" s="5" t="s">
        <v>411</v>
      </c>
      <c r="NM193" s="5" t="s">
        <v>1403</v>
      </c>
      <c r="NN193" s="5">
        <v>75.332999999999998</v>
      </c>
      <c r="NO193" s="5">
        <v>35.643000000000001</v>
      </c>
      <c r="NP193" s="5">
        <v>109.333</v>
      </c>
      <c r="NQ193" s="5" t="s">
        <v>7669</v>
      </c>
      <c r="NR193" s="5" t="s">
        <v>569</v>
      </c>
      <c r="NS193" s="5" t="s">
        <v>431</v>
      </c>
      <c r="NT193" s="5" t="s">
        <v>719</v>
      </c>
      <c r="NU193" s="5">
        <v>132.5</v>
      </c>
      <c r="NV193" s="5" t="s">
        <v>1004</v>
      </c>
      <c r="NW193" s="5" t="s">
        <v>8622</v>
      </c>
      <c r="NX193" s="5" t="s">
        <v>1524</v>
      </c>
      <c r="NY193" s="5" t="s">
        <v>1461</v>
      </c>
      <c r="NZ193" s="5" t="s">
        <v>1202</v>
      </c>
      <c r="OA193" s="5" t="s">
        <v>1130</v>
      </c>
      <c r="OB193" s="5" t="s">
        <v>1583</v>
      </c>
      <c r="OC193" s="5" t="s">
        <v>3495</v>
      </c>
      <c r="OD193" s="5" t="s">
        <v>8665</v>
      </c>
      <c r="OE193" s="5" t="s">
        <v>1250</v>
      </c>
      <c r="OF193" s="5" t="s">
        <v>1212</v>
      </c>
      <c r="OG193" s="5" t="s">
        <v>3347</v>
      </c>
      <c r="OH193" s="5" t="s">
        <v>8666</v>
      </c>
      <c r="OI193" s="5" t="s">
        <v>1065</v>
      </c>
      <c r="OJ193" s="5" t="s">
        <v>850</v>
      </c>
      <c r="OK193" s="5" t="s">
        <v>1320</v>
      </c>
      <c r="OL193" s="5" t="s">
        <v>8667</v>
      </c>
      <c r="OM193" s="5" t="s">
        <v>868</v>
      </c>
      <c r="ON193" s="5" t="s">
        <v>981</v>
      </c>
      <c r="OO193" s="5" t="s">
        <v>866</v>
      </c>
      <c r="OP193" s="5" t="s">
        <v>2579</v>
      </c>
      <c r="OQ193" s="5" t="s">
        <v>3067</v>
      </c>
      <c r="OR193" s="5" t="s">
        <v>2475</v>
      </c>
      <c r="OS193" s="8"/>
      <c r="OT193" s="8"/>
      <c r="OU193" s="8"/>
      <c r="OV193" s="8"/>
      <c r="OW193" s="8"/>
      <c r="OX193" s="8"/>
      <c r="OY193" s="8"/>
      <c r="OZ193" s="8"/>
      <c r="PA193" s="8"/>
      <c r="PB193" s="8"/>
      <c r="PC193" s="8"/>
    </row>
    <row r="194" spans="1:419" ht="15" x14ac:dyDescent="0.2">
      <c r="A194" s="4">
        <v>44286</v>
      </c>
      <c r="B194" s="5" t="s">
        <v>8668</v>
      </c>
      <c r="C194" s="5" t="s">
        <v>1206</v>
      </c>
      <c r="D194" s="5" t="s">
        <v>8669</v>
      </c>
      <c r="E194" s="5" t="s">
        <v>1077</v>
      </c>
      <c r="F194" s="5" t="s">
        <v>8670</v>
      </c>
      <c r="G194" s="5" t="s">
        <v>7866</v>
      </c>
      <c r="H194" s="5" t="s">
        <v>1008</v>
      </c>
      <c r="I194" s="5" t="s">
        <v>694</v>
      </c>
      <c r="J194" s="5" t="s">
        <v>8671</v>
      </c>
      <c r="K194" s="5" t="s">
        <v>8543</v>
      </c>
      <c r="L194" s="5" t="s">
        <v>777</v>
      </c>
      <c r="M194" s="5" t="s">
        <v>952</v>
      </c>
      <c r="N194" s="5" t="s">
        <v>1114</v>
      </c>
      <c r="O194" s="5" t="s">
        <v>4068</v>
      </c>
      <c r="P194" s="5" t="s">
        <v>453</v>
      </c>
      <c r="Q194" s="5" t="s">
        <v>573</v>
      </c>
      <c r="R194" s="5" t="s">
        <v>8672</v>
      </c>
      <c r="S194" s="5" t="s">
        <v>8504</v>
      </c>
      <c r="T194" s="5" t="s">
        <v>3954</v>
      </c>
      <c r="U194" s="5" t="s">
        <v>8673</v>
      </c>
      <c r="V194" s="5" t="s">
        <v>2439</v>
      </c>
      <c r="W194" s="5" t="s">
        <v>1598</v>
      </c>
      <c r="X194" s="11"/>
      <c r="Y194" s="6" t="s">
        <v>8674</v>
      </c>
      <c r="Z194" s="6" t="s">
        <v>1454</v>
      </c>
      <c r="AA194" s="6" t="s">
        <v>8631</v>
      </c>
      <c r="AB194" s="7" t="s">
        <v>1383</v>
      </c>
      <c r="AC194" s="5" t="s">
        <v>509</v>
      </c>
      <c r="AD194" s="5" t="s">
        <v>1082</v>
      </c>
      <c r="AE194" s="5" t="s">
        <v>576</v>
      </c>
      <c r="AF194" s="5" t="s">
        <v>4594</v>
      </c>
      <c r="AG194" s="5" t="s">
        <v>749</v>
      </c>
      <c r="AH194" s="5" t="s">
        <v>409</v>
      </c>
      <c r="AI194" s="5" t="s">
        <v>8509</v>
      </c>
      <c r="AJ194" s="5" t="s">
        <v>708</v>
      </c>
      <c r="AK194" s="5" t="s">
        <v>552</v>
      </c>
      <c r="AL194" s="5" t="s">
        <v>7724</v>
      </c>
      <c r="AM194" s="5" t="s">
        <v>671</v>
      </c>
      <c r="AN194" s="5"/>
      <c r="AO194" s="5" t="s">
        <v>449</v>
      </c>
      <c r="AP194" s="5" t="s">
        <v>1976</v>
      </c>
      <c r="AQ194" s="5" t="s">
        <v>1080</v>
      </c>
      <c r="AR194" s="5" t="s">
        <v>919</v>
      </c>
      <c r="AS194" s="5" t="s">
        <v>8468</v>
      </c>
      <c r="AT194" s="5" t="s">
        <v>443</v>
      </c>
      <c r="AU194" s="5" t="s">
        <v>531</v>
      </c>
      <c r="AV194" s="5" t="s">
        <v>823</v>
      </c>
      <c r="AW194" s="5" t="s">
        <v>1197</v>
      </c>
      <c r="AX194" s="5" t="s">
        <v>634</v>
      </c>
      <c r="AY194" s="5" t="s">
        <v>2752</v>
      </c>
      <c r="AZ194" s="5" t="s">
        <v>633</v>
      </c>
      <c r="BA194" s="5" t="s">
        <v>551</v>
      </c>
      <c r="BB194" s="5" t="s">
        <v>1322</v>
      </c>
      <c r="BC194" s="5" t="s">
        <v>1492</v>
      </c>
      <c r="BD194" s="5"/>
      <c r="BE194" s="5" t="s">
        <v>5274</v>
      </c>
      <c r="BF194" s="5"/>
      <c r="BG194" s="5" t="s">
        <v>8675</v>
      </c>
      <c r="BH194" s="5" t="s">
        <v>432</v>
      </c>
      <c r="BI194" s="5"/>
      <c r="BJ194" s="5" t="s">
        <v>8512</v>
      </c>
      <c r="BK194" s="5" t="s">
        <v>8372</v>
      </c>
      <c r="BL194" s="5" t="s">
        <v>466</v>
      </c>
      <c r="BM194" s="5" t="s">
        <v>674</v>
      </c>
      <c r="BN194" s="5" t="s">
        <v>1725</v>
      </c>
      <c r="BO194" s="5" t="s">
        <v>2822</v>
      </c>
      <c r="BP194" s="5" t="s">
        <v>8676</v>
      </c>
      <c r="BQ194" s="5" t="s">
        <v>512</v>
      </c>
      <c r="BR194" s="5" t="s">
        <v>786</v>
      </c>
      <c r="BS194" s="5" t="s">
        <v>417</v>
      </c>
      <c r="BT194" s="5" t="s">
        <v>1149</v>
      </c>
      <c r="BU194" s="5" t="s">
        <v>8677</v>
      </c>
      <c r="BV194" s="5" t="s">
        <v>1952</v>
      </c>
      <c r="BW194" s="5" t="s">
        <v>961</v>
      </c>
      <c r="BX194" s="5" t="s">
        <v>8326</v>
      </c>
      <c r="BY194" s="5" t="s">
        <v>8678</v>
      </c>
      <c r="BZ194" s="5" t="s">
        <v>1093</v>
      </c>
      <c r="CA194" s="5" t="s">
        <v>8679</v>
      </c>
      <c r="CB194" s="5" t="s">
        <v>586</v>
      </c>
      <c r="CC194" s="5" t="s">
        <v>643</v>
      </c>
      <c r="CD194" s="5" t="s">
        <v>8680</v>
      </c>
      <c r="CE194" s="5" t="s">
        <v>8169</v>
      </c>
      <c r="CF194" s="5" t="s">
        <v>567</v>
      </c>
      <c r="CG194" s="5" t="s">
        <v>8681</v>
      </c>
      <c r="CH194" s="5" t="s">
        <v>1706</v>
      </c>
      <c r="CI194" s="5" t="s">
        <v>1013</v>
      </c>
      <c r="CJ194" s="5" t="s">
        <v>899</v>
      </c>
      <c r="CK194" s="5" t="s">
        <v>8682</v>
      </c>
      <c r="CL194" s="5" t="s">
        <v>1263</v>
      </c>
      <c r="CM194" s="5" t="s">
        <v>8683</v>
      </c>
      <c r="CN194" s="5" t="s">
        <v>1666</v>
      </c>
      <c r="CO194" s="5" t="s">
        <v>492</v>
      </c>
      <c r="CP194" s="5" t="s">
        <v>1720</v>
      </c>
      <c r="CQ194" s="5" t="s">
        <v>930</v>
      </c>
      <c r="CR194" s="5" t="s">
        <v>475</v>
      </c>
      <c r="CS194" s="5" t="s">
        <v>1263</v>
      </c>
      <c r="CT194" s="5" t="s">
        <v>1355</v>
      </c>
      <c r="CU194" s="5" t="s">
        <v>1206</v>
      </c>
      <c r="CV194" s="5"/>
      <c r="CW194" s="5"/>
      <c r="CX194" s="5" t="s">
        <v>1630</v>
      </c>
      <c r="CY194" s="8" t="s">
        <v>5911</v>
      </c>
      <c r="CZ194" s="5"/>
      <c r="DA194" s="8" t="s">
        <v>2991</v>
      </c>
      <c r="DB194" s="8" t="s">
        <v>797</v>
      </c>
      <c r="DC194" s="8" t="s">
        <v>614</v>
      </c>
      <c r="DD194" s="5"/>
      <c r="DE194" s="8" t="s">
        <v>451</v>
      </c>
      <c r="DF194" s="8">
        <v>9.2170000000000005</v>
      </c>
      <c r="DG194" s="8" t="s">
        <v>577</v>
      </c>
      <c r="DH194" s="8" t="s">
        <v>7640</v>
      </c>
      <c r="DI194" s="8" t="s">
        <v>1155</v>
      </c>
      <c r="DJ194" s="8" t="s">
        <v>783</v>
      </c>
      <c r="DK194" s="8" t="s">
        <v>628</v>
      </c>
      <c r="DL194" s="8" t="s">
        <v>692</v>
      </c>
      <c r="DM194" s="8" t="s">
        <v>914</v>
      </c>
      <c r="DN194" s="8" t="s">
        <v>1308</v>
      </c>
      <c r="DO194" s="8" t="s">
        <v>8684</v>
      </c>
      <c r="DP194" s="8" t="s">
        <v>1313</v>
      </c>
      <c r="DQ194" s="8" t="s">
        <v>8682</v>
      </c>
      <c r="DR194" s="8" t="s">
        <v>8685</v>
      </c>
      <c r="DS194" s="8" t="s">
        <v>1401</v>
      </c>
      <c r="DT194" s="8" t="s">
        <v>7450</v>
      </c>
      <c r="DU194" s="8" t="s">
        <v>1927</v>
      </c>
      <c r="DV194" s="8" t="s">
        <v>5049</v>
      </c>
      <c r="DW194" s="8" t="s">
        <v>8686</v>
      </c>
      <c r="DX194" s="8" t="s">
        <v>8686</v>
      </c>
      <c r="DY194" s="8" t="s">
        <v>8687</v>
      </c>
      <c r="DZ194" s="8" t="s">
        <v>1320</v>
      </c>
      <c r="EA194" s="5"/>
      <c r="EB194" s="8" t="s">
        <v>408</v>
      </c>
      <c r="EC194" s="8" t="s">
        <v>441</v>
      </c>
      <c r="ED194" s="8" t="s">
        <v>1715</v>
      </c>
      <c r="EE194" s="5" t="s">
        <v>1341</v>
      </c>
      <c r="EF194" s="5" t="s">
        <v>3850</v>
      </c>
      <c r="EG194" s="5" t="s">
        <v>1044</v>
      </c>
      <c r="EH194" s="5" t="s">
        <v>3655</v>
      </c>
      <c r="EI194" s="5" t="s">
        <v>608</v>
      </c>
      <c r="EJ194" s="5" t="s">
        <v>2211</v>
      </c>
      <c r="EK194" s="5" t="s">
        <v>1256</v>
      </c>
      <c r="EL194" s="5" t="s">
        <v>8688</v>
      </c>
      <c r="EM194" s="5" t="s">
        <v>2462</v>
      </c>
      <c r="EN194" s="5" t="s">
        <v>2767</v>
      </c>
      <c r="EO194" s="5" t="s">
        <v>8689</v>
      </c>
      <c r="EP194" s="5" t="s">
        <v>8690</v>
      </c>
      <c r="EQ194" s="5" t="s">
        <v>8691</v>
      </c>
      <c r="ER194" s="5" t="s">
        <v>544</v>
      </c>
      <c r="ES194" s="5" t="s">
        <v>8692</v>
      </c>
      <c r="ET194" s="5" t="s">
        <v>8693</v>
      </c>
      <c r="EU194" s="5" t="s">
        <v>740</v>
      </c>
      <c r="EV194" s="8" t="s">
        <v>3327</v>
      </c>
      <c r="EW194" s="8" t="s">
        <v>932</v>
      </c>
      <c r="EX194" s="8" t="s">
        <v>1096</v>
      </c>
      <c r="EY194" s="8" t="s">
        <v>668</v>
      </c>
      <c r="EZ194" s="8" t="s">
        <v>668</v>
      </c>
      <c r="FA194" s="8" t="s">
        <v>8694</v>
      </c>
      <c r="FB194" s="8" t="s">
        <v>1432</v>
      </c>
      <c r="FC194" s="8" t="s">
        <v>4037</v>
      </c>
      <c r="FD194" s="5"/>
      <c r="FE194" s="8" t="s">
        <v>8695</v>
      </c>
      <c r="FF194" s="8" t="s">
        <v>1192</v>
      </c>
      <c r="FG194" s="8" t="s">
        <v>727</v>
      </c>
      <c r="FH194" s="8" t="s">
        <v>512</v>
      </c>
      <c r="FI194" s="8" t="s">
        <v>740</v>
      </c>
      <c r="FJ194" s="8" t="s">
        <v>4462</v>
      </c>
      <c r="FK194" s="8" t="s">
        <v>1461</v>
      </c>
      <c r="FL194" s="8" t="s">
        <v>1011</v>
      </c>
      <c r="FM194" s="5"/>
      <c r="FN194" s="8" t="s">
        <v>1241</v>
      </c>
      <c r="FO194" s="8" t="s">
        <v>783</v>
      </c>
      <c r="FP194" s="8" t="s">
        <v>8696</v>
      </c>
      <c r="FQ194" s="8" t="s">
        <v>3543</v>
      </c>
      <c r="FR194" s="8" t="s">
        <v>827</v>
      </c>
      <c r="FS194" s="8" t="s">
        <v>714</v>
      </c>
      <c r="FT194" s="8" t="s">
        <v>1844</v>
      </c>
      <c r="FU194" s="8" t="s">
        <v>662</v>
      </c>
      <c r="FV194" s="8" t="s">
        <v>496</v>
      </c>
      <c r="FW194" s="8" t="s">
        <v>1472</v>
      </c>
      <c r="FX194" s="8" t="s">
        <v>1593</v>
      </c>
      <c r="FY194" s="8" t="s">
        <v>3303</v>
      </c>
      <c r="FZ194" s="8" t="s">
        <v>6034</v>
      </c>
      <c r="GA194" s="8" t="s">
        <v>3105</v>
      </c>
      <c r="GB194" s="8" t="s">
        <v>1813</v>
      </c>
      <c r="GC194" s="8" t="s">
        <v>8289</v>
      </c>
      <c r="GD194" s="8" t="s">
        <v>8697</v>
      </c>
      <c r="GE194" s="5"/>
      <c r="GF194" s="8" t="s">
        <v>8698</v>
      </c>
      <c r="GG194" s="8" t="s">
        <v>3549</v>
      </c>
      <c r="GH194" s="8" t="s">
        <v>4756</v>
      </c>
      <c r="GI194" s="8" t="s">
        <v>774</v>
      </c>
      <c r="GJ194" s="5"/>
      <c r="GK194" s="5" t="s">
        <v>835</v>
      </c>
      <c r="GL194" s="5" t="s">
        <v>1149</v>
      </c>
      <c r="GM194" s="5" t="s">
        <v>8344</v>
      </c>
      <c r="GN194" s="5" t="s">
        <v>8699</v>
      </c>
      <c r="GO194" s="5" t="s">
        <v>2044</v>
      </c>
      <c r="GP194" s="5" t="s">
        <v>597</v>
      </c>
      <c r="GQ194" s="5"/>
      <c r="GR194" s="5" t="s">
        <v>2135</v>
      </c>
      <c r="GS194" s="5" t="s">
        <v>1671</v>
      </c>
      <c r="GT194" s="8" t="s">
        <v>1775</v>
      </c>
      <c r="GU194" s="8" t="s">
        <v>919</v>
      </c>
      <c r="GV194" s="8">
        <v>15.491</v>
      </c>
      <c r="GW194" s="8" t="s">
        <v>866</v>
      </c>
      <c r="GX194" s="8" t="s">
        <v>895</v>
      </c>
      <c r="GY194" s="8" t="s">
        <v>3950</v>
      </c>
      <c r="GZ194" s="5"/>
      <c r="HA194" s="5"/>
      <c r="HB194" s="8" t="s">
        <v>1387</v>
      </c>
      <c r="HC194" s="8">
        <v>15</v>
      </c>
      <c r="HD194" s="8" t="s">
        <v>8700</v>
      </c>
      <c r="HE194" s="8" t="s">
        <v>1964</v>
      </c>
      <c r="HF194" s="8">
        <v>92.5</v>
      </c>
      <c r="HG194" s="8">
        <v>86.292000000000002</v>
      </c>
      <c r="HH194" s="8" t="s">
        <v>1046</v>
      </c>
      <c r="HI194" s="8" t="s">
        <v>549</v>
      </c>
      <c r="HJ194" s="8" t="s">
        <v>6405</v>
      </c>
      <c r="HK194" s="8" t="s">
        <v>1266</v>
      </c>
      <c r="HL194" s="8" t="s">
        <v>8701</v>
      </c>
      <c r="HM194" s="8">
        <v>63</v>
      </c>
      <c r="HN194" s="8">
        <v>29.629000000000001</v>
      </c>
      <c r="HO194" s="8" t="s">
        <v>8702</v>
      </c>
      <c r="HP194" s="8" t="s">
        <v>7841</v>
      </c>
      <c r="HQ194" s="8" t="s">
        <v>874</v>
      </c>
      <c r="HR194" s="5"/>
      <c r="HS194" s="8" t="s">
        <v>1715</v>
      </c>
      <c r="HT194" s="8" t="s">
        <v>540</v>
      </c>
      <c r="HU194" s="8">
        <v>45.292000000000002</v>
      </c>
      <c r="HV194" s="8" t="s">
        <v>1278</v>
      </c>
      <c r="HW194" s="8" t="s">
        <v>7321</v>
      </c>
      <c r="HX194" s="8" t="s">
        <v>2154</v>
      </c>
      <c r="HY194" s="8" t="s">
        <v>8246</v>
      </c>
      <c r="HZ194" s="8" t="s">
        <v>1230</v>
      </c>
      <c r="IA194" s="8" t="s">
        <v>652</v>
      </c>
      <c r="IB194" s="8" t="s">
        <v>3100</v>
      </c>
      <c r="IC194" s="8" t="s">
        <v>8567</v>
      </c>
      <c r="ID194" s="5"/>
      <c r="IE194" s="8" t="s">
        <v>8703</v>
      </c>
      <c r="IF194" s="8" t="s">
        <v>741</v>
      </c>
      <c r="IG194" s="8" t="s">
        <v>727</v>
      </c>
      <c r="IH194" s="8" t="s">
        <v>1208</v>
      </c>
      <c r="II194" s="8" t="s">
        <v>525</v>
      </c>
      <c r="IJ194" s="8">
        <v>17.3</v>
      </c>
      <c r="IK194" s="8" t="s">
        <v>8653</v>
      </c>
      <c r="IL194" s="8" t="s">
        <v>1582</v>
      </c>
      <c r="IM194" s="8" t="s">
        <v>1931</v>
      </c>
      <c r="IN194" s="8" t="s">
        <v>5922</v>
      </c>
      <c r="IO194" s="8" t="s">
        <v>1474</v>
      </c>
      <c r="IP194" s="8" t="s">
        <v>734</v>
      </c>
      <c r="IQ194" s="8" t="s">
        <v>1443</v>
      </c>
      <c r="IR194" s="5"/>
      <c r="IS194" s="8" t="s">
        <v>1966</v>
      </c>
      <c r="IT194" s="8" t="s">
        <v>1163</v>
      </c>
      <c r="IU194" s="8" t="s">
        <v>694</v>
      </c>
      <c r="IV194" s="8" t="s">
        <v>949</v>
      </c>
      <c r="IW194" s="8" t="s">
        <v>1177</v>
      </c>
      <c r="IX194" s="8" t="s">
        <v>8490</v>
      </c>
      <c r="IY194" s="8" t="s">
        <v>1401</v>
      </c>
      <c r="IZ194" s="8" t="s">
        <v>1952</v>
      </c>
      <c r="JA194" s="8" t="s">
        <v>1004</v>
      </c>
      <c r="JB194" s="8" t="s">
        <v>1342</v>
      </c>
      <c r="JC194" s="5" t="s">
        <v>4217</v>
      </c>
      <c r="JD194" s="5" t="s">
        <v>1498</v>
      </c>
      <c r="JE194" s="5" t="s">
        <v>3542</v>
      </c>
      <c r="JF194" s="5" t="s">
        <v>1050</v>
      </c>
      <c r="JG194" s="5">
        <v>168.398</v>
      </c>
      <c r="JH194" s="5" t="s">
        <v>8704</v>
      </c>
      <c r="JI194" s="5" t="s">
        <v>720</v>
      </c>
      <c r="JJ194" s="5" t="s">
        <v>960</v>
      </c>
      <c r="JK194" s="5" t="s">
        <v>2970</v>
      </c>
      <c r="JL194" s="8"/>
      <c r="JM194" s="5">
        <v>180</v>
      </c>
      <c r="JN194" s="5" t="s">
        <v>1291</v>
      </c>
      <c r="JO194" s="5" t="s">
        <v>1918</v>
      </c>
      <c r="JP194" s="5" t="s">
        <v>479</v>
      </c>
      <c r="JQ194" s="5" t="s">
        <v>817</v>
      </c>
      <c r="JR194" s="5" t="s">
        <v>608</v>
      </c>
      <c r="JS194" s="8"/>
      <c r="JT194" s="5" t="s">
        <v>432</v>
      </c>
      <c r="JU194" s="5" t="s">
        <v>2421</v>
      </c>
      <c r="JV194" s="5">
        <v>131</v>
      </c>
      <c r="JW194" s="8"/>
      <c r="JX194" s="5" t="s">
        <v>1401</v>
      </c>
      <c r="JY194" s="5" t="s">
        <v>2475</v>
      </c>
      <c r="JZ194" s="5" t="s">
        <v>3071</v>
      </c>
      <c r="KA194" s="5" t="s">
        <v>504</v>
      </c>
      <c r="KB194" s="5" t="s">
        <v>479</v>
      </c>
      <c r="KC194" s="5" t="s">
        <v>8655</v>
      </c>
      <c r="KD194" s="5" t="s">
        <v>8705</v>
      </c>
      <c r="KE194" s="5" t="s">
        <v>1461</v>
      </c>
      <c r="KF194" s="5" t="s">
        <v>4252</v>
      </c>
      <c r="KG194" s="8"/>
      <c r="KH194" s="5" t="s">
        <v>451</v>
      </c>
      <c r="KI194" s="5" t="s">
        <v>3371</v>
      </c>
      <c r="KJ194" s="5" t="s">
        <v>1403</v>
      </c>
      <c r="KK194" s="5" t="s">
        <v>577</v>
      </c>
      <c r="KL194" s="5" t="s">
        <v>505</v>
      </c>
      <c r="KM194" s="5" t="s">
        <v>646</v>
      </c>
      <c r="KN194" s="5" t="s">
        <v>1396</v>
      </c>
      <c r="KO194" s="5" t="s">
        <v>1257</v>
      </c>
      <c r="KP194" s="5" t="s">
        <v>576</v>
      </c>
      <c r="KQ194" s="5" t="s">
        <v>943</v>
      </c>
      <c r="KR194" s="5" t="s">
        <v>8706</v>
      </c>
      <c r="KS194" s="8"/>
      <c r="KT194" s="5" t="s">
        <v>8001</v>
      </c>
      <c r="KU194" s="5" t="s">
        <v>1206</v>
      </c>
      <c r="KV194" s="5" t="s">
        <v>2017</v>
      </c>
      <c r="KW194" s="5" t="s">
        <v>523</v>
      </c>
      <c r="KX194" s="5" t="s">
        <v>418</v>
      </c>
      <c r="KY194" s="8"/>
      <c r="KZ194" s="5" t="s">
        <v>438</v>
      </c>
      <c r="LA194" s="8"/>
      <c r="LB194" s="5" t="s">
        <v>552</v>
      </c>
      <c r="LC194" s="5" t="s">
        <v>1977</v>
      </c>
      <c r="LD194" s="5" t="s">
        <v>478</v>
      </c>
      <c r="LE194" s="5" t="s">
        <v>428</v>
      </c>
      <c r="LF194" s="5" t="s">
        <v>894</v>
      </c>
      <c r="LG194" s="5" t="s">
        <v>1421</v>
      </c>
      <c r="LH194" s="5" t="s">
        <v>8613</v>
      </c>
      <c r="LI194" s="5" t="s">
        <v>7282</v>
      </c>
      <c r="LJ194" s="5" t="s">
        <v>804</v>
      </c>
      <c r="LK194" s="12" t="s">
        <v>2574</v>
      </c>
      <c r="LL194" s="5" t="s">
        <v>555</v>
      </c>
      <c r="LM194" s="5" t="s">
        <v>2665</v>
      </c>
      <c r="LN194" s="5" t="s">
        <v>1435</v>
      </c>
      <c r="LO194" s="5" t="s">
        <v>1052</v>
      </c>
      <c r="LP194" s="5" t="s">
        <v>3045</v>
      </c>
      <c r="LQ194" s="5" t="s">
        <v>978</v>
      </c>
      <c r="LR194" s="5" t="s">
        <v>582</v>
      </c>
      <c r="LS194" s="5" t="s">
        <v>7471</v>
      </c>
      <c r="LT194" s="8"/>
      <c r="LU194" s="5" t="s">
        <v>454</v>
      </c>
      <c r="LV194" s="5" t="s">
        <v>5879</v>
      </c>
      <c r="LW194" s="5" t="s">
        <v>5648</v>
      </c>
      <c r="LX194" s="5" t="s">
        <v>410</v>
      </c>
      <c r="LY194" s="5" t="s">
        <v>1467</v>
      </c>
      <c r="LZ194" s="8"/>
      <c r="MA194" s="5" t="s">
        <v>4279</v>
      </c>
      <c r="MB194" s="5" t="s">
        <v>852</v>
      </c>
      <c r="MC194" s="5" t="s">
        <v>783</v>
      </c>
      <c r="MD194" s="5" t="s">
        <v>663</v>
      </c>
      <c r="ME194" s="5" t="s">
        <v>4732</v>
      </c>
      <c r="MF194" s="5" t="s">
        <v>1050</v>
      </c>
      <c r="MG194" s="5" t="s">
        <v>7617</v>
      </c>
      <c r="MH194" s="5" t="s">
        <v>4120</v>
      </c>
      <c r="MI194" s="8"/>
      <c r="MJ194" s="5" t="s">
        <v>1341</v>
      </c>
      <c r="MK194" s="5" t="s">
        <v>3836</v>
      </c>
      <c r="ML194" s="5" t="s">
        <v>2179</v>
      </c>
      <c r="MM194" s="5" t="s">
        <v>8707</v>
      </c>
      <c r="MN194" s="5" t="s">
        <v>1013</v>
      </c>
      <c r="MO194" s="5" t="s">
        <v>1059</v>
      </c>
      <c r="MP194" s="5" t="s">
        <v>1226</v>
      </c>
      <c r="MQ194" s="5" t="s">
        <v>1711</v>
      </c>
      <c r="MR194" s="5" t="s">
        <v>8105</v>
      </c>
      <c r="MS194" s="5" t="s">
        <v>3740</v>
      </c>
      <c r="MT194" s="8"/>
      <c r="MU194" s="5" t="s">
        <v>1711</v>
      </c>
      <c r="MV194" s="5" t="s">
        <v>8708</v>
      </c>
      <c r="MW194" s="5" t="s">
        <v>7568</v>
      </c>
      <c r="MX194" s="5" t="s">
        <v>8620</v>
      </c>
      <c r="MY194" s="5" t="s">
        <v>595</v>
      </c>
      <c r="MZ194" s="5" t="s">
        <v>686</v>
      </c>
      <c r="NA194" s="5" t="s">
        <v>1563</v>
      </c>
      <c r="NB194" s="5" t="s">
        <v>709</v>
      </c>
      <c r="NC194" s="5" t="s">
        <v>1926</v>
      </c>
      <c r="ND194" s="5">
        <v>14.8</v>
      </c>
      <c r="NE194" s="5">
        <v>73.393000000000001</v>
      </c>
      <c r="NF194" s="8"/>
      <c r="NG194" s="5" t="s">
        <v>832</v>
      </c>
      <c r="NH194" s="5" t="s">
        <v>8709</v>
      </c>
      <c r="NI194" s="5" t="s">
        <v>434</v>
      </c>
      <c r="NJ194" s="5" t="s">
        <v>3082</v>
      </c>
      <c r="NK194" s="8"/>
      <c r="NL194" s="5" t="s">
        <v>780</v>
      </c>
      <c r="NM194" s="5" t="s">
        <v>618</v>
      </c>
      <c r="NN194" s="5">
        <v>74.039000000000001</v>
      </c>
      <c r="NO194" s="5">
        <v>34.570999999999998</v>
      </c>
      <c r="NP194" s="5">
        <v>104.8</v>
      </c>
      <c r="NQ194" s="5" t="s">
        <v>8710</v>
      </c>
      <c r="NR194" s="5" t="s">
        <v>553</v>
      </c>
      <c r="NS194" s="5" t="s">
        <v>431</v>
      </c>
      <c r="NT194" s="5" t="s">
        <v>892</v>
      </c>
      <c r="NU194" s="5">
        <v>129.69999999999999</v>
      </c>
      <c r="NV194" s="5" t="s">
        <v>606</v>
      </c>
      <c r="NW194" s="5" t="s">
        <v>8711</v>
      </c>
      <c r="NX194" s="5" t="s">
        <v>1174</v>
      </c>
      <c r="NY194" s="5" t="s">
        <v>615</v>
      </c>
      <c r="NZ194" s="5" t="s">
        <v>466</v>
      </c>
      <c r="OA194" s="5" t="s">
        <v>2124</v>
      </c>
      <c r="OB194" s="5" t="s">
        <v>1583</v>
      </c>
      <c r="OC194" s="5" t="s">
        <v>3735</v>
      </c>
      <c r="OD194" s="5" t="s">
        <v>8712</v>
      </c>
      <c r="OE194" s="5" t="s">
        <v>801</v>
      </c>
      <c r="OF194" s="5" t="s">
        <v>419</v>
      </c>
      <c r="OG194" s="5" t="s">
        <v>6411</v>
      </c>
      <c r="OH194" s="5" t="s">
        <v>7965</v>
      </c>
      <c r="OI194" s="5" t="s">
        <v>726</v>
      </c>
      <c r="OJ194" s="5" t="s">
        <v>1291</v>
      </c>
      <c r="OK194" s="5" t="s">
        <v>434</v>
      </c>
      <c r="OL194" s="5" t="s">
        <v>8713</v>
      </c>
      <c r="OM194" s="5" t="s">
        <v>466</v>
      </c>
      <c r="ON194" s="5" t="s">
        <v>981</v>
      </c>
      <c r="OO194" s="5" t="s">
        <v>866</v>
      </c>
      <c r="OP194" s="5" t="s">
        <v>1005</v>
      </c>
      <c r="OQ194" s="5" t="s">
        <v>1469</v>
      </c>
      <c r="OR194" s="5" t="s">
        <v>1249</v>
      </c>
      <c r="OS194" s="8"/>
      <c r="OT194" s="8"/>
      <c r="OU194" s="8"/>
      <c r="OV194" s="8"/>
      <c r="OW194" s="8"/>
      <c r="OX194" s="8"/>
      <c r="OY194" s="8"/>
      <c r="OZ194" s="8"/>
      <c r="PA194" s="8"/>
      <c r="PB194" s="8"/>
      <c r="PC194" s="8"/>
    </row>
    <row r="195" spans="1:419" ht="15" x14ac:dyDescent="0.2">
      <c r="A195" s="4">
        <v>44285</v>
      </c>
      <c r="B195" s="5" t="s">
        <v>4889</v>
      </c>
      <c r="C195" s="5" t="s">
        <v>1206</v>
      </c>
      <c r="D195" s="5" t="s">
        <v>8714</v>
      </c>
      <c r="E195" s="5" t="s">
        <v>684</v>
      </c>
      <c r="F195" s="5" t="s">
        <v>8715</v>
      </c>
      <c r="G195" s="5" t="s">
        <v>7866</v>
      </c>
      <c r="H195" s="5" t="s">
        <v>613</v>
      </c>
      <c r="I195" s="5" t="s">
        <v>998</v>
      </c>
      <c r="J195" s="5" t="s">
        <v>8716</v>
      </c>
      <c r="K195" s="5" t="s">
        <v>5478</v>
      </c>
      <c r="L195" s="5" t="s">
        <v>1511</v>
      </c>
      <c r="M195" s="5" t="s">
        <v>842</v>
      </c>
      <c r="N195" s="5" t="s">
        <v>1132</v>
      </c>
      <c r="O195" s="5" t="s">
        <v>3764</v>
      </c>
      <c r="P195" s="5" t="s">
        <v>1004</v>
      </c>
      <c r="Q195" s="5" t="s">
        <v>588</v>
      </c>
      <c r="R195" s="5" t="s">
        <v>8717</v>
      </c>
      <c r="S195" s="5" t="s">
        <v>8504</v>
      </c>
      <c r="T195" s="5" t="s">
        <v>4082</v>
      </c>
      <c r="U195" s="5" t="s">
        <v>8718</v>
      </c>
      <c r="V195" s="5" t="s">
        <v>1623</v>
      </c>
      <c r="W195" s="5" t="s">
        <v>1230</v>
      </c>
      <c r="X195" s="11"/>
      <c r="Y195" s="6" t="s">
        <v>8719</v>
      </c>
      <c r="Z195" s="6" t="s">
        <v>438</v>
      </c>
      <c r="AA195" s="6" t="s">
        <v>8268</v>
      </c>
      <c r="AB195" s="7" t="s">
        <v>888</v>
      </c>
      <c r="AC195" s="5" t="s">
        <v>2017</v>
      </c>
      <c r="AD195" s="5" t="s">
        <v>1330</v>
      </c>
      <c r="AE195" s="5" t="s">
        <v>782</v>
      </c>
      <c r="AF195" s="5" t="s">
        <v>8720</v>
      </c>
      <c r="AG195" s="5" t="s">
        <v>749</v>
      </c>
      <c r="AH195" s="5" t="s">
        <v>672</v>
      </c>
      <c r="AI195" s="5" t="s">
        <v>8214</v>
      </c>
      <c r="AJ195" s="5" t="s">
        <v>1663</v>
      </c>
      <c r="AK195" s="5" t="s">
        <v>952</v>
      </c>
      <c r="AL195" s="5" t="s">
        <v>7111</v>
      </c>
      <c r="AM195" s="5" t="s">
        <v>1065</v>
      </c>
      <c r="AN195" s="5"/>
      <c r="AO195" s="5" t="s">
        <v>941</v>
      </c>
      <c r="AP195" s="5" t="s">
        <v>1323</v>
      </c>
      <c r="AQ195" s="5" t="s">
        <v>713</v>
      </c>
      <c r="AR195" s="5" t="s">
        <v>4597</v>
      </c>
      <c r="AS195" s="5" t="s">
        <v>8468</v>
      </c>
      <c r="AT195" s="5" t="s">
        <v>1035</v>
      </c>
      <c r="AU195" s="5" t="s">
        <v>427</v>
      </c>
      <c r="AV195" s="5" t="s">
        <v>994</v>
      </c>
      <c r="AW195" s="5" t="s">
        <v>1046</v>
      </c>
      <c r="AX195" s="5" t="s">
        <v>634</v>
      </c>
      <c r="AY195" s="5" t="s">
        <v>1127</v>
      </c>
      <c r="AZ195" s="5" t="s">
        <v>422</v>
      </c>
      <c r="BA195" s="5" t="s">
        <v>1065</v>
      </c>
      <c r="BB195" s="5" t="s">
        <v>1322</v>
      </c>
      <c r="BC195" s="5" t="s">
        <v>1492</v>
      </c>
      <c r="BD195" s="5"/>
      <c r="BE195" s="5" t="s">
        <v>8721</v>
      </c>
      <c r="BF195" s="5"/>
      <c r="BG195" s="5" t="s">
        <v>6096</v>
      </c>
      <c r="BH195" s="5" t="s">
        <v>589</v>
      </c>
      <c r="BI195" s="5"/>
      <c r="BJ195" s="5" t="s">
        <v>8216</v>
      </c>
      <c r="BK195" s="5" t="s">
        <v>8548</v>
      </c>
      <c r="BL195" s="5" t="s">
        <v>868</v>
      </c>
      <c r="BM195" s="5" t="s">
        <v>1208</v>
      </c>
      <c r="BN195" s="5" t="s">
        <v>1237</v>
      </c>
      <c r="BO195" s="5" t="s">
        <v>525</v>
      </c>
      <c r="BP195" s="5" t="s">
        <v>3260</v>
      </c>
      <c r="BQ195" s="5" t="s">
        <v>512</v>
      </c>
      <c r="BR195" s="5" t="s">
        <v>639</v>
      </c>
      <c r="BS195" s="5" t="s">
        <v>695</v>
      </c>
      <c r="BT195" s="5" t="s">
        <v>1186</v>
      </c>
      <c r="BU195" s="5" t="s">
        <v>8722</v>
      </c>
      <c r="BV195" s="5" t="s">
        <v>3391</v>
      </c>
      <c r="BW195" s="5" t="s">
        <v>942</v>
      </c>
      <c r="BX195" s="5" t="s">
        <v>8021</v>
      </c>
      <c r="BY195" s="5" t="s">
        <v>8723</v>
      </c>
      <c r="BZ195" s="5" t="s">
        <v>408</v>
      </c>
      <c r="CA195" s="5" t="s">
        <v>3424</v>
      </c>
      <c r="CB195" s="5" t="s">
        <v>586</v>
      </c>
      <c r="CC195" s="5" t="s">
        <v>608</v>
      </c>
      <c r="CD195" s="5" t="s">
        <v>8724</v>
      </c>
      <c r="CE195" s="5" t="s">
        <v>6098</v>
      </c>
      <c r="CF195" s="5" t="s">
        <v>567</v>
      </c>
      <c r="CG195" s="5" t="s">
        <v>8725</v>
      </c>
      <c r="CH195" s="5" t="s">
        <v>1227</v>
      </c>
      <c r="CI195" s="5" t="s">
        <v>914</v>
      </c>
      <c r="CJ195" s="5" t="s">
        <v>629</v>
      </c>
      <c r="CK195" s="5" t="s">
        <v>4685</v>
      </c>
      <c r="CL195" s="5" t="s">
        <v>1263</v>
      </c>
      <c r="CM195" s="5" t="s">
        <v>8726</v>
      </c>
      <c r="CN195" s="5" t="s">
        <v>1280</v>
      </c>
      <c r="CO195" s="5" t="s">
        <v>492</v>
      </c>
      <c r="CP195" s="5" t="s">
        <v>739</v>
      </c>
      <c r="CQ195" s="5" t="s">
        <v>582</v>
      </c>
      <c r="CR195" s="5" t="s">
        <v>487</v>
      </c>
      <c r="CS195" s="5" t="s">
        <v>680</v>
      </c>
      <c r="CT195" s="5" t="s">
        <v>1355</v>
      </c>
      <c r="CU195" s="5" t="s">
        <v>1206</v>
      </c>
      <c r="CV195" s="5"/>
      <c r="CW195" s="5"/>
      <c r="CX195" s="5" t="s">
        <v>1630</v>
      </c>
      <c r="CY195" s="8" t="s">
        <v>5951</v>
      </c>
      <c r="CZ195" s="5"/>
      <c r="DA195" s="8" t="s">
        <v>2991</v>
      </c>
      <c r="DB195" s="8" t="s">
        <v>910</v>
      </c>
      <c r="DC195" s="8" t="s">
        <v>1140</v>
      </c>
      <c r="DD195" s="5"/>
      <c r="DE195" s="8" t="s">
        <v>608</v>
      </c>
      <c r="DF195" s="8">
        <v>8.9570000000000007</v>
      </c>
      <c r="DG195" s="8" t="s">
        <v>1454</v>
      </c>
      <c r="DH195" s="8" t="s">
        <v>4069</v>
      </c>
      <c r="DI195" s="8" t="s">
        <v>859</v>
      </c>
      <c r="DJ195" s="8" t="s">
        <v>783</v>
      </c>
      <c r="DK195" s="8" t="s">
        <v>1790</v>
      </c>
      <c r="DL195" s="8" t="s">
        <v>702</v>
      </c>
      <c r="DM195" s="8" t="s">
        <v>914</v>
      </c>
      <c r="DN195" s="8" t="s">
        <v>704</v>
      </c>
      <c r="DO195" s="8" t="s">
        <v>8727</v>
      </c>
      <c r="DP195" s="8" t="s">
        <v>534</v>
      </c>
      <c r="DQ195" s="8" t="s">
        <v>4536</v>
      </c>
      <c r="DR195" s="8" t="s">
        <v>8728</v>
      </c>
      <c r="DS195" s="8" t="s">
        <v>1726</v>
      </c>
      <c r="DT195" s="8" t="s">
        <v>8027</v>
      </c>
      <c r="DU195" s="8" t="s">
        <v>1415</v>
      </c>
      <c r="DV195" s="8" t="s">
        <v>3602</v>
      </c>
      <c r="DW195" s="8" t="s">
        <v>8729</v>
      </c>
      <c r="DX195" s="8" t="s">
        <v>8729</v>
      </c>
      <c r="DY195" s="8" t="s">
        <v>6486</v>
      </c>
      <c r="DZ195" s="8" t="s">
        <v>1320</v>
      </c>
      <c r="EA195" s="5"/>
      <c r="EB195" s="8" t="s">
        <v>408</v>
      </c>
      <c r="EC195" s="8" t="s">
        <v>1180</v>
      </c>
      <c r="ED195" s="8" t="s">
        <v>1161</v>
      </c>
      <c r="EE195" s="5" t="s">
        <v>496</v>
      </c>
      <c r="EF195" s="5" t="s">
        <v>3088</v>
      </c>
      <c r="EG195" s="5" t="s">
        <v>661</v>
      </c>
      <c r="EH195" s="5" t="s">
        <v>2942</v>
      </c>
      <c r="EI195" s="5" t="s">
        <v>639</v>
      </c>
      <c r="EJ195" s="5" t="s">
        <v>1952</v>
      </c>
      <c r="EK195" s="5" t="s">
        <v>1011</v>
      </c>
      <c r="EL195" s="5" t="s">
        <v>2113</v>
      </c>
      <c r="EM195" s="5" t="s">
        <v>6968</v>
      </c>
      <c r="EN195" s="5" t="s">
        <v>3165</v>
      </c>
      <c r="EO195" s="5" t="s">
        <v>8730</v>
      </c>
      <c r="EP195" s="5" t="s">
        <v>5529</v>
      </c>
      <c r="EQ195" s="5" t="s">
        <v>8691</v>
      </c>
      <c r="ER195" s="5" t="s">
        <v>8731</v>
      </c>
      <c r="ES195" s="5" t="s">
        <v>8732</v>
      </c>
      <c r="ET195" s="5" t="s">
        <v>3945</v>
      </c>
      <c r="EU195" s="5" t="s">
        <v>903</v>
      </c>
      <c r="EV195" s="8" t="s">
        <v>3812</v>
      </c>
      <c r="EW195" s="8" t="s">
        <v>1147</v>
      </c>
      <c r="EX195" s="8" t="s">
        <v>409</v>
      </c>
      <c r="EY195" s="8" t="s">
        <v>806</v>
      </c>
      <c r="EZ195" s="8" t="s">
        <v>806</v>
      </c>
      <c r="FA195" s="8" t="s">
        <v>8733</v>
      </c>
      <c r="FB195" s="8" t="s">
        <v>921</v>
      </c>
      <c r="FC195" s="8" t="s">
        <v>4601</v>
      </c>
      <c r="FD195" s="5"/>
      <c r="FE195" s="8" t="s">
        <v>8734</v>
      </c>
      <c r="FF195" s="8" t="s">
        <v>2154</v>
      </c>
      <c r="FG195" s="8" t="s">
        <v>431</v>
      </c>
      <c r="FH195" s="8" t="s">
        <v>1354</v>
      </c>
      <c r="FI195" s="8" t="s">
        <v>1242</v>
      </c>
      <c r="FJ195" s="8" t="s">
        <v>8646</v>
      </c>
      <c r="FK195" s="8" t="s">
        <v>1250</v>
      </c>
      <c r="FL195" s="8" t="s">
        <v>881</v>
      </c>
      <c r="FM195" s="5"/>
      <c r="FN195" s="8" t="s">
        <v>1573</v>
      </c>
      <c r="FO195" s="8" t="s">
        <v>475</v>
      </c>
      <c r="FP195" s="8" t="s">
        <v>8735</v>
      </c>
      <c r="FQ195" s="8" t="s">
        <v>2600</v>
      </c>
      <c r="FR195" s="8" t="s">
        <v>476</v>
      </c>
      <c r="FS195" s="8" t="s">
        <v>870</v>
      </c>
      <c r="FT195" s="8" t="s">
        <v>1721</v>
      </c>
      <c r="FU195" s="8" t="s">
        <v>595</v>
      </c>
      <c r="FV195" s="8" t="s">
        <v>496</v>
      </c>
      <c r="FW195" s="8" t="s">
        <v>1237</v>
      </c>
      <c r="FX195" s="8" t="s">
        <v>1648</v>
      </c>
      <c r="FY195" s="8" t="s">
        <v>3303</v>
      </c>
      <c r="FZ195" s="8" t="s">
        <v>6074</v>
      </c>
      <c r="GA195" s="8" t="s">
        <v>2795</v>
      </c>
      <c r="GB195" s="8" t="s">
        <v>1022</v>
      </c>
      <c r="GC195" s="8" t="s">
        <v>8736</v>
      </c>
      <c r="GD195" s="8" t="s">
        <v>8737</v>
      </c>
      <c r="GE195" s="5"/>
      <c r="GF195" s="8" t="s">
        <v>8738</v>
      </c>
      <c r="GG195" s="8" t="s">
        <v>3045</v>
      </c>
      <c r="GH195" s="8" t="s">
        <v>8484</v>
      </c>
      <c r="GI195" s="8" t="s">
        <v>774</v>
      </c>
      <c r="GJ195" s="5"/>
      <c r="GK195" s="5" t="s">
        <v>583</v>
      </c>
      <c r="GL195" s="5" t="s">
        <v>1857</v>
      </c>
      <c r="GM195" s="5" t="s">
        <v>8739</v>
      </c>
      <c r="GN195" s="5" t="s">
        <v>8740</v>
      </c>
      <c r="GO195" s="5" t="s">
        <v>3118</v>
      </c>
      <c r="GP195" s="5" t="s">
        <v>849</v>
      </c>
      <c r="GQ195" s="5"/>
      <c r="GR195" s="5" t="s">
        <v>2135</v>
      </c>
      <c r="GS195" s="5" t="s">
        <v>1671</v>
      </c>
      <c r="GT195" s="8" t="s">
        <v>1685</v>
      </c>
      <c r="GU195" s="8" t="s">
        <v>919</v>
      </c>
      <c r="GV195" s="8">
        <v>15.446</v>
      </c>
      <c r="GW195" s="8" t="s">
        <v>730</v>
      </c>
      <c r="GX195" s="8" t="s">
        <v>690</v>
      </c>
      <c r="GY195" s="8" t="s">
        <v>4752</v>
      </c>
      <c r="GZ195" s="5"/>
      <c r="HA195" s="5"/>
      <c r="HB195" s="8" t="s">
        <v>1376</v>
      </c>
      <c r="HC195" s="8">
        <v>15.045999999999999</v>
      </c>
      <c r="HD195" s="8" t="s">
        <v>1774</v>
      </c>
      <c r="HE195" s="8" t="s">
        <v>1055</v>
      </c>
      <c r="HF195" s="8">
        <v>88.5</v>
      </c>
      <c r="HG195" s="8">
        <v>86.091999999999999</v>
      </c>
      <c r="HH195" s="8" t="s">
        <v>525</v>
      </c>
      <c r="HI195" s="8" t="s">
        <v>672</v>
      </c>
      <c r="HJ195" s="8" t="s">
        <v>6405</v>
      </c>
      <c r="HK195" s="8" t="s">
        <v>1266</v>
      </c>
      <c r="HL195" s="8" t="s">
        <v>8741</v>
      </c>
      <c r="HM195" s="8">
        <v>62</v>
      </c>
      <c r="HN195" s="8">
        <v>29.303999999999998</v>
      </c>
      <c r="HO195" s="8" t="s">
        <v>8742</v>
      </c>
      <c r="HP195" s="8" t="s">
        <v>8438</v>
      </c>
      <c r="HQ195" s="8" t="s">
        <v>1125</v>
      </c>
      <c r="HR195" s="5"/>
      <c r="HS195" s="8" t="s">
        <v>1527</v>
      </c>
      <c r="HT195" s="8" t="s">
        <v>807</v>
      </c>
      <c r="HU195" s="8">
        <v>45.405000000000001</v>
      </c>
      <c r="HV195" s="8" t="s">
        <v>1013</v>
      </c>
      <c r="HW195" s="8" t="s">
        <v>7417</v>
      </c>
      <c r="HX195" s="8" t="s">
        <v>1949</v>
      </c>
      <c r="HY195" s="8" t="s">
        <v>8743</v>
      </c>
      <c r="HZ195" s="8" t="s">
        <v>1230</v>
      </c>
      <c r="IA195" s="8" t="s">
        <v>1569</v>
      </c>
      <c r="IB195" s="8" t="s">
        <v>1396</v>
      </c>
      <c r="IC195" s="8" t="s">
        <v>844</v>
      </c>
      <c r="ID195" s="5"/>
      <c r="IE195" s="8" t="s">
        <v>8744</v>
      </c>
      <c r="IF195" s="8" t="s">
        <v>575</v>
      </c>
      <c r="IG195" s="8" t="s">
        <v>1281</v>
      </c>
      <c r="IH195" s="8" t="s">
        <v>711</v>
      </c>
      <c r="II195" s="8" t="s">
        <v>525</v>
      </c>
      <c r="IJ195" s="8">
        <v>17.399999999999999</v>
      </c>
      <c r="IK195" s="8" t="s">
        <v>8653</v>
      </c>
      <c r="IL195" s="8" t="s">
        <v>829</v>
      </c>
      <c r="IM195" s="8" t="s">
        <v>1850</v>
      </c>
      <c r="IN195" s="8" t="s">
        <v>6544</v>
      </c>
      <c r="IO195" s="8" t="s">
        <v>1459</v>
      </c>
      <c r="IP195" s="8" t="s">
        <v>1417</v>
      </c>
      <c r="IQ195" s="8" t="s">
        <v>1294</v>
      </c>
      <c r="IR195" s="5"/>
      <c r="IS195" s="8" t="s">
        <v>1966</v>
      </c>
      <c r="IT195" s="8" t="s">
        <v>951</v>
      </c>
      <c r="IU195" s="8" t="s">
        <v>694</v>
      </c>
      <c r="IV195" s="8" t="s">
        <v>573</v>
      </c>
      <c r="IW195" s="8" t="s">
        <v>1177</v>
      </c>
      <c r="IX195" s="8" t="s">
        <v>8490</v>
      </c>
      <c r="IY195" s="8" t="s">
        <v>1884</v>
      </c>
      <c r="IZ195" s="8" t="s">
        <v>2288</v>
      </c>
      <c r="JA195" s="8" t="s">
        <v>1603</v>
      </c>
      <c r="JB195" s="8" t="s">
        <v>1264</v>
      </c>
      <c r="JC195" s="5" t="s">
        <v>4217</v>
      </c>
      <c r="JD195" s="5" t="s">
        <v>666</v>
      </c>
      <c r="JE195" s="5" t="s">
        <v>4039</v>
      </c>
      <c r="JF195" s="5" t="s">
        <v>875</v>
      </c>
      <c r="JG195" s="5">
        <v>172.72200000000001</v>
      </c>
      <c r="JH195" s="5" t="s">
        <v>8745</v>
      </c>
      <c r="JI195" s="5" t="s">
        <v>699</v>
      </c>
      <c r="JJ195" s="5" t="s">
        <v>549</v>
      </c>
      <c r="JK195" s="5" t="s">
        <v>3718</v>
      </c>
      <c r="JL195" s="8"/>
      <c r="JM195" s="5">
        <v>175</v>
      </c>
      <c r="JN195" s="5" t="s">
        <v>1385</v>
      </c>
      <c r="JO195" s="5" t="s">
        <v>810</v>
      </c>
      <c r="JP195" s="5" t="s">
        <v>530</v>
      </c>
      <c r="JQ195" s="5" t="s">
        <v>1715</v>
      </c>
      <c r="JR195" s="5" t="s">
        <v>1008</v>
      </c>
      <c r="JS195" s="8"/>
      <c r="JT195" s="5" t="s">
        <v>606</v>
      </c>
      <c r="JU195" s="5" t="s">
        <v>1361</v>
      </c>
      <c r="JV195" s="5">
        <v>130.80000000000001</v>
      </c>
      <c r="JW195" s="8"/>
      <c r="JX195" s="5" t="s">
        <v>1994</v>
      </c>
      <c r="JY195" s="5" t="s">
        <v>1391</v>
      </c>
      <c r="JZ195" s="5" t="s">
        <v>656</v>
      </c>
      <c r="KA195" s="5" t="s">
        <v>1170</v>
      </c>
      <c r="KB195" s="5" t="s">
        <v>613</v>
      </c>
      <c r="KC195" s="5" t="s">
        <v>6956</v>
      </c>
      <c r="KD195" s="5" t="s">
        <v>8746</v>
      </c>
      <c r="KE195" s="5" t="s">
        <v>1065</v>
      </c>
      <c r="KF195" s="5" t="s">
        <v>4252</v>
      </c>
      <c r="KG195" s="8"/>
      <c r="KH195" s="5" t="s">
        <v>643</v>
      </c>
      <c r="KI195" s="5" t="s">
        <v>4113</v>
      </c>
      <c r="KJ195" s="5" t="s">
        <v>1986</v>
      </c>
      <c r="KK195" s="5" t="s">
        <v>577</v>
      </c>
      <c r="KL195" s="5" t="s">
        <v>2044</v>
      </c>
      <c r="KM195" s="5" t="s">
        <v>733</v>
      </c>
      <c r="KN195" s="5" t="s">
        <v>425</v>
      </c>
      <c r="KO195" s="5" t="s">
        <v>438</v>
      </c>
      <c r="KP195" s="5" t="s">
        <v>834</v>
      </c>
      <c r="KQ195" s="5" t="s">
        <v>694</v>
      </c>
      <c r="KR195" s="5" t="s">
        <v>8747</v>
      </c>
      <c r="KS195" s="8"/>
      <c r="KT195" s="5" t="s">
        <v>7851</v>
      </c>
      <c r="KU195" s="5" t="s">
        <v>749</v>
      </c>
      <c r="KV195" s="5" t="s">
        <v>1006</v>
      </c>
      <c r="KW195" s="5" t="s">
        <v>558</v>
      </c>
      <c r="KX195" s="5" t="s">
        <v>906</v>
      </c>
      <c r="KY195" s="8"/>
      <c r="KZ195" s="5" t="s">
        <v>597</v>
      </c>
      <c r="LA195" s="8"/>
      <c r="LB195" s="5" t="s">
        <v>952</v>
      </c>
      <c r="LC195" s="5" t="s">
        <v>1868</v>
      </c>
      <c r="LD195" s="5" t="s">
        <v>478</v>
      </c>
      <c r="LE195" s="5" t="s">
        <v>498</v>
      </c>
      <c r="LF195" s="5" t="s">
        <v>1778</v>
      </c>
      <c r="LG195" s="5" t="s">
        <v>1493</v>
      </c>
      <c r="LH195" s="5" t="s">
        <v>8613</v>
      </c>
      <c r="LI195" s="5" t="s">
        <v>6189</v>
      </c>
      <c r="LJ195" s="5" t="s">
        <v>674</v>
      </c>
      <c r="LK195" s="5" t="s">
        <v>8356</v>
      </c>
      <c r="LL195" s="5" t="s">
        <v>487</v>
      </c>
      <c r="LM195" s="5" t="s">
        <v>3165</v>
      </c>
      <c r="LN195" s="5" t="s">
        <v>729</v>
      </c>
      <c r="LO195" s="5" t="s">
        <v>797</v>
      </c>
      <c r="LP195" s="5" t="s">
        <v>3045</v>
      </c>
      <c r="LQ195" s="5" t="s">
        <v>1827</v>
      </c>
      <c r="LR195" s="5" t="s">
        <v>1103</v>
      </c>
      <c r="LS195" s="5" t="s">
        <v>669</v>
      </c>
      <c r="LT195" s="8"/>
      <c r="LU195" s="5" t="s">
        <v>730</v>
      </c>
      <c r="LV195" s="5" t="s">
        <v>5290</v>
      </c>
      <c r="LW195" s="5" t="s">
        <v>8748</v>
      </c>
      <c r="LX195" s="5" t="s">
        <v>572</v>
      </c>
      <c r="LY195" s="5" t="s">
        <v>1433</v>
      </c>
      <c r="LZ195" s="8"/>
      <c r="MA195" s="5" t="s">
        <v>8749</v>
      </c>
      <c r="MB195" s="5" t="s">
        <v>1314</v>
      </c>
      <c r="MC195" s="5" t="s">
        <v>900</v>
      </c>
      <c r="MD195" s="5" t="s">
        <v>763</v>
      </c>
      <c r="ME195" s="5" t="s">
        <v>5454</v>
      </c>
      <c r="MF195" s="5" t="s">
        <v>2857</v>
      </c>
      <c r="MG195" s="5" t="s">
        <v>5925</v>
      </c>
      <c r="MH195" s="5" t="s">
        <v>4025</v>
      </c>
      <c r="MI195" s="8"/>
      <c r="MJ195" s="5" t="s">
        <v>410</v>
      </c>
      <c r="MK195" s="5" t="s">
        <v>3402</v>
      </c>
      <c r="ML195" s="5" t="s">
        <v>4638</v>
      </c>
      <c r="MM195" s="5" t="s">
        <v>8056</v>
      </c>
      <c r="MN195" s="5" t="s">
        <v>1385</v>
      </c>
      <c r="MO195" s="5" t="s">
        <v>1526</v>
      </c>
      <c r="MP195" s="5" t="s">
        <v>1226</v>
      </c>
      <c r="MQ195" s="5" t="s">
        <v>2154</v>
      </c>
      <c r="MR195" s="5" t="s">
        <v>6231</v>
      </c>
      <c r="MS195" s="5" t="s">
        <v>1900</v>
      </c>
      <c r="MT195" s="8"/>
      <c r="MU195" s="5" t="s">
        <v>2981</v>
      </c>
      <c r="MV195" s="5" t="s">
        <v>8750</v>
      </c>
      <c r="MW195" s="5" t="s">
        <v>6868</v>
      </c>
      <c r="MX195" s="5" t="s">
        <v>8751</v>
      </c>
      <c r="MY195" s="5" t="s">
        <v>599</v>
      </c>
      <c r="MZ195" s="5" t="s">
        <v>510</v>
      </c>
      <c r="NA195" s="5" t="s">
        <v>1806</v>
      </c>
      <c r="NB195" s="5" t="s">
        <v>761</v>
      </c>
      <c r="NC195" s="5" t="s">
        <v>1999</v>
      </c>
      <c r="ND195" s="5">
        <v>14.6</v>
      </c>
      <c r="NE195" s="5">
        <v>73.393000000000001</v>
      </c>
      <c r="NF195" s="8"/>
      <c r="NG195" s="5" t="s">
        <v>2446</v>
      </c>
      <c r="NH195" s="5" t="s">
        <v>8715</v>
      </c>
      <c r="NI195" s="5" t="s">
        <v>434</v>
      </c>
      <c r="NJ195" s="5" t="s">
        <v>2977</v>
      </c>
      <c r="NK195" s="8"/>
      <c r="NL195" s="5" t="s">
        <v>1150</v>
      </c>
      <c r="NM195" s="5" t="s">
        <v>1249</v>
      </c>
      <c r="NN195" s="5">
        <v>73.278000000000006</v>
      </c>
      <c r="NO195" s="5">
        <v>33.143000000000001</v>
      </c>
      <c r="NP195" s="5">
        <v>104</v>
      </c>
      <c r="NQ195" s="5" t="s">
        <v>8710</v>
      </c>
      <c r="NR195" s="5" t="s">
        <v>1401</v>
      </c>
      <c r="NS195" s="5" t="s">
        <v>634</v>
      </c>
      <c r="NT195" s="5" t="s">
        <v>956</v>
      </c>
      <c r="NU195" s="5">
        <v>131.6</v>
      </c>
      <c r="NV195" s="5" t="s">
        <v>588</v>
      </c>
      <c r="NW195" s="5" t="s">
        <v>8752</v>
      </c>
      <c r="NX195" s="5" t="s">
        <v>2554</v>
      </c>
      <c r="NY195" s="5" t="s">
        <v>1155</v>
      </c>
      <c r="NZ195" s="5" t="s">
        <v>466</v>
      </c>
      <c r="OA195" s="5" t="s">
        <v>2537</v>
      </c>
      <c r="OB195" s="5" t="s">
        <v>1013</v>
      </c>
      <c r="OC195" s="5" t="s">
        <v>3616</v>
      </c>
      <c r="OD195" s="5" t="s">
        <v>8753</v>
      </c>
      <c r="OE195" s="5" t="s">
        <v>1250</v>
      </c>
      <c r="OF195" s="5" t="s">
        <v>422</v>
      </c>
      <c r="OG195" s="5" t="s">
        <v>2948</v>
      </c>
      <c r="OH195" s="5" t="s">
        <v>5188</v>
      </c>
      <c r="OI195" s="5" t="s">
        <v>1250</v>
      </c>
      <c r="OJ195" s="5" t="s">
        <v>1899</v>
      </c>
      <c r="OK195" s="5" t="s">
        <v>974</v>
      </c>
      <c r="OL195" s="5" t="s">
        <v>8754</v>
      </c>
      <c r="OM195" s="5" t="s">
        <v>1202</v>
      </c>
      <c r="ON195" s="5" t="s">
        <v>880</v>
      </c>
      <c r="OO195" s="5" t="s">
        <v>1211</v>
      </c>
      <c r="OP195" s="5" t="s">
        <v>1164</v>
      </c>
      <c r="OQ195" s="5" t="s">
        <v>1498</v>
      </c>
      <c r="OR195" s="5" t="s">
        <v>1905</v>
      </c>
      <c r="OS195" s="8"/>
      <c r="OT195" s="8"/>
      <c r="OU195" s="8"/>
      <c r="OV195" s="8"/>
      <c r="OW195" s="8"/>
      <c r="OX195" s="8"/>
      <c r="OY195" s="8"/>
      <c r="OZ195" s="8"/>
      <c r="PA195" s="8"/>
      <c r="PB195" s="8"/>
      <c r="PC195" s="8"/>
    </row>
    <row r="196" spans="1:419" ht="15" x14ac:dyDescent="0.2">
      <c r="A196" s="4">
        <v>44284</v>
      </c>
      <c r="B196" s="5" t="s">
        <v>4959</v>
      </c>
      <c r="C196" s="5" t="s">
        <v>1206</v>
      </c>
      <c r="D196" s="5" t="s">
        <v>8755</v>
      </c>
      <c r="E196" s="5" t="s">
        <v>1223</v>
      </c>
      <c r="F196" s="5" t="s">
        <v>8756</v>
      </c>
      <c r="G196" s="5" t="s">
        <v>851</v>
      </c>
      <c r="H196" s="5" t="s">
        <v>608</v>
      </c>
      <c r="I196" s="5" t="s">
        <v>1140</v>
      </c>
      <c r="J196" s="5" t="s">
        <v>7573</v>
      </c>
      <c r="K196" s="5" t="s">
        <v>7291</v>
      </c>
      <c r="L196" s="5" t="s">
        <v>1029</v>
      </c>
      <c r="M196" s="5" t="s">
        <v>842</v>
      </c>
      <c r="N196" s="5" t="s">
        <v>1114</v>
      </c>
      <c r="O196" s="5" t="s">
        <v>3714</v>
      </c>
      <c r="P196" s="5" t="s">
        <v>1161</v>
      </c>
      <c r="Q196" s="5" t="s">
        <v>844</v>
      </c>
      <c r="R196" s="5" t="s">
        <v>7918</v>
      </c>
      <c r="S196" s="5" t="s">
        <v>1249</v>
      </c>
      <c r="T196" s="5" t="s">
        <v>956</v>
      </c>
      <c r="U196" s="5" t="s">
        <v>3595</v>
      </c>
      <c r="V196" s="5" t="s">
        <v>1623</v>
      </c>
      <c r="W196" s="5" t="s">
        <v>941</v>
      </c>
      <c r="X196" s="11"/>
      <c r="Y196" s="6" t="s">
        <v>8719</v>
      </c>
      <c r="Z196" s="6" t="s">
        <v>907</v>
      </c>
      <c r="AA196" s="6" t="s">
        <v>8268</v>
      </c>
      <c r="AB196" s="7" t="s">
        <v>1383</v>
      </c>
      <c r="AC196" s="5" t="s">
        <v>2017</v>
      </c>
      <c r="AD196" s="5" t="s">
        <v>1231</v>
      </c>
      <c r="AE196" s="5" t="s">
        <v>1715</v>
      </c>
      <c r="AF196" s="5" t="s">
        <v>4668</v>
      </c>
      <c r="AG196" s="5" t="s">
        <v>1206</v>
      </c>
      <c r="AH196" s="5" t="s">
        <v>868</v>
      </c>
      <c r="AI196" s="5" t="s">
        <v>8509</v>
      </c>
      <c r="AJ196" s="5" t="s">
        <v>1663</v>
      </c>
      <c r="AK196" s="5" t="s">
        <v>842</v>
      </c>
      <c r="AL196" s="5" t="s">
        <v>8757</v>
      </c>
      <c r="AM196" s="5" t="s">
        <v>819</v>
      </c>
      <c r="AN196" s="5"/>
      <c r="AO196" s="5" t="s">
        <v>738</v>
      </c>
      <c r="AP196" s="5" t="s">
        <v>824</v>
      </c>
      <c r="AQ196" s="5" t="s">
        <v>1210</v>
      </c>
      <c r="AR196" s="5" t="s">
        <v>4597</v>
      </c>
      <c r="AS196" s="5" t="s">
        <v>8758</v>
      </c>
      <c r="AT196" s="5" t="s">
        <v>1035</v>
      </c>
      <c r="AU196" s="5" t="s">
        <v>531</v>
      </c>
      <c r="AV196" s="5" t="s">
        <v>839</v>
      </c>
      <c r="AW196" s="5" t="s">
        <v>1046</v>
      </c>
      <c r="AX196" s="5" t="s">
        <v>787</v>
      </c>
      <c r="AY196" s="5" t="s">
        <v>1244</v>
      </c>
      <c r="AZ196" s="5" t="s">
        <v>633</v>
      </c>
      <c r="BA196" s="5" t="s">
        <v>963</v>
      </c>
      <c r="BB196" s="5" t="s">
        <v>1520</v>
      </c>
      <c r="BC196" s="5" t="s">
        <v>1976</v>
      </c>
      <c r="BD196" s="5"/>
      <c r="BE196" s="5" t="s">
        <v>8721</v>
      </c>
      <c r="BF196" s="5"/>
      <c r="BG196" s="5" t="s">
        <v>8759</v>
      </c>
      <c r="BH196" s="5" t="s">
        <v>589</v>
      </c>
      <c r="BI196" s="5"/>
      <c r="BJ196" s="5" t="s">
        <v>8216</v>
      </c>
      <c r="BK196" s="5" t="s">
        <v>8760</v>
      </c>
      <c r="BL196" s="5" t="s">
        <v>512</v>
      </c>
      <c r="BM196" s="5" t="s">
        <v>711</v>
      </c>
      <c r="BN196" s="5" t="s">
        <v>1472</v>
      </c>
      <c r="BO196" s="5" t="s">
        <v>3390</v>
      </c>
      <c r="BP196" s="5" t="s">
        <v>8761</v>
      </c>
      <c r="BQ196" s="5" t="s">
        <v>512</v>
      </c>
      <c r="BR196" s="5" t="s">
        <v>558</v>
      </c>
      <c r="BS196" s="5" t="s">
        <v>2042</v>
      </c>
      <c r="BT196" s="5" t="s">
        <v>1149</v>
      </c>
      <c r="BU196" s="5" t="s">
        <v>8762</v>
      </c>
      <c r="BV196" s="5" t="s">
        <v>2052</v>
      </c>
      <c r="BW196" s="5" t="s">
        <v>895</v>
      </c>
      <c r="BX196" s="5" t="s">
        <v>8763</v>
      </c>
      <c r="BY196" s="5" t="s">
        <v>6391</v>
      </c>
      <c r="BZ196" s="5" t="s">
        <v>408</v>
      </c>
      <c r="CA196" s="5" t="s">
        <v>4164</v>
      </c>
      <c r="CB196" s="5" t="s">
        <v>690</v>
      </c>
      <c r="CC196" s="5" t="s">
        <v>524</v>
      </c>
      <c r="CD196" s="5" t="s">
        <v>8764</v>
      </c>
      <c r="CE196" s="5" t="s">
        <v>8765</v>
      </c>
      <c r="CF196" s="5" t="s">
        <v>987</v>
      </c>
      <c r="CG196" s="5" t="s">
        <v>8766</v>
      </c>
      <c r="CH196" s="5" t="s">
        <v>1227</v>
      </c>
      <c r="CI196" s="5" t="s">
        <v>564</v>
      </c>
      <c r="CJ196" s="5" t="s">
        <v>4421</v>
      </c>
      <c r="CK196" s="5" t="s">
        <v>8767</v>
      </c>
      <c r="CL196" s="5" t="s">
        <v>1263</v>
      </c>
      <c r="CM196" s="5" t="s">
        <v>8768</v>
      </c>
      <c r="CN196" s="5" t="s">
        <v>910</v>
      </c>
      <c r="CO196" s="5" t="s">
        <v>1184</v>
      </c>
      <c r="CP196" s="5" t="s">
        <v>728</v>
      </c>
      <c r="CQ196" s="5" t="s">
        <v>1660</v>
      </c>
      <c r="CR196" s="5" t="s">
        <v>783</v>
      </c>
      <c r="CS196" s="5" t="s">
        <v>567</v>
      </c>
      <c r="CT196" s="5" t="s">
        <v>1355</v>
      </c>
      <c r="CU196" s="5" t="s">
        <v>919</v>
      </c>
      <c r="CV196" s="5"/>
      <c r="CW196" s="5"/>
      <c r="CX196" s="5" t="s">
        <v>1643</v>
      </c>
      <c r="CY196" s="8" t="s">
        <v>8769</v>
      </c>
      <c r="CZ196" s="5"/>
      <c r="DA196" s="8" t="s">
        <v>2638</v>
      </c>
      <c r="DB196" s="8" t="s">
        <v>466</v>
      </c>
      <c r="DC196" s="8" t="s">
        <v>577</v>
      </c>
      <c r="DD196" s="5"/>
      <c r="DE196" s="8" t="s">
        <v>840</v>
      </c>
      <c r="DF196" s="8">
        <v>9.0429999999999993</v>
      </c>
      <c r="DG196" s="8" t="s">
        <v>475</v>
      </c>
      <c r="DH196" s="8" t="s">
        <v>2211</v>
      </c>
      <c r="DI196" s="8" t="s">
        <v>460</v>
      </c>
      <c r="DJ196" s="8" t="s">
        <v>475</v>
      </c>
      <c r="DK196" s="8" t="s">
        <v>1481</v>
      </c>
      <c r="DL196" s="8" t="s">
        <v>655</v>
      </c>
      <c r="DM196" s="8" t="s">
        <v>644</v>
      </c>
      <c r="DN196" s="8" t="s">
        <v>921</v>
      </c>
      <c r="DO196" s="8" t="s">
        <v>8770</v>
      </c>
      <c r="DP196" s="8" t="s">
        <v>886</v>
      </c>
      <c r="DQ196" s="8" t="s">
        <v>8771</v>
      </c>
      <c r="DR196" s="8" t="s">
        <v>7823</v>
      </c>
      <c r="DS196" s="8" t="s">
        <v>1726</v>
      </c>
      <c r="DT196" s="8" t="s">
        <v>7541</v>
      </c>
      <c r="DU196" s="8" t="s">
        <v>2259</v>
      </c>
      <c r="DV196" s="8" t="s">
        <v>5554</v>
      </c>
      <c r="DW196" s="8" t="s">
        <v>8772</v>
      </c>
      <c r="DX196" s="8" t="s">
        <v>8772</v>
      </c>
      <c r="DY196" s="8" t="s">
        <v>8773</v>
      </c>
      <c r="DZ196" s="8" t="s">
        <v>703</v>
      </c>
      <c r="EA196" s="5"/>
      <c r="EB196" s="8" t="s">
        <v>408</v>
      </c>
      <c r="EC196" s="8" t="s">
        <v>530</v>
      </c>
      <c r="ED196" s="8" t="s">
        <v>818</v>
      </c>
      <c r="EE196" s="5" t="s">
        <v>869</v>
      </c>
      <c r="EF196" s="5" t="s">
        <v>2587</v>
      </c>
      <c r="EG196" s="5" t="s">
        <v>940</v>
      </c>
      <c r="EH196" s="5" t="s">
        <v>3946</v>
      </c>
      <c r="EI196" s="5" t="s">
        <v>1471</v>
      </c>
      <c r="EJ196" s="5" t="s">
        <v>2613</v>
      </c>
      <c r="EK196" s="5" t="s">
        <v>971</v>
      </c>
      <c r="EL196" s="5" t="s">
        <v>2113</v>
      </c>
      <c r="EM196" s="5" t="s">
        <v>8076</v>
      </c>
      <c r="EN196" s="5" t="s">
        <v>2804</v>
      </c>
      <c r="EO196" s="5" t="s">
        <v>8774</v>
      </c>
      <c r="EP196" s="5" t="s">
        <v>640</v>
      </c>
      <c r="EQ196" s="5" t="s">
        <v>8775</v>
      </c>
      <c r="ER196" s="5" t="s">
        <v>8776</v>
      </c>
      <c r="ES196" s="5" t="s">
        <v>8777</v>
      </c>
      <c r="ET196" s="5" t="s">
        <v>3828</v>
      </c>
      <c r="EU196" s="5" t="s">
        <v>512</v>
      </c>
      <c r="EV196" s="8" t="s">
        <v>3022</v>
      </c>
      <c r="EW196" s="8" t="s">
        <v>782</v>
      </c>
      <c r="EX196" s="8" t="s">
        <v>1035</v>
      </c>
      <c r="EY196" s="8" t="s">
        <v>1297</v>
      </c>
      <c r="EZ196" s="8" t="s">
        <v>1297</v>
      </c>
      <c r="FA196" s="8" t="s">
        <v>8778</v>
      </c>
      <c r="FB196" s="8" t="s">
        <v>1219</v>
      </c>
      <c r="FC196" s="8" t="s">
        <v>3473</v>
      </c>
      <c r="FD196" s="5"/>
      <c r="FE196" s="8" t="s">
        <v>8779</v>
      </c>
      <c r="FF196" s="8" t="s">
        <v>1850</v>
      </c>
      <c r="FG196" s="8" t="s">
        <v>431</v>
      </c>
      <c r="FH196" s="8" t="s">
        <v>691</v>
      </c>
      <c r="FI196" s="8" t="s">
        <v>778</v>
      </c>
      <c r="FJ196" s="8" t="s">
        <v>8646</v>
      </c>
      <c r="FK196" s="8" t="s">
        <v>1461</v>
      </c>
      <c r="FL196" s="8" t="s">
        <v>1899</v>
      </c>
      <c r="FM196" s="5"/>
      <c r="FN196" s="8" t="s">
        <v>631</v>
      </c>
      <c r="FO196" s="8" t="s">
        <v>835</v>
      </c>
      <c r="FP196" s="8" t="s">
        <v>8342</v>
      </c>
      <c r="FQ196" s="8" t="s">
        <v>2635</v>
      </c>
      <c r="FR196" s="8" t="s">
        <v>827</v>
      </c>
      <c r="FS196" s="8" t="s">
        <v>1171</v>
      </c>
      <c r="FT196" s="8" t="s">
        <v>2909</v>
      </c>
      <c r="FU196" s="8" t="s">
        <v>807</v>
      </c>
      <c r="FV196" s="8" t="s">
        <v>1241</v>
      </c>
      <c r="FW196" s="8" t="s">
        <v>2127</v>
      </c>
      <c r="FX196" s="8" t="s">
        <v>1657</v>
      </c>
      <c r="FY196" s="8" t="s">
        <v>8780</v>
      </c>
      <c r="FZ196" s="8" t="s">
        <v>6034</v>
      </c>
      <c r="GA196" s="8" t="s">
        <v>2376</v>
      </c>
      <c r="GB196" s="8" t="s">
        <v>1332</v>
      </c>
      <c r="GC196" s="8" t="s">
        <v>8736</v>
      </c>
      <c r="GD196" s="8" t="s">
        <v>8737</v>
      </c>
      <c r="GE196" s="5"/>
      <c r="GF196" s="8" t="s">
        <v>2305</v>
      </c>
      <c r="GG196" s="8" t="s">
        <v>4090</v>
      </c>
      <c r="GH196" s="8" t="s">
        <v>3752</v>
      </c>
      <c r="GI196" s="8" t="s">
        <v>825</v>
      </c>
      <c r="GJ196" s="5"/>
      <c r="GK196" s="5" t="s">
        <v>1013</v>
      </c>
      <c r="GL196" s="5" t="s">
        <v>435</v>
      </c>
      <c r="GM196" s="5" t="s">
        <v>8781</v>
      </c>
      <c r="GN196" s="5" t="s">
        <v>8782</v>
      </c>
      <c r="GO196" s="5" t="s">
        <v>1387</v>
      </c>
      <c r="GP196" s="5" t="s">
        <v>866</v>
      </c>
      <c r="GQ196" s="5"/>
      <c r="GR196" s="5" t="s">
        <v>2135</v>
      </c>
      <c r="GS196" s="5" t="s">
        <v>447</v>
      </c>
      <c r="GT196" s="8" t="s">
        <v>1685</v>
      </c>
      <c r="GU196" s="8" t="s">
        <v>835</v>
      </c>
      <c r="GV196" s="8">
        <v>14.643000000000001</v>
      </c>
      <c r="GW196" s="8" t="s">
        <v>943</v>
      </c>
      <c r="GX196" s="8" t="s">
        <v>1752</v>
      </c>
      <c r="GY196" s="8" t="s">
        <v>3709</v>
      </c>
      <c r="GZ196" s="5"/>
      <c r="HA196" s="5"/>
      <c r="HB196" s="8" t="s">
        <v>1357</v>
      </c>
      <c r="HC196" s="8">
        <v>15.045999999999999</v>
      </c>
      <c r="HD196" s="8" t="s">
        <v>1774</v>
      </c>
      <c r="HE196" s="8" t="s">
        <v>1055</v>
      </c>
      <c r="HF196" s="8">
        <v>86.1</v>
      </c>
      <c r="HG196" s="8">
        <v>86.558000000000007</v>
      </c>
      <c r="HH196" s="8" t="s">
        <v>1349</v>
      </c>
      <c r="HI196" s="8" t="s">
        <v>501</v>
      </c>
      <c r="HJ196" s="8" t="s">
        <v>6405</v>
      </c>
      <c r="HK196" s="8" t="s">
        <v>1330</v>
      </c>
      <c r="HL196" s="8" t="s">
        <v>8783</v>
      </c>
      <c r="HM196" s="8">
        <v>64.2</v>
      </c>
      <c r="HN196" s="8">
        <v>29.952999999999999</v>
      </c>
      <c r="HO196" s="8" t="s">
        <v>1074</v>
      </c>
      <c r="HP196" s="8" t="s">
        <v>8438</v>
      </c>
      <c r="HQ196" s="8" t="s">
        <v>825</v>
      </c>
      <c r="HR196" s="5"/>
      <c r="HS196" s="8" t="s">
        <v>1715</v>
      </c>
      <c r="HT196" s="8" t="s">
        <v>1241</v>
      </c>
      <c r="HU196" s="8">
        <v>45.011000000000003</v>
      </c>
      <c r="HV196" s="8" t="s">
        <v>1013</v>
      </c>
      <c r="HW196" s="8" t="s">
        <v>8784</v>
      </c>
      <c r="HX196" s="8" t="s">
        <v>1949</v>
      </c>
      <c r="HY196" s="8" t="s">
        <v>8785</v>
      </c>
      <c r="HZ196" s="8" t="s">
        <v>1303</v>
      </c>
      <c r="IA196" s="8" t="s">
        <v>1539</v>
      </c>
      <c r="IB196" s="8" t="s">
        <v>933</v>
      </c>
      <c r="IC196" s="8" t="s">
        <v>6223</v>
      </c>
      <c r="ID196" s="5"/>
      <c r="IE196" s="8" t="s">
        <v>8703</v>
      </c>
      <c r="IF196" s="8" t="s">
        <v>509</v>
      </c>
      <c r="IG196" s="8" t="s">
        <v>1274</v>
      </c>
      <c r="IH196" s="8" t="s">
        <v>1208</v>
      </c>
      <c r="II196" s="8" t="s">
        <v>557</v>
      </c>
      <c r="IJ196" s="8">
        <v>17.399999999999999</v>
      </c>
      <c r="IK196" s="8" t="s">
        <v>8786</v>
      </c>
      <c r="IL196" s="8" t="s">
        <v>1056</v>
      </c>
      <c r="IM196" s="8" t="s">
        <v>3455</v>
      </c>
      <c r="IN196" s="8" t="s">
        <v>8787</v>
      </c>
      <c r="IO196" s="8" t="s">
        <v>1459</v>
      </c>
      <c r="IP196" s="8" t="s">
        <v>1345</v>
      </c>
      <c r="IQ196" s="8" t="s">
        <v>747</v>
      </c>
      <c r="IR196" s="5"/>
      <c r="IS196" s="8" t="s">
        <v>574</v>
      </c>
      <c r="IT196" s="8" t="s">
        <v>965</v>
      </c>
      <c r="IU196" s="8" t="s">
        <v>943</v>
      </c>
      <c r="IV196" s="8" t="s">
        <v>1168</v>
      </c>
      <c r="IW196" s="8" t="s">
        <v>1197</v>
      </c>
      <c r="IX196" s="8" t="s">
        <v>8490</v>
      </c>
      <c r="IY196" s="8" t="s">
        <v>1724</v>
      </c>
      <c r="IZ196" s="8" t="s">
        <v>1967</v>
      </c>
      <c r="JA196" s="8" t="s">
        <v>2043</v>
      </c>
      <c r="JB196" s="8" t="s">
        <v>985</v>
      </c>
      <c r="JC196" s="5" t="s">
        <v>3402</v>
      </c>
      <c r="JD196" s="5" t="s">
        <v>1452</v>
      </c>
      <c r="JE196" s="5" t="s">
        <v>4861</v>
      </c>
      <c r="JF196" s="5" t="s">
        <v>2070</v>
      </c>
      <c r="JG196" s="5">
        <v>170.67400000000001</v>
      </c>
      <c r="JH196" s="5" t="s">
        <v>8788</v>
      </c>
      <c r="JI196" s="5" t="s">
        <v>1088</v>
      </c>
      <c r="JJ196" s="5" t="s">
        <v>409</v>
      </c>
      <c r="JK196" s="5" t="s">
        <v>3198</v>
      </c>
      <c r="JL196" s="8"/>
      <c r="JM196" s="5">
        <v>173.3</v>
      </c>
      <c r="JN196" s="5" t="s">
        <v>1385</v>
      </c>
      <c r="JO196" s="5" t="s">
        <v>1409</v>
      </c>
      <c r="JP196" s="5" t="s">
        <v>580</v>
      </c>
      <c r="JQ196" s="5" t="s">
        <v>872</v>
      </c>
      <c r="JR196" s="5" t="s">
        <v>685</v>
      </c>
      <c r="JS196" s="8"/>
      <c r="JT196" s="5" t="s">
        <v>589</v>
      </c>
      <c r="JU196" s="5" t="s">
        <v>1535</v>
      </c>
      <c r="JV196" s="5">
        <v>130</v>
      </c>
      <c r="JW196" s="8"/>
      <c r="JX196" s="5" t="s">
        <v>2162</v>
      </c>
      <c r="JY196" s="5" t="s">
        <v>481</v>
      </c>
      <c r="JZ196" s="5" t="s">
        <v>656</v>
      </c>
      <c r="KA196" s="5" t="s">
        <v>601</v>
      </c>
      <c r="KB196" s="5" t="s">
        <v>985</v>
      </c>
      <c r="KC196" s="5" t="s">
        <v>8789</v>
      </c>
      <c r="KD196" s="5" t="s">
        <v>8790</v>
      </c>
      <c r="KE196" s="5" t="s">
        <v>859</v>
      </c>
      <c r="KF196" s="5" t="s">
        <v>4252</v>
      </c>
      <c r="KG196" s="8"/>
      <c r="KH196" s="5" t="s">
        <v>643</v>
      </c>
      <c r="KI196" s="5" t="s">
        <v>4274</v>
      </c>
      <c r="KJ196" s="5" t="s">
        <v>1543</v>
      </c>
      <c r="KK196" s="5" t="s">
        <v>541</v>
      </c>
      <c r="KL196" s="5" t="s">
        <v>1387</v>
      </c>
      <c r="KM196" s="5" t="s">
        <v>733</v>
      </c>
      <c r="KN196" s="5" t="s">
        <v>607</v>
      </c>
      <c r="KO196" s="5" t="s">
        <v>438</v>
      </c>
      <c r="KP196" s="5" t="s">
        <v>834</v>
      </c>
      <c r="KQ196" s="5" t="s">
        <v>943</v>
      </c>
      <c r="KR196" s="5" t="s">
        <v>8791</v>
      </c>
      <c r="KS196" s="8"/>
      <c r="KT196" s="5" t="s">
        <v>8792</v>
      </c>
      <c r="KU196" s="5" t="s">
        <v>749</v>
      </c>
      <c r="KV196" s="5" t="s">
        <v>903</v>
      </c>
      <c r="KW196" s="5" t="s">
        <v>558</v>
      </c>
      <c r="KX196" s="5" t="s">
        <v>1552</v>
      </c>
      <c r="KY196" s="8"/>
      <c r="KZ196" s="5" t="s">
        <v>1506</v>
      </c>
      <c r="LA196" s="8"/>
      <c r="LB196" s="5" t="s">
        <v>454</v>
      </c>
      <c r="LC196" s="5" t="s">
        <v>810</v>
      </c>
      <c r="LD196" s="5" t="s">
        <v>417</v>
      </c>
      <c r="LE196" s="5" t="s">
        <v>976</v>
      </c>
      <c r="LF196" s="5" t="s">
        <v>1009</v>
      </c>
      <c r="LG196" s="5" t="s">
        <v>946</v>
      </c>
      <c r="LH196" s="5" t="s">
        <v>8613</v>
      </c>
      <c r="LI196" s="5" t="s">
        <v>8793</v>
      </c>
      <c r="LJ196" s="5" t="s">
        <v>804</v>
      </c>
      <c r="LK196" s="5" t="s">
        <v>8794</v>
      </c>
      <c r="LL196" s="5" t="s">
        <v>597</v>
      </c>
      <c r="LM196" s="5" t="s">
        <v>3165</v>
      </c>
      <c r="LN196" s="5" t="s">
        <v>1224</v>
      </c>
      <c r="LO196" s="5" t="s">
        <v>1275</v>
      </c>
      <c r="LP196" s="5" t="s">
        <v>3946</v>
      </c>
      <c r="LQ196" s="5" t="s">
        <v>1375</v>
      </c>
      <c r="LR196" s="5" t="s">
        <v>1032</v>
      </c>
      <c r="LS196" s="5" t="s">
        <v>8795</v>
      </c>
      <c r="LT196" s="8"/>
      <c r="LU196" s="5" t="s">
        <v>641</v>
      </c>
      <c r="LV196" s="5" t="s">
        <v>4137</v>
      </c>
      <c r="LW196" s="5" t="s">
        <v>6642</v>
      </c>
      <c r="LX196" s="5" t="s">
        <v>899</v>
      </c>
      <c r="LY196" s="5" t="s">
        <v>2198</v>
      </c>
      <c r="LZ196" s="8"/>
      <c r="MA196" s="5" t="s">
        <v>3719</v>
      </c>
      <c r="MB196" s="5" t="s">
        <v>810</v>
      </c>
      <c r="MC196" s="5" t="s">
        <v>919</v>
      </c>
      <c r="MD196" s="5" t="s">
        <v>1407</v>
      </c>
      <c r="ME196" s="5" t="s">
        <v>4768</v>
      </c>
      <c r="MF196" s="5" t="s">
        <v>722</v>
      </c>
      <c r="MG196" s="5" t="s">
        <v>7908</v>
      </c>
      <c r="MH196" s="5" t="s">
        <v>7567</v>
      </c>
      <c r="MI196" s="8"/>
      <c r="MJ196" s="5" t="s">
        <v>899</v>
      </c>
      <c r="MK196" s="5" t="s">
        <v>4916</v>
      </c>
      <c r="ML196" s="5" t="s">
        <v>1963</v>
      </c>
      <c r="MM196" s="5" t="s">
        <v>7756</v>
      </c>
      <c r="MN196" s="5" t="s">
        <v>919</v>
      </c>
      <c r="MO196" s="5" t="s">
        <v>1476</v>
      </c>
      <c r="MP196" s="5" t="s">
        <v>1493</v>
      </c>
      <c r="MQ196" s="5" t="s">
        <v>1850</v>
      </c>
      <c r="MR196" s="5" t="s">
        <v>2440</v>
      </c>
      <c r="MS196" s="5" t="s">
        <v>2888</v>
      </c>
      <c r="MT196" s="8"/>
      <c r="MU196" s="5" t="s">
        <v>1525</v>
      </c>
      <c r="MV196" s="5" t="s">
        <v>8796</v>
      </c>
      <c r="MW196" s="5" t="s">
        <v>6914</v>
      </c>
      <c r="MX196" s="5" t="s">
        <v>8797</v>
      </c>
      <c r="MY196" s="5" t="s">
        <v>964</v>
      </c>
      <c r="MZ196" s="5" t="s">
        <v>1529</v>
      </c>
      <c r="NA196" s="5" t="s">
        <v>1627</v>
      </c>
      <c r="NB196" s="5" t="s">
        <v>788</v>
      </c>
      <c r="NC196" s="5" t="s">
        <v>1011</v>
      </c>
      <c r="ND196" s="5">
        <v>14.9</v>
      </c>
      <c r="NE196" s="5">
        <v>73.78</v>
      </c>
      <c r="NF196" s="8"/>
      <c r="NG196" s="5" t="s">
        <v>756</v>
      </c>
      <c r="NH196" s="5" t="s">
        <v>8798</v>
      </c>
      <c r="NI196" s="5" t="s">
        <v>560</v>
      </c>
      <c r="NJ196" s="5" t="s">
        <v>4005</v>
      </c>
      <c r="NK196" s="8"/>
      <c r="NL196" s="5" t="s">
        <v>1405</v>
      </c>
      <c r="NM196" s="5" t="s">
        <v>977</v>
      </c>
      <c r="NN196" s="5">
        <v>73.201999999999998</v>
      </c>
      <c r="NO196" s="5">
        <v>31.393000000000001</v>
      </c>
      <c r="NP196" s="5">
        <v>100.267</v>
      </c>
      <c r="NQ196" s="5" t="s">
        <v>5041</v>
      </c>
      <c r="NR196" s="5" t="s">
        <v>1859</v>
      </c>
      <c r="NS196" s="5" t="s">
        <v>691</v>
      </c>
      <c r="NT196" s="5" t="s">
        <v>1260</v>
      </c>
      <c r="NU196" s="5">
        <v>131.6</v>
      </c>
      <c r="NV196" s="5" t="s">
        <v>422</v>
      </c>
      <c r="NW196" s="5" t="s">
        <v>8799</v>
      </c>
      <c r="NX196" s="5" t="s">
        <v>1500</v>
      </c>
      <c r="NY196" s="5" t="s">
        <v>819</v>
      </c>
      <c r="NZ196" s="5" t="s">
        <v>672</v>
      </c>
      <c r="OA196" s="5" t="s">
        <v>617</v>
      </c>
      <c r="OB196" s="5" t="s">
        <v>1013</v>
      </c>
      <c r="OC196" s="5" t="s">
        <v>3280</v>
      </c>
      <c r="OD196" s="5" t="s">
        <v>8800</v>
      </c>
      <c r="OE196" s="5" t="s">
        <v>1250</v>
      </c>
      <c r="OF196" s="5" t="s">
        <v>448</v>
      </c>
      <c r="OG196" s="5" t="s">
        <v>2826</v>
      </c>
      <c r="OH196" s="5" t="s">
        <v>5808</v>
      </c>
      <c r="OI196" s="5" t="s">
        <v>1250</v>
      </c>
      <c r="OJ196" s="5" t="s">
        <v>644</v>
      </c>
      <c r="OK196" s="5" t="s">
        <v>1620</v>
      </c>
      <c r="OL196" s="5" t="s">
        <v>8801</v>
      </c>
      <c r="OM196" s="5" t="s">
        <v>787</v>
      </c>
      <c r="ON196" s="5" t="s">
        <v>740</v>
      </c>
      <c r="OO196" s="5" t="s">
        <v>1093</v>
      </c>
      <c r="OP196" s="5" t="s">
        <v>610</v>
      </c>
      <c r="OQ196" s="5" t="s">
        <v>2596</v>
      </c>
      <c r="OR196" s="5" t="s">
        <v>1322</v>
      </c>
      <c r="OS196" s="8"/>
      <c r="OT196" s="8"/>
      <c r="OU196" s="8"/>
      <c r="OV196" s="8"/>
      <c r="OW196" s="8"/>
      <c r="OX196" s="8"/>
      <c r="OY196" s="8"/>
      <c r="OZ196" s="8"/>
      <c r="PA196" s="8"/>
      <c r="PB196" s="8"/>
      <c r="PC196" s="8"/>
    </row>
    <row r="197" spans="1:419" ht="15" x14ac:dyDescent="0.2">
      <c r="A197" s="4">
        <v>44281</v>
      </c>
      <c r="B197" s="5" t="s">
        <v>5269</v>
      </c>
      <c r="C197" s="5" t="s">
        <v>919</v>
      </c>
      <c r="D197" s="5" t="s">
        <v>8802</v>
      </c>
      <c r="E197" s="5" t="s">
        <v>712</v>
      </c>
      <c r="F197" s="5" t="s">
        <v>7861</v>
      </c>
      <c r="G197" s="5" t="s">
        <v>8803</v>
      </c>
      <c r="H197" s="5" t="s">
        <v>740</v>
      </c>
      <c r="I197" s="5" t="s">
        <v>694</v>
      </c>
      <c r="J197" s="5" t="s">
        <v>7625</v>
      </c>
      <c r="K197" s="5" t="s">
        <v>7291</v>
      </c>
      <c r="L197" s="5" t="s">
        <v>511</v>
      </c>
      <c r="M197" s="5" t="s">
        <v>577</v>
      </c>
      <c r="N197" s="5" t="s">
        <v>702</v>
      </c>
      <c r="O197" s="5" t="s">
        <v>3447</v>
      </c>
      <c r="P197" s="5" t="s">
        <v>1004</v>
      </c>
      <c r="Q197" s="5" t="s">
        <v>714</v>
      </c>
      <c r="R197" s="5" t="s">
        <v>6874</v>
      </c>
      <c r="S197" s="5" t="s">
        <v>618</v>
      </c>
      <c r="T197" s="5" t="s">
        <v>8013</v>
      </c>
      <c r="U197" s="5" t="s">
        <v>8804</v>
      </c>
      <c r="V197" s="5" t="s">
        <v>1711</v>
      </c>
      <c r="W197" s="5" t="s">
        <v>1112</v>
      </c>
      <c r="X197" s="11"/>
      <c r="Y197" s="6" t="s">
        <v>8805</v>
      </c>
      <c r="Z197" s="6" t="s">
        <v>730</v>
      </c>
      <c r="AA197" s="6" t="s">
        <v>8806</v>
      </c>
      <c r="AB197" s="7" t="s">
        <v>1028</v>
      </c>
      <c r="AC197" s="5" t="s">
        <v>1092</v>
      </c>
      <c r="AD197" s="5" t="s">
        <v>1266</v>
      </c>
      <c r="AE197" s="5" t="s">
        <v>1092</v>
      </c>
      <c r="AF197" s="5" t="s">
        <v>7439</v>
      </c>
      <c r="AG197" s="5" t="s">
        <v>1385</v>
      </c>
      <c r="AH197" s="5" t="s">
        <v>727</v>
      </c>
      <c r="AI197" s="5" t="s">
        <v>8807</v>
      </c>
      <c r="AJ197" s="5" t="s">
        <v>1582</v>
      </c>
      <c r="AK197" s="5" t="s">
        <v>1140</v>
      </c>
      <c r="AL197" s="5" t="s">
        <v>7111</v>
      </c>
      <c r="AM197" s="5" t="s">
        <v>801</v>
      </c>
      <c r="AN197" s="5"/>
      <c r="AO197" s="5" t="s">
        <v>1582</v>
      </c>
      <c r="AP197" s="5" t="s">
        <v>956</v>
      </c>
      <c r="AQ197" s="5" t="s">
        <v>1341</v>
      </c>
      <c r="AR197" s="5" t="s">
        <v>4289</v>
      </c>
      <c r="AS197" s="5" t="s">
        <v>8758</v>
      </c>
      <c r="AT197" s="5" t="s">
        <v>863</v>
      </c>
      <c r="AU197" s="5" t="s">
        <v>577</v>
      </c>
      <c r="AV197" s="5" t="s">
        <v>581</v>
      </c>
      <c r="AW197" s="5" t="s">
        <v>1046</v>
      </c>
      <c r="AX197" s="5" t="s">
        <v>634</v>
      </c>
      <c r="AY197" s="5" t="s">
        <v>1998</v>
      </c>
      <c r="AZ197" s="5" t="s">
        <v>432</v>
      </c>
      <c r="BA197" s="5" t="s">
        <v>801</v>
      </c>
      <c r="BB197" s="5" t="s">
        <v>1097</v>
      </c>
      <c r="BC197" s="5" t="s">
        <v>1976</v>
      </c>
      <c r="BD197" s="5"/>
      <c r="BE197" s="5" t="s">
        <v>5349</v>
      </c>
      <c r="BF197" s="5"/>
      <c r="BG197" s="5" t="s">
        <v>8808</v>
      </c>
      <c r="BH197" s="5" t="s">
        <v>714</v>
      </c>
      <c r="BI197" s="5"/>
      <c r="BJ197" s="5" t="s">
        <v>3912</v>
      </c>
      <c r="BK197" s="5" t="s">
        <v>8809</v>
      </c>
      <c r="BL197" s="5" t="s">
        <v>466</v>
      </c>
      <c r="BM197" s="5" t="s">
        <v>1326</v>
      </c>
      <c r="BN197" s="5" t="s">
        <v>2315</v>
      </c>
      <c r="BO197" s="5" t="s">
        <v>3360</v>
      </c>
      <c r="BP197" s="5" t="s">
        <v>8810</v>
      </c>
      <c r="BQ197" s="5" t="s">
        <v>431</v>
      </c>
      <c r="BR197" s="5" t="s">
        <v>625</v>
      </c>
      <c r="BS197" s="5" t="s">
        <v>1544</v>
      </c>
      <c r="BT197" s="5" t="s">
        <v>1487</v>
      </c>
      <c r="BU197" s="5" t="s">
        <v>8811</v>
      </c>
      <c r="BV197" s="5" t="s">
        <v>2978</v>
      </c>
      <c r="BW197" s="5" t="s">
        <v>807</v>
      </c>
      <c r="BX197" s="5" t="s">
        <v>8812</v>
      </c>
      <c r="BY197" s="5" t="s">
        <v>646</v>
      </c>
      <c r="BZ197" s="5" t="s">
        <v>783</v>
      </c>
      <c r="CA197" s="5" t="s">
        <v>4204</v>
      </c>
      <c r="CB197" s="5" t="s">
        <v>584</v>
      </c>
      <c r="CC197" s="5" t="s">
        <v>619</v>
      </c>
      <c r="CD197" s="5" t="s">
        <v>8813</v>
      </c>
      <c r="CE197" s="5" t="s">
        <v>8814</v>
      </c>
      <c r="CF197" s="5" t="s">
        <v>1561</v>
      </c>
      <c r="CG197" s="5" t="s">
        <v>8815</v>
      </c>
      <c r="CH197" s="5" t="s">
        <v>1243</v>
      </c>
      <c r="CI197" s="5" t="s">
        <v>1011</v>
      </c>
      <c r="CJ197" s="5" t="s">
        <v>8816</v>
      </c>
      <c r="CK197" s="5" t="s">
        <v>8817</v>
      </c>
      <c r="CL197" s="5" t="s">
        <v>1263</v>
      </c>
      <c r="CM197" s="5" t="s">
        <v>8818</v>
      </c>
      <c r="CN197" s="5" t="s">
        <v>679</v>
      </c>
      <c r="CO197" s="5" t="s">
        <v>1737</v>
      </c>
      <c r="CP197" s="5" t="s">
        <v>665</v>
      </c>
      <c r="CQ197" s="5" t="s">
        <v>690</v>
      </c>
      <c r="CR197" s="5" t="s">
        <v>849</v>
      </c>
      <c r="CS197" s="5" t="s">
        <v>612</v>
      </c>
      <c r="CT197" s="5" t="s">
        <v>522</v>
      </c>
      <c r="CU197" s="5" t="s">
        <v>806</v>
      </c>
      <c r="CV197" s="5"/>
      <c r="CW197" s="5"/>
      <c r="CX197" s="5" t="s">
        <v>472</v>
      </c>
      <c r="CY197" s="8" t="s">
        <v>7492</v>
      </c>
      <c r="CZ197" s="5"/>
      <c r="DA197" s="8" t="s">
        <v>2638</v>
      </c>
      <c r="DB197" s="8" t="s">
        <v>512</v>
      </c>
      <c r="DC197" s="8" t="s">
        <v>1257</v>
      </c>
      <c r="DD197" s="5"/>
      <c r="DE197" s="8" t="s">
        <v>585</v>
      </c>
      <c r="DF197" s="8">
        <v>9.1300000000000008</v>
      </c>
      <c r="DG197" s="8" t="s">
        <v>835</v>
      </c>
      <c r="DH197" s="8" t="s">
        <v>4264</v>
      </c>
      <c r="DI197" s="8" t="s">
        <v>651</v>
      </c>
      <c r="DJ197" s="8" t="s">
        <v>464</v>
      </c>
      <c r="DK197" s="8" t="s">
        <v>419</v>
      </c>
      <c r="DL197" s="8" t="s">
        <v>569</v>
      </c>
      <c r="DM197" s="8" t="s">
        <v>971</v>
      </c>
      <c r="DN197" s="8" t="s">
        <v>1432</v>
      </c>
      <c r="DO197" s="8" t="s">
        <v>8819</v>
      </c>
      <c r="DP197" s="8" t="s">
        <v>956</v>
      </c>
      <c r="DQ197" s="8" t="s">
        <v>8817</v>
      </c>
      <c r="DR197" s="8" t="s">
        <v>8820</v>
      </c>
      <c r="DS197" s="8" t="s">
        <v>1401</v>
      </c>
      <c r="DT197" s="8" t="s">
        <v>7930</v>
      </c>
      <c r="DU197" s="8" t="s">
        <v>2526</v>
      </c>
      <c r="DV197" s="8" t="s">
        <v>8821</v>
      </c>
      <c r="DW197" s="8" t="s">
        <v>8822</v>
      </c>
      <c r="DX197" s="8" t="s">
        <v>8822</v>
      </c>
      <c r="DY197" s="8" t="s">
        <v>8823</v>
      </c>
      <c r="DZ197" s="8" t="s">
        <v>1152</v>
      </c>
      <c r="EA197" s="5"/>
      <c r="EB197" s="8" t="s">
        <v>716</v>
      </c>
      <c r="EC197" s="8" t="s">
        <v>1155</v>
      </c>
      <c r="ED197" s="8" t="s">
        <v>2043</v>
      </c>
      <c r="EE197" s="5" t="s">
        <v>598</v>
      </c>
      <c r="EF197" s="5" t="s">
        <v>2169</v>
      </c>
      <c r="EG197" s="5" t="s">
        <v>621</v>
      </c>
      <c r="EH197" s="5" t="s">
        <v>4752</v>
      </c>
      <c r="EI197" s="5" t="s">
        <v>798</v>
      </c>
      <c r="EJ197" s="5" t="s">
        <v>4539</v>
      </c>
      <c r="EK197" s="5" t="s">
        <v>1710</v>
      </c>
      <c r="EL197" s="5" t="s">
        <v>7992</v>
      </c>
      <c r="EM197" s="5" t="s">
        <v>8030</v>
      </c>
      <c r="EN197" s="5" t="s">
        <v>2767</v>
      </c>
      <c r="EO197" s="5" t="s">
        <v>8824</v>
      </c>
      <c r="EP197" s="5" t="s">
        <v>647</v>
      </c>
      <c r="EQ197" s="5" t="s">
        <v>8825</v>
      </c>
      <c r="ER197" s="5" t="s">
        <v>2310</v>
      </c>
      <c r="ES197" s="5" t="s">
        <v>8826</v>
      </c>
      <c r="ET197" s="5" t="s">
        <v>3976</v>
      </c>
      <c r="EU197" s="5" t="s">
        <v>1197</v>
      </c>
      <c r="EV197" s="8" t="s">
        <v>2638</v>
      </c>
      <c r="EW197" s="8" t="s">
        <v>557</v>
      </c>
      <c r="EX197" s="8" t="s">
        <v>880</v>
      </c>
      <c r="EY197" s="8" t="s">
        <v>702</v>
      </c>
      <c r="EZ197" s="8" t="s">
        <v>702</v>
      </c>
      <c r="FA197" s="8" t="s">
        <v>8827</v>
      </c>
      <c r="FB197" s="8" t="s">
        <v>1219</v>
      </c>
      <c r="FC197" s="8" t="s">
        <v>4178</v>
      </c>
      <c r="FD197" s="5"/>
      <c r="FE197" s="8" t="s">
        <v>8828</v>
      </c>
      <c r="FF197" s="8" t="s">
        <v>2019</v>
      </c>
      <c r="FG197" s="8" t="s">
        <v>409</v>
      </c>
      <c r="FH197" s="8" t="s">
        <v>691</v>
      </c>
      <c r="FI197" s="8" t="s">
        <v>524</v>
      </c>
      <c r="FJ197" s="8" t="s">
        <v>7938</v>
      </c>
      <c r="FK197" s="8" t="s">
        <v>615</v>
      </c>
      <c r="FL197" s="8" t="s">
        <v>881</v>
      </c>
      <c r="FM197" s="5"/>
      <c r="FN197" s="8" t="s">
        <v>1624</v>
      </c>
      <c r="FO197" s="8" t="s">
        <v>835</v>
      </c>
      <c r="FP197" s="8" t="s">
        <v>8234</v>
      </c>
      <c r="FQ197" s="8" t="s">
        <v>2635</v>
      </c>
      <c r="FR197" s="8" t="s">
        <v>589</v>
      </c>
      <c r="FS197" s="8" t="s">
        <v>1004</v>
      </c>
      <c r="FT197" s="8" t="s">
        <v>1800</v>
      </c>
      <c r="FU197" s="8" t="s">
        <v>869</v>
      </c>
      <c r="FV197" s="8" t="s">
        <v>1241</v>
      </c>
      <c r="FW197" s="8" t="s">
        <v>5301</v>
      </c>
      <c r="FX197" s="8" t="s">
        <v>2135</v>
      </c>
      <c r="FY197" s="8" t="s">
        <v>3336</v>
      </c>
      <c r="FZ197" s="8" t="s">
        <v>6217</v>
      </c>
      <c r="GA197" s="8" t="s">
        <v>3662</v>
      </c>
      <c r="GB197" s="8" t="s">
        <v>1314</v>
      </c>
      <c r="GC197" s="8" t="s">
        <v>7085</v>
      </c>
      <c r="GD197" s="8" t="s">
        <v>4421</v>
      </c>
      <c r="GE197" s="5"/>
      <c r="GF197" s="8" t="s">
        <v>8829</v>
      </c>
      <c r="GG197" s="8" t="s">
        <v>4090</v>
      </c>
      <c r="GH197" s="8" t="s">
        <v>8186</v>
      </c>
      <c r="GI197" s="8" t="s">
        <v>494</v>
      </c>
      <c r="GJ197" s="5"/>
      <c r="GK197" s="5" t="s">
        <v>1013</v>
      </c>
      <c r="GL197" s="5" t="s">
        <v>435</v>
      </c>
      <c r="GM197" s="5" t="s">
        <v>8830</v>
      </c>
      <c r="GN197" s="5" t="s">
        <v>8831</v>
      </c>
      <c r="GO197" s="5" t="s">
        <v>1937</v>
      </c>
      <c r="GP197" s="5" t="s">
        <v>1153</v>
      </c>
      <c r="GQ197" s="5"/>
      <c r="GR197" s="5" t="s">
        <v>2019</v>
      </c>
      <c r="GS197" s="5" t="s">
        <v>1240</v>
      </c>
      <c r="GT197" s="8" t="s">
        <v>941</v>
      </c>
      <c r="GU197" s="8" t="s">
        <v>1206</v>
      </c>
      <c r="GV197" s="8">
        <v>14.061999999999999</v>
      </c>
      <c r="GW197" s="8" t="s">
        <v>1506</v>
      </c>
      <c r="GX197" s="8" t="s">
        <v>410</v>
      </c>
      <c r="GY197" s="8" t="s">
        <v>4390</v>
      </c>
      <c r="GZ197" s="5"/>
      <c r="HA197" s="5"/>
      <c r="HB197" s="8" t="s">
        <v>1469</v>
      </c>
      <c r="HC197" s="8">
        <v>14.909000000000001</v>
      </c>
      <c r="HD197" s="8" t="s">
        <v>8832</v>
      </c>
      <c r="HE197" s="8" t="s">
        <v>2038</v>
      </c>
      <c r="HF197" s="8">
        <v>85.9</v>
      </c>
      <c r="HG197" s="8">
        <v>86.491</v>
      </c>
      <c r="HH197" s="8" t="s">
        <v>1006</v>
      </c>
      <c r="HI197" s="8" t="s">
        <v>672</v>
      </c>
      <c r="HJ197" s="8" t="s">
        <v>6405</v>
      </c>
      <c r="HK197" s="8" t="s">
        <v>1691</v>
      </c>
      <c r="HL197" s="8" t="s">
        <v>8833</v>
      </c>
      <c r="HM197" s="8">
        <v>65</v>
      </c>
      <c r="HN197" s="8">
        <v>29.222999999999999</v>
      </c>
      <c r="HO197" s="8" t="s">
        <v>8834</v>
      </c>
      <c r="HP197" s="8" t="s">
        <v>7995</v>
      </c>
      <c r="HQ197" s="8" t="s">
        <v>2133</v>
      </c>
      <c r="HR197" s="5"/>
      <c r="HS197" s="8" t="s">
        <v>509</v>
      </c>
      <c r="HT197" s="8" t="s">
        <v>540</v>
      </c>
      <c r="HU197" s="8">
        <v>44.73</v>
      </c>
      <c r="HV197" s="8" t="s">
        <v>644</v>
      </c>
      <c r="HW197" s="8" t="s">
        <v>8835</v>
      </c>
      <c r="HX197" s="8" t="s">
        <v>1649</v>
      </c>
      <c r="HY197" s="8" t="s">
        <v>8836</v>
      </c>
      <c r="HZ197" s="8" t="s">
        <v>1329</v>
      </c>
      <c r="IA197" s="8" t="s">
        <v>660</v>
      </c>
      <c r="IB197" s="8" t="s">
        <v>1095</v>
      </c>
      <c r="IC197" s="8" t="s">
        <v>8837</v>
      </c>
      <c r="ID197" s="5"/>
      <c r="IE197" s="8" t="s">
        <v>8838</v>
      </c>
      <c r="IF197" s="8" t="s">
        <v>509</v>
      </c>
      <c r="IG197" s="8" t="s">
        <v>1035</v>
      </c>
      <c r="IH197" s="8" t="s">
        <v>1323</v>
      </c>
      <c r="II197" s="8" t="s">
        <v>797</v>
      </c>
      <c r="IJ197" s="8">
        <v>17.399999999999999</v>
      </c>
      <c r="IK197" s="8" t="s">
        <v>8653</v>
      </c>
      <c r="IL197" s="8" t="s">
        <v>1186</v>
      </c>
      <c r="IM197" s="8" t="s">
        <v>1751</v>
      </c>
      <c r="IN197" s="8" t="s">
        <v>5333</v>
      </c>
      <c r="IO197" s="8" t="s">
        <v>1013</v>
      </c>
      <c r="IP197" s="8" t="s">
        <v>1300</v>
      </c>
      <c r="IQ197" s="8" t="s">
        <v>933</v>
      </c>
      <c r="IR197" s="5"/>
      <c r="IS197" s="8" t="s">
        <v>1558</v>
      </c>
      <c r="IT197" s="8" t="s">
        <v>994</v>
      </c>
      <c r="IU197" s="8" t="s">
        <v>1506</v>
      </c>
      <c r="IV197" s="8" t="s">
        <v>573</v>
      </c>
      <c r="IW197" s="8" t="s">
        <v>1012</v>
      </c>
      <c r="IX197" s="8" t="s">
        <v>8839</v>
      </c>
      <c r="IY197" s="8" t="s">
        <v>1005</v>
      </c>
      <c r="IZ197" s="8" t="s">
        <v>2913</v>
      </c>
      <c r="JA197" s="8" t="s">
        <v>782</v>
      </c>
      <c r="JB197" s="8" t="s">
        <v>441</v>
      </c>
      <c r="JC197" s="5" t="s">
        <v>3776</v>
      </c>
      <c r="JD197" s="5" t="s">
        <v>2158</v>
      </c>
      <c r="JE197" s="5" t="s">
        <v>4686</v>
      </c>
      <c r="JF197" s="5" t="s">
        <v>1100</v>
      </c>
      <c r="JG197" s="5">
        <v>168.01900000000001</v>
      </c>
      <c r="JH197" s="5" t="s">
        <v>8840</v>
      </c>
      <c r="JI197" s="5" t="s">
        <v>566</v>
      </c>
      <c r="JJ197" s="5" t="s">
        <v>1163</v>
      </c>
      <c r="JK197" s="5" t="s">
        <v>3280</v>
      </c>
      <c r="JL197" s="8"/>
      <c r="JM197" s="5">
        <v>173</v>
      </c>
      <c r="JN197" s="5" t="s">
        <v>1291</v>
      </c>
      <c r="JO197" s="5" t="s">
        <v>667</v>
      </c>
      <c r="JP197" s="5" t="s">
        <v>479</v>
      </c>
      <c r="JQ197" s="5" t="s">
        <v>509</v>
      </c>
      <c r="JR197" s="5" t="s">
        <v>823</v>
      </c>
      <c r="JS197" s="8"/>
      <c r="JT197" s="5" t="s">
        <v>621</v>
      </c>
      <c r="JU197" s="5" t="s">
        <v>2278</v>
      </c>
      <c r="JV197" s="5">
        <v>130.1</v>
      </c>
      <c r="JW197" s="8"/>
      <c r="JX197" s="5" t="s">
        <v>2162</v>
      </c>
      <c r="JY197" s="5" t="s">
        <v>1403</v>
      </c>
      <c r="JZ197" s="5" t="s">
        <v>2335</v>
      </c>
      <c r="KA197" s="5" t="s">
        <v>1543</v>
      </c>
      <c r="KB197" s="5" t="s">
        <v>686</v>
      </c>
      <c r="KC197" s="5" t="s">
        <v>8841</v>
      </c>
      <c r="KD197" s="5" t="s">
        <v>8842</v>
      </c>
      <c r="KE197" s="5" t="s">
        <v>577</v>
      </c>
      <c r="KF197" s="5" t="s">
        <v>4277</v>
      </c>
      <c r="KG197" s="8"/>
      <c r="KH197" s="5" t="s">
        <v>608</v>
      </c>
      <c r="KI197" s="5" t="s">
        <v>4265</v>
      </c>
      <c r="KJ197" s="5" t="s">
        <v>704</v>
      </c>
      <c r="KK197" s="5" t="s">
        <v>716</v>
      </c>
      <c r="KL197" s="5" t="s">
        <v>1192</v>
      </c>
      <c r="KM197" s="5" t="s">
        <v>1318</v>
      </c>
      <c r="KN197" s="5" t="s">
        <v>425</v>
      </c>
      <c r="KO197" s="5" t="s">
        <v>438</v>
      </c>
      <c r="KP197" s="5" t="s">
        <v>876</v>
      </c>
      <c r="KQ197" s="5" t="s">
        <v>943</v>
      </c>
      <c r="KR197" s="5" t="s">
        <v>8843</v>
      </c>
      <c r="KS197" s="8"/>
      <c r="KT197" s="5" t="s">
        <v>8844</v>
      </c>
      <c r="KU197" s="5" t="s">
        <v>749</v>
      </c>
      <c r="KV197" s="5" t="s">
        <v>746</v>
      </c>
      <c r="KW197" s="5" t="s">
        <v>1017</v>
      </c>
      <c r="KX197" s="5" t="s">
        <v>802</v>
      </c>
      <c r="KY197" s="8"/>
      <c r="KZ197" s="5" t="s">
        <v>408</v>
      </c>
      <c r="LA197" s="8"/>
      <c r="LB197" s="5" t="s">
        <v>531</v>
      </c>
      <c r="LC197" s="5" t="s">
        <v>1332</v>
      </c>
      <c r="LD197" s="5" t="s">
        <v>938</v>
      </c>
      <c r="LE197" s="5" t="s">
        <v>1849</v>
      </c>
      <c r="LF197" s="5" t="s">
        <v>809</v>
      </c>
      <c r="LG197" s="5" t="s">
        <v>977</v>
      </c>
      <c r="LH197" s="5" t="s">
        <v>8845</v>
      </c>
      <c r="LI197" s="5" t="s">
        <v>8846</v>
      </c>
      <c r="LJ197" s="5" t="s">
        <v>1396</v>
      </c>
      <c r="LK197" s="5" t="s">
        <v>8847</v>
      </c>
      <c r="LL197" s="5" t="s">
        <v>1114</v>
      </c>
      <c r="LM197" s="5" t="s">
        <v>3165</v>
      </c>
      <c r="LN197" s="5" t="s">
        <v>1976</v>
      </c>
      <c r="LO197" s="5" t="s">
        <v>916</v>
      </c>
      <c r="LP197" s="5" t="s">
        <v>3859</v>
      </c>
      <c r="LQ197" s="5" t="s">
        <v>1954</v>
      </c>
      <c r="LR197" s="5" t="s">
        <v>1176</v>
      </c>
      <c r="LS197" s="5" t="s">
        <v>8848</v>
      </c>
      <c r="LT197" s="8"/>
      <c r="LU197" s="5" t="s">
        <v>850</v>
      </c>
      <c r="LV197" s="5" t="s">
        <v>4137</v>
      </c>
      <c r="LW197" s="5" t="s">
        <v>8849</v>
      </c>
      <c r="LX197" s="5" t="s">
        <v>899</v>
      </c>
      <c r="LY197" s="5" t="s">
        <v>1957</v>
      </c>
      <c r="LZ197" s="8"/>
      <c r="MA197" s="5" t="s">
        <v>6117</v>
      </c>
      <c r="MB197" s="5" t="s">
        <v>810</v>
      </c>
      <c r="MC197" s="5" t="s">
        <v>655</v>
      </c>
      <c r="MD197" s="5" t="s">
        <v>1411</v>
      </c>
      <c r="ME197" s="5" t="s">
        <v>8850</v>
      </c>
      <c r="MF197" s="5" t="s">
        <v>1483</v>
      </c>
      <c r="MG197" s="5" t="s">
        <v>7957</v>
      </c>
      <c r="MH197" s="5" t="s">
        <v>4401</v>
      </c>
      <c r="MI197" s="8"/>
      <c r="MJ197" s="5" t="s">
        <v>662</v>
      </c>
      <c r="MK197" s="5" t="s">
        <v>3946</v>
      </c>
      <c r="ML197" s="5" t="s">
        <v>2937</v>
      </c>
      <c r="MM197" s="5" t="s">
        <v>4941</v>
      </c>
      <c r="MN197" s="5" t="s">
        <v>1359</v>
      </c>
      <c r="MO197" s="5" t="s">
        <v>2335</v>
      </c>
      <c r="MP197" s="5" t="s">
        <v>663</v>
      </c>
      <c r="MQ197" s="5" t="s">
        <v>2347</v>
      </c>
      <c r="MR197" s="5" t="s">
        <v>6154</v>
      </c>
      <c r="MS197" s="5" t="s">
        <v>2083</v>
      </c>
      <c r="MT197" s="8"/>
      <c r="MU197" s="5" t="s">
        <v>1806</v>
      </c>
      <c r="MV197" s="5" t="s">
        <v>6085</v>
      </c>
      <c r="MW197" s="5" t="s">
        <v>8851</v>
      </c>
      <c r="MX197" s="5" t="s">
        <v>7430</v>
      </c>
      <c r="MY197" s="5" t="s">
        <v>1009</v>
      </c>
      <c r="MZ197" s="5" t="s">
        <v>778</v>
      </c>
      <c r="NA197" s="5" t="s">
        <v>2228</v>
      </c>
      <c r="NB197" s="5" t="s">
        <v>976</v>
      </c>
      <c r="NC197" s="5" t="s">
        <v>1583</v>
      </c>
      <c r="ND197" s="5">
        <v>14.5</v>
      </c>
      <c r="NE197" s="5">
        <v>73.471000000000004</v>
      </c>
      <c r="NF197" s="8"/>
      <c r="NG197" s="5" t="s">
        <v>1285</v>
      </c>
      <c r="NH197" s="5" t="s">
        <v>8709</v>
      </c>
      <c r="NI197" s="5" t="s">
        <v>703</v>
      </c>
      <c r="NJ197" s="5" t="s">
        <v>4005</v>
      </c>
      <c r="NK197" s="8"/>
      <c r="NL197" s="5" t="s">
        <v>412</v>
      </c>
      <c r="NM197" s="5" t="s">
        <v>1249</v>
      </c>
      <c r="NN197" s="5">
        <v>72.822000000000003</v>
      </c>
      <c r="NO197" s="5">
        <v>30.893000000000001</v>
      </c>
      <c r="NP197" s="5">
        <v>99.911000000000001</v>
      </c>
      <c r="NQ197" s="5" t="s">
        <v>4999</v>
      </c>
      <c r="NR197" s="5" t="s">
        <v>1091</v>
      </c>
      <c r="NS197" s="5" t="s">
        <v>409</v>
      </c>
      <c r="NT197" s="5" t="s">
        <v>703</v>
      </c>
      <c r="NU197" s="5">
        <v>130.5</v>
      </c>
      <c r="NV197" s="5" t="s">
        <v>419</v>
      </c>
      <c r="NW197" s="5" t="s">
        <v>8852</v>
      </c>
      <c r="NX197" s="5" t="s">
        <v>1127</v>
      </c>
      <c r="NY197" s="5" t="s">
        <v>1250</v>
      </c>
      <c r="NZ197" s="5" t="s">
        <v>1096</v>
      </c>
      <c r="OA197" s="5" t="s">
        <v>2134</v>
      </c>
      <c r="OB197" s="5" t="s">
        <v>1013</v>
      </c>
      <c r="OC197" s="5" t="s">
        <v>3588</v>
      </c>
      <c r="OD197" s="5" t="s">
        <v>8853</v>
      </c>
      <c r="OE197" s="5" t="s">
        <v>1250</v>
      </c>
      <c r="OF197" s="5" t="s">
        <v>588</v>
      </c>
      <c r="OG197" s="5" t="s">
        <v>2913</v>
      </c>
      <c r="OH197" s="5" t="s">
        <v>6015</v>
      </c>
      <c r="OI197" s="5" t="s">
        <v>1513</v>
      </c>
      <c r="OJ197" s="5" t="s">
        <v>971</v>
      </c>
      <c r="OK197" s="5" t="s">
        <v>729</v>
      </c>
      <c r="OL197" s="5" t="s">
        <v>8667</v>
      </c>
      <c r="OM197" s="5" t="s">
        <v>672</v>
      </c>
      <c r="ON197" s="5" t="s">
        <v>558</v>
      </c>
      <c r="OO197" s="5" t="s">
        <v>1454</v>
      </c>
      <c r="OP197" s="5" t="s">
        <v>1434</v>
      </c>
      <c r="OQ197" s="5" t="s">
        <v>1954</v>
      </c>
      <c r="OR197" s="5" t="s">
        <v>1568</v>
      </c>
      <c r="OS197" s="8"/>
      <c r="OT197" s="8"/>
      <c r="OU197" s="8"/>
      <c r="OV197" s="8"/>
      <c r="OW197" s="8"/>
      <c r="OX197" s="8"/>
      <c r="OY197" s="8"/>
      <c r="OZ197" s="8"/>
      <c r="PA197" s="8"/>
      <c r="PB197" s="8"/>
      <c r="PC197" s="8"/>
    </row>
    <row r="198" spans="1:419" ht="15" x14ac:dyDescent="0.2">
      <c r="A198" s="4">
        <v>44280</v>
      </c>
      <c r="B198" s="5" t="s">
        <v>5538</v>
      </c>
      <c r="C198" s="5" t="s">
        <v>919</v>
      </c>
      <c r="D198" s="5" t="s">
        <v>8854</v>
      </c>
      <c r="E198" s="5" t="s">
        <v>882</v>
      </c>
      <c r="F198" s="5" t="s">
        <v>8855</v>
      </c>
      <c r="G198" s="5" t="s">
        <v>8856</v>
      </c>
      <c r="H198" s="5" t="s">
        <v>740</v>
      </c>
      <c r="I198" s="5" t="s">
        <v>577</v>
      </c>
      <c r="J198" s="5" t="s">
        <v>8857</v>
      </c>
      <c r="K198" s="5" t="s">
        <v>7243</v>
      </c>
      <c r="L198" s="5" t="s">
        <v>1421</v>
      </c>
      <c r="M198" s="5" t="s">
        <v>454</v>
      </c>
      <c r="N198" s="5" t="s">
        <v>464</v>
      </c>
      <c r="O198" s="5" t="s">
        <v>3447</v>
      </c>
      <c r="P198" s="5" t="s">
        <v>576</v>
      </c>
      <c r="Q198" s="5" t="s">
        <v>1015</v>
      </c>
      <c r="R198" s="5" t="s">
        <v>8858</v>
      </c>
      <c r="S198" s="5" t="s">
        <v>618</v>
      </c>
      <c r="T198" s="5" t="s">
        <v>4082</v>
      </c>
      <c r="U198" s="5" t="s">
        <v>8804</v>
      </c>
      <c r="V198" s="5" t="s">
        <v>2685</v>
      </c>
      <c r="W198" s="5" t="s">
        <v>941</v>
      </c>
      <c r="X198" s="11"/>
      <c r="Y198" s="6" t="s">
        <v>8805</v>
      </c>
      <c r="Z198" s="6" t="s">
        <v>555</v>
      </c>
      <c r="AA198" s="6" t="s">
        <v>8859</v>
      </c>
      <c r="AB198" s="7" t="s">
        <v>911</v>
      </c>
      <c r="AC198" s="5" t="s">
        <v>876</v>
      </c>
      <c r="AD198" s="5" t="s">
        <v>1266</v>
      </c>
      <c r="AE198" s="5" t="s">
        <v>576</v>
      </c>
      <c r="AF198" s="5" t="s">
        <v>8860</v>
      </c>
      <c r="AG198" s="5" t="s">
        <v>1385</v>
      </c>
      <c r="AH198" s="5" t="s">
        <v>868</v>
      </c>
      <c r="AI198" s="5" t="s">
        <v>6764</v>
      </c>
      <c r="AJ198" s="5" t="s">
        <v>732</v>
      </c>
      <c r="AK198" s="5" t="s">
        <v>859</v>
      </c>
      <c r="AL198" s="5" t="s">
        <v>7203</v>
      </c>
      <c r="AM198" s="5" t="s">
        <v>1471</v>
      </c>
      <c r="AN198" s="5"/>
      <c r="AO198" s="5" t="s">
        <v>1220</v>
      </c>
      <c r="AP198" s="5" t="s">
        <v>804</v>
      </c>
      <c r="AQ198" s="5" t="s">
        <v>690</v>
      </c>
      <c r="AR198" s="5" t="s">
        <v>7862</v>
      </c>
      <c r="AS198" s="5" t="s">
        <v>7772</v>
      </c>
      <c r="AT198" s="5" t="s">
        <v>530</v>
      </c>
      <c r="AU198" s="5" t="s">
        <v>527</v>
      </c>
      <c r="AV198" s="5" t="s">
        <v>479</v>
      </c>
      <c r="AW198" s="5" t="s">
        <v>916</v>
      </c>
      <c r="AX198" s="5" t="s">
        <v>787</v>
      </c>
      <c r="AY198" s="5" t="s">
        <v>2154</v>
      </c>
      <c r="AZ198" s="5" t="s">
        <v>762</v>
      </c>
      <c r="BA198" s="5" t="s">
        <v>758</v>
      </c>
      <c r="BB198" s="5" t="s">
        <v>457</v>
      </c>
      <c r="BC198" s="5" t="s">
        <v>652</v>
      </c>
      <c r="BD198" s="5"/>
      <c r="BE198" s="5" t="s">
        <v>6663</v>
      </c>
      <c r="BF198" s="5"/>
      <c r="BG198" s="5" t="s">
        <v>6388</v>
      </c>
      <c r="BH198" s="5" t="s">
        <v>432</v>
      </c>
      <c r="BI198" s="5"/>
      <c r="BJ198" s="5" t="s">
        <v>3912</v>
      </c>
      <c r="BK198" s="5" t="s">
        <v>8861</v>
      </c>
      <c r="BL198" s="5" t="s">
        <v>1354</v>
      </c>
      <c r="BM198" s="5" t="s">
        <v>711</v>
      </c>
      <c r="BN198" s="5" t="s">
        <v>1079</v>
      </c>
      <c r="BO198" s="5" t="s">
        <v>3130</v>
      </c>
      <c r="BP198" s="5" t="s">
        <v>8862</v>
      </c>
      <c r="BQ198" s="5" t="s">
        <v>431</v>
      </c>
      <c r="BR198" s="5" t="s">
        <v>924</v>
      </c>
      <c r="BS198" s="5" t="s">
        <v>1908</v>
      </c>
      <c r="BT198" s="5" t="s">
        <v>1463</v>
      </c>
      <c r="BU198" s="5" t="s">
        <v>8863</v>
      </c>
      <c r="BV198" s="5" t="s">
        <v>3546</v>
      </c>
      <c r="BW198" s="5" t="s">
        <v>662</v>
      </c>
      <c r="BX198" s="5" t="s">
        <v>8864</v>
      </c>
      <c r="BY198" s="5" t="s">
        <v>6667</v>
      </c>
      <c r="BZ198" s="5" t="s">
        <v>783</v>
      </c>
      <c r="CA198" s="5" t="s">
        <v>2168</v>
      </c>
      <c r="CB198" s="5" t="s">
        <v>629</v>
      </c>
      <c r="CC198" s="5" t="s">
        <v>1180</v>
      </c>
      <c r="CD198" s="5" t="s">
        <v>8865</v>
      </c>
      <c r="CE198" s="5" t="s">
        <v>8169</v>
      </c>
      <c r="CF198" s="5" t="s">
        <v>987</v>
      </c>
      <c r="CG198" s="5" t="s">
        <v>8866</v>
      </c>
      <c r="CH198" s="5" t="s">
        <v>1030</v>
      </c>
      <c r="CI198" s="5" t="s">
        <v>1011</v>
      </c>
      <c r="CJ198" s="5" t="s">
        <v>8867</v>
      </c>
      <c r="CK198" s="5" t="s">
        <v>8868</v>
      </c>
      <c r="CL198" s="5" t="s">
        <v>1135</v>
      </c>
      <c r="CM198" s="5" t="s">
        <v>8869</v>
      </c>
      <c r="CN198" s="5" t="s">
        <v>1280</v>
      </c>
      <c r="CO198" s="5" t="s">
        <v>492</v>
      </c>
      <c r="CP198" s="5" t="s">
        <v>589</v>
      </c>
      <c r="CQ198" s="5" t="s">
        <v>496</v>
      </c>
      <c r="CR198" s="5" t="s">
        <v>759</v>
      </c>
      <c r="CS198" s="5" t="s">
        <v>709</v>
      </c>
      <c r="CT198" s="5" t="s">
        <v>953</v>
      </c>
      <c r="CU198" s="5" t="s">
        <v>668</v>
      </c>
      <c r="CV198" s="5"/>
      <c r="CW198" s="5"/>
      <c r="CX198" s="5" t="s">
        <v>455</v>
      </c>
      <c r="CY198" s="8" t="s">
        <v>7256</v>
      </c>
      <c r="CZ198" s="5"/>
      <c r="DA198" s="8" t="s">
        <v>2991</v>
      </c>
      <c r="DB198" s="8" t="s">
        <v>512</v>
      </c>
      <c r="DC198" s="8" t="s">
        <v>454</v>
      </c>
      <c r="DD198" s="5"/>
      <c r="DE198" s="8" t="s">
        <v>558</v>
      </c>
      <c r="DF198" s="8">
        <v>9.2170000000000005</v>
      </c>
      <c r="DG198" s="8" t="s">
        <v>881</v>
      </c>
      <c r="DH198" s="8" t="s">
        <v>4069</v>
      </c>
      <c r="DI198" s="8" t="s">
        <v>726</v>
      </c>
      <c r="DJ198" s="8" t="s">
        <v>641</v>
      </c>
      <c r="DK198" s="8" t="s">
        <v>628</v>
      </c>
      <c r="DL198" s="8" t="s">
        <v>914</v>
      </c>
      <c r="DM198" s="8" t="s">
        <v>971</v>
      </c>
      <c r="DN198" s="8" t="s">
        <v>1207</v>
      </c>
      <c r="DO198" s="8" t="s">
        <v>8870</v>
      </c>
      <c r="DP198" s="8" t="s">
        <v>824</v>
      </c>
      <c r="DQ198" s="8" t="s">
        <v>8871</v>
      </c>
      <c r="DR198" s="8" t="s">
        <v>8872</v>
      </c>
      <c r="DS198" s="8" t="s">
        <v>1005</v>
      </c>
      <c r="DT198" s="8" t="s">
        <v>7930</v>
      </c>
      <c r="DU198" s="8" t="s">
        <v>2383</v>
      </c>
      <c r="DV198" s="8" t="s">
        <v>8873</v>
      </c>
      <c r="DW198" s="8" t="s">
        <v>8874</v>
      </c>
      <c r="DX198" s="8" t="s">
        <v>8874</v>
      </c>
      <c r="DY198" s="8" t="s">
        <v>6395</v>
      </c>
      <c r="DZ198" s="8" t="s">
        <v>703</v>
      </c>
      <c r="EA198" s="5"/>
      <c r="EB198" s="8" t="s">
        <v>1211</v>
      </c>
      <c r="EC198" s="8" t="s">
        <v>1155</v>
      </c>
      <c r="ED198" s="8" t="s">
        <v>568</v>
      </c>
      <c r="EE198" s="5" t="s">
        <v>899</v>
      </c>
      <c r="EF198" s="5" t="s">
        <v>2896</v>
      </c>
      <c r="EG198" s="5" t="s">
        <v>776</v>
      </c>
      <c r="EH198" s="5" t="s">
        <v>3888</v>
      </c>
      <c r="EI198" s="5" t="s">
        <v>1153</v>
      </c>
      <c r="EJ198" s="5" t="s">
        <v>2318</v>
      </c>
      <c r="EK198" s="5" t="s">
        <v>610</v>
      </c>
      <c r="EL198" s="5" t="s">
        <v>1774</v>
      </c>
      <c r="EM198" s="5" t="s">
        <v>1641</v>
      </c>
      <c r="EN198" s="5" t="s">
        <v>2985</v>
      </c>
      <c r="EO198" s="5" t="s">
        <v>7826</v>
      </c>
      <c r="EP198" s="5" t="s">
        <v>8875</v>
      </c>
      <c r="EQ198" s="5" t="s">
        <v>1470</v>
      </c>
      <c r="ER198" s="5" t="s">
        <v>544</v>
      </c>
      <c r="ES198" s="5" t="s">
        <v>8876</v>
      </c>
      <c r="ET198" s="5" t="s">
        <v>8877</v>
      </c>
      <c r="EU198" s="5" t="s">
        <v>797</v>
      </c>
      <c r="EV198" s="8" t="s">
        <v>6938</v>
      </c>
      <c r="EW198" s="8" t="s">
        <v>1275</v>
      </c>
      <c r="EX198" s="8" t="s">
        <v>443</v>
      </c>
      <c r="EY198" s="8" t="s">
        <v>464</v>
      </c>
      <c r="EZ198" s="8" t="s">
        <v>464</v>
      </c>
      <c r="FA198" s="8" t="s">
        <v>8878</v>
      </c>
      <c r="FB198" s="8" t="s">
        <v>1219</v>
      </c>
      <c r="FC198" s="8" t="s">
        <v>3306</v>
      </c>
      <c r="FD198" s="5"/>
      <c r="FE198" s="8" t="s">
        <v>8879</v>
      </c>
      <c r="FF198" s="8" t="s">
        <v>2093</v>
      </c>
      <c r="FG198" s="8" t="s">
        <v>672</v>
      </c>
      <c r="FH198" s="8" t="s">
        <v>634</v>
      </c>
      <c r="FI198" s="8" t="s">
        <v>524</v>
      </c>
      <c r="FJ198" s="8" t="s">
        <v>4168</v>
      </c>
      <c r="FK198" s="8" t="s">
        <v>859</v>
      </c>
      <c r="FL198" s="8" t="s">
        <v>919</v>
      </c>
      <c r="FM198" s="5"/>
      <c r="FN198" s="8" t="s">
        <v>950</v>
      </c>
      <c r="FO198" s="8" t="s">
        <v>1132</v>
      </c>
      <c r="FP198" s="8" t="s">
        <v>8880</v>
      </c>
      <c r="FQ198" s="8" t="s">
        <v>3246</v>
      </c>
      <c r="FR198" s="8" t="s">
        <v>589</v>
      </c>
      <c r="FS198" s="8" t="s">
        <v>1004</v>
      </c>
      <c r="FT198" s="8" t="s">
        <v>2319</v>
      </c>
      <c r="FU198" s="8" t="s">
        <v>1389</v>
      </c>
      <c r="FV198" s="8" t="s">
        <v>869</v>
      </c>
      <c r="FW198" s="8" t="s">
        <v>2045</v>
      </c>
      <c r="FX198" s="8" t="s">
        <v>2063</v>
      </c>
      <c r="FY198" s="8" t="s">
        <v>8433</v>
      </c>
      <c r="FZ198" s="8" t="s">
        <v>702</v>
      </c>
      <c r="GA198" s="8" t="s">
        <v>2814</v>
      </c>
      <c r="GB198" s="8" t="s">
        <v>1314</v>
      </c>
      <c r="GC198" s="8" t="s">
        <v>7181</v>
      </c>
      <c r="GD198" s="8" t="s">
        <v>8881</v>
      </c>
      <c r="GE198" s="5"/>
      <c r="GF198" s="8" t="s">
        <v>8882</v>
      </c>
      <c r="GG198" s="8" t="s">
        <v>4789</v>
      </c>
      <c r="GH198" s="8" t="s">
        <v>5051</v>
      </c>
      <c r="GI198" s="8" t="s">
        <v>458</v>
      </c>
      <c r="GJ198" s="5"/>
      <c r="GK198" s="5" t="s">
        <v>1291</v>
      </c>
      <c r="GL198" s="5" t="s">
        <v>693</v>
      </c>
      <c r="GM198" s="5" t="s">
        <v>8883</v>
      </c>
      <c r="GN198" s="5" t="s">
        <v>8884</v>
      </c>
      <c r="GO198" s="5" t="s">
        <v>666</v>
      </c>
      <c r="GP198" s="5" t="s">
        <v>907</v>
      </c>
      <c r="GQ198" s="5"/>
      <c r="GR198" s="5" t="s">
        <v>1931</v>
      </c>
      <c r="GS198" s="5" t="s">
        <v>421</v>
      </c>
      <c r="GT198" s="8" t="s">
        <v>502</v>
      </c>
      <c r="GU198" s="8" t="s">
        <v>900</v>
      </c>
      <c r="GV198" s="8">
        <v>14.241</v>
      </c>
      <c r="GW198" s="8" t="s">
        <v>1304</v>
      </c>
      <c r="GX198" s="8" t="s">
        <v>993</v>
      </c>
      <c r="GY198" s="8" t="s">
        <v>4037</v>
      </c>
      <c r="GZ198" s="5"/>
      <c r="HA198" s="5"/>
      <c r="HB198" s="8" t="s">
        <v>666</v>
      </c>
      <c r="HC198" s="8">
        <v>14.955</v>
      </c>
      <c r="HD198" s="8" t="s">
        <v>8832</v>
      </c>
      <c r="HE198" s="8" t="s">
        <v>578</v>
      </c>
      <c r="HF198" s="8">
        <v>86</v>
      </c>
      <c r="HG198" s="8">
        <v>85.692999999999998</v>
      </c>
      <c r="HH198" s="8" t="s">
        <v>647</v>
      </c>
      <c r="HI198" s="8" t="s">
        <v>857</v>
      </c>
      <c r="HJ198" s="8" t="s">
        <v>6901</v>
      </c>
      <c r="HK198" s="8" t="s">
        <v>1266</v>
      </c>
      <c r="HL198" s="8" t="s">
        <v>8885</v>
      </c>
      <c r="HM198" s="8">
        <v>64.2</v>
      </c>
      <c r="HN198" s="8">
        <v>29.222999999999999</v>
      </c>
      <c r="HO198" s="8" t="s">
        <v>8886</v>
      </c>
      <c r="HP198" s="8" t="s">
        <v>8887</v>
      </c>
      <c r="HQ198" s="8" t="s">
        <v>703</v>
      </c>
      <c r="HR198" s="5"/>
      <c r="HS198" s="8" t="s">
        <v>548</v>
      </c>
      <c r="HT198" s="8" t="s">
        <v>807</v>
      </c>
      <c r="HU198" s="8">
        <v>45.011000000000003</v>
      </c>
      <c r="HV198" s="8" t="s">
        <v>816</v>
      </c>
      <c r="HW198" s="8" t="s">
        <v>8835</v>
      </c>
      <c r="HX198" s="8" t="s">
        <v>2591</v>
      </c>
      <c r="HY198" s="8" t="s">
        <v>8888</v>
      </c>
      <c r="HZ198" s="8" t="s">
        <v>1158</v>
      </c>
      <c r="IA198" s="8" t="s">
        <v>660</v>
      </c>
      <c r="IB198" s="8" t="s">
        <v>410</v>
      </c>
      <c r="IC198" s="8" t="s">
        <v>8889</v>
      </c>
      <c r="ID198" s="5"/>
      <c r="IE198" s="8" t="s">
        <v>8890</v>
      </c>
      <c r="IF198" s="8" t="s">
        <v>509</v>
      </c>
      <c r="IG198" s="8" t="s">
        <v>1107</v>
      </c>
      <c r="IH198" s="8" t="s">
        <v>1049</v>
      </c>
      <c r="II198" s="8" t="s">
        <v>1046</v>
      </c>
      <c r="IJ198" s="8">
        <v>17.100000000000001</v>
      </c>
      <c r="IK198" s="8" t="s">
        <v>8786</v>
      </c>
      <c r="IL198" s="8" t="s">
        <v>1321</v>
      </c>
      <c r="IM198" s="8" t="s">
        <v>2030</v>
      </c>
      <c r="IN198" s="8" t="s">
        <v>5922</v>
      </c>
      <c r="IO198" s="8" t="s">
        <v>914</v>
      </c>
      <c r="IP198" s="8" t="s">
        <v>1519</v>
      </c>
      <c r="IQ198" s="8" t="s">
        <v>584</v>
      </c>
      <c r="IR198" s="5"/>
      <c r="IS198" s="8" t="s">
        <v>574</v>
      </c>
      <c r="IT198" s="8" t="s">
        <v>965</v>
      </c>
      <c r="IU198" s="8" t="s">
        <v>408</v>
      </c>
      <c r="IV198" s="8" t="s">
        <v>739</v>
      </c>
      <c r="IW198" s="8" t="s">
        <v>1012</v>
      </c>
      <c r="IX198" s="8" t="s">
        <v>7557</v>
      </c>
      <c r="IY198" s="8" t="s">
        <v>1377</v>
      </c>
      <c r="IZ198" s="8" t="s">
        <v>2288</v>
      </c>
      <c r="JA198" s="8" t="s">
        <v>575</v>
      </c>
      <c r="JB198" s="8" t="s">
        <v>613</v>
      </c>
      <c r="JC198" s="5" t="s">
        <v>3139</v>
      </c>
      <c r="JD198" s="5" t="s">
        <v>3103</v>
      </c>
      <c r="JE198" s="5" t="s">
        <v>4861</v>
      </c>
      <c r="JF198" s="5" t="s">
        <v>622</v>
      </c>
      <c r="JG198" s="5">
        <v>168.47399999999999</v>
      </c>
      <c r="JH198" s="5" t="s">
        <v>8745</v>
      </c>
      <c r="JI198" s="5" t="s">
        <v>1395</v>
      </c>
      <c r="JJ198" s="5" t="s">
        <v>523</v>
      </c>
      <c r="JK198" s="5" t="s">
        <v>3381</v>
      </c>
      <c r="JL198" s="8"/>
      <c r="JM198" s="5">
        <v>175</v>
      </c>
      <c r="JN198" s="5" t="s">
        <v>1459</v>
      </c>
      <c r="JO198" s="5" t="s">
        <v>764</v>
      </c>
      <c r="JP198" s="5" t="s">
        <v>580</v>
      </c>
      <c r="JQ198" s="5" t="s">
        <v>1402</v>
      </c>
      <c r="JR198" s="5" t="s">
        <v>474</v>
      </c>
      <c r="JS198" s="8"/>
      <c r="JT198" s="5" t="s">
        <v>844</v>
      </c>
      <c r="JU198" s="5" t="s">
        <v>1377</v>
      </c>
      <c r="JV198" s="5">
        <v>131</v>
      </c>
      <c r="JW198" s="8"/>
      <c r="JX198" s="5" t="s">
        <v>1164</v>
      </c>
      <c r="JY198" s="5" t="s">
        <v>682</v>
      </c>
      <c r="JZ198" s="5" t="s">
        <v>1761</v>
      </c>
      <c r="KA198" s="5" t="s">
        <v>704</v>
      </c>
      <c r="KB198" s="5" t="s">
        <v>686</v>
      </c>
      <c r="KC198" s="5" t="s">
        <v>4728</v>
      </c>
      <c r="KD198" s="5" t="s">
        <v>8891</v>
      </c>
      <c r="KE198" s="5" t="s">
        <v>614</v>
      </c>
      <c r="KF198" s="5" t="s">
        <v>4277</v>
      </c>
      <c r="KG198" s="8"/>
      <c r="KH198" s="5" t="s">
        <v>524</v>
      </c>
      <c r="KI198" s="5" t="s">
        <v>4675</v>
      </c>
      <c r="KJ198" s="5" t="s">
        <v>544</v>
      </c>
      <c r="KK198" s="5" t="s">
        <v>694</v>
      </c>
      <c r="KL198" s="5" t="s">
        <v>897</v>
      </c>
      <c r="KM198" s="5" t="s">
        <v>446</v>
      </c>
      <c r="KN198" s="5" t="s">
        <v>584</v>
      </c>
      <c r="KO198" s="5" t="s">
        <v>527</v>
      </c>
      <c r="KP198" s="5" t="s">
        <v>509</v>
      </c>
      <c r="KQ198" s="5" t="s">
        <v>907</v>
      </c>
      <c r="KR198" s="5" t="s">
        <v>8892</v>
      </c>
      <c r="KS198" s="8"/>
      <c r="KT198" s="5" t="s">
        <v>8893</v>
      </c>
      <c r="KU198" s="5" t="s">
        <v>749</v>
      </c>
      <c r="KV198" s="5" t="s">
        <v>1074</v>
      </c>
      <c r="KW198" s="5" t="s">
        <v>823</v>
      </c>
      <c r="KX198" s="5" t="s">
        <v>747</v>
      </c>
      <c r="KY198" s="8"/>
      <c r="KZ198" s="5" t="s">
        <v>730</v>
      </c>
      <c r="LA198" s="8"/>
      <c r="LB198" s="5" t="s">
        <v>842</v>
      </c>
      <c r="LC198" s="5" t="s">
        <v>796</v>
      </c>
      <c r="LD198" s="5" t="s">
        <v>417</v>
      </c>
      <c r="LE198" s="5" t="s">
        <v>1083</v>
      </c>
      <c r="LF198" s="5" t="s">
        <v>894</v>
      </c>
      <c r="LG198" s="5" t="s">
        <v>602</v>
      </c>
      <c r="LH198" s="5" t="s">
        <v>8894</v>
      </c>
      <c r="LI198" s="5" t="s">
        <v>6462</v>
      </c>
      <c r="LJ198" s="5" t="s">
        <v>1396</v>
      </c>
      <c r="LK198" s="5" t="s">
        <v>8895</v>
      </c>
      <c r="LL198" s="5" t="s">
        <v>1114</v>
      </c>
      <c r="LM198" s="5" t="s">
        <v>3165</v>
      </c>
      <c r="LN198" s="5" t="s">
        <v>494</v>
      </c>
      <c r="LO198" s="5" t="s">
        <v>575</v>
      </c>
      <c r="LP198" s="5" t="s">
        <v>3744</v>
      </c>
      <c r="LQ198" s="5" t="s">
        <v>1817</v>
      </c>
      <c r="LR198" s="5" t="s">
        <v>1478</v>
      </c>
      <c r="LS198" s="5" t="s">
        <v>7615</v>
      </c>
      <c r="LT198" s="8"/>
      <c r="LU198" s="5" t="s">
        <v>835</v>
      </c>
      <c r="LV198" s="5" t="s">
        <v>8896</v>
      </c>
      <c r="LW198" s="5" t="s">
        <v>6506</v>
      </c>
      <c r="LX198" s="5" t="s">
        <v>899</v>
      </c>
      <c r="LY198" s="5" t="s">
        <v>1957</v>
      </c>
      <c r="LZ198" s="8"/>
      <c r="MA198" s="5" t="s">
        <v>4145</v>
      </c>
      <c r="MB198" s="5" t="s">
        <v>1322</v>
      </c>
      <c r="MC198" s="5" t="s">
        <v>692</v>
      </c>
      <c r="MD198" s="5" t="s">
        <v>1645</v>
      </c>
      <c r="ME198" s="5" t="s">
        <v>8897</v>
      </c>
      <c r="MF198" s="5" t="s">
        <v>1401</v>
      </c>
      <c r="MG198" s="5" t="s">
        <v>7957</v>
      </c>
      <c r="MH198" s="5" t="s">
        <v>881</v>
      </c>
      <c r="MI198" s="8"/>
      <c r="MJ198" s="5" t="s">
        <v>572</v>
      </c>
      <c r="MK198" s="5" t="s">
        <v>3946</v>
      </c>
      <c r="ML198" s="5" t="s">
        <v>2072</v>
      </c>
      <c r="MM198" s="5" t="s">
        <v>8898</v>
      </c>
      <c r="MN198" s="5" t="s">
        <v>1160</v>
      </c>
      <c r="MO198" s="5" t="s">
        <v>1713</v>
      </c>
      <c r="MP198" s="5" t="s">
        <v>663</v>
      </c>
      <c r="MQ198" s="5" t="s">
        <v>2550</v>
      </c>
      <c r="MR198" s="5" t="s">
        <v>8899</v>
      </c>
      <c r="MS198" s="5" t="s">
        <v>2929</v>
      </c>
      <c r="MT198" s="8"/>
      <c r="MU198" s="5" t="s">
        <v>1921</v>
      </c>
      <c r="MV198" s="5" t="s">
        <v>8307</v>
      </c>
      <c r="MW198" s="5" t="s">
        <v>8900</v>
      </c>
      <c r="MX198" s="5" t="s">
        <v>7620</v>
      </c>
      <c r="MY198" s="5" t="s">
        <v>1553</v>
      </c>
      <c r="MZ198" s="5" t="s">
        <v>784</v>
      </c>
      <c r="NA198" s="5" t="s">
        <v>1649</v>
      </c>
      <c r="NB198" s="5" t="s">
        <v>1069</v>
      </c>
      <c r="NC198" s="5" t="s">
        <v>2247</v>
      </c>
      <c r="ND198" s="5">
        <v>14.95</v>
      </c>
      <c r="NE198" s="5">
        <v>73.626000000000005</v>
      </c>
      <c r="NF198" s="8"/>
      <c r="NG198" s="5" t="s">
        <v>712</v>
      </c>
      <c r="NH198" s="5" t="s">
        <v>8901</v>
      </c>
      <c r="NI198" s="5" t="s">
        <v>974</v>
      </c>
      <c r="NJ198" s="5" t="s">
        <v>3113</v>
      </c>
      <c r="NK198" s="8"/>
      <c r="NL198" s="5" t="s">
        <v>906</v>
      </c>
      <c r="NM198" s="5" t="s">
        <v>1977</v>
      </c>
      <c r="NN198" s="5">
        <v>73.581999999999994</v>
      </c>
      <c r="NO198" s="5">
        <v>30.786000000000001</v>
      </c>
      <c r="NP198" s="5">
        <v>98.132999999999996</v>
      </c>
      <c r="NQ198" s="5" t="s">
        <v>6471</v>
      </c>
      <c r="NR198" s="5" t="s">
        <v>1724</v>
      </c>
      <c r="NS198" s="5" t="s">
        <v>672</v>
      </c>
      <c r="NT198" s="5" t="s">
        <v>753</v>
      </c>
      <c r="NU198" s="5">
        <v>128.1</v>
      </c>
      <c r="NV198" s="5" t="s">
        <v>573</v>
      </c>
      <c r="NW198" s="5" t="s">
        <v>8578</v>
      </c>
      <c r="NX198" s="5" t="s">
        <v>1192</v>
      </c>
      <c r="NY198" s="5" t="s">
        <v>819</v>
      </c>
      <c r="NZ198" s="5" t="s">
        <v>634</v>
      </c>
      <c r="OA198" s="5" t="s">
        <v>1893</v>
      </c>
      <c r="OB198" s="5" t="s">
        <v>1011</v>
      </c>
      <c r="OC198" s="5" t="s">
        <v>4543</v>
      </c>
      <c r="OD198" s="5" t="s">
        <v>8902</v>
      </c>
      <c r="OE198" s="5" t="s">
        <v>819</v>
      </c>
      <c r="OF198" s="5" t="s">
        <v>621</v>
      </c>
      <c r="OG198" s="5" t="s">
        <v>5073</v>
      </c>
      <c r="OH198" s="5" t="s">
        <v>5577</v>
      </c>
      <c r="OI198" s="5" t="s">
        <v>531</v>
      </c>
      <c r="OJ198" s="5" t="s">
        <v>914</v>
      </c>
      <c r="OK198" s="5" t="s">
        <v>874</v>
      </c>
      <c r="OL198" s="5" t="s">
        <v>8903</v>
      </c>
      <c r="OM198" s="5" t="s">
        <v>1074</v>
      </c>
      <c r="ON198" s="5" t="s">
        <v>985</v>
      </c>
      <c r="OO198" s="5" t="s">
        <v>1211</v>
      </c>
      <c r="OP198" s="5" t="s">
        <v>1884</v>
      </c>
      <c r="OQ198" s="5" t="s">
        <v>1642</v>
      </c>
      <c r="OR198" s="5" t="s">
        <v>1331</v>
      </c>
      <c r="OS198" s="8"/>
      <c r="OT198" s="8"/>
      <c r="OU198" s="8"/>
      <c r="OV198" s="8"/>
      <c r="OW198" s="8"/>
      <c r="OX198" s="8"/>
      <c r="OY198" s="8"/>
      <c r="OZ198" s="8"/>
      <c r="PA198" s="8"/>
      <c r="PB198" s="8"/>
      <c r="PC198" s="8"/>
    </row>
    <row r="199" spans="1:419" ht="15" x14ac:dyDescent="0.2">
      <c r="A199" s="4">
        <v>44279</v>
      </c>
      <c r="B199" s="5" t="s">
        <v>6427</v>
      </c>
      <c r="C199" s="5" t="s">
        <v>919</v>
      </c>
      <c r="E199" s="5" t="s">
        <v>939</v>
      </c>
      <c r="F199" s="5" t="s">
        <v>8904</v>
      </c>
      <c r="G199" s="5" t="s">
        <v>8803</v>
      </c>
      <c r="H199" s="5" t="s">
        <v>643</v>
      </c>
      <c r="I199" s="5" t="s">
        <v>614</v>
      </c>
      <c r="J199" s="5" t="s">
        <v>8905</v>
      </c>
      <c r="K199" s="5" t="s">
        <v>5478</v>
      </c>
      <c r="L199" s="5" t="s">
        <v>1029</v>
      </c>
      <c r="M199" s="5" t="s">
        <v>454</v>
      </c>
      <c r="N199" s="5" t="s">
        <v>668</v>
      </c>
      <c r="O199" s="5" t="s">
        <v>3977</v>
      </c>
      <c r="P199" s="5" t="s">
        <v>575</v>
      </c>
      <c r="Q199" s="5" t="s">
        <v>776</v>
      </c>
      <c r="R199" s="5" t="s">
        <v>7020</v>
      </c>
      <c r="S199" s="5" t="s">
        <v>4626</v>
      </c>
      <c r="T199" s="5" t="s">
        <v>534</v>
      </c>
      <c r="U199" s="5" t="s">
        <v>3595</v>
      </c>
      <c r="V199" s="5" t="s">
        <v>1954</v>
      </c>
      <c r="W199" s="5" t="s">
        <v>565</v>
      </c>
      <c r="X199" s="11"/>
      <c r="Y199" s="6" t="s">
        <v>8906</v>
      </c>
      <c r="Z199" s="6" t="s">
        <v>438</v>
      </c>
      <c r="AA199" s="6" t="s">
        <v>8907</v>
      </c>
      <c r="AB199" s="7" t="s">
        <v>1135</v>
      </c>
      <c r="AC199" s="5" t="s">
        <v>1092</v>
      </c>
      <c r="AD199" s="5" t="s">
        <v>760</v>
      </c>
      <c r="AE199" s="5" t="s">
        <v>632</v>
      </c>
      <c r="AF199" s="5" t="s">
        <v>8908</v>
      </c>
      <c r="AG199" s="5" t="s">
        <v>1479</v>
      </c>
      <c r="AH199" s="5" t="s">
        <v>570</v>
      </c>
      <c r="AI199" s="5" t="s">
        <v>8412</v>
      </c>
      <c r="AJ199" s="5" t="s">
        <v>449</v>
      </c>
      <c r="AK199" s="5" t="s">
        <v>710</v>
      </c>
      <c r="AL199" s="5" t="s">
        <v>7296</v>
      </c>
      <c r="AM199" s="5" t="s">
        <v>1471</v>
      </c>
      <c r="AN199" s="5"/>
      <c r="AO199" s="5" t="s">
        <v>732</v>
      </c>
      <c r="AP199" s="5" t="s">
        <v>674</v>
      </c>
      <c r="AQ199" s="5" t="s">
        <v>930</v>
      </c>
      <c r="AR199" s="5" t="s">
        <v>8909</v>
      </c>
      <c r="AS199" s="5" t="s">
        <v>8910</v>
      </c>
      <c r="AT199" s="5" t="s">
        <v>523</v>
      </c>
      <c r="AU199" s="5" t="s">
        <v>842</v>
      </c>
      <c r="AV199" s="5" t="s">
        <v>479</v>
      </c>
      <c r="AW199" s="5" t="s">
        <v>687</v>
      </c>
      <c r="AX199" s="5" t="s">
        <v>787</v>
      </c>
      <c r="AY199" s="5" t="s">
        <v>2154</v>
      </c>
      <c r="AZ199" s="5" t="s">
        <v>562</v>
      </c>
      <c r="BA199" s="5" t="s">
        <v>710</v>
      </c>
      <c r="BB199" s="5" t="s">
        <v>796</v>
      </c>
      <c r="BC199" s="5" t="s">
        <v>1307</v>
      </c>
      <c r="BD199" s="5"/>
      <c r="BE199" s="5" t="s">
        <v>5565</v>
      </c>
      <c r="BF199" s="5"/>
      <c r="BG199" s="5" t="s">
        <v>6096</v>
      </c>
      <c r="BH199" s="5" t="s">
        <v>588</v>
      </c>
      <c r="BI199" s="5"/>
      <c r="BJ199" s="5" t="s">
        <v>3912</v>
      </c>
      <c r="BK199" s="5" t="s">
        <v>8470</v>
      </c>
      <c r="BL199" s="5" t="s">
        <v>679</v>
      </c>
      <c r="BM199" s="5" t="s">
        <v>711</v>
      </c>
      <c r="BN199" s="5" t="s">
        <v>1238</v>
      </c>
      <c r="BO199" s="5" t="s">
        <v>2649</v>
      </c>
      <c r="BP199" s="5" t="s">
        <v>8911</v>
      </c>
      <c r="BQ199" s="5" t="s">
        <v>672</v>
      </c>
      <c r="BR199" s="5" t="s">
        <v>823</v>
      </c>
      <c r="BS199" s="5" t="s">
        <v>500</v>
      </c>
      <c r="BT199" s="5" t="s">
        <v>600</v>
      </c>
      <c r="BU199" s="5" t="s">
        <v>8912</v>
      </c>
      <c r="BV199" s="5" t="s">
        <v>2173</v>
      </c>
      <c r="BW199" s="5" t="s">
        <v>425</v>
      </c>
      <c r="BX199" s="5" t="s">
        <v>8812</v>
      </c>
      <c r="BY199" s="5" t="s">
        <v>6391</v>
      </c>
      <c r="BZ199" s="5" t="s">
        <v>543</v>
      </c>
      <c r="CA199" s="5" t="s">
        <v>3016</v>
      </c>
      <c r="CB199" s="5" t="s">
        <v>572</v>
      </c>
      <c r="CC199" s="5" t="s">
        <v>740</v>
      </c>
      <c r="CD199" s="5" t="s">
        <v>8913</v>
      </c>
      <c r="CE199" s="5" t="s">
        <v>6098</v>
      </c>
      <c r="CF199" s="5" t="s">
        <v>1849</v>
      </c>
      <c r="CG199" s="5" t="s">
        <v>8914</v>
      </c>
      <c r="CH199" s="5" t="s">
        <v>1271</v>
      </c>
      <c r="CI199" s="5" t="s">
        <v>1011</v>
      </c>
      <c r="CJ199" s="5" t="s">
        <v>4043</v>
      </c>
      <c r="CK199" s="5" t="s">
        <v>8915</v>
      </c>
      <c r="CL199" s="5" t="s">
        <v>1203</v>
      </c>
      <c r="CM199" s="5" t="s">
        <v>2447</v>
      </c>
      <c r="CN199" s="5" t="s">
        <v>1354</v>
      </c>
      <c r="CO199" s="5" t="s">
        <v>492</v>
      </c>
      <c r="CP199" s="5" t="s">
        <v>606</v>
      </c>
      <c r="CQ199" s="5" t="s">
        <v>572</v>
      </c>
      <c r="CR199" s="5" t="s">
        <v>597</v>
      </c>
      <c r="CS199" s="5" t="s">
        <v>612</v>
      </c>
      <c r="CT199" s="5" t="s">
        <v>2038</v>
      </c>
      <c r="CU199" s="5" t="s">
        <v>900</v>
      </c>
      <c r="CV199" s="5"/>
      <c r="CW199" s="5"/>
      <c r="CX199" s="5" t="s">
        <v>1731</v>
      </c>
      <c r="CY199" s="8" t="s">
        <v>687</v>
      </c>
      <c r="CZ199" s="5"/>
      <c r="DA199" s="8" t="s">
        <v>2843</v>
      </c>
      <c r="DB199" s="8" t="s">
        <v>672</v>
      </c>
      <c r="DC199" s="8" t="s">
        <v>535</v>
      </c>
      <c r="DD199" s="5"/>
      <c r="DE199" s="8" t="s">
        <v>558</v>
      </c>
      <c r="DF199" s="8">
        <v>9.4779999999999998</v>
      </c>
      <c r="DG199" s="8" t="s">
        <v>1753</v>
      </c>
      <c r="DH199" s="8" t="s">
        <v>3972</v>
      </c>
      <c r="DI199" s="8" t="s">
        <v>1388</v>
      </c>
      <c r="DJ199" s="8" t="s">
        <v>464</v>
      </c>
      <c r="DK199" s="8" t="s">
        <v>1214</v>
      </c>
      <c r="DL199" s="8" t="s">
        <v>1291</v>
      </c>
      <c r="DM199" s="8" t="s">
        <v>2224</v>
      </c>
      <c r="DN199" s="8" t="s">
        <v>821</v>
      </c>
      <c r="DO199" s="8" t="s">
        <v>8916</v>
      </c>
      <c r="DP199" s="8" t="s">
        <v>652</v>
      </c>
      <c r="DQ199" s="8" t="s">
        <v>8871</v>
      </c>
      <c r="DR199" s="8" t="s">
        <v>7687</v>
      </c>
      <c r="DS199" s="8" t="s">
        <v>1377</v>
      </c>
      <c r="DT199" s="8" t="s">
        <v>7212</v>
      </c>
      <c r="DU199" s="8" t="s">
        <v>2507</v>
      </c>
      <c r="DV199" s="8" t="s">
        <v>8917</v>
      </c>
      <c r="DW199" s="8" t="s">
        <v>8918</v>
      </c>
      <c r="DX199" s="8" t="s">
        <v>8918</v>
      </c>
      <c r="DY199" s="8" t="s">
        <v>8919</v>
      </c>
      <c r="DZ199" s="8" t="s">
        <v>1671</v>
      </c>
      <c r="EA199" s="5"/>
      <c r="EB199" s="8" t="s">
        <v>1506</v>
      </c>
      <c r="EC199" s="8" t="s">
        <v>585</v>
      </c>
      <c r="ED199" s="8" t="s">
        <v>1047</v>
      </c>
      <c r="EE199" s="5" t="s">
        <v>895</v>
      </c>
      <c r="EF199" s="5" t="s">
        <v>2864</v>
      </c>
      <c r="EG199" s="5" t="s">
        <v>606</v>
      </c>
      <c r="EH199" s="5" t="s">
        <v>3479</v>
      </c>
      <c r="EI199" s="5" t="s">
        <v>982</v>
      </c>
      <c r="EJ199" s="5" t="s">
        <v>3225</v>
      </c>
      <c r="EK199" s="5" t="s">
        <v>2001</v>
      </c>
      <c r="EL199" s="5" t="s">
        <v>3259</v>
      </c>
      <c r="EM199" s="5" t="s">
        <v>8596</v>
      </c>
      <c r="EN199" s="5" t="s">
        <v>3284</v>
      </c>
      <c r="EO199" s="5" t="s">
        <v>7826</v>
      </c>
      <c r="EP199" s="5" t="s">
        <v>557</v>
      </c>
      <c r="EQ199" s="5" t="s">
        <v>1470</v>
      </c>
      <c r="ER199" s="5" t="s">
        <v>1816</v>
      </c>
      <c r="ES199" s="5" t="s">
        <v>8876</v>
      </c>
      <c r="ET199" s="5" t="s">
        <v>5675</v>
      </c>
      <c r="EU199" s="5" t="s">
        <v>910</v>
      </c>
      <c r="EV199" s="8" t="s">
        <v>3251</v>
      </c>
      <c r="EW199" s="8" t="s">
        <v>1052</v>
      </c>
      <c r="EX199" s="8" t="s">
        <v>409</v>
      </c>
      <c r="EY199" s="8" t="s">
        <v>900</v>
      </c>
      <c r="EZ199" s="8" t="s">
        <v>900</v>
      </c>
      <c r="FA199" s="8" t="s">
        <v>8920</v>
      </c>
      <c r="FB199" s="8" t="s">
        <v>1086</v>
      </c>
      <c r="FC199" s="8" t="s">
        <v>4246</v>
      </c>
      <c r="FD199" s="5"/>
      <c r="FE199" s="8" t="s">
        <v>8921</v>
      </c>
      <c r="FF199" s="8" t="s">
        <v>2536</v>
      </c>
      <c r="FG199" s="8" t="s">
        <v>691</v>
      </c>
      <c r="FH199" s="8" t="s">
        <v>431</v>
      </c>
      <c r="FI199" s="8" t="s">
        <v>672</v>
      </c>
      <c r="FJ199" s="8" t="s">
        <v>5263</v>
      </c>
      <c r="FK199" s="8" t="s">
        <v>1250</v>
      </c>
      <c r="FL199" s="8" t="s">
        <v>1385</v>
      </c>
      <c r="FM199" s="5"/>
      <c r="FN199" s="8" t="s">
        <v>1027</v>
      </c>
      <c r="FO199" s="8" t="s">
        <v>475</v>
      </c>
      <c r="FP199" s="8" t="s">
        <v>8922</v>
      </c>
      <c r="FQ199" s="8" t="s">
        <v>3510</v>
      </c>
      <c r="FR199" s="8" t="s">
        <v>589</v>
      </c>
      <c r="FS199" s="8" t="s">
        <v>714</v>
      </c>
      <c r="FT199" s="8" t="s">
        <v>3070</v>
      </c>
      <c r="FU199" s="8" t="s">
        <v>582</v>
      </c>
      <c r="FV199" s="8" t="s">
        <v>1341</v>
      </c>
      <c r="FW199" s="8" t="s">
        <v>1772</v>
      </c>
      <c r="FX199" s="8" t="s">
        <v>1843</v>
      </c>
      <c r="FY199" s="8" t="s">
        <v>8525</v>
      </c>
      <c r="FZ199" s="8" t="s">
        <v>702</v>
      </c>
      <c r="GA199" s="8" t="s">
        <v>2739</v>
      </c>
      <c r="GB199" s="8" t="s">
        <v>618</v>
      </c>
      <c r="GC199" s="8" t="s">
        <v>7989</v>
      </c>
      <c r="GD199" s="8" t="s">
        <v>8881</v>
      </c>
      <c r="GE199" s="5"/>
      <c r="GF199" s="8" t="s">
        <v>8923</v>
      </c>
      <c r="GG199" s="8" t="s">
        <v>3709</v>
      </c>
      <c r="GH199" s="8" t="s">
        <v>5631</v>
      </c>
      <c r="GI199" s="8" t="s">
        <v>1310</v>
      </c>
      <c r="GJ199" s="5"/>
      <c r="GK199" s="5" t="s">
        <v>1459</v>
      </c>
      <c r="GL199" s="5" t="s">
        <v>829</v>
      </c>
      <c r="GM199" s="5" t="s">
        <v>8240</v>
      </c>
      <c r="GN199" s="5" t="s">
        <v>8884</v>
      </c>
      <c r="GO199" s="5" t="s">
        <v>3172</v>
      </c>
      <c r="GP199" s="5" t="s">
        <v>1454</v>
      </c>
      <c r="GQ199" s="5"/>
      <c r="GR199" s="5" t="s">
        <v>1931</v>
      </c>
      <c r="GS199" s="5" t="s">
        <v>636</v>
      </c>
      <c r="GT199" s="8" t="s">
        <v>941</v>
      </c>
      <c r="GU199" s="8" t="s">
        <v>900</v>
      </c>
      <c r="GV199" s="8">
        <v>14.286</v>
      </c>
      <c r="GW199" s="8" t="s">
        <v>438</v>
      </c>
      <c r="GX199" s="8" t="s">
        <v>899</v>
      </c>
      <c r="GY199" s="8" t="s">
        <v>3276</v>
      </c>
      <c r="GZ199" s="5"/>
      <c r="HA199" s="5"/>
      <c r="HB199" s="8" t="s">
        <v>666</v>
      </c>
      <c r="HC199" s="8">
        <v>15.045999999999999</v>
      </c>
      <c r="HD199" s="8" t="s">
        <v>2262</v>
      </c>
      <c r="HE199" s="8" t="s">
        <v>1749</v>
      </c>
      <c r="HF199" s="8">
        <v>85.1</v>
      </c>
      <c r="HG199" s="8">
        <v>86.424999999999997</v>
      </c>
      <c r="HH199" s="8" t="s">
        <v>1052</v>
      </c>
      <c r="HI199" s="8" t="s">
        <v>910</v>
      </c>
      <c r="HJ199" s="8" t="s">
        <v>8924</v>
      </c>
      <c r="HK199" s="8" t="s">
        <v>1266</v>
      </c>
      <c r="HL199" s="8" t="s">
        <v>8925</v>
      </c>
      <c r="HM199" s="8">
        <v>61.5</v>
      </c>
      <c r="HN199" s="8">
        <v>28.736000000000001</v>
      </c>
      <c r="HO199" s="8" t="s">
        <v>8886</v>
      </c>
      <c r="HP199" s="8" t="s">
        <v>7995</v>
      </c>
      <c r="HQ199" s="8" t="s">
        <v>812</v>
      </c>
      <c r="HR199" s="5"/>
      <c r="HS199" s="8" t="s">
        <v>550</v>
      </c>
      <c r="HT199" s="8" t="s">
        <v>598</v>
      </c>
      <c r="HU199" s="8">
        <v>44.898000000000003</v>
      </c>
      <c r="HV199" s="8" t="s">
        <v>881</v>
      </c>
      <c r="HW199" s="8" t="s">
        <v>7657</v>
      </c>
      <c r="HX199" s="8" t="s">
        <v>1525</v>
      </c>
      <c r="HY199" s="8" t="s">
        <v>1041</v>
      </c>
      <c r="HZ199" s="8" t="s">
        <v>896</v>
      </c>
      <c r="IA199" s="8" t="s">
        <v>462</v>
      </c>
      <c r="IB199" s="8" t="s">
        <v>993</v>
      </c>
      <c r="IC199" s="8" t="s">
        <v>8926</v>
      </c>
      <c r="ID199" s="5"/>
      <c r="IE199" s="8" t="s">
        <v>8927</v>
      </c>
      <c r="IF199" s="8" t="s">
        <v>818</v>
      </c>
      <c r="IG199" s="8" t="s">
        <v>1107</v>
      </c>
      <c r="IH199" s="8" t="s">
        <v>886</v>
      </c>
      <c r="II199" s="8" t="s">
        <v>1159</v>
      </c>
      <c r="IJ199" s="8">
        <v>17.3</v>
      </c>
      <c r="IK199" s="8" t="s">
        <v>8928</v>
      </c>
      <c r="IL199" s="8" t="s">
        <v>829</v>
      </c>
      <c r="IM199" s="8" t="s">
        <v>2161</v>
      </c>
      <c r="IN199" s="8" t="s">
        <v>5842</v>
      </c>
      <c r="IO199" s="8" t="s">
        <v>655</v>
      </c>
      <c r="IP199" s="8" t="s">
        <v>2068</v>
      </c>
      <c r="IQ199" s="8" t="s">
        <v>899</v>
      </c>
      <c r="IR199" s="5"/>
      <c r="IS199" s="8" t="s">
        <v>3611</v>
      </c>
      <c r="IT199" s="8" t="s">
        <v>951</v>
      </c>
      <c r="IU199" s="8" t="s">
        <v>1454</v>
      </c>
      <c r="IV199" s="8" t="s">
        <v>588</v>
      </c>
      <c r="IW199" s="8" t="s">
        <v>1159</v>
      </c>
      <c r="IX199" s="8" t="s">
        <v>8929</v>
      </c>
      <c r="IY199" s="8" t="s">
        <v>1483</v>
      </c>
      <c r="IZ199" s="8" t="s">
        <v>2288</v>
      </c>
      <c r="JA199" s="8" t="s">
        <v>1651</v>
      </c>
      <c r="JB199" s="8" t="s">
        <v>985</v>
      </c>
      <c r="JC199" s="5" t="s">
        <v>4117</v>
      </c>
      <c r="JD199" s="5" t="s">
        <v>1954</v>
      </c>
      <c r="JE199" s="5" t="s">
        <v>4178</v>
      </c>
      <c r="JF199" s="5" t="s">
        <v>1523</v>
      </c>
      <c r="JG199" s="5">
        <v>171.35599999999999</v>
      </c>
      <c r="JH199" s="5" t="s">
        <v>8930</v>
      </c>
      <c r="JI199" s="5" t="s">
        <v>566</v>
      </c>
      <c r="JJ199" s="5" t="s">
        <v>613</v>
      </c>
      <c r="JK199" s="5" t="s">
        <v>2697</v>
      </c>
      <c r="JL199" s="8"/>
      <c r="JM199" s="5">
        <v>175.5</v>
      </c>
      <c r="JN199" s="5" t="s">
        <v>1459</v>
      </c>
      <c r="JO199" s="5" t="s">
        <v>503</v>
      </c>
      <c r="JP199" s="5" t="s">
        <v>580</v>
      </c>
      <c r="JQ199" s="5" t="s">
        <v>1161</v>
      </c>
      <c r="JR199" s="5" t="s">
        <v>1065</v>
      </c>
      <c r="JS199" s="8"/>
      <c r="JT199" s="5" t="s">
        <v>776</v>
      </c>
      <c r="JU199" s="5" t="s">
        <v>1892</v>
      </c>
      <c r="JV199" s="5">
        <v>132</v>
      </c>
      <c r="JW199" s="8"/>
      <c r="JX199" s="5" t="s">
        <v>1710</v>
      </c>
      <c r="JY199" s="5" t="s">
        <v>1765</v>
      </c>
      <c r="JZ199" s="5" t="s">
        <v>867</v>
      </c>
      <c r="KA199" s="5" t="s">
        <v>1671</v>
      </c>
      <c r="KB199" s="5" t="s">
        <v>523</v>
      </c>
      <c r="KC199" s="5" t="s">
        <v>4213</v>
      </c>
      <c r="KD199" s="5" t="s">
        <v>8931</v>
      </c>
      <c r="KE199" s="5" t="s">
        <v>531</v>
      </c>
      <c r="KF199" s="5" t="s">
        <v>4277</v>
      </c>
      <c r="KG199" s="8"/>
      <c r="KH199" s="5" t="s">
        <v>643</v>
      </c>
      <c r="KI199" s="5" t="s">
        <v>5126</v>
      </c>
      <c r="KJ199" s="5" t="s">
        <v>1601</v>
      </c>
      <c r="KK199" s="5" t="s">
        <v>454</v>
      </c>
      <c r="KL199" s="5" t="s">
        <v>897</v>
      </c>
      <c r="KM199" s="5" t="s">
        <v>882</v>
      </c>
      <c r="KN199" s="5" t="s">
        <v>1176</v>
      </c>
      <c r="KO199" s="5" t="s">
        <v>982</v>
      </c>
      <c r="KP199" s="5" t="s">
        <v>550</v>
      </c>
      <c r="KQ199" s="5" t="s">
        <v>907</v>
      </c>
      <c r="KR199" s="8"/>
      <c r="KS199" s="8"/>
      <c r="KT199" s="5" t="s">
        <v>8932</v>
      </c>
      <c r="KU199" s="5" t="s">
        <v>900</v>
      </c>
      <c r="KV199" s="5" t="s">
        <v>431</v>
      </c>
      <c r="KW199" s="5" t="s">
        <v>479</v>
      </c>
      <c r="KX199" s="5" t="s">
        <v>425</v>
      </c>
      <c r="KY199" s="8"/>
      <c r="KZ199" s="5" t="s">
        <v>1211</v>
      </c>
      <c r="LA199" s="8"/>
      <c r="LB199" s="5" t="s">
        <v>952</v>
      </c>
      <c r="LC199" s="5" t="s">
        <v>601</v>
      </c>
      <c r="LD199" s="5" t="s">
        <v>612</v>
      </c>
      <c r="LE199" s="5" t="s">
        <v>1544</v>
      </c>
      <c r="LF199" s="5" t="s">
        <v>809</v>
      </c>
      <c r="LG199" s="5" t="s">
        <v>1331</v>
      </c>
      <c r="LH199" s="5" t="s">
        <v>8933</v>
      </c>
      <c r="LI199" s="5" t="s">
        <v>5723</v>
      </c>
      <c r="LJ199" s="5" t="s">
        <v>802</v>
      </c>
      <c r="LK199" s="5" t="s">
        <v>8934</v>
      </c>
      <c r="LL199" s="5" t="s">
        <v>919</v>
      </c>
      <c r="LM199" s="5" t="s">
        <v>2635</v>
      </c>
      <c r="LN199" s="5" t="s">
        <v>560</v>
      </c>
      <c r="LO199" s="5" t="s">
        <v>1527</v>
      </c>
      <c r="LP199" s="5" t="s">
        <v>3895</v>
      </c>
      <c r="LQ199" s="5" t="s">
        <v>2604</v>
      </c>
      <c r="LR199" s="5" t="s">
        <v>1176</v>
      </c>
      <c r="LS199" s="5" t="s">
        <v>669</v>
      </c>
      <c r="LT199" s="8"/>
      <c r="LU199" s="5" t="s">
        <v>539</v>
      </c>
      <c r="LV199" s="5" t="s">
        <v>7222</v>
      </c>
      <c r="LW199" s="5" t="s">
        <v>6728</v>
      </c>
      <c r="LX199" s="5" t="s">
        <v>572</v>
      </c>
      <c r="LY199" s="5" t="s">
        <v>1621</v>
      </c>
      <c r="LZ199" s="8"/>
      <c r="MA199" s="5" t="s">
        <v>7616</v>
      </c>
      <c r="MB199" s="5" t="s">
        <v>601</v>
      </c>
      <c r="MC199" s="5" t="s">
        <v>919</v>
      </c>
      <c r="MD199" s="5" t="s">
        <v>1403</v>
      </c>
      <c r="ME199" s="5" t="s">
        <v>6118</v>
      </c>
      <c r="MF199" s="5" t="s">
        <v>547</v>
      </c>
      <c r="MG199" s="5" t="s">
        <v>8935</v>
      </c>
      <c r="MH199" s="5" t="s">
        <v>7567</v>
      </c>
      <c r="MI199" s="8"/>
      <c r="MJ199" s="5" t="s">
        <v>572</v>
      </c>
      <c r="MK199" s="5" t="s">
        <v>3673</v>
      </c>
      <c r="ML199" s="5" t="s">
        <v>3105</v>
      </c>
      <c r="MM199" s="5" t="s">
        <v>8936</v>
      </c>
      <c r="MN199" s="5" t="s">
        <v>2275</v>
      </c>
      <c r="MO199" s="5" t="s">
        <v>1292</v>
      </c>
      <c r="MP199" s="5" t="s">
        <v>663</v>
      </c>
      <c r="MQ199" s="5" t="s">
        <v>2431</v>
      </c>
      <c r="MR199" s="5" t="s">
        <v>8257</v>
      </c>
      <c r="MS199" s="5" t="s">
        <v>1843</v>
      </c>
      <c r="MT199" s="8"/>
      <c r="MU199" s="5" t="s">
        <v>1931</v>
      </c>
      <c r="MV199" s="5" t="s">
        <v>6121</v>
      </c>
      <c r="MW199" s="5" t="s">
        <v>8937</v>
      </c>
      <c r="MX199" s="5" t="s">
        <v>8938</v>
      </c>
      <c r="MY199" s="5" t="s">
        <v>1338</v>
      </c>
      <c r="MZ199" s="5" t="s">
        <v>441</v>
      </c>
      <c r="NA199" s="5" t="s">
        <v>1721</v>
      </c>
      <c r="NB199" s="5" t="s">
        <v>1069</v>
      </c>
      <c r="NC199" s="5" t="s">
        <v>1695</v>
      </c>
      <c r="ND199" s="5">
        <v>15.05</v>
      </c>
      <c r="NE199" s="5">
        <v>73.316000000000003</v>
      </c>
      <c r="NF199" s="8"/>
      <c r="NG199" s="5" t="s">
        <v>1285</v>
      </c>
      <c r="NH199" s="5" t="s">
        <v>8939</v>
      </c>
      <c r="NI199" s="5" t="s">
        <v>719</v>
      </c>
      <c r="NJ199" s="5" t="s">
        <v>651</v>
      </c>
      <c r="NK199" s="8"/>
      <c r="NL199" s="5" t="s">
        <v>1398</v>
      </c>
      <c r="NM199" s="5" t="s">
        <v>1371</v>
      </c>
      <c r="NN199" s="5">
        <v>73.962999999999994</v>
      </c>
      <c r="NO199" s="5">
        <v>31.286000000000001</v>
      </c>
      <c r="NP199" s="5">
        <v>95.911000000000001</v>
      </c>
      <c r="NQ199" s="5" t="s">
        <v>8940</v>
      </c>
      <c r="NR199" s="5" t="s">
        <v>569</v>
      </c>
      <c r="NS199" s="5" t="s">
        <v>634</v>
      </c>
      <c r="NT199" s="5" t="s">
        <v>1443</v>
      </c>
      <c r="NU199" s="5">
        <v>128</v>
      </c>
      <c r="NV199" s="5" t="s">
        <v>573</v>
      </c>
      <c r="NW199" s="5" t="s">
        <v>8941</v>
      </c>
      <c r="NX199" s="5" t="s">
        <v>666</v>
      </c>
      <c r="NY199" s="5" t="s">
        <v>1143</v>
      </c>
      <c r="NZ199" s="5" t="s">
        <v>451</v>
      </c>
      <c r="OA199" s="5" t="s">
        <v>1038</v>
      </c>
      <c r="OB199" s="5" t="s">
        <v>831</v>
      </c>
      <c r="OC199" s="5" t="s">
        <v>3201</v>
      </c>
      <c r="OD199" s="5" t="s">
        <v>8942</v>
      </c>
      <c r="OE199" s="5" t="s">
        <v>801</v>
      </c>
      <c r="OF199" s="5" t="s">
        <v>432</v>
      </c>
      <c r="OG199" s="5" t="s">
        <v>3798</v>
      </c>
      <c r="OH199" s="5" t="s">
        <v>5420</v>
      </c>
      <c r="OI199" s="5" t="s">
        <v>531</v>
      </c>
      <c r="OJ199" s="5" t="s">
        <v>1359</v>
      </c>
      <c r="OK199" s="5" t="s">
        <v>447</v>
      </c>
      <c r="OL199" s="5" t="s">
        <v>8903</v>
      </c>
      <c r="OM199" s="5" t="s">
        <v>1074</v>
      </c>
      <c r="ON199" s="5" t="s">
        <v>985</v>
      </c>
      <c r="OO199" s="5" t="s">
        <v>1454</v>
      </c>
      <c r="OP199" s="5" t="s">
        <v>2676</v>
      </c>
      <c r="OQ199" s="5" t="s">
        <v>1623</v>
      </c>
      <c r="OR199" s="5" t="s">
        <v>1350</v>
      </c>
      <c r="OS199" s="8"/>
      <c r="OT199" s="8"/>
      <c r="OU199" s="8"/>
      <c r="OV199" s="8"/>
      <c r="OW199" s="8"/>
      <c r="OX199" s="8"/>
      <c r="OY199" s="8"/>
      <c r="OZ199" s="8"/>
      <c r="PA199" s="8"/>
      <c r="PB199" s="8"/>
      <c r="PC199" s="8"/>
    </row>
    <row r="200" spans="1:419" ht="15" x14ac:dyDescent="0.2">
      <c r="A200" s="4">
        <v>44278</v>
      </c>
      <c r="B200" s="5" t="s">
        <v>8943</v>
      </c>
      <c r="C200" s="5" t="s">
        <v>850</v>
      </c>
      <c r="E200" s="5" t="s">
        <v>1480</v>
      </c>
      <c r="F200" s="5" t="s">
        <v>7962</v>
      </c>
      <c r="G200" s="5" t="s">
        <v>851</v>
      </c>
      <c r="H200" s="5" t="s">
        <v>880</v>
      </c>
      <c r="I200" s="5" t="s">
        <v>952</v>
      </c>
      <c r="J200" s="5" t="s">
        <v>8944</v>
      </c>
      <c r="K200" s="5" t="s">
        <v>8945</v>
      </c>
      <c r="L200" s="5" t="s">
        <v>1421</v>
      </c>
      <c r="M200" s="5" t="s">
        <v>577</v>
      </c>
      <c r="N200" s="5" t="s">
        <v>487</v>
      </c>
      <c r="O200" s="5" t="s">
        <v>3139</v>
      </c>
      <c r="P200" s="5" t="s">
        <v>1161</v>
      </c>
      <c r="Q200" s="5" t="s">
        <v>1168</v>
      </c>
      <c r="R200" s="5" t="s">
        <v>8946</v>
      </c>
      <c r="S200" s="5" t="s">
        <v>4409</v>
      </c>
      <c r="T200" s="5" t="s">
        <v>534</v>
      </c>
      <c r="U200" s="5" t="s">
        <v>4095</v>
      </c>
      <c r="V200" s="5" t="s">
        <v>2230</v>
      </c>
      <c r="W200" s="5" t="s">
        <v>693</v>
      </c>
      <c r="X200" s="11"/>
      <c r="Y200" s="6" t="s">
        <v>8947</v>
      </c>
      <c r="Z200" s="6" t="s">
        <v>943</v>
      </c>
      <c r="AA200" s="6" t="s">
        <v>8948</v>
      </c>
      <c r="AB200" s="7" t="s">
        <v>1857</v>
      </c>
      <c r="AC200" s="5" t="s">
        <v>1684</v>
      </c>
      <c r="AD200" s="5" t="s">
        <v>873</v>
      </c>
      <c r="AE200" s="5" t="s">
        <v>1715</v>
      </c>
      <c r="AF200" s="5" t="s">
        <v>8949</v>
      </c>
      <c r="AG200" s="5" t="s">
        <v>702</v>
      </c>
      <c r="AH200" s="5" t="s">
        <v>679</v>
      </c>
      <c r="AI200" s="5" t="s">
        <v>8950</v>
      </c>
      <c r="AJ200" s="5" t="s">
        <v>757</v>
      </c>
      <c r="AK200" s="5" t="s">
        <v>963</v>
      </c>
      <c r="AL200" s="5" t="s">
        <v>7111</v>
      </c>
      <c r="AM200" s="5" t="s">
        <v>1065</v>
      </c>
      <c r="AN200" s="5"/>
      <c r="AO200" s="5" t="s">
        <v>1303</v>
      </c>
      <c r="AP200" s="5" t="s">
        <v>1492</v>
      </c>
      <c r="AQ200" s="5" t="s">
        <v>942</v>
      </c>
      <c r="AR200" s="5" t="s">
        <v>8310</v>
      </c>
      <c r="AS200" s="5" t="s">
        <v>8910</v>
      </c>
      <c r="AT200" s="5" t="s">
        <v>530</v>
      </c>
      <c r="AU200" s="5" t="s">
        <v>1461</v>
      </c>
      <c r="AV200" s="5" t="s">
        <v>823</v>
      </c>
      <c r="AW200" s="5" t="s">
        <v>640</v>
      </c>
      <c r="AX200" s="5" t="s">
        <v>691</v>
      </c>
      <c r="AY200" s="5" t="s">
        <v>1850</v>
      </c>
      <c r="AZ200" s="5" t="s">
        <v>827</v>
      </c>
      <c r="BA200" s="5" t="s">
        <v>558</v>
      </c>
      <c r="BB200" s="5" t="s">
        <v>1314</v>
      </c>
      <c r="BC200" s="5" t="s">
        <v>711</v>
      </c>
      <c r="BD200" s="5"/>
      <c r="BE200" s="5" t="s">
        <v>6613</v>
      </c>
      <c r="BF200" s="5"/>
      <c r="BG200" s="5" t="s">
        <v>6162</v>
      </c>
      <c r="BH200" s="5" t="s">
        <v>1778</v>
      </c>
      <c r="BI200" s="5"/>
      <c r="BJ200" s="5" t="s">
        <v>8414</v>
      </c>
      <c r="BK200" s="5" t="s">
        <v>8951</v>
      </c>
      <c r="BL200" s="5" t="s">
        <v>1177</v>
      </c>
      <c r="BM200" s="5" t="s">
        <v>974</v>
      </c>
      <c r="BN200" s="5" t="s">
        <v>1683</v>
      </c>
      <c r="BO200" s="5" t="s">
        <v>7583</v>
      </c>
      <c r="BP200" s="5" t="s">
        <v>8952</v>
      </c>
      <c r="BQ200" s="5" t="s">
        <v>672</v>
      </c>
      <c r="BR200" s="5" t="s">
        <v>778</v>
      </c>
      <c r="BS200" s="5" t="s">
        <v>929</v>
      </c>
      <c r="BT200" s="5" t="s">
        <v>449</v>
      </c>
      <c r="BU200" s="5" t="s">
        <v>2394</v>
      </c>
      <c r="BV200" s="5" t="s">
        <v>1830</v>
      </c>
      <c r="BW200" s="5" t="s">
        <v>747</v>
      </c>
      <c r="BX200" s="5" t="s">
        <v>1688</v>
      </c>
      <c r="BY200" s="5" t="s">
        <v>6667</v>
      </c>
      <c r="BZ200" s="5" t="s">
        <v>1093</v>
      </c>
      <c r="CA200" s="5" t="s">
        <v>4270</v>
      </c>
      <c r="CB200" s="5" t="s">
        <v>930</v>
      </c>
      <c r="CC200" s="5" t="s">
        <v>451</v>
      </c>
      <c r="CD200" s="5" t="s">
        <v>7776</v>
      </c>
      <c r="CE200" s="5" t="s">
        <v>6098</v>
      </c>
      <c r="CF200" s="5" t="s">
        <v>567</v>
      </c>
      <c r="CG200" s="5" t="s">
        <v>8953</v>
      </c>
      <c r="CH200" s="5" t="s">
        <v>8954</v>
      </c>
      <c r="CI200" s="5" t="s">
        <v>2208</v>
      </c>
      <c r="CJ200" s="5" t="s">
        <v>8184</v>
      </c>
      <c r="CK200" s="5" t="s">
        <v>8871</v>
      </c>
      <c r="CL200" s="5" t="s">
        <v>911</v>
      </c>
      <c r="CM200" s="5" t="s">
        <v>8955</v>
      </c>
      <c r="CN200" s="5" t="s">
        <v>1078</v>
      </c>
      <c r="CO200" s="5" t="s">
        <v>1083</v>
      </c>
      <c r="CP200" s="5" t="s">
        <v>621</v>
      </c>
      <c r="CQ200" s="5" t="s">
        <v>2786</v>
      </c>
      <c r="CR200" s="5" t="s">
        <v>527</v>
      </c>
      <c r="CS200" s="5" t="s">
        <v>566</v>
      </c>
      <c r="CT200" s="5" t="s">
        <v>953</v>
      </c>
      <c r="CU200" s="5" t="s">
        <v>849</v>
      </c>
      <c r="CV200" s="5"/>
      <c r="CW200" s="5"/>
      <c r="CX200" s="5" t="s">
        <v>1638</v>
      </c>
      <c r="CY200" s="8" t="s">
        <v>7256</v>
      </c>
      <c r="CZ200" s="5"/>
      <c r="DA200" s="8" t="s">
        <v>2946</v>
      </c>
      <c r="DB200" s="8" t="s">
        <v>512</v>
      </c>
      <c r="DC200" s="8" t="s">
        <v>1043</v>
      </c>
      <c r="DD200" s="5"/>
      <c r="DE200" s="8" t="s">
        <v>530</v>
      </c>
      <c r="DF200" s="8">
        <v>9.5649999999999995</v>
      </c>
      <c r="DG200" s="8" t="s">
        <v>1013</v>
      </c>
      <c r="DH200" s="8" t="s">
        <v>8956</v>
      </c>
      <c r="DI200" s="8" t="s">
        <v>460</v>
      </c>
      <c r="DJ200" s="8" t="s">
        <v>1132</v>
      </c>
      <c r="DK200" s="8" t="s">
        <v>950</v>
      </c>
      <c r="DL200" s="8" t="s">
        <v>1206</v>
      </c>
      <c r="DM200" s="8" t="s">
        <v>1255</v>
      </c>
      <c r="DN200" s="8" t="s">
        <v>966</v>
      </c>
      <c r="DO200" s="8" t="s">
        <v>8957</v>
      </c>
      <c r="DP200" s="8" t="s">
        <v>536</v>
      </c>
      <c r="DQ200" s="8" t="s">
        <v>8486</v>
      </c>
      <c r="DR200" s="8" t="s">
        <v>8958</v>
      </c>
      <c r="DS200" s="8" t="s">
        <v>2857</v>
      </c>
      <c r="DT200" s="8" t="s">
        <v>6575</v>
      </c>
      <c r="DU200" s="8" t="s">
        <v>2449</v>
      </c>
      <c r="DV200" s="8" t="s">
        <v>8873</v>
      </c>
      <c r="DW200" s="8" t="s">
        <v>8959</v>
      </c>
      <c r="DX200" s="8" t="s">
        <v>8959</v>
      </c>
      <c r="DY200" s="8" t="s">
        <v>5870</v>
      </c>
      <c r="DZ200" s="8" t="s">
        <v>979</v>
      </c>
      <c r="EA200" s="5"/>
      <c r="EB200" s="8" t="s">
        <v>1506</v>
      </c>
      <c r="EC200" s="8" t="s">
        <v>1065</v>
      </c>
      <c r="ED200" s="8" t="s">
        <v>762</v>
      </c>
      <c r="EE200" s="5" t="s">
        <v>1191</v>
      </c>
      <c r="EF200" s="5" t="s">
        <v>2376</v>
      </c>
      <c r="EG200" s="5" t="s">
        <v>661</v>
      </c>
      <c r="EH200" s="5" t="s">
        <v>3836</v>
      </c>
      <c r="EI200" s="5" t="s">
        <v>749</v>
      </c>
      <c r="EJ200" s="5" t="s">
        <v>2318</v>
      </c>
      <c r="EK200" s="5" t="s">
        <v>1005</v>
      </c>
      <c r="EL200" s="5" t="s">
        <v>426</v>
      </c>
      <c r="EM200" s="5" t="s">
        <v>8960</v>
      </c>
      <c r="EN200" s="5" t="s">
        <v>2804</v>
      </c>
      <c r="EO200" s="5" t="s">
        <v>8961</v>
      </c>
      <c r="EP200" s="5" t="s">
        <v>632</v>
      </c>
      <c r="EQ200" s="5" t="s">
        <v>8962</v>
      </c>
      <c r="ER200" s="5" t="s">
        <v>6626</v>
      </c>
      <c r="ES200" s="5" t="s">
        <v>8963</v>
      </c>
      <c r="ET200" s="5" t="s">
        <v>3828</v>
      </c>
      <c r="EU200" s="5" t="s">
        <v>910</v>
      </c>
      <c r="EV200" s="8" t="s">
        <v>2911</v>
      </c>
      <c r="EW200" s="8" t="s">
        <v>2017</v>
      </c>
      <c r="EX200" s="8" t="s">
        <v>1096</v>
      </c>
      <c r="EY200" s="8" t="s">
        <v>701</v>
      </c>
      <c r="EZ200" s="8" t="s">
        <v>701</v>
      </c>
      <c r="FA200" s="8" t="s">
        <v>8964</v>
      </c>
      <c r="FB200" s="8" t="s">
        <v>1207</v>
      </c>
      <c r="FC200" s="8" t="s">
        <v>3542</v>
      </c>
      <c r="FD200" s="5"/>
      <c r="FE200" s="8" t="s">
        <v>901</v>
      </c>
      <c r="FF200" s="8" t="s">
        <v>1800</v>
      </c>
      <c r="FG200" s="8" t="s">
        <v>549</v>
      </c>
      <c r="FH200" s="8" t="s">
        <v>691</v>
      </c>
      <c r="FI200" s="8" t="s">
        <v>452</v>
      </c>
      <c r="FJ200" s="8" t="s">
        <v>3302</v>
      </c>
      <c r="FK200" s="8" t="s">
        <v>1250</v>
      </c>
      <c r="FL200" s="8" t="s">
        <v>1385</v>
      </c>
      <c r="FM200" s="5"/>
      <c r="FN200" s="8" t="s">
        <v>1429</v>
      </c>
      <c r="FO200" s="8" t="s">
        <v>835</v>
      </c>
      <c r="FP200" s="8" t="s">
        <v>8735</v>
      </c>
      <c r="FQ200" s="8" t="s">
        <v>2635</v>
      </c>
      <c r="FR200" s="8" t="s">
        <v>589</v>
      </c>
      <c r="FS200" s="8" t="s">
        <v>1750</v>
      </c>
      <c r="FT200" s="8" t="s">
        <v>1588</v>
      </c>
      <c r="FU200" s="8" t="s">
        <v>1668</v>
      </c>
      <c r="FV200" s="8" t="s">
        <v>572</v>
      </c>
      <c r="FW200" s="8" t="s">
        <v>2045</v>
      </c>
      <c r="FX200" s="8" t="s">
        <v>1533</v>
      </c>
      <c r="FY200" s="8" t="s">
        <v>8965</v>
      </c>
      <c r="FZ200" s="8" t="s">
        <v>6074</v>
      </c>
      <c r="GA200" s="8" t="s">
        <v>1925</v>
      </c>
      <c r="GB200" s="8" t="s">
        <v>763</v>
      </c>
      <c r="GC200" s="8" t="s">
        <v>7941</v>
      </c>
      <c r="GD200" s="8" t="s">
        <v>8137</v>
      </c>
      <c r="GE200" s="5"/>
      <c r="GF200" s="8" t="s">
        <v>8966</v>
      </c>
      <c r="GG200" s="8" t="s">
        <v>4390</v>
      </c>
      <c r="GH200" s="8" t="s">
        <v>487</v>
      </c>
      <c r="GI200" s="8" t="s">
        <v>821</v>
      </c>
      <c r="GJ200" s="5"/>
      <c r="GK200" s="5" t="s">
        <v>1013</v>
      </c>
      <c r="GL200" s="5" t="s">
        <v>1149</v>
      </c>
      <c r="GM200" s="5" t="s">
        <v>8967</v>
      </c>
      <c r="GN200" s="5" t="s">
        <v>8740</v>
      </c>
      <c r="GO200" s="5" t="s">
        <v>1357</v>
      </c>
      <c r="GP200" s="5" t="s">
        <v>1454</v>
      </c>
      <c r="GQ200" s="5"/>
      <c r="GR200" s="5" t="s">
        <v>2536</v>
      </c>
      <c r="GS200" s="5" t="s">
        <v>821</v>
      </c>
      <c r="GT200" s="8" t="s">
        <v>941</v>
      </c>
      <c r="GU200" s="8" t="s">
        <v>749</v>
      </c>
      <c r="GV200" s="8">
        <v>14.509</v>
      </c>
      <c r="GW200" s="8" t="s">
        <v>1140</v>
      </c>
      <c r="GX200" s="8" t="s">
        <v>1024</v>
      </c>
      <c r="GY200" s="8" t="s">
        <v>4601</v>
      </c>
      <c r="GZ200" s="5"/>
      <c r="HA200" s="5"/>
      <c r="HB200" s="8" t="s">
        <v>1387</v>
      </c>
      <c r="HC200" s="8">
        <v>15.635999999999999</v>
      </c>
      <c r="HD200" s="8" t="s">
        <v>7992</v>
      </c>
      <c r="HE200" s="8" t="s">
        <v>1737</v>
      </c>
      <c r="HF200" s="8">
        <v>86.5</v>
      </c>
      <c r="HG200" s="8">
        <v>87.156000000000006</v>
      </c>
      <c r="HH200" s="8" t="s">
        <v>557</v>
      </c>
      <c r="HI200" s="8" t="s">
        <v>1197</v>
      </c>
      <c r="HJ200" s="8" t="s">
        <v>7132</v>
      </c>
      <c r="HK200" s="8" t="s">
        <v>609</v>
      </c>
      <c r="HL200" s="8" t="s">
        <v>3681</v>
      </c>
      <c r="HM200" s="8">
        <v>63</v>
      </c>
      <c r="HN200" s="8">
        <v>29.06</v>
      </c>
      <c r="HO200" s="8" t="s">
        <v>8968</v>
      </c>
      <c r="HP200" s="8" t="s">
        <v>8969</v>
      </c>
      <c r="HQ200" s="8" t="s">
        <v>458</v>
      </c>
      <c r="HR200" s="5"/>
      <c r="HS200" s="8" t="s">
        <v>818</v>
      </c>
      <c r="HT200" s="8" t="s">
        <v>584</v>
      </c>
      <c r="HU200" s="8">
        <v>45.011000000000003</v>
      </c>
      <c r="HV200" s="8" t="s">
        <v>655</v>
      </c>
      <c r="HW200" s="8" t="s">
        <v>7185</v>
      </c>
      <c r="HX200" s="8" t="s">
        <v>1759</v>
      </c>
      <c r="HY200" s="8" t="s">
        <v>1041</v>
      </c>
      <c r="HZ200" s="8" t="s">
        <v>896</v>
      </c>
      <c r="IA200" s="8" t="s">
        <v>711</v>
      </c>
      <c r="IB200" s="8" t="s">
        <v>410</v>
      </c>
      <c r="IC200" s="8" t="s">
        <v>4761</v>
      </c>
      <c r="ID200" s="5"/>
      <c r="IE200" s="8" t="s">
        <v>8652</v>
      </c>
      <c r="IF200" s="8" t="s">
        <v>860</v>
      </c>
      <c r="IG200" s="8" t="s">
        <v>634</v>
      </c>
      <c r="IH200" s="8" t="s">
        <v>886</v>
      </c>
      <c r="II200" s="8" t="s">
        <v>407</v>
      </c>
      <c r="IJ200" s="8">
        <v>17.399999999999999</v>
      </c>
      <c r="IK200" s="8" t="s">
        <v>8970</v>
      </c>
      <c r="IL200" s="8" t="s">
        <v>1598</v>
      </c>
      <c r="IM200" s="8" t="s">
        <v>1850</v>
      </c>
      <c r="IN200" s="8" t="s">
        <v>6224</v>
      </c>
      <c r="IO200" s="8" t="s">
        <v>835</v>
      </c>
      <c r="IP200" s="8" t="s">
        <v>600</v>
      </c>
      <c r="IQ200" s="8" t="s">
        <v>869</v>
      </c>
      <c r="IR200" s="5"/>
      <c r="IS200" s="8" t="s">
        <v>1496</v>
      </c>
      <c r="IT200" s="8" t="s">
        <v>740</v>
      </c>
      <c r="IU200" s="8" t="s">
        <v>527</v>
      </c>
      <c r="IV200" s="8" t="s">
        <v>450</v>
      </c>
      <c r="IW200" s="8" t="s">
        <v>1046</v>
      </c>
      <c r="IX200" s="8" t="s">
        <v>7557</v>
      </c>
      <c r="IY200" s="8" t="s">
        <v>1999</v>
      </c>
      <c r="IZ200" s="8" t="s">
        <v>2288</v>
      </c>
      <c r="JA200" s="8" t="s">
        <v>665</v>
      </c>
      <c r="JB200" s="8" t="s">
        <v>981</v>
      </c>
      <c r="JC200" s="5" t="s">
        <v>3402</v>
      </c>
      <c r="JD200" s="5" t="s">
        <v>1192</v>
      </c>
      <c r="JE200" s="5" t="s">
        <v>4337</v>
      </c>
      <c r="JF200" s="5" t="s">
        <v>1034</v>
      </c>
      <c r="JG200" s="5">
        <v>172.797</v>
      </c>
      <c r="JH200" s="5" t="s">
        <v>8971</v>
      </c>
      <c r="JI200" s="5" t="s">
        <v>1417</v>
      </c>
      <c r="JJ200" s="5" t="s">
        <v>857</v>
      </c>
      <c r="JK200" s="5" t="s">
        <v>3198</v>
      </c>
      <c r="JL200" s="8"/>
      <c r="JM200" s="5">
        <v>178</v>
      </c>
      <c r="JN200" s="5" t="s">
        <v>464</v>
      </c>
      <c r="JO200" s="5" t="s">
        <v>1576</v>
      </c>
      <c r="JP200" s="5" t="s">
        <v>479</v>
      </c>
      <c r="JQ200" s="5" t="s">
        <v>870</v>
      </c>
      <c r="JR200" s="5" t="s">
        <v>1143</v>
      </c>
      <c r="JS200" s="8"/>
      <c r="JT200" s="5" t="s">
        <v>776</v>
      </c>
      <c r="JU200" s="5" t="s">
        <v>4301</v>
      </c>
      <c r="JV200" s="5">
        <v>133</v>
      </c>
      <c r="JW200" s="8"/>
      <c r="JX200" s="5" t="s">
        <v>547</v>
      </c>
      <c r="JY200" s="5" t="s">
        <v>1730</v>
      </c>
      <c r="JZ200" s="5" t="s">
        <v>867</v>
      </c>
      <c r="KA200" s="5" t="s">
        <v>780</v>
      </c>
      <c r="KB200" s="5" t="s">
        <v>523</v>
      </c>
      <c r="KC200" s="5" t="s">
        <v>5600</v>
      </c>
      <c r="KD200" s="5" t="s">
        <v>8705</v>
      </c>
      <c r="KE200" s="5" t="s">
        <v>1471</v>
      </c>
      <c r="KF200" s="5" t="s">
        <v>4313</v>
      </c>
      <c r="KG200" s="8"/>
      <c r="KH200" s="5" t="s">
        <v>880</v>
      </c>
      <c r="KI200" s="5" t="s">
        <v>4686</v>
      </c>
      <c r="KJ200" s="5" t="s">
        <v>898</v>
      </c>
      <c r="KK200" s="5" t="s">
        <v>427</v>
      </c>
      <c r="KL200" s="5" t="s">
        <v>800</v>
      </c>
      <c r="KM200" s="5" t="s">
        <v>882</v>
      </c>
      <c r="KN200" s="5" t="s">
        <v>1185</v>
      </c>
      <c r="KO200" s="5" t="s">
        <v>982</v>
      </c>
      <c r="KP200" s="5" t="s">
        <v>665</v>
      </c>
      <c r="KQ200" s="5" t="s">
        <v>907</v>
      </c>
      <c r="KR200" s="8"/>
      <c r="KS200" s="8"/>
      <c r="KT200" s="5" t="s">
        <v>7706</v>
      </c>
      <c r="KU200" s="5" t="s">
        <v>806</v>
      </c>
      <c r="KV200" s="5" t="s">
        <v>868</v>
      </c>
      <c r="KW200" s="5" t="s">
        <v>994</v>
      </c>
      <c r="KX200" s="5" t="s">
        <v>660</v>
      </c>
      <c r="KY200" s="8"/>
      <c r="KZ200" s="5" t="s">
        <v>1140</v>
      </c>
      <c r="LA200" s="8"/>
      <c r="LB200" s="5" t="s">
        <v>552</v>
      </c>
      <c r="LC200" s="5" t="s">
        <v>1360</v>
      </c>
      <c r="LD200" s="5" t="s">
        <v>1135</v>
      </c>
      <c r="LE200" s="5" t="s">
        <v>678</v>
      </c>
      <c r="LF200" s="5" t="s">
        <v>894</v>
      </c>
      <c r="LG200" s="5" t="s">
        <v>785</v>
      </c>
      <c r="LH200" s="5" t="s">
        <v>8972</v>
      </c>
      <c r="LI200" s="5" t="s">
        <v>8973</v>
      </c>
      <c r="LJ200" s="5" t="s">
        <v>2006</v>
      </c>
      <c r="LK200" s="5" t="s">
        <v>8974</v>
      </c>
      <c r="LL200" s="5" t="s">
        <v>1459</v>
      </c>
      <c r="LM200" s="5" t="s">
        <v>3616</v>
      </c>
      <c r="LN200" s="5" t="s">
        <v>1125</v>
      </c>
      <c r="LO200" s="5" t="s">
        <v>1045</v>
      </c>
      <c r="LP200" s="5" t="s">
        <v>3171</v>
      </c>
      <c r="LQ200" s="5" t="s">
        <v>3172</v>
      </c>
      <c r="LR200" s="5" t="s">
        <v>802</v>
      </c>
      <c r="LS200" s="5" t="s">
        <v>8975</v>
      </c>
      <c r="LT200" s="8"/>
      <c r="LU200" s="5" t="s">
        <v>919</v>
      </c>
      <c r="LV200" s="5" t="s">
        <v>5792</v>
      </c>
      <c r="LW200" s="5" t="s">
        <v>6960</v>
      </c>
      <c r="LX200" s="5" t="s">
        <v>584</v>
      </c>
      <c r="LY200" s="5" t="s">
        <v>492</v>
      </c>
      <c r="LZ200" s="8"/>
      <c r="MA200" s="5" t="s">
        <v>8976</v>
      </c>
      <c r="MB200" s="5" t="s">
        <v>1022</v>
      </c>
      <c r="MC200" s="5" t="s">
        <v>850</v>
      </c>
      <c r="MD200" s="5" t="s">
        <v>663</v>
      </c>
      <c r="ME200" s="5" t="s">
        <v>8401</v>
      </c>
      <c r="MF200" s="5" t="s">
        <v>1859</v>
      </c>
      <c r="MG200" s="5" t="s">
        <v>5299</v>
      </c>
      <c r="MH200" s="5" t="s">
        <v>4281</v>
      </c>
      <c r="MI200" s="8"/>
      <c r="MJ200" s="5" t="s">
        <v>496</v>
      </c>
      <c r="MK200" s="5" t="s">
        <v>3714</v>
      </c>
      <c r="ML200" s="5" t="s">
        <v>3105</v>
      </c>
      <c r="MM200" s="5" t="s">
        <v>8104</v>
      </c>
      <c r="MN200" s="5" t="s">
        <v>2466</v>
      </c>
      <c r="MO200" s="5" t="s">
        <v>656</v>
      </c>
      <c r="MP200" s="5" t="s">
        <v>663</v>
      </c>
      <c r="MQ200" s="5" t="s">
        <v>2431</v>
      </c>
      <c r="MR200" s="5" t="s">
        <v>6231</v>
      </c>
      <c r="MS200" s="5" t="s">
        <v>3538</v>
      </c>
      <c r="MT200" s="8"/>
      <c r="MU200" s="5" t="s">
        <v>2093</v>
      </c>
      <c r="MV200" s="5" t="s">
        <v>8977</v>
      </c>
      <c r="MW200" s="5" t="s">
        <v>8978</v>
      </c>
      <c r="MX200" s="5" t="s">
        <v>7517</v>
      </c>
      <c r="MY200" s="5" t="s">
        <v>661</v>
      </c>
      <c r="MZ200" s="5" t="s">
        <v>613</v>
      </c>
      <c r="NA200" s="5" t="s">
        <v>1627</v>
      </c>
      <c r="NB200" s="5" t="s">
        <v>1069</v>
      </c>
      <c r="NC200" s="5" t="s">
        <v>2164</v>
      </c>
      <c r="ND200" s="5">
        <v>15.4</v>
      </c>
      <c r="NE200" s="5">
        <v>74.167000000000002</v>
      </c>
      <c r="NF200" s="8"/>
      <c r="NG200" s="5" t="s">
        <v>882</v>
      </c>
      <c r="NH200" s="5" t="s">
        <v>8979</v>
      </c>
      <c r="NI200" s="5" t="s">
        <v>560</v>
      </c>
      <c r="NJ200" s="5" t="s">
        <v>4204</v>
      </c>
      <c r="NK200" s="8"/>
      <c r="NL200" s="5" t="s">
        <v>412</v>
      </c>
      <c r="NM200" s="5" t="s">
        <v>785</v>
      </c>
      <c r="NN200" s="5">
        <v>75.103999999999999</v>
      </c>
      <c r="NO200" s="5">
        <v>31.786000000000001</v>
      </c>
      <c r="NP200" s="5">
        <v>94.667000000000002</v>
      </c>
      <c r="NQ200" s="5" t="s">
        <v>6471</v>
      </c>
      <c r="NR200" s="5" t="s">
        <v>1013</v>
      </c>
      <c r="NS200" s="5" t="s">
        <v>1107</v>
      </c>
      <c r="NT200" s="5" t="s">
        <v>1456</v>
      </c>
      <c r="NU200" s="5">
        <v>131</v>
      </c>
      <c r="NV200" s="5" t="s">
        <v>573</v>
      </c>
      <c r="NW200" s="5" t="s">
        <v>8536</v>
      </c>
      <c r="NX200" s="5" t="s">
        <v>1579</v>
      </c>
      <c r="NY200" s="5" t="s">
        <v>705</v>
      </c>
      <c r="NZ200" s="5" t="s">
        <v>672</v>
      </c>
      <c r="OA200" s="5" t="s">
        <v>514</v>
      </c>
      <c r="OB200" s="5" t="s">
        <v>1011</v>
      </c>
      <c r="OC200" s="5" t="s">
        <v>3177</v>
      </c>
      <c r="OD200" s="5" t="s">
        <v>8800</v>
      </c>
      <c r="OE200" s="5" t="s">
        <v>801</v>
      </c>
      <c r="OF200" s="5" t="s">
        <v>1019</v>
      </c>
      <c r="OG200" s="5" t="s">
        <v>3055</v>
      </c>
      <c r="OH200" s="5" t="s">
        <v>7598</v>
      </c>
      <c r="OI200" s="5" t="s">
        <v>651</v>
      </c>
      <c r="OJ200" s="5" t="s">
        <v>919</v>
      </c>
      <c r="OK200" s="5" t="s">
        <v>413</v>
      </c>
      <c r="OL200" s="5" t="s">
        <v>8980</v>
      </c>
      <c r="OM200" s="5" t="s">
        <v>1074</v>
      </c>
      <c r="ON200" s="5" t="s">
        <v>1107</v>
      </c>
      <c r="OO200" s="5" t="s">
        <v>1506</v>
      </c>
      <c r="OP200" s="5" t="s">
        <v>610</v>
      </c>
      <c r="OQ200" s="5" t="s">
        <v>1524</v>
      </c>
      <c r="OR200" s="5" t="s">
        <v>1063</v>
      </c>
      <c r="OS200" s="8"/>
      <c r="OT200" s="8"/>
      <c r="OU200" s="8"/>
      <c r="OV200" s="8"/>
      <c r="OW200" s="8"/>
      <c r="OX200" s="8"/>
      <c r="OY200" s="8"/>
      <c r="OZ200" s="8"/>
      <c r="PA200" s="8"/>
      <c r="PB200" s="8"/>
      <c r="PC200" s="8"/>
    </row>
    <row r="201" spans="1:419" ht="15" x14ac:dyDescent="0.2">
      <c r="A201" s="4">
        <v>44277</v>
      </c>
      <c r="B201" s="5" t="s">
        <v>5656</v>
      </c>
      <c r="C201" s="5" t="s">
        <v>850</v>
      </c>
      <c r="E201" s="5" t="s">
        <v>1090</v>
      </c>
      <c r="F201" s="5" t="s">
        <v>8904</v>
      </c>
      <c r="G201" s="5" t="s">
        <v>5093</v>
      </c>
      <c r="H201" s="5" t="s">
        <v>409</v>
      </c>
      <c r="I201" s="5" t="s">
        <v>651</v>
      </c>
      <c r="J201" s="5" t="s">
        <v>8905</v>
      </c>
      <c r="K201" s="5" t="s">
        <v>8981</v>
      </c>
      <c r="L201" s="5" t="s">
        <v>511</v>
      </c>
      <c r="M201" s="5" t="s">
        <v>952</v>
      </c>
      <c r="N201" s="5" t="s">
        <v>783</v>
      </c>
      <c r="O201" s="5" t="s">
        <v>5750</v>
      </c>
      <c r="P201" s="5" t="s">
        <v>1015</v>
      </c>
      <c r="Q201" s="5" t="s">
        <v>1019</v>
      </c>
      <c r="R201" s="5" t="s">
        <v>8982</v>
      </c>
      <c r="S201" s="5" t="s">
        <v>8983</v>
      </c>
      <c r="T201" s="5" t="s">
        <v>956</v>
      </c>
      <c r="U201" s="5" t="s">
        <v>3258</v>
      </c>
      <c r="V201" s="5" t="s">
        <v>2060</v>
      </c>
      <c r="W201" s="5" t="s">
        <v>1477</v>
      </c>
      <c r="X201" s="11"/>
      <c r="Y201" s="6" t="s">
        <v>8984</v>
      </c>
      <c r="Z201" s="6" t="s">
        <v>577</v>
      </c>
      <c r="AA201" s="6" t="s">
        <v>8985</v>
      </c>
      <c r="AB201" s="7" t="s">
        <v>888</v>
      </c>
      <c r="AC201" s="5" t="s">
        <v>782</v>
      </c>
      <c r="AD201" s="5" t="s">
        <v>760</v>
      </c>
      <c r="AE201" s="5" t="s">
        <v>818</v>
      </c>
      <c r="AF201" s="5" t="s">
        <v>8986</v>
      </c>
      <c r="AG201" s="5" t="s">
        <v>919</v>
      </c>
      <c r="AH201" s="5" t="s">
        <v>1078</v>
      </c>
      <c r="AI201" s="5" t="s">
        <v>7770</v>
      </c>
      <c r="AJ201" s="5" t="s">
        <v>779</v>
      </c>
      <c r="AK201" s="5" t="s">
        <v>836</v>
      </c>
      <c r="AL201" s="5" t="s">
        <v>7296</v>
      </c>
      <c r="AM201" s="5" t="s">
        <v>801</v>
      </c>
      <c r="AN201" s="5"/>
      <c r="AO201" s="5" t="s">
        <v>1329</v>
      </c>
      <c r="AP201" s="5" t="s">
        <v>719</v>
      </c>
      <c r="AQ201" s="5" t="s">
        <v>1103</v>
      </c>
      <c r="AR201" s="5" t="s">
        <v>8987</v>
      </c>
      <c r="AS201" s="5" t="s">
        <v>8988</v>
      </c>
      <c r="AT201" s="5" t="s">
        <v>530</v>
      </c>
      <c r="AU201" s="5" t="s">
        <v>585</v>
      </c>
      <c r="AV201" s="5" t="s">
        <v>994</v>
      </c>
      <c r="AW201" s="5"/>
      <c r="AX201" s="5" t="s">
        <v>1074</v>
      </c>
      <c r="AY201" s="5" t="s">
        <v>2347</v>
      </c>
      <c r="AZ201" s="5" t="s">
        <v>728</v>
      </c>
      <c r="BA201" s="5" t="s">
        <v>530</v>
      </c>
      <c r="BB201" s="5" t="s">
        <v>1249</v>
      </c>
      <c r="BC201" s="5" t="s">
        <v>711</v>
      </c>
      <c r="BD201" s="5"/>
      <c r="BE201" s="5" t="s">
        <v>8989</v>
      </c>
      <c r="BF201" s="5"/>
      <c r="BG201" s="5" t="s">
        <v>6312</v>
      </c>
      <c r="BH201" s="5" t="s">
        <v>1778</v>
      </c>
      <c r="BI201" s="5"/>
      <c r="BJ201" s="5" t="s">
        <v>8990</v>
      </c>
      <c r="BK201" s="5" t="s">
        <v>8991</v>
      </c>
      <c r="BL201" s="5" t="s">
        <v>797</v>
      </c>
      <c r="BM201" s="5" t="s">
        <v>434</v>
      </c>
      <c r="BN201" s="5" t="s">
        <v>845</v>
      </c>
      <c r="BO201" s="5" t="s">
        <v>4932</v>
      </c>
      <c r="BP201" s="5" t="s">
        <v>8992</v>
      </c>
      <c r="BQ201" s="5" t="s">
        <v>910</v>
      </c>
      <c r="BR201" s="5" t="s">
        <v>1163</v>
      </c>
      <c r="BS201" s="5" t="s">
        <v>1302</v>
      </c>
      <c r="BT201" s="5" t="s">
        <v>435</v>
      </c>
      <c r="BU201" s="5" t="s">
        <v>8993</v>
      </c>
      <c r="BV201" s="5" t="s">
        <v>2431</v>
      </c>
      <c r="BW201" s="5" t="s">
        <v>1311</v>
      </c>
      <c r="BX201" s="5" t="s">
        <v>1135</v>
      </c>
      <c r="BY201" s="5" t="s">
        <v>882</v>
      </c>
      <c r="BZ201" s="5" t="s">
        <v>408</v>
      </c>
      <c r="CA201" s="5" t="s">
        <v>5478</v>
      </c>
      <c r="CB201" s="5" t="s">
        <v>533</v>
      </c>
      <c r="CC201" s="5" t="s">
        <v>1342</v>
      </c>
      <c r="CD201" s="5" t="s">
        <v>8327</v>
      </c>
      <c r="CE201" s="5" t="s">
        <v>8994</v>
      </c>
      <c r="CF201" s="5" t="s">
        <v>987</v>
      </c>
      <c r="CG201" s="5" t="s">
        <v>8725</v>
      </c>
      <c r="CH201" s="5" t="s">
        <v>6637</v>
      </c>
      <c r="CI201" s="5" t="s">
        <v>2096</v>
      </c>
      <c r="CJ201" s="5" t="s">
        <v>5283</v>
      </c>
      <c r="CK201" s="5" t="s">
        <v>8817</v>
      </c>
      <c r="CL201" s="5" t="s">
        <v>1586</v>
      </c>
      <c r="CM201" s="5" t="s">
        <v>8995</v>
      </c>
      <c r="CN201" s="5" t="s">
        <v>910</v>
      </c>
      <c r="CO201" s="5" t="s">
        <v>567</v>
      </c>
      <c r="CP201" s="5" t="s">
        <v>661</v>
      </c>
      <c r="CQ201" s="5" t="s">
        <v>1276</v>
      </c>
      <c r="CR201" s="5" t="s">
        <v>1140</v>
      </c>
      <c r="CS201" s="5" t="s">
        <v>761</v>
      </c>
      <c r="CT201" s="5" t="s">
        <v>675</v>
      </c>
      <c r="CU201" s="5" t="s">
        <v>982</v>
      </c>
      <c r="CV201" s="5"/>
      <c r="CW201" s="5"/>
      <c r="CX201" s="5" t="s">
        <v>1221</v>
      </c>
      <c r="CY201" s="8" t="s">
        <v>7401</v>
      </c>
      <c r="CZ201" s="5"/>
      <c r="DA201" s="8" t="s">
        <v>3218</v>
      </c>
      <c r="DB201" s="8" t="s">
        <v>1280</v>
      </c>
      <c r="DC201" s="8" t="s">
        <v>615</v>
      </c>
      <c r="DD201" s="5"/>
      <c r="DE201" s="8" t="s">
        <v>1155</v>
      </c>
      <c r="DF201" s="8">
        <v>9.5649999999999995</v>
      </c>
      <c r="DG201" s="8" t="s">
        <v>881</v>
      </c>
      <c r="DH201" s="8" t="s">
        <v>2211</v>
      </c>
      <c r="DI201" s="8" t="s">
        <v>671</v>
      </c>
      <c r="DJ201" s="8" t="s">
        <v>1132</v>
      </c>
      <c r="DK201" s="8" t="s">
        <v>521</v>
      </c>
      <c r="DL201" s="8" t="s">
        <v>806</v>
      </c>
      <c r="DM201" s="8" t="s">
        <v>2779</v>
      </c>
      <c r="DN201" s="8" t="s">
        <v>1193</v>
      </c>
      <c r="DO201" s="8" t="s">
        <v>8996</v>
      </c>
      <c r="DP201" s="8" t="s">
        <v>534</v>
      </c>
      <c r="DQ201" s="8" t="s">
        <v>8486</v>
      </c>
      <c r="DR201" s="8" t="s">
        <v>8997</v>
      </c>
      <c r="DS201" s="8" t="s">
        <v>897</v>
      </c>
      <c r="DT201" s="8" t="s">
        <v>991</v>
      </c>
      <c r="DU201" s="8" t="s">
        <v>1491</v>
      </c>
      <c r="DV201" s="8" t="s">
        <v>8873</v>
      </c>
      <c r="DW201" s="8" t="s">
        <v>8998</v>
      </c>
      <c r="DX201" s="8" t="s">
        <v>8998</v>
      </c>
      <c r="DY201" s="8" t="s">
        <v>8999</v>
      </c>
      <c r="DZ201" s="8" t="s">
        <v>676</v>
      </c>
      <c r="EA201" s="5"/>
      <c r="EB201" s="8" t="s">
        <v>1506</v>
      </c>
      <c r="EC201" s="8" t="s">
        <v>1065</v>
      </c>
      <c r="ED201" s="8" t="s">
        <v>476</v>
      </c>
      <c r="EE201" s="5" t="s">
        <v>1276</v>
      </c>
      <c r="EF201" s="5" t="s">
        <v>2659</v>
      </c>
      <c r="EG201" s="5" t="s">
        <v>964</v>
      </c>
      <c r="EH201" s="5" t="s">
        <v>3402</v>
      </c>
      <c r="EI201" s="5" t="s">
        <v>1385</v>
      </c>
      <c r="EJ201" s="5" t="s">
        <v>1952</v>
      </c>
      <c r="EK201" s="5" t="s">
        <v>1005</v>
      </c>
      <c r="EL201" s="5" t="s">
        <v>7270</v>
      </c>
      <c r="EM201" s="5" t="s">
        <v>9000</v>
      </c>
      <c r="EN201" s="5" t="s">
        <v>3836</v>
      </c>
      <c r="EO201" s="5" t="s">
        <v>9001</v>
      </c>
      <c r="EP201" s="5" t="s">
        <v>3669</v>
      </c>
      <c r="EQ201" s="5" t="s">
        <v>9002</v>
      </c>
      <c r="ER201" s="5" t="s">
        <v>9003</v>
      </c>
      <c r="ES201" s="5" t="s">
        <v>9004</v>
      </c>
      <c r="ET201" s="5" t="s">
        <v>9005</v>
      </c>
      <c r="EU201" s="5" t="s">
        <v>910</v>
      </c>
      <c r="EV201" s="8" t="s">
        <v>2911</v>
      </c>
      <c r="EW201" s="8" t="s">
        <v>782</v>
      </c>
      <c r="EX201" s="8" t="s">
        <v>1096</v>
      </c>
      <c r="EY201" s="8" t="s">
        <v>1514</v>
      </c>
      <c r="EZ201" s="8" t="s">
        <v>1514</v>
      </c>
      <c r="FA201" s="8" t="s">
        <v>9006</v>
      </c>
      <c r="FB201" s="8" t="s">
        <v>411</v>
      </c>
      <c r="FC201" s="8" t="s">
        <v>4130</v>
      </c>
      <c r="FD201" s="5"/>
      <c r="FE201" s="8" t="s">
        <v>9007</v>
      </c>
      <c r="FF201" s="8" t="s">
        <v>2369</v>
      </c>
      <c r="FG201" s="8" t="s">
        <v>634</v>
      </c>
      <c r="FH201" s="8" t="s">
        <v>691</v>
      </c>
      <c r="FI201" s="8" t="s">
        <v>512</v>
      </c>
      <c r="FJ201" s="8" t="s">
        <v>3918</v>
      </c>
      <c r="FK201" s="8" t="s">
        <v>819</v>
      </c>
      <c r="FL201" s="8" t="s">
        <v>971</v>
      </c>
      <c r="FM201" s="5"/>
      <c r="FN201" s="8" t="s">
        <v>1429</v>
      </c>
      <c r="FO201" s="8" t="s">
        <v>881</v>
      </c>
      <c r="FP201" s="8" t="s">
        <v>9008</v>
      </c>
      <c r="FQ201" s="8" t="s">
        <v>3053</v>
      </c>
      <c r="FR201" s="8" t="s">
        <v>589</v>
      </c>
      <c r="FS201" s="8" t="s">
        <v>589</v>
      </c>
      <c r="FT201" s="8" t="s">
        <v>1244</v>
      </c>
      <c r="FU201" s="8" t="s">
        <v>874</v>
      </c>
      <c r="FV201" s="8" t="s">
        <v>1241</v>
      </c>
      <c r="FW201" s="8" t="s">
        <v>696</v>
      </c>
      <c r="FX201" s="8" t="s">
        <v>1721</v>
      </c>
      <c r="FY201" s="8" t="s">
        <v>9009</v>
      </c>
      <c r="FZ201" s="8" t="s">
        <v>7601</v>
      </c>
      <c r="GA201" s="8" t="s">
        <v>2659</v>
      </c>
      <c r="GB201" s="8" t="s">
        <v>1677</v>
      </c>
      <c r="GC201" s="8" t="s">
        <v>8037</v>
      </c>
      <c r="GD201" s="8" t="s">
        <v>4342</v>
      </c>
      <c r="GE201" s="5"/>
      <c r="GF201" s="8" t="s">
        <v>9010</v>
      </c>
      <c r="GG201" s="8" t="s">
        <v>4390</v>
      </c>
      <c r="GH201" s="8" t="s">
        <v>9011</v>
      </c>
      <c r="GI201" s="8" t="s">
        <v>411</v>
      </c>
      <c r="GJ201" s="5"/>
      <c r="GK201" s="5" t="s">
        <v>1926</v>
      </c>
      <c r="GL201" s="5" t="s">
        <v>1675</v>
      </c>
      <c r="GM201" s="5" t="s">
        <v>9012</v>
      </c>
      <c r="GN201" s="5" t="s">
        <v>8831</v>
      </c>
      <c r="GO201" s="5" t="s">
        <v>1387</v>
      </c>
      <c r="GP201" s="5" t="s">
        <v>998</v>
      </c>
      <c r="GQ201" s="5"/>
      <c r="GR201" s="5" t="s">
        <v>1844</v>
      </c>
      <c r="GS201" s="5" t="s">
        <v>554</v>
      </c>
      <c r="GT201" s="8" t="s">
        <v>435</v>
      </c>
      <c r="GU201" s="8" t="s">
        <v>1132</v>
      </c>
      <c r="GV201" s="8">
        <v>14.554</v>
      </c>
      <c r="GW201" s="8" t="s">
        <v>552</v>
      </c>
      <c r="GX201" s="8" t="s">
        <v>1311</v>
      </c>
      <c r="GY201" s="8" t="s">
        <v>3882</v>
      </c>
      <c r="GZ201" s="5"/>
      <c r="HA201" s="5"/>
      <c r="HB201" s="8" t="s">
        <v>2371</v>
      </c>
      <c r="HC201" s="8">
        <v>15.818</v>
      </c>
      <c r="HD201" s="8" t="s">
        <v>2262</v>
      </c>
      <c r="HE201" s="8" t="s">
        <v>1737</v>
      </c>
      <c r="HF201" s="8">
        <v>88.1</v>
      </c>
      <c r="HG201" s="8">
        <v>87.754999999999995</v>
      </c>
      <c r="HH201" s="8" t="s">
        <v>647</v>
      </c>
      <c r="HI201" s="8" t="s">
        <v>1197</v>
      </c>
      <c r="HJ201" s="8" t="s">
        <v>6405</v>
      </c>
      <c r="HK201" s="8" t="s">
        <v>1266</v>
      </c>
      <c r="HL201" s="8" t="s">
        <v>9013</v>
      </c>
      <c r="HM201" s="8">
        <v>64.5</v>
      </c>
      <c r="HN201" s="8">
        <v>28.167999999999999</v>
      </c>
      <c r="HO201" s="8" t="s">
        <v>9014</v>
      </c>
      <c r="HP201" s="8" t="s">
        <v>8607</v>
      </c>
      <c r="HQ201" s="8" t="s">
        <v>469</v>
      </c>
      <c r="HR201" s="5"/>
      <c r="HS201" s="8" t="s">
        <v>1171</v>
      </c>
      <c r="HT201" s="8" t="s">
        <v>586</v>
      </c>
      <c r="HU201" s="8">
        <v>45.460999999999999</v>
      </c>
      <c r="HV201" s="8" t="s">
        <v>835</v>
      </c>
      <c r="HW201" s="8" t="s">
        <v>9015</v>
      </c>
      <c r="HX201" s="8" t="s">
        <v>2891</v>
      </c>
      <c r="HY201" s="8" t="s">
        <v>8888</v>
      </c>
      <c r="HZ201" s="8" t="s">
        <v>896</v>
      </c>
      <c r="IA201" s="8" t="s">
        <v>1569</v>
      </c>
      <c r="IB201" s="8" t="s">
        <v>895</v>
      </c>
      <c r="IC201" s="8" t="s">
        <v>9016</v>
      </c>
      <c r="ID201" s="5"/>
      <c r="IE201" s="8" t="s">
        <v>9017</v>
      </c>
      <c r="IF201" s="8" t="s">
        <v>1720</v>
      </c>
      <c r="IG201" s="8" t="s">
        <v>634</v>
      </c>
      <c r="IH201" s="8" t="s">
        <v>886</v>
      </c>
      <c r="II201" s="8" t="s">
        <v>910</v>
      </c>
      <c r="IJ201" s="8">
        <v>17.5</v>
      </c>
      <c r="IK201" s="8" t="s">
        <v>8609</v>
      </c>
      <c r="IL201" s="8" t="s">
        <v>1329</v>
      </c>
      <c r="IM201" s="8" t="s">
        <v>1850</v>
      </c>
      <c r="IN201" s="8" t="s">
        <v>5333</v>
      </c>
      <c r="IO201" s="8" t="s">
        <v>792</v>
      </c>
      <c r="IP201" s="8" t="s">
        <v>445</v>
      </c>
      <c r="IQ201" s="8" t="s">
        <v>1267</v>
      </c>
      <c r="IR201" s="5"/>
      <c r="IS201" s="8" t="s">
        <v>1496</v>
      </c>
      <c r="IT201" s="8" t="s">
        <v>508</v>
      </c>
      <c r="IU201" s="8" t="s">
        <v>1140</v>
      </c>
      <c r="IV201" s="8" t="s">
        <v>809</v>
      </c>
      <c r="IW201" s="8" t="s">
        <v>797</v>
      </c>
      <c r="IX201" s="8" t="s">
        <v>7467</v>
      </c>
      <c r="IY201" s="8" t="s">
        <v>1523</v>
      </c>
      <c r="IZ201" s="8" t="s">
        <v>1952</v>
      </c>
      <c r="JA201" s="8" t="s">
        <v>1577</v>
      </c>
      <c r="JB201" s="8" t="s">
        <v>611</v>
      </c>
      <c r="JC201" s="5" t="s">
        <v>2942</v>
      </c>
      <c r="JD201" s="5" t="s">
        <v>3110</v>
      </c>
      <c r="JE201" s="5" t="s">
        <v>4114</v>
      </c>
      <c r="JF201" s="5" t="s">
        <v>610</v>
      </c>
      <c r="JG201" s="5">
        <v>175.22499999999999</v>
      </c>
      <c r="JH201" s="5" t="s">
        <v>8971</v>
      </c>
      <c r="JI201" s="5" t="s">
        <v>1487</v>
      </c>
      <c r="JJ201" s="5" t="s">
        <v>910</v>
      </c>
      <c r="JK201" s="5" t="s">
        <v>3246</v>
      </c>
      <c r="JL201" s="8"/>
      <c r="JM201" s="5">
        <v>179</v>
      </c>
      <c r="JN201" s="5" t="s">
        <v>668</v>
      </c>
      <c r="JO201" s="5" t="s">
        <v>974</v>
      </c>
      <c r="JP201" s="5" t="s">
        <v>580</v>
      </c>
      <c r="JQ201" s="5" t="s">
        <v>844</v>
      </c>
      <c r="JR201" s="5" t="s">
        <v>523</v>
      </c>
      <c r="JS201" s="8"/>
      <c r="JT201" s="5" t="s">
        <v>589</v>
      </c>
      <c r="JU201" s="5" t="s">
        <v>1483</v>
      </c>
      <c r="JV201" s="5">
        <v>133.30000000000001</v>
      </c>
      <c r="JW201" s="8"/>
      <c r="JX201" s="5" t="s">
        <v>2015</v>
      </c>
      <c r="JY201" s="5" t="s">
        <v>520</v>
      </c>
      <c r="JZ201" s="5" t="s">
        <v>867</v>
      </c>
      <c r="KA201" s="5" t="s">
        <v>1409</v>
      </c>
      <c r="KB201" s="5" t="s">
        <v>710</v>
      </c>
      <c r="KC201" s="5" t="s">
        <v>3605</v>
      </c>
      <c r="KD201" s="5" t="s">
        <v>9018</v>
      </c>
      <c r="KE201" s="5" t="s">
        <v>474</v>
      </c>
      <c r="KF201" s="5" t="s">
        <v>4277</v>
      </c>
      <c r="KG201" s="8"/>
      <c r="KH201" s="5" t="s">
        <v>451</v>
      </c>
      <c r="KI201" s="5" t="s">
        <v>5317</v>
      </c>
      <c r="KJ201" s="5" t="s">
        <v>852</v>
      </c>
      <c r="KK201" s="5" t="s">
        <v>1140</v>
      </c>
      <c r="KL201" s="5" t="s">
        <v>3038</v>
      </c>
      <c r="KM201" s="5" t="s">
        <v>1609</v>
      </c>
      <c r="KN201" s="5" t="s">
        <v>620</v>
      </c>
      <c r="KO201" s="5" t="s">
        <v>982</v>
      </c>
      <c r="KP201" s="5" t="s">
        <v>818</v>
      </c>
      <c r="KQ201" s="5" t="s">
        <v>907</v>
      </c>
      <c r="KR201" s="8"/>
      <c r="KS201" s="8"/>
      <c r="KT201" s="5" t="s">
        <v>9019</v>
      </c>
      <c r="KU201" s="5" t="s">
        <v>850</v>
      </c>
      <c r="KV201" s="5" t="s">
        <v>903</v>
      </c>
      <c r="KW201" s="5" t="s">
        <v>558</v>
      </c>
      <c r="KX201" s="5" t="s">
        <v>1396</v>
      </c>
      <c r="KY201" s="8"/>
      <c r="KZ201" s="5" t="s">
        <v>651</v>
      </c>
      <c r="LA201" s="8"/>
      <c r="LB201" s="5" t="s">
        <v>535</v>
      </c>
      <c r="LC201" s="5" t="s">
        <v>1360</v>
      </c>
      <c r="LD201" s="5" t="s">
        <v>1088</v>
      </c>
      <c r="LE201" s="5" t="s">
        <v>478</v>
      </c>
      <c r="LF201" s="5" t="s">
        <v>1009</v>
      </c>
      <c r="LG201" s="5" t="s">
        <v>1511</v>
      </c>
      <c r="LH201" s="5" t="s">
        <v>8894</v>
      </c>
      <c r="LI201" s="5" t="s">
        <v>9020</v>
      </c>
      <c r="LJ201" s="5" t="s">
        <v>804</v>
      </c>
      <c r="LK201" s="5" t="s">
        <v>9021</v>
      </c>
      <c r="LL201" s="5" t="s">
        <v>464</v>
      </c>
      <c r="LM201" s="5" t="s">
        <v>3165</v>
      </c>
      <c r="LN201" s="5" t="s">
        <v>703</v>
      </c>
      <c r="LO201" s="5" t="s">
        <v>665</v>
      </c>
      <c r="LP201" s="5" t="s">
        <v>3504</v>
      </c>
      <c r="LQ201" s="5" t="s">
        <v>1829</v>
      </c>
      <c r="LR201" s="5" t="s">
        <v>660</v>
      </c>
      <c r="LS201" s="5" t="s">
        <v>9022</v>
      </c>
      <c r="LT201" s="8"/>
      <c r="LU201" s="5" t="s">
        <v>1459</v>
      </c>
      <c r="LV201" s="5" t="s">
        <v>6178</v>
      </c>
      <c r="LW201" s="5" t="s">
        <v>6335</v>
      </c>
      <c r="LX201" s="5" t="s">
        <v>1267</v>
      </c>
      <c r="LY201" s="5" t="s">
        <v>678</v>
      </c>
      <c r="LZ201" s="8"/>
      <c r="MA201" s="5" t="s">
        <v>9023</v>
      </c>
      <c r="MB201" s="5" t="s">
        <v>2475</v>
      </c>
      <c r="MC201" s="5" t="s">
        <v>623</v>
      </c>
      <c r="MD201" s="5" t="s">
        <v>1403</v>
      </c>
      <c r="ME201" s="5" t="s">
        <v>9024</v>
      </c>
      <c r="MF201" s="5" t="s">
        <v>1958</v>
      </c>
      <c r="MG201" s="5" t="s">
        <v>9025</v>
      </c>
      <c r="MH201" s="5" t="s">
        <v>7858</v>
      </c>
      <c r="MI201" s="8"/>
      <c r="MJ201" s="5" t="s">
        <v>1080</v>
      </c>
      <c r="MK201" s="5" t="s">
        <v>3776</v>
      </c>
      <c r="ML201" s="5" t="s">
        <v>4179</v>
      </c>
      <c r="MM201" s="5" t="s">
        <v>8201</v>
      </c>
      <c r="MN201" s="5" t="s">
        <v>1753</v>
      </c>
      <c r="MO201" s="5" t="s">
        <v>867</v>
      </c>
      <c r="MP201" s="5" t="s">
        <v>1403</v>
      </c>
      <c r="MQ201" s="5" t="s">
        <v>2913</v>
      </c>
      <c r="MR201" s="5" t="s">
        <v>8105</v>
      </c>
      <c r="MS201" s="5" t="s">
        <v>2909</v>
      </c>
      <c r="MT201" s="8"/>
      <c r="MU201" s="5" t="s">
        <v>2173</v>
      </c>
      <c r="MV201" s="5" t="s">
        <v>9026</v>
      </c>
      <c r="MW201" s="5" t="s">
        <v>8978</v>
      </c>
      <c r="MX201" s="5" t="s">
        <v>9027</v>
      </c>
      <c r="MY201" s="5" t="s">
        <v>1338</v>
      </c>
      <c r="MZ201" s="5" t="s">
        <v>613</v>
      </c>
      <c r="NA201" s="5" t="s">
        <v>1525</v>
      </c>
      <c r="NB201" s="5" t="s">
        <v>1083</v>
      </c>
      <c r="NC201" s="5" t="s">
        <v>1710</v>
      </c>
      <c r="ND201" s="5">
        <v>15.65</v>
      </c>
      <c r="NE201" s="5">
        <v>75.096000000000004</v>
      </c>
      <c r="NF201" s="8"/>
      <c r="NG201" s="5" t="s">
        <v>1302</v>
      </c>
      <c r="NH201" s="5" t="s">
        <v>9028</v>
      </c>
      <c r="NI201" s="5" t="s">
        <v>652</v>
      </c>
      <c r="NJ201" s="5" t="s">
        <v>3406</v>
      </c>
      <c r="NK201" s="8"/>
      <c r="NL201" s="5" t="s">
        <v>906</v>
      </c>
      <c r="NM201" s="5" t="s">
        <v>1755</v>
      </c>
      <c r="NN201" s="5">
        <v>75.561000000000007</v>
      </c>
      <c r="NO201" s="5">
        <v>32.25</v>
      </c>
      <c r="NP201" s="5">
        <v>95.378</v>
      </c>
      <c r="NQ201" s="5" t="s">
        <v>6471</v>
      </c>
      <c r="NR201" s="5" t="s">
        <v>914</v>
      </c>
      <c r="NS201" s="5" t="s">
        <v>1074</v>
      </c>
      <c r="NT201" s="5" t="s">
        <v>921</v>
      </c>
      <c r="NU201" s="5">
        <v>132.69999999999999</v>
      </c>
      <c r="NV201" s="5" t="s">
        <v>661</v>
      </c>
      <c r="NW201" s="5" t="s">
        <v>9029</v>
      </c>
      <c r="NX201" s="5" t="s">
        <v>1436</v>
      </c>
      <c r="NY201" s="5" t="s">
        <v>823</v>
      </c>
      <c r="NZ201" s="5" t="s">
        <v>570</v>
      </c>
      <c r="OA201" s="5" t="s">
        <v>2346</v>
      </c>
      <c r="OB201" s="5" t="s">
        <v>971</v>
      </c>
      <c r="OC201" s="5" t="s">
        <v>2767</v>
      </c>
      <c r="OD201" s="5" t="s">
        <v>9030</v>
      </c>
      <c r="OE201" s="5" t="s">
        <v>1065</v>
      </c>
      <c r="OF201" s="5" t="s">
        <v>573</v>
      </c>
      <c r="OG201" s="5" t="s">
        <v>2406</v>
      </c>
      <c r="OH201" s="5" t="s">
        <v>5537</v>
      </c>
      <c r="OI201" s="5" t="s">
        <v>952</v>
      </c>
      <c r="OJ201" s="5" t="s">
        <v>1291</v>
      </c>
      <c r="OK201" s="5" t="s">
        <v>676</v>
      </c>
      <c r="OL201" s="5" t="s">
        <v>9031</v>
      </c>
      <c r="OM201" s="5" t="s">
        <v>466</v>
      </c>
      <c r="ON201" s="5" t="s">
        <v>1035</v>
      </c>
      <c r="OO201" s="5" t="s">
        <v>1454</v>
      </c>
      <c r="OP201" s="5" t="s">
        <v>1726</v>
      </c>
      <c r="OQ201" s="5" t="s">
        <v>2748</v>
      </c>
      <c r="OR201" s="5" t="s">
        <v>1136</v>
      </c>
      <c r="OS201" s="8"/>
      <c r="OT201" s="8"/>
      <c r="OU201" s="8"/>
      <c r="OV201" s="8"/>
      <c r="OW201" s="8"/>
      <c r="OX201" s="8"/>
      <c r="OY201" s="8"/>
      <c r="OZ201" s="8"/>
      <c r="PA201" s="8"/>
      <c r="PB201" s="8"/>
      <c r="PC201" s="8"/>
    </row>
    <row r="202" spans="1:419" ht="15" x14ac:dyDescent="0.2">
      <c r="A202" s="4">
        <v>44274</v>
      </c>
      <c r="B202" s="5" t="s">
        <v>5656</v>
      </c>
      <c r="C202" s="5" t="s">
        <v>835</v>
      </c>
      <c r="E202" s="5" t="s">
        <v>712</v>
      </c>
      <c r="F202" s="5" t="s">
        <v>9032</v>
      </c>
      <c r="G202" s="5" t="s">
        <v>1605</v>
      </c>
      <c r="H202" s="5" t="s">
        <v>727</v>
      </c>
      <c r="I202" s="5" t="s">
        <v>1043</v>
      </c>
      <c r="J202" s="5" t="s">
        <v>8944</v>
      </c>
      <c r="K202" s="5" t="s">
        <v>9033</v>
      </c>
      <c r="L202" s="5" t="s">
        <v>1371</v>
      </c>
      <c r="M202" s="5" t="s">
        <v>952</v>
      </c>
      <c r="N202" s="5" t="s">
        <v>982</v>
      </c>
      <c r="O202" s="5" t="s">
        <v>3940</v>
      </c>
      <c r="P202" s="5" t="s">
        <v>562</v>
      </c>
      <c r="Q202" s="5" t="s">
        <v>737</v>
      </c>
      <c r="R202" s="5" t="s">
        <v>9034</v>
      </c>
      <c r="S202" s="5" t="s">
        <v>9035</v>
      </c>
      <c r="T202" s="5" t="s">
        <v>3897</v>
      </c>
      <c r="U202" s="5" t="s">
        <v>9036</v>
      </c>
      <c r="V202" s="5" t="s">
        <v>2685</v>
      </c>
      <c r="W202" s="5" t="s">
        <v>1477</v>
      </c>
      <c r="X202" s="11"/>
      <c r="Y202" s="6" t="s">
        <v>8369</v>
      </c>
      <c r="Z202" s="6" t="s">
        <v>1001</v>
      </c>
      <c r="AA202" s="6" t="s">
        <v>9037</v>
      </c>
      <c r="AB202" s="7" t="s">
        <v>1186</v>
      </c>
      <c r="AC202" s="5" t="s">
        <v>637</v>
      </c>
      <c r="AD202" s="5" t="s">
        <v>659</v>
      </c>
      <c r="AE202" s="5" t="s">
        <v>818</v>
      </c>
      <c r="AF202" s="5" t="s">
        <v>6129</v>
      </c>
      <c r="AG202" s="5" t="s">
        <v>1206</v>
      </c>
      <c r="AH202" s="5" t="s">
        <v>751</v>
      </c>
      <c r="AI202" s="5" t="s">
        <v>2458</v>
      </c>
      <c r="AJ202" s="5" t="s">
        <v>565</v>
      </c>
      <c r="AK202" s="5" t="s">
        <v>614</v>
      </c>
      <c r="AL202" s="5" t="s">
        <v>1065</v>
      </c>
      <c r="AM202" s="5" t="s">
        <v>819</v>
      </c>
      <c r="AN202" s="5"/>
      <c r="AO202" s="5" t="s">
        <v>693</v>
      </c>
      <c r="AP202" s="5" t="s">
        <v>1492</v>
      </c>
      <c r="AQ202" s="5" t="s">
        <v>1210</v>
      </c>
      <c r="AR202" s="5" t="s">
        <v>9038</v>
      </c>
      <c r="AS202" s="5" t="s">
        <v>8988</v>
      </c>
      <c r="AT202" s="5" t="s">
        <v>558</v>
      </c>
      <c r="AU202" s="5" t="s">
        <v>1471</v>
      </c>
      <c r="AV202" s="5" t="s">
        <v>994</v>
      </c>
      <c r="AW202" s="5"/>
      <c r="AX202" s="5" t="s">
        <v>787</v>
      </c>
      <c r="AY202" s="5" t="s">
        <v>2550</v>
      </c>
      <c r="AZ202" s="5" t="s">
        <v>589</v>
      </c>
      <c r="BA202" s="5" t="s">
        <v>1065</v>
      </c>
      <c r="BB202" s="5" t="s">
        <v>1063</v>
      </c>
      <c r="BC202" s="5" t="s">
        <v>1976</v>
      </c>
      <c r="BD202" s="5"/>
      <c r="BE202" s="5" t="s">
        <v>9039</v>
      </c>
      <c r="BF202" s="5"/>
      <c r="BG202" s="5" t="s">
        <v>6247</v>
      </c>
      <c r="BH202" s="5" t="s">
        <v>419</v>
      </c>
      <c r="BI202" s="5"/>
      <c r="BJ202" s="5" t="s">
        <v>9040</v>
      </c>
      <c r="BK202" s="5" t="s">
        <v>9041</v>
      </c>
      <c r="BL202" s="5" t="s">
        <v>903</v>
      </c>
      <c r="BM202" s="5" t="s">
        <v>560</v>
      </c>
      <c r="BN202" s="5" t="s">
        <v>561</v>
      </c>
      <c r="BO202" s="5" t="s">
        <v>2510</v>
      </c>
      <c r="BP202" s="5" t="s">
        <v>9042</v>
      </c>
      <c r="BQ202" s="5" t="s">
        <v>746</v>
      </c>
      <c r="BR202" s="5" t="s">
        <v>608</v>
      </c>
      <c r="BS202" s="5" t="s">
        <v>1630</v>
      </c>
      <c r="BT202" s="5" t="s">
        <v>738</v>
      </c>
      <c r="BU202" s="5" t="s">
        <v>9043</v>
      </c>
      <c r="BV202" s="5" t="s">
        <v>2463</v>
      </c>
      <c r="BW202" s="5" t="s">
        <v>933</v>
      </c>
      <c r="BX202" s="5" t="s">
        <v>1953</v>
      </c>
      <c r="BY202" s="5" t="s">
        <v>9044</v>
      </c>
      <c r="BZ202" s="5" t="s">
        <v>1506</v>
      </c>
      <c r="CA202" s="5" t="s">
        <v>8039</v>
      </c>
      <c r="CB202" s="5" t="s">
        <v>533</v>
      </c>
      <c r="CC202" s="5" t="s">
        <v>501</v>
      </c>
      <c r="CD202" s="5" t="s">
        <v>8070</v>
      </c>
      <c r="CE202" s="5" t="s">
        <v>6795</v>
      </c>
      <c r="CF202" s="5" t="s">
        <v>1128</v>
      </c>
      <c r="CG202" s="5" t="s">
        <v>9045</v>
      </c>
      <c r="CH202" s="5" t="s">
        <v>2171</v>
      </c>
      <c r="CI202" s="5" t="s">
        <v>1583</v>
      </c>
      <c r="CJ202" s="5" t="s">
        <v>425</v>
      </c>
      <c r="CK202" s="5" t="s">
        <v>9046</v>
      </c>
      <c r="CL202" s="5" t="s">
        <v>2068</v>
      </c>
      <c r="CM202" s="5" t="s">
        <v>9047</v>
      </c>
      <c r="CN202" s="5" t="s">
        <v>1078</v>
      </c>
      <c r="CO202" s="5" t="s">
        <v>567</v>
      </c>
      <c r="CP202" s="5" t="s">
        <v>661</v>
      </c>
      <c r="CQ202" s="5" t="s">
        <v>956</v>
      </c>
      <c r="CR202" s="5" t="s">
        <v>1257</v>
      </c>
      <c r="CS202" s="5" t="s">
        <v>612</v>
      </c>
      <c r="CT202" s="5" t="s">
        <v>675</v>
      </c>
      <c r="CU202" s="5" t="s">
        <v>543</v>
      </c>
      <c r="CV202" s="5"/>
      <c r="CW202" s="5"/>
      <c r="CX202" s="5" t="s">
        <v>522</v>
      </c>
      <c r="CY202" s="8" t="s">
        <v>6989</v>
      </c>
      <c r="CZ202" s="5"/>
      <c r="DA202" s="8" t="s">
        <v>2991</v>
      </c>
      <c r="DB202" s="8" t="s">
        <v>1159</v>
      </c>
      <c r="DC202" s="8" t="s">
        <v>1461</v>
      </c>
      <c r="DD202" s="5"/>
      <c r="DE202" s="8" t="s">
        <v>836</v>
      </c>
      <c r="DF202" s="8">
        <v>9.391</v>
      </c>
      <c r="DG202" s="8" t="s">
        <v>881</v>
      </c>
      <c r="DH202" s="8" t="s">
        <v>3972</v>
      </c>
      <c r="DI202" s="8" t="s">
        <v>843</v>
      </c>
      <c r="DJ202" s="8" t="s">
        <v>716</v>
      </c>
      <c r="DK202" s="8" t="s">
        <v>807</v>
      </c>
      <c r="DL202" s="8" t="s">
        <v>749</v>
      </c>
      <c r="DM202" s="8" t="s">
        <v>1376</v>
      </c>
      <c r="DN202" s="8" t="s">
        <v>764</v>
      </c>
      <c r="DO202" s="8" t="s">
        <v>8592</v>
      </c>
      <c r="DP202" s="8" t="s">
        <v>1326</v>
      </c>
      <c r="DQ202" s="8" t="s">
        <v>8868</v>
      </c>
      <c r="DR202" s="8" t="s">
        <v>8997</v>
      </c>
      <c r="DS202" s="8" t="s">
        <v>1498</v>
      </c>
      <c r="DT202" s="8" t="s">
        <v>1741</v>
      </c>
      <c r="DU202" s="8" t="s">
        <v>2300</v>
      </c>
      <c r="DV202" s="8" t="s">
        <v>9048</v>
      </c>
      <c r="DW202" s="8" t="s">
        <v>9049</v>
      </c>
      <c r="DX202" s="8" t="s">
        <v>9049</v>
      </c>
      <c r="DY202" s="8" t="s">
        <v>9050</v>
      </c>
      <c r="DZ202" s="8" t="s">
        <v>1125</v>
      </c>
      <c r="EA202" s="5"/>
      <c r="EB202" s="8" t="s">
        <v>626</v>
      </c>
      <c r="EC202" s="8" t="s">
        <v>819</v>
      </c>
      <c r="ED202" s="8" t="s">
        <v>737</v>
      </c>
      <c r="EE202" s="5" t="s">
        <v>956</v>
      </c>
      <c r="EF202" s="5" t="s">
        <v>2864</v>
      </c>
      <c r="EG202" s="5" t="s">
        <v>1212</v>
      </c>
      <c r="EH202" s="5" t="s">
        <v>3045</v>
      </c>
      <c r="EI202" s="5" t="s">
        <v>971</v>
      </c>
      <c r="EJ202" s="5" t="s">
        <v>4693</v>
      </c>
      <c r="EK202" s="5" t="s">
        <v>770</v>
      </c>
      <c r="EL202" s="5" t="s">
        <v>8241</v>
      </c>
      <c r="EM202" s="5" t="s">
        <v>8596</v>
      </c>
      <c r="EN202" s="5" t="s">
        <v>3479</v>
      </c>
      <c r="EO202" s="5" t="s">
        <v>8597</v>
      </c>
      <c r="EP202" s="5" t="s">
        <v>9051</v>
      </c>
      <c r="EQ202" s="5" t="s">
        <v>9052</v>
      </c>
      <c r="ER202" s="5" t="s">
        <v>9003</v>
      </c>
      <c r="ES202" s="5" t="s">
        <v>9053</v>
      </c>
      <c r="ET202" s="5" t="s">
        <v>9005</v>
      </c>
      <c r="EU202" s="5" t="s">
        <v>524</v>
      </c>
      <c r="EV202" s="8" t="s">
        <v>3246</v>
      </c>
      <c r="EW202" s="8" t="s">
        <v>509</v>
      </c>
      <c r="EX202" s="8" t="s">
        <v>409</v>
      </c>
      <c r="EY202" s="8" t="s">
        <v>783</v>
      </c>
      <c r="EZ202" s="8" t="s">
        <v>783</v>
      </c>
      <c r="FA202" s="8" t="s">
        <v>9054</v>
      </c>
      <c r="FB202" s="8" t="s">
        <v>456</v>
      </c>
      <c r="FC202" s="8" t="s">
        <v>4178</v>
      </c>
      <c r="FD202" s="5"/>
      <c r="FE202" s="8" t="s">
        <v>9055</v>
      </c>
      <c r="FF202" s="8" t="s">
        <v>2173</v>
      </c>
      <c r="FG202" s="8" t="s">
        <v>691</v>
      </c>
      <c r="FH202" s="8" t="s">
        <v>868</v>
      </c>
      <c r="FI202" s="8" t="s">
        <v>691</v>
      </c>
      <c r="FJ202" s="8" t="s">
        <v>3889</v>
      </c>
      <c r="FK202" s="8" t="s">
        <v>726</v>
      </c>
      <c r="FL202" s="8" t="s">
        <v>1581</v>
      </c>
      <c r="FM202" s="5"/>
      <c r="FN202" s="8" t="s">
        <v>540</v>
      </c>
      <c r="FO202" s="8" t="s">
        <v>1013</v>
      </c>
      <c r="FP202" s="8" t="s">
        <v>8603</v>
      </c>
      <c r="FQ202" s="8" t="s">
        <v>3165</v>
      </c>
      <c r="FR202" s="8" t="s">
        <v>432</v>
      </c>
      <c r="FS202" s="8" t="s">
        <v>1637</v>
      </c>
      <c r="FT202" s="8" t="s">
        <v>1533</v>
      </c>
      <c r="FU202" s="8" t="s">
        <v>2133</v>
      </c>
      <c r="FV202" s="8" t="s">
        <v>1429</v>
      </c>
      <c r="FW202" s="8" t="s">
        <v>477</v>
      </c>
      <c r="FX202" s="8" t="s">
        <v>2964</v>
      </c>
      <c r="FY202" s="8" t="s">
        <v>9056</v>
      </c>
      <c r="FZ202" s="8" t="s">
        <v>9057</v>
      </c>
      <c r="GA202" s="8" t="s">
        <v>3757</v>
      </c>
      <c r="GB202" s="8" t="s">
        <v>1226</v>
      </c>
      <c r="GC202" s="8" t="s">
        <v>9058</v>
      </c>
      <c r="GD202" s="8" t="s">
        <v>425</v>
      </c>
      <c r="GE202" s="5"/>
      <c r="GF202" s="8" t="s">
        <v>9059</v>
      </c>
      <c r="GG202" s="8" t="s">
        <v>3577</v>
      </c>
      <c r="GH202" s="8" t="s">
        <v>6801</v>
      </c>
      <c r="GI202" s="8" t="s">
        <v>979</v>
      </c>
      <c r="GJ202" s="5"/>
      <c r="GK202" s="5" t="s">
        <v>971</v>
      </c>
      <c r="GL202" s="5" t="s">
        <v>1675</v>
      </c>
      <c r="GM202" s="5" t="s">
        <v>9060</v>
      </c>
      <c r="GN202" s="5" t="s">
        <v>8699</v>
      </c>
      <c r="GO202" s="5" t="s">
        <v>1387</v>
      </c>
      <c r="GP202" s="5" t="s">
        <v>998</v>
      </c>
      <c r="GQ202" s="5"/>
      <c r="GR202" s="5" t="s">
        <v>2161</v>
      </c>
      <c r="GS202" s="5" t="s">
        <v>1576</v>
      </c>
      <c r="GT202" s="8" t="s">
        <v>1598</v>
      </c>
      <c r="GU202" s="8" t="s">
        <v>464</v>
      </c>
      <c r="GV202" s="8">
        <v>14.554</v>
      </c>
      <c r="GW202" s="8" t="s">
        <v>1140</v>
      </c>
      <c r="GX202" s="8" t="s">
        <v>533</v>
      </c>
      <c r="GY202" s="8" t="s">
        <v>3940</v>
      </c>
      <c r="GZ202" s="5"/>
      <c r="HA202" s="5"/>
      <c r="HB202" s="8" t="s">
        <v>420</v>
      </c>
      <c r="HC202" s="8">
        <v>15.955</v>
      </c>
      <c r="HD202" s="8" t="s">
        <v>8427</v>
      </c>
      <c r="HE202" s="8" t="s">
        <v>788</v>
      </c>
      <c r="HF202" s="8">
        <v>88.7</v>
      </c>
      <c r="HG202" s="8">
        <v>88.486999999999995</v>
      </c>
      <c r="HH202" s="8" t="s">
        <v>647</v>
      </c>
      <c r="HI202" s="8" t="s">
        <v>679</v>
      </c>
      <c r="HJ202" s="8" t="s">
        <v>6453</v>
      </c>
      <c r="HK202" s="8" t="s">
        <v>1266</v>
      </c>
      <c r="HL202" s="8" t="s">
        <v>9061</v>
      </c>
      <c r="HM202" s="8">
        <v>67</v>
      </c>
      <c r="HN202" s="8">
        <v>25.975999999999999</v>
      </c>
      <c r="HO202" s="8" t="s">
        <v>9014</v>
      </c>
      <c r="HP202" s="8" t="s">
        <v>9062</v>
      </c>
      <c r="HQ202" s="8" t="s">
        <v>979</v>
      </c>
      <c r="HR202" s="5"/>
      <c r="HS202" s="8" t="s">
        <v>1161</v>
      </c>
      <c r="HT202" s="8" t="s">
        <v>690</v>
      </c>
      <c r="HU202" s="8">
        <v>44.448</v>
      </c>
      <c r="HV202" s="8" t="s">
        <v>583</v>
      </c>
      <c r="HW202" s="8" t="s">
        <v>8190</v>
      </c>
      <c r="HX202" s="8" t="s">
        <v>2230</v>
      </c>
      <c r="HY202" s="8" t="s">
        <v>9063</v>
      </c>
      <c r="HZ202" s="8" t="s">
        <v>1430</v>
      </c>
      <c r="IA202" s="8" t="s">
        <v>1323</v>
      </c>
      <c r="IB202" s="8" t="s">
        <v>629</v>
      </c>
      <c r="IC202" s="8" t="s">
        <v>2641</v>
      </c>
      <c r="ID202" s="5"/>
      <c r="IE202" s="8" t="s">
        <v>9064</v>
      </c>
      <c r="IF202" s="8" t="s">
        <v>606</v>
      </c>
      <c r="IG202" s="8" t="s">
        <v>691</v>
      </c>
      <c r="IH202" s="8" t="s">
        <v>886</v>
      </c>
      <c r="II202" s="8" t="s">
        <v>910</v>
      </c>
      <c r="IJ202" s="8">
        <v>17.8</v>
      </c>
      <c r="IK202" s="8" t="s">
        <v>8928</v>
      </c>
      <c r="IL202" s="8" t="s">
        <v>700</v>
      </c>
      <c r="IM202" s="8" t="s">
        <v>1850</v>
      </c>
      <c r="IN202" s="8" t="s">
        <v>5333</v>
      </c>
      <c r="IO202" s="8" t="s">
        <v>1297</v>
      </c>
      <c r="IP202" s="8" t="s">
        <v>2068</v>
      </c>
      <c r="IQ202" s="8" t="s">
        <v>1267</v>
      </c>
      <c r="IR202" s="5"/>
      <c r="IS202" s="8" t="s">
        <v>1808</v>
      </c>
      <c r="IT202" s="8" t="s">
        <v>452</v>
      </c>
      <c r="IU202" s="8" t="s">
        <v>541</v>
      </c>
      <c r="IV202" s="8" t="s">
        <v>422</v>
      </c>
      <c r="IW202" s="8" t="s">
        <v>1406</v>
      </c>
      <c r="IX202" s="8" t="s">
        <v>7951</v>
      </c>
      <c r="IY202" s="8" t="s">
        <v>1401</v>
      </c>
      <c r="IZ202" s="8" t="s">
        <v>1952</v>
      </c>
      <c r="JA202" s="8" t="s">
        <v>870</v>
      </c>
      <c r="JB202" s="8" t="s">
        <v>443</v>
      </c>
      <c r="JC202" s="5" t="s">
        <v>4916</v>
      </c>
      <c r="JD202" s="5" t="s">
        <v>2685</v>
      </c>
      <c r="JE202" s="5" t="s">
        <v>4099</v>
      </c>
      <c r="JF202" s="5" t="s">
        <v>820</v>
      </c>
      <c r="JG202" s="5">
        <v>177.5</v>
      </c>
      <c r="JH202" s="5" t="s">
        <v>9065</v>
      </c>
      <c r="JI202" s="5" t="s">
        <v>1519</v>
      </c>
      <c r="JJ202" s="5" t="s">
        <v>1275</v>
      </c>
      <c r="JK202" s="5" t="s">
        <v>4068</v>
      </c>
      <c r="JL202" s="8"/>
      <c r="JM202" s="5">
        <v>180</v>
      </c>
      <c r="JN202" s="5" t="s">
        <v>464</v>
      </c>
      <c r="JO202" s="5" t="s">
        <v>1757</v>
      </c>
      <c r="JP202" s="5" t="s">
        <v>580</v>
      </c>
      <c r="JQ202" s="5" t="s">
        <v>714</v>
      </c>
      <c r="JR202" s="5" t="s">
        <v>581</v>
      </c>
      <c r="JS202" s="8"/>
      <c r="JT202" s="5" t="s">
        <v>432</v>
      </c>
      <c r="JU202" s="5" t="s">
        <v>2070</v>
      </c>
      <c r="JV202" s="5">
        <v>134</v>
      </c>
      <c r="JW202" s="8"/>
      <c r="JX202" s="5" t="s">
        <v>1011</v>
      </c>
      <c r="JY202" s="5" t="s">
        <v>1403</v>
      </c>
      <c r="JZ202" s="5" t="s">
        <v>1845</v>
      </c>
      <c r="KA202" s="5" t="s">
        <v>1489</v>
      </c>
      <c r="KB202" s="5" t="s">
        <v>558</v>
      </c>
      <c r="KC202" s="5" t="s">
        <v>4312</v>
      </c>
      <c r="KD202" s="5" t="s">
        <v>9066</v>
      </c>
      <c r="KE202" s="5" t="s">
        <v>479</v>
      </c>
      <c r="KF202" s="5" t="s">
        <v>4506</v>
      </c>
      <c r="KG202" s="8"/>
      <c r="KH202" s="5" t="s">
        <v>451</v>
      </c>
      <c r="KI202" s="5" t="s">
        <v>4935</v>
      </c>
      <c r="KJ202" s="5" t="s">
        <v>977</v>
      </c>
      <c r="KK202" s="5" t="s">
        <v>907</v>
      </c>
      <c r="KL202" s="5" t="s">
        <v>1579</v>
      </c>
      <c r="KM202" s="5" t="s">
        <v>731</v>
      </c>
      <c r="KN202" s="5" t="s">
        <v>1670</v>
      </c>
      <c r="KO202" s="5" t="s">
        <v>597</v>
      </c>
      <c r="KP202" s="5" t="s">
        <v>1147</v>
      </c>
      <c r="KQ202" s="5" t="s">
        <v>1257</v>
      </c>
      <c r="KR202" s="8"/>
      <c r="KS202" s="8"/>
      <c r="KT202" s="5" t="s">
        <v>9067</v>
      </c>
      <c r="KU202" s="5" t="s">
        <v>702</v>
      </c>
      <c r="KV202" s="5" t="s">
        <v>1078</v>
      </c>
      <c r="KW202" s="5" t="s">
        <v>558</v>
      </c>
      <c r="KX202" s="5" t="s">
        <v>536</v>
      </c>
      <c r="KY202" s="8"/>
      <c r="KZ202" s="5" t="s">
        <v>842</v>
      </c>
      <c r="LA202" s="8"/>
      <c r="LB202" s="5" t="s">
        <v>671</v>
      </c>
      <c r="LC202" s="5" t="s">
        <v>465</v>
      </c>
      <c r="LD202" s="5" t="s">
        <v>680</v>
      </c>
      <c r="LE202" s="5" t="s">
        <v>417</v>
      </c>
      <c r="LF202" s="5" t="s">
        <v>1338</v>
      </c>
      <c r="LG202" s="5" t="s">
        <v>646</v>
      </c>
      <c r="LH202" s="5" t="s">
        <v>8972</v>
      </c>
      <c r="LI202" s="5" t="s">
        <v>6959</v>
      </c>
      <c r="LJ202" s="5" t="s">
        <v>804</v>
      </c>
      <c r="LK202" s="5" t="s">
        <v>9021</v>
      </c>
      <c r="LL202" s="5" t="s">
        <v>1278</v>
      </c>
      <c r="LM202" s="5" t="s">
        <v>2665</v>
      </c>
      <c r="LN202" s="5" t="s">
        <v>1152</v>
      </c>
      <c r="LO202" s="5" t="s">
        <v>714</v>
      </c>
      <c r="LP202" s="5" t="s">
        <v>3245</v>
      </c>
      <c r="LQ202" s="5" t="s">
        <v>2604</v>
      </c>
      <c r="LR202" s="5" t="s">
        <v>1276</v>
      </c>
      <c r="LS202" s="5" t="s">
        <v>661</v>
      </c>
      <c r="LT202" s="8"/>
      <c r="LU202" s="5" t="s">
        <v>1479</v>
      </c>
      <c r="LV202" s="5" t="s">
        <v>4837</v>
      </c>
      <c r="LW202" s="5" t="s">
        <v>9068</v>
      </c>
      <c r="LX202" s="5" t="s">
        <v>584</v>
      </c>
      <c r="LY202" s="5" t="s">
        <v>1616</v>
      </c>
      <c r="LZ202" s="8"/>
      <c r="MA202" s="5" t="s">
        <v>6152</v>
      </c>
      <c r="MB202" s="5" t="s">
        <v>2475</v>
      </c>
      <c r="MC202" s="5" t="s">
        <v>464</v>
      </c>
      <c r="MD202" s="5" t="s">
        <v>465</v>
      </c>
      <c r="ME202" s="5" t="s">
        <v>9069</v>
      </c>
      <c r="MF202" s="5" t="s">
        <v>831</v>
      </c>
      <c r="MG202" s="5" t="s">
        <v>5299</v>
      </c>
      <c r="MH202" s="5" t="s">
        <v>8305</v>
      </c>
      <c r="MI202" s="8"/>
      <c r="MJ202" s="5" t="s">
        <v>584</v>
      </c>
      <c r="MK202" s="5" t="s">
        <v>3776</v>
      </c>
      <c r="ML202" s="5" t="s">
        <v>4381</v>
      </c>
      <c r="MM202" s="5" t="s">
        <v>8453</v>
      </c>
      <c r="MN202" s="5" t="s">
        <v>1255</v>
      </c>
      <c r="MO202" s="5" t="s">
        <v>3071</v>
      </c>
      <c r="MP202" s="5" t="s">
        <v>1403</v>
      </c>
      <c r="MQ202" s="5" t="s">
        <v>3072</v>
      </c>
      <c r="MR202" s="5" t="s">
        <v>9070</v>
      </c>
      <c r="MS202" s="5" t="s">
        <v>2909</v>
      </c>
      <c r="MT202" s="8"/>
      <c r="MU202" s="5" t="s">
        <v>1915</v>
      </c>
      <c r="MV202" s="5" t="s">
        <v>9071</v>
      </c>
      <c r="MW202" s="5" t="s">
        <v>9072</v>
      </c>
      <c r="MX202" s="5" t="s">
        <v>9073</v>
      </c>
      <c r="MY202" s="5" t="s">
        <v>1019</v>
      </c>
      <c r="MZ202" s="5" t="s">
        <v>863</v>
      </c>
      <c r="NA202" s="5" t="s">
        <v>1423</v>
      </c>
      <c r="NB202" s="5" t="s">
        <v>1561</v>
      </c>
      <c r="NC202" s="5" t="s">
        <v>644</v>
      </c>
      <c r="ND202" s="5">
        <v>15.35</v>
      </c>
      <c r="NE202" s="5">
        <v>72.929000000000002</v>
      </c>
      <c r="NF202" s="8"/>
      <c r="NG202" s="5" t="s">
        <v>500</v>
      </c>
      <c r="NH202" s="5" t="s">
        <v>8535</v>
      </c>
      <c r="NI202" s="5" t="s">
        <v>1668</v>
      </c>
      <c r="NJ202" s="5" t="s">
        <v>2313</v>
      </c>
      <c r="NK202" s="8"/>
      <c r="NL202" s="5" t="s">
        <v>469</v>
      </c>
      <c r="NM202" s="5" t="s">
        <v>1765</v>
      </c>
      <c r="NN202" s="5">
        <v>74.42</v>
      </c>
      <c r="NO202" s="5">
        <v>32.643000000000001</v>
      </c>
      <c r="NP202" s="5">
        <v>96.355999999999995</v>
      </c>
      <c r="NQ202" s="5" t="s">
        <v>5546</v>
      </c>
      <c r="NR202" s="5" t="s">
        <v>1583</v>
      </c>
      <c r="NS202" s="5" t="s">
        <v>1074</v>
      </c>
      <c r="NT202" s="5" t="s">
        <v>1193</v>
      </c>
      <c r="NU202" s="5">
        <v>130.5</v>
      </c>
      <c r="NV202" s="5" t="s">
        <v>661</v>
      </c>
      <c r="NW202" s="5" t="s">
        <v>8852</v>
      </c>
      <c r="NX202" s="5" t="s">
        <v>2981</v>
      </c>
      <c r="NY202" s="5" t="s">
        <v>801</v>
      </c>
      <c r="NZ202" s="5" t="s">
        <v>1107</v>
      </c>
      <c r="OA202" s="5" t="s">
        <v>2253</v>
      </c>
      <c r="OB202" s="5" t="s">
        <v>2164</v>
      </c>
      <c r="OC202" s="5" t="s">
        <v>3655</v>
      </c>
      <c r="OD202" s="5" t="s">
        <v>9074</v>
      </c>
      <c r="OE202" s="5" t="s">
        <v>1065</v>
      </c>
      <c r="OF202" s="5" t="s">
        <v>448</v>
      </c>
      <c r="OG202" s="5" t="s">
        <v>3072</v>
      </c>
      <c r="OH202" s="5" t="s">
        <v>8155</v>
      </c>
      <c r="OI202" s="5" t="s">
        <v>651</v>
      </c>
      <c r="OJ202" s="5" t="s">
        <v>644</v>
      </c>
      <c r="OK202" s="5" t="s">
        <v>906</v>
      </c>
      <c r="OL202" s="5" t="s">
        <v>9031</v>
      </c>
      <c r="OM202" s="5" t="s">
        <v>868</v>
      </c>
      <c r="ON202" s="5" t="s">
        <v>452</v>
      </c>
      <c r="OO202" s="5" t="s">
        <v>555</v>
      </c>
      <c r="OP202" s="5" t="s">
        <v>610</v>
      </c>
      <c r="OQ202" s="5" t="s">
        <v>1498</v>
      </c>
      <c r="OR202" s="5" t="s">
        <v>663</v>
      </c>
      <c r="OS202" s="8"/>
      <c r="OT202" s="8"/>
      <c r="OU202" s="8"/>
      <c r="OV202" s="8"/>
      <c r="OW202" s="8"/>
      <c r="OX202" s="8"/>
      <c r="OY202" s="8"/>
      <c r="OZ202" s="8"/>
      <c r="PA202" s="8"/>
      <c r="PB202" s="8"/>
      <c r="PC202" s="8"/>
    </row>
    <row r="203" spans="1:419" ht="15" x14ac:dyDescent="0.2">
      <c r="A203" s="4">
        <v>44273</v>
      </c>
      <c r="B203" s="5" t="s">
        <v>5656</v>
      </c>
      <c r="C203" s="5" t="s">
        <v>1206</v>
      </c>
      <c r="E203" s="5" t="s">
        <v>882</v>
      </c>
      <c r="F203" s="5" t="s">
        <v>9032</v>
      </c>
      <c r="G203" s="5" t="s">
        <v>5556</v>
      </c>
      <c r="H203" s="5" t="s">
        <v>727</v>
      </c>
      <c r="I203" s="5" t="s">
        <v>836</v>
      </c>
      <c r="J203" s="5" t="s">
        <v>8905</v>
      </c>
      <c r="K203" s="5" t="s">
        <v>9075</v>
      </c>
      <c r="L203" s="5" t="s">
        <v>1249</v>
      </c>
      <c r="M203" s="5" t="s">
        <v>952</v>
      </c>
      <c r="N203" s="5" t="s">
        <v>597</v>
      </c>
      <c r="O203" s="5" t="s">
        <v>4601</v>
      </c>
      <c r="P203" s="5" t="s">
        <v>562</v>
      </c>
      <c r="Q203" s="5" t="s">
        <v>1338</v>
      </c>
      <c r="R203" s="5" t="s">
        <v>6784</v>
      </c>
      <c r="S203" s="5" t="s">
        <v>885</v>
      </c>
      <c r="T203" s="5" t="s">
        <v>3954</v>
      </c>
      <c r="U203" s="5" t="s">
        <v>438</v>
      </c>
      <c r="V203" s="5" t="s">
        <v>1759</v>
      </c>
      <c r="W203" s="5" t="s">
        <v>1201</v>
      </c>
      <c r="X203" s="11"/>
      <c r="Y203" s="6" t="s">
        <v>7526</v>
      </c>
      <c r="Z203" s="6" t="s">
        <v>454</v>
      </c>
      <c r="AA203" s="6" t="s">
        <v>9076</v>
      </c>
      <c r="AB203" s="7" t="s">
        <v>1186</v>
      </c>
      <c r="AC203" s="5" t="s">
        <v>1047</v>
      </c>
      <c r="AD203" s="5" t="s">
        <v>493</v>
      </c>
      <c r="AE203" s="5" t="s">
        <v>568</v>
      </c>
      <c r="AF203" s="5" t="s">
        <v>6129</v>
      </c>
      <c r="AG203" s="5" t="s">
        <v>835</v>
      </c>
      <c r="AH203" s="5" t="s">
        <v>903</v>
      </c>
      <c r="AI203" s="5" t="s">
        <v>9077</v>
      </c>
      <c r="AJ203" s="5" t="s">
        <v>693</v>
      </c>
      <c r="AK203" s="5" t="s">
        <v>1001</v>
      </c>
      <c r="AL203" s="5" t="s">
        <v>7024</v>
      </c>
      <c r="AM203" s="5" t="s">
        <v>1155</v>
      </c>
      <c r="AN203" s="5"/>
      <c r="AO203" s="5" t="s">
        <v>1368</v>
      </c>
      <c r="AP203" s="5" t="s">
        <v>1976</v>
      </c>
      <c r="AQ203" s="5" t="s">
        <v>713</v>
      </c>
      <c r="AR203" s="5" t="s">
        <v>9078</v>
      </c>
      <c r="AS203" s="5" t="s">
        <v>9079</v>
      </c>
      <c r="AT203" s="5" t="s">
        <v>710</v>
      </c>
      <c r="AU203" s="5" t="s">
        <v>585</v>
      </c>
      <c r="AV203" s="5" t="s">
        <v>580</v>
      </c>
      <c r="AW203" s="5"/>
      <c r="AX203" s="5" t="s">
        <v>691</v>
      </c>
      <c r="AY203" s="5" t="s">
        <v>2587</v>
      </c>
      <c r="AZ203" s="5" t="s">
        <v>562</v>
      </c>
      <c r="BA203" s="5" t="s">
        <v>585</v>
      </c>
      <c r="BB203" s="5" t="s">
        <v>481</v>
      </c>
      <c r="BC203" s="5" t="s">
        <v>534</v>
      </c>
      <c r="BD203" s="5"/>
      <c r="BE203" s="5" t="s">
        <v>9080</v>
      </c>
      <c r="BF203" s="5"/>
      <c r="BG203" s="5" t="s">
        <v>9081</v>
      </c>
      <c r="BH203" s="5" t="s">
        <v>422</v>
      </c>
      <c r="BI203" s="5"/>
      <c r="BJ203" s="5" t="s">
        <v>9082</v>
      </c>
      <c r="BK203" s="5" t="s">
        <v>9083</v>
      </c>
      <c r="BL203" s="5" t="s">
        <v>461</v>
      </c>
      <c r="BM203" s="5" t="s">
        <v>812</v>
      </c>
      <c r="BN203" s="5" t="s">
        <v>561</v>
      </c>
      <c r="BO203" s="5" t="s">
        <v>2510</v>
      </c>
      <c r="BP203" s="5" t="s">
        <v>8952</v>
      </c>
      <c r="BQ203" s="5" t="s">
        <v>1610</v>
      </c>
      <c r="BR203" s="5" t="s">
        <v>1264</v>
      </c>
      <c r="BS203" s="5" t="s">
        <v>1229</v>
      </c>
      <c r="BT203" s="5" t="s">
        <v>732</v>
      </c>
      <c r="BU203" s="5" t="s">
        <v>9084</v>
      </c>
      <c r="BV203" s="5" t="s">
        <v>3311</v>
      </c>
      <c r="BW203" s="5" t="s">
        <v>802</v>
      </c>
      <c r="BX203" s="5" t="s">
        <v>1953</v>
      </c>
      <c r="BY203" s="5" t="s">
        <v>9085</v>
      </c>
      <c r="BZ203" s="5" t="s">
        <v>555</v>
      </c>
      <c r="CA203" s="5" t="s">
        <v>8039</v>
      </c>
      <c r="CB203" s="5" t="s">
        <v>586</v>
      </c>
      <c r="CC203" s="5" t="s">
        <v>643</v>
      </c>
      <c r="CD203" s="5" t="s">
        <v>9086</v>
      </c>
      <c r="CE203" s="5" t="s">
        <v>5948</v>
      </c>
      <c r="CF203" s="5" t="s">
        <v>567</v>
      </c>
      <c r="CG203" s="5" t="s">
        <v>9087</v>
      </c>
      <c r="CH203" s="5" t="s">
        <v>1758</v>
      </c>
      <c r="CI203" s="5" t="s">
        <v>1013</v>
      </c>
      <c r="CJ203" s="5" t="s">
        <v>586</v>
      </c>
      <c r="CK203" s="5" t="s">
        <v>9088</v>
      </c>
      <c r="CL203" s="5" t="s">
        <v>990</v>
      </c>
      <c r="CM203" s="5" t="s">
        <v>9089</v>
      </c>
      <c r="CN203" s="5" t="s">
        <v>1078</v>
      </c>
      <c r="CO203" s="5" t="s">
        <v>678</v>
      </c>
      <c r="CP203" s="5" t="s">
        <v>1214</v>
      </c>
      <c r="CQ203" s="5" t="s">
        <v>983</v>
      </c>
      <c r="CR203" s="5" t="s">
        <v>597</v>
      </c>
      <c r="CS203" s="5" t="s">
        <v>1088</v>
      </c>
      <c r="CT203" s="5" t="s">
        <v>1621</v>
      </c>
      <c r="CU203" s="5" t="s">
        <v>900</v>
      </c>
      <c r="CV203" s="5"/>
      <c r="CW203" s="5"/>
      <c r="CX203" s="5" t="s">
        <v>1229</v>
      </c>
      <c r="CY203" s="8" t="s">
        <v>6356</v>
      </c>
      <c r="CZ203" s="5"/>
      <c r="DA203" s="8" t="s">
        <v>3484</v>
      </c>
      <c r="DB203" s="8" t="s">
        <v>461</v>
      </c>
      <c r="DC203" s="8" t="s">
        <v>726</v>
      </c>
      <c r="DD203" s="5"/>
      <c r="DE203" s="8" t="s">
        <v>552</v>
      </c>
      <c r="DF203" s="8">
        <v>9.1300000000000008</v>
      </c>
      <c r="DG203" s="8" t="s">
        <v>914</v>
      </c>
      <c r="DH203" s="8" t="s">
        <v>9090</v>
      </c>
      <c r="DI203" s="8" t="s">
        <v>615</v>
      </c>
      <c r="DJ203" s="8" t="s">
        <v>532</v>
      </c>
      <c r="DK203" s="8" t="s">
        <v>598</v>
      </c>
      <c r="DL203" s="8" t="s">
        <v>1132</v>
      </c>
      <c r="DM203" s="8" t="s">
        <v>1498</v>
      </c>
      <c r="DN203" s="8" t="s">
        <v>457</v>
      </c>
      <c r="DO203" s="8" t="s">
        <v>7883</v>
      </c>
      <c r="DP203" s="8" t="s">
        <v>1326</v>
      </c>
      <c r="DQ203" s="8" t="s">
        <v>8486</v>
      </c>
      <c r="DR203" s="8" t="s">
        <v>8593</v>
      </c>
      <c r="DS203" s="8" t="s">
        <v>1711</v>
      </c>
      <c r="DT203" s="8" t="s">
        <v>1787</v>
      </c>
      <c r="DU203" s="8" t="s">
        <v>2449</v>
      </c>
      <c r="DV203" s="8" t="s">
        <v>9091</v>
      </c>
      <c r="DW203" s="8" t="s">
        <v>8772</v>
      </c>
      <c r="DX203" s="8" t="s">
        <v>8772</v>
      </c>
      <c r="DY203" s="8" t="s">
        <v>9092</v>
      </c>
      <c r="DZ203" s="8" t="s">
        <v>1671</v>
      </c>
      <c r="EA203" s="5"/>
      <c r="EB203" s="8" t="s">
        <v>555</v>
      </c>
      <c r="EC203" s="8" t="s">
        <v>1017</v>
      </c>
      <c r="ED203" s="8" t="s">
        <v>621</v>
      </c>
      <c r="EE203" s="5" t="s">
        <v>674</v>
      </c>
      <c r="EF203" s="5" t="s">
        <v>2830</v>
      </c>
      <c r="EG203" s="5" t="s">
        <v>669</v>
      </c>
      <c r="EH203" s="5" t="s">
        <v>4789</v>
      </c>
      <c r="EI203" s="5" t="s">
        <v>553</v>
      </c>
      <c r="EJ203" s="5" t="s">
        <v>2332</v>
      </c>
      <c r="EK203" s="5" t="s">
        <v>1005</v>
      </c>
      <c r="EL203" s="5" t="s">
        <v>7270</v>
      </c>
      <c r="EM203" s="5" t="s">
        <v>8679</v>
      </c>
      <c r="EN203" s="5" t="s">
        <v>3946</v>
      </c>
      <c r="EO203" s="5" t="s">
        <v>9093</v>
      </c>
      <c r="EP203" s="5" t="s">
        <v>509</v>
      </c>
      <c r="EQ203" s="5" t="s">
        <v>764</v>
      </c>
      <c r="ER203" s="5" t="s">
        <v>9094</v>
      </c>
      <c r="ES203" s="5" t="s">
        <v>9095</v>
      </c>
      <c r="ET203" s="5" t="s">
        <v>4167</v>
      </c>
      <c r="EU203" s="5" t="s">
        <v>910</v>
      </c>
      <c r="EV203" s="8" t="s">
        <v>3246</v>
      </c>
      <c r="EW203" s="8" t="s">
        <v>453</v>
      </c>
      <c r="EX203" s="8" t="s">
        <v>1096</v>
      </c>
      <c r="EY203" s="8" t="s">
        <v>487</v>
      </c>
      <c r="EZ203" s="8" t="s">
        <v>487</v>
      </c>
      <c r="FA203" s="8" t="s">
        <v>8964</v>
      </c>
      <c r="FB203" s="8" t="s">
        <v>1139</v>
      </c>
      <c r="FC203" s="8" t="s">
        <v>4178</v>
      </c>
      <c r="FD203" s="5"/>
      <c r="FE203" s="8" t="s">
        <v>9096</v>
      </c>
      <c r="FF203" s="8" t="s">
        <v>1751</v>
      </c>
      <c r="FG203" s="8" t="s">
        <v>1274</v>
      </c>
      <c r="FH203" s="8" t="s">
        <v>1107</v>
      </c>
      <c r="FI203" s="8" t="s">
        <v>868</v>
      </c>
      <c r="FJ203" s="8" t="s">
        <v>3889</v>
      </c>
      <c r="FK203" s="8" t="s">
        <v>798</v>
      </c>
      <c r="FL203" s="8" t="s">
        <v>1710</v>
      </c>
      <c r="FM203" s="5"/>
      <c r="FN203" s="8" t="s">
        <v>807</v>
      </c>
      <c r="FO203" s="8" t="s">
        <v>564</v>
      </c>
      <c r="FP203" s="8" t="s">
        <v>9097</v>
      </c>
      <c r="FQ203" s="8" t="s">
        <v>3165</v>
      </c>
      <c r="FR203" s="8" t="s">
        <v>621</v>
      </c>
      <c r="FS203" s="8" t="s">
        <v>606</v>
      </c>
      <c r="FT203" s="8" t="s">
        <v>1711</v>
      </c>
      <c r="FU203" s="8" t="s">
        <v>1552</v>
      </c>
      <c r="FV203" s="8" t="s">
        <v>1664</v>
      </c>
      <c r="FW203" s="8" t="s">
        <v>493</v>
      </c>
      <c r="FX203" s="8" t="s">
        <v>3269</v>
      </c>
      <c r="FY203" s="8" t="s">
        <v>9098</v>
      </c>
      <c r="FZ203" s="8" t="s">
        <v>9099</v>
      </c>
      <c r="GA203" s="8" t="s">
        <v>2227</v>
      </c>
      <c r="GB203" s="8" t="s">
        <v>1520</v>
      </c>
      <c r="GC203" s="8" t="s">
        <v>9100</v>
      </c>
      <c r="GD203" s="8" t="s">
        <v>9101</v>
      </c>
      <c r="GE203" s="5"/>
      <c r="GF203" s="8" t="s">
        <v>9102</v>
      </c>
      <c r="GG203" s="8" t="s">
        <v>3577</v>
      </c>
      <c r="GH203" s="8" t="s">
        <v>3113</v>
      </c>
      <c r="GI203" s="8" t="s">
        <v>1320</v>
      </c>
      <c r="GJ203" s="5"/>
      <c r="GK203" s="5" t="s">
        <v>919</v>
      </c>
      <c r="GL203" s="5" t="s">
        <v>516</v>
      </c>
      <c r="GM203" s="5" t="s">
        <v>8435</v>
      </c>
      <c r="GN203" s="5" t="s">
        <v>9103</v>
      </c>
      <c r="GO203" s="5" t="s">
        <v>2484</v>
      </c>
      <c r="GP203" s="5" t="s">
        <v>1140</v>
      </c>
      <c r="GQ203" s="5"/>
      <c r="GR203" s="5" t="s">
        <v>1978</v>
      </c>
      <c r="GS203" s="5" t="s">
        <v>718</v>
      </c>
      <c r="GT203" s="8" t="s">
        <v>1329</v>
      </c>
      <c r="GU203" s="8" t="s">
        <v>668</v>
      </c>
      <c r="GV203" s="8">
        <v>14.554</v>
      </c>
      <c r="GW203" s="8" t="s">
        <v>552</v>
      </c>
      <c r="GX203" s="8" t="s">
        <v>533</v>
      </c>
      <c r="GY203" s="8" t="s">
        <v>3915</v>
      </c>
      <c r="GZ203" s="5"/>
      <c r="HA203" s="5"/>
      <c r="HB203" s="8" t="s">
        <v>1390</v>
      </c>
      <c r="HC203" s="8">
        <v>15.909000000000001</v>
      </c>
      <c r="HD203" s="8" t="s">
        <v>2325</v>
      </c>
      <c r="HE203" s="8" t="s">
        <v>1069</v>
      </c>
      <c r="HF203" s="8">
        <v>89.7</v>
      </c>
      <c r="HG203" s="8">
        <v>88.885999999999996</v>
      </c>
      <c r="HH203" s="8" t="s">
        <v>687</v>
      </c>
      <c r="HI203" s="8" t="s">
        <v>910</v>
      </c>
      <c r="HJ203" s="8" t="s">
        <v>8529</v>
      </c>
      <c r="HK203" s="8" t="s">
        <v>659</v>
      </c>
      <c r="HL203" s="8" t="s">
        <v>9104</v>
      </c>
      <c r="HM203" s="8">
        <v>67.5</v>
      </c>
      <c r="HN203" s="8">
        <v>28.411000000000001</v>
      </c>
      <c r="HO203" s="8" t="s">
        <v>7355</v>
      </c>
      <c r="HP203" s="8" t="s">
        <v>9105</v>
      </c>
      <c r="HQ203" s="8" t="s">
        <v>676</v>
      </c>
      <c r="HR203" s="5"/>
      <c r="HS203" s="8" t="s">
        <v>818</v>
      </c>
      <c r="HT203" s="8" t="s">
        <v>598</v>
      </c>
      <c r="HU203" s="8">
        <v>45.686</v>
      </c>
      <c r="HV203" s="8" t="s">
        <v>831</v>
      </c>
      <c r="HW203" s="8" t="s">
        <v>7274</v>
      </c>
      <c r="HX203" s="8" t="s">
        <v>1469</v>
      </c>
      <c r="HY203" s="8" t="s">
        <v>9106</v>
      </c>
      <c r="HZ203" s="8" t="s">
        <v>846</v>
      </c>
      <c r="IA203" s="8" t="s">
        <v>729</v>
      </c>
      <c r="IB203" s="8" t="s">
        <v>1462</v>
      </c>
      <c r="IC203" s="8" t="s">
        <v>589</v>
      </c>
      <c r="ID203" s="5"/>
      <c r="IE203" s="8" t="s">
        <v>9107</v>
      </c>
      <c r="IF203" s="8" t="s">
        <v>714</v>
      </c>
      <c r="IG203" s="8" t="s">
        <v>746</v>
      </c>
      <c r="IH203" s="8" t="s">
        <v>1208</v>
      </c>
      <c r="II203" s="8" t="s">
        <v>1078</v>
      </c>
      <c r="IJ203" s="8">
        <v>17.600000000000001</v>
      </c>
      <c r="IK203" s="8" t="s">
        <v>5156</v>
      </c>
      <c r="IL203" s="8" t="s">
        <v>1230</v>
      </c>
      <c r="IM203" s="8" t="s">
        <v>1850</v>
      </c>
      <c r="IN203" s="8" t="s">
        <v>5599</v>
      </c>
      <c r="IO203" s="8" t="s">
        <v>1479</v>
      </c>
      <c r="IP203" s="8" t="s">
        <v>1245</v>
      </c>
      <c r="IQ203" s="8" t="s">
        <v>690</v>
      </c>
      <c r="IR203" s="5"/>
      <c r="IS203" s="8" t="s">
        <v>1558</v>
      </c>
      <c r="IT203" s="8" t="s">
        <v>451</v>
      </c>
      <c r="IU203" s="8" t="s">
        <v>427</v>
      </c>
      <c r="IV203" s="8" t="s">
        <v>1214</v>
      </c>
      <c r="IW203" s="8" t="s">
        <v>797</v>
      </c>
      <c r="IX203" s="8" t="s">
        <v>9108</v>
      </c>
      <c r="IY203" s="8" t="s">
        <v>622</v>
      </c>
      <c r="IZ203" s="8" t="s">
        <v>1952</v>
      </c>
      <c r="JA203" s="8" t="s">
        <v>432</v>
      </c>
      <c r="JB203" s="8" t="s">
        <v>857</v>
      </c>
      <c r="JC203" s="5" t="s">
        <v>4314</v>
      </c>
      <c r="JD203" s="5" t="s">
        <v>1339</v>
      </c>
      <c r="JE203" s="5" t="s">
        <v>3646</v>
      </c>
      <c r="JF203" s="5" t="s">
        <v>489</v>
      </c>
      <c r="JG203" s="5">
        <v>177.804</v>
      </c>
      <c r="JH203" s="5" t="s">
        <v>8788</v>
      </c>
      <c r="JI203" s="5" t="s">
        <v>1273</v>
      </c>
      <c r="JJ203" s="5" t="s">
        <v>818</v>
      </c>
      <c r="JK203" s="5" t="s">
        <v>3083</v>
      </c>
      <c r="JL203" s="8"/>
      <c r="JM203" s="5">
        <v>180.6</v>
      </c>
      <c r="JN203" s="5" t="s">
        <v>749</v>
      </c>
      <c r="JO203" s="5" t="s">
        <v>1313</v>
      </c>
      <c r="JP203" s="5" t="s">
        <v>558</v>
      </c>
      <c r="JQ203" s="5" t="s">
        <v>844</v>
      </c>
      <c r="JR203" s="5" t="s">
        <v>1471</v>
      </c>
      <c r="JS203" s="8"/>
      <c r="JT203" s="5" t="s">
        <v>589</v>
      </c>
      <c r="JU203" s="5" t="s">
        <v>1431</v>
      </c>
      <c r="JV203" s="5">
        <v>134.19999999999999</v>
      </c>
      <c r="JW203" s="8"/>
      <c r="JX203" s="5" t="s">
        <v>1583</v>
      </c>
      <c r="JY203" s="5" t="s">
        <v>885</v>
      </c>
      <c r="JZ203" s="5" t="s">
        <v>3071</v>
      </c>
      <c r="KA203" s="5" t="s">
        <v>1223</v>
      </c>
      <c r="KB203" s="5" t="s">
        <v>965</v>
      </c>
      <c r="KC203" s="5" t="s">
        <v>5758</v>
      </c>
      <c r="KD203" s="5" t="s">
        <v>8746</v>
      </c>
      <c r="KE203" s="5" t="s">
        <v>580</v>
      </c>
      <c r="KF203" s="5" t="s">
        <v>9109</v>
      </c>
      <c r="KG203" s="8"/>
      <c r="KH203" s="5" t="s">
        <v>643</v>
      </c>
      <c r="KI203" s="5" t="s">
        <v>4201</v>
      </c>
      <c r="KJ203" s="5" t="s">
        <v>1249</v>
      </c>
      <c r="KK203" s="5" t="s">
        <v>1506</v>
      </c>
      <c r="KL203" s="5" t="s">
        <v>1387</v>
      </c>
      <c r="KM203" s="5" t="s">
        <v>731</v>
      </c>
      <c r="KN203" s="5" t="s">
        <v>410</v>
      </c>
      <c r="KO203" s="5" t="s">
        <v>982</v>
      </c>
      <c r="KP203" s="5" t="s">
        <v>1092</v>
      </c>
      <c r="KQ203" s="5" t="s">
        <v>527</v>
      </c>
      <c r="KR203" s="8"/>
      <c r="KS203" s="8"/>
      <c r="KT203" s="5" t="s">
        <v>9067</v>
      </c>
      <c r="KU203" s="5" t="s">
        <v>1479</v>
      </c>
      <c r="KV203" s="5" t="s">
        <v>1159</v>
      </c>
      <c r="KW203" s="5" t="s">
        <v>558</v>
      </c>
      <c r="KX203" s="5" t="s">
        <v>933</v>
      </c>
      <c r="KY203" s="8"/>
      <c r="KZ203" s="5" t="s">
        <v>1065</v>
      </c>
      <c r="LA203" s="8"/>
      <c r="LB203" s="5" t="s">
        <v>651</v>
      </c>
      <c r="LC203" s="5" t="s">
        <v>883</v>
      </c>
      <c r="LD203" s="5" t="s">
        <v>680</v>
      </c>
      <c r="LE203" s="5" t="s">
        <v>695</v>
      </c>
      <c r="LF203" s="5" t="s">
        <v>661</v>
      </c>
      <c r="LG203" s="5" t="s">
        <v>1369</v>
      </c>
      <c r="LH203" s="5" t="s">
        <v>9110</v>
      </c>
      <c r="LI203" s="5" t="s">
        <v>9111</v>
      </c>
      <c r="LJ203" s="5" t="s">
        <v>1208</v>
      </c>
      <c r="LK203" s="5" t="s">
        <v>9021</v>
      </c>
      <c r="LL203" s="5" t="s">
        <v>1278</v>
      </c>
      <c r="LM203" s="5" t="s">
        <v>2665</v>
      </c>
      <c r="LN203" s="5" t="s">
        <v>495</v>
      </c>
      <c r="LO203" s="5" t="s">
        <v>1171</v>
      </c>
      <c r="LP203" s="5" t="s">
        <v>3946</v>
      </c>
      <c r="LQ203" s="5" t="s">
        <v>1469</v>
      </c>
      <c r="LR203" s="5" t="s">
        <v>887</v>
      </c>
      <c r="LS203" s="5" t="s">
        <v>7471</v>
      </c>
      <c r="LT203" s="8"/>
      <c r="LU203" s="5" t="s">
        <v>464</v>
      </c>
      <c r="LV203" s="5" t="s">
        <v>7366</v>
      </c>
      <c r="LW203" s="5" t="s">
        <v>8303</v>
      </c>
      <c r="LX203" s="5" t="s">
        <v>584</v>
      </c>
      <c r="LY203" s="5" t="s">
        <v>546</v>
      </c>
      <c r="LZ203" s="8"/>
      <c r="MA203" s="5" t="s">
        <v>8749</v>
      </c>
      <c r="MB203" s="5" t="s">
        <v>1249</v>
      </c>
      <c r="MC203" s="5" t="s">
        <v>702</v>
      </c>
      <c r="MD203" s="5" t="s">
        <v>1677</v>
      </c>
      <c r="ME203" s="5" t="s">
        <v>4548</v>
      </c>
      <c r="MF203" s="5" t="s">
        <v>3930</v>
      </c>
      <c r="MG203" s="5" t="s">
        <v>9112</v>
      </c>
      <c r="MH203" s="5" t="s">
        <v>4089</v>
      </c>
      <c r="MI203" s="8"/>
      <c r="MJ203" s="5" t="s">
        <v>930</v>
      </c>
      <c r="MK203" s="5" t="s">
        <v>3854</v>
      </c>
      <c r="ML203" s="5" t="s">
        <v>2735</v>
      </c>
      <c r="MM203" s="5" t="s">
        <v>9113</v>
      </c>
      <c r="MN203" s="5" t="s">
        <v>1994</v>
      </c>
      <c r="MO203" s="5" t="s">
        <v>2528</v>
      </c>
      <c r="MP203" s="5" t="s">
        <v>663</v>
      </c>
      <c r="MQ203" s="5" t="s">
        <v>2993</v>
      </c>
      <c r="MR203" s="5" t="s">
        <v>2440</v>
      </c>
      <c r="MS203" s="5" t="s">
        <v>2508</v>
      </c>
      <c r="MT203" s="8"/>
      <c r="MU203" s="5" t="s">
        <v>3546</v>
      </c>
      <c r="MV203" s="5" t="s">
        <v>9114</v>
      </c>
      <c r="MW203" s="5" t="s">
        <v>8978</v>
      </c>
      <c r="MX203" s="5" t="s">
        <v>9115</v>
      </c>
      <c r="MY203" s="5" t="s">
        <v>739</v>
      </c>
      <c r="MZ203" s="5" t="s">
        <v>863</v>
      </c>
      <c r="NA203" s="5" t="s">
        <v>2257</v>
      </c>
      <c r="NB203" s="5" t="s">
        <v>1561</v>
      </c>
      <c r="NC203" s="5" t="s">
        <v>2275</v>
      </c>
      <c r="ND203" s="5">
        <v>15.6</v>
      </c>
      <c r="NE203" s="5">
        <v>75.483999999999995</v>
      </c>
      <c r="NF203" s="8"/>
      <c r="NG203" s="5" t="s">
        <v>999</v>
      </c>
      <c r="NH203" s="5" t="s">
        <v>9116</v>
      </c>
      <c r="NI203" s="5" t="s">
        <v>1552</v>
      </c>
      <c r="NJ203" s="5" t="s">
        <v>1065</v>
      </c>
      <c r="NK203" s="8"/>
      <c r="NL203" s="5" t="s">
        <v>906</v>
      </c>
      <c r="NM203" s="5" t="s">
        <v>442</v>
      </c>
      <c r="NN203" s="5">
        <v>75.864999999999995</v>
      </c>
      <c r="NO203" s="5">
        <v>32.679000000000002</v>
      </c>
      <c r="NP203" s="5">
        <v>94.756</v>
      </c>
      <c r="NQ203" s="5" t="s">
        <v>6423</v>
      </c>
      <c r="NR203" s="5" t="s">
        <v>831</v>
      </c>
      <c r="NS203" s="5" t="s">
        <v>868</v>
      </c>
      <c r="NT203" s="5" t="s">
        <v>1367</v>
      </c>
      <c r="NU203" s="5">
        <v>134.9</v>
      </c>
      <c r="NV203" s="5" t="s">
        <v>573</v>
      </c>
      <c r="NW203" s="5" t="s">
        <v>9117</v>
      </c>
      <c r="NX203" s="5" t="s">
        <v>3740</v>
      </c>
      <c r="NY203" s="5" t="s">
        <v>758</v>
      </c>
      <c r="NZ203" s="5" t="s">
        <v>1281</v>
      </c>
      <c r="OA203" s="5" t="s">
        <v>4098</v>
      </c>
      <c r="OB203" s="5" t="s">
        <v>547</v>
      </c>
      <c r="OC203" s="5" t="s">
        <v>3510</v>
      </c>
      <c r="OD203" s="5" t="s">
        <v>9118</v>
      </c>
      <c r="OE203" s="5" t="s">
        <v>801</v>
      </c>
      <c r="OF203" s="5" t="s">
        <v>588</v>
      </c>
      <c r="OG203" s="5" t="s">
        <v>2332</v>
      </c>
      <c r="OH203" s="5" t="s">
        <v>7314</v>
      </c>
      <c r="OI203" s="5" t="s">
        <v>651</v>
      </c>
      <c r="OJ203" s="5" t="s">
        <v>655</v>
      </c>
      <c r="OK203" s="5" t="s">
        <v>503</v>
      </c>
      <c r="OL203" s="5" t="s">
        <v>9119</v>
      </c>
      <c r="OM203" s="5" t="s">
        <v>868</v>
      </c>
      <c r="ON203" s="5" t="s">
        <v>452</v>
      </c>
      <c r="OO203" s="5" t="s">
        <v>555</v>
      </c>
      <c r="OP203" s="5" t="s">
        <v>3316</v>
      </c>
      <c r="OQ203" s="5" t="s">
        <v>1259</v>
      </c>
      <c r="OR203" s="5" t="s">
        <v>1063</v>
      </c>
      <c r="OS203" s="8"/>
      <c r="OT203" s="8"/>
      <c r="OU203" s="8"/>
      <c r="OV203" s="8"/>
      <c r="OW203" s="8"/>
      <c r="OX203" s="8"/>
      <c r="OY203" s="8"/>
      <c r="OZ203" s="8"/>
      <c r="PA203" s="8"/>
      <c r="PB203" s="8"/>
      <c r="PC203" s="8"/>
    </row>
    <row r="204" spans="1:419" ht="15" x14ac:dyDescent="0.2">
      <c r="A204" s="4">
        <v>44272</v>
      </c>
      <c r="B204" s="5" t="s">
        <v>8668</v>
      </c>
      <c r="C204" s="5" t="s">
        <v>1291</v>
      </c>
      <c r="E204" s="5" t="s">
        <v>596</v>
      </c>
      <c r="G204" s="5" t="s">
        <v>754</v>
      </c>
      <c r="H204" s="5" t="s">
        <v>414</v>
      </c>
      <c r="I204" s="5" t="s">
        <v>531</v>
      </c>
      <c r="J204" s="5" t="s">
        <v>8905</v>
      </c>
      <c r="K204" s="5" t="s">
        <v>9120</v>
      </c>
      <c r="L204" s="5" t="s">
        <v>1371</v>
      </c>
      <c r="M204" s="5" t="s">
        <v>651</v>
      </c>
      <c r="N204" s="5" t="s">
        <v>783</v>
      </c>
      <c r="O204" s="5" t="s">
        <v>3893</v>
      </c>
      <c r="P204" s="5" t="s">
        <v>562</v>
      </c>
      <c r="Q204" s="5" t="s">
        <v>1338</v>
      </c>
      <c r="R204" s="5" t="s">
        <v>8628</v>
      </c>
      <c r="S204" s="5" t="s">
        <v>885</v>
      </c>
      <c r="T204" s="5" t="s">
        <v>1400</v>
      </c>
      <c r="U204" s="5" t="s">
        <v>9121</v>
      </c>
      <c r="V204" s="5" t="s">
        <v>1861</v>
      </c>
      <c r="W204" s="5" t="s">
        <v>1201</v>
      </c>
      <c r="X204" s="11"/>
      <c r="Y204" s="6" t="s">
        <v>9122</v>
      </c>
      <c r="Z204" s="6" t="s">
        <v>952</v>
      </c>
      <c r="AA204" s="6" t="s">
        <v>9123</v>
      </c>
      <c r="AB204" s="7" t="s">
        <v>1383</v>
      </c>
      <c r="AC204" s="5" t="s">
        <v>1047</v>
      </c>
      <c r="AD204" s="5" t="s">
        <v>1330</v>
      </c>
      <c r="AE204" s="5" t="s">
        <v>568</v>
      </c>
      <c r="AF204" s="5" t="s">
        <v>1485</v>
      </c>
      <c r="AG204" s="5" t="s">
        <v>1479</v>
      </c>
      <c r="AH204" s="5" t="s">
        <v>1197</v>
      </c>
      <c r="AI204" s="5" t="s">
        <v>9077</v>
      </c>
      <c r="AJ204" s="5" t="s">
        <v>693</v>
      </c>
      <c r="AK204" s="5" t="s">
        <v>555</v>
      </c>
      <c r="AL204" s="5" t="s">
        <v>7203</v>
      </c>
      <c r="AM204" s="5" t="s">
        <v>1155</v>
      </c>
      <c r="AN204" s="5"/>
      <c r="AO204" s="5" t="s">
        <v>449</v>
      </c>
      <c r="AP204" s="5" t="s">
        <v>652</v>
      </c>
      <c r="AQ204" s="5" t="s">
        <v>713</v>
      </c>
      <c r="AR204" s="5" t="s">
        <v>8909</v>
      </c>
      <c r="AS204" s="5" t="s">
        <v>9124</v>
      </c>
      <c r="AT204" s="5" t="s">
        <v>710</v>
      </c>
      <c r="AU204" s="5" t="s">
        <v>1513</v>
      </c>
      <c r="AV204" s="5" t="s">
        <v>839</v>
      </c>
      <c r="AW204" s="5"/>
      <c r="AX204" s="5" t="s">
        <v>691</v>
      </c>
      <c r="AY204" s="5" t="s">
        <v>2169</v>
      </c>
      <c r="AZ204" s="5" t="s">
        <v>480</v>
      </c>
      <c r="BA204" s="5" t="s">
        <v>1065</v>
      </c>
      <c r="BB204" s="5" t="s">
        <v>663</v>
      </c>
      <c r="BC204" s="5" t="s">
        <v>1185</v>
      </c>
      <c r="BD204" s="5"/>
      <c r="BE204" s="5" t="s">
        <v>9125</v>
      </c>
      <c r="BF204" s="5"/>
      <c r="BG204" s="5" t="s">
        <v>9081</v>
      </c>
      <c r="BH204" s="5" t="s">
        <v>1573</v>
      </c>
      <c r="BI204" s="5"/>
      <c r="BJ204" s="5" t="s">
        <v>9126</v>
      </c>
      <c r="BK204" s="5" t="s">
        <v>9127</v>
      </c>
      <c r="BL204" s="5" t="s">
        <v>512</v>
      </c>
      <c r="BM204" s="5" t="s">
        <v>812</v>
      </c>
      <c r="BN204" s="5" t="s">
        <v>1592</v>
      </c>
      <c r="BO204" s="5" t="s">
        <v>2649</v>
      </c>
      <c r="BP204" s="5" t="s">
        <v>9128</v>
      </c>
      <c r="BQ204" s="5" t="s">
        <v>1033</v>
      </c>
      <c r="BR204" s="5" t="s">
        <v>619</v>
      </c>
      <c r="BS204" s="5" t="s">
        <v>675</v>
      </c>
      <c r="BT204" s="5" t="s">
        <v>516</v>
      </c>
      <c r="BU204" s="5" t="s">
        <v>9129</v>
      </c>
      <c r="BV204" s="5" t="s">
        <v>4746</v>
      </c>
      <c r="BW204" s="5" t="s">
        <v>802</v>
      </c>
      <c r="BX204" s="5" t="s">
        <v>6749</v>
      </c>
      <c r="BY204" s="5" t="s">
        <v>9130</v>
      </c>
      <c r="BZ204" s="5" t="s">
        <v>555</v>
      </c>
      <c r="CA204" s="5" t="s">
        <v>7836</v>
      </c>
      <c r="CB204" s="5" t="s">
        <v>586</v>
      </c>
      <c r="CC204" s="5" t="s">
        <v>643</v>
      </c>
      <c r="CD204" s="5" t="s">
        <v>7635</v>
      </c>
      <c r="CE204" s="5" t="s">
        <v>6837</v>
      </c>
      <c r="CF204" s="5" t="s">
        <v>567</v>
      </c>
      <c r="CG204" s="5" t="s">
        <v>9087</v>
      </c>
      <c r="CH204" s="5" t="s">
        <v>2619</v>
      </c>
      <c r="CI204" s="5" t="s">
        <v>564</v>
      </c>
      <c r="CJ204" s="5" t="s">
        <v>9131</v>
      </c>
      <c r="CK204" s="5" t="s">
        <v>9088</v>
      </c>
      <c r="CL204" s="5" t="s">
        <v>600</v>
      </c>
      <c r="CM204" s="5" t="s">
        <v>9089</v>
      </c>
      <c r="CN204" s="5" t="s">
        <v>1012</v>
      </c>
      <c r="CO204" s="5" t="s">
        <v>678</v>
      </c>
      <c r="CP204" s="5" t="s">
        <v>448</v>
      </c>
      <c r="CQ204" s="5" t="s">
        <v>662</v>
      </c>
      <c r="CR204" s="5" t="s">
        <v>982</v>
      </c>
      <c r="CS204" s="5" t="s">
        <v>1233</v>
      </c>
      <c r="CT204" s="5" t="s">
        <v>1363</v>
      </c>
      <c r="CU204" s="5" t="s">
        <v>539</v>
      </c>
      <c r="CV204" s="5"/>
      <c r="CW204" s="5"/>
      <c r="CX204" s="5" t="s">
        <v>1860</v>
      </c>
      <c r="CY204" s="8" t="s">
        <v>8591</v>
      </c>
      <c r="CZ204" s="5"/>
      <c r="DA204" s="8" t="s">
        <v>3484</v>
      </c>
      <c r="DB204" s="8" t="s">
        <v>1274</v>
      </c>
      <c r="DC204" s="8" t="s">
        <v>694</v>
      </c>
      <c r="DD204" s="5"/>
      <c r="DE204" s="8" t="s">
        <v>552</v>
      </c>
      <c r="DF204" s="8">
        <v>9.1300000000000008</v>
      </c>
      <c r="DG204" s="8" t="s">
        <v>1291</v>
      </c>
      <c r="DH204" s="8" t="s">
        <v>9132</v>
      </c>
      <c r="DI204" s="8" t="s">
        <v>758</v>
      </c>
      <c r="DJ204" s="8" t="s">
        <v>759</v>
      </c>
      <c r="DK204" s="8" t="s">
        <v>807</v>
      </c>
      <c r="DL204" s="8" t="s">
        <v>1132</v>
      </c>
      <c r="DM204" s="8" t="s">
        <v>1192</v>
      </c>
      <c r="DN204" s="8" t="s">
        <v>1367</v>
      </c>
      <c r="DO204" s="8" t="s">
        <v>7780</v>
      </c>
      <c r="DP204" s="8" t="s">
        <v>534</v>
      </c>
      <c r="DQ204" s="8" t="s">
        <v>8817</v>
      </c>
      <c r="DR204" s="8" t="s">
        <v>8425</v>
      </c>
      <c r="DS204" s="8" t="s">
        <v>1588</v>
      </c>
      <c r="DT204" s="8" t="s">
        <v>1346</v>
      </c>
      <c r="DU204" s="8" t="s">
        <v>2330</v>
      </c>
      <c r="DV204" s="8" t="s">
        <v>9133</v>
      </c>
      <c r="DW204" s="8" t="s">
        <v>9134</v>
      </c>
      <c r="DX204" s="8" t="s">
        <v>9134</v>
      </c>
      <c r="DY204" s="8" t="s">
        <v>9135</v>
      </c>
      <c r="DZ204" s="8" t="s">
        <v>1240</v>
      </c>
      <c r="EA204" s="5"/>
      <c r="EB204" s="8" t="s">
        <v>438</v>
      </c>
      <c r="EC204" s="8" t="s">
        <v>1471</v>
      </c>
      <c r="ED204" s="8" t="s">
        <v>606</v>
      </c>
      <c r="EE204" s="5" t="s">
        <v>1276</v>
      </c>
      <c r="EF204" s="5" t="s">
        <v>2830</v>
      </c>
      <c r="EG204" s="5" t="s">
        <v>950</v>
      </c>
      <c r="EH204" s="5" t="s">
        <v>4789</v>
      </c>
      <c r="EI204" s="5" t="s">
        <v>1896</v>
      </c>
      <c r="EJ204" s="5" t="s">
        <v>2721</v>
      </c>
      <c r="EK204" s="5" t="s">
        <v>2105</v>
      </c>
      <c r="EL204" s="5" t="s">
        <v>409</v>
      </c>
      <c r="EM204" s="5" t="s">
        <v>8596</v>
      </c>
      <c r="EN204" s="5" t="s">
        <v>3673</v>
      </c>
      <c r="EO204" s="5" t="s">
        <v>7595</v>
      </c>
      <c r="EP204" s="5" t="s">
        <v>509</v>
      </c>
      <c r="EQ204" s="5" t="s">
        <v>2541</v>
      </c>
      <c r="ER204" s="5" t="s">
        <v>9136</v>
      </c>
      <c r="ES204" s="5" t="s">
        <v>9137</v>
      </c>
      <c r="ET204" s="5" t="s">
        <v>3853</v>
      </c>
      <c r="EU204" s="5" t="s">
        <v>740</v>
      </c>
      <c r="EV204" s="8" t="s">
        <v>2911</v>
      </c>
      <c r="EW204" s="8" t="s">
        <v>817</v>
      </c>
      <c r="EX204" s="8" t="s">
        <v>857</v>
      </c>
      <c r="EY204" s="8" t="s">
        <v>759</v>
      </c>
      <c r="EZ204" s="8" t="s">
        <v>759</v>
      </c>
      <c r="FA204" s="8" t="s">
        <v>8778</v>
      </c>
      <c r="FB204" s="8" t="s">
        <v>1601</v>
      </c>
      <c r="FC204" s="8" t="s">
        <v>3306</v>
      </c>
      <c r="FD204" s="5"/>
      <c r="FE204" s="8" t="s">
        <v>8695</v>
      </c>
      <c r="FF204" s="8" t="s">
        <v>2536</v>
      </c>
      <c r="FG204" s="8" t="s">
        <v>727</v>
      </c>
      <c r="FH204" s="8" t="s">
        <v>570</v>
      </c>
      <c r="FI204" s="8" t="s">
        <v>1046</v>
      </c>
      <c r="FJ204" s="8" t="s">
        <v>9138</v>
      </c>
      <c r="FK204" s="8" t="s">
        <v>798</v>
      </c>
      <c r="FL204" s="8" t="s">
        <v>1011</v>
      </c>
      <c r="FM204" s="5"/>
      <c r="FN204" s="8" t="s">
        <v>1241</v>
      </c>
      <c r="FO204" s="8" t="s">
        <v>914</v>
      </c>
      <c r="FP204" s="8" t="s">
        <v>9139</v>
      </c>
      <c r="FQ204" s="8" t="s">
        <v>3165</v>
      </c>
      <c r="FR204" s="8" t="s">
        <v>562</v>
      </c>
      <c r="FS204" s="8" t="s">
        <v>616</v>
      </c>
      <c r="FT204" s="8" t="s">
        <v>1949</v>
      </c>
      <c r="FU204" s="8" t="s">
        <v>1656</v>
      </c>
      <c r="FV204" s="8" t="s">
        <v>1462</v>
      </c>
      <c r="FW204" s="8" t="s">
        <v>493</v>
      </c>
      <c r="FX204" s="8" t="s">
        <v>2909</v>
      </c>
      <c r="FY204" s="8" t="s">
        <v>9140</v>
      </c>
      <c r="FZ204" s="8" t="s">
        <v>9099</v>
      </c>
      <c r="GA204" s="8" t="s">
        <v>3159</v>
      </c>
      <c r="GB204" s="8" t="s">
        <v>1063</v>
      </c>
      <c r="GC204" s="8" t="s">
        <v>9100</v>
      </c>
      <c r="GD204" s="8" t="s">
        <v>4715</v>
      </c>
      <c r="GE204" s="5"/>
      <c r="GF204" s="8" t="s">
        <v>9141</v>
      </c>
      <c r="GG204" s="8" t="s">
        <v>3542</v>
      </c>
      <c r="GH204" s="8" t="s">
        <v>2837</v>
      </c>
      <c r="GI204" s="8" t="s">
        <v>506</v>
      </c>
      <c r="GJ204" s="5"/>
      <c r="GK204" s="5" t="s">
        <v>1206</v>
      </c>
      <c r="GL204" s="5" t="s">
        <v>1149</v>
      </c>
      <c r="GM204" s="5" t="s">
        <v>9142</v>
      </c>
      <c r="GN204" s="5" t="s">
        <v>9103</v>
      </c>
      <c r="GO204" s="5" t="s">
        <v>989</v>
      </c>
      <c r="GP204" s="5" t="s">
        <v>626</v>
      </c>
      <c r="GQ204" s="5"/>
      <c r="GR204" s="5" t="s">
        <v>1931</v>
      </c>
      <c r="GS204" s="5" t="s">
        <v>742</v>
      </c>
      <c r="GT204" s="8" t="s">
        <v>700</v>
      </c>
      <c r="GU204" s="8" t="s">
        <v>1132</v>
      </c>
      <c r="GV204" s="8">
        <v>14.509</v>
      </c>
      <c r="GW204" s="8" t="s">
        <v>552</v>
      </c>
      <c r="GX204" s="8" t="s">
        <v>586</v>
      </c>
      <c r="GY204" s="8" t="s">
        <v>3239</v>
      </c>
      <c r="GZ204" s="5"/>
      <c r="HA204" s="5"/>
      <c r="HB204" s="8" t="s">
        <v>1376</v>
      </c>
      <c r="HC204" s="8">
        <v>16.045999999999999</v>
      </c>
      <c r="HD204" s="8" t="s">
        <v>7551</v>
      </c>
      <c r="HE204" s="8" t="s">
        <v>1412</v>
      </c>
      <c r="HF204" s="8">
        <v>88</v>
      </c>
      <c r="HG204" s="8">
        <v>88.353999999999999</v>
      </c>
      <c r="HH204" s="8" t="s">
        <v>687</v>
      </c>
      <c r="HI204" s="8" t="s">
        <v>557</v>
      </c>
      <c r="HJ204" s="8" t="s">
        <v>6539</v>
      </c>
      <c r="HK204" s="8" t="s">
        <v>635</v>
      </c>
      <c r="HL204" s="8" t="s">
        <v>9143</v>
      </c>
      <c r="HM204" s="8">
        <v>67</v>
      </c>
      <c r="HN204" s="8">
        <v>28.085999999999999</v>
      </c>
      <c r="HO204" s="8" t="s">
        <v>1510</v>
      </c>
      <c r="HP204" s="8" t="s">
        <v>8392</v>
      </c>
      <c r="HQ204" s="8" t="s">
        <v>1470</v>
      </c>
      <c r="HR204" s="5"/>
      <c r="HS204" s="8" t="s">
        <v>453</v>
      </c>
      <c r="HT204" s="8" t="s">
        <v>1253</v>
      </c>
      <c r="HU204" s="8">
        <v>45.292000000000002</v>
      </c>
      <c r="HV204" s="8" t="s">
        <v>1005</v>
      </c>
      <c r="HW204" s="8" t="s">
        <v>8393</v>
      </c>
      <c r="HX204" s="8" t="s">
        <v>1375</v>
      </c>
      <c r="HY204" s="8" t="s">
        <v>9144</v>
      </c>
      <c r="HZ204" s="8" t="s">
        <v>1475</v>
      </c>
      <c r="IA204" s="8" t="s">
        <v>1443</v>
      </c>
      <c r="IB204" s="8" t="s">
        <v>689</v>
      </c>
      <c r="IC204" s="8" t="s">
        <v>589</v>
      </c>
      <c r="ID204" s="5"/>
      <c r="IE204" s="8" t="s">
        <v>9145</v>
      </c>
      <c r="IF204" s="8" t="s">
        <v>589</v>
      </c>
      <c r="IG204" s="8" t="s">
        <v>512</v>
      </c>
      <c r="IH204" s="8" t="s">
        <v>711</v>
      </c>
      <c r="II204" s="8" t="s">
        <v>910</v>
      </c>
      <c r="IJ204" s="8">
        <v>17.8</v>
      </c>
      <c r="IK204" s="8" t="s">
        <v>9146</v>
      </c>
      <c r="IL204" s="8" t="s">
        <v>1598</v>
      </c>
      <c r="IM204" s="8" t="s">
        <v>1850</v>
      </c>
      <c r="IN204" s="8" t="s">
        <v>7556</v>
      </c>
      <c r="IO204" s="8" t="s">
        <v>1206</v>
      </c>
      <c r="IP204" s="8" t="s">
        <v>888</v>
      </c>
      <c r="IQ204" s="8" t="s">
        <v>572</v>
      </c>
      <c r="IR204" s="5"/>
      <c r="IS204" s="8" t="s">
        <v>1704</v>
      </c>
      <c r="IT204" s="8" t="s">
        <v>524</v>
      </c>
      <c r="IU204" s="8" t="s">
        <v>842</v>
      </c>
      <c r="IV204" s="8" t="s">
        <v>1573</v>
      </c>
      <c r="IW204" s="8" t="s">
        <v>1068</v>
      </c>
      <c r="IX204" s="8" t="s">
        <v>9147</v>
      </c>
      <c r="IY204" s="8" t="s">
        <v>1926</v>
      </c>
      <c r="IZ204" s="8" t="s">
        <v>2394</v>
      </c>
      <c r="JA204" s="8" t="s">
        <v>827</v>
      </c>
      <c r="JB204" s="8" t="s">
        <v>1107</v>
      </c>
      <c r="JC204" s="5" t="s">
        <v>4314</v>
      </c>
      <c r="JD204" s="5" t="s">
        <v>2633</v>
      </c>
      <c r="JE204" s="5" t="s">
        <v>4375</v>
      </c>
      <c r="JF204" s="5" t="s">
        <v>1164</v>
      </c>
      <c r="JG204" s="5">
        <v>177.5</v>
      </c>
      <c r="JH204" s="5" t="s">
        <v>8745</v>
      </c>
      <c r="JI204" s="5" t="s">
        <v>612</v>
      </c>
      <c r="JJ204" s="5" t="s">
        <v>476</v>
      </c>
      <c r="JK204" s="5" t="s">
        <v>3334</v>
      </c>
      <c r="JL204" s="8"/>
      <c r="JM204" s="5">
        <v>179.2</v>
      </c>
      <c r="JN204" s="5" t="s">
        <v>749</v>
      </c>
      <c r="JO204" s="5" t="s">
        <v>584</v>
      </c>
      <c r="JP204" s="5" t="s">
        <v>558</v>
      </c>
      <c r="JQ204" s="5" t="s">
        <v>844</v>
      </c>
      <c r="JR204" s="5" t="s">
        <v>558</v>
      </c>
      <c r="JS204" s="8"/>
      <c r="JT204" s="5" t="s">
        <v>589</v>
      </c>
      <c r="JU204" s="5" t="s">
        <v>1356</v>
      </c>
      <c r="JV204" s="5">
        <v>134.19999999999999</v>
      </c>
      <c r="JW204" s="8"/>
      <c r="JX204" s="5" t="s">
        <v>1013</v>
      </c>
      <c r="JY204" s="5" t="s">
        <v>885</v>
      </c>
      <c r="JZ204" s="5" t="s">
        <v>867</v>
      </c>
      <c r="KA204" s="5" t="s">
        <v>1075</v>
      </c>
      <c r="KB204" s="5" t="s">
        <v>965</v>
      </c>
      <c r="KC204" s="5" t="s">
        <v>9148</v>
      </c>
      <c r="KD204" s="5" t="s">
        <v>9149</v>
      </c>
      <c r="KE204" s="5" t="s">
        <v>758</v>
      </c>
      <c r="KF204" s="5" t="s">
        <v>4357</v>
      </c>
      <c r="KG204" s="8"/>
      <c r="KH204" s="5" t="s">
        <v>451</v>
      </c>
      <c r="KI204" s="5" t="s">
        <v>5164</v>
      </c>
      <c r="KJ204" s="5" t="s">
        <v>1403</v>
      </c>
      <c r="KK204" s="5" t="s">
        <v>408</v>
      </c>
      <c r="KL204" s="5" t="s">
        <v>1697</v>
      </c>
      <c r="KM204" s="5" t="s">
        <v>1609</v>
      </c>
      <c r="KN204" s="5" t="s">
        <v>1664</v>
      </c>
      <c r="KO204" s="5" t="s">
        <v>1093</v>
      </c>
      <c r="KP204" s="5" t="s">
        <v>1092</v>
      </c>
      <c r="KQ204" s="5" t="s">
        <v>1257</v>
      </c>
      <c r="KR204" s="8"/>
      <c r="KS204" s="8"/>
      <c r="KT204" s="5" t="s">
        <v>7753</v>
      </c>
      <c r="KU204" s="5" t="s">
        <v>539</v>
      </c>
      <c r="KV204" s="5" t="s">
        <v>1078</v>
      </c>
      <c r="KW204" s="5" t="s">
        <v>965</v>
      </c>
      <c r="KX204" s="5" t="s">
        <v>933</v>
      </c>
      <c r="KY204" s="8"/>
      <c r="KZ204" s="5" t="s">
        <v>530</v>
      </c>
      <c r="LA204" s="8"/>
      <c r="LB204" s="5" t="s">
        <v>531</v>
      </c>
      <c r="LC204" s="5" t="s">
        <v>763</v>
      </c>
      <c r="LD204" s="5" t="s">
        <v>680</v>
      </c>
      <c r="LE204" s="5" t="s">
        <v>893</v>
      </c>
      <c r="LF204" s="5" t="s">
        <v>661</v>
      </c>
      <c r="LG204" s="5" t="s">
        <v>1343</v>
      </c>
      <c r="LH204" s="5" t="s">
        <v>9150</v>
      </c>
      <c r="LI204" s="5" t="s">
        <v>9151</v>
      </c>
      <c r="LJ204" s="5" t="s">
        <v>1294</v>
      </c>
      <c r="LK204" s="5" t="s">
        <v>9021</v>
      </c>
      <c r="LL204" s="5" t="s">
        <v>1278</v>
      </c>
      <c r="LM204" s="5" t="s">
        <v>2665</v>
      </c>
      <c r="LN204" s="5" t="s">
        <v>1152</v>
      </c>
      <c r="LO204" s="5" t="s">
        <v>665</v>
      </c>
      <c r="LP204" s="5" t="s">
        <v>3946</v>
      </c>
      <c r="LQ204" s="5" t="s">
        <v>1453</v>
      </c>
      <c r="LR204" s="5" t="s">
        <v>933</v>
      </c>
      <c r="LS204" s="5" t="s">
        <v>5688</v>
      </c>
      <c r="LT204" s="8"/>
      <c r="LU204" s="5" t="s">
        <v>1479</v>
      </c>
      <c r="LV204" s="5" t="s">
        <v>9152</v>
      </c>
      <c r="LW204" s="5" t="s">
        <v>7327</v>
      </c>
      <c r="LX204" s="5" t="s">
        <v>895</v>
      </c>
      <c r="LY204" s="5" t="s">
        <v>1081</v>
      </c>
      <c r="LZ204" s="8"/>
      <c r="MA204" s="5" t="s">
        <v>3719</v>
      </c>
      <c r="MB204" s="5" t="s">
        <v>618</v>
      </c>
      <c r="MC204" s="5" t="s">
        <v>792</v>
      </c>
      <c r="MD204" s="5" t="s">
        <v>1765</v>
      </c>
      <c r="ME204" s="5" t="s">
        <v>9153</v>
      </c>
      <c r="MF204" s="5" t="s">
        <v>2984</v>
      </c>
      <c r="MG204" s="5" t="s">
        <v>9154</v>
      </c>
      <c r="MH204" s="5" t="s">
        <v>3929</v>
      </c>
      <c r="MI204" s="8"/>
      <c r="MJ204" s="5" t="s">
        <v>930</v>
      </c>
      <c r="MK204" s="5" t="s">
        <v>2905</v>
      </c>
      <c r="ML204" s="5" t="s">
        <v>2735</v>
      </c>
      <c r="MM204" s="5" t="s">
        <v>9155</v>
      </c>
      <c r="MN204" s="5" t="s">
        <v>1994</v>
      </c>
      <c r="MO204" s="5" t="s">
        <v>1761</v>
      </c>
      <c r="MP204" s="5" t="s">
        <v>1403</v>
      </c>
      <c r="MQ204" s="5" t="s">
        <v>3818</v>
      </c>
      <c r="MR204" s="5" t="s">
        <v>2440</v>
      </c>
      <c r="MS204" s="5" t="s">
        <v>1244</v>
      </c>
      <c r="MT204" s="8"/>
      <c r="MU204" s="5" t="s">
        <v>2289</v>
      </c>
      <c r="MV204" s="5" t="s">
        <v>9156</v>
      </c>
      <c r="MW204" s="5" t="s">
        <v>9157</v>
      </c>
      <c r="MX204" s="5" t="s">
        <v>9115</v>
      </c>
      <c r="MY204" s="5" t="s">
        <v>1019</v>
      </c>
      <c r="MZ204" s="5" t="s">
        <v>840</v>
      </c>
      <c r="NA204" s="5" t="s">
        <v>1423</v>
      </c>
      <c r="NB204" s="5" t="s">
        <v>788</v>
      </c>
      <c r="NC204" s="5" t="s">
        <v>2275</v>
      </c>
      <c r="ND204" s="5">
        <v>16.75</v>
      </c>
      <c r="NE204" s="5">
        <v>74.013000000000005</v>
      </c>
      <c r="NF204" s="8"/>
      <c r="NG204" s="5" t="s">
        <v>1426</v>
      </c>
      <c r="NH204" s="5" t="s">
        <v>7911</v>
      </c>
      <c r="NI204" s="5" t="s">
        <v>652</v>
      </c>
      <c r="NJ204" s="5" t="s">
        <v>4044</v>
      </c>
      <c r="NK204" s="8"/>
      <c r="NL204" s="5" t="s">
        <v>1101</v>
      </c>
      <c r="NM204" s="5" t="s">
        <v>442</v>
      </c>
      <c r="NN204" s="5">
        <v>75.561000000000007</v>
      </c>
      <c r="NO204" s="5">
        <v>32.856999999999999</v>
      </c>
      <c r="NP204" s="5">
        <v>93.066999999999993</v>
      </c>
      <c r="NQ204" s="5" t="s">
        <v>9158</v>
      </c>
      <c r="NR204" s="5" t="s">
        <v>971</v>
      </c>
      <c r="NS204" s="5" t="s">
        <v>512</v>
      </c>
      <c r="NT204" s="5" t="s">
        <v>1905</v>
      </c>
      <c r="NU204" s="5">
        <v>133.5</v>
      </c>
      <c r="NV204" s="5" t="s">
        <v>621</v>
      </c>
      <c r="NW204" s="5" t="s">
        <v>9159</v>
      </c>
      <c r="NX204" s="5" t="s">
        <v>3210</v>
      </c>
      <c r="NY204" s="5" t="s">
        <v>798</v>
      </c>
      <c r="NZ204" s="5" t="s">
        <v>672</v>
      </c>
      <c r="OA204" s="5" t="s">
        <v>2171</v>
      </c>
      <c r="OB204" s="5" t="s">
        <v>1442</v>
      </c>
      <c r="OC204" s="5" t="s">
        <v>3053</v>
      </c>
      <c r="OD204" s="5" t="s">
        <v>9160</v>
      </c>
      <c r="OE204" s="5" t="s">
        <v>1065</v>
      </c>
      <c r="OF204" s="5" t="s">
        <v>480</v>
      </c>
      <c r="OG204" s="5" t="s">
        <v>2810</v>
      </c>
      <c r="OH204" s="5" t="s">
        <v>5113</v>
      </c>
      <c r="OI204" s="5" t="s">
        <v>651</v>
      </c>
      <c r="OJ204" s="5" t="s">
        <v>583</v>
      </c>
      <c r="OK204" s="5" t="s">
        <v>1576</v>
      </c>
      <c r="OL204" s="5" t="s">
        <v>9161</v>
      </c>
      <c r="OM204" s="5" t="s">
        <v>466</v>
      </c>
      <c r="ON204" s="5" t="s">
        <v>501</v>
      </c>
      <c r="OO204" s="5" t="s">
        <v>982</v>
      </c>
      <c r="OP204" s="5" t="s">
        <v>3316</v>
      </c>
      <c r="OQ204" s="5" t="s">
        <v>1387</v>
      </c>
      <c r="OR204" s="5" t="s">
        <v>481</v>
      </c>
      <c r="OS204" s="8"/>
      <c r="OT204" s="8"/>
      <c r="OU204" s="8"/>
      <c r="OV204" s="8"/>
      <c r="OW204" s="8"/>
      <c r="OX204" s="8"/>
      <c r="OY204" s="8"/>
      <c r="OZ204" s="8"/>
      <c r="PA204" s="8"/>
      <c r="PB204" s="8"/>
      <c r="PC204" s="8"/>
    </row>
    <row r="205" spans="1:419" ht="15" x14ac:dyDescent="0.2">
      <c r="A205" s="4">
        <v>44271</v>
      </c>
      <c r="B205" s="5" t="s">
        <v>4737</v>
      </c>
      <c r="C205" s="5" t="s">
        <v>919</v>
      </c>
      <c r="E205" s="5" t="s">
        <v>1249</v>
      </c>
      <c r="G205" s="5" t="s">
        <v>5438</v>
      </c>
      <c r="H205" s="5" t="s">
        <v>501</v>
      </c>
      <c r="I205" s="5" t="s">
        <v>531</v>
      </c>
      <c r="J205" s="5" t="s">
        <v>8905</v>
      </c>
      <c r="K205" s="5" t="s">
        <v>9162</v>
      </c>
      <c r="L205" s="5" t="s">
        <v>1371</v>
      </c>
      <c r="M205" s="5" t="s">
        <v>925</v>
      </c>
      <c r="N205" s="5" t="s">
        <v>543</v>
      </c>
      <c r="O205" s="5" t="s">
        <v>4106</v>
      </c>
      <c r="P205" s="5" t="s">
        <v>606</v>
      </c>
      <c r="Q205" s="5" t="s">
        <v>661</v>
      </c>
      <c r="R205" s="5" t="s">
        <v>6784</v>
      </c>
      <c r="S205" s="5" t="s">
        <v>9035</v>
      </c>
      <c r="T205" s="5" t="s">
        <v>711</v>
      </c>
      <c r="U205" s="5" t="s">
        <v>9121</v>
      </c>
      <c r="V205" s="5" t="s">
        <v>2553</v>
      </c>
      <c r="W205" s="5" t="s">
        <v>1394</v>
      </c>
      <c r="X205" s="11"/>
      <c r="Y205" s="6" t="s">
        <v>7481</v>
      </c>
      <c r="Z205" s="6" t="s">
        <v>952</v>
      </c>
      <c r="AA205" s="6" t="s">
        <v>8907</v>
      </c>
      <c r="AB205" s="7" t="s">
        <v>2219</v>
      </c>
      <c r="AC205" s="5" t="s">
        <v>1147</v>
      </c>
      <c r="AD205" s="5" t="s">
        <v>873</v>
      </c>
      <c r="AE205" s="5" t="s">
        <v>818</v>
      </c>
      <c r="AF205" s="5" t="s">
        <v>5543</v>
      </c>
      <c r="AG205" s="5" t="s">
        <v>702</v>
      </c>
      <c r="AH205" s="5" t="s">
        <v>1666</v>
      </c>
      <c r="AI205" s="5" t="s">
        <v>9163</v>
      </c>
      <c r="AJ205" s="5" t="s">
        <v>1685</v>
      </c>
      <c r="AK205" s="5" t="s">
        <v>408</v>
      </c>
      <c r="AL205" s="5" t="s">
        <v>7065</v>
      </c>
      <c r="AM205" s="5" t="s">
        <v>1461</v>
      </c>
      <c r="AN205" s="5"/>
      <c r="AO205" s="5" t="s">
        <v>449</v>
      </c>
      <c r="AP205" s="5" t="s">
        <v>1569</v>
      </c>
      <c r="AQ205" s="5" t="s">
        <v>713</v>
      </c>
      <c r="AR205" s="5" t="s">
        <v>8310</v>
      </c>
      <c r="AS205" s="5" t="s">
        <v>8988</v>
      </c>
      <c r="AT205" s="5" t="s">
        <v>823</v>
      </c>
      <c r="AU205" s="5" t="s">
        <v>1155</v>
      </c>
      <c r="AV205" s="5" t="s">
        <v>965</v>
      </c>
      <c r="AW205" s="5"/>
      <c r="AX205" s="5" t="s">
        <v>787</v>
      </c>
      <c r="AY205" s="5" t="s">
        <v>2773</v>
      </c>
      <c r="AZ205" s="5" t="s">
        <v>854</v>
      </c>
      <c r="BA205" s="5" t="s">
        <v>1065</v>
      </c>
      <c r="BB205" s="5" t="s">
        <v>663</v>
      </c>
      <c r="BC205" s="5" t="s">
        <v>1552</v>
      </c>
      <c r="BD205" s="5"/>
      <c r="BE205" s="5" t="s">
        <v>9164</v>
      </c>
      <c r="BF205" s="5"/>
      <c r="BG205" s="5" t="s">
        <v>5503</v>
      </c>
      <c r="BH205" s="5" t="s">
        <v>851</v>
      </c>
      <c r="BI205" s="5"/>
      <c r="BJ205" s="5" t="s">
        <v>3969</v>
      </c>
      <c r="BK205" s="5" t="s">
        <v>9165</v>
      </c>
      <c r="BL205" s="5" t="s">
        <v>461</v>
      </c>
      <c r="BM205" s="5" t="s">
        <v>1224</v>
      </c>
      <c r="BN205" s="5" t="s">
        <v>2331</v>
      </c>
      <c r="BO205" s="5" t="s">
        <v>2583</v>
      </c>
      <c r="BP205" s="5" t="s">
        <v>9166</v>
      </c>
      <c r="BQ205" s="5" t="s">
        <v>1096</v>
      </c>
      <c r="BR205" s="5" t="s">
        <v>784</v>
      </c>
      <c r="BS205" s="5" t="s">
        <v>675</v>
      </c>
      <c r="BT205" s="5" t="s">
        <v>738</v>
      </c>
      <c r="BU205" s="5" t="s">
        <v>9167</v>
      </c>
      <c r="BV205" s="5" t="s">
        <v>2978</v>
      </c>
      <c r="BW205" s="5" t="s">
        <v>956</v>
      </c>
      <c r="BX205" s="5" t="s">
        <v>2516</v>
      </c>
      <c r="BY205" s="5" t="s">
        <v>9168</v>
      </c>
      <c r="BZ205" s="5" t="s">
        <v>626</v>
      </c>
      <c r="CA205" s="5" t="s">
        <v>7697</v>
      </c>
      <c r="CB205" s="5" t="s">
        <v>1176</v>
      </c>
      <c r="CC205" s="5" t="s">
        <v>1529</v>
      </c>
      <c r="CD205" s="5" t="s">
        <v>7684</v>
      </c>
      <c r="CE205" s="5" t="s">
        <v>9169</v>
      </c>
      <c r="CF205" s="5" t="s">
        <v>838</v>
      </c>
      <c r="CG205" s="5" t="s">
        <v>9170</v>
      </c>
      <c r="CH205" s="5" t="s">
        <v>2751</v>
      </c>
      <c r="CI205" s="5" t="s">
        <v>971</v>
      </c>
      <c r="CJ205" s="5" t="s">
        <v>9171</v>
      </c>
      <c r="CK205" s="5" t="s">
        <v>8565</v>
      </c>
      <c r="CL205" s="5" t="s">
        <v>911</v>
      </c>
      <c r="CM205" s="5" t="s">
        <v>9172</v>
      </c>
      <c r="CN205" s="5" t="s">
        <v>691</v>
      </c>
      <c r="CO205" s="5" t="s">
        <v>567</v>
      </c>
      <c r="CP205" s="5" t="s">
        <v>894</v>
      </c>
      <c r="CQ205" s="5" t="s">
        <v>899</v>
      </c>
      <c r="CR205" s="5" t="s">
        <v>982</v>
      </c>
      <c r="CS205" s="5" t="s">
        <v>566</v>
      </c>
      <c r="CT205" s="5" t="s">
        <v>1363</v>
      </c>
      <c r="CU205" s="5" t="s">
        <v>1160</v>
      </c>
      <c r="CV205" s="5"/>
      <c r="CW205" s="5"/>
      <c r="CX205" s="5" t="s">
        <v>1634</v>
      </c>
      <c r="CY205" s="8" t="s">
        <v>8591</v>
      </c>
      <c r="CZ205" s="5"/>
      <c r="DA205" s="8" t="s">
        <v>3484</v>
      </c>
      <c r="DB205" s="8" t="s">
        <v>431</v>
      </c>
      <c r="DC205" s="8" t="s">
        <v>1153</v>
      </c>
      <c r="DD205" s="5"/>
      <c r="DE205" s="8" t="s">
        <v>577</v>
      </c>
      <c r="DF205" s="8">
        <v>9.2170000000000005</v>
      </c>
      <c r="DG205" s="8" t="s">
        <v>1291</v>
      </c>
      <c r="DH205" s="8" t="s">
        <v>9173</v>
      </c>
      <c r="DI205" s="8" t="s">
        <v>1471</v>
      </c>
      <c r="DJ205" s="8" t="s">
        <v>716</v>
      </c>
      <c r="DK205" s="8" t="s">
        <v>926</v>
      </c>
      <c r="DL205" s="8" t="s">
        <v>849</v>
      </c>
      <c r="DM205" s="8" t="s">
        <v>1642</v>
      </c>
      <c r="DN205" s="8" t="s">
        <v>898</v>
      </c>
      <c r="DO205" s="8" t="s">
        <v>7883</v>
      </c>
      <c r="DP205" s="8" t="s">
        <v>690</v>
      </c>
      <c r="DQ205" s="8" t="s">
        <v>9174</v>
      </c>
      <c r="DR205" s="8" t="s">
        <v>8074</v>
      </c>
      <c r="DS205" s="8" t="s">
        <v>1469</v>
      </c>
      <c r="DT205" s="8" t="s">
        <v>1501</v>
      </c>
      <c r="DU205" s="8" t="s">
        <v>2383</v>
      </c>
      <c r="DV205" s="8" t="s">
        <v>9175</v>
      </c>
      <c r="DW205" s="8" t="s">
        <v>9134</v>
      </c>
      <c r="DX205" s="8" t="s">
        <v>9134</v>
      </c>
      <c r="DY205" s="8" t="s">
        <v>9176</v>
      </c>
      <c r="DZ205" s="8" t="s">
        <v>560</v>
      </c>
      <c r="EA205" s="5"/>
      <c r="EB205" s="8" t="s">
        <v>626</v>
      </c>
      <c r="EC205" s="8" t="s">
        <v>994</v>
      </c>
      <c r="ED205" s="8" t="s">
        <v>573</v>
      </c>
      <c r="EE205" s="5" t="s">
        <v>2786</v>
      </c>
      <c r="EF205" s="5" t="s">
        <v>2376</v>
      </c>
      <c r="EG205" s="5" t="s">
        <v>1338</v>
      </c>
      <c r="EH205" s="5" t="s">
        <v>3515</v>
      </c>
      <c r="EI205" s="5" t="s">
        <v>813</v>
      </c>
      <c r="EJ205" s="5" t="s">
        <v>1887</v>
      </c>
      <c r="EK205" s="5" t="s">
        <v>2857</v>
      </c>
      <c r="EL205" s="5" t="s">
        <v>7462</v>
      </c>
      <c r="EM205" s="5" t="s">
        <v>2430</v>
      </c>
      <c r="EN205" s="5" t="s">
        <v>3882</v>
      </c>
      <c r="EO205" s="5" t="s">
        <v>8961</v>
      </c>
      <c r="EP205" s="5" t="s">
        <v>7827</v>
      </c>
      <c r="EQ205" s="5" t="s">
        <v>9177</v>
      </c>
      <c r="ER205" s="5" t="s">
        <v>9178</v>
      </c>
      <c r="ES205" s="5" t="s">
        <v>9179</v>
      </c>
      <c r="ET205" s="5" t="s">
        <v>9180</v>
      </c>
      <c r="EU205" s="5" t="s">
        <v>740</v>
      </c>
      <c r="EV205" s="8" t="s">
        <v>2665</v>
      </c>
      <c r="EW205" s="8" t="s">
        <v>1004</v>
      </c>
      <c r="EX205" s="8" t="s">
        <v>1096</v>
      </c>
      <c r="EY205" s="8" t="s">
        <v>982</v>
      </c>
      <c r="EZ205" s="8" t="s">
        <v>982</v>
      </c>
      <c r="FA205" s="8" t="s">
        <v>9181</v>
      </c>
      <c r="FB205" s="8" t="s">
        <v>605</v>
      </c>
      <c r="FC205" s="8" t="s">
        <v>4001</v>
      </c>
      <c r="FD205" s="5"/>
      <c r="FE205" s="8" t="s">
        <v>9182</v>
      </c>
      <c r="FF205" s="8" t="s">
        <v>1931</v>
      </c>
      <c r="FG205" s="8" t="s">
        <v>986</v>
      </c>
      <c r="FH205" s="8" t="s">
        <v>466</v>
      </c>
      <c r="FI205" s="8" t="s">
        <v>512</v>
      </c>
      <c r="FJ205" s="8" t="s">
        <v>3830</v>
      </c>
      <c r="FK205" s="8" t="s">
        <v>1471</v>
      </c>
      <c r="FL205" s="8" t="s">
        <v>1999</v>
      </c>
      <c r="FM205" s="5"/>
      <c r="FN205" s="8" t="s">
        <v>410</v>
      </c>
      <c r="FO205" s="8" t="s">
        <v>644</v>
      </c>
      <c r="FP205" s="8" t="s">
        <v>9183</v>
      </c>
      <c r="FQ205" s="8" t="s">
        <v>3201</v>
      </c>
      <c r="FR205" s="8" t="s">
        <v>776</v>
      </c>
      <c r="FS205" s="8" t="s">
        <v>818</v>
      </c>
      <c r="FT205" s="8" t="s">
        <v>1642</v>
      </c>
      <c r="FU205" s="8" t="s">
        <v>956</v>
      </c>
      <c r="FV205" s="8" t="s">
        <v>1664</v>
      </c>
      <c r="FW205" s="8" t="s">
        <v>2189</v>
      </c>
      <c r="FX205" s="8" t="s">
        <v>2591</v>
      </c>
      <c r="FY205" s="8" t="s">
        <v>9184</v>
      </c>
      <c r="FZ205" s="8" t="s">
        <v>9185</v>
      </c>
      <c r="GA205" s="8" t="s">
        <v>2227</v>
      </c>
      <c r="GB205" s="8" t="s">
        <v>2578</v>
      </c>
      <c r="GC205" s="8" t="s">
        <v>9186</v>
      </c>
      <c r="GD205" s="8" t="s">
        <v>9171</v>
      </c>
      <c r="GE205" s="5"/>
      <c r="GF205" s="8" t="s">
        <v>9059</v>
      </c>
      <c r="GG205" s="8" t="s">
        <v>3577</v>
      </c>
      <c r="GH205" s="8" t="s">
        <v>4457</v>
      </c>
      <c r="GI205" s="8" t="s">
        <v>906</v>
      </c>
      <c r="GJ205" s="5"/>
      <c r="GK205" s="5" t="s">
        <v>668</v>
      </c>
      <c r="GL205" s="5" t="s">
        <v>1028</v>
      </c>
      <c r="GM205" s="5" t="s">
        <v>9187</v>
      </c>
      <c r="GN205" s="5" t="s">
        <v>9188</v>
      </c>
      <c r="GO205" s="5" t="s">
        <v>3641</v>
      </c>
      <c r="GP205" s="5" t="s">
        <v>866</v>
      </c>
      <c r="GQ205" s="5"/>
      <c r="GR205" s="5" t="s">
        <v>2161</v>
      </c>
      <c r="GS205" s="5" t="s">
        <v>1099</v>
      </c>
      <c r="GT205" s="8" t="s">
        <v>1060</v>
      </c>
      <c r="GU205" s="8" t="s">
        <v>850</v>
      </c>
      <c r="GV205" s="8">
        <v>14.42</v>
      </c>
      <c r="GW205" s="8" t="s">
        <v>1388</v>
      </c>
      <c r="GX205" s="8" t="s">
        <v>1311</v>
      </c>
      <c r="GY205" s="8" t="s">
        <v>4274</v>
      </c>
      <c r="GZ205" s="5"/>
      <c r="HA205" s="5"/>
      <c r="HB205" s="8" t="s">
        <v>529</v>
      </c>
      <c r="HC205" s="8">
        <v>15.864000000000001</v>
      </c>
      <c r="HD205" s="8" t="s">
        <v>3259</v>
      </c>
      <c r="HE205" s="8" t="s">
        <v>678</v>
      </c>
      <c r="HF205" s="8">
        <v>88</v>
      </c>
      <c r="HG205" s="8">
        <v>88.62</v>
      </c>
      <c r="HH205" s="8" t="s">
        <v>542</v>
      </c>
      <c r="HI205" s="8" t="s">
        <v>1006</v>
      </c>
      <c r="HJ205" s="8" t="s">
        <v>8529</v>
      </c>
      <c r="HK205" s="8" t="s">
        <v>1330</v>
      </c>
      <c r="HL205" s="8" t="s">
        <v>9189</v>
      </c>
      <c r="HM205" s="8">
        <v>65</v>
      </c>
      <c r="HN205" s="8">
        <v>28.33</v>
      </c>
      <c r="HO205" s="8" t="s">
        <v>9190</v>
      </c>
      <c r="HP205" s="8" t="s">
        <v>8650</v>
      </c>
      <c r="HQ205" s="8" t="s">
        <v>1470</v>
      </c>
      <c r="HR205" s="5"/>
      <c r="HS205" s="8" t="s">
        <v>714</v>
      </c>
      <c r="HT205" s="8" t="s">
        <v>1455</v>
      </c>
      <c r="HU205" s="8">
        <v>45.517000000000003</v>
      </c>
      <c r="HV205" s="8" t="s">
        <v>1724</v>
      </c>
      <c r="HW205" s="8" t="s">
        <v>8393</v>
      </c>
      <c r="HX205" s="8" t="s">
        <v>2565</v>
      </c>
      <c r="HY205" s="8" t="s">
        <v>9191</v>
      </c>
      <c r="HZ205" s="8" t="s">
        <v>1477</v>
      </c>
      <c r="IA205" s="8" t="s">
        <v>1260</v>
      </c>
      <c r="IB205" s="8" t="s">
        <v>669</v>
      </c>
      <c r="IC205" s="8" t="s">
        <v>9192</v>
      </c>
      <c r="ID205" s="5"/>
      <c r="IE205" s="8" t="s">
        <v>9193</v>
      </c>
      <c r="IF205" s="8" t="s">
        <v>1324</v>
      </c>
      <c r="IG205" s="8" t="s">
        <v>512</v>
      </c>
      <c r="IH205" s="8" t="s">
        <v>886</v>
      </c>
      <c r="II205" s="8" t="s">
        <v>910</v>
      </c>
      <c r="IJ205" s="8">
        <v>18</v>
      </c>
      <c r="IK205" s="8" t="s">
        <v>5156</v>
      </c>
      <c r="IL205" s="8" t="s">
        <v>1775</v>
      </c>
      <c r="IM205" s="8" t="s">
        <v>2536</v>
      </c>
      <c r="IN205" s="8" t="s">
        <v>5491</v>
      </c>
      <c r="IO205" s="8" t="s">
        <v>1206</v>
      </c>
      <c r="IP205" s="8" t="s">
        <v>888</v>
      </c>
      <c r="IQ205" s="8" t="s">
        <v>1341</v>
      </c>
      <c r="IR205" s="5"/>
      <c r="IS205" s="8" t="s">
        <v>1440</v>
      </c>
      <c r="IT205" s="8" t="s">
        <v>1008</v>
      </c>
      <c r="IU205" s="8" t="s">
        <v>577</v>
      </c>
      <c r="IV205" s="8" t="s">
        <v>422</v>
      </c>
      <c r="IW205" s="8" t="s">
        <v>525</v>
      </c>
      <c r="IX205" s="8" t="s">
        <v>8047</v>
      </c>
      <c r="IY205" s="8" t="s">
        <v>971</v>
      </c>
      <c r="IZ205" s="8" t="s">
        <v>2173</v>
      </c>
      <c r="JA205" s="8" t="s">
        <v>1637</v>
      </c>
      <c r="JB205" s="8" t="s">
        <v>409</v>
      </c>
      <c r="JC205" s="5" t="s">
        <v>2942</v>
      </c>
      <c r="JD205" s="5" t="s">
        <v>1469</v>
      </c>
      <c r="JE205" s="5" t="s">
        <v>4375</v>
      </c>
      <c r="JF205" s="5" t="s">
        <v>1401</v>
      </c>
      <c r="JG205" s="5">
        <v>170.67400000000001</v>
      </c>
      <c r="JH205" s="5" t="s">
        <v>8745</v>
      </c>
      <c r="JI205" s="5" t="s">
        <v>612</v>
      </c>
      <c r="JJ205" s="5" t="s">
        <v>1481</v>
      </c>
      <c r="JK205" s="5" t="s">
        <v>3510</v>
      </c>
      <c r="JL205" s="8"/>
      <c r="JM205" s="5">
        <v>180.6</v>
      </c>
      <c r="JN205" s="5" t="s">
        <v>749</v>
      </c>
      <c r="JO205" s="5" t="s">
        <v>584</v>
      </c>
      <c r="JP205" s="5" t="s">
        <v>965</v>
      </c>
      <c r="JQ205" s="5" t="s">
        <v>854</v>
      </c>
      <c r="JR205" s="5" t="s">
        <v>1065</v>
      </c>
      <c r="JS205" s="8"/>
      <c r="JT205" s="5" t="s">
        <v>589</v>
      </c>
      <c r="JU205" s="5" t="s">
        <v>1960</v>
      </c>
      <c r="JV205" s="5">
        <v>134.5</v>
      </c>
      <c r="JW205" s="8"/>
      <c r="JX205" s="5" t="s">
        <v>569</v>
      </c>
      <c r="JY205" s="5" t="s">
        <v>885</v>
      </c>
      <c r="JZ205" s="5" t="s">
        <v>1713</v>
      </c>
      <c r="KA205" s="5" t="s">
        <v>1868</v>
      </c>
      <c r="KB205" s="5" t="s">
        <v>581</v>
      </c>
      <c r="KC205" s="5" t="s">
        <v>5600</v>
      </c>
      <c r="KD205" s="5" t="s">
        <v>9194</v>
      </c>
      <c r="KE205" s="5" t="s">
        <v>651</v>
      </c>
      <c r="KF205" s="5" t="s">
        <v>4357</v>
      </c>
      <c r="KG205" s="8"/>
      <c r="KH205" s="5" t="s">
        <v>451</v>
      </c>
      <c r="KI205" s="5" t="s">
        <v>4500</v>
      </c>
      <c r="KJ205" s="5" t="s">
        <v>1520</v>
      </c>
      <c r="KK205" s="5" t="s">
        <v>408</v>
      </c>
      <c r="KL205" s="5" t="s">
        <v>2044</v>
      </c>
      <c r="KM205" s="5" t="s">
        <v>712</v>
      </c>
      <c r="KN205" s="5" t="s">
        <v>1664</v>
      </c>
      <c r="KO205" s="5" t="s">
        <v>408</v>
      </c>
      <c r="KP205" s="5" t="s">
        <v>1092</v>
      </c>
      <c r="KQ205" s="5" t="s">
        <v>527</v>
      </c>
      <c r="KR205" s="8"/>
      <c r="KS205" s="8"/>
      <c r="KT205" s="5" t="s">
        <v>7560</v>
      </c>
      <c r="KU205" s="5" t="s">
        <v>539</v>
      </c>
      <c r="KV205" s="5" t="s">
        <v>466</v>
      </c>
      <c r="KW205" s="5" t="s">
        <v>479</v>
      </c>
      <c r="KX205" s="5" t="s">
        <v>1185</v>
      </c>
      <c r="KY205" s="8"/>
      <c r="KZ205" s="5" t="s">
        <v>671</v>
      </c>
      <c r="LA205" s="8"/>
      <c r="LB205" s="5" t="s">
        <v>551</v>
      </c>
      <c r="LC205" s="5" t="s">
        <v>429</v>
      </c>
      <c r="LD205" s="5" t="s">
        <v>1417</v>
      </c>
      <c r="LE205" s="5" t="s">
        <v>1062</v>
      </c>
      <c r="LF205" s="5" t="s">
        <v>1338</v>
      </c>
      <c r="LG205" s="5" t="s">
        <v>1287</v>
      </c>
      <c r="LH205" s="5" t="s">
        <v>9195</v>
      </c>
      <c r="LI205" s="5" t="s">
        <v>9196</v>
      </c>
      <c r="LJ205" s="5" t="s">
        <v>1326</v>
      </c>
      <c r="LK205" s="5" t="s">
        <v>9197</v>
      </c>
      <c r="LL205" s="5" t="s">
        <v>1278</v>
      </c>
      <c r="LM205" s="5" t="s">
        <v>3053</v>
      </c>
      <c r="LN205" s="5" t="s">
        <v>1552</v>
      </c>
      <c r="LO205" s="5" t="s">
        <v>2205</v>
      </c>
      <c r="LP205" s="5" t="s">
        <v>3776</v>
      </c>
      <c r="LQ205" s="5" t="s">
        <v>2350</v>
      </c>
      <c r="LR205" s="5" t="s">
        <v>887</v>
      </c>
      <c r="LS205" s="5" t="s">
        <v>5967</v>
      </c>
      <c r="LT205" s="8"/>
      <c r="LU205" s="5" t="s">
        <v>749</v>
      </c>
      <c r="LV205" s="5" t="s">
        <v>9198</v>
      </c>
      <c r="LW205" s="5" t="s">
        <v>9199</v>
      </c>
      <c r="LX205" s="8"/>
      <c r="LY205" s="5" t="s">
        <v>938</v>
      </c>
      <c r="LZ205" s="8"/>
      <c r="MA205" s="5" t="s">
        <v>9200</v>
      </c>
      <c r="MB205" s="5" t="s">
        <v>592</v>
      </c>
      <c r="MC205" s="5" t="s">
        <v>464</v>
      </c>
      <c r="MD205" s="5" t="s">
        <v>646</v>
      </c>
      <c r="ME205" s="5" t="s">
        <v>7514</v>
      </c>
      <c r="MF205" s="5" t="s">
        <v>791</v>
      </c>
      <c r="MG205" s="5" t="s">
        <v>8935</v>
      </c>
      <c r="MH205" s="5" t="s">
        <v>4120</v>
      </c>
      <c r="MI205" s="8"/>
      <c r="MJ205" s="5" t="s">
        <v>1389</v>
      </c>
      <c r="MK205" s="5" t="s">
        <v>3823</v>
      </c>
      <c r="ML205" s="5" t="s">
        <v>4179</v>
      </c>
      <c r="MM205" s="5" t="s">
        <v>5915</v>
      </c>
      <c r="MN205" s="5" t="s">
        <v>583</v>
      </c>
      <c r="MO205" s="5" t="s">
        <v>1713</v>
      </c>
      <c r="MP205" s="5" t="s">
        <v>663</v>
      </c>
      <c r="MQ205" s="5" t="s">
        <v>3009</v>
      </c>
      <c r="MR205" s="5" t="s">
        <v>9070</v>
      </c>
      <c r="MS205" s="5" t="s">
        <v>3269</v>
      </c>
      <c r="MT205" s="8"/>
      <c r="MU205" s="5" t="s">
        <v>2769</v>
      </c>
      <c r="MV205" s="5" t="s">
        <v>8618</v>
      </c>
      <c r="MW205" s="5" t="s">
        <v>7053</v>
      </c>
      <c r="MX205" s="5" t="s">
        <v>9201</v>
      </c>
      <c r="MY205" s="5" t="s">
        <v>1418</v>
      </c>
      <c r="MZ205" s="5" t="s">
        <v>965</v>
      </c>
      <c r="NA205" s="5" t="s">
        <v>1500</v>
      </c>
      <c r="NB205" s="5" t="s">
        <v>2142</v>
      </c>
      <c r="NC205" s="5" t="s">
        <v>2275</v>
      </c>
      <c r="ND205" s="5">
        <v>16.7</v>
      </c>
      <c r="NE205" s="5">
        <v>74.09</v>
      </c>
      <c r="NF205" s="8"/>
      <c r="NG205" s="5" t="s">
        <v>1643</v>
      </c>
      <c r="NH205" s="5" t="s">
        <v>9202</v>
      </c>
      <c r="NI205" s="5" t="s">
        <v>652</v>
      </c>
      <c r="NJ205" s="5" t="s">
        <v>3406</v>
      </c>
      <c r="NK205" s="8"/>
      <c r="NL205" s="5" t="s">
        <v>1101</v>
      </c>
      <c r="NM205" s="5" t="s">
        <v>1589</v>
      </c>
      <c r="NN205" s="5">
        <v>75.712999999999994</v>
      </c>
      <c r="NO205" s="5">
        <v>31.071000000000002</v>
      </c>
      <c r="NP205" s="5">
        <v>93.688999999999993</v>
      </c>
      <c r="NQ205" s="5" t="s">
        <v>9203</v>
      </c>
      <c r="NR205" s="5" t="s">
        <v>1359</v>
      </c>
      <c r="NS205" s="5" t="s">
        <v>679</v>
      </c>
      <c r="NT205" s="5" t="s">
        <v>1249</v>
      </c>
      <c r="NU205" s="5">
        <v>134.6</v>
      </c>
      <c r="NV205" s="5" t="s">
        <v>1324</v>
      </c>
      <c r="NW205" s="5" t="s">
        <v>9117</v>
      </c>
      <c r="NX205" s="5" t="s">
        <v>3210</v>
      </c>
      <c r="NY205" s="5" t="s">
        <v>798</v>
      </c>
      <c r="NZ205" s="5" t="s">
        <v>672</v>
      </c>
      <c r="OA205" s="5" t="s">
        <v>1130</v>
      </c>
      <c r="OB205" s="5" t="s">
        <v>881</v>
      </c>
      <c r="OC205" s="5" t="s">
        <v>3334</v>
      </c>
      <c r="OD205" s="5" t="s">
        <v>9204</v>
      </c>
      <c r="OE205" s="5" t="s">
        <v>819</v>
      </c>
      <c r="OF205" s="5" t="s">
        <v>762</v>
      </c>
      <c r="OG205" s="5" t="s">
        <v>3798</v>
      </c>
      <c r="OH205" s="5" t="s">
        <v>9205</v>
      </c>
      <c r="OI205" s="5" t="s">
        <v>531</v>
      </c>
      <c r="OJ205" s="5" t="s">
        <v>1278</v>
      </c>
      <c r="OK205" s="5" t="s">
        <v>1470</v>
      </c>
      <c r="OL205" s="5" t="s">
        <v>9206</v>
      </c>
      <c r="OM205" s="5" t="s">
        <v>868</v>
      </c>
      <c r="ON205" s="5" t="s">
        <v>634</v>
      </c>
      <c r="OO205" s="5" t="s">
        <v>597</v>
      </c>
      <c r="OP205" s="5" t="s">
        <v>1003</v>
      </c>
      <c r="OQ205" s="5" t="s">
        <v>1127</v>
      </c>
      <c r="OR205" s="5" t="s">
        <v>481</v>
      </c>
      <c r="OS205" s="8"/>
      <c r="OT205" s="8"/>
      <c r="OU205" s="8"/>
      <c r="OV205" s="8"/>
      <c r="OW205" s="8"/>
      <c r="OX205" s="8"/>
      <c r="OY205" s="8"/>
      <c r="OZ205" s="8"/>
      <c r="PA205" s="8"/>
      <c r="PB205" s="8"/>
      <c r="PC205" s="8"/>
    </row>
    <row r="206" spans="1:419" ht="15" x14ac:dyDescent="0.2">
      <c r="A206" s="4">
        <v>44270</v>
      </c>
      <c r="B206" s="5" t="s">
        <v>7915</v>
      </c>
      <c r="C206" s="5" t="s">
        <v>919</v>
      </c>
      <c r="E206" s="5" t="s">
        <v>1314</v>
      </c>
      <c r="G206" s="5" t="s">
        <v>754</v>
      </c>
      <c r="H206" s="5" t="s">
        <v>619</v>
      </c>
      <c r="I206" s="5" t="s">
        <v>952</v>
      </c>
      <c r="J206" s="5" t="s">
        <v>9207</v>
      </c>
      <c r="K206" s="5" t="s">
        <v>9120</v>
      </c>
      <c r="L206" s="5" t="s">
        <v>1409</v>
      </c>
      <c r="M206" s="5" t="s">
        <v>798</v>
      </c>
      <c r="N206" s="5" t="s">
        <v>716</v>
      </c>
      <c r="O206" s="5" t="s">
        <v>3859</v>
      </c>
      <c r="P206" s="5" t="s">
        <v>589</v>
      </c>
      <c r="Q206" s="5" t="s">
        <v>809</v>
      </c>
      <c r="R206" s="5" t="s">
        <v>9208</v>
      </c>
      <c r="S206" s="5" t="s">
        <v>9035</v>
      </c>
      <c r="T206" s="5" t="s">
        <v>9209</v>
      </c>
      <c r="U206" s="5" t="s">
        <v>9121</v>
      </c>
      <c r="V206" s="5" t="s">
        <v>1829</v>
      </c>
      <c r="W206" s="5" t="s">
        <v>1158</v>
      </c>
      <c r="X206" s="11"/>
      <c r="Y206" s="6" t="s">
        <v>7526</v>
      </c>
      <c r="Z206" s="6" t="s">
        <v>925</v>
      </c>
      <c r="AA206" s="6" t="s">
        <v>9123</v>
      </c>
      <c r="AB206" s="7" t="s">
        <v>708</v>
      </c>
      <c r="AC206" s="5" t="s">
        <v>1147</v>
      </c>
      <c r="AD206" s="5" t="s">
        <v>493</v>
      </c>
      <c r="AE206" s="5" t="s">
        <v>1171</v>
      </c>
      <c r="AF206" s="5" t="s">
        <v>2616</v>
      </c>
      <c r="AG206" s="5" t="s">
        <v>623</v>
      </c>
      <c r="AH206" s="5" t="s">
        <v>797</v>
      </c>
      <c r="AI206" s="5" t="s">
        <v>8950</v>
      </c>
      <c r="AJ206" s="5" t="s">
        <v>1812</v>
      </c>
      <c r="AK206" s="5" t="s">
        <v>716</v>
      </c>
      <c r="AL206" s="5" t="s">
        <v>9210</v>
      </c>
      <c r="AM206" s="5" t="s">
        <v>819</v>
      </c>
      <c r="AN206" s="5"/>
      <c r="AO206" s="5" t="s">
        <v>1548</v>
      </c>
      <c r="AP206" s="5" t="s">
        <v>494</v>
      </c>
      <c r="AQ206" s="5" t="s">
        <v>1251</v>
      </c>
      <c r="AR206" s="5" t="s">
        <v>9211</v>
      </c>
      <c r="AS206" s="5" t="s">
        <v>8910</v>
      </c>
      <c r="AT206" s="5" t="s">
        <v>710</v>
      </c>
      <c r="AU206" s="5" t="s">
        <v>551</v>
      </c>
      <c r="AV206" s="5" t="s">
        <v>951</v>
      </c>
      <c r="AW206" s="5"/>
      <c r="AX206" s="5" t="s">
        <v>868</v>
      </c>
      <c r="AY206" s="5" t="s">
        <v>2169</v>
      </c>
      <c r="AZ206" s="5" t="s">
        <v>854</v>
      </c>
      <c r="BA206" s="5" t="s">
        <v>1017</v>
      </c>
      <c r="BB206" s="5" t="s">
        <v>663</v>
      </c>
      <c r="BC206" s="5" t="s">
        <v>1569</v>
      </c>
      <c r="BD206" s="5"/>
      <c r="BE206" s="5" t="s">
        <v>9212</v>
      </c>
      <c r="BF206" s="5"/>
      <c r="BG206" s="5" t="s">
        <v>9213</v>
      </c>
      <c r="BH206" s="5" t="s">
        <v>599</v>
      </c>
      <c r="BI206" s="5"/>
      <c r="BJ206" s="5" t="s">
        <v>3792</v>
      </c>
      <c r="BK206" s="5" t="s">
        <v>9214</v>
      </c>
      <c r="BL206" s="5" t="s">
        <v>903</v>
      </c>
      <c r="BM206" s="5" t="s">
        <v>825</v>
      </c>
      <c r="BN206" s="5" t="s">
        <v>1846</v>
      </c>
      <c r="BO206" s="5" t="s">
        <v>2683</v>
      </c>
      <c r="BP206" s="5" t="s">
        <v>9215</v>
      </c>
      <c r="BQ206" s="5" t="s">
        <v>1033</v>
      </c>
      <c r="BR206" s="5" t="s">
        <v>613</v>
      </c>
      <c r="BS206" s="5" t="s">
        <v>1363</v>
      </c>
      <c r="BT206" s="5" t="s">
        <v>941</v>
      </c>
      <c r="BU206" s="5" t="s">
        <v>9216</v>
      </c>
      <c r="BV206" s="5" t="s">
        <v>2302</v>
      </c>
      <c r="BW206" s="5" t="s">
        <v>1396</v>
      </c>
      <c r="BX206" s="5" t="s">
        <v>566</v>
      </c>
      <c r="BY206" s="5" t="s">
        <v>9217</v>
      </c>
      <c r="BZ206" s="5" t="s">
        <v>626</v>
      </c>
      <c r="CA206" s="5" t="s">
        <v>7943</v>
      </c>
      <c r="CB206" s="5" t="s">
        <v>1191</v>
      </c>
      <c r="CC206" s="5" t="s">
        <v>784</v>
      </c>
      <c r="CD206" s="5" t="s">
        <v>9218</v>
      </c>
      <c r="CE206" s="5" t="s">
        <v>9219</v>
      </c>
      <c r="CF206" s="5" t="s">
        <v>838</v>
      </c>
      <c r="CG206" s="5" t="s">
        <v>9220</v>
      </c>
      <c r="CH206" s="5" t="s">
        <v>2619</v>
      </c>
      <c r="CI206" s="5" t="s">
        <v>1013</v>
      </c>
      <c r="CJ206" s="5" t="s">
        <v>8238</v>
      </c>
      <c r="CK206" s="5" t="s">
        <v>8486</v>
      </c>
      <c r="CL206" s="5" t="s">
        <v>1417</v>
      </c>
      <c r="CM206" s="5" t="s">
        <v>9089</v>
      </c>
      <c r="CN206" s="5" t="s">
        <v>868</v>
      </c>
      <c r="CO206" s="5" t="s">
        <v>1604</v>
      </c>
      <c r="CP206" s="5" t="s">
        <v>1720</v>
      </c>
      <c r="CQ206" s="5" t="s">
        <v>869</v>
      </c>
      <c r="CR206" s="5" t="s">
        <v>641</v>
      </c>
      <c r="CS206" s="5" t="s">
        <v>612</v>
      </c>
      <c r="CT206" s="5" t="s">
        <v>1184</v>
      </c>
      <c r="CU206" s="5" t="s">
        <v>1724</v>
      </c>
      <c r="CV206" s="5"/>
      <c r="CW206" s="5"/>
      <c r="CX206" s="5" t="s">
        <v>1630</v>
      </c>
      <c r="CY206" s="8" t="s">
        <v>6283</v>
      </c>
      <c r="CZ206" s="5"/>
      <c r="DA206" s="8" t="s">
        <v>3078</v>
      </c>
      <c r="DB206" s="8" t="s">
        <v>1274</v>
      </c>
      <c r="DC206" s="8" t="s">
        <v>716</v>
      </c>
      <c r="DD206" s="5"/>
      <c r="DE206" s="8" t="s">
        <v>651</v>
      </c>
      <c r="DF206" s="8">
        <v>9.2170000000000005</v>
      </c>
      <c r="DG206" s="8" t="s">
        <v>1278</v>
      </c>
      <c r="DH206" s="8" t="s">
        <v>9221</v>
      </c>
      <c r="DI206" s="8" t="s">
        <v>671</v>
      </c>
      <c r="DJ206" s="8" t="s">
        <v>487</v>
      </c>
      <c r="DK206" s="8" t="s">
        <v>540</v>
      </c>
      <c r="DL206" s="8" t="s">
        <v>749</v>
      </c>
      <c r="DM206" s="8" t="s">
        <v>1711</v>
      </c>
      <c r="DN206" s="8" t="s">
        <v>437</v>
      </c>
      <c r="DO206" s="8" t="s">
        <v>9222</v>
      </c>
      <c r="DP206" s="8" t="s">
        <v>983</v>
      </c>
      <c r="DQ206" s="8" t="s">
        <v>8871</v>
      </c>
      <c r="DR206" s="8" t="s">
        <v>8474</v>
      </c>
      <c r="DS206" s="8" t="s">
        <v>1127</v>
      </c>
      <c r="DT206" s="8" t="s">
        <v>991</v>
      </c>
      <c r="DU206" s="8" t="s">
        <v>2839</v>
      </c>
      <c r="DV206" s="8" t="s">
        <v>9223</v>
      </c>
      <c r="DW206" s="8" t="s">
        <v>9224</v>
      </c>
      <c r="DX206" s="8" t="s">
        <v>9224</v>
      </c>
      <c r="DY206" s="8" t="s">
        <v>7644</v>
      </c>
      <c r="DZ206" s="8" t="s">
        <v>719</v>
      </c>
      <c r="EA206" s="5"/>
      <c r="EB206" s="8" t="s">
        <v>438</v>
      </c>
      <c r="EC206" s="8" t="s">
        <v>585</v>
      </c>
      <c r="ED206" s="8" t="s">
        <v>1338</v>
      </c>
      <c r="EE206" s="5" t="s">
        <v>747</v>
      </c>
      <c r="EF206" s="5" t="s">
        <v>2670</v>
      </c>
      <c r="EG206" s="5" t="s">
        <v>1019</v>
      </c>
      <c r="EH206" s="5" t="s">
        <v>3895</v>
      </c>
      <c r="EI206" s="5" t="s">
        <v>2995</v>
      </c>
      <c r="EJ206" s="5" t="s">
        <v>1887</v>
      </c>
      <c r="EK206" s="5" t="s">
        <v>997</v>
      </c>
      <c r="EL206" s="5" t="s">
        <v>7270</v>
      </c>
      <c r="EM206" s="5" t="s">
        <v>9000</v>
      </c>
      <c r="EN206" s="5" t="s">
        <v>4055</v>
      </c>
      <c r="EO206" s="5" t="s">
        <v>9001</v>
      </c>
      <c r="EP206" s="5" t="s">
        <v>8132</v>
      </c>
      <c r="EQ206" s="5" t="s">
        <v>3758</v>
      </c>
      <c r="ER206" s="5" t="s">
        <v>9225</v>
      </c>
      <c r="ES206" s="5" t="s">
        <v>8963</v>
      </c>
      <c r="ET206" s="5" t="s">
        <v>7648</v>
      </c>
      <c r="EU206" s="5" t="s">
        <v>740</v>
      </c>
      <c r="EV206" s="8" t="s">
        <v>3251</v>
      </c>
      <c r="EW206" s="8" t="s">
        <v>1045</v>
      </c>
      <c r="EX206" s="8" t="s">
        <v>672</v>
      </c>
      <c r="EY206" s="8" t="s">
        <v>982</v>
      </c>
      <c r="EZ206" s="8" t="s">
        <v>982</v>
      </c>
      <c r="FA206" s="8" t="s">
        <v>9226</v>
      </c>
      <c r="FB206" s="8" t="s">
        <v>1193</v>
      </c>
      <c r="FC206" s="8" t="s">
        <v>4001</v>
      </c>
      <c r="FD206" s="5"/>
      <c r="FE206" s="8" t="s">
        <v>9227</v>
      </c>
      <c r="FF206" s="8" t="s">
        <v>1940</v>
      </c>
      <c r="FG206" s="8" t="s">
        <v>787</v>
      </c>
      <c r="FH206" s="8" t="s">
        <v>746</v>
      </c>
      <c r="FI206" s="8" t="s">
        <v>857</v>
      </c>
      <c r="FJ206" s="8" t="s">
        <v>9228</v>
      </c>
      <c r="FK206" s="8" t="s">
        <v>1471</v>
      </c>
      <c r="FL206" s="8" t="s">
        <v>1011</v>
      </c>
      <c r="FM206" s="5"/>
      <c r="FN206" s="8" t="s">
        <v>807</v>
      </c>
      <c r="FO206" s="8" t="s">
        <v>881</v>
      </c>
      <c r="FP206" s="8" t="s">
        <v>7939</v>
      </c>
      <c r="FQ206" s="8" t="s">
        <v>3510</v>
      </c>
      <c r="FR206" s="8" t="s">
        <v>776</v>
      </c>
      <c r="FS206" s="8" t="s">
        <v>1161</v>
      </c>
      <c r="FT206" s="8" t="s">
        <v>1881</v>
      </c>
      <c r="FU206" s="8" t="s">
        <v>1326</v>
      </c>
      <c r="FV206" s="8" t="s">
        <v>1462</v>
      </c>
      <c r="FW206" s="8" t="s">
        <v>1237</v>
      </c>
      <c r="FX206" s="8" t="s">
        <v>1525</v>
      </c>
      <c r="FY206" s="8" t="s">
        <v>3303</v>
      </c>
      <c r="FZ206" s="8" t="s">
        <v>9185</v>
      </c>
      <c r="GA206" s="8" t="s">
        <v>2104</v>
      </c>
      <c r="GB206" s="8" t="s">
        <v>1343</v>
      </c>
      <c r="GC206" s="8" t="s">
        <v>9229</v>
      </c>
      <c r="GD206" s="8" t="s">
        <v>584</v>
      </c>
      <c r="GE206" s="5"/>
      <c r="GF206" s="8" t="s">
        <v>8291</v>
      </c>
      <c r="GG206" s="8" t="s">
        <v>3542</v>
      </c>
      <c r="GH206" s="8" t="s">
        <v>5130</v>
      </c>
      <c r="GI206" s="8" t="s">
        <v>412</v>
      </c>
      <c r="GJ206" s="5"/>
      <c r="GK206" s="5" t="s">
        <v>900</v>
      </c>
      <c r="GL206" s="5" t="s">
        <v>732</v>
      </c>
      <c r="GM206" s="5" t="s">
        <v>9230</v>
      </c>
      <c r="GN206" s="5" t="s">
        <v>9231</v>
      </c>
      <c r="GO206" s="5" t="s">
        <v>1387</v>
      </c>
      <c r="GP206" s="5" t="s">
        <v>555</v>
      </c>
      <c r="GQ206" s="5"/>
      <c r="GR206" s="5" t="s">
        <v>1894</v>
      </c>
      <c r="GS206" s="5" t="s">
        <v>1601</v>
      </c>
      <c r="GT206" s="8" t="s">
        <v>1084</v>
      </c>
      <c r="GU206" s="8" t="s">
        <v>850</v>
      </c>
      <c r="GV206" s="8">
        <v>14.598000000000001</v>
      </c>
      <c r="GW206" s="8" t="s">
        <v>1043</v>
      </c>
      <c r="GX206" s="8" t="s">
        <v>582</v>
      </c>
      <c r="GY206" s="8" t="s">
        <v>3577</v>
      </c>
      <c r="GZ206" s="5"/>
      <c r="HA206" s="5"/>
      <c r="HB206" s="8" t="s">
        <v>4806</v>
      </c>
      <c r="HC206" s="8">
        <v>15.909000000000001</v>
      </c>
      <c r="HD206" s="8" t="s">
        <v>7992</v>
      </c>
      <c r="HE206" s="8" t="s">
        <v>1069</v>
      </c>
      <c r="HF206" s="8">
        <v>88.5</v>
      </c>
      <c r="HG206" s="8">
        <v>88.287999999999997</v>
      </c>
      <c r="HH206" s="8" t="s">
        <v>687</v>
      </c>
      <c r="HI206" s="8" t="s">
        <v>1006</v>
      </c>
      <c r="HJ206" s="8" t="s">
        <v>9232</v>
      </c>
      <c r="HK206" s="8" t="s">
        <v>890</v>
      </c>
      <c r="HL206" s="8" t="s">
        <v>9233</v>
      </c>
      <c r="HM206" s="8">
        <v>66.870999999999995</v>
      </c>
      <c r="HN206" s="8">
        <v>28.248999999999999</v>
      </c>
      <c r="HO206" s="8" t="s">
        <v>9234</v>
      </c>
      <c r="HP206" s="8" t="s">
        <v>9235</v>
      </c>
      <c r="HQ206" s="8" t="s">
        <v>1432</v>
      </c>
      <c r="HR206" s="5"/>
      <c r="HS206" s="8" t="s">
        <v>714</v>
      </c>
      <c r="HT206" s="8" t="s">
        <v>899</v>
      </c>
      <c r="HU206" s="8">
        <v>46.08</v>
      </c>
      <c r="HV206" s="8" t="s">
        <v>1011</v>
      </c>
      <c r="HW206" s="8" t="s">
        <v>7274</v>
      </c>
      <c r="HX206" s="8" t="s">
        <v>1937</v>
      </c>
      <c r="HY206" s="8" t="s">
        <v>9144</v>
      </c>
      <c r="HZ206" s="8" t="s">
        <v>1582</v>
      </c>
      <c r="IA206" s="8" t="s">
        <v>743</v>
      </c>
      <c r="IB206" s="8" t="s">
        <v>754</v>
      </c>
      <c r="IC206" s="8" t="s">
        <v>589</v>
      </c>
      <c r="ID206" s="5"/>
      <c r="IE206" s="8" t="s">
        <v>9236</v>
      </c>
      <c r="IF206" s="8" t="s">
        <v>1798</v>
      </c>
      <c r="IG206" s="8" t="s">
        <v>751</v>
      </c>
      <c r="IH206" s="8" t="s">
        <v>886</v>
      </c>
      <c r="II206" s="8" t="s">
        <v>751</v>
      </c>
      <c r="IJ206" s="8">
        <v>17.899999999999999</v>
      </c>
      <c r="IK206" s="8" t="s">
        <v>5156</v>
      </c>
      <c r="IL206" s="8" t="s">
        <v>1303</v>
      </c>
      <c r="IM206" s="8" t="s">
        <v>1850</v>
      </c>
      <c r="IN206" s="8" t="s">
        <v>5757</v>
      </c>
      <c r="IO206" s="8" t="s">
        <v>1206</v>
      </c>
      <c r="IP206" s="8" t="s">
        <v>1965</v>
      </c>
      <c r="IQ206" s="8" t="s">
        <v>901</v>
      </c>
      <c r="IR206" s="5"/>
      <c r="IS206" s="8" t="s">
        <v>3611</v>
      </c>
      <c r="IT206" s="8" t="s">
        <v>501</v>
      </c>
      <c r="IU206" s="8" t="s">
        <v>454</v>
      </c>
      <c r="IV206" s="8" t="s">
        <v>422</v>
      </c>
      <c r="IW206" s="8" t="s">
        <v>525</v>
      </c>
      <c r="IX206" s="8" t="s">
        <v>9108</v>
      </c>
      <c r="IY206" s="8" t="s">
        <v>919</v>
      </c>
      <c r="IZ206" s="8" t="s">
        <v>3546</v>
      </c>
      <c r="JA206" s="8" t="s">
        <v>1037</v>
      </c>
      <c r="JB206" s="8" t="s">
        <v>570</v>
      </c>
      <c r="JC206" s="5" t="s">
        <v>3588</v>
      </c>
      <c r="JD206" s="5" t="s">
        <v>2596</v>
      </c>
      <c r="JE206" s="5" t="s">
        <v>4275</v>
      </c>
      <c r="JF206" s="5" t="s">
        <v>2579</v>
      </c>
      <c r="JG206" s="5">
        <v>170.29400000000001</v>
      </c>
      <c r="JH206" s="5" t="s">
        <v>8745</v>
      </c>
      <c r="JI206" s="5" t="s">
        <v>709</v>
      </c>
      <c r="JJ206" s="5" t="s">
        <v>629</v>
      </c>
      <c r="JK206" s="5" t="s">
        <v>3823</v>
      </c>
      <c r="JL206" s="8"/>
      <c r="JM206" s="5">
        <v>177</v>
      </c>
      <c r="JN206" s="5" t="s">
        <v>1312</v>
      </c>
      <c r="JO206" s="5" t="s">
        <v>1210</v>
      </c>
      <c r="JP206" s="5" t="s">
        <v>558</v>
      </c>
      <c r="JQ206" s="5" t="s">
        <v>606</v>
      </c>
      <c r="JR206" s="5" t="s">
        <v>1388</v>
      </c>
      <c r="JS206" s="8"/>
      <c r="JT206" s="5" t="s">
        <v>661</v>
      </c>
      <c r="JU206" s="5" t="s">
        <v>1578</v>
      </c>
      <c r="JV206" s="5">
        <v>134.69999999999999</v>
      </c>
      <c r="JW206" s="8"/>
      <c r="JX206" s="5" t="s">
        <v>2164</v>
      </c>
      <c r="JY206" s="5" t="s">
        <v>481</v>
      </c>
      <c r="JZ206" s="5" t="s">
        <v>656</v>
      </c>
      <c r="KA206" s="5" t="s">
        <v>2073</v>
      </c>
      <c r="KB206" s="5" t="s">
        <v>530</v>
      </c>
      <c r="KC206" s="5" t="s">
        <v>9237</v>
      </c>
      <c r="KD206" s="5" t="s">
        <v>9238</v>
      </c>
      <c r="KE206" s="5" t="s">
        <v>943</v>
      </c>
      <c r="KF206" s="5" t="s">
        <v>9239</v>
      </c>
      <c r="KG206" s="8"/>
      <c r="KH206" s="5" t="s">
        <v>717</v>
      </c>
      <c r="KI206" s="5" t="s">
        <v>4178</v>
      </c>
      <c r="KJ206" s="5" t="s">
        <v>663</v>
      </c>
      <c r="KK206" s="5" t="s">
        <v>716</v>
      </c>
      <c r="KL206" s="5" t="s">
        <v>1635</v>
      </c>
      <c r="KM206" s="5" t="s">
        <v>1480</v>
      </c>
      <c r="KN206" s="5" t="s">
        <v>410</v>
      </c>
      <c r="KO206" s="5" t="s">
        <v>1454</v>
      </c>
      <c r="KP206" s="5" t="s">
        <v>576</v>
      </c>
      <c r="KQ206" s="5" t="s">
        <v>438</v>
      </c>
      <c r="KR206" s="8"/>
      <c r="KS206" s="8"/>
      <c r="KT206" s="5" t="s">
        <v>9240</v>
      </c>
      <c r="KU206" s="8"/>
      <c r="KV206" s="5" t="s">
        <v>466</v>
      </c>
      <c r="KW206" s="5" t="s">
        <v>686</v>
      </c>
      <c r="KX206" s="5" t="s">
        <v>886</v>
      </c>
      <c r="KY206" s="8"/>
      <c r="KZ206" s="5" t="s">
        <v>994</v>
      </c>
      <c r="LA206" s="8"/>
      <c r="LB206" s="5" t="s">
        <v>531</v>
      </c>
      <c r="LC206" s="5" t="s">
        <v>646</v>
      </c>
      <c r="LD206" s="5" t="s">
        <v>445</v>
      </c>
      <c r="LE206" s="5" t="s">
        <v>973</v>
      </c>
      <c r="LF206" s="5" t="s">
        <v>661</v>
      </c>
      <c r="LG206" s="5" t="s">
        <v>511</v>
      </c>
      <c r="LH206" s="5" t="s">
        <v>9241</v>
      </c>
      <c r="LI206" s="5" t="s">
        <v>6150</v>
      </c>
      <c r="LJ206" s="5" t="s">
        <v>1656</v>
      </c>
      <c r="LK206" s="5" t="s">
        <v>9242</v>
      </c>
      <c r="LL206" s="5" t="s">
        <v>1011</v>
      </c>
      <c r="LM206" s="5" t="s">
        <v>2635</v>
      </c>
      <c r="LN206" s="5" t="s">
        <v>1152</v>
      </c>
      <c r="LO206" s="5" t="s">
        <v>854</v>
      </c>
      <c r="LP206" s="5" t="s">
        <v>3139</v>
      </c>
      <c r="LQ206" s="5" t="s">
        <v>1469</v>
      </c>
      <c r="LR206" s="5" t="s">
        <v>887</v>
      </c>
      <c r="LS206" s="5" t="s">
        <v>6416</v>
      </c>
      <c r="LT206" s="8"/>
      <c r="LU206" s="5" t="s">
        <v>464</v>
      </c>
      <c r="LV206" s="5" t="s">
        <v>9243</v>
      </c>
      <c r="LW206" s="5" t="s">
        <v>9244</v>
      </c>
      <c r="LX206" s="8"/>
      <c r="LY206" s="5" t="s">
        <v>1088</v>
      </c>
      <c r="LZ206" s="8"/>
      <c r="MA206" s="5" t="s">
        <v>9245</v>
      </c>
      <c r="MB206" s="5" t="s">
        <v>1407</v>
      </c>
      <c r="MC206" s="5" t="s">
        <v>539</v>
      </c>
      <c r="MD206" s="5" t="s">
        <v>1511</v>
      </c>
      <c r="ME206" s="5" t="s">
        <v>9246</v>
      </c>
      <c r="MF206" s="5" t="s">
        <v>897</v>
      </c>
      <c r="MG206" s="5" t="s">
        <v>9247</v>
      </c>
      <c r="MH206" s="5" t="s">
        <v>4120</v>
      </c>
      <c r="MI206" s="8"/>
      <c r="MJ206" s="5" t="s">
        <v>942</v>
      </c>
      <c r="MK206" s="5" t="s">
        <v>3083</v>
      </c>
      <c r="ML206" s="5" t="s">
        <v>4381</v>
      </c>
      <c r="MM206" s="5" t="s">
        <v>9155</v>
      </c>
      <c r="MN206" s="5" t="s">
        <v>583</v>
      </c>
      <c r="MO206" s="5" t="s">
        <v>659</v>
      </c>
      <c r="MP206" s="5" t="s">
        <v>663</v>
      </c>
      <c r="MQ206" s="5" t="s">
        <v>3181</v>
      </c>
      <c r="MR206" s="5" t="s">
        <v>6647</v>
      </c>
      <c r="MS206" s="5" t="s">
        <v>3269</v>
      </c>
      <c r="MT206" s="8"/>
      <c r="MU206" s="5" t="s">
        <v>2369</v>
      </c>
      <c r="MV206" s="5" t="s">
        <v>6155</v>
      </c>
      <c r="MW206" s="5" t="s">
        <v>6914</v>
      </c>
      <c r="MX206" s="5" t="s">
        <v>9248</v>
      </c>
      <c r="MY206" s="5" t="s">
        <v>621</v>
      </c>
      <c r="MZ206" s="5" t="s">
        <v>840</v>
      </c>
      <c r="NA206" s="5" t="s">
        <v>2685</v>
      </c>
      <c r="NB206" s="5" t="s">
        <v>1190</v>
      </c>
      <c r="NC206" s="5" t="s">
        <v>547</v>
      </c>
      <c r="ND206" s="5">
        <v>17.45</v>
      </c>
      <c r="NE206" s="5">
        <v>74.555000000000007</v>
      </c>
      <c r="NF206" s="8"/>
      <c r="NG206" s="5" t="s">
        <v>1355</v>
      </c>
      <c r="NH206" s="5" t="s">
        <v>7911</v>
      </c>
      <c r="NI206" s="5" t="s">
        <v>652</v>
      </c>
      <c r="NJ206" s="5" t="s">
        <v>2200</v>
      </c>
      <c r="NK206" s="8"/>
      <c r="NL206" s="5" t="s">
        <v>821</v>
      </c>
      <c r="NM206" s="5" t="s">
        <v>1269</v>
      </c>
      <c r="NN206" s="5">
        <v>75.941000000000003</v>
      </c>
      <c r="NO206" s="5">
        <v>31.213999999999999</v>
      </c>
      <c r="NP206" s="5">
        <v>94.221999999999994</v>
      </c>
      <c r="NQ206" s="5" t="s">
        <v>5581</v>
      </c>
      <c r="NR206" s="5" t="s">
        <v>1160</v>
      </c>
      <c r="NS206" s="5" t="s">
        <v>1012</v>
      </c>
      <c r="NT206" s="5" t="s">
        <v>1755</v>
      </c>
      <c r="NU206" s="5">
        <v>135</v>
      </c>
      <c r="NV206" s="5" t="s">
        <v>714</v>
      </c>
      <c r="NW206" s="5" t="s">
        <v>9249</v>
      </c>
      <c r="NX206" s="5" t="s">
        <v>3210</v>
      </c>
      <c r="NY206" s="5" t="s">
        <v>1043</v>
      </c>
      <c r="NZ206" s="5" t="s">
        <v>672</v>
      </c>
      <c r="OA206" s="5" t="s">
        <v>3881</v>
      </c>
      <c r="OB206" s="5" t="s">
        <v>1011</v>
      </c>
      <c r="OC206" s="5" t="s">
        <v>3721</v>
      </c>
      <c r="OD206" s="5" t="s">
        <v>9250</v>
      </c>
      <c r="OE206" s="5" t="s">
        <v>671</v>
      </c>
      <c r="OF206" s="5" t="s">
        <v>1750</v>
      </c>
      <c r="OG206" s="5" t="s">
        <v>5073</v>
      </c>
      <c r="OH206" s="5" t="s">
        <v>9251</v>
      </c>
      <c r="OI206" s="5" t="s">
        <v>1388</v>
      </c>
      <c r="OJ206" s="5" t="s">
        <v>1291</v>
      </c>
      <c r="OK206" s="5" t="s">
        <v>1405</v>
      </c>
      <c r="OL206" s="5" t="s">
        <v>9252</v>
      </c>
      <c r="OM206" s="5" t="s">
        <v>751</v>
      </c>
      <c r="ON206" s="5" t="s">
        <v>672</v>
      </c>
      <c r="OO206" s="5" t="s">
        <v>1506</v>
      </c>
      <c r="OP206" s="5" t="s">
        <v>1792</v>
      </c>
      <c r="OQ206" s="5" t="s">
        <v>1627</v>
      </c>
      <c r="OR206" s="5" t="s">
        <v>663</v>
      </c>
      <c r="OS206" s="8"/>
      <c r="OT206" s="8"/>
      <c r="OU206" s="8"/>
      <c r="OV206" s="8"/>
      <c r="OW206" s="8"/>
      <c r="OX206" s="8"/>
      <c r="OY206" s="8"/>
      <c r="OZ206" s="8"/>
      <c r="PA206" s="8"/>
      <c r="PB206" s="8"/>
      <c r="PC206" s="8"/>
    </row>
    <row r="207" spans="1:419" ht="15" x14ac:dyDescent="0.2">
      <c r="A207" s="10">
        <v>44267</v>
      </c>
      <c r="B207" s="5" t="s">
        <v>5033</v>
      </c>
      <c r="C207" s="5" t="s">
        <v>919</v>
      </c>
      <c r="E207" s="5" t="s">
        <v>898</v>
      </c>
      <c r="G207" s="5" t="s">
        <v>9253</v>
      </c>
      <c r="H207" s="5" t="s">
        <v>558</v>
      </c>
      <c r="I207" s="5" t="s">
        <v>552</v>
      </c>
      <c r="J207" s="5" t="s">
        <v>8208</v>
      </c>
      <c r="K207" s="5" t="s">
        <v>9254</v>
      </c>
      <c r="L207" s="5" t="s">
        <v>1350</v>
      </c>
      <c r="M207" s="5" t="s">
        <v>531</v>
      </c>
      <c r="N207" s="5" t="s">
        <v>555</v>
      </c>
      <c r="O207" s="5" t="s">
        <v>3893</v>
      </c>
      <c r="P207" s="5" t="s">
        <v>1015</v>
      </c>
      <c r="Q207" s="5" t="s">
        <v>588</v>
      </c>
      <c r="R207" s="5" t="s">
        <v>9255</v>
      </c>
      <c r="S207" s="5" t="s">
        <v>5540</v>
      </c>
      <c r="T207" s="5" t="s">
        <v>9209</v>
      </c>
      <c r="U207" s="5" t="s">
        <v>3878</v>
      </c>
      <c r="V207" s="5" t="s">
        <v>2633</v>
      </c>
      <c r="W207" s="5" t="s">
        <v>2024</v>
      </c>
      <c r="X207" s="11"/>
      <c r="Y207" s="6" t="s">
        <v>9256</v>
      </c>
      <c r="Z207" s="6" t="s">
        <v>427</v>
      </c>
      <c r="AA207" s="6" t="s">
        <v>8545</v>
      </c>
      <c r="AB207" s="7" t="s">
        <v>1245</v>
      </c>
      <c r="AC207" s="5" t="s">
        <v>637</v>
      </c>
      <c r="AD207" s="5" t="s">
        <v>659</v>
      </c>
      <c r="AE207" s="5" t="s">
        <v>1047</v>
      </c>
      <c r="AF207" s="5" t="s">
        <v>4965</v>
      </c>
      <c r="AG207" s="5" t="s">
        <v>623</v>
      </c>
      <c r="AH207" s="5" t="s">
        <v>868</v>
      </c>
      <c r="AI207" s="5" t="s">
        <v>8950</v>
      </c>
      <c r="AJ207" s="5" t="s">
        <v>1329</v>
      </c>
      <c r="AK207" s="5" t="s">
        <v>759</v>
      </c>
      <c r="AL207" s="5" t="s">
        <v>9257</v>
      </c>
      <c r="AM207" s="5" t="s">
        <v>460</v>
      </c>
      <c r="AN207" s="5"/>
      <c r="AO207" s="5" t="s">
        <v>435</v>
      </c>
      <c r="AP207" s="5" t="s">
        <v>825</v>
      </c>
      <c r="AQ207" s="5" t="s">
        <v>582</v>
      </c>
      <c r="AR207" s="5" t="s">
        <v>9078</v>
      </c>
      <c r="AS207" s="5" t="s">
        <v>8988</v>
      </c>
      <c r="AT207" s="5" t="s">
        <v>710</v>
      </c>
      <c r="AU207" s="5" t="s">
        <v>836</v>
      </c>
      <c r="AV207" s="5" t="s">
        <v>965</v>
      </c>
      <c r="AW207" s="5"/>
      <c r="AX207" s="5" t="s">
        <v>691</v>
      </c>
      <c r="AY207" s="5" t="s">
        <v>2773</v>
      </c>
      <c r="AZ207" s="5" t="s">
        <v>762</v>
      </c>
      <c r="BA207" s="5" t="s">
        <v>823</v>
      </c>
      <c r="BB207" s="5" t="s">
        <v>1343</v>
      </c>
      <c r="BC207" s="5" t="s">
        <v>652</v>
      </c>
      <c r="BD207" s="5"/>
      <c r="BE207" s="5" t="s">
        <v>7247</v>
      </c>
      <c r="BF207" s="5"/>
      <c r="BG207" s="5" t="s">
        <v>9213</v>
      </c>
      <c r="BH207" s="5" t="s">
        <v>950</v>
      </c>
      <c r="BI207" s="5"/>
      <c r="BJ207" s="5" t="s">
        <v>3792</v>
      </c>
      <c r="BK207" s="5" t="s">
        <v>9258</v>
      </c>
      <c r="BL207" s="5" t="s">
        <v>512</v>
      </c>
      <c r="BM207" s="5" t="s">
        <v>494</v>
      </c>
      <c r="BN207" s="5" t="s">
        <v>561</v>
      </c>
      <c r="BO207" s="5" t="s">
        <v>2510</v>
      </c>
      <c r="BP207" s="5" t="s">
        <v>9259</v>
      </c>
      <c r="BQ207" s="5" t="s">
        <v>619</v>
      </c>
      <c r="BR207" s="5" t="s">
        <v>619</v>
      </c>
      <c r="BS207" s="5" t="s">
        <v>1229</v>
      </c>
      <c r="BT207" s="5" t="s">
        <v>1548</v>
      </c>
      <c r="BU207" s="5" t="s">
        <v>9260</v>
      </c>
      <c r="BV207" s="5" t="s">
        <v>2794</v>
      </c>
      <c r="BW207" s="5" t="s">
        <v>2006</v>
      </c>
      <c r="BX207" s="5" t="s">
        <v>8069</v>
      </c>
      <c r="BY207" s="5" t="s">
        <v>9261</v>
      </c>
      <c r="BZ207" s="5" t="s">
        <v>1506</v>
      </c>
      <c r="CA207" s="5" t="s">
        <v>9262</v>
      </c>
      <c r="CB207" s="5" t="s">
        <v>629</v>
      </c>
      <c r="CC207" s="5" t="s">
        <v>786</v>
      </c>
      <c r="CD207" s="5" t="s">
        <v>9263</v>
      </c>
      <c r="CE207" s="5" t="s">
        <v>9264</v>
      </c>
      <c r="CF207" s="5" t="s">
        <v>830</v>
      </c>
      <c r="CG207" s="5" t="s">
        <v>9265</v>
      </c>
      <c r="CH207" s="5" t="s">
        <v>1123</v>
      </c>
      <c r="CI207" s="5" t="s">
        <v>564</v>
      </c>
      <c r="CJ207" s="5" t="s">
        <v>4297</v>
      </c>
      <c r="CK207" s="5" t="s">
        <v>8528</v>
      </c>
      <c r="CL207" s="5" t="s">
        <v>948</v>
      </c>
      <c r="CM207" s="5" t="s">
        <v>9266</v>
      </c>
      <c r="CN207" s="5" t="s">
        <v>746</v>
      </c>
      <c r="CO207" s="5" t="s">
        <v>1062</v>
      </c>
      <c r="CP207" s="5" t="s">
        <v>1161</v>
      </c>
      <c r="CQ207" s="5" t="s">
        <v>1341</v>
      </c>
      <c r="CR207" s="5" t="s">
        <v>850</v>
      </c>
      <c r="CS207" s="5" t="s">
        <v>612</v>
      </c>
      <c r="CT207" s="5" t="s">
        <v>675</v>
      </c>
      <c r="CU207" s="5" t="s">
        <v>2345</v>
      </c>
      <c r="CV207" s="5"/>
      <c r="CW207" s="5"/>
      <c r="CX207" s="5" t="s">
        <v>1634</v>
      </c>
      <c r="CY207" s="8" t="s">
        <v>5911</v>
      </c>
      <c r="CZ207" s="5"/>
      <c r="DA207" s="8" t="s">
        <v>3078</v>
      </c>
      <c r="DB207" s="8" t="s">
        <v>431</v>
      </c>
      <c r="DC207" s="8" t="s">
        <v>1114</v>
      </c>
      <c r="DD207" s="5"/>
      <c r="DE207" s="8" t="s">
        <v>552</v>
      </c>
      <c r="DF207" s="8">
        <v>9.391</v>
      </c>
      <c r="DG207" s="8" t="s">
        <v>644</v>
      </c>
      <c r="DH207" s="8" t="s">
        <v>9173</v>
      </c>
      <c r="DI207" s="8" t="s">
        <v>1155</v>
      </c>
      <c r="DJ207" s="8" t="s">
        <v>532</v>
      </c>
      <c r="DK207" s="8" t="s">
        <v>980</v>
      </c>
      <c r="DL207" s="8" t="s">
        <v>1385</v>
      </c>
      <c r="DM207" s="8" t="s">
        <v>2095</v>
      </c>
      <c r="DN207" s="8" t="s">
        <v>1470</v>
      </c>
      <c r="DO207" s="8" t="s">
        <v>9222</v>
      </c>
      <c r="DP207" s="8" t="s">
        <v>582</v>
      </c>
      <c r="DQ207" s="8" t="s">
        <v>9267</v>
      </c>
      <c r="DR207" s="8" t="s">
        <v>8997</v>
      </c>
      <c r="DS207" s="8" t="s">
        <v>1627</v>
      </c>
      <c r="DT207" s="8" t="s">
        <v>1787</v>
      </c>
      <c r="DU207" s="8" t="s">
        <v>2839</v>
      </c>
      <c r="DV207" s="8" t="s">
        <v>9268</v>
      </c>
      <c r="DW207" s="8" t="s">
        <v>9269</v>
      </c>
      <c r="DX207" s="8" t="s">
        <v>9269</v>
      </c>
      <c r="DY207" s="8" t="s">
        <v>9270</v>
      </c>
      <c r="DZ207" s="8" t="s">
        <v>1552</v>
      </c>
      <c r="EA207" s="5"/>
      <c r="EB207" s="8" t="s">
        <v>626</v>
      </c>
      <c r="EC207" s="8" t="s">
        <v>1250</v>
      </c>
      <c r="ED207" s="8" t="s">
        <v>901</v>
      </c>
      <c r="EE207" s="5" t="s">
        <v>1294</v>
      </c>
      <c r="EF207" s="5" t="s">
        <v>3126</v>
      </c>
      <c r="EG207" s="5" t="s">
        <v>1044</v>
      </c>
      <c r="EH207" s="5" t="s">
        <v>4601</v>
      </c>
      <c r="EI207" s="5" t="s">
        <v>529</v>
      </c>
      <c r="EJ207" s="5" t="s">
        <v>4514</v>
      </c>
      <c r="EK207" s="5" t="s">
        <v>1970</v>
      </c>
      <c r="EL207" s="5" t="s">
        <v>2325</v>
      </c>
      <c r="EM207" s="5" t="s">
        <v>8282</v>
      </c>
      <c r="EN207" s="5" t="s">
        <v>4390</v>
      </c>
      <c r="EO207" s="5" t="s">
        <v>9271</v>
      </c>
      <c r="EP207" s="5" t="s">
        <v>8132</v>
      </c>
      <c r="EQ207" s="5" t="s">
        <v>764</v>
      </c>
      <c r="ER207" s="5" t="s">
        <v>2100</v>
      </c>
      <c r="ES207" s="5" t="s">
        <v>8777</v>
      </c>
      <c r="ET207" s="5" t="s">
        <v>4167</v>
      </c>
      <c r="EU207" s="5" t="s">
        <v>740</v>
      </c>
      <c r="EV207" s="8" t="s">
        <v>3510</v>
      </c>
      <c r="EW207" s="8" t="s">
        <v>1527</v>
      </c>
      <c r="EX207" s="8" t="s">
        <v>611</v>
      </c>
      <c r="EY207" s="8" t="s">
        <v>783</v>
      </c>
      <c r="EZ207" s="8" t="s">
        <v>783</v>
      </c>
      <c r="FA207" s="8" t="s">
        <v>8733</v>
      </c>
      <c r="FB207" s="8" t="s">
        <v>1601</v>
      </c>
      <c r="FC207" s="8" t="s">
        <v>4039</v>
      </c>
      <c r="FD207" s="5"/>
      <c r="FE207" s="8" t="s">
        <v>9272</v>
      </c>
      <c r="FF207" s="8" t="s">
        <v>2279</v>
      </c>
      <c r="FG207" s="8" t="s">
        <v>634</v>
      </c>
      <c r="FH207" s="8" t="s">
        <v>611</v>
      </c>
      <c r="FI207" s="8" t="s">
        <v>740</v>
      </c>
      <c r="FJ207" s="8" t="s">
        <v>9273</v>
      </c>
      <c r="FK207" s="8" t="s">
        <v>585</v>
      </c>
      <c r="FL207" s="8" t="s">
        <v>2247</v>
      </c>
      <c r="FM207" s="5"/>
      <c r="FN207" s="8" t="s">
        <v>540</v>
      </c>
      <c r="FO207" s="8" t="s">
        <v>971</v>
      </c>
      <c r="FP207" s="8" t="s">
        <v>9274</v>
      </c>
      <c r="FQ207" s="8" t="s">
        <v>3177</v>
      </c>
      <c r="FR207" s="8" t="s">
        <v>714</v>
      </c>
      <c r="FS207" s="8" t="s">
        <v>637</v>
      </c>
      <c r="FT207" s="8" t="s">
        <v>2763</v>
      </c>
      <c r="FU207" s="8" t="s">
        <v>892</v>
      </c>
      <c r="FV207" s="8" t="s">
        <v>410</v>
      </c>
      <c r="FW207" s="8" t="s">
        <v>1713</v>
      </c>
      <c r="FX207" s="8" t="s">
        <v>1648</v>
      </c>
      <c r="FY207" s="8" t="s">
        <v>8525</v>
      </c>
      <c r="FZ207" s="8" t="s">
        <v>9185</v>
      </c>
      <c r="GA207" s="8" t="s">
        <v>3105</v>
      </c>
      <c r="GB207" s="8" t="s">
        <v>481</v>
      </c>
      <c r="GC207" s="8" t="s">
        <v>7181</v>
      </c>
      <c r="GD207" s="8" t="s">
        <v>9275</v>
      </c>
      <c r="GE207" s="5"/>
      <c r="GF207" s="8" t="s">
        <v>9059</v>
      </c>
      <c r="GG207" s="8" t="s">
        <v>4337</v>
      </c>
      <c r="GH207" s="8" t="s">
        <v>9262</v>
      </c>
      <c r="GI207" s="8" t="s">
        <v>979</v>
      </c>
      <c r="GJ207" s="5"/>
      <c r="GK207" s="5" t="s">
        <v>900</v>
      </c>
      <c r="GL207" s="5" t="s">
        <v>1487</v>
      </c>
      <c r="GM207" s="5" t="s">
        <v>9276</v>
      </c>
      <c r="GN207" s="5" t="s">
        <v>9277</v>
      </c>
      <c r="GO207" s="5" t="s">
        <v>2748</v>
      </c>
      <c r="GP207" s="5" t="s">
        <v>541</v>
      </c>
      <c r="GQ207" s="5"/>
      <c r="GR207" s="5" t="s">
        <v>2173</v>
      </c>
      <c r="GS207" s="5" t="s">
        <v>482</v>
      </c>
      <c r="GT207" s="8" t="s">
        <v>846</v>
      </c>
      <c r="GU207" s="8" t="s">
        <v>919</v>
      </c>
      <c r="GV207" s="8">
        <v>14.731999999999999</v>
      </c>
      <c r="GW207" s="8" t="s">
        <v>535</v>
      </c>
      <c r="GX207" s="8" t="s">
        <v>1752</v>
      </c>
      <c r="GY207" s="8" t="s">
        <v>4390</v>
      </c>
      <c r="GZ207" s="5"/>
      <c r="HA207" s="5"/>
      <c r="HB207" s="8" t="s">
        <v>2005</v>
      </c>
      <c r="HC207" s="8">
        <v>16.273</v>
      </c>
      <c r="HD207" s="8" t="s">
        <v>558</v>
      </c>
      <c r="HE207" s="8" t="s">
        <v>567</v>
      </c>
      <c r="HF207" s="8">
        <v>87.3</v>
      </c>
      <c r="HG207" s="8">
        <v>87.222999999999999</v>
      </c>
      <c r="HH207" s="8" t="s">
        <v>1092</v>
      </c>
      <c r="HI207" s="8" t="s">
        <v>995</v>
      </c>
      <c r="HJ207" s="8" t="s">
        <v>9232</v>
      </c>
      <c r="HK207" s="8" t="s">
        <v>1021</v>
      </c>
      <c r="HL207" s="8" t="s">
        <v>9278</v>
      </c>
      <c r="HM207" s="8">
        <v>68.900000000000006</v>
      </c>
      <c r="HN207" s="8">
        <v>28.248999999999999</v>
      </c>
      <c r="HO207" s="8" t="s">
        <v>8834</v>
      </c>
      <c r="HP207" s="8" t="s">
        <v>9279</v>
      </c>
      <c r="HQ207" s="8" t="s">
        <v>1219</v>
      </c>
      <c r="HR207" s="5"/>
      <c r="HS207" s="8" t="s">
        <v>776</v>
      </c>
      <c r="HT207" s="8" t="s">
        <v>869</v>
      </c>
      <c r="HU207" s="8">
        <v>46.249000000000002</v>
      </c>
      <c r="HV207" s="8" t="s">
        <v>1013</v>
      </c>
      <c r="HW207" s="8" t="s">
        <v>8393</v>
      </c>
      <c r="HX207" s="8" t="s">
        <v>1784</v>
      </c>
      <c r="HY207" s="8" t="s">
        <v>9280</v>
      </c>
      <c r="HZ207" s="8" t="s">
        <v>1368</v>
      </c>
      <c r="IA207" s="8" t="s">
        <v>743</v>
      </c>
      <c r="IB207" s="8" t="s">
        <v>899</v>
      </c>
      <c r="IC207" s="8" t="s">
        <v>9281</v>
      </c>
      <c r="ID207" s="5"/>
      <c r="IE207" s="8" t="s">
        <v>9145</v>
      </c>
      <c r="IF207" s="8" t="s">
        <v>1715</v>
      </c>
      <c r="IG207" s="8" t="s">
        <v>1746</v>
      </c>
      <c r="IH207" s="8" t="s">
        <v>956</v>
      </c>
      <c r="II207" s="8" t="s">
        <v>751</v>
      </c>
      <c r="IJ207" s="8">
        <v>18</v>
      </c>
      <c r="IK207" s="8" t="s">
        <v>9146</v>
      </c>
      <c r="IL207" s="8" t="s">
        <v>1477</v>
      </c>
      <c r="IM207" s="8" t="s">
        <v>1850</v>
      </c>
      <c r="IN207" s="8" t="s">
        <v>9282</v>
      </c>
      <c r="IO207" s="8" t="s">
        <v>702</v>
      </c>
      <c r="IP207" s="8" t="s">
        <v>1345</v>
      </c>
      <c r="IQ207" s="8" t="s">
        <v>422</v>
      </c>
      <c r="IR207" s="5"/>
      <c r="IS207" s="8" t="s">
        <v>1704</v>
      </c>
      <c r="IT207" s="8" t="s">
        <v>880</v>
      </c>
      <c r="IU207" s="8" t="s">
        <v>535</v>
      </c>
      <c r="IV207" s="8" t="s">
        <v>507</v>
      </c>
      <c r="IW207" s="8" t="s">
        <v>1068</v>
      </c>
      <c r="IX207" s="8" t="s">
        <v>7467</v>
      </c>
      <c r="IY207" s="8" t="s">
        <v>919</v>
      </c>
      <c r="IZ207" s="8" t="s">
        <v>3261</v>
      </c>
      <c r="JA207" s="8" t="s">
        <v>589</v>
      </c>
      <c r="JB207" s="8" t="s">
        <v>414</v>
      </c>
      <c r="JC207" s="5" t="s">
        <v>3823</v>
      </c>
      <c r="JD207" s="5" t="s">
        <v>3067</v>
      </c>
      <c r="JE207" s="5" t="s">
        <v>3542</v>
      </c>
      <c r="JF207" s="5" t="s">
        <v>1884</v>
      </c>
      <c r="JG207" s="5">
        <v>173.328</v>
      </c>
      <c r="JH207" s="5" t="s">
        <v>8788</v>
      </c>
      <c r="JI207" s="5" t="s">
        <v>1417</v>
      </c>
      <c r="JJ207" s="5" t="s">
        <v>802</v>
      </c>
      <c r="JK207" s="5" t="s">
        <v>3673</v>
      </c>
      <c r="JL207" s="8"/>
      <c r="JM207" s="5">
        <v>178</v>
      </c>
      <c r="JN207" s="5" t="s">
        <v>1312</v>
      </c>
      <c r="JO207" s="5" t="s">
        <v>1032</v>
      </c>
      <c r="JP207" s="5" t="s">
        <v>558</v>
      </c>
      <c r="JQ207" s="5" t="s">
        <v>606</v>
      </c>
      <c r="JR207" s="5" t="s">
        <v>1140</v>
      </c>
      <c r="JS207" s="8"/>
      <c r="JT207" s="5" t="s">
        <v>1044</v>
      </c>
      <c r="JU207" s="5" t="s">
        <v>1431</v>
      </c>
      <c r="JV207" s="5">
        <v>134.69999999999999</v>
      </c>
      <c r="JW207" s="8"/>
      <c r="JX207" s="5" t="s">
        <v>1013</v>
      </c>
      <c r="JY207" s="5" t="s">
        <v>663</v>
      </c>
      <c r="JZ207" s="5" t="s">
        <v>656</v>
      </c>
      <c r="KA207" s="5" t="s">
        <v>753</v>
      </c>
      <c r="KB207" s="5" t="s">
        <v>710</v>
      </c>
      <c r="KC207" s="5" t="s">
        <v>9283</v>
      </c>
      <c r="KD207" s="5" t="s">
        <v>9284</v>
      </c>
      <c r="KE207" s="5" t="s">
        <v>543</v>
      </c>
      <c r="KF207" s="5" t="s">
        <v>4277</v>
      </c>
      <c r="KG207" s="8"/>
      <c r="KH207" s="5" t="s">
        <v>508</v>
      </c>
      <c r="KI207" s="5" t="s">
        <v>5317</v>
      </c>
      <c r="KJ207" s="5" t="s">
        <v>663</v>
      </c>
      <c r="KK207" s="5" t="s">
        <v>1514</v>
      </c>
      <c r="KL207" s="5" t="s">
        <v>1301</v>
      </c>
      <c r="KM207" s="5" t="s">
        <v>712</v>
      </c>
      <c r="KN207" s="5" t="s">
        <v>572</v>
      </c>
      <c r="KO207" s="5" t="s">
        <v>487</v>
      </c>
      <c r="KP207" s="5" t="s">
        <v>1684</v>
      </c>
      <c r="KQ207" s="5" t="s">
        <v>438</v>
      </c>
      <c r="KR207" s="8"/>
      <c r="KS207" s="8"/>
      <c r="KT207" s="5" t="s">
        <v>9285</v>
      </c>
      <c r="KU207" s="8"/>
      <c r="KV207" s="5" t="s">
        <v>903</v>
      </c>
      <c r="KW207" s="5" t="s">
        <v>479</v>
      </c>
      <c r="KX207" s="5" t="s">
        <v>711</v>
      </c>
      <c r="KY207" s="8"/>
      <c r="KZ207" s="5" t="s">
        <v>1529</v>
      </c>
      <c r="LA207" s="8"/>
      <c r="LB207" s="5" t="s">
        <v>531</v>
      </c>
      <c r="LC207" s="5" t="s">
        <v>939</v>
      </c>
      <c r="LD207" s="5" t="s">
        <v>1586</v>
      </c>
      <c r="LE207" s="5" t="s">
        <v>1299</v>
      </c>
      <c r="LF207" s="5" t="s">
        <v>1338</v>
      </c>
      <c r="LG207" s="5" t="s">
        <v>1493</v>
      </c>
      <c r="LH207" s="5" t="s">
        <v>8933</v>
      </c>
      <c r="LI207" s="5" t="s">
        <v>8973</v>
      </c>
      <c r="LJ207" s="5" t="s">
        <v>1294</v>
      </c>
      <c r="LK207" s="5" t="s">
        <v>9286</v>
      </c>
      <c r="LL207" s="5" t="s">
        <v>1459</v>
      </c>
      <c r="LM207" s="5" t="s">
        <v>4438</v>
      </c>
      <c r="LN207" s="5" t="s">
        <v>494</v>
      </c>
      <c r="LO207" s="5" t="s">
        <v>714</v>
      </c>
      <c r="LP207" s="5" t="s">
        <v>3977</v>
      </c>
      <c r="LQ207" s="5" t="s">
        <v>2230</v>
      </c>
      <c r="LR207" s="5" t="s">
        <v>933</v>
      </c>
      <c r="LS207" s="5" t="s">
        <v>5761</v>
      </c>
      <c r="LT207" s="8"/>
      <c r="LU207" s="5" t="s">
        <v>1278</v>
      </c>
      <c r="LV207" s="5" t="s">
        <v>9287</v>
      </c>
      <c r="LW207" s="5" t="s">
        <v>9288</v>
      </c>
      <c r="LX207" s="8"/>
      <c r="LY207" s="5" t="s">
        <v>1135</v>
      </c>
      <c r="LZ207" s="8"/>
      <c r="MA207" s="5" t="s">
        <v>9289</v>
      </c>
      <c r="MB207" s="5" t="s">
        <v>2475</v>
      </c>
      <c r="MC207" s="5" t="s">
        <v>835</v>
      </c>
      <c r="MD207" s="5" t="s">
        <v>646</v>
      </c>
      <c r="ME207" s="5" t="s">
        <v>9290</v>
      </c>
      <c r="MF207" s="5" t="s">
        <v>1498</v>
      </c>
      <c r="MG207" s="5" t="s">
        <v>5299</v>
      </c>
      <c r="MH207" s="5" t="s">
        <v>919</v>
      </c>
      <c r="MI207" s="8"/>
      <c r="MJ207" s="5" t="s">
        <v>1288</v>
      </c>
      <c r="MK207" s="5" t="s">
        <v>5750</v>
      </c>
      <c r="ML207" s="5" t="s">
        <v>3394</v>
      </c>
      <c r="MM207" s="5" t="s">
        <v>9291</v>
      </c>
      <c r="MN207" s="5" t="s">
        <v>583</v>
      </c>
      <c r="MO207" s="5" t="s">
        <v>1713</v>
      </c>
      <c r="MP207" s="5" t="s">
        <v>1411</v>
      </c>
      <c r="MQ207" s="5" t="s">
        <v>2635</v>
      </c>
      <c r="MR207" s="5" t="s">
        <v>6647</v>
      </c>
      <c r="MS207" s="5" t="s">
        <v>1657</v>
      </c>
      <c r="MT207" s="8"/>
      <c r="MU207" s="5" t="s">
        <v>3546</v>
      </c>
      <c r="MV207" s="5" t="s">
        <v>6121</v>
      </c>
      <c r="MW207" s="5" t="s">
        <v>9292</v>
      </c>
      <c r="MX207" s="5" t="s">
        <v>9293</v>
      </c>
      <c r="MY207" s="5" t="s">
        <v>1270</v>
      </c>
      <c r="MZ207" s="5" t="s">
        <v>951</v>
      </c>
      <c r="NA207" s="5" t="s">
        <v>1711</v>
      </c>
      <c r="NB207" s="5" t="s">
        <v>893</v>
      </c>
      <c r="NC207" s="5" t="s">
        <v>2834</v>
      </c>
      <c r="ND207" s="5">
        <v>17.899999999999999</v>
      </c>
      <c r="NE207" s="5">
        <v>74.167000000000002</v>
      </c>
      <c r="NF207" s="8"/>
      <c r="NG207" s="5" t="s">
        <v>1630</v>
      </c>
      <c r="NH207" s="5" t="s">
        <v>9294</v>
      </c>
      <c r="NI207" s="5" t="s">
        <v>1323</v>
      </c>
      <c r="NJ207" s="5" t="s">
        <v>5781</v>
      </c>
      <c r="NK207" s="8"/>
      <c r="NL207" s="5" t="s">
        <v>469</v>
      </c>
      <c r="NM207" s="5" t="s">
        <v>1269</v>
      </c>
      <c r="NN207" s="5">
        <v>76.016999999999996</v>
      </c>
      <c r="NO207" s="5">
        <v>31.036000000000001</v>
      </c>
      <c r="NP207" s="5">
        <v>94.132999999999996</v>
      </c>
      <c r="NQ207" s="5" t="s">
        <v>5581</v>
      </c>
      <c r="NR207" s="5" t="s">
        <v>564</v>
      </c>
      <c r="NS207" s="5" t="s">
        <v>986</v>
      </c>
      <c r="NT207" s="5" t="s">
        <v>592</v>
      </c>
      <c r="NU207" s="5">
        <v>135</v>
      </c>
      <c r="NV207" s="5" t="s">
        <v>714</v>
      </c>
      <c r="NW207" s="5" t="s">
        <v>9295</v>
      </c>
      <c r="NX207" s="5" t="s">
        <v>2601</v>
      </c>
      <c r="NY207" s="5" t="s">
        <v>531</v>
      </c>
      <c r="NZ207" s="5" t="s">
        <v>1035</v>
      </c>
      <c r="OA207" s="5" t="s">
        <v>3881</v>
      </c>
      <c r="OB207" s="5" t="s">
        <v>914</v>
      </c>
      <c r="OC207" s="5" t="s">
        <v>4916</v>
      </c>
      <c r="OD207" s="5" t="s">
        <v>8800</v>
      </c>
      <c r="OE207" s="5" t="s">
        <v>615</v>
      </c>
      <c r="OF207" s="5" t="s">
        <v>606</v>
      </c>
      <c r="OG207" s="5" t="s">
        <v>2913</v>
      </c>
      <c r="OH207" s="5" t="s">
        <v>6157</v>
      </c>
      <c r="OI207" s="5" t="s">
        <v>651</v>
      </c>
      <c r="OJ207" s="5" t="s">
        <v>1278</v>
      </c>
      <c r="OK207" s="5" t="s">
        <v>1815</v>
      </c>
      <c r="OL207" s="5" t="s">
        <v>9206</v>
      </c>
      <c r="OM207" s="5" t="s">
        <v>751</v>
      </c>
      <c r="ON207" s="5" t="s">
        <v>431</v>
      </c>
      <c r="OO207" s="5" t="s">
        <v>555</v>
      </c>
      <c r="OP207" s="5" t="s">
        <v>1636</v>
      </c>
      <c r="OQ207" s="5" t="s">
        <v>3070</v>
      </c>
      <c r="OR207" s="5" t="s">
        <v>663</v>
      </c>
      <c r="OS207" s="8"/>
      <c r="OT207" s="8"/>
      <c r="OU207" s="8"/>
      <c r="OV207" s="8"/>
      <c r="OW207" s="8"/>
      <c r="OX207" s="8"/>
      <c r="OY207" s="8"/>
      <c r="OZ207" s="8"/>
      <c r="PA207" s="8"/>
      <c r="PB207" s="8"/>
      <c r="PC207" s="8"/>
    </row>
    <row r="208" spans="1:419" ht="15" x14ac:dyDescent="0.2">
      <c r="A208" s="10">
        <v>44266</v>
      </c>
      <c r="B208" s="5" t="s">
        <v>4923</v>
      </c>
      <c r="C208" s="5" t="s">
        <v>850</v>
      </c>
      <c r="E208" s="5" t="s">
        <v>456</v>
      </c>
      <c r="G208" s="5" t="s">
        <v>851</v>
      </c>
      <c r="H208" s="5" t="s">
        <v>951</v>
      </c>
      <c r="I208" s="5" t="s">
        <v>552</v>
      </c>
      <c r="J208" s="5" t="s">
        <v>8905</v>
      </c>
      <c r="K208" s="5" t="s">
        <v>9296</v>
      </c>
      <c r="L208" s="5" t="s">
        <v>1249</v>
      </c>
      <c r="M208" s="5" t="s">
        <v>1388</v>
      </c>
      <c r="N208" s="5" t="s">
        <v>438</v>
      </c>
      <c r="O208" s="5" t="s">
        <v>4563</v>
      </c>
      <c r="P208" s="5" t="s">
        <v>499</v>
      </c>
      <c r="Q208" s="5" t="s">
        <v>728</v>
      </c>
      <c r="R208" s="5" t="s">
        <v>9297</v>
      </c>
      <c r="S208" s="5" t="s">
        <v>1421</v>
      </c>
      <c r="T208" s="5" t="s">
        <v>9209</v>
      </c>
      <c r="U208" s="5" t="s">
        <v>9036</v>
      </c>
      <c r="V208" s="5" t="s">
        <v>2633</v>
      </c>
      <c r="W208" s="5" t="s">
        <v>430</v>
      </c>
      <c r="X208" s="11"/>
      <c r="Y208" s="6" t="s">
        <v>9298</v>
      </c>
      <c r="Z208" s="6" t="s">
        <v>952</v>
      </c>
      <c r="AA208" s="6" t="s">
        <v>9123</v>
      </c>
      <c r="AB208" s="7" t="s">
        <v>829</v>
      </c>
      <c r="AC208" s="5" t="s">
        <v>818</v>
      </c>
      <c r="AD208" s="5" t="s">
        <v>1330</v>
      </c>
      <c r="AE208" s="5" t="s">
        <v>1715</v>
      </c>
      <c r="AF208" s="5" t="s">
        <v>1485</v>
      </c>
      <c r="AG208" s="5" t="s">
        <v>900</v>
      </c>
      <c r="AH208" s="5" t="s">
        <v>751</v>
      </c>
      <c r="AI208" s="5" t="s">
        <v>8950</v>
      </c>
      <c r="AJ208" s="5" t="s">
        <v>1754</v>
      </c>
      <c r="AK208" s="5" t="s">
        <v>759</v>
      </c>
      <c r="AL208" s="5" t="s">
        <v>8633</v>
      </c>
      <c r="AM208" s="5" t="s">
        <v>1250</v>
      </c>
      <c r="AN208" s="5"/>
      <c r="AO208" s="5" t="s">
        <v>435</v>
      </c>
      <c r="AP208" s="5" t="s">
        <v>825</v>
      </c>
      <c r="AQ208" s="5" t="s">
        <v>1176</v>
      </c>
      <c r="AR208" s="5" t="s">
        <v>9299</v>
      </c>
      <c r="AS208" s="5" t="s">
        <v>9300</v>
      </c>
      <c r="AT208" s="5" t="s">
        <v>1471</v>
      </c>
      <c r="AU208" s="5" t="s">
        <v>671</v>
      </c>
      <c r="AV208" s="5" t="s">
        <v>558</v>
      </c>
      <c r="AW208" s="5"/>
      <c r="AX208" s="5" t="s">
        <v>787</v>
      </c>
      <c r="AY208" s="5" t="s">
        <v>3181</v>
      </c>
      <c r="AZ208" s="5" t="s">
        <v>432</v>
      </c>
      <c r="BA208" s="5" t="s">
        <v>1143</v>
      </c>
      <c r="BB208" s="5" t="s">
        <v>511</v>
      </c>
      <c r="BC208" s="5" t="s">
        <v>652</v>
      </c>
      <c r="BD208" s="5"/>
      <c r="BE208" s="5" t="s">
        <v>8721</v>
      </c>
      <c r="BF208" s="5"/>
      <c r="BG208" s="5" t="s">
        <v>9301</v>
      </c>
      <c r="BH208" s="5" t="s">
        <v>599</v>
      </c>
      <c r="BI208" s="5"/>
      <c r="BJ208" s="5" t="s">
        <v>3792</v>
      </c>
      <c r="BK208" s="5" t="s">
        <v>9302</v>
      </c>
      <c r="BL208" s="5" t="s">
        <v>751</v>
      </c>
      <c r="BM208" s="5" t="s">
        <v>434</v>
      </c>
      <c r="BN208" s="5" t="s">
        <v>1444</v>
      </c>
      <c r="BO208" s="5" t="s">
        <v>2787</v>
      </c>
      <c r="BP208" s="5" t="s">
        <v>9303</v>
      </c>
      <c r="BQ208" s="5" t="s">
        <v>985</v>
      </c>
      <c r="BR208" s="5" t="s">
        <v>1707</v>
      </c>
      <c r="BS208" s="5" t="s">
        <v>1020</v>
      </c>
      <c r="BT208" s="5" t="s">
        <v>565</v>
      </c>
      <c r="BU208" s="5" t="s">
        <v>9260</v>
      </c>
      <c r="BV208" s="5" t="s">
        <v>2830</v>
      </c>
      <c r="BW208" s="5" t="s">
        <v>956</v>
      </c>
      <c r="BX208" s="5" t="s">
        <v>7398</v>
      </c>
      <c r="BY208" s="5" t="s">
        <v>9304</v>
      </c>
      <c r="BZ208" s="5" t="s">
        <v>555</v>
      </c>
      <c r="CA208" s="5" t="s">
        <v>7268</v>
      </c>
      <c r="CB208" s="5" t="s">
        <v>572</v>
      </c>
      <c r="CC208" s="5" t="s">
        <v>1163</v>
      </c>
      <c r="CD208" s="5" t="s">
        <v>9305</v>
      </c>
      <c r="CE208" s="5" t="s">
        <v>7729</v>
      </c>
      <c r="CF208" s="5" t="s">
        <v>428</v>
      </c>
      <c r="CG208" s="5" t="s">
        <v>9306</v>
      </c>
      <c r="CH208" s="5" t="s">
        <v>1123</v>
      </c>
      <c r="CI208" s="5" t="s">
        <v>1013</v>
      </c>
      <c r="CJ208" s="5" t="s">
        <v>8563</v>
      </c>
      <c r="CK208" s="5" t="s">
        <v>9307</v>
      </c>
      <c r="CL208" s="5" t="s">
        <v>1109</v>
      </c>
      <c r="CM208" s="5" t="s">
        <v>9308</v>
      </c>
      <c r="CN208" s="5" t="s">
        <v>903</v>
      </c>
      <c r="CO208" s="5" t="s">
        <v>1062</v>
      </c>
      <c r="CP208" s="5" t="s">
        <v>776</v>
      </c>
      <c r="CQ208" s="5" t="s">
        <v>496</v>
      </c>
      <c r="CR208" s="5" t="s">
        <v>850</v>
      </c>
      <c r="CS208" s="5" t="s">
        <v>814</v>
      </c>
      <c r="CT208" s="5" t="s">
        <v>675</v>
      </c>
      <c r="CU208" s="5" t="s">
        <v>820</v>
      </c>
      <c r="CV208" s="5"/>
      <c r="CW208" s="5"/>
      <c r="CX208" s="5" t="s">
        <v>1630</v>
      </c>
      <c r="CY208" s="8" t="s">
        <v>687</v>
      </c>
      <c r="CZ208" s="5"/>
      <c r="DA208" s="8" t="s">
        <v>2838</v>
      </c>
      <c r="DB208" s="8" t="s">
        <v>431</v>
      </c>
      <c r="DC208" s="8" t="s">
        <v>464</v>
      </c>
      <c r="DD208" s="5"/>
      <c r="DE208" s="8" t="s">
        <v>427</v>
      </c>
      <c r="DF208" s="8">
        <v>9.391</v>
      </c>
      <c r="DG208" s="8" t="s">
        <v>881</v>
      </c>
      <c r="DH208" s="8" t="s">
        <v>9309</v>
      </c>
      <c r="DI208" s="8" t="s">
        <v>615</v>
      </c>
      <c r="DJ208" s="8" t="s">
        <v>532</v>
      </c>
      <c r="DK208" s="8" t="s">
        <v>1027</v>
      </c>
      <c r="DL208" s="8" t="s">
        <v>1206</v>
      </c>
      <c r="DM208" s="8" t="s">
        <v>1657</v>
      </c>
      <c r="DN208" s="8" t="s">
        <v>469</v>
      </c>
      <c r="DO208" s="8" t="s">
        <v>9310</v>
      </c>
      <c r="DP208" s="8" t="s">
        <v>582</v>
      </c>
      <c r="DQ208" s="8" t="s">
        <v>8565</v>
      </c>
      <c r="DR208" s="8" t="s">
        <v>9311</v>
      </c>
      <c r="DS208" s="8" t="s">
        <v>1627</v>
      </c>
      <c r="DT208" s="8" t="s">
        <v>1346</v>
      </c>
      <c r="DU208" s="8" t="s">
        <v>2014</v>
      </c>
      <c r="DV208" s="8" t="s">
        <v>9312</v>
      </c>
      <c r="DW208" s="8" t="s">
        <v>8959</v>
      </c>
      <c r="DX208" s="8" t="s">
        <v>8959</v>
      </c>
      <c r="DY208" s="8" t="s">
        <v>5477</v>
      </c>
      <c r="DZ208" s="8" t="s">
        <v>729</v>
      </c>
      <c r="EA208" s="5"/>
      <c r="EB208" s="8" t="s">
        <v>943</v>
      </c>
      <c r="EC208" s="8" t="s">
        <v>1250</v>
      </c>
      <c r="ED208" s="8" t="s">
        <v>1214</v>
      </c>
      <c r="EE208" s="5" t="s">
        <v>425</v>
      </c>
      <c r="EF208" s="5" t="s">
        <v>3636</v>
      </c>
      <c r="EG208" s="5" t="s">
        <v>1044</v>
      </c>
      <c r="EH208" s="5" t="s">
        <v>4084</v>
      </c>
      <c r="EI208" s="5" t="s">
        <v>1469</v>
      </c>
      <c r="EJ208" s="5" t="s">
        <v>2531</v>
      </c>
      <c r="EK208" s="5" t="s">
        <v>420</v>
      </c>
      <c r="EL208" s="5" t="s">
        <v>8227</v>
      </c>
      <c r="EM208" s="5" t="s">
        <v>9313</v>
      </c>
      <c r="EN208" s="5" t="s">
        <v>4274</v>
      </c>
      <c r="EO208" s="5" t="s">
        <v>9314</v>
      </c>
      <c r="EP208" s="5" t="s">
        <v>8690</v>
      </c>
      <c r="EQ208" s="5" t="s">
        <v>9315</v>
      </c>
      <c r="ER208" s="5" t="s">
        <v>9316</v>
      </c>
      <c r="ES208" s="5" t="s">
        <v>9317</v>
      </c>
      <c r="ET208" s="5" t="s">
        <v>9318</v>
      </c>
      <c r="EU208" s="5" t="s">
        <v>409</v>
      </c>
      <c r="EV208" s="8" t="s">
        <v>3823</v>
      </c>
      <c r="EW208" s="8" t="s">
        <v>1004</v>
      </c>
      <c r="EX208" s="8" t="s">
        <v>431</v>
      </c>
      <c r="EY208" s="8" t="s">
        <v>597</v>
      </c>
      <c r="EZ208" s="8" t="s">
        <v>597</v>
      </c>
      <c r="FA208" s="8" t="s">
        <v>9319</v>
      </c>
      <c r="FB208" s="8" t="s">
        <v>1166</v>
      </c>
      <c r="FC208" s="8" t="s">
        <v>5126</v>
      </c>
      <c r="FD208" s="5"/>
      <c r="FE208" s="8" t="s">
        <v>9320</v>
      </c>
      <c r="FF208" s="8" t="s">
        <v>2173</v>
      </c>
      <c r="FG208" s="8" t="s">
        <v>431</v>
      </c>
      <c r="FH208" s="8" t="s">
        <v>1180</v>
      </c>
      <c r="FI208" s="8" t="s">
        <v>558</v>
      </c>
      <c r="FJ208" s="8" t="s">
        <v>9321</v>
      </c>
      <c r="FK208" s="8" t="s">
        <v>1065</v>
      </c>
      <c r="FL208" s="8" t="s">
        <v>2012</v>
      </c>
      <c r="FM208" s="5"/>
      <c r="FN208" s="8" t="s">
        <v>807</v>
      </c>
      <c r="FO208" s="8" t="s">
        <v>881</v>
      </c>
      <c r="FP208" s="8" t="s">
        <v>9322</v>
      </c>
      <c r="FQ208" s="8" t="s">
        <v>4185</v>
      </c>
      <c r="FR208" s="8" t="s">
        <v>665</v>
      </c>
      <c r="FS208" s="8" t="s">
        <v>817</v>
      </c>
      <c r="FT208" s="8" t="s">
        <v>1627</v>
      </c>
      <c r="FU208" s="8" t="s">
        <v>1400</v>
      </c>
      <c r="FV208" s="8" t="s">
        <v>807</v>
      </c>
      <c r="FW208" s="8" t="s">
        <v>656</v>
      </c>
      <c r="FX208" s="8" t="s">
        <v>1850</v>
      </c>
      <c r="FY208" s="8" t="s">
        <v>9323</v>
      </c>
      <c r="FZ208" s="8" t="s">
        <v>9324</v>
      </c>
      <c r="GA208" s="8" t="s">
        <v>2495</v>
      </c>
      <c r="GB208" s="8" t="s">
        <v>1249</v>
      </c>
      <c r="GC208" s="8" t="s">
        <v>9229</v>
      </c>
      <c r="GD208" s="8" t="s">
        <v>9325</v>
      </c>
      <c r="GE208" s="5"/>
      <c r="GF208" s="8" t="s">
        <v>9326</v>
      </c>
      <c r="GG208" s="8" t="s">
        <v>4274</v>
      </c>
      <c r="GH208" s="8" t="s">
        <v>9327</v>
      </c>
      <c r="GI208" s="8" t="s">
        <v>753</v>
      </c>
      <c r="GJ208" s="5"/>
      <c r="GK208" s="5"/>
      <c r="GL208" s="5" t="s">
        <v>911</v>
      </c>
      <c r="GM208" s="5" t="s">
        <v>9328</v>
      </c>
      <c r="GN208" s="5" t="s">
        <v>9329</v>
      </c>
      <c r="GO208" s="5" t="s">
        <v>1498</v>
      </c>
      <c r="GP208" s="5" t="s">
        <v>438</v>
      </c>
      <c r="GQ208" s="5"/>
      <c r="GR208" s="5" t="s">
        <v>1830</v>
      </c>
      <c r="GS208" s="5" t="s">
        <v>482</v>
      </c>
      <c r="GT208" s="8" t="s">
        <v>1060</v>
      </c>
      <c r="GU208" s="8" t="s">
        <v>1459</v>
      </c>
      <c r="GV208" s="8">
        <v>14.33</v>
      </c>
      <c r="GW208" s="8" t="s">
        <v>626</v>
      </c>
      <c r="GX208" s="8" t="s">
        <v>1752</v>
      </c>
      <c r="GY208" s="8" t="s">
        <v>4375</v>
      </c>
      <c r="GZ208" s="5"/>
      <c r="HA208" s="5"/>
      <c r="HB208" s="8" t="s">
        <v>420</v>
      </c>
      <c r="HC208" s="8">
        <v>16.318000000000001</v>
      </c>
      <c r="HD208" s="8" t="s">
        <v>9330</v>
      </c>
      <c r="HE208" s="8" t="s">
        <v>567</v>
      </c>
      <c r="HF208" s="8">
        <v>87.3</v>
      </c>
      <c r="HG208" s="8">
        <v>88.153999999999996</v>
      </c>
      <c r="HH208" s="8" t="s">
        <v>2017</v>
      </c>
      <c r="HI208" s="8" t="s">
        <v>512</v>
      </c>
      <c r="HJ208" s="8" t="s">
        <v>9331</v>
      </c>
      <c r="HK208" s="8" t="s">
        <v>1021</v>
      </c>
      <c r="HL208" s="8" t="s">
        <v>9332</v>
      </c>
      <c r="HM208" s="8">
        <v>69.5</v>
      </c>
      <c r="HN208" s="8">
        <v>28.248999999999999</v>
      </c>
      <c r="HO208" s="8" t="s">
        <v>1510</v>
      </c>
      <c r="HP208" s="8" t="s">
        <v>8607</v>
      </c>
      <c r="HQ208" s="8" t="s">
        <v>906</v>
      </c>
      <c r="HR208" s="5"/>
      <c r="HS208" s="8" t="s">
        <v>1577</v>
      </c>
      <c r="HT208" s="8" t="s">
        <v>1670</v>
      </c>
      <c r="HU208" s="8">
        <v>46.642000000000003</v>
      </c>
      <c r="HV208" s="8" t="s">
        <v>1385</v>
      </c>
      <c r="HW208" s="8" t="s">
        <v>8093</v>
      </c>
      <c r="HX208" s="8" t="s">
        <v>2412</v>
      </c>
      <c r="HY208" s="8" t="s">
        <v>9333</v>
      </c>
      <c r="HZ208" s="8" t="s">
        <v>941</v>
      </c>
      <c r="IA208" s="8" t="s">
        <v>743</v>
      </c>
      <c r="IB208" s="8" t="s">
        <v>899</v>
      </c>
      <c r="IC208" s="8" t="s">
        <v>9334</v>
      </c>
      <c r="ID208" s="5"/>
      <c r="IE208" s="8" t="s">
        <v>9335</v>
      </c>
      <c r="IF208" s="8" t="s">
        <v>782</v>
      </c>
      <c r="IG208" s="8" t="s">
        <v>751</v>
      </c>
      <c r="IH208" s="8" t="s">
        <v>956</v>
      </c>
      <c r="II208" s="8" t="s">
        <v>525</v>
      </c>
      <c r="IJ208" s="8">
        <v>18.100000000000001</v>
      </c>
      <c r="IK208" s="8" t="s">
        <v>5156</v>
      </c>
      <c r="IL208" s="8" t="s">
        <v>846</v>
      </c>
      <c r="IM208" s="8" t="s">
        <v>1850</v>
      </c>
      <c r="IN208" s="8" t="s">
        <v>9282</v>
      </c>
      <c r="IO208" s="8" t="s">
        <v>1479</v>
      </c>
      <c r="IP208" s="8" t="s">
        <v>1345</v>
      </c>
      <c r="IQ208" s="8" t="s">
        <v>661</v>
      </c>
      <c r="IR208" s="5"/>
      <c r="IS208" s="8" t="s">
        <v>1840</v>
      </c>
      <c r="IT208" s="8" t="s">
        <v>443</v>
      </c>
      <c r="IU208" s="8" t="s">
        <v>552</v>
      </c>
      <c r="IV208" s="8" t="s">
        <v>1670</v>
      </c>
      <c r="IW208" s="8" t="s">
        <v>525</v>
      </c>
      <c r="IX208" s="8" t="s">
        <v>8929</v>
      </c>
      <c r="IY208" s="8" t="s">
        <v>1291</v>
      </c>
      <c r="IZ208" s="8" t="s">
        <v>2173</v>
      </c>
      <c r="JA208" s="8" t="s">
        <v>476</v>
      </c>
      <c r="JB208" s="8" t="s">
        <v>1107</v>
      </c>
      <c r="JC208" s="5" t="s">
        <v>2942</v>
      </c>
      <c r="JD208" s="5" t="s">
        <v>1827</v>
      </c>
      <c r="JE208" s="5" t="s">
        <v>4013</v>
      </c>
      <c r="JF208" s="5" t="s">
        <v>1050</v>
      </c>
      <c r="JG208" s="5">
        <v>176.13499999999999</v>
      </c>
      <c r="JH208" s="5" t="s">
        <v>8930</v>
      </c>
      <c r="JI208" s="5" t="s">
        <v>1417</v>
      </c>
      <c r="JJ208" s="5" t="s">
        <v>729</v>
      </c>
      <c r="JK208" s="5" t="s">
        <v>3895</v>
      </c>
      <c r="JL208" s="8"/>
      <c r="JM208" s="5">
        <v>176</v>
      </c>
      <c r="JN208" s="5" t="s">
        <v>532</v>
      </c>
      <c r="JO208" s="5" t="s">
        <v>1032</v>
      </c>
      <c r="JP208" s="5" t="s">
        <v>479</v>
      </c>
      <c r="JQ208" s="5" t="s">
        <v>1161</v>
      </c>
      <c r="JR208" s="5" t="s">
        <v>535</v>
      </c>
      <c r="JS208" s="8"/>
      <c r="JT208" s="5" t="s">
        <v>476</v>
      </c>
      <c r="JU208" s="5" t="s">
        <v>2001</v>
      </c>
      <c r="JV208" s="5">
        <v>135.19999999999999</v>
      </c>
      <c r="JW208" s="8"/>
      <c r="JX208" s="5" t="s">
        <v>564</v>
      </c>
      <c r="JY208" s="5" t="s">
        <v>663</v>
      </c>
      <c r="JZ208" s="5" t="s">
        <v>1713</v>
      </c>
      <c r="KA208" s="5" t="s">
        <v>1156</v>
      </c>
      <c r="KB208" s="5" t="s">
        <v>686</v>
      </c>
      <c r="KC208" s="5" t="s">
        <v>9336</v>
      </c>
      <c r="KD208" s="5" t="s">
        <v>9337</v>
      </c>
      <c r="KE208" s="5" t="s">
        <v>792</v>
      </c>
      <c r="KF208" s="5" t="s">
        <v>4506</v>
      </c>
      <c r="KG208" s="8"/>
      <c r="KH208" s="5" t="s">
        <v>451</v>
      </c>
      <c r="KI208" s="5" t="s">
        <v>4212</v>
      </c>
      <c r="KJ208" s="5" t="s">
        <v>1486</v>
      </c>
      <c r="KK208" s="5" t="s">
        <v>849</v>
      </c>
      <c r="KL208" s="5" t="s">
        <v>1040</v>
      </c>
      <c r="KM208" s="5" t="s">
        <v>712</v>
      </c>
      <c r="KN208" s="5" t="s">
        <v>690</v>
      </c>
      <c r="KO208" s="5" t="s">
        <v>1093</v>
      </c>
      <c r="KP208" s="5" t="s">
        <v>1147</v>
      </c>
      <c r="KQ208" s="5" t="s">
        <v>943</v>
      </c>
      <c r="KR208" s="8"/>
      <c r="KS208" s="8"/>
      <c r="KT208" s="5" t="s">
        <v>8658</v>
      </c>
      <c r="KU208" s="8"/>
      <c r="KV208" s="5" t="s">
        <v>679</v>
      </c>
      <c r="KW208" s="5" t="s">
        <v>951</v>
      </c>
      <c r="KX208" s="5" t="s">
        <v>711</v>
      </c>
      <c r="KY208" s="8"/>
      <c r="KZ208" s="5" t="s">
        <v>686</v>
      </c>
      <c r="LA208" s="8"/>
      <c r="LB208" s="5" t="s">
        <v>1155</v>
      </c>
      <c r="LC208" s="5" t="s">
        <v>2209</v>
      </c>
      <c r="LD208" s="5" t="s">
        <v>1135</v>
      </c>
      <c r="LE208" s="5" t="s">
        <v>973</v>
      </c>
      <c r="LF208" s="5" t="s">
        <v>1338</v>
      </c>
      <c r="LG208" s="5" t="s">
        <v>2578</v>
      </c>
      <c r="LH208" s="5" t="s">
        <v>9338</v>
      </c>
      <c r="LI208" s="5" t="s">
        <v>6189</v>
      </c>
      <c r="LJ208" s="5" t="s">
        <v>1340</v>
      </c>
      <c r="LK208" s="5" t="s">
        <v>9339</v>
      </c>
      <c r="LL208" s="5" t="s">
        <v>1013</v>
      </c>
      <c r="LM208" s="5" t="s">
        <v>4438</v>
      </c>
      <c r="LN208" s="5" t="s">
        <v>825</v>
      </c>
      <c r="LO208" s="5" t="s">
        <v>665</v>
      </c>
      <c r="LP208" s="5" t="s">
        <v>3045</v>
      </c>
      <c r="LQ208" s="5" t="s">
        <v>978</v>
      </c>
      <c r="LR208" s="5" t="s">
        <v>956</v>
      </c>
      <c r="LS208" s="5" t="s">
        <v>5534</v>
      </c>
      <c r="LT208" s="8"/>
      <c r="LU208" s="5" t="s">
        <v>1011</v>
      </c>
      <c r="LV208" s="5" t="s">
        <v>9340</v>
      </c>
      <c r="LW208" s="5" t="s">
        <v>9341</v>
      </c>
      <c r="LX208" s="8"/>
      <c r="LY208" s="5" t="s">
        <v>680</v>
      </c>
      <c r="LZ208" s="8"/>
      <c r="MA208" s="5" t="s">
        <v>4318</v>
      </c>
      <c r="MB208" s="5" t="s">
        <v>1391</v>
      </c>
      <c r="MC208" s="5" t="s">
        <v>900</v>
      </c>
      <c r="MD208" s="5" t="s">
        <v>646</v>
      </c>
      <c r="ME208" s="5" t="s">
        <v>9342</v>
      </c>
      <c r="MF208" s="5" t="s">
        <v>1498</v>
      </c>
      <c r="MG208" s="5" t="s">
        <v>9343</v>
      </c>
      <c r="MH208" s="5" t="s">
        <v>3960</v>
      </c>
      <c r="MI208" s="8"/>
      <c r="MJ208" s="5" t="s">
        <v>690</v>
      </c>
      <c r="MK208" s="5" t="s">
        <v>3139</v>
      </c>
      <c r="ML208" s="5" t="s">
        <v>3499</v>
      </c>
      <c r="MM208" s="5" t="s">
        <v>9291</v>
      </c>
      <c r="MN208" s="5" t="s">
        <v>3623</v>
      </c>
      <c r="MO208" s="5" t="s">
        <v>657</v>
      </c>
      <c r="MP208" s="5" t="s">
        <v>1411</v>
      </c>
      <c r="MQ208" s="5" t="s">
        <v>3280</v>
      </c>
      <c r="MR208" s="5" t="s">
        <v>3730</v>
      </c>
      <c r="MS208" s="5" t="s">
        <v>2034</v>
      </c>
      <c r="MT208" s="8"/>
      <c r="MU208" s="5" t="s">
        <v>2737</v>
      </c>
      <c r="MV208" s="5" t="s">
        <v>6155</v>
      </c>
      <c r="MW208" s="5" t="s">
        <v>9292</v>
      </c>
      <c r="MX208" s="5" t="s">
        <v>9115</v>
      </c>
      <c r="MY208" s="5" t="s">
        <v>1168</v>
      </c>
      <c r="MZ208" s="5" t="s">
        <v>778</v>
      </c>
      <c r="NA208" s="5" t="s">
        <v>1623</v>
      </c>
      <c r="NB208" s="5" t="s">
        <v>893</v>
      </c>
      <c r="NC208" s="5" t="s">
        <v>569</v>
      </c>
      <c r="ND208" s="5">
        <v>16.75</v>
      </c>
      <c r="NE208" s="5">
        <v>74.555000000000007</v>
      </c>
      <c r="NF208" s="8"/>
      <c r="NG208" s="5" t="s">
        <v>1634</v>
      </c>
      <c r="NH208" s="5" t="s">
        <v>9344</v>
      </c>
      <c r="NI208" s="5" t="s">
        <v>1152</v>
      </c>
      <c r="NJ208" s="5" t="s">
        <v>3113</v>
      </c>
      <c r="NK208" s="8"/>
      <c r="NL208" s="5" t="s">
        <v>506</v>
      </c>
      <c r="NM208" s="5" t="s">
        <v>645</v>
      </c>
      <c r="NN208" s="5">
        <v>76.093999999999994</v>
      </c>
      <c r="NO208" s="5">
        <v>30.893000000000001</v>
      </c>
      <c r="NP208" s="5">
        <v>94.132999999999996</v>
      </c>
      <c r="NQ208" s="5" t="s">
        <v>5581</v>
      </c>
      <c r="NR208" s="5" t="s">
        <v>971</v>
      </c>
      <c r="NS208" s="5" t="s">
        <v>634</v>
      </c>
      <c r="NT208" s="5" t="s">
        <v>1816</v>
      </c>
      <c r="NU208" s="5">
        <v>136.1</v>
      </c>
      <c r="NV208" s="5" t="s">
        <v>741</v>
      </c>
      <c r="NW208" s="5" t="s">
        <v>9345</v>
      </c>
      <c r="NX208" s="5" t="s">
        <v>2078</v>
      </c>
      <c r="NY208" s="5" t="s">
        <v>925</v>
      </c>
      <c r="NZ208" s="5" t="s">
        <v>611</v>
      </c>
      <c r="OA208" s="5" t="s">
        <v>9346</v>
      </c>
      <c r="OB208" s="5" t="s">
        <v>2096</v>
      </c>
      <c r="OC208" s="5" t="s">
        <v>3615</v>
      </c>
      <c r="OD208" s="5" t="s">
        <v>9347</v>
      </c>
      <c r="OE208" s="5" t="s">
        <v>671</v>
      </c>
      <c r="OF208" s="5" t="s">
        <v>844</v>
      </c>
      <c r="OG208" s="5" t="s">
        <v>3072</v>
      </c>
      <c r="OH208" s="5" t="s">
        <v>7807</v>
      </c>
      <c r="OI208" s="5" t="s">
        <v>531</v>
      </c>
      <c r="OJ208" s="5" t="s">
        <v>914</v>
      </c>
      <c r="OK208" s="5" t="s">
        <v>1310</v>
      </c>
      <c r="OL208" s="5" t="s">
        <v>9348</v>
      </c>
      <c r="OM208" s="5" t="s">
        <v>751</v>
      </c>
      <c r="ON208" s="5" t="s">
        <v>1096</v>
      </c>
      <c r="OO208" s="5" t="s">
        <v>438</v>
      </c>
      <c r="OP208" s="5" t="s">
        <v>1401</v>
      </c>
      <c r="OQ208" s="5" t="s">
        <v>1850</v>
      </c>
      <c r="OR208" s="5" t="s">
        <v>1029</v>
      </c>
      <c r="OS208" s="8"/>
      <c r="OT208" s="8"/>
      <c r="OU208" s="8"/>
      <c r="OV208" s="8"/>
      <c r="OW208" s="8"/>
      <c r="OX208" s="8"/>
      <c r="OY208" s="8"/>
      <c r="OZ208" s="8"/>
      <c r="PA208" s="8"/>
      <c r="PB208" s="8"/>
      <c r="PC208" s="8"/>
    </row>
    <row r="209" spans="1:419" ht="15" x14ac:dyDescent="0.2">
      <c r="A209" s="10">
        <v>44265</v>
      </c>
      <c r="B209" s="5" t="s">
        <v>6427</v>
      </c>
      <c r="C209" s="5" t="s">
        <v>919</v>
      </c>
      <c r="E209" s="5" t="s">
        <v>457</v>
      </c>
      <c r="G209" s="5" t="s">
        <v>950</v>
      </c>
      <c r="H209" s="5" t="s">
        <v>951</v>
      </c>
      <c r="I209" s="5" t="s">
        <v>651</v>
      </c>
      <c r="J209" s="5" t="s">
        <v>9349</v>
      </c>
      <c r="K209" s="5" t="s">
        <v>9350</v>
      </c>
      <c r="L209" s="5" t="s">
        <v>1249</v>
      </c>
      <c r="M209" s="5" t="s">
        <v>726</v>
      </c>
      <c r="N209" s="5" t="s">
        <v>849</v>
      </c>
      <c r="O209" s="5" t="s">
        <v>4001</v>
      </c>
      <c r="P209" s="5" t="s">
        <v>499</v>
      </c>
      <c r="Q209" s="5" t="s">
        <v>737</v>
      </c>
      <c r="R209" s="5" t="s">
        <v>8628</v>
      </c>
      <c r="S209" s="5" t="s">
        <v>8012</v>
      </c>
      <c r="T209" s="5" t="s">
        <v>3100</v>
      </c>
      <c r="U209" s="5" t="s">
        <v>9351</v>
      </c>
      <c r="V209" s="5" t="s">
        <v>897</v>
      </c>
      <c r="W209" s="5" t="s">
        <v>1655</v>
      </c>
      <c r="X209" s="11"/>
      <c r="Y209" s="6" t="s">
        <v>9352</v>
      </c>
      <c r="Z209" s="6" t="s">
        <v>454</v>
      </c>
      <c r="AA209" s="6" t="s">
        <v>8319</v>
      </c>
      <c r="AB209" s="7" t="s">
        <v>1056</v>
      </c>
      <c r="AC209" s="5" t="s">
        <v>576</v>
      </c>
      <c r="AD209" s="5" t="s">
        <v>696</v>
      </c>
      <c r="AE209" s="5" t="s">
        <v>568</v>
      </c>
      <c r="AF209" s="5" t="s">
        <v>2086</v>
      </c>
      <c r="AG209" s="5" t="s">
        <v>749</v>
      </c>
      <c r="AH209" s="5" t="s">
        <v>679</v>
      </c>
      <c r="AI209" s="5" t="s">
        <v>2458</v>
      </c>
      <c r="AJ209" s="5" t="s">
        <v>1754</v>
      </c>
      <c r="AK209" s="5" t="s">
        <v>783</v>
      </c>
      <c r="AL209" s="5" t="s">
        <v>7441</v>
      </c>
      <c r="AM209" s="5" t="s">
        <v>615</v>
      </c>
      <c r="AN209" s="5"/>
      <c r="AO209" s="5" t="s">
        <v>449</v>
      </c>
      <c r="AP209" s="5" t="s">
        <v>974</v>
      </c>
      <c r="AQ209" s="5" t="s">
        <v>1389</v>
      </c>
      <c r="AR209" s="5" t="s">
        <v>8163</v>
      </c>
      <c r="AS209" s="5" t="s">
        <v>9300</v>
      </c>
      <c r="AT209" s="5" t="s">
        <v>710</v>
      </c>
      <c r="AU209" s="5" t="s">
        <v>1250</v>
      </c>
      <c r="AV209" s="5" t="s">
        <v>479</v>
      </c>
      <c r="AW209" s="5"/>
      <c r="AX209" s="5" t="s">
        <v>634</v>
      </c>
      <c r="AY209" s="5" t="s">
        <v>2635</v>
      </c>
      <c r="AZ209" s="5" t="s">
        <v>1577</v>
      </c>
      <c r="BA209" s="5" t="s">
        <v>1065</v>
      </c>
      <c r="BB209" s="5" t="s">
        <v>511</v>
      </c>
      <c r="BC209" s="5" t="s">
        <v>711</v>
      </c>
      <c r="BD209" s="5"/>
      <c r="BE209" s="5" t="s">
        <v>6707</v>
      </c>
      <c r="BF209" s="5"/>
      <c r="BG209" s="5" t="s">
        <v>9353</v>
      </c>
      <c r="BH209" s="5" t="s">
        <v>901</v>
      </c>
      <c r="BI209" s="5"/>
      <c r="BJ209" s="5" t="s">
        <v>8216</v>
      </c>
      <c r="BK209" s="5" t="s">
        <v>9354</v>
      </c>
      <c r="BL209" s="5" t="s">
        <v>679</v>
      </c>
      <c r="BM209" s="5" t="s">
        <v>703</v>
      </c>
      <c r="BN209" s="5" t="s">
        <v>1914</v>
      </c>
      <c r="BO209" s="5" t="s">
        <v>2267</v>
      </c>
      <c r="BP209" s="5" t="s">
        <v>9355</v>
      </c>
      <c r="BQ209" s="5" t="s">
        <v>1008</v>
      </c>
      <c r="BR209" s="5" t="s">
        <v>581</v>
      </c>
      <c r="BS209" s="5" t="s">
        <v>1020</v>
      </c>
      <c r="BT209" s="5" t="s">
        <v>1321</v>
      </c>
      <c r="BU209" s="5" t="s">
        <v>9043</v>
      </c>
      <c r="BV209" s="5" t="s">
        <v>2880</v>
      </c>
      <c r="BW209" s="5" t="s">
        <v>956</v>
      </c>
      <c r="BX209" s="5" t="s">
        <v>8069</v>
      </c>
      <c r="BY209" s="5" t="s">
        <v>9356</v>
      </c>
      <c r="BZ209" s="5" t="s">
        <v>730</v>
      </c>
      <c r="CA209" s="5" t="s">
        <v>7268</v>
      </c>
      <c r="CB209" s="5" t="s">
        <v>572</v>
      </c>
      <c r="CC209" s="5" t="s">
        <v>613</v>
      </c>
      <c r="CD209" s="5" t="s">
        <v>9357</v>
      </c>
      <c r="CE209" s="5" t="s">
        <v>9358</v>
      </c>
      <c r="CF209" s="5" t="s">
        <v>938</v>
      </c>
      <c r="CG209" s="5" t="s">
        <v>9359</v>
      </c>
      <c r="CH209" s="5" t="s">
        <v>1030</v>
      </c>
      <c r="CI209" s="5" t="s">
        <v>564</v>
      </c>
      <c r="CJ209" s="5" t="s">
        <v>9360</v>
      </c>
      <c r="CK209" s="5" t="s">
        <v>9340</v>
      </c>
      <c r="CL209" s="5" t="s">
        <v>709</v>
      </c>
      <c r="CM209" s="5" t="s">
        <v>9361</v>
      </c>
      <c r="CN209" s="5" t="s">
        <v>751</v>
      </c>
      <c r="CO209" s="5" t="s">
        <v>1195</v>
      </c>
      <c r="CP209" s="5" t="s">
        <v>776</v>
      </c>
      <c r="CQ209" s="5" t="s">
        <v>754</v>
      </c>
      <c r="CR209" s="5" t="s">
        <v>539</v>
      </c>
      <c r="CS209" s="5" t="s">
        <v>566</v>
      </c>
      <c r="CT209" s="5" t="s">
        <v>1957</v>
      </c>
      <c r="CU209" s="5" t="s">
        <v>1483</v>
      </c>
      <c r="CV209" s="5"/>
      <c r="CW209" s="5"/>
      <c r="CX209" s="5" t="s">
        <v>1630</v>
      </c>
      <c r="CY209" s="8" t="s">
        <v>9362</v>
      </c>
      <c r="CZ209" s="5"/>
      <c r="DA209" s="8" t="s">
        <v>3961</v>
      </c>
      <c r="DB209" s="8" t="s">
        <v>431</v>
      </c>
      <c r="DC209" s="8" t="s">
        <v>1132</v>
      </c>
      <c r="DD209" s="5"/>
      <c r="DE209" s="8" t="s">
        <v>531</v>
      </c>
      <c r="DF209" s="8">
        <v>9.391</v>
      </c>
      <c r="DG209" s="8" t="s">
        <v>644</v>
      </c>
      <c r="DH209" s="8" t="s">
        <v>3634</v>
      </c>
      <c r="DI209" s="8" t="s">
        <v>843</v>
      </c>
      <c r="DJ209" s="8" t="s">
        <v>1132</v>
      </c>
      <c r="DK209" s="8" t="s">
        <v>669</v>
      </c>
      <c r="DL209" s="8" t="s">
        <v>1206</v>
      </c>
      <c r="DM209" s="8" t="s">
        <v>1850</v>
      </c>
      <c r="DN209" s="8" t="s">
        <v>458</v>
      </c>
      <c r="DO209" s="8" t="s">
        <v>9363</v>
      </c>
      <c r="DP209" s="8" t="s">
        <v>496</v>
      </c>
      <c r="DQ209" s="8" t="s">
        <v>9364</v>
      </c>
      <c r="DR209" s="8" t="s">
        <v>9365</v>
      </c>
      <c r="DS209" s="8" t="s">
        <v>1642</v>
      </c>
      <c r="DT209" s="8" t="s">
        <v>1501</v>
      </c>
      <c r="DU209" s="8" t="s">
        <v>1392</v>
      </c>
      <c r="DV209" s="8" t="s">
        <v>9366</v>
      </c>
      <c r="DW209" s="8" t="s">
        <v>8959</v>
      </c>
      <c r="DX209" s="8" t="s">
        <v>8959</v>
      </c>
      <c r="DY209" s="8" t="s">
        <v>9367</v>
      </c>
      <c r="DZ209" s="8" t="s">
        <v>1435</v>
      </c>
      <c r="EA209" s="5"/>
      <c r="EB209" s="8" t="s">
        <v>943</v>
      </c>
      <c r="EC209" s="8" t="s">
        <v>801</v>
      </c>
      <c r="ED209" s="8" t="s">
        <v>628</v>
      </c>
      <c r="EE209" s="5" t="s">
        <v>586</v>
      </c>
      <c r="EF209" s="5" t="s">
        <v>2495</v>
      </c>
      <c r="EG209" s="5" t="s">
        <v>827</v>
      </c>
      <c r="EH209" s="5" t="s">
        <v>3882</v>
      </c>
      <c r="EI209" s="5" t="s">
        <v>1533</v>
      </c>
      <c r="EJ209" s="5" t="s">
        <v>2531</v>
      </c>
      <c r="EK209" s="5" t="s">
        <v>505</v>
      </c>
      <c r="EL209" s="5" t="s">
        <v>7270</v>
      </c>
      <c r="EM209" s="5" t="s">
        <v>9368</v>
      </c>
      <c r="EN209" s="5" t="s">
        <v>3542</v>
      </c>
      <c r="EO209" s="5" t="s">
        <v>9001</v>
      </c>
      <c r="EP209" s="5" t="s">
        <v>6542</v>
      </c>
      <c r="EQ209" s="5" t="s">
        <v>9315</v>
      </c>
      <c r="ER209" s="5" t="s">
        <v>9094</v>
      </c>
      <c r="ES209" s="5" t="s">
        <v>9369</v>
      </c>
      <c r="ET209" s="5" t="s">
        <v>4046</v>
      </c>
      <c r="EU209" s="5" t="s">
        <v>525</v>
      </c>
      <c r="EV209" s="8" t="s">
        <v>7179</v>
      </c>
      <c r="EW209" s="8" t="s">
        <v>1527</v>
      </c>
      <c r="EX209" s="8" t="s">
        <v>466</v>
      </c>
      <c r="EY209" s="8" t="s">
        <v>982</v>
      </c>
      <c r="EZ209" s="8" t="s">
        <v>982</v>
      </c>
      <c r="FA209" s="8" t="s">
        <v>9370</v>
      </c>
      <c r="FB209" s="8" t="s">
        <v>2073</v>
      </c>
      <c r="FC209" s="8" t="s">
        <v>5164</v>
      </c>
      <c r="FD209" s="5"/>
      <c r="FE209" s="8" t="s">
        <v>9371</v>
      </c>
      <c r="FF209" s="8" t="s">
        <v>2030</v>
      </c>
      <c r="FG209" s="8" t="s">
        <v>1281</v>
      </c>
      <c r="FH209" s="8" t="s">
        <v>778</v>
      </c>
      <c r="FI209" s="8" t="s">
        <v>558</v>
      </c>
      <c r="FJ209" s="8" t="s">
        <v>940</v>
      </c>
      <c r="FK209" s="8" t="s">
        <v>1250</v>
      </c>
      <c r="FL209" s="8" t="s">
        <v>610</v>
      </c>
      <c r="FM209" s="5"/>
      <c r="FN209" s="8" t="s">
        <v>540</v>
      </c>
      <c r="FO209" s="8" t="s">
        <v>655</v>
      </c>
      <c r="FP209" s="8" t="s">
        <v>9139</v>
      </c>
      <c r="FQ209" s="8" t="s">
        <v>3402</v>
      </c>
      <c r="FR209" s="8" t="s">
        <v>1798</v>
      </c>
      <c r="FS209" s="8" t="s">
        <v>1045</v>
      </c>
      <c r="FT209" s="8" t="s">
        <v>2591</v>
      </c>
      <c r="FU209" s="8" t="s">
        <v>711</v>
      </c>
      <c r="FV209" s="8" t="s">
        <v>950</v>
      </c>
      <c r="FW209" s="8" t="s">
        <v>775</v>
      </c>
      <c r="FX209" s="8" t="s">
        <v>1998</v>
      </c>
      <c r="FY209" s="8" t="s">
        <v>9372</v>
      </c>
      <c r="FZ209" s="8" t="s">
        <v>9324</v>
      </c>
      <c r="GA209" s="8" t="s">
        <v>2169</v>
      </c>
      <c r="GB209" s="8" t="s">
        <v>1322</v>
      </c>
      <c r="GC209" s="8" t="s">
        <v>9186</v>
      </c>
      <c r="GD209" s="8" t="s">
        <v>8238</v>
      </c>
      <c r="GE209" s="5"/>
      <c r="GF209" s="8" t="s">
        <v>3774</v>
      </c>
      <c r="GG209" s="8" t="s">
        <v>4274</v>
      </c>
      <c r="GH209" s="8" t="s">
        <v>9373</v>
      </c>
      <c r="GI209" s="8" t="s">
        <v>1620</v>
      </c>
      <c r="GJ209" s="5"/>
      <c r="GK209" s="5"/>
      <c r="GL209" s="5" t="s">
        <v>445</v>
      </c>
      <c r="GM209" s="5" t="s">
        <v>9374</v>
      </c>
      <c r="GN209" s="5" t="s">
        <v>9375</v>
      </c>
      <c r="GO209" s="5" t="s">
        <v>666</v>
      </c>
      <c r="GP209" s="5" t="s">
        <v>1304</v>
      </c>
      <c r="GQ209" s="5"/>
      <c r="GR209" s="5" t="s">
        <v>2468</v>
      </c>
      <c r="GS209" s="5" t="s">
        <v>411</v>
      </c>
      <c r="GT209" s="8" t="s">
        <v>1303</v>
      </c>
      <c r="GU209" s="8" t="s">
        <v>692</v>
      </c>
      <c r="GV209" s="8">
        <v>14.241</v>
      </c>
      <c r="GW209" s="8" t="s">
        <v>907</v>
      </c>
      <c r="GX209" s="8" t="s">
        <v>1095</v>
      </c>
      <c r="GY209" s="8" t="s">
        <v>4375</v>
      </c>
      <c r="GZ209" s="5"/>
      <c r="HA209" s="5"/>
      <c r="HB209" s="8" t="s">
        <v>997</v>
      </c>
      <c r="HC209" s="8">
        <v>16.364000000000001</v>
      </c>
      <c r="HD209" s="8" t="s">
        <v>9376</v>
      </c>
      <c r="HE209" s="8" t="s">
        <v>498</v>
      </c>
      <c r="HF209" s="8">
        <v>87</v>
      </c>
      <c r="HG209" s="8">
        <v>86.823999999999998</v>
      </c>
      <c r="HH209" s="8" t="s">
        <v>834</v>
      </c>
      <c r="HI209" s="5"/>
      <c r="HJ209" s="8" t="s">
        <v>9377</v>
      </c>
      <c r="HK209" s="8" t="s">
        <v>920</v>
      </c>
      <c r="HL209" s="8" t="s">
        <v>9378</v>
      </c>
      <c r="HM209" s="8">
        <v>67.5</v>
      </c>
      <c r="HN209" s="8">
        <v>28.411000000000001</v>
      </c>
      <c r="HO209" s="8" t="s">
        <v>9379</v>
      </c>
      <c r="HP209" s="8" t="s">
        <v>8438</v>
      </c>
      <c r="HQ209" s="8" t="s">
        <v>825</v>
      </c>
      <c r="HR209" s="5"/>
      <c r="HS209" s="8" t="s">
        <v>714</v>
      </c>
      <c r="HT209" s="8" t="s">
        <v>899</v>
      </c>
      <c r="HU209" s="8">
        <v>46.417000000000002</v>
      </c>
      <c r="HV209" s="8" t="s">
        <v>971</v>
      </c>
      <c r="HW209" s="8" t="s">
        <v>7321</v>
      </c>
      <c r="HX209" s="8" t="s">
        <v>1585</v>
      </c>
      <c r="HY209" s="8" t="s">
        <v>1041</v>
      </c>
      <c r="HZ209" s="8" t="s">
        <v>732</v>
      </c>
      <c r="IA209" s="8" t="s">
        <v>636</v>
      </c>
      <c r="IB209" s="8" t="s">
        <v>1288</v>
      </c>
      <c r="IC209" s="8" t="s">
        <v>762</v>
      </c>
      <c r="ID209" s="5"/>
      <c r="IE209" s="8" t="s">
        <v>9380</v>
      </c>
      <c r="IF209" s="8" t="s">
        <v>632</v>
      </c>
      <c r="IG209" s="8" t="s">
        <v>1078</v>
      </c>
      <c r="IH209" s="8" t="s">
        <v>711</v>
      </c>
      <c r="II209" s="8" t="s">
        <v>525</v>
      </c>
      <c r="IJ209" s="8">
        <v>18</v>
      </c>
      <c r="IK209" s="8" t="s">
        <v>8928</v>
      </c>
      <c r="IL209" s="8" t="s">
        <v>700</v>
      </c>
      <c r="IM209" s="8" t="s">
        <v>3001</v>
      </c>
      <c r="IN209" s="8" t="s">
        <v>9381</v>
      </c>
      <c r="IO209" s="8" t="s">
        <v>702</v>
      </c>
      <c r="IP209" s="8" t="s">
        <v>911</v>
      </c>
      <c r="IQ209" s="8" t="s">
        <v>737</v>
      </c>
      <c r="IR209" s="5"/>
      <c r="IS209" s="8" t="s">
        <v>1704</v>
      </c>
      <c r="IT209" s="8" t="s">
        <v>717</v>
      </c>
      <c r="IU209" s="8" t="s">
        <v>1001</v>
      </c>
      <c r="IV209" s="8" t="s">
        <v>629</v>
      </c>
      <c r="IW209" s="8" t="s">
        <v>1052</v>
      </c>
      <c r="IX209" s="8" t="s">
        <v>9382</v>
      </c>
      <c r="IY209" s="8" t="s">
        <v>1013</v>
      </c>
      <c r="IZ209" s="8" t="s">
        <v>1931</v>
      </c>
      <c r="JA209" s="8" t="s">
        <v>2205</v>
      </c>
      <c r="JB209" s="8" t="s">
        <v>1107</v>
      </c>
      <c r="JC209" s="5" t="s">
        <v>3588</v>
      </c>
      <c r="JD209" s="5" t="s">
        <v>1469</v>
      </c>
      <c r="JE209" s="5" t="s">
        <v>4051</v>
      </c>
      <c r="JF209" s="5" t="s">
        <v>820</v>
      </c>
      <c r="JG209" s="5">
        <v>177.88</v>
      </c>
      <c r="JH209" s="5" t="s">
        <v>8971</v>
      </c>
      <c r="JI209" s="5" t="s">
        <v>709</v>
      </c>
      <c r="JJ209" s="5" t="s">
        <v>676</v>
      </c>
      <c r="JK209" s="5" t="s">
        <v>3479</v>
      </c>
      <c r="JL209" s="8"/>
      <c r="JM209" s="5">
        <v>173.3</v>
      </c>
      <c r="JN209" s="5" t="s">
        <v>668</v>
      </c>
      <c r="JO209" s="5" t="s">
        <v>942</v>
      </c>
      <c r="JP209" s="5" t="s">
        <v>479</v>
      </c>
      <c r="JQ209" s="5" t="s">
        <v>1004</v>
      </c>
      <c r="JR209" s="5" t="s">
        <v>541</v>
      </c>
      <c r="JS209" s="8"/>
      <c r="JT209" s="5" t="s">
        <v>827</v>
      </c>
      <c r="JU209" s="5" t="s">
        <v>1997</v>
      </c>
      <c r="JV209" s="5">
        <v>135.69999999999999</v>
      </c>
      <c r="JW209" s="8"/>
      <c r="JX209" s="5" t="s">
        <v>644</v>
      </c>
      <c r="JY209" s="5" t="s">
        <v>1520</v>
      </c>
      <c r="JZ209" s="5" t="s">
        <v>1713</v>
      </c>
      <c r="KA209" s="5" t="s">
        <v>1276</v>
      </c>
      <c r="KB209" s="5" t="s">
        <v>558</v>
      </c>
      <c r="KC209" s="5" t="s">
        <v>9383</v>
      </c>
      <c r="KD209" s="5" t="s">
        <v>9337</v>
      </c>
      <c r="KE209" s="5" t="s">
        <v>487</v>
      </c>
      <c r="KF209" s="5" t="s">
        <v>4506</v>
      </c>
      <c r="KG209" s="8"/>
      <c r="KH209" s="5" t="s">
        <v>451</v>
      </c>
      <c r="KI209" s="5" t="s">
        <v>5088</v>
      </c>
      <c r="KJ209" s="5" t="s">
        <v>883</v>
      </c>
      <c r="KK209" s="5" t="s">
        <v>849</v>
      </c>
      <c r="KL209" s="5" t="s">
        <v>545</v>
      </c>
      <c r="KM209" s="5" t="s">
        <v>712</v>
      </c>
      <c r="KN209" s="5" t="s">
        <v>899</v>
      </c>
      <c r="KO209" s="5" t="s">
        <v>597</v>
      </c>
      <c r="KP209" s="5" t="s">
        <v>509</v>
      </c>
      <c r="KQ209" s="5" t="s">
        <v>943</v>
      </c>
      <c r="KR209" s="8"/>
      <c r="KS209" s="8"/>
      <c r="KT209" s="5" t="s">
        <v>9384</v>
      </c>
      <c r="KU209" s="8"/>
      <c r="KV209" s="5" t="s">
        <v>691</v>
      </c>
      <c r="KW209" s="5" t="s">
        <v>558</v>
      </c>
      <c r="KX209" s="5" t="s">
        <v>559</v>
      </c>
      <c r="KY209" s="8"/>
      <c r="KZ209" s="5" t="s">
        <v>994</v>
      </c>
      <c r="LA209" s="8"/>
      <c r="LB209" s="5" t="s">
        <v>651</v>
      </c>
      <c r="LC209" s="5" t="s">
        <v>958</v>
      </c>
      <c r="LD209" s="5" t="s">
        <v>928</v>
      </c>
      <c r="LE209" s="5" t="s">
        <v>1062</v>
      </c>
      <c r="LF209" s="5" t="s">
        <v>1044</v>
      </c>
      <c r="LG209" s="5" t="s">
        <v>1331</v>
      </c>
      <c r="LH209" s="5" t="s">
        <v>9338</v>
      </c>
      <c r="LI209" s="5" t="s">
        <v>6150</v>
      </c>
      <c r="LJ209" s="5" t="s">
        <v>802</v>
      </c>
      <c r="LK209" s="5" t="s">
        <v>656</v>
      </c>
      <c r="LL209" s="5" t="s">
        <v>1013</v>
      </c>
      <c r="LM209" s="5" t="s">
        <v>4438</v>
      </c>
      <c r="LN209" s="5" t="s">
        <v>812</v>
      </c>
      <c r="LO209" s="5" t="s">
        <v>776</v>
      </c>
      <c r="LP209" s="5" t="s">
        <v>3045</v>
      </c>
      <c r="LQ209" s="5" t="s">
        <v>1339</v>
      </c>
      <c r="LR209" s="5" t="s">
        <v>933</v>
      </c>
      <c r="LS209" s="5" t="s">
        <v>5572</v>
      </c>
      <c r="LT209" s="8"/>
      <c r="LU209" s="5" t="s">
        <v>1726</v>
      </c>
      <c r="LV209" s="5" t="s">
        <v>9046</v>
      </c>
      <c r="LW209" s="5" t="s">
        <v>9385</v>
      </c>
      <c r="LX209" s="8"/>
      <c r="LY209" s="5" t="s">
        <v>567</v>
      </c>
      <c r="LZ209" s="8"/>
      <c r="MA209" s="5" t="s">
        <v>6643</v>
      </c>
      <c r="MB209" s="5" t="s">
        <v>1371</v>
      </c>
      <c r="MC209" s="5" t="s">
        <v>835</v>
      </c>
      <c r="MD209" s="5" t="s">
        <v>646</v>
      </c>
      <c r="ME209" s="5" t="s">
        <v>9290</v>
      </c>
      <c r="MF209" s="5" t="s">
        <v>1131</v>
      </c>
      <c r="MG209" s="5" t="s">
        <v>9386</v>
      </c>
      <c r="MH209" s="5" t="s">
        <v>7567</v>
      </c>
      <c r="MI209" s="8"/>
      <c r="MJ209" s="5" t="s">
        <v>1080</v>
      </c>
      <c r="MK209" s="5" t="s">
        <v>4121</v>
      </c>
      <c r="ML209" s="5" t="s">
        <v>3452</v>
      </c>
      <c r="MM209" s="5" t="s">
        <v>9387</v>
      </c>
      <c r="MN209" s="5" t="s">
        <v>914</v>
      </c>
      <c r="MO209" s="5" t="s">
        <v>799</v>
      </c>
      <c r="MP209" s="5" t="s">
        <v>1520</v>
      </c>
      <c r="MQ209" s="5" t="s">
        <v>3510</v>
      </c>
      <c r="MR209" s="5" t="s">
        <v>9388</v>
      </c>
      <c r="MS209" s="5" t="s">
        <v>1649</v>
      </c>
      <c r="MT209" s="8"/>
      <c r="MU209" s="5" t="s">
        <v>2737</v>
      </c>
      <c r="MV209" s="5" t="s">
        <v>5613</v>
      </c>
      <c r="MW209" s="5" t="s">
        <v>9389</v>
      </c>
      <c r="MX209" s="5" t="s">
        <v>9390</v>
      </c>
      <c r="MY209" s="5" t="s">
        <v>1045</v>
      </c>
      <c r="MZ209" s="5" t="s">
        <v>951</v>
      </c>
      <c r="NA209" s="5" t="s">
        <v>1954</v>
      </c>
      <c r="NB209" s="5" t="s">
        <v>1126</v>
      </c>
      <c r="NC209" s="5" t="s">
        <v>816</v>
      </c>
      <c r="ND209" s="5">
        <v>15.7</v>
      </c>
      <c r="NE209" s="5">
        <v>73.935000000000002</v>
      </c>
      <c r="NF209" s="8"/>
      <c r="NG209" s="5" t="s">
        <v>1630</v>
      </c>
      <c r="NH209" s="5" t="s">
        <v>9391</v>
      </c>
      <c r="NI209" s="5" t="s">
        <v>1152</v>
      </c>
      <c r="NJ209" s="5" t="s">
        <v>4457</v>
      </c>
      <c r="NK209" s="8"/>
      <c r="NL209" s="5" t="s">
        <v>458</v>
      </c>
      <c r="NM209" s="5" t="s">
        <v>467</v>
      </c>
      <c r="NN209" s="5">
        <v>76.016999999999996</v>
      </c>
      <c r="NO209" s="5">
        <v>30.678999999999998</v>
      </c>
      <c r="NP209" s="5">
        <v>94.221999999999994</v>
      </c>
      <c r="NQ209" s="5" t="s">
        <v>5581</v>
      </c>
      <c r="NR209" s="5" t="s">
        <v>881</v>
      </c>
      <c r="NS209" s="5" t="s">
        <v>910</v>
      </c>
      <c r="NT209" s="5" t="s">
        <v>544</v>
      </c>
      <c r="NU209" s="5">
        <v>135.5</v>
      </c>
      <c r="NV209" s="5" t="s">
        <v>741</v>
      </c>
      <c r="NW209" s="5" t="s">
        <v>9392</v>
      </c>
      <c r="NX209" s="5" t="s">
        <v>2369</v>
      </c>
      <c r="NY209" s="5" t="s">
        <v>531</v>
      </c>
      <c r="NZ209" s="5" t="s">
        <v>443</v>
      </c>
      <c r="OA209" s="5" t="s">
        <v>1631</v>
      </c>
      <c r="OB209" s="5" t="s">
        <v>1278</v>
      </c>
      <c r="OC209" s="5" t="s">
        <v>3946</v>
      </c>
      <c r="OD209" s="5" t="s">
        <v>9393</v>
      </c>
      <c r="OE209" s="5" t="s">
        <v>819</v>
      </c>
      <c r="OF209" s="5" t="s">
        <v>1637</v>
      </c>
      <c r="OG209" s="5" t="s">
        <v>2758</v>
      </c>
      <c r="OH209" s="5" t="s">
        <v>7314</v>
      </c>
      <c r="OI209" s="5" t="s">
        <v>531</v>
      </c>
      <c r="OJ209" s="5" t="s">
        <v>770</v>
      </c>
      <c r="OK209" s="5" t="s">
        <v>413</v>
      </c>
      <c r="OL209" s="5" t="s">
        <v>9394</v>
      </c>
      <c r="OM209" s="5" t="s">
        <v>1096</v>
      </c>
      <c r="ON209" s="5" t="s">
        <v>1008</v>
      </c>
      <c r="OO209" s="5" t="s">
        <v>1514</v>
      </c>
      <c r="OP209" s="5" t="s">
        <v>610</v>
      </c>
      <c r="OQ209" s="5" t="s">
        <v>2381</v>
      </c>
      <c r="OR209" s="5" t="s">
        <v>481</v>
      </c>
      <c r="OS209" s="8"/>
      <c r="OT209" s="8"/>
      <c r="OU209" s="8"/>
      <c r="OV209" s="8"/>
      <c r="OW209" s="8"/>
      <c r="OX209" s="8"/>
      <c r="OY209" s="8"/>
      <c r="OZ209" s="8"/>
      <c r="PA209" s="8"/>
      <c r="PB209" s="8"/>
      <c r="PC209" s="8"/>
    </row>
    <row r="210" spans="1:419" ht="15" x14ac:dyDescent="0.2">
      <c r="A210" s="13">
        <v>44264</v>
      </c>
      <c r="B210" s="5" t="s">
        <v>9395</v>
      </c>
      <c r="C210" s="5" t="s">
        <v>692</v>
      </c>
      <c r="E210" s="5" t="s">
        <v>457</v>
      </c>
      <c r="G210" s="5" t="s">
        <v>8856</v>
      </c>
      <c r="H210" s="5" t="s">
        <v>558</v>
      </c>
      <c r="I210" s="5" t="s">
        <v>842</v>
      </c>
      <c r="J210" s="5" t="s">
        <v>9396</v>
      </c>
      <c r="K210" s="5" t="s">
        <v>9397</v>
      </c>
      <c r="L210" s="5" t="s">
        <v>796</v>
      </c>
      <c r="M210" s="5" t="s">
        <v>552</v>
      </c>
      <c r="N210" s="5" t="s">
        <v>1312</v>
      </c>
      <c r="O210" s="5" t="s">
        <v>3408</v>
      </c>
      <c r="P210" s="5" t="s">
        <v>665</v>
      </c>
      <c r="Q210" s="5" t="s">
        <v>737</v>
      </c>
      <c r="R210" s="5" t="s">
        <v>9208</v>
      </c>
      <c r="S210" s="5" t="s">
        <v>9398</v>
      </c>
      <c r="T210" s="5" t="s">
        <v>3682</v>
      </c>
      <c r="U210" s="5" t="s">
        <v>9399</v>
      </c>
      <c r="V210" s="5" t="s">
        <v>1585</v>
      </c>
      <c r="W210" s="5" t="s">
        <v>1084</v>
      </c>
      <c r="X210" s="11"/>
      <c r="Y210" s="6" t="s">
        <v>7768</v>
      </c>
      <c r="Z210" s="6" t="s">
        <v>952</v>
      </c>
      <c r="AA210" s="6" t="s">
        <v>9400</v>
      </c>
      <c r="AB210" s="7" t="s">
        <v>1186</v>
      </c>
      <c r="AC210" s="5" t="s">
        <v>797</v>
      </c>
      <c r="AD210" s="5" t="s">
        <v>1951</v>
      </c>
      <c r="AE210" s="5" t="s">
        <v>687</v>
      </c>
      <c r="AF210" s="5" t="s">
        <v>7109</v>
      </c>
      <c r="AG210" s="5" t="s">
        <v>1132</v>
      </c>
      <c r="AH210" s="5" t="s">
        <v>525</v>
      </c>
      <c r="AI210" s="5" t="s">
        <v>8162</v>
      </c>
      <c r="AJ210" s="5" t="s">
        <v>1685</v>
      </c>
      <c r="AK210" s="5" t="s">
        <v>849</v>
      </c>
      <c r="AL210" s="5" t="s">
        <v>9401</v>
      </c>
      <c r="AM210" s="5" t="s">
        <v>1155</v>
      </c>
      <c r="AN210" s="5"/>
      <c r="AO210" s="5" t="s">
        <v>1056</v>
      </c>
      <c r="AP210" s="5" t="s">
        <v>974</v>
      </c>
      <c r="AQ210" s="5" t="s">
        <v>1714</v>
      </c>
      <c r="AR210" s="5" t="s">
        <v>7862</v>
      </c>
      <c r="AS210" s="5" t="s">
        <v>8910</v>
      </c>
      <c r="AT210" s="5" t="s">
        <v>1017</v>
      </c>
      <c r="AU210" s="5" t="s">
        <v>758</v>
      </c>
      <c r="AV210" s="5" t="s">
        <v>558</v>
      </c>
      <c r="AW210" s="5"/>
      <c r="AX210" s="5" t="s">
        <v>787</v>
      </c>
      <c r="AY210" s="5" t="s">
        <v>2905</v>
      </c>
      <c r="AZ210" s="5" t="s">
        <v>562</v>
      </c>
      <c r="BA210" s="5" t="s">
        <v>1017</v>
      </c>
      <c r="BB210" s="5" t="s">
        <v>1226</v>
      </c>
      <c r="BC210" s="5" t="s">
        <v>804</v>
      </c>
      <c r="BD210" s="5"/>
      <c r="BE210" s="5" t="s">
        <v>7815</v>
      </c>
      <c r="BF210" s="5"/>
      <c r="BG210" s="5" t="s">
        <v>9402</v>
      </c>
      <c r="BH210" s="5" t="s">
        <v>1027</v>
      </c>
      <c r="BI210" s="5"/>
      <c r="BJ210" s="5" t="s">
        <v>8216</v>
      </c>
      <c r="BK210" s="5" t="s">
        <v>9403</v>
      </c>
      <c r="BL210" s="5" t="s">
        <v>512</v>
      </c>
      <c r="BM210" s="5" t="s">
        <v>703</v>
      </c>
      <c r="BN210" s="5" t="s">
        <v>1914</v>
      </c>
      <c r="BO210" s="5" t="s">
        <v>2118</v>
      </c>
      <c r="BP210" s="5" t="s">
        <v>9404</v>
      </c>
      <c r="BQ210" s="5" t="s">
        <v>685</v>
      </c>
      <c r="BR210" s="5" t="s">
        <v>581</v>
      </c>
      <c r="BS210" s="5" t="s">
        <v>455</v>
      </c>
      <c r="BT210" s="5" t="s">
        <v>888</v>
      </c>
      <c r="BU210" s="5" t="s">
        <v>9405</v>
      </c>
      <c r="BV210" s="5" t="s">
        <v>2876</v>
      </c>
      <c r="BW210" s="5" t="s">
        <v>956</v>
      </c>
      <c r="BX210" s="5" t="s">
        <v>9406</v>
      </c>
      <c r="BY210" s="5" t="s">
        <v>9407</v>
      </c>
      <c r="BZ210" s="5" t="s">
        <v>555</v>
      </c>
      <c r="CA210" s="5" t="s">
        <v>7697</v>
      </c>
      <c r="CB210" s="5" t="s">
        <v>1080</v>
      </c>
      <c r="CC210" s="5" t="s">
        <v>619</v>
      </c>
      <c r="CD210" s="5" t="s">
        <v>9408</v>
      </c>
      <c r="CE210" s="5" t="s">
        <v>9358</v>
      </c>
      <c r="CF210" s="5" t="s">
        <v>1098</v>
      </c>
      <c r="CG210" s="5" t="s">
        <v>9409</v>
      </c>
      <c r="CH210" s="5" t="s">
        <v>1742</v>
      </c>
      <c r="CI210" s="5" t="s">
        <v>914</v>
      </c>
      <c r="CJ210" s="5" t="s">
        <v>4043</v>
      </c>
      <c r="CK210" s="5" t="s">
        <v>8565</v>
      </c>
      <c r="CL210" s="5" t="s">
        <v>1088</v>
      </c>
      <c r="CM210" s="5" t="s">
        <v>9410</v>
      </c>
      <c r="CN210" s="5" t="s">
        <v>512</v>
      </c>
      <c r="CO210" s="5" t="s">
        <v>1404</v>
      </c>
      <c r="CP210" s="5" t="s">
        <v>860</v>
      </c>
      <c r="CQ210" s="5" t="s">
        <v>807</v>
      </c>
      <c r="CR210" s="5" t="s">
        <v>806</v>
      </c>
      <c r="CS210" s="5" t="s">
        <v>1088</v>
      </c>
      <c r="CT210" s="5" t="s">
        <v>675</v>
      </c>
      <c r="CU210" s="5" t="s">
        <v>1034</v>
      </c>
      <c r="CV210" s="5"/>
      <c r="CW210" s="5"/>
      <c r="CX210" s="5" t="s">
        <v>1630</v>
      </c>
      <c r="CY210" s="8" t="s">
        <v>6441</v>
      </c>
      <c r="CZ210" s="5"/>
      <c r="DA210" s="8" t="s">
        <v>2562</v>
      </c>
      <c r="DB210" s="8" t="s">
        <v>431</v>
      </c>
      <c r="DC210" s="8" t="s">
        <v>1114</v>
      </c>
      <c r="DD210" s="5"/>
      <c r="DE210" s="8" t="s">
        <v>1043</v>
      </c>
      <c r="DF210" s="8">
        <v>9.3040000000000003</v>
      </c>
      <c r="DG210" s="8" t="s">
        <v>3352</v>
      </c>
      <c r="DH210" s="8" t="s">
        <v>3972</v>
      </c>
      <c r="DI210" s="8" t="s">
        <v>1155</v>
      </c>
      <c r="DJ210" s="8" t="s">
        <v>464</v>
      </c>
      <c r="DK210" s="8" t="s">
        <v>631</v>
      </c>
      <c r="DL210" s="8" t="s">
        <v>1459</v>
      </c>
      <c r="DM210" s="8" t="s">
        <v>1850</v>
      </c>
      <c r="DN210" s="8" t="s">
        <v>1671</v>
      </c>
      <c r="DO210" s="8" t="s">
        <v>9411</v>
      </c>
      <c r="DP210" s="8" t="s">
        <v>899</v>
      </c>
      <c r="DQ210" s="8" t="s">
        <v>9412</v>
      </c>
      <c r="DR210" s="8" t="s">
        <v>8074</v>
      </c>
      <c r="DS210" s="8" t="s">
        <v>1657</v>
      </c>
      <c r="DT210" s="8" t="s">
        <v>991</v>
      </c>
      <c r="DU210" s="8" t="s">
        <v>1450</v>
      </c>
      <c r="DV210" s="8" t="s">
        <v>9175</v>
      </c>
      <c r="DW210" s="8" t="s">
        <v>9413</v>
      </c>
      <c r="DX210" s="8" t="s">
        <v>9413</v>
      </c>
      <c r="DY210" s="8" t="s">
        <v>4342</v>
      </c>
      <c r="DZ210" s="8" t="s">
        <v>1976</v>
      </c>
      <c r="EA210" s="5"/>
      <c r="EB210" s="8" t="s">
        <v>555</v>
      </c>
      <c r="EC210" s="8" t="s">
        <v>843</v>
      </c>
      <c r="ED210" s="8" t="s">
        <v>628</v>
      </c>
      <c r="EE210" s="5" t="s">
        <v>713</v>
      </c>
      <c r="EF210" s="5" t="s">
        <v>2937</v>
      </c>
      <c r="EG210" s="5" t="s">
        <v>949</v>
      </c>
      <c r="EH210" s="5" t="s">
        <v>7928</v>
      </c>
      <c r="EI210" s="5" t="s">
        <v>1588</v>
      </c>
      <c r="EJ210" s="5" t="s">
        <v>4514</v>
      </c>
      <c r="EK210" s="5" t="s">
        <v>420</v>
      </c>
      <c r="EL210" s="5" t="s">
        <v>8345</v>
      </c>
      <c r="EM210" s="5" t="s">
        <v>9414</v>
      </c>
      <c r="EN210" s="5" t="s">
        <v>3646</v>
      </c>
      <c r="EO210" s="5" t="s">
        <v>9415</v>
      </c>
      <c r="EP210" s="5" t="s">
        <v>9416</v>
      </c>
      <c r="EQ210" s="5" t="s">
        <v>544</v>
      </c>
      <c r="ER210" s="5" t="s">
        <v>9094</v>
      </c>
      <c r="ES210" s="5" t="s">
        <v>9417</v>
      </c>
      <c r="ET210" s="5" t="s">
        <v>9418</v>
      </c>
      <c r="EU210" s="5" t="s">
        <v>512</v>
      </c>
      <c r="EV210" s="8" t="s">
        <v>7179</v>
      </c>
      <c r="EW210" s="8" t="s">
        <v>640</v>
      </c>
      <c r="EX210" s="8" t="s">
        <v>466</v>
      </c>
      <c r="EY210" s="8" t="s">
        <v>749</v>
      </c>
      <c r="EZ210" s="8" t="s">
        <v>749</v>
      </c>
      <c r="FA210" s="8" t="s">
        <v>9419</v>
      </c>
      <c r="FB210" s="8" t="s">
        <v>718</v>
      </c>
      <c r="FC210" s="8" t="s">
        <v>5317</v>
      </c>
      <c r="FD210" s="5"/>
      <c r="FE210" s="8" t="s">
        <v>9182</v>
      </c>
      <c r="FF210" s="8" t="s">
        <v>2394</v>
      </c>
      <c r="FG210" s="8" t="s">
        <v>672</v>
      </c>
      <c r="FH210" s="8" t="s">
        <v>778</v>
      </c>
      <c r="FI210" s="8" t="s">
        <v>784</v>
      </c>
      <c r="FJ210" s="8" t="s">
        <v>8035</v>
      </c>
      <c r="FK210" s="8" t="s">
        <v>531</v>
      </c>
      <c r="FL210" s="8" t="s">
        <v>1523</v>
      </c>
      <c r="FM210" s="5"/>
      <c r="FN210" s="8" t="s">
        <v>1538</v>
      </c>
      <c r="FO210" s="8" t="s">
        <v>1899</v>
      </c>
      <c r="FP210" s="8" t="s">
        <v>9420</v>
      </c>
      <c r="FQ210" s="8" t="s">
        <v>2942</v>
      </c>
      <c r="FR210" s="8" t="s">
        <v>714</v>
      </c>
      <c r="FS210" s="8" t="s">
        <v>576</v>
      </c>
      <c r="FT210" s="8" t="s">
        <v>1588</v>
      </c>
      <c r="FU210" s="8" t="s">
        <v>887</v>
      </c>
      <c r="FV210" s="8" t="s">
        <v>1573</v>
      </c>
      <c r="FW210" s="8" t="s">
        <v>1319</v>
      </c>
      <c r="FX210" s="8" t="s">
        <v>1998</v>
      </c>
      <c r="FY210" s="8" t="s">
        <v>8385</v>
      </c>
      <c r="FZ210" s="8" t="s">
        <v>7653</v>
      </c>
      <c r="GA210" s="8" t="s">
        <v>3636</v>
      </c>
      <c r="GB210" s="8" t="s">
        <v>1407</v>
      </c>
      <c r="GC210" s="8" t="s">
        <v>9421</v>
      </c>
      <c r="GD210" s="8" t="s">
        <v>572</v>
      </c>
      <c r="GE210" s="5"/>
      <c r="GF210" s="8" t="s">
        <v>3949</v>
      </c>
      <c r="GG210" s="8" t="s">
        <v>4500</v>
      </c>
      <c r="GH210" s="8" t="s">
        <v>9373</v>
      </c>
      <c r="GI210" s="8" t="s">
        <v>458</v>
      </c>
      <c r="GJ210" s="5"/>
      <c r="GK210" s="5"/>
      <c r="GL210" s="5" t="s">
        <v>445</v>
      </c>
      <c r="GM210" s="5" t="s">
        <v>9328</v>
      </c>
      <c r="GN210" s="5" t="s">
        <v>9422</v>
      </c>
      <c r="GO210" s="5" t="s">
        <v>1937</v>
      </c>
      <c r="GP210" s="5" t="s">
        <v>907</v>
      </c>
      <c r="GQ210" s="5"/>
      <c r="GR210" s="5" t="s">
        <v>2394</v>
      </c>
      <c r="GS210" s="5" t="s">
        <v>1219</v>
      </c>
      <c r="GT210" s="8" t="s">
        <v>1245</v>
      </c>
      <c r="GU210" s="8" t="s">
        <v>539</v>
      </c>
      <c r="GV210" s="8">
        <v>14.018000000000001</v>
      </c>
      <c r="GW210" s="8" t="s">
        <v>694</v>
      </c>
      <c r="GX210" s="8" t="s">
        <v>598</v>
      </c>
      <c r="GY210" s="8" t="s">
        <v>4375</v>
      </c>
      <c r="GZ210" s="5"/>
      <c r="HA210" s="5"/>
      <c r="HB210" s="8" t="s">
        <v>1175</v>
      </c>
      <c r="HC210" s="8">
        <v>15.318</v>
      </c>
      <c r="HD210" s="8" t="s">
        <v>9423</v>
      </c>
      <c r="HE210" s="8" t="s">
        <v>498</v>
      </c>
      <c r="HF210" s="8">
        <v>86.7</v>
      </c>
      <c r="HG210" s="8">
        <v>85.227000000000004</v>
      </c>
      <c r="HH210" s="8" t="s">
        <v>647</v>
      </c>
      <c r="HI210" s="5"/>
      <c r="HJ210" s="8" t="s">
        <v>9424</v>
      </c>
      <c r="HK210" s="8" t="s">
        <v>920</v>
      </c>
      <c r="HL210" s="8" t="s">
        <v>9425</v>
      </c>
      <c r="HM210" s="8">
        <v>69.900000000000006</v>
      </c>
      <c r="HN210" s="8">
        <v>27.599</v>
      </c>
      <c r="HO210" s="8" t="s">
        <v>9426</v>
      </c>
      <c r="HP210" s="8" t="s">
        <v>8392</v>
      </c>
      <c r="HQ210" s="8" t="s">
        <v>1337</v>
      </c>
      <c r="HR210" s="5"/>
      <c r="HS210" s="8" t="s">
        <v>1603</v>
      </c>
      <c r="HT210" s="8" t="s">
        <v>1455</v>
      </c>
      <c r="HU210" s="8">
        <v>46.136000000000003</v>
      </c>
      <c r="HV210" s="8" t="s">
        <v>919</v>
      </c>
      <c r="HW210" s="8" t="s">
        <v>9427</v>
      </c>
      <c r="HX210" s="8" t="s">
        <v>1585</v>
      </c>
      <c r="HY210" s="8" t="s">
        <v>9280</v>
      </c>
      <c r="HZ210" s="8" t="s">
        <v>1220</v>
      </c>
      <c r="IA210" s="8" t="s">
        <v>955</v>
      </c>
      <c r="IB210" s="8" t="s">
        <v>807</v>
      </c>
      <c r="IC210" s="8" t="s">
        <v>6184</v>
      </c>
      <c r="ID210" s="5"/>
      <c r="IE210" s="8" t="s">
        <v>9428</v>
      </c>
      <c r="IF210" s="8" t="s">
        <v>576</v>
      </c>
      <c r="IG210" s="8" t="s">
        <v>1574</v>
      </c>
      <c r="IH210" s="8" t="s">
        <v>2006</v>
      </c>
      <c r="II210" s="8" t="s">
        <v>525</v>
      </c>
      <c r="IJ210" s="8">
        <v>18</v>
      </c>
      <c r="IK210" s="8" t="s">
        <v>8786</v>
      </c>
      <c r="IL210" s="8" t="s">
        <v>1598</v>
      </c>
      <c r="IM210" s="8" t="s">
        <v>2394</v>
      </c>
      <c r="IN210" s="8" t="s">
        <v>9381</v>
      </c>
      <c r="IO210" s="8" t="s">
        <v>702</v>
      </c>
      <c r="IP210" s="8" t="s">
        <v>653</v>
      </c>
      <c r="IQ210" s="8" t="s">
        <v>827</v>
      </c>
      <c r="IR210" s="5"/>
      <c r="IS210" s="8" t="s">
        <v>1440</v>
      </c>
      <c r="IT210" s="8" t="s">
        <v>634</v>
      </c>
      <c r="IU210" s="8" t="s">
        <v>577</v>
      </c>
      <c r="IV210" s="8" t="s">
        <v>1095</v>
      </c>
      <c r="IW210" s="8" t="s">
        <v>640</v>
      </c>
      <c r="IX210" s="8" t="s">
        <v>7467</v>
      </c>
      <c r="IY210" s="8" t="s">
        <v>1581</v>
      </c>
      <c r="IZ210" s="8" t="s">
        <v>2394</v>
      </c>
      <c r="JA210" s="8" t="s">
        <v>573</v>
      </c>
      <c r="JB210" s="8" t="s">
        <v>409</v>
      </c>
      <c r="JC210" s="5" t="s">
        <v>3165</v>
      </c>
      <c r="JD210" s="5" t="s">
        <v>897</v>
      </c>
      <c r="JE210" s="5" t="s">
        <v>4078</v>
      </c>
      <c r="JF210" s="5" t="s">
        <v>820</v>
      </c>
      <c r="JG210" s="5">
        <v>177.804</v>
      </c>
      <c r="JH210" s="5" t="s">
        <v>8654</v>
      </c>
      <c r="JI210" s="5" t="s">
        <v>1135</v>
      </c>
      <c r="JJ210" s="5" t="s">
        <v>1166</v>
      </c>
      <c r="JK210" s="5" t="s">
        <v>3583</v>
      </c>
      <c r="JL210" s="8"/>
      <c r="JM210" s="5">
        <v>173</v>
      </c>
      <c r="JN210" s="5" t="s">
        <v>668</v>
      </c>
      <c r="JO210" s="5" t="s">
        <v>620</v>
      </c>
      <c r="JP210" s="5" t="s">
        <v>479</v>
      </c>
      <c r="JQ210" s="5" t="s">
        <v>1004</v>
      </c>
      <c r="JR210" s="5" t="s">
        <v>943</v>
      </c>
      <c r="JS210" s="8"/>
      <c r="JT210" s="5" t="s">
        <v>827</v>
      </c>
      <c r="JU210" s="5" t="s">
        <v>2984</v>
      </c>
      <c r="JV210" s="5">
        <v>135.69999999999999</v>
      </c>
      <c r="JW210" s="8"/>
      <c r="JX210" s="5" t="s">
        <v>1011</v>
      </c>
      <c r="JY210" s="5" t="s">
        <v>1063</v>
      </c>
      <c r="JZ210" s="5" t="s">
        <v>1713</v>
      </c>
      <c r="KA210" s="5" t="s">
        <v>1341</v>
      </c>
      <c r="KB210" s="5" t="s">
        <v>581</v>
      </c>
      <c r="KC210" s="5" t="s">
        <v>9429</v>
      </c>
      <c r="KD210" s="5" t="s">
        <v>9337</v>
      </c>
      <c r="KE210" s="5" t="s">
        <v>555</v>
      </c>
      <c r="KF210" s="5" t="s">
        <v>4506</v>
      </c>
      <c r="KG210" s="8"/>
      <c r="KH210" s="5" t="s">
        <v>451</v>
      </c>
      <c r="KI210" s="5" t="s">
        <v>4935</v>
      </c>
      <c r="KJ210" s="5" t="s">
        <v>1360</v>
      </c>
      <c r="KK210" s="5" t="s">
        <v>759</v>
      </c>
      <c r="KL210" s="5" t="s">
        <v>1449</v>
      </c>
      <c r="KM210" s="5" t="s">
        <v>712</v>
      </c>
      <c r="KN210" s="5" t="s">
        <v>690</v>
      </c>
      <c r="KO210" s="5" t="s">
        <v>597</v>
      </c>
      <c r="KP210" s="5" t="s">
        <v>834</v>
      </c>
      <c r="KQ210" s="5" t="s">
        <v>541</v>
      </c>
      <c r="KR210" s="8"/>
      <c r="KS210" s="8"/>
      <c r="KT210" s="5" t="s">
        <v>9430</v>
      </c>
      <c r="KU210" s="8"/>
      <c r="KV210" s="5" t="s">
        <v>986</v>
      </c>
      <c r="KW210" s="5" t="s">
        <v>558</v>
      </c>
      <c r="KX210" s="5" t="s">
        <v>1323</v>
      </c>
      <c r="KY210" s="8"/>
      <c r="KZ210" s="5" t="s">
        <v>778</v>
      </c>
      <c r="LA210" s="8"/>
      <c r="LB210" s="5" t="s">
        <v>577</v>
      </c>
      <c r="LC210" s="5" t="s">
        <v>1677</v>
      </c>
      <c r="LD210" s="5" t="s">
        <v>1088</v>
      </c>
      <c r="LE210" s="5" t="s">
        <v>492</v>
      </c>
      <c r="LF210" s="5" t="s">
        <v>661</v>
      </c>
      <c r="LG210" s="5" t="s">
        <v>1645</v>
      </c>
      <c r="LH210" s="5" t="s">
        <v>9195</v>
      </c>
      <c r="LI210" s="5" t="s">
        <v>6687</v>
      </c>
      <c r="LJ210" s="5" t="s">
        <v>436</v>
      </c>
      <c r="LK210" s="5" t="s">
        <v>9431</v>
      </c>
      <c r="LL210" s="5" t="s">
        <v>881</v>
      </c>
      <c r="LM210" s="5" t="s">
        <v>2635</v>
      </c>
      <c r="LN210" s="5" t="s">
        <v>421</v>
      </c>
      <c r="LO210" s="5" t="s">
        <v>1750</v>
      </c>
      <c r="LP210" s="5" t="s">
        <v>4117</v>
      </c>
      <c r="LQ210" s="5" t="s">
        <v>2633</v>
      </c>
      <c r="LR210" s="5" t="s">
        <v>933</v>
      </c>
      <c r="LS210" s="5" t="s">
        <v>6416</v>
      </c>
      <c r="LT210" s="8"/>
      <c r="LU210" s="5" t="s">
        <v>1005</v>
      </c>
      <c r="LV210" s="5" t="s">
        <v>8817</v>
      </c>
      <c r="LW210" s="5" t="s">
        <v>9385</v>
      </c>
      <c r="LX210" s="8"/>
      <c r="LY210" s="5" t="s">
        <v>976</v>
      </c>
      <c r="LZ210" s="8"/>
      <c r="MA210" s="5" t="s">
        <v>6006</v>
      </c>
      <c r="MB210" s="5" t="s">
        <v>1918</v>
      </c>
      <c r="MC210" s="5" t="s">
        <v>487</v>
      </c>
      <c r="MD210" s="5" t="s">
        <v>646</v>
      </c>
      <c r="ME210" s="5" t="s">
        <v>9432</v>
      </c>
      <c r="MF210" s="5" t="s">
        <v>1593</v>
      </c>
      <c r="MG210" s="5" t="s">
        <v>9154</v>
      </c>
      <c r="MH210" s="5" t="s">
        <v>4025</v>
      </c>
      <c r="MI210" s="8"/>
      <c r="MJ210" s="5" t="s">
        <v>572</v>
      </c>
      <c r="MK210" s="5" t="s">
        <v>3139</v>
      </c>
      <c r="ML210" s="5" t="s">
        <v>3229</v>
      </c>
      <c r="MM210" s="5" t="s">
        <v>8575</v>
      </c>
      <c r="MN210" s="5" t="s">
        <v>914</v>
      </c>
      <c r="MO210" s="5" t="s">
        <v>1526</v>
      </c>
      <c r="MP210" s="5" t="s">
        <v>1403</v>
      </c>
      <c r="MQ210" s="5" t="s">
        <v>3655</v>
      </c>
      <c r="MR210" s="5" t="s">
        <v>6647</v>
      </c>
      <c r="MS210" s="5" t="s">
        <v>2453</v>
      </c>
      <c r="MT210" s="8"/>
      <c r="MU210" s="5" t="s">
        <v>3391</v>
      </c>
      <c r="MV210" s="5" t="s">
        <v>9433</v>
      </c>
      <c r="MW210" s="5" t="s">
        <v>8978</v>
      </c>
      <c r="MX210" s="5" t="s">
        <v>3323</v>
      </c>
      <c r="MY210" s="5" t="s">
        <v>1324</v>
      </c>
      <c r="MZ210" s="5" t="s">
        <v>965</v>
      </c>
      <c r="NA210" s="5" t="s">
        <v>1469</v>
      </c>
      <c r="NB210" s="5" t="s">
        <v>1604</v>
      </c>
      <c r="NC210" s="8"/>
      <c r="ND210" s="5">
        <v>13.5</v>
      </c>
      <c r="NE210" s="5">
        <v>73.548000000000002</v>
      </c>
      <c r="NF210" s="8"/>
      <c r="NG210" s="5" t="s">
        <v>1630</v>
      </c>
      <c r="NH210" s="5" t="s">
        <v>9434</v>
      </c>
      <c r="NI210" s="5" t="s">
        <v>719</v>
      </c>
      <c r="NJ210" s="5" t="s">
        <v>7759</v>
      </c>
      <c r="NK210" s="8"/>
      <c r="NL210" s="5" t="s">
        <v>902</v>
      </c>
      <c r="NM210" s="5" t="s">
        <v>646</v>
      </c>
      <c r="NN210" s="5">
        <v>74.724000000000004</v>
      </c>
      <c r="NO210" s="5">
        <v>30.713999999999999</v>
      </c>
      <c r="NP210" s="5">
        <v>92.710999999999999</v>
      </c>
      <c r="NQ210" s="5" t="s">
        <v>6471</v>
      </c>
      <c r="NR210" s="5" t="s">
        <v>971</v>
      </c>
      <c r="NS210" s="5" t="s">
        <v>407</v>
      </c>
      <c r="NT210" s="5" t="s">
        <v>2183</v>
      </c>
      <c r="NU210" s="5">
        <v>134.9</v>
      </c>
      <c r="NV210" s="5" t="s">
        <v>818</v>
      </c>
      <c r="NW210" s="5" t="s">
        <v>4112</v>
      </c>
      <c r="NX210" s="5" t="s">
        <v>2173</v>
      </c>
      <c r="NY210" s="5" t="s">
        <v>925</v>
      </c>
      <c r="NZ210" s="5" t="s">
        <v>1035</v>
      </c>
      <c r="OA210" s="5" t="s">
        <v>2171</v>
      </c>
      <c r="OB210" s="5" t="s">
        <v>655</v>
      </c>
      <c r="OC210" s="5" t="s">
        <v>7179</v>
      </c>
      <c r="OD210" s="5" t="s">
        <v>9435</v>
      </c>
      <c r="OE210" s="5" t="s">
        <v>801</v>
      </c>
      <c r="OF210" s="5" t="s">
        <v>568</v>
      </c>
      <c r="OG210" s="5" t="s">
        <v>2810</v>
      </c>
      <c r="OH210" s="5" t="s">
        <v>8313</v>
      </c>
      <c r="OI210" s="5" t="s">
        <v>952</v>
      </c>
      <c r="OJ210" s="5" t="s">
        <v>856</v>
      </c>
      <c r="OK210" s="5" t="s">
        <v>1101</v>
      </c>
      <c r="OL210" s="5" t="s">
        <v>9436</v>
      </c>
      <c r="OM210" s="5" t="s">
        <v>409</v>
      </c>
      <c r="ON210" s="5" t="s">
        <v>880</v>
      </c>
      <c r="OO210" s="5" t="s">
        <v>641</v>
      </c>
      <c r="OP210" s="5" t="s">
        <v>1710</v>
      </c>
      <c r="OQ210" s="5" t="s">
        <v>2034</v>
      </c>
      <c r="OR210" s="5" t="s">
        <v>750</v>
      </c>
      <c r="OS210" s="8"/>
      <c r="OT210" s="8"/>
      <c r="OU210" s="8"/>
      <c r="OV210" s="8"/>
      <c r="OW210" s="8"/>
      <c r="OX210" s="8"/>
      <c r="OY210" s="8"/>
      <c r="OZ210" s="8"/>
      <c r="PA210" s="8"/>
      <c r="PB210" s="8"/>
      <c r="PC210" s="8"/>
    </row>
    <row r="211" spans="1:419" ht="15" x14ac:dyDescent="0.2">
      <c r="A211" s="13">
        <v>44263</v>
      </c>
      <c r="B211" s="5" t="s">
        <v>9395</v>
      </c>
      <c r="C211" s="5" t="s">
        <v>464</v>
      </c>
      <c r="E211" s="5" t="s">
        <v>457</v>
      </c>
      <c r="G211" s="5" t="s">
        <v>9437</v>
      </c>
      <c r="H211" s="5" t="s">
        <v>479</v>
      </c>
      <c r="I211" s="5" t="s">
        <v>651</v>
      </c>
      <c r="J211" s="5" t="s">
        <v>8905</v>
      </c>
      <c r="K211" s="5" t="s">
        <v>8627</v>
      </c>
      <c r="L211" s="5" t="s">
        <v>796</v>
      </c>
      <c r="M211" s="5" t="s">
        <v>798</v>
      </c>
      <c r="N211" s="5" t="s">
        <v>759</v>
      </c>
      <c r="O211" s="5" t="s">
        <v>4037</v>
      </c>
      <c r="P211" s="5" t="s">
        <v>1577</v>
      </c>
      <c r="Q211" s="5" t="s">
        <v>665</v>
      </c>
      <c r="R211" s="5" t="s">
        <v>9438</v>
      </c>
      <c r="S211" s="5" t="s">
        <v>9439</v>
      </c>
      <c r="T211" s="5" t="s">
        <v>3746</v>
      </c>
      <c r="U211" s="5" t="s">
        <v>3293</v>
      </c>
      <c r="V211" s="5" t="s">
        <v>3674</v>
      </c>
      <c r="W211" s="5" t="s">
        <v>1217</v>
      </c>
      <c r="X211" s="11"/>
      <c r="Y211" s="6" t="s">
        <v>9440</v>
      </c>
      <c r="Z211" s="6" t="s">
        <v>651</v>
      </c>
      <c r="AA211" s="6" t="s">
        <v>9441</v>
      </c>
      <c r="AB211" s="7" t="s">
        <v>1149</v>
      </c>
      <c r="AC211" s="5" t="s">
        <v>647</v>
      </c>
      <c r="AD211" s="5" t="s">
        <v>920</v>
      </c>
      <c r="AE211" s="5" t="s">
        <v>1283</v>
      </c>
      <c r="AF211" s="5" t="s">
        <v>9442</v>
      </c>
      <c r="AG211" s="5" t="s">
        <v>1312</v>
      </c>
      <c r="AH211" s="5" t="s">
        <v>679</v>
      </c>
      <c r="AI211" s="5" t="s">
        <v>9443</v>
      </c>
      <c r="AJ211" s="5" t="s">
        <v>1477</v>
      </c>
      <c r="AK211" s="5" t="s">
        <v>783</v>
      </c>
      <c r="AL211" s="5" t="s">
        <v>7484</v>
      </c>
      <c r="AM211" s="5" t="s">
        <v>1065</v>
      </c>
      <c r="AN211" s="5"/>
      <c r="AO211" s="5" t="s">
        <v>1541</v>
      </c>
      <c r="AP211" s="5" t="s">
        <v>1552</v>
      </c>
      <c r="AQ211" s="5" t="s">
        <v>1210</v>
      </c>
      <c r="AR211" s="5" t="s">
        <v>9038</v>
      </c>
      <c r="AS211" s="5" t="s">
        <v>9300</v>
      </c>
      <c r="AT211" s="5" t="s">
        <v>1017</v>
      </c>
      <c r="AU211" s="5" t="s">
        <v>651</v>
      </c>
      <c r="AV211" s="5" t="s">
        <v>994</v>
      </c>
      <c r="AW211" s="5"/>
      <c r="AX211" s="5" t="s">
        <v>691</v>
      </c>
      <c r="AY211" s="5" t="s">
        <v>4090</v>
      </c>
      <c r="AZ211" s="5" t="s">
        <v>1577</v>
      </c>
      <c r="BA211" s="5" t="s">
        <v>530</v>
      </c>
      <c r="BB211" s="5" t="s">
        <v>958</v>
      </c>
      <c r="BC211" s="5" t="s">
        <v>886</v>
      </c>
      <c r="BD211" s="5"/>
      <c r="BE211" s="5" t="s">
        <v>7815</v>
      </c>
      <c r="BF211" s="5"/>
      <c r="BG211" s="5" t="s">
        <v>9402</v>
      </c>
      <c r="BH211" s="5" t="s">
        <v>980</v>
      </c>
      <c r="BI211" s="5"/>
      <c r="BJ211" s="5" t="s">
        <v>4197</v>
      </c>
      <c r="BK211" s="5" t="s">
        <v>9444</v>
      </c>
      <c r="BL211" s="5" t="s">
        <v>903</v>
      </c>
      <c r="BM211" s="5" t="s">
        <v>1224</v>
      </c>
      <c r="BN211" s="5" t="s">
        <v>1079</v>
      </c>
      <c r="BO211" s="5" t="s">
        <v>2822</v>
      </c>
      <c r="BP211" s="5" t="s">
        <v>9445</v>
      </c>
      <c r="BQ211" s="5" t="s">
        <v>685</v>
      </c>
      <c r="BR211" s="5" t="s">
        <v>523</v>
      </c>
      <c r="BS211" s="5" t="s">
        <v>1002</v>
      </c>
      <c r="BT211" s="5" t="s">
        <v>1383</v>
      </c>
      <c r="BU211" s="5" t="s">
        <v>9446</v>
      </c>
      <c r="BV211" s="5" t="s">
        <v>3027</v>
      </c>
      <c r="BW211" s="5" t="s">
        <v>956</v>
      </c>
      <c r="BX211" s="5" t="s">
        <v>567</v>
      </c>
      <c r="BY211" s="5" t="s">
        <v>9407</v>
      </c>
      <c r="BZ211" s="5" t="s">
        <v>907</v>
      </c>
      <c r="CA211" s="5" t="s">
        <v>4722</v>
      </c>
      <c r="CB211" s="5" t="s">
        <v>584</v>
      </c>
      <c r="CC211" s="5" t="s">
        <v>863</v>
      </c>
      <c r="CD211" s="5" t="s">
        <v>9447</v>
      </c>
      <c r="CE211" s="5" t="s">
        <v>9448</v>
      </c>
      <c r="CF211" s="5" t="s">
        <v>490</v>
      </c>
      <c r="CG211" s="5" t="s">
        <v>9449</v>
      </c>
      <c r="CH211" s="5" t="s">
        <v>617</v>
      </c>
      <c r="CI211" s="5" t="s">
        <v>1013</v>
      </c>
      <c r="CJ211" s="5" t="s">
        <v>4043</v>
      </c>
      <c r="CK211" s="5" t="s">
        <v>9340</v>
      </c>
      <c r="CL211" s="5" t="s">
        <v>2042</v>
      </c>
      <c r="CM211" s="5" t="s">
        <v>9047</v>
      </c>
      <c r="CN211" s="5" t="s">
        <v>868</v>
      </c>
      <c r="CO211" s="5" t="s">
        <v>2041</v>
      </c>
      <c r="CP211" s="5" t="s">
        <v>589</v>
      </c>
      <c r="CQ211" s="5" t="s">
        <v>1664</v>
      </c>
      <c r="CR211" s="5" t="s">
        <v>1291</v>
      </c>
      <c r="CS211" s="5" t="s">
        <v>1088</v>
      </c>
      <c r="CT211" s="5" t="s">
        <v>1860</v>
      </c>
      <c r="CU211" s="5" t="s">
        <v>1449</v>
      </c>
      <c r="CV211" s="5"/>
      <c r="CW211" s="5"/>
      <c r="CX211" s="5" t="s">
        <v>2145</v>
      </c>
      <c r="CY211" s="8" t="s">
        <v>9450</v>
      </c>
      <c r="CZ211" s="5"/>
      <c r="DA211" s="8" t="s">
        <v>3218</v>
      </c>
      <c r="DB211" s="8" t="s">
        <v>1274</v>
      </c>
      <c r="DC211" s="8" t="s">
        <v>919</v>
      </c>
      <c r="DD211" s="5"/>
      <c r="DE211" s="8" t="s">
        <v>726</v>
      </c>
      <c r="DF211" s="8">
        <v>9.3040000000000003</v>
      </c>
      <c r="DG211" s="8" t="s">
        <v>5442</v>
      </c>
      <c r="DH211" s="8" t="s">
        <v>4000</v>
      </c>
      <c r="DI211" s="8" t="s">
        <v>836</v>
      </c>
      <c r="DJ211" s="8" t="s">
        <v>464</v>
      </c>
      <c r="DK211" s="8" t="s">
        <v>1790</v>
      </c>
      <c r="DL211" s="8" t="s">
        <v>1459</v>
      </c>
      <c r="DM211" s="8" t="s">
        <v>2161</v>
      </c>
      <c r="DN211" s="8" t="s">
        <v>955</v>
      </c>
      <c r="DO211" s="8" t="s">
        <v>9451</v>
      </c>
      <c r="DP211" s="8" t="s">
        <v>1341</v>
      </c>
      <c r="DQ211" s="8" t="s">
        <v>9452</v>
      </c>
      <c r="DR211" s="8" t="s">
        <v>9453</v>
      </c>
      <c r="DS211" s="8" t="s">
        <v>1525</v>
      </c>
      <c r="DT211" s="8" t="s">
        <v>1133</v>
      </c>
      <c r="DU211" s="8" t="s">
        <v>537</v>
      </c>
      <c r="DV211" s="8" t="s">
        <v>9454</v>
      </c>
      <c r="DW211" s="8" t="s">
        <v>9413</v>
      </c>
      <c r="DX211" s="8" t="s">
        <v>9413</v>
      </c>
      <c r="DY211" s="8" t="s">
        <v>5390</v>
      </c>
      <c r="DZ211" s="8" t="s">
        <v>1797</v>
      </c>
      <c r="EA211" s="5"/>
      <c r="EB211" s="8" t="s">
        <v>907</v>
      </c>
      <c r="EC211" s="8" t="s">
        <v>1043</v>
      </c>
      <c r="ED211" s="8" t="s">
        <v>628</v>
      </c>
      <c r="EE211" s="5" t="s">
        <v>942</v>
      </c>
      <c r="EF211" s="5" t="s">
        <v>2912</v>
      </c>
      <c r="EG211" s="5" t="s">
        <v>1778</v>
      </c>
      <c r="EH211" s="5" t="s">
        <v>3709</v>
      </c>
      <c r="EI211" s="5" t="s">
        <v>1844</v>
      </c>
      <c r="EJ211" s="5" t="s">
        <v>3033</v>
      </c>
      <c r="EK211" s="5" t="s">
        <v>997</v>
      </c>
      <c r="EL211" s="5" t="s">
        <v>3259</v>
      </c>
      <c r="EM211" s="5" t="s">
        <v>9455</v>
      </c>
      <c r="EN211" s="5" t="s">
        <v>3276</v>
      </c>
      <c r="EO211" s="5" t="s">
        <v>9456</v>
      </c>
      <c r="EP211" s="5" t="s">
        <v>9416</v>
      </c>
      <c r="EQ211" s="5" t="s">
        <v>8230</v>
      </c>
      <c r="ER211" s="5" t="s">
        <v>8338</v>
      </c>
      <c r="ES211" s="5" t="s">
        <v>9457</v>
      </c>
      <c r="ET211" s="5" t="s">
        <v>9458</v>
      </c>
      <c r="EU211" s="5" t="s">
        <v>1035</v>
      </c>
      <c r="EV211" s="8" t="s">
        <v>5750</v>
      </c>
      <c r="EW211" s="8" t="s">
        <v>640</v>
      </c>
      <c r="EX211" s="8" t="s">
        <v>431</v>
      </c>
      <c r="EY211" s="8" t="s">
        <v>668</v>
      </c>
      <c r="EZ211" s="8" t="s">
        <v>668</v>
      </c>
      <c r="FA211" s="8" t="s">
        <v>8778</v>
      </c>
      <c r="FB211" s="8" t="s">
        <v>902</v>
      </c>
      <c r="FC211" s="8" t="s">
        <v>5088</v>
      </c>
      <c r="FD211" s="5"/>
      <c r="FE211" s="8" t="s">
        <v>8560</v>
      </c>
      <c r="FF211" s="8" t="s">
        <v>2173</v>
      </c>
      <c r="FG211" s="8" t="s">
        <v>501</v>
      </c>
      <c r="FH211" s="8" t="s">
        <v>639</v>
      </c>
      <c r="FI211" s="8" t="s">
        <v>784</v>
      </c>
      <c r="FJ211" s="8" t="s">
        <v>3434</v>
      </c>
      <c r="FK211" s="8" t="s">
        <v>527</v>
      </c>
      <c r="FL211" s="8" t="s">
        <v>624</v>
      </c>
      <c r="FM211" s="5"/>
      <c r="FN211" s="8" t="s">
        <v>926</v>
      </c>
      <c r="FO211" s="8" t="s">
        <v>1013</v>
      </c>
      <c r="FP211" s="8" t="s">
        <v>9274</v>
      </c>
      <c r="FQ211" s="8" t="s">
        <v>2942</v>
      </c>
      <c r="FR211" s="8" t="s">
        <v>714</v>
      </c>
      <c r="FS211" s="8" t="s">
        <v>575</v>
      </c>
      <c r="FT211" s="8" t="s">
        <v>2508</v>
      </c>
      <c r="FU211" s="8" t="s">
        <v>1296</v>
      </c>
      <c r="FV211" s="8" t="s">
        <v>950</v>
      </c>
      <c r="FW211" s="8" t="s">
        <v>896</v>
      </c>
      <c r="FX211" s="8" t="s">
        <v>1806</v>
      </c>
      <c r="FY211" s="8" t="s">
        <v>8780</v>
      </c>
      <c r="FZ211" s="8" t="s">
        <v>7695</v>
      </c>
      <c r="GA211" s="8" t="s">
        <v>1925</v>
      </c>
      <c r="GB211" s="8" t="s">
        <v>1063</v>
      </c>
      <c r="GC211" s="8" t="s">
        <v>7181</v>
      </c>
      <c r="GD211" s="8" t="s">
        <v>8184</v>
      </c>
      <c r="GE211" s="5"/>
      <c r="GF211" s="8" t="s">
        <v>9459</v>
      </c>
      <c r="GG211" s="8" t="s">
        <v>4274</v>
      </c>
      <c r="GH211" s="8" t="s">
        <v>9373</v>
      </c>
      <c r="GI211" s="8" t="s">
        <v>469</v>
      </c>
      <c r="GJ211" s="5"/>
      <c r="GK211" s="5"/>
      <c r="GL211" s="5" t="s">
        <v>428</v>
      </c>
      <c r="GM211" s="5" t="s">
        <v>9460</v>
      </c>
      <c r="GN211" s="5" t="s">
        <v>9461</v>
      </c>
      <c r="GO211" s="5" t="s">
        <v>978</v>
      </c>
      <c r="GP211" s="5" t="s">
        <v>866</v>
      </c>
      <c r="GQ211" s="5"/>
      <c r="GR211" s="5" t="s">
        <v>2279</v>
      </c>
      <c r="GS211" s="5" t="s">
        <v>1099</v>
      </c>
      <c r="GT211" s="8" t="s">
        <v>1675</v>
      </c>
      <c r="GU211" s="8" t="s">
        <v>835</v>
      </c>
      <c r="GV211" s="8">
        <v>14.018000000000001</v>
      </c>
      <c r="GW211" s="8" t="s">
        <v>626</v>
      </c>
      <c r="GX211" s="8" t="s">
        <v>899</v>
      </c>
      <c r="GY211" s="8" t="s">
        <v>3542</v>
      </c>
      <c r="GZ211" s="5"/>
      <c r="HA211" s="5"/>
      <c r="HB211" s="8" t="s">
        <v>865</v>
      </c>
      <c r="HC211" s="8">
        <v>15.318</v>
      </c>
      <c r="HD211" s="8" t="s">
        <v>9423</v>
      </c>
      <c r="HE211" s="8" t="s">
        <v>1126</v>
      </c>
      <c r="HF211" s="8">
        <v>87.4</v>
      </c>
      <c r="HG211" s="8">
        <v>87.022999999999996</v>
      </c>
      <c r="HH211" s="8" t="s">
        <v>575</v>
      </c>
      <c r="HI211" s="5"/>
      <c r="HJ211" s="8" t="s">
        <v>9462</v>
      </c>
      <c r="HK211" s="8" t="s">
        <v>1188</v>
      </c>
      <c r="HL211" s="8" t="s">
        <v>9463</v>
      </c>
      <c r="HM211" s="8">
        <v>69.900000000000006</v>
      </c>
      <c r="HN211" s="8">
        <v>28.817</v>
      </c>
      <c r="HO211" s="8" t="s">
        <v>9234</v>
      </c>
      <c r="HP211" s="8" t="s">
        <v>9464</v>
      </c>
      <c r="HQ211" s="8" t="s">
        <v>825</v>
      </c>
      <c r="HR211" s="5"/>
      <c r="HS211" s="8" t="s">
        <v>1004</v>
      </c>
      <c r="HT211" s="8" t="s">
        <v>754</v>
      </c>
      <c r="HU211" s="8">
        <v>45.798999999999999</v>
      </c>
      <c r="HV211" s="8" t="s">
        <v>1132</v>
      </c>
      <c r="HW211" s="8" t="s">
        <v>9465</v>
      </c>
      <c r="HX211" s="8" t="s">
        <v>1642</v>
      </c>
      <c r="HY211" s="8" t="s">
        <v>9466</v>
      </c>
      <c r="HZ211" s="8" t="s">
        <v>732</v>
      </c>
      <c r="IA211" s="8" t="s">
        <v>1207</v>
      </c>
      <c r="IB211" s="8" t="s">
        <v>807</v>
      </c>
      <c r="IC211" s="8" t="s">
        <v>9467</v>
      </c>
      <c r="ID211" s="5"/>
      <c r="IE211" s="8" t="s">
        <v>9468</v>
      </c>
      <c r="IF211" s="8" t="s">
        <v>1373</v>
      </c>
      <c r="IG211" s="8" t="s">
        <v>1068</v>
      </c>
      <c r="IH211" s="8" t="s">
        <v>1552</v>
      </c>
      <c r="II211" s="8" t="s">
        <v>525</v>
      </c>
      <c r="IJ211" s="8">
        <v>18.2</v>
      </c>
      <c r="IK211" s="8" t="s">
        <v>9469</v>
      </c>
      <c r="IL211" s="8" t="s">
        <v>1158</v>
      </c>
      <c r="IM211" s="8" t="s">
        <v>2810</v>
      </c>
      <c r="IN211" s="8" t="s">
        <v>5757</v>
      </c>
      <c r="IO211" s="8" t="s">
        <v>1291</v>
      </c>
      <c r="IP211" s="8" t="s">
        <v>1582</v>
      </c>
      <c r="IQ211" s="8" t="s">
        <v>1798</v>
      </c>
      <c r="IR211" s="5"/>
      <c r="IS211" s="8" t="s">
        <v>1704</v>
      </c>
      <c r="IT211" s="8" t="s">
        <v>746</v>
      </c>
      <c r="IU211" s="8" t="s">
        <v>925</v>
      </c>
      <c r="IV211" s="8" t="s">
        <v>496</v>
      </c>
      <c r="IW211" s="8" t="s">
        <v>808</v>
      </c>
      <c r="IX211" s="8" t="s">
        <v>9470</v>
      </c>
      <c r="IY211" s="8" t="s">
        <v>875</v>
      </c>
      <c r="IZ211" s="8" t="s">
        <v>2810</v>
      </c>
      <c r="JA211" s="8" t="s">
        <v>1573</v>
      </c>
      <c r="JB211" s="8" t="s">
        <v>1074</v>
      </c>
      <c r="JC211" s="5" t="s">
        <v>3616</v>
      </c>
      <c r="JD211" s="5" t="s">
        <v>1279</v>
      </c>
      <c r="JE211" s="5" t="s">
        <v>4109</v>
      </c>
      <c r="JF211" s="5" t="s">
        <v>2466</v>
      </c>
      <c r="JG211" s="5">
        <v>173.25299999999999</v>
      </c>
      <c r="JH211" s="5" t="s">
        <v>8016</v>
      </c>
      <c r="JI211" s="5" t="s">
        <v>445</v>
      </c>
      <c r="JJ211" s="5" t="s">
        <v>1411</v>
      </c>
      <c r="JK211" s="5" t="s">
        <v>3447</v>
      </c>
      <c r="JL211" s="8"/>
      <c r="JM211" s="5">
        <v>175</v>
      </c>
      <c r="JN211" s="5" t="s">
        <v>464</v>
      </c>
      <c r="JO211" s="5" t="s">
        <v>620</v>
      </c>
      <c r="JP211" s="5" t="s">
        <v>839</v>
      </c>
      <c r="JQ211" s="5" t="s">
        <v>637</v>
      </c>
      <c r="JR211" s="5" t="s">
        <v>438</v>
      </c>
      <c r="JS211" s="8"/>
      <c r="JT211" s="5" t="s">
        <v>1720</v>
      </c>
      <c r="JU211" s="5" t="s">
        <v>1528</v>
      </c>
      <c r="JV211" s="5">
        <v>136.19999999999999</v>
      </c>
      <c r="JW211" s="8"/>
      <c r="JX211" s="5" t="s">
        <v>2380</v>
      </c>
      <c r="JY211" s="5" t="s">
        <v>1421</v>
      </c>
      <c r="JZ211" s="5" t="s">
        <v>1713</v>
      </c>
      <c r="KA211" s="5" t="s">
        <v>901</v>
      </c>
      <c r="KB211" s="5" t="s">
        <v>581</v>
      </c>
      <c r="KC211" s="5" t="s">
        <v>9471</v>
      </c>
      <c r="KD211" s="5" t="s">
        <v>9472</v>
      </c>
      <c r="KE211" s="5" t="s">
        <v>626</v>
      </c>
      <c r="KF211" s="5" t="s">
        <v>6542</v>
      </c>
      <c r="KG211" s="8"/>
      <c r="KH211" s="5" t="s">
        <v>451</v>
      </c>
      <c r="KI211" s="5" t="s">
        <v>5167</v>
      </c>
      <c r="KJ211" s="5" t="s">
        <v>1249</v>
      </c>
      <c r="KK211" s="5" t="s">
        <v>641</v>
      </c>
      <c r="KL211" s="5" t="s">
        <v>1449</v>
      </c>
      <c r="KM211" s="5" t="s">
        <v>929</v>
      </c>
      <c r="KN211" s="5" t="s">
        <v>496</v>
      </c>
      <c r="KO211" s="5" t="s">
        <v>943</v>
      </c>
      <c r="KP211" s="5" t="s">
        <v>834</v>
      </c>
      <c r="KQ211" s="5" t="s">
        <v>454</v>
      </c>
      <c r="KR211" s="8"/>
      <c r="KS211" s="8"/>
      <c r="KT211" s="5" t="s">
        <v>9473</v>
      </c>
      <c r="KU211" s="8"/>
      <c r="KV211" s="5" t="s">
        <v>634</v>
      </c>
      <c r="KW211" s="5" t="s">
        <v>581</v>
      </c>
      <c r="KX211" s="5" t="s">
        <v>774</v>
      </c>
      <c r="KY211" s="8"/>
      <c r="KZ211" s="5" t="s">
        <v>613</v>
      </c>
      <c r="LA211" s="8"/>
      <c r="LB211" s="5" t="s">
        <v>1461</v>
      </c>
      <c r="LC211" s="5" t="s">
        <v>463</v>
      </c>
      <c r="LD211" s="5" t="s">
        <v>1088</v>
      </c>
      <c r="LE211" s="5" t="s">
        <v>492</v>
      </c>
      <c r="LF211" s="5" t="s">
        <v>1044</v>
      </c>
      <c r="LG211" s="5" t="s">
        <v>1905</v>
      </c>
      <c r="LH211" s="5" t="s">
        <v>9474</v>
      </c>
      <c r="LI211" s="5" t="s">
        <v>6004</v>
      </c>
      <c r="LJ211" s="5" t="s">
        <v>3100</v>
      </c>
      <c r="LK211" s="5" t="s">
        <v>9475</v>
      </c>
      <c r="LL211" s="5" t="s">
        <v>881</v>
      </c>
      <c r="LM211" s="5" t="s">
        <v>3588</v>
      </c>
      <c r="LN211" s="5" t="s">
        <v>469</v>
      </c>
      <c r="LO211" s="5" t="s">
        <v>480</v>
      </c>
      <c r="LP211" s="5" t="s">
        <v>3479</v>
      </c>
      <c r="LQ211" s="5" t="s">
        <v>3674</v>
      </c>
      <c r="LR211" s="5" t="s">
        <v>713</v>
      </c>
      <c r="LS211" s="5" t="s">
        <v>9476</v>
      </c>
      <c r="LT211" s="8"/>
      <c r="LU211" s="5" t="s">
        <v>1005</v>
      </c>
      <c r="LV211" s="5" t="s">
        <v>8817</v>
      </c>
      <c r="LW211" s="5" t="s">
        <v>9477</v>
      </c>
      <c r="LX211" s="8"/>
      <c r="LY211" s="5" t="s">
        <v>1599</v>
      </c>
      <c r="LZ211" s="8"/>
      <c r="MA211" s="5" t="s">
        <v>4583</v>
      </c>
      <c r="MB211" s="5" t="s">
        <v>1136</v>
      </c>
      <c r="MC211" s="5" t="s">
        <v>1514</v>
      </c>
      <c r="MD211" s="5" t="s">
        <v>646</v>
      </c>
      <c r="ME211" s="5" t="s">
        <v>9342</v>
      </c>
      <c r="MF211" s="5" t="s">
        <v>2366</v>
      </c>
      <c r="MG211" s="5" t="s">
        <v>9478</v>
      </c>
      <c r="MH211" s="5" t="s">
        <v>3990</v>
      </c>
      <c r="MI211" s="8"/>
      <c r="MJ211" s="5" t="s">
        <v>584</v>
      </c>
      <c r="MK211" s="5" t="s">
        <v>3946</v>
      </c>
      <c r="ML211" s="5" t="s">
        <v>4314</v>
      </c>
      <c r="MM211" s="5" t="s">
        <v>5915</v>
      </c>
      <c r="MN211" s="5" t="s">
        <v>2380</v>
      </c>
      <c r="MO211" s="5" t="s">
        <v>1526</v>
      </c>
      <c r="MP211" s="5" t="s">
        <v>601</v>
      </c>
      <c r="MQ211" s="5" t="s">
        <v>3510</v>
      </c>
      <c r="MR211" s="5" t="s">
        <v>8899</v>
      </c>
      <c r="MS211" s="5" t="s">
        <v>2257</v>
      </c>
      <c r="MT211" s="8"/>
      <c r="MU211" s="5" t="s">
        <v>2776</v>
      </c>
      <c r="MV211" s="5" t="s">
        <v>9479</v>
      </c>
      <c r="MW211" s="5" t="s">
        <v>9389</v>
      </c>
      <c r="MX211" s="5" t="s">
        <v>9248</v>
      </c>
      <c r="MY211" s="5" t="s">
        <v>621</v>
      </c>
      <c r="MZ211" s="5" t="s">
        <v>685</v>
      </c>
      <c r="NA211" s="5" t="s">
        <v>666</v>
      </c>
      <c r="NB211" s="5" t="s">
        <v>498</v>
      </c>
      <c r="NC211" s="8"/>
      <c r="ND211" s="5">
        <v>13.2</v>
      </c>
      <c r="NE211" s="5">
        <v>73.703000000000003</v>
      </c>
      <c r="NF211" s="8"/>
      <c r="NG211" s="5" t="s">
        <v>1860</v>
      </c>
      <c r="NH211" s="5" t="s">
        <v>9480</v>
      </c>
      <c r="NI211" s="5" t="s">
        <v>434</v>
      </c>
      <c r="NJ211" s="5" t="s">
        <v>9481</v>
      </c>
      <c r="NK211" s="8"/>
      <c r="NL211" s="5" t="s">
        <v>1507</v>
      </c>
      <c r="NM211" s="5" t="s">
        <v>1318</v>
      </c>
      <c r="NN211" s="5">
        <v>73.962999999999994</v>
      </c>
      <c r="NO211" s="5">
        <v>30.821000000000002</v>
      </c>
      <c r="NP211" s="5">
        <v>94.221999999999994</v>
      </c>
      <c r="NQ211" s="5" t="s">
        <v>9482</v>
      </c>
      <c r="NR211" s="5" t="s">
        <v>1710</v>
      </c>
      <c r="NS211" s="5" t="s">
        <v>407</v>
      </c>
      <c r="NT211" s="5" t="s">
        <v>1029</v>
      </c>
      <c r="NU211" s="5">
        <v>136</v>
      </c>
      <c r="NV211" s="5" t="s">
        <v>637</v>
      </c>
      <c r="NW211" s="5" t="s">
        <v>9295</v>
      </c>
      <c r="NX211" s="5" t="s">
        <v>2093</v>
      </c>
      <c r="NY211" s="5" t="s">
        <v>836</v>
      </c>
      <c r="NZ211" s="5" t="s">
        <v>1107</v>
      </c>
      <c r="OA211" s="5" t="s">
        <v>3881</v>
      </c>
      <c r="OB211" s="5" t="s">
        <v>655</v>
      </c>
      <c r="OC211" s="5" t="s">
        <v>3977</v>
      </c>
      <c r="OD211" s="5" t="s">
        <v>9483</v>
      </c>
      <c r="OE211" s="5" t="s">
        <v>801</v>
      </c>
      <c r="OF211" s="5" t="s">
        <v>687</v>
      </c>
      <c r="OG211" s="5" t="s">
        <v>2502</v>
      </c>
      <c r="OH211" s="5" t="s">
        <v>5577</v>
      </c>
      <c r="OI211" s="5" t="s">
        <v>651</v>
      </c>
      <c r="OJ211" s="5" t="s">
        <v>1416</v>
      </c>
      <c r="OK211" s="5" t="s">
        <v>1405</v>
      </c>
      <c r="OL211" s="5" t="s">
        <v>9484</v>
      </c>
      <c r="OM211" s="5" t="s">
        <v>443</v>
      </c>
      <c r="ON211" s="5" t="s">
        <v>1264</v>
      </c>
      <c r="OO211" s="5" t="s">
        <v>532</v>
      </c>
      <c r="OP211" s="5" t="s">
        <v>1836</v>
      </c>
      <c r="OQ211" s="5" t="s">
        <v>2319</v>
      </c>
      <c r="OR211" s="5" t="s">
        <v>885</v>
      </c>
      <c r="OS211" s="8"/>
      <c r="OT211" s="8"/>
      <c r="OU211" s="8"/>
      <c r="OV211" s="8"/>
      <c r="OW211" s="8"/>
      <c r="OX211" s="8"/>
      <c r="OY211" s="8"/>
      <c r="OZ211" s="8"/>
      <c r="PA211" s="8"/>
      <c r="PB211" s="8"/>
      <c r="PC211" s="8"/>
    </row>
    <row r="212" spans="1:419" ht="15" x14ac:dyDescent="0.2">
      <c r="A212" s="13">
        <v>44260</v>
      </c>
      <c r="B212" s="5" t="s">
        <v>9485</v>
      </c>
      <c r="C212" s="5" t="s">
        <v>1291</v>
      </c>
      <c r="E212" s="5" t="s">
        <v>1170</v>
      </c>
      <c r="G212" s="5" t="s">
        <v>8803</v>
      </c>
      <c r="H212" s="5" t="s">
        <v>951</v>
      </c>
      <c r="I212" s="5" t="s">
        <v>726</v>
      </c>
      <c r="J212" s="5" t="s">
        <v>9486</v>
      </c>
      <c r="K212" s="5" t="s">
        <v>9487</v>
      </c>
      <c r="L212" s="5" t="s">
        <v>457</v>
      </c>
      <c r="M212" s="5" t="s">
        <v>1250</v>
      </c>
      <c r="N212" s="5" t="s">
        <v>849</v>
      </c>
      <c r="O212" s="5" t="s">
        <v>4037</v>
      </c>
      <c r="P212" s="5" t="s">
        <v>714</v>
      </c>
      <c r="Q212" s="5" t="s">
        <v>714</v>
      </c>
      <c r="R212" s="5" t="s">
        <v>9488</v>
      </c>
      <c r="S212" s="5" t="s">
        <v>663</v>
      </c>
      <c r="T212" s="5" t="s">
        <v>3746</v>
      </c>
      <c r="U212" s="5" t="s">
        <v>9036</v>
      </c>
      <c r="V212" s="5" t="s">
        <v>2228</v>
      </c>
      <c r="W212" s="5" t="s">
        <v>1419</v>
      </c>
      <c r="X212" s="11"/>
      <c r="Y212" s="6" t="s">
        <v>9298</v>
      </c>
      <c r="Z212" s="6" t="s">
        <v>531</v>
      </c>
      <c r="AA212" s="6" t="s">
        <v>9489</v>
      </c>
      <c r="AB212" s="7" t="s">
        <v>1087</v>
      </c>
      <c r="AC212" s="5" t="s">
        <v>797</v>
      </c>
      <c r="AD212" s="5" t="s">
        <v>696</v>
      </c>
      <c r="AE212" s="5" t="s">
        <v>647</v>
      </c>
      <c r="AF212" s="5" t="s">
        <v>5543</v>
      </c>
      <c r="AG212" s="5" t="s">
        <v>849</v>
      </c>
      <c r="AH212" s="5" t="s">
        <v>1052</v>
      </c>
      <c r="AI212" s="5" t="s">
        <v>8467</v>
      </c>
      <c r="AJ212" s="5" t="s">
        <v>2841</v>
      </c>
      <c r="AK212" s="5" t="s">
        <v>849</v>
      </c>
      <c r="AL212" s="5" t="s">
        <v>614</v>
      </c>
      <c r="AM212" s="5" t="s">
        <v>1513</v>
      </c>
      <c r="AN212" s="5"/>
      <c r="AO212" s="5" t="s">
        <v>829</v>
      </c>
      <c r="AP212" s="5" t="s">
        <v>1323</v>
      </c>
      <c r="AQ212" s="5" t="s">
        <v>899</v>
      </c>
      <c r="AR212" s="5" t="s">
        <v>9078</v>
      </c>
      <c r="AS212" s="5" t="s">
        <v>6706</v>
      </c>
      <c r="AT212" s="5" t="s">
        <v>474</v>
      </c>
      <c r="AU212" s="5" t="s">
        <v>943</v>
      </c>
      <c r="AV212" s="5" t="s">
        <v>479</v>
      </c>
      <c r="AW212" s="5"/>
      <c r="AX212" s="5" t="s">
        <v>672</v>
      </c>
      <c r="AY212" s="5" t="s">
        <v>4090</v>
      </c>
      <c r="AZ212" s="5" t="s">
        <v>665</v>
      </c>
      <c r="BA212" s="5" t="s">
        <v>1143</v>
      </c>
      <c r="BB212" s="5" t="s">
        <v>465</v>
      </c>
      <c r="BC212" s="5" t="s">
        <v>711</v>
      </c>
      <c r="BD212" s="5"/>
      <c r="BE212" s="5" t="s">
        <v>7679</v>
      </c>
      <c r="BF212" s="5"/>
      <c r="BG212" s="5" t="s">
        <v>9490</v>
      </c>
      <c r="BH212" s="5" t="s">
        <v>1370</v>
      </c>
      <c r="BI212" s="5"/>
      <c r="BJ212" s="5" t="s">
        <v>9491</v>
      </c>
      <c r="BK212" s="5" t="s">
        <v>9492</v>
      </c>
      <c r="BL212" s="5" t="s">
        <v>751</v>
      </c>
      <c r="BM212" s="5" t="s">
        <v>1396</v>
      </c>
      <c r="BN212" s="5" t="s">
        <v>773</v>
      </c>
      <c r="BO212" s="5" t="s">
        <v>2683</v>
      </c>
      <c r="BP212" s="5" t="s">
        <v>9215</v>
      </c>
      <c r="BQ212" s="5" t="s">
        <v>1065</v>
      </c>
      <c r="BR212" s="5" t="s">
        <v>1017</v>
      </c>
      <c r="BS212" s="5" t="s">
        <v>1002</v>
      </c>
      <c r="BT212" s="5" t="s">
        <v>1383</v>
      </c>
      <c r="BU212" s="5" t="s">
        <v>9493</v>
      </c>
      <c r="BV212" s="5" t="s">
        <v>3251</v>
      </c>
      <c r="BW212" s="5" t="s">
        <v>956</v>
      </c>
      <c r="BX212" s="5" t="s">
        <v>9494</v>
      </c>
      <c r="BY212" s="5" t="s">
        <v>9407</v>
      </c>
      <c r="BZ212" s="5" t="s">
        <v>1093</v>
      </c>
      <c r="CA212" s="5" t="s">
        <v>4831</v>
      </c>
      <c r="CB212" s="5" t="s">
        <v>586</v>
      </c>
      <c r="CC212" s="5" t="s">
        <v>619</v>
      </c>
      <c r="CD212" s="5" t="s">
        <v>9495</v>
      </c>
      <c r="CE212" s="5" t="s">
        <v>9496</v>
      </c>
      <c r="CF212" s="5" t="s">
        <v>478</v>
      </c>
      <c r="CG212" s="5" t="s">
        <v>9497</v>
      </c>
      <c r="CH212" s="5" t="s">
        <v>617</v>
      </c>
      <c r="CI212" s="5" t="s">
        <v>2096</v>
      </c>
      <c r="CJ212" s="5" t="s">
        <v>4043</v>
      </c>
      <c r="CK212" s="5" t="s">
        <v>9498</v>
      </c>
      <c r="CL212" s="5" t="s">
        <v>1233</v>
      </c>
      <c r="CM212" s="5" t="s">
        <v>8869</v>
      </c>
      <c r="CN212" s="5" t="s">
        <v>903</v>
      </c>
      <c r="CO212" s="5" t="s">
        <v>893</v>
      </c>
      <c r="CP212" s="5" t="s">
        <v>1044</v>
      </c>
      <c r="CQ212" s="5" t="s">
        <v>540</v>
      </c>
      <c r="CR212" s="5" t="s">
        <v>1583</v>
      </c>
      <c r="CS212" s="5" t="s">
        <v>761</v>
      </c>
      <c r="CT212" s="5" t="s">
        <v>1229</v>
      </c>
      <c r="CU212" s="5" t="s">
        <v>2196</v>
      </c>
      <c r="CV212" s="5"/>
      <c r="CW212" s="5"/>
      <c r="CX212" s="5" t="s">
        <v>1630</v>
      </c>
      <c r="CY212" s="8" t="s">
        <v>4263</v>
      </c>
      <c r="CZ212" s="5"/>
      <c r="DA212" s="8" t="s">
        <v>3284</v>
      </c>
      <c r="DB212" s="8" t="s">
        <v>672</v>
      </c>
      <c r="DC212" s="8" t="s">
        <v>1160</v>
      </c>
      <c r="DD212" s="5"/>
      <c r="DE212" s="8" t="s">
        <v>694</v>
      </c>
      <c r="DF212" s="8">
        <v>9.391</v>
      </c>
      <c r="DG212" s="8" t="s">
        <v>5442</v>
      </c>
      <c r="DH212" s="8" t="s">
        <v>4295</v>
      </c>
      <c r="DI212" s="8" t="s">
        <v>998</v>
      </c>
      <c r="DJ212" s="8" t="s">
        <v>532</v>
      </c>
      <c r="DK212" s="8" t="s">
        <v>721</v>
      </c>
      <c r="DL212" s="8" t="s">
        <v>1474</v>
      </c>
      <c r="DM212" s="8" t="s">
        <v>1978</v>
      </c>
      <c r="DN212" s="8" t="s">
        <v>421</v>
      </c>
      <c r="DO212" s="8" t="s">
        <v>9499</v>
      </c>
      <c r="DP212" s="8" t="s">
        <v>961</v>
      </c>
      <c r="DQ212" s="8" t="s">
        <v>9500</v>
      </c>
      <c r="DR212" s="8" t="s">
        <v>9501</v>
      </c>
      <c r="DS212" s="8" t="s">
        <v>1498</v>
      </c>
      <c r="DT212" s="8" t="s">
        <v>2190</v>
      </c>
      <c r="DU212" s="8" t="s">
        <v>858</v>
      </c>
      <c r="DV212" s="8" t="s">
        <v>9502</v>
      </c>
      <c r="DW212" s="8" t="s">
        <v>8959</v>
      </c>
      <c r="DX212" s="8" t="s">
        <v>8959</v>
      </c>
      <c r="DY212" s="8" t="s">
        <v>5390</v>
      </c>
      <c r="DZ212" s="8" t="s">
        <v>434</v>
      </c>
      <c r="EA212" s="5"/>
      <c r="EB212" s="8" t="s">
        <v>555</v>
      </c>
      <c r="EC212" s="8" t="s">
        <v>531</v>
      </c>
      <c r="ED212" s="8" t="s">
        <v>507</v>
      </c>
      <c r="EE212" s="5" t="s">
        <v>1714</v>
      </c>
      <c r="EF212" s="5" t="s">
        <v>3108</v>
      </c>
      <c r="EG212" s="5" t="s">
        <v>894</v>
      </c>
      <c r="EH212" s="5" t="s">
        <v>4037</v>
      </c>
      <c r="EI212" s="5" t="s">
        <v>2136</v>
      </c>
      <c r="EJ212" s="5" t="s">
        <v>3636</v>
      </c>
      <c r="EK212" s="5" t="s">
        <v>997</v>
      </c>
      <c r="EL212" s="5" t="s">
        <v>1728</v>
      </c>
      <c r="EM212" s="5" t="s">
        <v>8175</v>
      </c>
      <c r="EN212" s="5" t="s">
        <v>4201</v>
      </c>
      <c r="EO212" s="5" t="s">
        <v>9503</v>
      </c>
      <c r="EP212" s="5" t="s">
        <v>9504</v>
      </c>
      <c r="EQ212" s="5" t="s">
        <v>9505</v>
      </c>
      <c r="ER212" s="5" t="s">
        <v>5674</v>
      </c>
      <c r="ES212" s="5" t="s">
        <v>9506</v>
      </c>
      <c r="ET212" s="5" t="s">
        <v>4046</v>
      </c>
      <c r="EU212" s="5" t="s">
        <v>687</v>
      </c>
      <c r="EV212" s="8" t="s">
        <v>3447</v>
      </c>
      <c r="EW212" s="8" t="s">
        <v>1265</v>
      </c>
      <c r="EX212" s="8" t="s">
        <v>1264</v>
      </c>
      <c r="EY212" s="8" t="s">
        <v>850</v>
      </c>
      <c r="EZ212" s="8" t="s">
        <v>850</v>
      </c>
      <c r="FA212" s="8" t="s">
        <v>9507</v>
      </c>
      <c r="FB212" s="8" t="s">
        <v>554</v>
      </c>
      <c r="FC212" s="8" t="s">
        <v>4875</v>
      </c>
      <c r="FD212" s="5"/>
      <c r="FE212" s="8" t="s">
        <v>9508</v>
      </c>
      <c r="FF212" s="8" t="s">
        <v>2019</v>
      </c>
      <c r="FG212" s="8" t="s">
        <v>501</v>
      </c>
      <c r="FH212" s="8" t="s">
        <v>580</v>
      </c>
      <c r="FI212" s="8" t="s">
        <v>581</v>
      </c>
      <c r="FJ212" s="8" t="s">
        <v>4133</v>
      </c>
      <c r="FK212" s="8" t="s">
        <v>1043</v>
      </c>
      <c r="FL212" s="8" t="s">
        <v>622</v>
      </c>
      <c r="FM212" s="5"/>
      <c r="FN212" s="8" t="s">
        <v>1624</v>
      </c>
      <c r="FO212" s="8" t="s">
        <v>1162</v>
      </c>
      <c r="FP212" s="8" t="s">
        <v>9509</v>
      </c>
      <c r="FQ212" s="8" t="s">
        <v>2942</v>
      </c>
      <c r="FR212" s="8" t="s">
        <v>870</v>
      </c>
      <c r="FS212" s="8" t="s">
        <v>834</v>
      </c>
      <c r="FT212" s="8" t="s">
        <v>2714</v>
      </c>
      <c r="FU212" s="8" t="s">
        <v>1660</v>
      </c>
      <c r="FV212" s="8" t="s">
        <v>901</v>
      </c>
      <c r="FW212" s="8" t="s">
        <v>1517</v>
      </c>
      <c r="FX212" s="8" t="s">
        <v>2083</v>
      </c>
      <c r="FY212" s="8" t="s">
        <v>9510</v>
      </c>
      <c r="FZ212" s="8" t="s">
        <v>9511</v>
      </c>
      <c r="GA212" s="8" t="s">
        <v>2169</v>
      </c>
      <c r="GB212" s="8" t="s">
        <v>456</v>
      </c>
      <c r="GC212" s="8" t="s">
        <v>9512</v>
      </c>
      <c r="GD212" s="8" t="s">
        <v>8290</v>
      </c>
      <c r="GE212" s="5"/>
      <c r="GF212" s="8" t="s">
        <v>9513</v>
      </c>
      <c r="GG212" s="8" t="s">
        <v>5365</v>
      </c>
      <c r="GH212" s="8" t="s">
        <v>9373</v>
      </c>
      <c r="GI212" s="8" t="s">
        <v>506</v>
      </c>
      <c r="GJ212" s="5"/>
      <c r="GK212" s="5"/>
      <c r="GL212" s="5" t="s">
        <v>478</v>
      </c>
      <c r="GM212" s="5" t="s">
        <v>9460</v>
      </c>
      <c r="GN212" s="5" t="s">
        <v>9461</v>
      </c>
      <c r="GO212" s="5" t="s">
        <v>3674</v>
      </c>
      <c r="GP212" s="5" t="s">
        <v>982</v>
      </c>
      <c r="GQ212" s="5"/>
      <c r="GR212" s="5" t="s">
        <v>2279</v>
      </c>
      <c r="GS212" s="5" t="s">
        <v>1150</v>
      </c>
      <c r="GT212" s="8" t="s">
        <v>1417</v>
      </c>
      <c r="GU212" s="8" t="s">
        <v>539</v>
      </c>
      <c r="GV212" s="8">
        <v>14.061999999999999</v>
      </c>
      <c r="GW212" s="8" t="s">
        <v>943</v>
      </c>
      <c r="GX212" s="8" t="s">
        <v>1538</v>
      </c>
      <c r="GY212" s="8" t="s">
        <v>3542</v>
      </c>
      <c r="GZ212" s="5"/>
      <c r="HA212" s="5"/>
      <c r="HB212" s="8" t="s">
        <v>2278</v>
      </c>
      <c r="HC212" s="8">
        <v>15.227</v>
      </c>
      <c r="HD212" s="8" t="s">
        <v>9423</v>
      </c>
      <c r="HE212" s="8" t="s">
        <v>1184</v>
      </c>
      <c r="HF212" s="8">
        <v>89.2</v>
      </c>
      <c r="HG212" s="8">
        <v>87.954999999999998</v>
      </c>
      <c r="HH212" s="8" t="s">
        <v>632</v>
      </c>
      <c r="HI212" s="5"/>
      <c r="HJ212" s="8" t="s">
        <v>9514</v>
      </c>
      <c r="HK212" s="8" t="s">
        <v>2303</v>
      </c>
      <c r="HL212" s="8" t="s">
        <v>9515</v>
      </c>
      <c r="HM212" s="8">
        <v>69.400000000000006</v>
      </c>
      <c r="HN212" s="8">
        <v>27.599</v>
      </c>
      <c r="HO212" s="8" t="s">
        <v>4681</v>
      </c>
      <c r="HP212" s="8" t="s">
        <v>8607</v>
      </c>
      <c r="HQ212" s="8" t="s">
        <v>447</v>
      </c>
      <c r="HR212" s="5"/>
      <c r="HS212" s="8" t="s">
        <v>1004</v>
      </c>
      <c r="HT212" s="8" t="s">
        <v>926</v>
      </c>
      <c r="HU212" s="8">
        <v>44.954999999999998</v>
      </c>
      <c r="HV212" s="8" t="s">
        <v>1479</v>
      </c>
      <c r="HW212" s="8" t="s">
        <v>9516</v>
      </c>
      <c r="HX212" s="8" t="s">
        <v>1588</v>
      </c>
      <c r="HY212" s="8" t="s">
        <v>9517</v>
      </c>
      <c r="HZ212" s="8" t="s">
        <v>1321</v>
      </c>
      <c r="IA212" s="8" t="s">
        <v>1240</v>
      </c>
      <c r="IB212" s="8" t="s">
        <v>598</v>
      </c>
      <c r="IC212" s="8" t="s">
        <v>714</v>
      </c>
      <c r="ID212" s="5"/>
      <c r="IE212" s="8" t="s">
        <v>9518</v>
      </c>
      <c r="IF212" s="8" t="s">
        <v>1177</v>
      </c>
      <c r="IG212" s="8" t="s">
        <v>1202</v>
      </c>
      <c r="IH212" s="8" t="s">
        <v>886</v>
      </c>
      <c r="II212" s="8" t="s">
        <v>525</v>
      </c>
      <c r="IJ212" s="8">
        <v>17.899999999999999</v>
      </c>
      <c r="IK212" s="8" t="s">
        <v>9519</v>
      </c>
      <c r="IL212" s="8" t="s">
        <v>700</v>
      </c>
      <c r="IM212" s="8" t="s">
        <v>2003</v>
      </c>
      <c r="IN212" s="8" t="s">
        <v>5757</v>
      </c>
      <c r="IO212" s="8" t="s">
        <v>1583</v>
      </c>
      <c r="IP212" s="8" t="s">
        <v>1149</v>
      </c>
      <c r="IQ212" s="8" t="s">
        <v>509</v>
      </c>
      <c r="IR212" s="5"/>
      <c r="IS212" s="8" t="s">
        <v>1025</v>
      </c>
      <c r="IT212" s="8" t="s">
        <v>787</v>
      </c>
      <c r="IU212" s="8" t="s">
        <v>998</v>
      </c>
      <c r="IV212" s="8" t="s">
        <v>496</v>
      </c>
      <c r="IW212" s="8" t="s">
        <v>960</v>
      </c>
      <c r="IX212" s="8" t="s">
        <v>9520</v>
      </c>
      <c r="IY212" s="8" t="s">
        <v>1809</v>
      </c>
      <c r="IZ212" s="8" t="s">
        <v>2332</v>
      </c>
      <c r="JA212" s="8" t="s">
        <v>964</v>
      </c>
      <c r="JB212" s="8" t="s">
        <v>672</v>
      </c>
      <c r="JC212" s="5" t="s">
        <v>3334</v>
      </c>
      <c r="JD212" s="5" t="s">
        <v>1498</v>
      </c>
      <c r="JE212" s="5" t="s">
        <v>4608</v>
      </c>
      <c r="JF212" s="5" t="s">
        <v>1999</v>
      </c>
      <c r="JG212" s="5">
        <v>161.94999999999999</v>
      </c>
      <c r="JH212" s="5" t="s">
        <v>9521</v>
      </c>
      <c r="JI212" s="5" t="s">
        <v>1203</v>
      </c>
      <c r="JJ212" s="5" t="s">
        <v>1984</v>
      </c>
      <c r="JK212" s="5" t="s">
        <v>3171</v>
      </c>
      <c r="JL212" s="8"/>
      <c r="JM212" s="5">
        <v>176.5</v>
      </c>
      <c r="JN212" s="5" t="s">
        <v>464</v>
      </c>
      <c r="JO212" s="5" t="s">
        <v>713</v>
      </c>
      <c r="JP212" s="5" t="s">
        <v>479</v>
      </c>
      <c r="JQ212" s="5" t="s">
        <v>568</v>
      </c>
      <c r="JR212" s="5" t="s">
        <v>1506</v>
      </c>
      <c r="JS212" s="8"/>
      <c r="JT212" s="5" t="s">
        <v>1045</v>
      </c>
      <c r="JU212" s="5" t="s">
        <v>1528</v>
      </c>
      <c r="JV212" s="5">
        <v>136</v>
      </c>
      <c r="JW212" s="8"/>
      <c r="JX212" s="5" t="s">
        <v>644</v>
      </c>
      <c r="JY212" s="5" t="s">
        <v>646</v>
      </c>
      <c r="JZ212" s="5" t="s">
        <v>656</v>
      </c>
      <c r="KA212" s="5" t="s">
        <v>894</v>
      </c>
      <c r="KB212" s="5" t="s">
        <v>1017</v>
      </c>
      <c r="KC212" s="5" t="s">
        <v>9522</v>
      </c>
      <c r="KD212" s="5" t="s">
        <v>9472</v>
      </c>
      <c r="KE212" s="5" t="s">
        <v>527</v>
      </c>
      <c r="KF212" s="5" t="s">
        <v>6542</v>
      </c>
      <c r="KG212" s="8"/>
      <c r="KH212" s="5" t="s">
        <v>608</v>
      </c>
      <c r="KI212" s="5" t="s">
        <v>4418</v>
      </c>
      <c r="KJ212" s="5" t="s">
        <v>1249</v>
      </c>
      <c r="KK212" s="5" t="s">
        <v>850</v>
      </c>
      <c r="KL212" s="5" t="s">
        <v>1695</v>
      </c>
      <c r="KM212" s="5" t="s">
        <v>929</v>
      </c>
      <c r="KN212" s="5" t="s">
        <v>980</v>
      </c>
      <c r="KO212" s="5" t="s">
        <v>943</v>
      </c>
      <c r="KP212" s="5" t="s">
        <v>575</v>
      </c>
      <c r="KQ212" s="5" t="s">
        <v>427</v>
      </c>
      <c r="KR212" s="8"/>
      <c r="KS212" s="8"/>
      <c r="KT212" s="5" t="s">
        <v>9523</v>
      </c>
      <c r="KU212" s="8"/>
      <c r="KV212" s="5" t="s">
        <v>691</v>
      </c>
      <c r="KW212" s="5" t="s">
        <v>710</v>
      </c>
      <c r="KX212" s="5" t="s">
        <v>1639</v>
      </c>
      <c r="KY212" s="8"/>
      <c r="KZ212" s="5" t="s">
        <v>1180</v>
      </c>
      <c r="LA212" s="8"/>
      <c r="LB212" s="5" t="s">
        <v>625</v>
      </c>
      <c r="LC212" s="5" t="s">
        <v>1026</v>
      </c>
      <c r="LD212" s="5" t="s">
        <v>680</v>
      </c>
      <c r="LE212" s="5" t="s">
        <v>1661</v>
      </c>
      <c r="LF212" s="5" t="s">
        <v>448</v>
      </c>
      <c r="LG212" s="5" t="s">
        <v>1136</v>
      </c>
      <c r="LH212" s="5" t="s">
        <v>9150</v>
      </c>
      <c r="LI212" s="5" t="s">
        <v>7143</v>
      </c>
      <c r="LJ212" s="5" t="s">
        <v>3100</v>
      </c>
      <c r="LK212" s="5" t="s">
        <v>9524</v>
      </c>
      <c r="LL212" s="5" t="s">
        <v>583</v>
      </c>
      <c r="LM212" s="5" t="s">
        <v>3588</v>
      </c>
      <c r="LN212" s="5" t="s">
        <v>1337</v>
      </c>
      <c r="LO212" s="5" t="s">
        <v>818</v>
      </c>
      <c r="LP212" s="5" t="s">
        <v>3440</v>
      </c>
      <c r="LQ212" s="5" t="s">
        <v>1827</v>
      </c>
      <c r="LR212" s="5" t="s">
        <v>1080</v>
      </c>
      <c r="LS212" s="5" t="s">
        <v>9525</v>
      </c>
      <c r="LT212" s="8"/>
      <c r="LU212" s="5" t="s">
        <v>1401</v>
      </c>
      <c r="LV212" s="5" t="s">
        <v>8915</v>
      </c>
      <c r="LW212" s="5" t="s">
        <v>9526</v>
      </c>
      <c r="LX212" s="8"/>
      <c r="LY212" s="5" t="s">
        <v>1404</v>
      </c>
      <c r="LZ212" s="8"/>
      <c r="MA212" s="5" t="s">
        <v>4399</v>
      </c>
      <c r="MB212" s="5" t="s">
        <v>1136</v>
      </c>
      <c r="MC212" s="5" t="s">
        <v>1132</v>
      </c>
      <c r="MD212" s="5" t="s">
        <v>463</v>
      </c>
      <c r="ME212" s="5" t="s">
        <v>9342</v>
      </c>
      <c r="MF212" s="5" t="s">
        <v>2776</v>
      </c>
      <c r="MG212" s="5" t="s">
        <v>8935</v>
      </c>
      <c r="MH212" s="5" t="s">
        <v>9527</v>
      </c>
      <c r="MI212" s="8"/>
      <c r="MJ212" s="5" t="s">
        <v>584</v>
      </c>
      <c r="MK212" s="5" t="s">
        <v>3504</v>
      </c>
      <c r="ML212" s="5" t="s">
        <v>3615</v>
      </c>
      <c r="MM212" s="5" t="s">
        <v>5915</v>
      </c>
      <c r="MN212" s="5" t="s">
        <v>1899</v>
      </c>
      <c r="MO212" s="5" t="s">
        <v>657</v>
      </c>
      <c r="MP212" s="5" t="s">
        <v>601</v>
      </c>
      <c r="MQ212" s="5" t="s">
        <v>4438</v>
      </c>
      <c r="MR212" s="5" t="s">
        <v>8899</v>
      </c>
      <c r="MS212" s="5" t="s">
        <v>1759</v>
      </c>
      <c r="MT212" s="8"/>
      <c r="MU212" s="5" t="s">
        <v>2948</v>
      </c>
      <c r="MV212" s="5" t="s">
        <v>7909</v>
      </c>
      <c r="MW212" s="5" t="s">
        <v>9528</v>
      </c>
      <c r="MX212" s="5" t="s">
        <v>7620</v>
      </c>
      <c r="MY212" s="5" t="s">
        <v>1044</v>
      </c>
      <c r="MZ212" s="5" t="s">
        <v>530</v>
      </c>
      <c r="NA212" s="5" t="s">
        <v>1127</v>
      </c>
      <c r="NB212" s="5" t="s">
        <v>1229</v>
      </c>
      <c r="NC212" s="8"/>
      <c r="ND212" s="5">
        <v>13.2</v>
      </c>
      <c r="NE212" s="5">
        <v>74.632000000000005</v>
      </c>
      <c r="NF212" s="8"/>
      <c r="NG212" s="5" t="s">
        <v>522</v>
      </c>
      <c r="NH212" s="5" t="s">
        <v>9529</v>
      </c>
      <c r="NI212" s="5" t="s">
        <v>1552</v>
      </c>
      <c r="NJ212" s="5" t="s">
        <v>438</v>
      </c>
      <c r="NK212" s="8"/>
      <c r="NL212" s="5" t="s">
        <v>1852</v>
      </c>
      <c r="NM212" s="5" t="s">
        <v>645</v>
      </c>
      <c r="NN212" s="5">
        <v>74.876000000000005</v>
      </c>
      <c r="NO212" s="5">
        <v>30.928999999999998</v>
      </c>
      <c r="NP212" s="5">
        <v>94.489000000000004</v>
      </c>
      <c r="NQ212" s="5" t="s">
        <v>5041</v>
      </c>
      <c r="NR212" s="5" t="s">
        <v>2048</v>
      </c>
      <c r="NS212" s="5" t="s">
        <v>1046</v>
      </c>
      <c r="NT212" s="5" t="s">
        <v>2578</v>
      </c>
      <c r="NU212" s="5">
        <v>136.80000000000001</v>
      </c>
      <c r="NV212" s="5" t="s">
        <v>1715</v>
      </c>
      <c r="NW212" s="5" t="s">
        <v>9530</v>
      </c>
      <c r="NX212" s="5" t="s">
        <v>2254</v>
      </c>
      <c r="NY212" s="5" t="s">
        <v>843</v>
      </c>
      <c r="NZ212" s="5" t="s">
        <v>409</v>
      </c>
      <c r="OA212" s="5" t="s">
        <v>2186</v>
      </c>
      <c r="OB212" s="5" t="s">
        <v>692</v>
      </c>
      <c r="OC212" s="5" t="s">
        <v>3245</v>
      </c>
      <c r="OD212" s="5" t="s">
        <v>9435</v>
      </c>
      <c r="OE212" s="5" t="s">
        <v>1155</v>
      </c>
      <c r="OF212" s="5" t="s">
        <v>1052</v>
      </c>
      <c r="OG212" s="5" t="s">
        <v>3033</v>
      </c>
      <c r="OH212" s="5" t="s">
        <v>5577</v>
      </c>
      <c r="OI212" s="5" t="s">
        <v>651</v>
      </c>
      <c r="OJ212" s="5" t="s">
        <v>1836</v>
      </c>
      <c r="OK212" s="5" t="s">
        <v>1207</v>
      </c>
      <c r="OL212" s="5" t="s">
        <v>9531</v>
      </c>
      <c r="OM212" s="5" t="s">
        <v>452</v>
      </c>
      <c r="ON212" s="5" t="s">
        <v>643</v>
      </c>
      <c r="OO212" s="5" t="s">
        <v>532</v>
      </c>
      <c r="OP212" s="5" t="s">
        <v>875</v>
      </c>
      <c r="OQ212" s="5" t="s">
        <v>2019</v>
      </c>
      <c r="OR212" s="5" t="s">
        <v>885</v>
      </c>
      <c r="OS212" s="8"/>
      <c r="OT212" s="8"/>
      <c r="OU212" s="8"/>
      <c r="OV212" s="8"/>
      <c r="OW212" s="8"/>
      <c r="OX212" s="8"/>
      <c r="OY212" s="8"/>
      <c r="OZ212" s="8"/>
      <c r="PA212" s="8"/>
      <c r="PB212" s="8"/>
      <c r="PC212" s="8"/>
    </row>
    <row r="213" spans="1:419" ht="15" x14ac:dyDescent="0.2">
      <c r="A213" s="13">
        <v>44259</v>
      </c>
      <c r="B213" s="5" t="s">
        <v>9532</v>
      </c>
      <c r="C213" s="5" t="s">
        <v>1479</v>
      </c>
      <c r="E213" s="5" t="s">
        <v>764</v>
      </c>
      <c r="G213" s="5" t="s">
        <v>5286</v>
      </c>
      <c r="H213" s="5" t="s">
        <v>994</v>
      </c>
      <c r="I213" s="5" t="s">
        <v>531</v>
      </c>
      <c r="J213" s="5" t="s">
        <v>8944</v>
      </c>
      <c r="K213" s="5" t="s">
        <v>9533</v>
      </c>
      <c r="L213" s="5" t="s">
        <v>457</v>
      </c>
      <c r="M213" s="5" t="s">
        <v>1250</v>
      </c>
      <c r="N213" s="5" t="s">
        <v>849</v>
      </c>
      <c r="O213" s="5" t="s">
        <v>4037</v>
      </c>
      <c r="P213" s="5" t="s">
        <v>1882</v>
      </c>
      <c r="Q213" s="5" t="s">
        <v>1045</v>
      </c>
      <c r="R213" s="5" t="s">
        <v>9534</v>
      </c>
      <c r="S213" s="5" t="s">
        <v>4286</v>
      </c>
      <c r="T213" s="5" t="s">
        <v>9535</v>
      </c>
      <c r="U213" s="5" t="s">
        <v>9399</v>
      </c>
      <c r="V213" s="5" t="s">
        <v>1657</v>
      </c>
      <c r="W213" s="5" t="s">
        <v>1719</v>
      </c>
      <c r="X213" s="11"/>
      <c r="Y213" s="6" t="s">
        <v>9298</v>
      </c>
      <c r="Z213" s="6" t="s">
        <v>454</v>
      </c>
      <c r="AA213" s="6" t="s">
        <v>9536</v>
      </c>
      <c r="AB213" s="7" t="s">
        <v>1321</v>
      </c>
      <c r="AC213" s="5" t="s">
        <v>1046</v>
      </c>
      <c r="AD213" s="5" t="s">
        <v>1070</v>
      </c>
      <c r="AE213" s="5" t="s">
        <v>1006</v>
      </c>
      <c r="AF213" s="5" t="s">
        <v>9537</v>
      </c>
      <c r="AG213" s="5" t="s">
        <v>641</v>
      </c>
      <c r="AH213" s="5" t="s">
        <v>1354</v>
      </c>
      <c r="AI213" s="5" t="s">
        <v>8467</v>
      </c>
      <c r="AJ213" s="5" t="s">
        <v>1084</v>
      </c>
      <c r="AK213" s="5" t="s">
        <v>783</v>
      </c>
      <c r="AL213" s="5" t="s">
        <v>614</v>
      </c>
      <c r="AM213" s="5" t="s">
        <v>531</v>
      </c>
      <c r="AN213" s="5"/>
      <c r="AO213" s="5" t="s">
        <v>941</v>
      </c>
      <c r="AP213" s="5" t="s">
        <v>1976</v>
      </c>
      <c r="AQ213" s="5" t="s">
        <v>1664</v>
      </c>
      <c r="AR213" s="5" t="s">
        <v>4230</v>
      </c>
      <c r="AS213" s="5" t="s">
        <v>9538</v>
      </c>
      <c r="AT213" s="5" t="s">
        <v>530</v>
      </c>
      <c r="AU213" s="5" t="s">
        <v>943</v>
      </c>
      <c r="AV213" s="5" t="s">
        <v>581</v>
      </c>
      <c r="AW213" s="5"/>
      <c r="AX213" s="5" t="s">
        <v>1074</v>
      </c>
      <c r="AY213" s="5" t="s">
        <v>4117</v>
      </c>
      <c r="AZ213" s="5" t="s">
        <v>1715</v>
      </c>
      <c r="BA213" s="5" t="s">
        <v>924</v>
      </c>
      <c r="BB213" s="5" t="s">
        <v>962</v>
      </c>
      <c r="BC213" s="5" t="s">
        <v>824</v>
      </c>
      <c r="BD213" s="5"/>
      <c r="BE213" s="5" t="s">
        <v>3954</v>
      </c>
      <c r="BF213" s="5"/>
      <c r="BG213" s="5" t="s">
        <v>9539</v>
      </c>
      <c r="BH213" s="5" t="s">
        <v>844</v>
      </c>
      <c r="BI213" s="5"/>
      <c r="BJ213" s="5" t="s">
        <v>9540</v>
      </c>
      <c r="BK213" s="5" t="s">
        <v>9541</v>
      </c>
      <c r="BL213" s="5" t="s">
        <v>868</v>
      </c>
      <c r="BM213" s="5" t="s">
        <v>462</v>
      </c>
      <c r="BN213" s="5" t="s">
        <v>1725</v>
      </c>
      <c r="BO213" s="5" t="s">
        <v>2683</v>
      </c>
      <c r="BP213" s="5" t="s">
        <v>9542</v>
      </c>
      <c r="BQ213" s="5" t="s">
        <v>819</v>
      </c>
      <c r="BR213" s="5" t="s">
        <v>671</v>
      </c>
      <c r="BS213" s="5" t="s">
        <v>677</v>
      </c>
      <c r="BT213" s="5" t="s">
        <v>1149</v>
      </c>
      <c r="BU213" s="5" t="s">
        <v>9543</v>
      </c>
      <c r="BV213" s="5" t="s">
        <v>4904</v>
      </c>
      <c r="BW213" s="5" t="s">
        <v>942</v>
      </c>
      <c r="BX213" s="5" t="s">
        <v>7302</v>
      </c>
      <c r="BY213" s="5" t="s">
        <v>9407</v>
      </c>
      <c r="BZ213" s="5" t="s">
        <v>438</v>
      </c>
      <c r="CA213" s="5" t="s">
        <v>4943</v>
      </c>
      <c r="CB213" s="5" t="s">
        <v>572</v>
      </c>
      <c r="CC213" s="5" t="s">
        <v>1529</v>
      </c>
      <c r="CD213" s="5" t="s">
        <v>9408</v>
      </c>
      <c r="CE213" s="5" t="s">
        <v>9544</v>
      </c>
      <c r="CF213" s="5" t="s">
        <v>678</v>
      </c>
      <c r="CG213" s="5" t="s">
        <v>9545</v>
      </c>
      <c r="CH213" s="5" t="s">
        <v>3428</v>
      </c>
      <c r="CI213" s="5" t="s">
        <v>2015</v>
      </c>
      <c r="CJ213" s="5" t="s">
        <v>8881</v>
      </c>
      <c r="CK213" s="5" t="s">
        <v>9498</v>
      </c>
      <c r="CL213" s="5" t="s">
        <v>1135</v>
      </c>
      <c r="CM213" s="5" t="s">
        <v>8955</v>
      </c>
      <c r="CN213" s="5" t="s">
        <v>691</v>
      </c>
      <c r="CO213" s="5" t="s">
        <v>2041</v>
      </c>
      <c r="CP213" s="5" t="s">
        <v>621</v>
      </c>
      <c r="CQ213" s="5" t="s">
        <v>1253</v>
      </c>
      <c r="CR213" s="5" t="s">
        <v>1359</v>
      </c>
      <c r="CS213" s="5" t="s">
        <v>1353</v>
      </c>
      <c r="CT213" s="5" t="s">
        <v>1908</v>
      </c>
      <c r="CU213" s="5" t="s">
        <v>2807</v>
      </c>
      <c r="CV213" s="5"/>
      <c r="CW213" s="5"/>
      <c r="CX213" s="5" t="s">
        <v>1110</v>
      </c>
      <c r="CY213" s="8" t="s">
        <v>9546</v>
      </c>
      <c r="CZ213" s="5"/>
      <c r="DA213" s="8" t="s">
        <v>3246</v>
      </c>
      <c r="DB213" s="8" t="s">
        <v>634</v>
      </c>
      <c r="DC213" s="8" t="s">
        <v>583</v>
      </c>
      <c r="DD213" s="5"/>
      <c r="DE213" s="8" t="s">
        <v>438</v>
      </c>
      <c r="DF213" s="8">
        <v>8.3480000000000008</v>
      </c>
      <c r="DG213" s="8" t="s">
        <v>1256</v>
      </c>
      <c r="DH213" s="8" t="s">
        <v>4264</v>
      </c>
      <c r="DI213" s="8" t="s">
        <v>907</v>
      </c>
      <c r="DJ213" s="8" t="s">
        <v>668</v>
      </c>
      <c r="DK213" s="8" t="s">
        <v>599</v>
      </c>
      <c r="DL213" s="8" t="s">
        <v>1278</v>
      </c>
      <c r="DM213" s="8" t="s">
        <v>2442</v>
      </c>
      <c r="DN213" s="8" t="s">
        <v>1671</v>
      </c>
      <c r="DO213" s="8" t="s">
        <v>9499</v>
      </c>
      <c r="DP213" s="8" t="s">
        <v>1341</v>
      </c>
      <c r="DQ213" s="8" t="s">
        <v>9500</v>
      </c>
      <c r="DR213" s="8" t="s">
        <v>8872</v>
      </c>
      <c r="DS213" s="8" t="s">
        <v>1498</v>
      </c>
      <c r="DT213" s="8" t="s">
        <v>3601</v>
      </c>
      <c r="DU213" s="8" t="s">
        <v>2300</v>
      </c>
      <c r="DV213" s="8" t="s">
        <v>9547</v>
      </c>
      <c r="DW213" s="8" t="s">
        <v>8959</v>
      </c>
      <c r="DX213" s="8" t="s">
        <v>8959</v>
      </c>
      <c r="DY213" s="8" t="s">
        <v>584</v>
      </c>
      <c r="DZ213" s="8" t="s">
        <v>1224</v>
      </c>
      <c r="EA213" s="5"/>
      <c r="EB213" s="8" t="s">
        <v>597</v>
      </c>
      <c r="EC213" s="8" t="s">
        <v>531</v>
      </c>
      <c r="ED213" s="8" t="s">
        <v>507</v>
      </c>
      <c r="EE213" s="5" t="s">
        <v>1251</v>
      </c>
      <c r="EF213" s="5" t="s">
        <v>2773</v>
      </c>
      <c r="EG213" s="5" t="s">
        <v>448</v>
      </c>
      <c r="EH213" s="5" t="s">
        <v>3609</v>
      </c>
      <c r="EI213" s="5" t="s">
        <v>1940</v>
      </c>
      <c r="EJ213" s="5" t="s">
        <v>1925</v>
      </c>
      <c r="EK213" s="5" t="s">
        <v>505</v>
      </c>
      <c r="EL213" s="5" t="s">
        <v>2353</v>
      </c>
      <c r="EM213" s="5" t="s">
        <v>6968</v>
      </c>
      <c r="EN213" s="5" t="s">
        <v>4375</v>
      </c>
      <c r="EO213" s="5" t="s">
        <v>9548</v>
      </c>
      <c r="EP213" s="5" t="s">
        <v>5529</v>
      </c>
      <c r="EQ213" s="5" t="s">
        <v>821</v>
      </c>
      <c r="ER213" s="5" t="s">
        <v>457</v>
      </c>
      <c r="ES213" s="5" t="s">
        <v>9549</v>
      </c>
      <c r="ET213" s="5" t="s">
        <v>9550</v>
      </c>
      <c r="EU213" s="5" t="s">
        <v>687</v>
      </c>
      <c r="EV213" s="8" t="s">
        <v>3447</v>
      </c>
      <c r="EW213" s="8" t="s">
        <v>632</v>
      </c>
      <c r="EX213" s="8" t="s">
        <v>1264</v>
      </c>
      <c r="EY213" s="8" t="s">
        <v>900</v>
      </c>
      <c r="EZ213" s="8" t="s">
        <v>900</v>
      </c>
      <c r="FA213" s="8" t="s">
        <v>9551</v>
      </c>
      <c r="FB213" s="8" t="s">
        <v>1576</v>
      </c>
      <c r="FC213" s="8" t="s">
        <v>9552</v>
      </c>
      <c r="FD213" s="5"/>
      <c r="FE213" s="8" t="s">
        <v>9553</v>
      </c>
      <c r="FF213" s="8" t="s">
        <v>2394</v>
      </c>
      <c r="FG213" s="8" t="s">
        <v>451</v>
      </c>
      <c r="FH213" s="8" t="s">
        <v>580</v>
      </c>
      <c r="FI213" s="8" t="s">
        <v>784</v>
      </c>
      <c r="FJ213" s="8" t="s">
        <v>9554</v>
      </c>
      <c r="FK213" s="8" t="s">
        <v>801</v>
      </c>
      <c r="FL213" s="8" t="s">
        <v>1682</v>
      </c>
      <c r="FM213" s="5"/>
      <c r="FN213" s="8" t="s">
        <v>1027</v>
      </c>
      <c r="FO213" s="8" t="s">
        <v>770</v>
      </c>
      <c r="FP213" s="8" t="s">
        <v>9555</v>
      </c>
      <c r="FQ213" s="8" t="s">
        <v>2942</v>
      </c>
      <c r="FR213" s="8" t="s">
        <v>665</v>
      </c>
      <c r="FS213" s="8" t="s">
        <v>2043</v>
      </c>
      <c r="FT213" s="8" t="s">
        <v>1627</v>
      </c>
      <c r="FU213" s="8" t="s">
        <v>1326</v>
      </c>
      <c r="FV213" s="8" t="s">
        <v>422</v>
      </c>
      <c r="FW213" s="8" t="s">
        <v>1060</v>
      </c>
      <c r="FX213" s="8" t="s">
        <v>2434</v>
      </c>
      <c r="FY213" s="8" t="s">
        <v>3470</v>
      </c>
      <c r="FZ213" s="8" t="s">
        <v>7653</v>
      </c>
      <c r="GA213" s="8" t="s">
        <v>2495</v>
      </c>
      <c r="GB213" s="8" t="s">
        <v>1332</v>
      </c>
      <c r="GC213" s="8" t="s">
        <v>9556</v>
      </c>
      <c r="GD213" s="8" t="s">
        <v>4677</v>
      </c>
      <c r="GE213" s="5"/>
      <c r="GF213" s="8" t="s">
        <v>9557</v>
      </c>
      <c r="GG213" s="8" t="s">
        <v>4565</v>
      </c>
      <c r="GH213" s="8" t="s">
        <v>9373</v>
      </c>
      <c r="GI213" s="8" t="s">
        <v>906</v>
      </c>
      <c r="GJ213" s="5"/>
      <c r="GK213" s="5"/>
      <c r="GL213" s="5" t="s">
        <v>678</v>
      </c>
      <c r="GM213" s="5" t="s">
        <v>9558</v>
      </c>
      <c r="GN213" s="5" t="s">
        <v>9461</v>
      </c>
      <c r="GO213" s="5" t="s">
        <v>3674</v>
      </c>
      <c r="GP213" s="5" t="s">
        <v>555</v>
      </c>
      <c r="GQ213" s="5"/>
      <c r="GR213" s="5" t="s">
        <v>2288</v>
      </c>
      <c r="GS213" s="5" t="s">
        <v>921</v>
      </c>
      <c r="GT213" s="8" t="s">
        <v>709</v>
      </c>
      <c r="GU213" s="8" t="s">
        <v>623</v>
      </c>
      <c r="GV213" s="8">
        <v>13.839</v>
      </c>
      <c r="GW213" s="8" t="s">
        <v>1304</v>
      </c>
      <c r="GX213" s="8" t="s">
        <v>1664</v>
      </c>
      <c r="GY213" s="8" t="s">
        <v>4375</v>
      </c>
      <c r="GZ213" s="5"/>
      <c r="HA213" s="5"/>
      <c r="HB213" s="8" t="s">
        <v>505</v>
      </c>
      <c r="HC213" s="8">
        <v>15.090999999999999</v>
      </c>
      <c r="HD213" s="8" t="s">
        <v>9559</v>
      </c>
      <c r="HE213" s="8" t="s">
        <v>2038</v>
      </c>
      <c r="HF213" s="8">
        <v>88.4</v>
      </c>
      <c r="HG213" s="8">
        <v>88.353999999999999</v>
      </c>
      <c r="HH213" s="8" t="s">
        <v>834</v>
      </c>
      <c r="HI213" s="5"/>
      <c r="HJ213" s="8" t="s">
        <v>9560</v>
      </c>
      <c r="HK213" s="8" t="s">
        <v>2127</v>
      </c>
      <c r="HL213" s="8" t="s">
        <v>9515</v>
      </c>
      <c r="HM213" s="8">
        <v>67.400000000000006</v>
      </c>
      <c r="HN213" s="8">
        <v>25.975999999999999</v>
      </c>
      <c r="HO213" s="8" t="s">
        <v>9561</v>
      </c>
      <c r="HP213" s="8" t="s">
        <v>9562</v>
      </c>
      <c r="HQ213" s="8" t="s">
        <v>1405</v>
      </c>
      <c r="HR213" s="5"/>
      <c r="HS213" s="8" t="s">
        <v>1045</v>
      </c>
      <c r="HT213" s="8" t="s">
        <v>807</v>
      </c>
      <c r="HU213" s="8">
        <v>45.347999999999999</v>
      </c>
      <c r="HV213" s="8" t="s">
        <v>1359</v>
      </c>
      <c r="HW213" s="8" t="s">
        <v>9563</v>
      </c>
      <c r="HX213" s="8" t="s">
        <v>1657</v>
      </c>
      <c r="HY213" s="8" t="s">
        <v>9517</v>
      </c>
      <c r="HZ213" s="8" t="s">
        <v>941</v>
      </c>
      <c r="IA213" s="8" t="s">
        <v>676</v>
      </c>
      <c r="IB213" s="8" t="s">
        <v>690</v>
      </c>
      <c r="IC213" s="8" t="s">
        <v>9564</v>
      </c>
      <c r="ID213" s="5"/>
      <c r="IE213" s="8" t="s">
        <v>9565</v>
      </c>
      <c r="IF213" s="8" t="s">
        <v>672</v>
      </c>
      <c r="IG213" s="8" t="s">
        <v>981</v>
      </c>
      <c r="IH213" s="8" t="s">
        <v>933</v>
      </c>
      <c r="II213" s="8" t="s">
        <v>525</v>
      </c>
      <c r="IJ213" s="8">
        <v>17.899999999999999</v>
      </c>
      <c r="IK213" s="8" t="s">
        <v>9566</v>
      </c>
      <c r="IL213" s="8" t="s">
        <v>1655</v>
      </c>
      <c r="IM213" s="8" t="s">
        <v>2003</v>
      </c>
      <c r="IN213" s="8" t="s">
        <v>7556</v>
      </c>
      <c r="IO213" s="8" t="s">
        <v>770</v>
      </c>
      <c r="IP213" s="8" t="s">
        <v>888</v>
      </c>
      <c r="IQ213" s="8" t="s">
        <v>509</v>
      </c>
      <c r="IR213" s="5"/>
      <c r="IS213" s="8" t="s">
        <v>1025</v>
      </c>
      <c r="IT213" s="8" t="s">
        <v>672</v>
      </c>
      <c r="IU213" s="8" t="s">
        <v>408</v>
      </c>
      <c r="IV213" s="8" t="s">
        <v>961</v>
      </c>
      <c r="IW213" s="8" t="s">
        <v>1574</v>
      </c>
      <c r="IX213" s="8" t="s">
        <v>9567</v>
      </c>
      <c r="IY213" s="8" t="s">
        <v>2867</v>
      </c>
      <c r="IZ213" s="8" t="s">
        <v>2913</v>
      </c>
      <c r="JA213" s="8" t="s">
        <v>827</v>
      </c>
      <c r="JB213" s="8" t="s">
        <v>1035</v>
      </c>
      <c r="JC213" s="5" t="s">
        <v>4657</v>
      </c>
      <c r="JD213" s="5" t="s">
        <v>1711</v>
      </c>
      <c r="JE213" s="5" t="s">
        <v>4685</v>
      </c>
      <c r="JF213" s="5" t="s">
        <v>1669</v>
      </c>
      <c r="JG213" s="5">
        <v>163.84700000000001</v>
      </c>
      <c r="JH213" s="5" t="s">
        <v>9568</v>
      </c>
      <c r="JI213" s="5" t="s">
        <v>1417</v>
      </c>
      <c r="JJ213" s="5" t="s">
        <v>1151</v>
      </c>
      <c r="JK213" s="5" t="s">
        <v>3940</v>
      </c>
      <c r="JL213" s="8"/>
      <c r="JM213" s="5">
        <v>178</v>
      </c>
      <c r="JN213" s="5" t="s">
        <v>835</v>
      </c>
      <c r="JO213" s="5" t="s">
        <v>496</v>
      </c>
      <c r="JP213" s="5" t="s">
        <v>558</v>
      </c>
      <c r="JQ213" s="5" t="s">
        <v>818</v>
      </c>
      <c r="JR213" s="5" t="s">
        <v>555</v>
      </c>
      <c r="JS213" s="8"/>
      <c r="JT213" s="5" t="s">
        <v>542</v>
      </c>
      <c r="JU213" s="5" t="s">
        <v>1523</v>
      </c>
      <c r="JV213" s="5">
        <v>136.9</v>
      </c>
      <c r="JW213" s="8"/>
      <c r="JX213" s="5" t="s">
        <v>569</v>
      </c>
      <c r="JY213" s="5" t="s">
        <v>885</v>
      </c>
      <c r="JZ213" s="5" t="s">
        <v>656</v>
      </c>
      <c r="KA213" s="5" t="s">
        <v>1338</v>
      </c>
      <c r="KB213" s="5" t="s">
        <v>710</v>
      </c>
      <c r="KC213" s="5" t="s">
        <v>9569</v>
      </c>
      <c r="KD213" s="5" t="s">
        <v>9570</v>
      </c>
      <c r="KE213" s="5" t="s">
        <v>982</v>
      </c>
      <c r="KF213" s="5" t="s">
        <v>4313</v>
      </c>
      <c r="KG213" s="8"/>
      <c r="KH213" s="5" t="s">
        <v>985</v>
      </c>
      <c r="KI213" s="5" t="s">
        <v>4212</v>
      </c>
      <c r="KJ213" s="5" t="s">
        <v>1097</v>
      </c>
      <c r="KK213" s="5" t="s">
        <v>702</v>
      </c>
      <c r="KL213" s="5" t="s">
        <v>1710</v>
      </c>
      <c r="KM213" s="5" t="s">
        <v>712</v>
      </c>
      <c r="KN213" s="5" t="s">
        <v>599</v>
      </c>
      <c r="KO213" s="5" t="s">
        <v>527</v>
      </c>
      <c r="KP213" s="5" t="s">
        <v>1373</v>
      </c>
      <c r="KQ213" s="5" t="s">
        <v>842</v>
      </c>
      <c r="KR213" s="8"/>
      <c r="KS213" s="8"/>
      <c r="KT213" s="5" t="s">
        <v>9523</v>
      </c>
      <c r="KU213" s="8"/>
      <c r="KV213" s="5" t="s">
        <v>727</v>
      </c>
      <c r="KW213" s="5" t="s">
        <v>710</v>
      </c>
      <c r="KX213" s="5" t="s">
        <v>1176</v>
      </c>
      <c r="KY213" s="8"/>
      <c r="KZ213" s="5" t="s">
        <v>740</v>
      </c>
      <c r="LA213" s="8"/>
      <c r="LB213" s="5" t="s">
        <v>619</v>
      </c>
      <c r="LC213" s="5" t="s">
        <v>733</v>
      </c>
      <c r="LD213" s="5" t="s">
        <v>709</v>
      </c>
      <c r="LE213" s="5" t="s">
        <v>1561</v>
      </c>
      <c r="LF213" s="5" t="s">
        <v>661</v>
      </c>
      <c r="LG213" s="5" t="s">
        <v>1350</v>
      </c>
      <c r="LH213" s="5" t="s">
        <v>9571</v>
      </c>
      <c r="LI213" s="5" t="s">
        <v>6462</v>
      </c>
      <c r="LJ213" s="5" t="s">
        <v>425</v>
      </c>
      <c r="LK213" s="5" t="s">
        <v>9572</v>
      </c>
      <c r="LL213" s="5" t="s">
        <v>583</v>
      </c>
      <c r="LM213" s="5" t="s">
        <v>3588</v>
      </c>
      <c r="LN213" s="5" t="s">
        <v>804</v>
      </c>
      <c r="LO213" s="5" t="s">
        <v>817</v>
      </c>
      <c r="LP213" s="5" t="s">
        <v>3440</v>
      </c>
      <c r="LQ213" s="5" t="s">
        <v>2620</v>
      </c>
      <c r="LR213" s="5" t="s">
        <v>1080</v>
      </c>
      <c r="LS213" s="5" t="s">
        <v>9476</v>
      </c>
      <c r="LT213" s="8"/>
      <c r="LU213" s="5" t="s">
        <v>1710</v>
      </c>
      <c r="LV213" s="5" t="s">
        <v>9340</v>
      </c>
      <c r="LW213" s="5" t="s">
        <v>9573</v>
      </c>
      <c r="LX213" s="8"/>
      <c r="LY213" s="5" t="s">
        <v>976</v>
      </c>
      <c r="LZ213" s="8"/>
      <c r="MA213" s="5" t="s">
        <v>9574</v>
      </c>
      <c r="MB213" s="5" t="s">
        <v>663</v>
      </c>
      <c r="MC213" s="5" t="s">
        <v>1479</v>
      </c>
      <c r="MD213" s="5" t="s">
        <v>646</v>
      </c>
      <c r="ME213" s="5" t="s">
        <v>9575</v>
      </c>
      <c r="MF213" s="5" t="s">
        <v>2501</v>
      </c>
      <c r="MG213" s="5" t="s">
        <v>9247</v>
      </c>
      <c r="MH213" s="5" t="s">
        <v>3990</v>
      </c>
      <c r="MI213" s="8"/>
      <c r="MJ213" s="5" t="s">
        <v>584</v>
      </c>
      <c r="MK213" s="5" t="s">
        <v>3377</v>
      </c>
      <c r="ML213" s="5" t="s">
        <v>3940</v>
      </c>
      <c r="MM213" s="5" t="s">
        <v>7668</v>
      </c>
      <c r="MN213" s="5" t="s">
        <v>2096</v>
      </c>
      <c r="MO213" s="5" t="s">
        <v>799</v>
      </c>
      <c r="MP213" s="5" t="s">
        <v>457</v>
      </c>
      <c r="MQ213" s="5" t="s">
        <v>4117</v>
      </c>
      <c r="MR213" s="5" t="s">
        <v>3730</v>
      </c>
      <c r="MS213" s="5" t="s">
        <v>1127</v>
      </c>
      <c r="MT213" s="8"/>
      <c r="MU213" s="5" t="s">
        <v>3798</v>
      </c>
      <c r="MV213" s="5" t="s">
        <v>7909</v>
      </c>
      <c r="MW213" s="5" t="s">
        <v>9576</v>
      </c>
      <c r="MX213" s="5" t="s">
        <v>3323</v>
      </c>
      <c r="MY213" s="5" t="s">
        <v>870</v>
      </c>
      <c r="MZ213" s="5" t="s">
        <v>994</v>
      </c>
      <c r="NA213" s="5" t="s">
        <v>1627</v>
      </c>
      <c r="NB213" s="5" t="s">
        <v>675</v>
      </c>
      <c r="NC213" s="8"/>
      <c r="ND213" s="5">
        <v>13.5</v>
      </c>
      <c r="NE213" s="5">
        <v>75.328999999999994</v>
      </c>
      <c r="NF213" s="8"/>
      <c r="NG213" s="5" t="s">
        <v>1229</v>
      </c>
      <c r="NH213" s="5" t="s">
        <v>9577</v>
      </c>
      <c r="NI213" s="5" t="s">
        <v>1152</v>
      </c>
      <c r="NJ213" s="5" t="s">
        <v>9578</v>
      </c>
      <c r="NK213" s="8"/>
      <c r="NL213" s="5" t="s">
        <v>544</v>
      </c>
      <c r="NM213" s="5" t="s">
        <v>1765</v>
      </c>
      <c r="NN213" s="5">
        <v>76.093999999999994</v>
      </c>
      <c r="NO213" s="5">
        <v>30</v>
      </c>
      <c r="NP213" s="5">
        <v>95.022000000000006</v>
      </c>
      <c r="NQ213" s="5" t="s">
        <v>6970</v>
      </c>
      <c r="NR213" s="5" t="s">
        <v>1710</v>
      </c>
      <c r="NS213" s="5" t="s">
        <v>751</v>
      </c>
      <c r="NT213" s="5" t="s">
        <v>1918</v>
      </c>
      <c r="NU213" s="5">
        <v>136.80000000000001</v>
      </c>
      <c r="NV213" s="5" t="s">
        <v>1715</v>
      </c>
      <c r="NW213" s="5" t="s">
        <v>9579</v>
      </c>
      <c r="NX213" s="5" t="s">
        <v>3391</v>
      </c>
      <c r="NY213" s="5" t="s">
        <v>427</v>
      </c>
      <c r="NZ213" s="5" t="s">
        <v>1242</v>
      </c>
      <c r="OA213" s="5" t="s">
        <v>9580</v>
      </c>
      <c r="OB213" s="5" t="s">
        <v>583</v>
      </c>
      <c r="OC213" s="5" t="s">
        <v>3310</v>
      </c>
      <c r="OD213" s="5" t="s">
        <v>9581</v>
      </c>
      <c r="OE213" s="5" t="s">
        <v>671</v>
      </c>
      <c r="OF213" s="5" t="s">
        <v>878</v>
      </c>
      <c r="OG213" s="5" t="s">
        <v>3636</v>
      </c>
      <c r="OH213" s="5" t="s">
        <v>7102</v>
      </c>
      <c r="OI213" s="5" t="s">
        <v>460</v>
      </c>
      <c r="OJ213" s="5" t="s">
        <v>1726</v>
      </c>
      <c r="OK213" s="5" t="s">
        <v>1207</v>
      </c>
      <c r="OL213" s="5" t="s">
        <v>9582</v>
      </c>
      <c r="OM213" s="5" t="s">
        <v>452</v>
      </c>
      <c r="ON213" s="5" t="s">
        <v>1264</v>
      </c>
      <c r="OO213" s="5" t="s">
        <v>487</v>
      </c>
      <c r="OP213" s="5" t="s">
        <v>875</v>
      </c>
      <c r="OQ213" s="5" t="s">
        <v>2394</v>
      </c>
      <c r="OR213" s="5" t="s">
        <v>663</v>
      </c>
      <c r="OS213" s="8"/>
      <c r="OT213" s="8"/>
      <c r="OU213" s="8"/>
      <c r="OV213" s="8"/>
      <c r="OW213" s="8"/>
      <c r="OX213" s="8"/>
      <c r="OY213" s="8"/>
      <c r="OZ213" s="8"/>
      <c r="PA213" s="8"/>
      <c r="PB213" s="8"/>
      <c r="PC213" s="8"/>
    </row>
    <row r="214" spans="1:419" ht="15" x14ac:dyDescent="0.2">
      <c r="A214" s="13">
        <v>44258</v>
      </c>
      <c r="B214" s="5" t="s">
        <v>5374</v>
      </c>
      <c r="C214" s="5" t="s">
        <v>1291</v>
      </c>
      <c r="E214" s="5" t="s">
        <v>718</v>
      </c>
      <c r="G214" s="5" t="s">
        <v>521</v>
      </c>
      <c r="H214" s="5" t="s">
        <v>951</v>
      </c>
      <c r="I214" s="5" t="s">
        <v>798</v>
      </c>
      <c r="J214" s="5" t="s">
        <v>8905</v>
      </c>
      <c r="K214" s="5" t="s">
        <v>8543</v>
      </c>
      <c r="L214" s="5" t="s">
        <v>796</v>
      </c>
      <c r="M214" s="5" t="s">
        <v>952</v>
      </c>
      <c r="N214" s="5" t="s">
        <v>1114</v>
      </c>
      <c r="O214" s="5" t="s">
        <v>4055</v>
      </c>
      <c r="P214" s="5" t="s">
        <v>1798</v>
      </c>
      <c r="Q214" s="5" t="s">
        <v>606</v>
      </c>
      <c r="R214" s="5" t="s">
        <v>9583</v>
      </c>
      <c r="S214" s="5" t="s">
        <v>6718</v>
      </c>
      <c r="T214" s="5" t="s">
        <v>8465</v>
      </c>
      <c r="U214" s="5" t="s">
        <v>9036</v>
      </c>
      <c r="V214" s="5" t="s">
        <v>1627</v>
      </c>
      <c r="W214" s="5" t="s">
        <v>664</v>
      </c>
      <c r="X214" s="11"/>
      <c r="Y214" s="6" t="s">
        <v>9298</v>
      </c>
      <c r="Z214" s="6" t="s">
        <v>726</v>
      </c>
      <c r="AA214" s="6" t="s">
        <v>9584</v>
      </c>
      <c r="AB214" s="7" t="s">
        <v>693</v>
      </c>
      <c r="AC214" s="5" t="s">
        <v>995</v>
      </c>
      <c r="AD214" s="5" t="s">
        <v>493</v>
      </c>
      <c r="AE214" s="5" t="s">
        <v>687</v>
      </c>
      <c r="AF214" s="5" t="s">
        <v>1549</v>
      </c>
      <c r="AG214" s="5" t="s">
        <v>749</v>
      </c>
      <c r="AH214" s="5" t="s">
        <v>857</v>
      </c>
      <c r="AI214" s="5" t="s">
        <v>9585</v>
      </c>
      <c r="AJ214" s="5" t="s">
        <v>664</v>
      </c>
      <c r="AK214" s="5" t="s">
        <v>849</v>
      </c>
      <c r="AL214" s="5" t="s">
        <v>9586</v>
      </c>
      <c r="AM214" s="5" t="s">
        <v>1043</v>
      </c>
      <c r="AN214" s="5"/>
      <c r="AO214" s="5" t="s">
        <v>1685</v>
      </c>
      <c r="AP214" s="5" t="s">
        <v>1152</v>
      </c>
      <c r="AQ214" s="5" t="s">
        <v>629</v>
      </c>
      <c r="AR214" s="5" t="s">
        <v>9299</v>
      </c>
      <c r="AS214" s="5" t="s">
        <v>9587</v>
      </c>
      <c r="AT214" s="5" t="s">
        <v>924</v>
      </c>
      <c r="AU214" s="5" t="s">
        <v>527</v>
      </c>
      <c r="AV214" s="5" t="s">
        <v>530</v>
      </c>
      <c r="AW214" s="5"/>
      <c r="AX214" s="5" t="s">
        <v>868</v>
      </c>
      <c r="AY214" s="5" t="s">
        <v>3139</v>
      </c>
      <c r="AZ214" s="5" t="s">
        <v>1402</v>
      </c>
      <c r="BA214" s="5" t="s">
        <v>994</v>
      </c>
      <c r="BB214" s="5" t="s">
        <v>837</v>
      </c>
      <c r="BC214" s="5" t="s">
        <v>711</v>
      </c>
      <c r="BD214" s="5"/>
      <c r="BE214" s="5" t="s">
        <v>8018</v>
      </c>
      <c r="BF214" s="5"/>
      <c r="BG214" s="5" t="s">
        <v>9213</v>
      </c>
      <c r="BH214" s="5" t="s">
        <v>616</v>
      </c>
      <c r="BI214" s="5"/>
      <c r="BJ214" s="5" t="s">
        <v>9588</v>
      </c>
      <c r="BK214" s="5" t="s">
        <v>9589</v>
      </c>
      <c r="BL214" s="5" t="s">
        <v>679</v>
      </c>
      <c r="BM214" s="5" t="s">
        <v>674</v>
      </c>
      <c r="BN214" s="5" t="s">
        <v>1712</v>
      </c>
      <c r="BO214" s="5" t="s">
        <v>2683</v>
      </c>
      <c r="BP214" s="5" t="s">
        <v>9590</v>
      </c>
      <c r="BQ214" s="5" t="s">
        <v>1143</v>
      </c>
      <c r="BR214" s="5" t="s">
        <v>823</v>
      </c>
      <c r="BS214" s="5" t="s">
        <v>677</v>
      </c>
      <c r="BT214" s="5" t="s">
        <v>516</v>
      </c>
      <c r="BU214" s="5" t="s">
        <v>9446</v>
      </c>
      <c r="BV214" s="5" t="s">
        <v>2911</v>
      </c>
      <c r="BW214" s="5" t="s">
        <v>1208</v>
      </c>
      <c r="BX214" s="5" t="s">
        <v>973</v>
      </c>
      <c r="BY214" s="5" t="s">
        <v>9591</v>
      </c>
      <c r="BZ214" s="5" t="s">
        <v>438</v>
      </c>
      <c r="CA214" s="5" t="s">
        <v>4943</v>
      </c>
      <c r="CB214" s="5" t="s">
        <v>713</v>
      </c>
      <c r="CC214" s="5" t="s">
        <v>580</v>
      </c>
      <c r="CD214" s="5" t="s">
        <v>941</v>
      </c>
      <c r="CE214" s="5" t="s">
        <v>9592</v>
      </c>
      <c r="CF214" s="5" t="s">
        <v>678</v>
      </c>
      <c r="CG214" s="5" t="s">
        <v>9593</v>
      </c>
      <c r="CH214" s="5" t="s">
        <v>2317</v>
      </c>
      <c r="CI214" s="5" t="s">
        <v>971</v>
      </c>
      <c r="CJ214" s="5" t="s">
        <v>9101</v>
      </c>
      <c r="CK214" s="5" t="s">
        <v>9594</v>
      </c>
      <c r="CL214" s="5" t="s">
        <v>911</v>
      </c>
      <c r="CM214" s="5" t="s">
        <v>9410</v>
      </c>
      <c r="CN214" s="5" t="s">
        <v>1274</v>
      </c>
      <c r="CO214" s="5" t="s">
        <v>2149</v>
      </c>
      <c r="CP214" s="5" t="s">
        <v>1603</v>
      </c>
      <c r="CQ214" s="5" t="s">
        <v>1288</v>
      </c>
      <c r="CR214" s="5" t="s">
        <v>655</v>
      </c>
      <c r="CS214" s="5"/>
      <c r="CT214" s="5" t="s">
        <v>1126</v>
      </c>
      <c r="CU214" s="5" t="s">
        <v>2809</v>
      </c>
      <c r="CV214" s="5"/>
      <c r="CW214" s="5"/>
      <c r="CX214" s="5" t="s">
        <v>1433</v>
      </c>
      <c r="CY214" s="8" t="s">
        <v>7589</v>
      </c>
      <c r="CZ214" s="5"/>
      <c r="DA214" s="8" t="s">
        <v>3246</v>
      </c>
      <c r="DB214" s="8" t="s">
        <v>1074</v>
      </c>
      <c r="DC214" s="8" t="s">
        <v>919</v>
      </c>
      <c r="DD214" s="5"/>
      <c r="DE214" s="8" t="s">
        <v>943</v>
      </c>
      <c r="DF214" s="8">
        <v>7.9130000000000003</v>
      </c>
      <c r="DG214" s="8" t="s">
        <v>547</v>
      </c>
      <c r="DH214" s="8" t="s">
        <v>4235</v>
      </c>
      <c r="DI214" s="8" t="s">
        <v>577</v>
      </c>
      <c r="DJ214" s="8" t="s">
        <v>900</v>
      </c>
      <c r="DK214" s="8" t="s">
        <v>1625</v>
      </c>
      <c r="DL214" s="8" t="s">
        <v>1385</v>
      </c>
      <c r="DM214" s="8" t="s">
        <v>2083</v>
      </c>
      <c r="DN214" s="8" t="s">
        <v>979</v>
      </c>
      <c r="DO214" s="8" t="s">
        <v>8684</v>
      </c>
      <c r="DP214" s="8" t="s">
        <v>713</v>
      </c>
      <c r="DQ214" s="8" t="s">
        <v>9498</v>
      </c>
      <c r="DR214" s="8" t="s">
        <v>9595</v>
      </c>
      <c r="DS214" s="8" t="s">
        <v>1498</v>
      </c>
      <c r="DT214" s="8" t="s">
        <v>1878</v>
      </c>
      <c r="DU214" s="8" t="s">
        <v>1536</v>
      </c>
      <c r="DV214" s="8" t="s">
        <v>9502</v>
      </c>
      <c r="DW214" s="8" t="s">
        <v>9596</v>
      </c>
      <c r="DX214" s="8" t="s">
        <v>9596</v>
      </c>
      <c r="DY214" s="8" t="s">
        <v>6756</v>
      </c>
      <c r="DZ214" s="8" t="s">
        <v>955</v>
      </c>
      <c r="EA214" s="5"/>
      <c r="EB214" s="8" t="s">
        <v>1093</v>
      </c>
      <c r="EC214" s="8" t="s">
        <v>527</v>
      </c>
      <c r="ED214" s="8" t="s">
        <v>1429</v>
      </c>
      <c r="EE214" s="5" t="s">
        <v>1478</v>
      </c>
      <c r="EF214" s="5" t="s">
        <v>4387</v>
      </c>
      <c r="EG214" s="5" t="s">
        <v>422</v>
      </c>
      <c r="EH214" s="5" t="s">
        <v>4130</v>
      </c>
      <c r="EI214" s="5" t="s">
        <v>1801</v>
      </c>
      <c r="EJ214" s="5" t="s">
        <v>2757</v>
      </c>
      <c r="EK214" s="5" t="s">
        <v>2857</v>
      </c>
      <c r="EL214" s="5" t="s">
        <v>2262</v>
      </c>
      <c r="EM214" s="5" t="s">
        <v>3706</v>
      </c>
      <c r="EN214" s="5" t="s">
        <v>4861</v>
      </c>
      <c r="EO214" s="5" t="s">
        <v>9597</v>
      </c>
      <c r="EP214" s="5" t="s">
        <v>3669</v>
      </c>
      <c r="EQ214" s="5" t="s">
        <v>3321</v>
      </c>
      <c r="ER214" s="5" t="s">
        <v>8338</v>
      </c>
      <c r="ES214" s="5" t="s">
        <v>9598</v>
      </c>
      <c r="ET214" s="5" t="s">
        <v>4075</v>
      </c>
      <c r="EU214" s="5" t="s">
        <v>1159</v>
      </c>
      <c r="EV214" s="8" t="s">
        <v>3479</v>
      </c>
      <c r="EW214" s="8" t="s">
        <v>1684</v>
      </c>
      <c r="EX214" s="8" t="s">
        <v>740</v>
      </c>
      <c r="EY214" s="8" t="s">
        <v>749</v>
      </c>
      <c r="EZ214" s="8" t="s">
        <v>749</v>
      </c>
      <c r="FA214" s="8" t="s">
        <v>8694</v>
      </c>
      <c r="FB214" s="8" t="s">
        <v>676</v>
      </c>
      <c r="FC214" s="8" t="s">
        <v>9599</v>
      </c>
      <c r="FD214" s="5"/>
      <c r="FE214" s="8" t="s">
        <v>9371</v>
      </c>
      <c r="FF214" s="8" t="s">
        <v>3338</v>
      </c>
      <c r="FG214" s="8" t="s">
        <v>1033</v>
      </c>
      <c r="FH214" s="8" t="s">
        <v>965</v>
      </c>
      <c r="FI214" s="8" t="s">
        <v>784</v>
      </c>
      <c r="FJ214" s="8" t="s">
        <v>8602</v>
      </c>
      <c r="FK214" s="8" t="s">
        <v>1155</v>
      </c>
      <c r="FL214" s="8" t="s">
        <v>1682</v>
      </c>
      <c r="FM214" s="5"/>
      <c r="FN214" s="8" t="s">
        <v>754</v>
      </c>
      <c r="FO214" s="8" t="s">
        <v>1236</v>
      </c>
      <c r="FP214" s="8" t="s">
        <v>9600</v>
      </c>
      <c r="FQ214" s="8" t="s">
        <v>3946</v>
      </c>
      <c r="FR214" s="8" t="s">
        <v>509</v>
      </c>
      <c r="FS214" s="8" t="s">
        <v>714</v>
      </c>
      <c r="FT214" s="8" t="s">
        <v>2319</v>
      </c>
      <c r="FU214" s="8" t="s">
        <v>744</v>
      </c>
      <c r="FV214" s="8" t="s">
        <v>689</v>
      </c>
      <c r="FW214" s="8" t="s">
        <v>1084</v>
      </c>
      <c r="FX214" s="8" t="s">
        <v>2319</v>
      </c>
      <c r="FY214" s="8" t="s">
        <v>3802</v>
      </c>
      <c r="FZ214" s="8" t="s">
        <v>6449</v>
      </c>
      <c r="GA214" s="8" t="s">
        <v>3126</v>
      </c>
      <c r="GB214" s="8" t="s">
        <v>1905</v>
      </c>
      <c r="GC214" s="8" t="s">
        <v>9601</v>
      </c>
      <c r="GD214" s="8" t="s">
        <v>5390</v>
      </c>
      <c r="GE214" s="5"/>
      <c r="GF214" s="8" t="s">
        <v>9513</v>
      </c>
      <c r="GG214" s="8" t="s">
        <v>4274</v>
      </c>
      <c r="GH214" s="8" t="s">
        <v>9373</v>
      </c>
      <c r="GI214" s="8" t="s">
        <v>1864</v>
      </c>
      <c r="GJ214" s="5"/>
      <c r="GK214" s="5"/>
      <c r="GL214" s="5" t="s">
        <v>492</v>
      </c>
      <c r="GM214" s="5" t="s">
        <v>9602</v>
      </c>
      <c r="GN214" s="5" t="s">
        <v>9461</v>
      </c>
      <c r="GO214" s="5" t="s">
        <v>3067</v>
      </c>
      <c r="GP214" s="5" t="s">
        <v>487</v>
      </c>
      <c r="GQ214" s="5"/>
      <c r="GR214" s="5" t="s">
        <v>2468</v>
      </c>
      <c r="GS214" s="5" t="s">
        <v>670</v>
      </c>
      <c r="GT214" s="8" t="s">
        <v>653</v>
      </c>
      <c r="GU214" s="8" t="s">
        <v>1385</v>
      </c>
      <c r="GV214" s="8">
        <v>14.241</v>
      </c>
      <c r="GW214" s="8" t="s">
        <v>651</v>
      </c>
      <c r="GX214" s="8" t="s">
        <v>572</v>
      </c>
      <c r="GY214" s="8" t="s">
        <v>4212</v>
      </c>
      <c r="GZ214" s="5"/>
      <c r="HA214" s="5"/>
      <c r="HB214" s="8" t="s">
        <v>997</v>
      </c>
      <c r="HC214" s="8">
        <v>15.227</v>
      </c>
      <c r="HD214" s="8" t="s">
        <v>9603</v>
      </c>
      <c r="HE214" s="8" t="s">
        <v>1126</v>
      </c>
      <c r="HF214" s="8">
        <v>90.5</v>
      </c>
      <c r="HG214" s="8">
        <v>90.616</v>
      </c>
      <c r="HH214" s="8" t="s">
        <v>1147</v>
      </c>
      <c r="HI214" s="5"/>
      <c r="HJ214" s="8" t="s">
        <v>9604</v>
      </c>
      <c r="HK214" s="8" t="s">
        <v>1188</v>
      </c>
      <c r="HL214" s="8" t="s">
        <v>7133</v>
      </c>
      <c r="HM214" s="8">
        <v>72.400000000000006</v>
      </c>
      <c r="HN214" s="8">
        <v>27.599</v>
      </c>
      <c r="HO214" s="8" t="s">
        <v>4681</v>
      </c>
      <c r="HP214" s="8" t="s">
        <v>8348</v>
      </c>
      <c r="HQ214" s="8" t="s">
        <v>704</v>
      </c>
      <c r="HR214" s="5"/>
      <c r="HS214" s="8" t="s">
        <v>1045</v>
      </c>
      <c r="HT214" s="8" t="s">
        <v>1462</v>
      </c>
      <c r="HU214" s="8">
        <v>45.798999999999999</v>
      </c>
      <c r="HV214" s="8" t="s">
        <v>547</v>
      </c>
      <c r="HW214" s="8" t="s">
        <v>619</v>
      </c>
      <c r="HX214" s="8" t="s">
        <v>1533</v>
      </c>
      <c r="HY214" s="8" t="s">
        <v>9517</v>
      </c>
      <c r="HZ214" s="8" t="s">
        <v>941</v>
      </c>
      <c r="IA214" s="8" t="s">
        <v>2133</v>
      </c>
      <c r="IB214" s="8" t="s">
        <v>713</v>
      </c>
      <c r="IC214" s="8" t="s">
        <v>9605</v>
      </c>
      <c r="ID214" s="5"/>
      <c r="IE214" s="8" t="s">
        <v>9380</v>
      </c>
      <c r="IF214" s="8" t="s">
        <v>1746</v>
      </c>
      <c r="IG214" s="8" t="s">
        <v>981</v>
      </c>
      <c r="IH214" s="8" t="s">
        <v>956</v>
      </c>
      <c r="II214" s="8" t="s">
        <v>525</v>
      </c>
      <c r="IJ214" s="8">
        <v>18</v>
      </c>
      <c r="IK214" s="8" t="s">
        <v>9606</v>
      </c>
      <c r="IL214" s="8" t="s">
        <v>1655</v>
      </c>
      <c r="IM214" s="8" t="s">
        <v>2003</v>
      </c>
      <c r="IN214" s="8" t="s">
        <v>9381</v>
      </c>
      <c r="IO214" s="8" t="s">
        <v>1583</v>
      </c>
      <c r="IP214" s="8" t="s">
        <v>1321</v>
      </c>
      <c r="IQ214" s="8" t="s">
        <v>1147</v>
      </c>
      <c r="IR214" s="5"/>
      <c r="IS214" s="8" t="s">
        <v>1808</v>
      </c>
      <c r="IT214" s="8" t="s">
        <v>643</v>
      </c>
      <c r="IU214" s="8" t="s">
        <v>730</v>
      </c>
      <c r="IV214" s="8" t="s">
        <v>1080</v>
      </c>
      <c r="IW214" s="8" t="s">
        <v>407</v>
      </c>
      <c r="IX214" s="8" t="s">
        <v>9607</v>
      </c>
      <c r="IY214" s="8" t="s">
        <v>2685</v>
      </c>
      <c r="IZ214" s="8" t="s">
        <v>2877</v>
      </c>
      <c r="JA214" s="8" t="s">
        <v>1637</v>
      </c>
      <c r="JB214" s="8" t="s">
        <v>451</v>
      </c>
      <c r="JC214" s="5" t="s">
        <v>3549</v>
      </c>
      <c r="JD214" s="5" t="s">
        <v>1711</v>
      </c>
      <c r="JE214" s="5" t="s">
        <v>9152</v>
      </c>
      <c r="JF214" s="5" t="s">
        <v>2579</v>
      </c>
      <c r="JG214" s="5">
        <v>160.50899999999999</v>
      </c>
      <c r="JH214" s="5" t="s">
        <v>9608</v>
      </c>
      <c r="JI214" s="5" t="s">
        <v>1965</v>
      </c>
      <c r="JJ214" s="5" t="s">
        <v>1106</v>
      </c>
      <c r="JK214" s="5" t="s">
        <v>3479</v>
      </c>
      <c r="JL214" s="8"/>
      <c r="JM214" s="5">
        <v>182.8</v>
      </c>
      <c r="JN214" s="5" t="s">
        <v>850</v>
      </c>
      <c r="JO214" s="5" t="s">
        <v>533</v>
      </c>
      <c r="JP214" s="5" t="s">
        <v>558</v>
      </c>
      <c r="JQ214" s="5" t="s">
        <v>741</v>
      </c>
      <c r="JR214" s="5" t="s">
        <v>438</v>
      </c>
      <c r="JS214" s="8"/>
      <c r="JT214" s="5" t="s">
        <v>453</v>
      </c>
      <c r="JU214" s="5" t="s">
        <v>1842</v>
      </c>
      <c r="JV214" s="5">
        <v>137</v>
      </c>
      <c r="JW214" s="8"/>
      <c r="JX214" s="5" t="s">
        <v>1669</v>
      </c>
      <c r="JY214" s="5" t="s">
        <v>885</v>
      </c>
      <c r="JZ214" s="5" t="s">
        <v>1713</v>
      </c>
      <c r="KA214" s="5" t="s">
        <v>419</v>
      </c>
      <c r="KB214" s="5" t="s">
        <v>474</v>
      </c>
      <c r="KC214" s="5" t="s">
        <v>9569</v>
      </c>
      <c r="KD214" s="5" t="s">
        <v>9609</v>
      </c>
      <c r="KE214" s="5" t="s">
        <v>1114</v>
      </c>
      <c r="KF214" s="5" t="s">
        <v>9610</v>
      </c>
      <c r="KG214" s="8"/>
      <c r="KH214" s="5" t="s">
        <v>501</v>
      </c>
      <c r="KI214" s="5" t="s">
        <v>5088</v>
      </c>
      <c r="KJ214" s="5" t="s">
        <v>1136</v>
      </c>
      <c r="KK214" s="5" t="s">
        <v>792</v>
      </c>
      <c r="KL214" s="5" t="s">
        <v>1483</v>
      </c>
      <c r="KM214" s="5" t="s">
        <v>712</v>
      </c>
      <c r="KN214" s="5" t="s">
        <v>540</v>
      </c>
      <c r="KO214" s="5" t="s">
        <v>527</v>
      </c>
      <c r="KP214" s="5" t="s">
        <v>1373</v>
      </c>
      <c r="KQ214" s="5" t="s">
        <v>842</v>
      </c>
      <c r="KR214" s="8"/>
      <c r="KS214" s="8"/>
      <c r="KT214" s="5" t="s">
        <v>8196</v>
      </c>
      <c r="KU214" s="8"/>
      <c r="KV214" s="5" t="s">
        <v>512</v>
      </c>
      <c r="KW214" s="5" t="s">
        <v>581</v>
      </c>
      <c r="KX214" s="5" t="s">
        <v>1288</v>
      </c>
      <c r="KY214" s="8"/>
      <c r="KZ214" s="5" t="s">
        <v>1264</v>
      </c>
      <c r="LA214" s="8"/>
      <c r="LB214" s="5" t="s">
        <v>613</v>
      </c>
      <c r="LC214" s="5" t="s">
        <v>1379</v>
      </c>
      <c r="LD214" s="5" t="s">
        <v>709</v>
      </c>
      <c r="LE214" s="5" t="s">
        <v>678</v>
      </c>
      <c r="LF214" s="5" t="s">
        <v>661</v>
      </c>
      <c r="LG214" s="5" t="s">
        <v>848</v>
      </c>
      <c r="LH214" s="5" t="s">
        <v>9611</v>
      </c>
      <c r="LI214" s="5" t="s">
        <v>8052</v>
      </c>
      <c r="LJ214" s="5" t="s">
        <v>956</v>
      </c>
      <c r="LK214" s="5" t="s">
        <v>656</v>
      </c>
      <c r="LL214" s="5" t="s">
        <v>919</v>
      </c>
      <c r="LM214" s="5" t="s">
        <v>3588</v>
      </c>
      <c r="LN214" s="5" t="s">
        <v>1907</v>
      </c>
      <c r="LO214" s="5" t="s">
        <v>499</v>
      </c>
      <c r="LP214" s="5" t="s">
        <v>4160</v>
      </c>
      <c r="LQ214" s="5" t="s">
        <v>1453</v>
      </c>
      <c r="LR214" s="5" t="s">
        <v>2786</v>
      </c>
      <c r="LS214" s="5" t="s">
        <v>9612</v>
      </c>
      <c r="LT214" s="8"/>
      <c r="LU214" s="5" t="s">
        <v>1724</v>
      </c>
      <c r="LV214" s="5" t="s">
        <v>9498</v>
      </c>
      <c r="LW214" s="5" t="s">
        <v>9613</v>
      </c>
      <c r="LX214" s="8"/>
      <c r="LY214" s="5" t="s">
        <v>1561</v>
      </c>
      <c r="LZ214" s="8"/>
      <c r="MA214" s="5" t="s">
        <v>7191</v>
      </c>
      <c r="MB214" s="5" t="s">
        <v>1063</v>
      </c>
      <c r="MC214" s="5" t="s">
        <v>1359</v>
      </c>
      <c r="MD214" s="5" t="s">
        <v>646</v>
      </c>
      <c r="ME214" s="5" t="s">
        <v>9614</v>
      </c>
      <c r="MF214" s="5" t="s">
        <v>2486</v>
      </c>
      <c r="MG214" s="5" t="s">
        <v>9247</v>
      </c>
      <c r="MH214" s="5" t="s">
        <v>1474</v>
      </c>
      <c r="MI214" s="8"/>
      <c r="MJ214" s="5" t="s">
        <v>533</v>
      </c>
      <c r="MK214" s="5" t="s">
        <v>3673</v>
      </c>
      <c r="ML214" s="5" t="s">
        <v>3408</v>
      </c>
      <c r="MM214" s="5" t="s">
        <v>3586</v>
      </c>
      <c r="MN214" s="5" t="s">
        <v>1578</v>
      </c>
      <c r="MO214" s="5" t="s">
        <v>1292</v>
      </c>
      <c r="MP214" s="5" t="s">
        <v>544</v>
      </c>
      <c r="MQ214" s="5" t="s">
        <v>3684</v>
      </c>
      <c r="MR214" s="5" t="s">
        <v>9615</v>
      </c>
      <c r="MS214" s="5" t="s">
        <v>1192</v>
      </c>
      <c r="MT214" s="8"/>
      <c r="MU214" s="5" t="s">
        <v>3798</v>
      </c>
      <c r="MV214" s="5" t="s">
        <v>9616</v>
      </c>
      <c r="MW214" s="5" t="s">
        <v>9617</v>
      </c>
      <c r="MX214" s="5" t="s">
        <v>3323</v>
      </c>
      <c r="MY214" s="5" t="s">
        <v>870</v>
      </c>
      <c r="MZ214" s="5" t="s">
        <v>580</v>
      </c>
      <c r="NA214" s="5" t="s">
        <v>1894</v>
      </c>
      <c r="NB214" s="5" t="s">
        <v>675</v>
      </c>
      <c r="NC214" s="8"/>
      <c r="ND214" s="5">
        <v>12.9</v>
      </c>
      <c r="NE214" s="5">
        <v>76.180000000000007</v>
      </c>
      <c r="NF214" s="8"/>
      <c r="NG214" s="5" t="s">
        <v>1621</v>
      </c>
      <c r="NH214" s="5" t="s">
        <v>9618</v>
      </c>
      <c r="NI214" s="5" t="s">
        <v>1224</v>
      </c>
      <c r="NJ214" s="5" t="s">
        <v>438</v>
      </c>
      <c r="NK214" s="8"/>
      <c r="NL214" s="5" t="s">
        <v>544</v>
      </c>
      <c r="NM214" s="5" t="s">
        <v>646</v>
      </c>
      <c r="NN214" s="5">
        <v>77.234999999999999</v>
      </c>
      <c r="NO214" s="5">
        <v>30.856999999999999</v>
      </c>
      <c r="NP214" s="5">
        <v>95.022000000000006</v>
      </c>
      <c r="NQ214" s="5" t="s">
        <v>6471</v>
      </c>
      <c r="NR214" s="5" t="s">
        <v>547</v>
      </c>
      <c r="NS214" s="5" t="s">
        <v>995</v>
      </c>
      <c r="NT214" s="5" t="s">
        <v>1910</v>
      </c>
      <c r="NU214" s="5">
        <v>137.19999999999999</v>
      </c>
      <c r="NV214" s="5" t="s">
        <v>509</v>
      </c>
      <c r="NW214" s="5" t="s">
        <v>9619</v>
      </c>
      <c r="NX214" s="5" t="s">
        <v>2019</v>
      </c>
      <c r="NY214" s="5" t="s">
        <v>651</v>
      </c>
      <c r="NZ214" s="5" t="s">
        <v>857</v>
      </c>
      <c r="OA214" s="5" t="s">
        <v>790</v>
      </c>
      <c r="OB214" s="5" t="s">
        <v>1899</v>
      </c>
      <c r="OC214" s="5" t="s">
        <v>3946</v>
      </c>
      <c r="OD214" s="5" t="s">
        <v>9620</v>
      </c>
      <c r="OE214" s="5" t="s">
        <v>671</v>
      </c>
      <c r="OF214" s="5" t="s">
        <v>687</v>
      </c>
      <c r="OG214" s="5" t="s">
        <v>3006</v>
      </c>
      <c r="OH214" s="5" t="s">
        <v>5461</v>
      </c>
      <c r="OI214" s="5" t="s">
        <v>726</v>
      </c>
      <c r="OJ214" s="5" t="s">
        <v>1256</v>
      </c>
      <c r="OK214" s="5" t="s">
        <v>704</v>
      </c>
      <c r="OL214" s="5" t="s">
        <v>9621</v>
      </c>
      <c r="OM214" s="5" t="s">
        <v>452</v>
      </c>
      <c r="ON214" s="5" t="s">
        <v>985</v>
      </c>
      <c r="OO214" s="5" t="s">
        <v>532</v>
      </c>
      <c r="OP214" s="5" t="s">
        <v>1483</v>
      </c>
      <c r="OQ214" s="5" t="s">
        <v>1952</v>
      </c>
      <c r="OR214" s="5" t="s">
        <v>1360</v>
      </c>
      <c r="OS214" s="8"/>
      <c r="OT214" s="8"/>
      <c r="OU214" s="8"/>
      <c r="OV214" s="8"/>
      <c r="OW214" s="8"/>
      <c r="OX214" s="8"/>
      <c r="OY214" s="8"/>
      <c r="OZ214" s="8"/>
      <c r="PA214" s="8"/>
      <c r="PB214" s="8"/>
      <c r="PC214" s="8"/>
    </row>
    <row r="215" spans="1:419" ht="15" x14ac:dyDescent="0.2">
      <c r="A215" s="13">
        <v>44257</v>
      </c>
      <c r="B215" s="5" t="s">
        <v>5374</v>
      </c>
      <c r="C215" s="5" t="s">
        <v>835</v>
      </c>
      <c r="E215" s="5" t="s">
        <v>1507</v>
      </c>
      <c r="G215" s="5" t="s">
        <v>851</v>
      </c>
      <c r="H215" s="5" t="s">
        <v>924</v>
      </c>
      <c r="I215" s="5" t="s">
        <v>577</v>
      </c>
      <c r="J215" s="5" t="s">
        <v>8905</v>
      </c>
      <c r="K215" s="5" t="s">
        <v>7291</v>
      </c>
      <c r="L215" s="5" t="s">
        <v>1409</v>
      </c>
      <c r="M215" s="5" t="s">
        <v>438</v>
      </c>
      <c r="N215" s="5" t="s">
        <v>1114</v>
      </c>
      <c r="O215" s="5" t="s">
        <v>3609</v>
      </c>
      <c r="P215" s="5" t="s">
        <v>932</v>
      </c>
      <c r="Q215" s="5" t="s">
        <v>1171</v>
      </c>
      <c r="R215" s="5" t="s">
        <v>8858</v>
      </c>
      <c r="S215" s="5" t="s">
        <v>9622</v>
      </c>
      <c r="T215" s="5" t="s">
        <v>4082</v>
      </c>
      <c r="U215" s="5" t="s">
        <v>9623</v>
      </c>
      <c r="V215" s="5" t="s">
        <v>1902</v>
      </c>
      <c r="W215" s="5" t="s">
        <v>433</v>
      </c>
      <c r="X215" s="11"/>
      <c r="Y215" s="6" t="s">
        <v>9624</v>
      </c>
      <c r="Z215" s="6" t="s">
        <v>694</v>
      </c>
      <c r="AA215" s="6" t="s">
        <v>9625</v>
      </c>
      <c r="AB215" s="7" t="s">
        <v>1186</v>
      </c>
      <c r="AC215" s="5" t="s">
        <v>1046</v>
      </c>
      <c r="AD215" s="5" t="s">
        <v>477</v>
      </c>
      <c r="AE215" s="5" t="s">
        <v>1265</v>
      </c>
      <c r="AF215" s="5" t="s">
        <v>9626</v>
      </c>
      <c r="AG215" s="5" t="s">
        <v>806</v>
      </c>
      <c r="AH215" s="5" t="s">
        <v>740</v>
      </c>
      <c r="AI215" s="5" t="s">
        <v>9627</v>
      </c>
      <c r="AJ215" s="5" t="s">
        <v>1252</v>
      </c>
      <c r="AK215" s="5" t="s">
        <v>487</v>
      </c>
      <c r="AL215" s="5" t="s">
        <v>9628</v>
      </c>
      <c r="AM215" s="5" t="s">
        <v>531</v>
      </c>
      <c r="AN215" s="5"/>
      <c r="AO215" s="5" t="s">
        <v>1754</v>
      </c>
      <c r="AP215" s="5" t="s">
        <v>2006</v>
      </c>
      <c r="AQ215" s="5" t="s">
        <v>690</v>
      </c>
      <c r="AR215" s="5" t="s">
        <v>9629</v>
      </c>
      <c r="AS215" s="5" t="s">
        <v>9630</v>
      </c>
      <c r="AT215" s="5" t="s">
        <v>839</v>
      </c>
      <c r="AU215" s="5" t="s">
        <v>998</v>
      </c>
      <c r="AV215" s="5" t="s">
        <v>994</v>
      </c>
      <c r="AW215" s="5"/>
      <c r="AX215" s="5" t="s">
        <v>868</v>
      </c>
      <c r="AY215" s="5" t="s">
        <v>3836</v>
      </c>
      <c r="AZ215" s="5" t="s">
        <v>1527</v>
      </c>
      <c r="BA215" s="5" t="s">
        <v>994</v>
      </c>
      <c r="BB215" s="5" t="s">
        <v>1776</v>
      </c>
      <c r="BC215" s="5" t="s">
        <v>711</v>
      </c>
      <c r="BD215" s="5"/>
      <c r="BE215" s="5" t="s">
        <v>8018</v>
      </c>
      <c r="BF215" s="5"/>
      <c r="BG215" s="5" t="s">
        <v>6312</v>
      </c>
      <c r="BH215" s="5" t="s">
        <v>589</v>
      </c>
      <c r="BI215" s="5"/>
      <c r="BJ215" s="5" t="s">
        <v>9631</v>
      </c>
      <c r="BK215" s="5" t="s">
        <v>9632</v>
      </c>
      <c r="BL215" s="5" t="s">
        <v>679</v>
      </c>
      <c r="BM215" s="5" t="s">
        <v>933</v>
      </c>
      <c r="BN215" s="5" t="s">
        <v>771</v>
      </c>
      <c r="BO215" s="5" t="s">
        <v>2583</v>
      </c>
      <c r="BP215" s="5" t="s">
        <v>9215</v>
      </c>
      <c r="BQ215" s="5" t="s">
        <v>1513</v>
      </c>
      <c r="BR215" s="5" t="s">
        <v>705</v>
      </c>
      <c r="BS215" s="5" t="s">
        <v>677</v>
      </c>
      <c r="BT215" s="5" t="s">
        <v>945</v>
      </c>
      <c r="BU215" s="5" t="s">
        <v>9633</v>
      </c>
      <c r="BV215" s="5" t="s">
        <v>2635</v>
      </c>
      <c r="BW215" s="5" t="s">
        <v>711</v>
      </c>
      <c r="BX215" s="5" t="s">
        <v>675</v>
      </c>
      <c r="BY215" s="5" t="s">
        <v>9634</v>
      </c>
      <c r="BZ215" s="5" t="s">
        <v>438</v>
      </c>
      <c r="CA215" s="5" t="s">
        <v>4943</v>
      </c>
      <c r="CB215" s="5" t="s">
        <v>629</v>
      </c>
      <c r="CC215" s="5" t="s">
        <v>758</v>
      </c>
      <c r="CD215" s="5" t="s">
        <v>9635</v>
      </c>
      <c r="CE215" s="5" t="s">
        <v>9636</v>
      </c>
      <c r="CF215" s="5" t="s">
        <v>1128</v>
      </c>
      <c r="CG215" s="5" t="s">
        <v>9637</v>
      </c>
      <c r="CH215" s="5" t="s">
        <v>2171</v>
      </c>
      <c r="CI215" s="5" t="s">
        <v>1013</v>
      </c>
      <c r="CJ215" s="5" t="s">
        <v>9638</v>
      </c>
      <c r="CK215" s="5" t="s">
        <v>9500</v>
      </c>
      <c r="CL215" s="5" t="s">
        <v>911</v>
      </c>
      <c r="CM215" s="5" t="s">
        <v>9639</v>
      </c>
      <c r="CN215" s="5" t="s">
        <v>570</v>
      </c>
      <c r="CO215" s="5" t="s">
        <v>973</v>
      </c>
      <c r="CP215" s="5" t="s">
        <v>1373</v>
      </c>
      <c r="CQ215" s="5" t="s">
        <v>1080</v>
      </c>
      <c r="CR215" s="5" t="s">
        <v>881</v>
      </c>
      <c r="CS215" s="5"/>
      <c r="CT215" s="5" t="s">
        <v>905</v>
      </c>
      <c r="CU215" s="5" t="s">
        <v>1452</v>
      </c>
      <c r="CV215" s="5"/>
      <c r="CW215" s="5"/>
      <c r="CX215" s="5" t="s">
        <v>522</v>
      </c>
      <c r="CY215" s="8" t="s">
        <v>4859</v>
      </c>
      <c r="CZ215" s="5"/>
      <c r="DA215" s="8" t="s">
        <v>3087</v>
      </c>
      <c r="DB215" s="8" t="s">
        <v>868</v>
      </c>
      <c r="DC215" s="8" t="s">
        <v>1479</v>
      </c>
      <c r="DD215" s="5"/>
      <c r="DE215" s="8" t="s">
        <v>694</v>
      </c>
      <c r="DF215" s="8">
        <v>7.8259999999999996</v>
      </c>
      <c r="DG215" s="8" t="s">
        <v>1710</v>
      </c>
      <c r="DH215" s="8" t="s">
        <v>4235</v>
      </c>
      <c r="DI215" s="8" t="s">
        <v>694</v>
      </c>
      <c r="DJ215" s="8" t="s">
        <v>543</v>
      </c>
      <c r="DK215" s="8" t="s">
        <v>689</v>
      </c>
      <c r="DL215" s="8" t="s">
        <v>1291</v>
      </c>
      <c r="DM215" s="8" t="s">
        <v>3001</v>
      </c>
      <c r="DN215" s="8" t="s">
        <v>753</v>
      </c>
      <c r="DO215" s="8" t="s">
        <v>9640</v>
      </c>
      <c r="DP215" s="8" t="s">
        <v>586</v>
      </c>
      <c r="DQ215" s="8" t="s">
        <v>9641</v>
      </c>
      <c r="DR215" s="8" t="s">
        <v>7823</v>
      </c>
      <c r="DS215" s="8" t="s">
        <v>1498</v>
      </c>
      <c r="DT215" s="8" t="s">
        <v>1501</v>
      </c>
      <c r="DU215" s="8" t="s">
        <v>1536</v>
      </c>
      <c r="DV215" s="8" t="s">
        <v>9502</v>
      </c>
      <c r="DW215" s="8" t="s">
        <v>9596</v>
      </c>
      <c r="DX215" s="8" t="s">
        <v>9596</v>
      </c>
      <c r="DY215" s="8" t="s">
        <v>9642</v>
      </c>
      <c r="DZ215" s="8" t="s">
        <v>906</v>
      </c>
      <c r="EA215" s="5"/>
      <c r="EB215" s="8" t="s">
        <v>543</v>
      </c>
      <c r="EC215" s="8" t="s">
        <v>1257</v>
      </c>
      <c r="ED215" s="8" t="s">
        <v>1538</v>
      </c>
      <c r="EE215" s="5" t="s">
        <v>933</v>
      </c>
      <c r="EF215" s="5" t="s">
        <v>2918</v>
      </c>
      <c r="EG215" s="5" t="s">
        <v>1037</v>
      </c>
      <c r="EH215" s="5" t="s">
        <v>3609</v>
      </c>
      <c r="EI215" s="5" t="s">
        <v>3740</v>
      </c>
      <c r="EJ215" s="5" t="s">
        <v>3818</v>
      </c>
      <c r="EK215" s="5" t="s">
        <v>997</v>
      </c>
      <c r="EL215" s="5" t="s">
        <v>7992</v>
      </c>
      <c r="EM215" s="5" t="s">
        <v>1701</v>
      </c>
      <c r="EN215" s="5" t="s">
        <v>4375</v>
      </c>
      <c r="EO215" s="5" t="s">
        <v>9503</v>
      </c>
      <c r="EP215" s="5" t="s">
        <v>9643</v>
      </c>
      <c r="EQ215" s="5" t="s">
        <v>2388</v>
      </c>
      <c r="ER215" s="5" t="s">
        <v>2310</v>
      </c>
      <c r="ES215" s="5" t="s">
        <v>4343</v>
      </c>
      <c r="ET215" s="5" t="s">
        <v>9644</v>
      </c>
      <c r="EU215" s="5" t="s">
        <v>407</v>
      </c>
      <c r="EV215" s="8" t="s">
        <v>3895</v>
      </c>
      <c r="EW215" s="8" t="s">
        <v>932</v>
      </c>
      <c r="EX215" s="8" t="s">
        <v>1180</v>
      </c>
      <c r="EY215" s="8" t="s">
        <v>1297</v>
      </c>
      <c r="EZ215" s="8" t="s">
        <v>1297</v>
      </c>
      <c r="FA215" s="8" t="s">
        <v>9645</v>
      </c>
      <c r="FB215" s="8" t="s">
        <v>482</v>
      </c>
      <c r="FC215" s="8" t="s">
        <v>7413</v>
      </c>
      <c r="FD215" s="5"/>
      <c r="FE215" s="8" t="s">
        <v>9646</v>
      </c>
      <c r="FF215" s="8" t="s">
        <v>2639</v>
      </c>
      <c r="FG215" s="8" t="s">
        <v>452</v>
      </c>
      <c r="FH215" s="8" t="s">
        <v>840</v>
      </c>
      <c r="FI215" s="5"/>
      <c r="FJ215" s="8" t="s">
        <v>4441</v>
      </c>
      <c r="FK215" s="8" t="s">
        <v>1155</v>
      </c>
      <c r="FL215" s="8" t="s">
        <v>1377</v>
      </c>
      <c r="FM215" s="5"/>
      <c r="FN215" s="8" t="s">
        <v>1462</v>
      </c>
      <c r="FO215" s="8" t="s">
        <v>2306</v>
      </c>
      <c r="FP215" s="8" t="s">
        <v>9647</v>
      </c>
      <c r="FQ215" s="8" t="s">
        <v>3402</v>
      </c>
      <c r="FR215" s="8" t="s">
        <v>1092</v>
      </c>
      <c r="FS215" s="8" t="s">
        <v>509</v>
      </c>
      <c r="FT215" s="8" t="s">
        <v>2254</v>
      </c>
      <c r="FU215" s="8" t="s">
        <v>1639</v>
      </c>
      <c r="FV215" s="8" t="s">
        <v>521</v>
      </c>
      <c r="FW215" s="8" t="s">
        <v>846</v>
      </c>
      <c r="FX215" s="8" t="s">
        <v>4187</v>
      </c>
      <c r="FY215" s="8" t="s">
        <v>3741</v>
      </c>
      <c r="FZ215" s="8" t="s">
        <v>7833</v>
      </c>
      <c r="GA215" s="8" t="s">
        <v>6584</v>
      </c>
      <c r="GB215" s="8" t="s">
        <v>1391</v>
      </c>
      <c r="GC215" s="8" t="s">
        <v>9601</v>
      </c>
      <c r="GD215" s="8" t="s">
        <v>5390</v>
      </c>
      <c r="GE215" s="5"/>
      <c r="GF215" s="8" t="s">
        <v>9513</v>
      </c>
      <c r="GG215" s="8" t="s">
        <v>4565</v>
      </c>
      <c r="GH215" s="8" t="s">
        <v>6036</v>
      </c>
      <c r="GI215" s="8" t="s">
        <v>1101</v>
      </c>
      <c r="GJ215" s="5"/>
      <c r="GK215" s="5"/>
      <c r="GL215" s="5" t="s">
        <v>492</v>
      </c>
      <c r="GM215" s="5" t="s">
        <v>9602</v>
      </c>
      <c r="GN215" s="5" t="s">
        <v>9461</v>
      </c>
      <c r="GO215" s="5" t="s">
        <v>1623</v>
      </c>
      <c r="GP215" s="5" t="s">
        <v>1506</v>
      </c>
      <c r="GQ215" s="5"/>
      <c r="GR215" s="5" t="s">
        <v>2188</v>
      </c>
      <c r="GS215" s="5" t="s">
        <v>921</v>
      </c>
      <c r="GT215" s="8" t="s">
        <v>1857</v>
      </c>
      <c r="GU215" s="8" t="s">
        <v>668</v>
      </c>
      <c r="GV215" s="8">
        <v>14.375</v>
      </c>
      <c r="GW215" s="8" t="s">
        <v>541</v>
      </c>
      <c r="GX215" s="8" t="s">
        <v>1288</v>
      </c>
      <c r="GY215" s="8" t="s">
        <v>9599</v>
      </c>
      <c r="GZ215" s="5"/>
      <c r="HA215" s="5"/>
      <c r="HB215" s="8" t="s">
        <v>1387</v>
      </c>
      <c r="HC215" s="8">
        <v>15.227</v>
      </c>
      <c r="HD215" s="8" t="s">
        <v>9648</v>
      </c>
      <c r="HE215" s="8" t="s">
        <v>1508</v>
      </c>
      <c r="HF215" s="8">
        <v>90.9</v>
      </c>
      <c r="HG215" s="8">
        <v>90.35</v>
      </c>
      <c r="HH215" s="8" t="s">
        <v>1092</v>
      </c>
      <c r="HI215" s="5"/>
      <c r="HJ215" s="8" t="s">
        <v>986</v>
      </c>
      <c r="HK215" s="8" t="s">
        <v>688</v>
      </c>
      <c r="HL215" s="8" t="s">
        <v>7133</v>
      </c>
      <c r="HM215" s="8">
        <v>72.3</v>
      </c>
      <c r="HN215" s="8">
        <v>27.843</v>
      </c>
      <c r="HO215" s="8" t="s">
        <v>9649</v>
      </c>
      <c r="HP215" s="8" t="s">
        <v>5449</v>
      </c>
      <c r="HQ215" s="8" t="s">
        <v>862</v>
      </c>
      <c r="HR215" s="5"/>
      <c r="HS215" s="8" t="s">
        <v>1045</v>
      </c>
      <c r="HT215" s="8" t="s">
        <v>1137</v>
      </c>
      <c r="HU215" s="8">
        <v>44.616999999999997</v>
      </c>
      <c r="HV215" s="8" t="s">
        <v>1431</v>
      </c>
      <c r="HW215" s="8" t="s">
        <v>9650</v>
      </c>
      <c r="HX215" s="8" t="s">
        <v>2063</v>
      </c>
      <c r="HY215" s="8" t="s">
        <v>9517</v>
      </c>
      <c r="HZ215" s="8" t="s">
        <v>941</v>
      </c>
      <c r="IA215" s="8" t="s">
        <v>674</v>
      </c>
      <c r="IB215" s="8" t="s">
        <v>713</v>
      </c>
      <c r="IC215" s="8" t="s">
        <v>9651</v>
      </c>
      <c r="ID215" s="5"/>
      <c r="IE215" s="8" t="s">
        <v>9652</v>
      </c>
      <c r="IF215" s="8" t="s">
        <v>1096</v>
      </c>
      <c r="IG215" s="8" t="s">
        <v>880</v>
      </c>
      <c r="IH215" s="8" t="s">
        <v>956</v>
      </c>
      <c r="II215" s="8" t="s">
        <v>1228</v>
      </c>
      <c r="IJ215" s="8">
        <v>18</v>
      </c>
      <c r="IK215" s="8" t="s">
        <v>9566</v>
      </c>
      <c r="IL215" s="8" t="s">
        <v>922</v>
      </c>
      <c r="IM215" s="8" t="s">
        <v>3072</v>
      </c>
      <c r="IN215" s="8" t="s">
        <v>9653</v>
      </c>
      <c r="IO215" s="8" t="s">
        <v>2064</v>
      </c>
      <c r="IP215" s="8" t="s">
        <v>1289</v>
      </c>
      <c r="IQ215" s="8" t="s">
        <v>1527</v>
      </c>
      <c r="IR215" s="5"/>
      <c r="IS215" s="8" t="s">
        <v>1840</v>
      </c>
      <c r="IT215" s="8" t="s">
        <v>1529</v>
      </c>
      <c r="IU215" s="8" t="s">
        <v>866</v>
      </c>
      <c r="IV215" s="8" t="s">
        <v>1752</v>
      </c>
      <c r="IW215" s="8" t="s">
        <v>525</v>
      </c>
      <c r="IX215" s="8" t="s">
        <v>9654</v>
      </c>
      <c r="IY215" s="8" t="s">
        <v>897</v>
      </c>
      <c r="IZ215" s="8" t="s">
        <v>2948</v>
      </c>
      <c r="JA215" s="8" t="s">
        <v>1037</v>
      </c>
      <c r="JB215" s="8" t="s">
        <v>451</v>
      </c>
      <c r="JC215" s="5" t="s">
        <v>3440</v>
      </c>
      <c r="JD215" s="5" t="s">
        <v>1627</v>
      </c>
      <c r="JE215" s="5" t="s">
        <v>4833</v>
      </c>
      <c r="JF215" s="5" t="s">
        <v>3216</v>
      </c>
      <c r="JG215" s="5">
        <v>163.24</v>
      </c>
      <c r="JH215" s="5" t="s">
        <v>9655</v>
      </c>
      <c r="JI215" s="5" t="s">
        <v>1463</v>
      </c>
      <c r="JJ215" s="5" t="s">
        <v>848</v>
      </c>
      <c r="JK215" s="5" t="s">
        <v>3915</v>
      </c>
      <c r="JL215" s="8"/>
      <c r="JM215" s="5">
        <v>185.4</v>
      </c>
      <c r="JN215" s="5" t="s">
        <v>464</v>
      </c>
      <c r="JO215" s="5" t="s">
        <v>436</v>
      </c>
      <c r="JP215" s="5" t="s">
        <v>965</v>
      </c>
      <c r="JQ215" s="5" t="s">
        <v>741</v>
      </c>
      <c r="JR215" s="5" t="s">
        <v>438</v>
      </c>
      <c r="JS215" s="8"/>
      <c r="JT215" s="5" t="s">
        <v>1092</v>
      </c>
      <c r="JU215" s="5" t="s">
        <v>2809</v>
      </c>
      <c r="JV215" s="5">
        <v>134</v>
      </c>
      <c r="JW215" s="8"/>
      <c r="JX215" s="5" t="s">
        <v>1890</v>
      </c>
      <c r="JY215" s="5" t="s">
        <v>1063</v>
      </c>
      <c r="JZ215" s="5" t="s">
        <v>656</v>
      </c>
      <c r="KA215" s="5" t="s">
        <v>599</v>
      </c>
      <c r="KB215" s="5" t="s">
        <v>479</v>
      </c>
      <c r="KC215" s="5" t="s">
        <v>9656</v>
      </c>
      <c r="KD215" s="5" t="s">
        <v>9609</v>
      </c>
      <c r="KE215" s="5" t="s">
        <v>919</v>
      </c>
      <c r="KF215" s="5" t="s">
        <v>4313</v>
      </c>
      <c r="KG215" s="8"/>
      <c r="KH215" s="5" t="s">
        <v>1008</v>
      </c>
      <c r="KI215" s="5" t="s">
        <v>4875</v>
      </c>
      <c r="KJ215" s="5" t="s">
        <v>1343</v>
      </c>
      <c r="KK215" s="5" t="s">
        <v>792</v>
      </c>
      <c r="KL215" s="5" t="s">
        <v>997</v>
      </c>
      <c r="KM215" s="5" t="s">
        <v>929</v>
      </c>
      <c r="KN215" s="5" t="s">
        <v>926</v>
      </c>
      <c r="KO215" s="5" t="s">
        <v>438</v>
      </c>
      <c r="KP215" s="5" t="s">
        <v>876</v>
      </c>
      <c r="KQ215" s="5" t="s">
        <v>531</v>
      </c>
      <c r="KR215" s="8"/>
      <c r="KS215" s="8"/>
      <c r="KT215" s="5" t="s">
        <v>7376</v>
      </c>
      <c r="KU215" s="8"/>
      <c r="KV215" s="5" t="s">
        <v>461</v>
      </c>
      <c r="KW215" s="5" t="s">
        <v>581</v>
      </c>
      <c r="KX215" s="5" t="s">
        <v>595</v>
      </c>
      <c r="KY215" s="8"/>
      <c r="KZ215" s="5" t="s">
        <v>443</v>
      </c>
      <c r="LA215" s="8"/>
      <c r="LB215" s="5" t="s">
        <v>558</v>
      </c>
      <c r="LC215" s="5" t="s">
        <v>2209</v>
      </c>
      <c r="LD215" s="5" t="s">
        <v>1263</v>
      </c>
      <c r="LE215" s="5" t="s">
        <v>1561</v>
      </c>
      <c r="LF215" s="5" t="s">
        <v>661</v>
      </c>
      <c r="LG215" s="5" t="s">
        <v>1343</v>
      </c>
      <c r="LH215" s="5" t="s">
        <v>9657</v>
      </c>
      <c r="LI215" s="5" t="s">
        <v>6296</v>
      </c>
      <c r="LJ215" s="5" t="s">
        <v>802</v>
      </c>
      <c r="LK215" s="5" t="s">
        <v>9658</v>
      </c>
      <c r="LL215" s="5" t="s">
        <v>919</v>
      </c>
      <c r="LM215" s="5" t="s">
        <v>3165</v>
      </c>
      <c r="LN215" s="5" t="s">
        <v>660</v>
      </c>
      <c r="LO215" s="5" t="s">
        <v>1567</v>
      </c>
      <c r="LP215" s="5" t="s">
        <v>7928</v>
      </c>
      <c r="LQ215" s="5" t="s">
        <v>2154</v>
      </c>
      <c r="LR215" s="5" t="s">
        <v>1267</v>
      </c>
      <c r="LS215" s="5" t="s">
        <v>9612</v>
      </c>
      <c r="LT215" s="8"/>
      <c r="LU215" s="5" t="s">
        <v>1401</v>
      </c>
      <c r="LV215" s="5" t="s">
        <v>9498</v>
      </c>
      <c r="LW215" s="5" t="s">
        <v>9659</v>
      </c>
      <c r="LX215" s="8"/>
      <c r="LY215" s="5" t="s">
        <v>1737</v>
      </c>
      <c r="LZ215" s="8"/>
      <c r="MA215" s="5" t="s">
        <v>9660</v>
      </c>
      <c r="MB215" s="5" t="s">
        <v>1249</v>
      </c>
      <c r="MC215" s="5" t="s">
        <v>2162</v>
      </c>
      <c r="MD215" s="5" t="s">
        <v>663</v>
      </c>
      <c r="ME215" s="5" t="s">
        <v>9290</v>
      </c>
      <c r="MF215" s="5" t="s">
        <v>5073</v>
      </c>
      <c r="MG215" s="5" t="s">
        <v>8935</v>
      </c>
      <c r="MH215" s="5" t="s">
        <v>881</v>
      </c>
      <c r="MI215" s="8"/>
      <c r="MJ215" s="5" t="s">
        <v>1176</v>
      </c>
      <c r="MK215" s="5" t="s">
        <v>3882</v>
      </c>
      <c r="ML215" s="5" t="s">
        <v>4055</v>
      </c>
      <c r="MM215" s="5" t="s">
        <v>3586</v>
      </c>
      <c r="MN215" s="5" t="s">
        <v>1005</v>
      </c>
      <c r="MO215" s="5" t="s">
        <v>1526</v>
      </c>
      <c r="MP215" s="5" t="s">
        <v>503</v>
      </c>
      <c r="MQ215" s="5" t="s">
        <v>3895</v>
      </c>
      <c r="MR215" s="5" t="s">
        <v>9661</v>
      </c>
      <c r="MS215" s="5" t="s">
        <v>1711</v>
      </c>
      <c r="MT215" s="8"/>
      <c r="MU215" s="5" t="s">
        <v>3826</v>
      </c>
      <c r="MV215" s="5" t="s">
        <v>7909</v>
      </c>
      <c r="MW215" s="5" t="s">
        <v>9617</v>
      </c>
      <c r="MX215" s="5" t="s">
        <v>9662</v>
      </c>
      <c r="MY215" s="5" t="s">
        <v>870</v>
      </c>
      <c r="MZ215" s="5" t="s">
        <v>523</v>
      </c>
      <c r="NA215" s="5" t="s">
        <v>2394</v>
      </c>
      <c r="NB215" s="5" t="s">
        <v>1908</v>
      </c>
      <c r="NC215" s="8"/>
      <c r="ND215" s="5">
        <v>12.7</v>
      </c>
      <c r="NE215" s="5">
        <v>76.876999999999995</v>
      </c>
      <c r="NF215" s="8"/>
      <c r="NG215" s="5" t="s">
        <v>578</v>
      </c>
      <c r="NH215" s="5" t="s">
        <v>9618</v>
      </c>
      <c r="NI215" s="5" t="s">
        <v>1323</v>
      </c>
      <c r="NJ215" s="5" t="s">
        <v>5203</v>
      </c>
      <c r="NK215" s="8"/>
      <c r="NL215" s="5" t="s">
        <v>457</v>
      </c>
      <c r="NM215" s="5" t="s">
        <v>2089</v>
      </c>
      <c r="NN215" s="5">
        <v>78.224000000000004</v>
      </c>
      <c r="NO215" s="5">
        <v>31.143000000000001</v>
      </c>
      <c r="NP215" s="5">
        <v>96.177999999999997</v>
      </c>
      <c r="NQ215" s="5" t="s">
        <v>6970</v>
      </c>
      <c r="NR215" s="5" t="s">
        <v>2048</v>
      </c>
      <c r="NS215" s="5" t="s">
        <v>1574</v>
      </c>
      <c r="NT215" s="5" t="s">
        <v>742</v>
      </c>
      <c r="NU215" s="5">
        <v>137.69999999999999</v>
      </c>
      <c r="NV215" s="5" t="s">
        <v>1147</v>
      </c>
      <c r="NW215" s="5" t="s">
        <v>9663</v>
      </c>
      <c r="NX215" s="5" t="s">
        <v>2083</v>
      </c>
      <c r="NY215" s="5" t="s">
        <v>1043</v>
      </c>
      <c r="NZ215" s="5" t="s">
        <v>910</v>
      </c>
      <c r="OA215" s="5" t="s">
        <v>1919</v>
      </c>
      <c r="OB215" s="5" t="s">
        <v>1385</v>
      </c>
      <c r="OC215" s="5" t="s">
        <v>4752</v>
      </c>
      <c r="OD215" s="5" t="s">
        <v>9664</v>
      </c>
      <c r="OE215" s="5" t="s">
        <v>671</v>
      </c>
      <c r="OF215" s="5" t="s">
        <v>1265</v>
      </c>
      <c r="OG215" s="5" t="s">
        <v>3105</v>
      </c>
      <c r="OH215" s="5" t="s">
        <v>6015</v>
      </c>
      <c r="OI215" s="5" t="s">
        <v>651</v>
      </c>
      <c r="OJ215" s="5" t="s">
        <v>1724</v>
      </c>
      <c r="OK215" s="5" t="s">
        <v>902</v>
      </c>
      <c r="OL215" s="5" t="s">
        <v>9665</v>
      </c>
      <c r="OM215" s="5" t="s">
        <v>443</v>
      </c>
      <c r="ON215" s="5" t="s">
        <v>608</v>
      </c>
      <c r="OO215" s="5" t="s">
        <v>532</v>
      </c>
      <c r="OP215" s="5" t="s">
        <v>2105</v>
      </c>
      <c r="OQ215" s="5" t="s">
        <v>1952</v>
      </c>
      <c r="OR215" s="5" t="s">
        <v>750</v>
      </c>
      <c r="OS215" s="8"/>
      <c r="OT215" s="8"/>
      <c r="OU215" s="8"/>
      <c r="OV215" s="8"/>
      <c r="OW215" s="8"/>
      <c r="OX215" s="8"/>
      <c r="OY215" s="8"/>
      <c r="OZ215" s="8"/>
      <c r="PA215" s="8"/>
      <c r="PB215" s="8"/>
      <c r="PC215" s="8"/>
    </row>
    <row r="216" spans="1:419" ht="15" x14ac:dyDescent="0.2">
      <c r="A216" s="13">
        <v>44256</v>
      </c>
      <c r="B216" s="5" t="s">
        <v>7104</v>
      </c>
      <c r="C216" s="5" t="s">
        <v>835</v>
      </c>
      <c r="E216" s="5" t="s">
        <v>753</v>
      </c>
      <c r="G216" s="5" t="s">
        <v>521</v>
      </c>
      <c r="H216" s="5" t="s">
        <v>1143</v>
      </c>
      <c r="I216" s="5" t="s">
        <v>454</v>
      </c>
      <c r="J216" s="5" t="s">
        <v>7672</v>
      </c>
      <c r="K216" s="5" t="s">
        <v>9533</v>
      </c>
      <c r="L216" s="5" t="s">
        <v>810</v>
      </c>
      <c r="M216" s="5" t="s">
        <v>438</v>
      </c>
      <c r="N216" s="5" t="s">
        <v>701</v>
      </c>
      <c r="O216" s="5" t="s">
        <v>3609</v>
      </c>
      <c r="P216" s="5" t="s">
        <v>1092</v>
      </c>
      <c r="Q216" s="5" t="s">
        <v>741</v>
      </c>
      <c r="R216" s="5" t="s">
        <v>9666</v>
      </c>
      <c r="S216" s="5" t="s">
        <v>9667</v>
      </c>
      <c r="T216" s="5" t="s">
        <v>3806</v>
      </c>
      <c r="U216" s="5" t="s">
        <v>3966</v>
      </c>
      <c r="V216" s="5" t="s">
        <v>1902</v>
      </c>
      <c r="W216" s="5" t="s">
        <v>2438</v>
      </c>
      <c r="X216" s="11"/>
      <c r="Y216" s="6" t="s">
        <v>9668</v>
      </c>
      <c r="Z216" s="6" t="s">
        <v>943</v>
      </c>
      <c r="AA216" s="6" t="s">
        <v>9669</v>
      </c>
      <c r="AB216" s="7" t="s">
        <v>1383</v>
      </c>
      <c r="AC216" s="5" t="s">
        <v>466</v>
      </c>
      <c r="AD216" s="5" t="s">
        <v>477</v>
      </c>
      <c r="AE216" s="5" t="s">
        <v>687</v>
      </c>
      <c r="AF216" s="5" t="s">
        <v>9670</v>
      </c>
      <c r="AG216" s="5" t="s">
        <v>806</v>
      </c>
      <c r="AH216" s="5" t="s">
        <v>580</v>
      </c>
      <c r="AI216" s="5" t="s">
        <v>9671</v>
      </c>
      <c r="AJ216" s="5" t="s">
        <v>1655</v>
      </c>
      <c r="AK216" s="5" t="s">
        <v>487</v>
      </c>
      <c r="AL216" s="5" t="s">
        <v>9257</v>
      </c>
      <c r="AM216" s="5" t="s">
        <v>531</v>
      </c>
      <c r="AN216" s="5"/>
      <c r="AO216" s="5" t="s">
        <v>1754</v>
      </c>
      <c r="AP216" s="5" t="s">
        <v>674</v>
      </c>
      <c r="AQ216" s="5" t="s">
        <v>1288</v>
      </c>
      <c r="AR216" s="5" t="s">
        <v>8370</v>
      </c>
      <c r="AS216" s="5" t="s">
        <v>9630</v>
      </c>
      <c r="AT216" s="5" t="s">
        <v>778</v>
      </c>
      <c r="AU216" s="5" t="s">
        <v>454</v>
      </c>
      <c r="AV216" s="5" t="s">
        <v>479</v>
      </c>
      <c r="AW216" s="5"/>
      <c r="AX216" s="5" t="s">
        <v>634</v>
      </c>
      <c r="AY216" s="5" t="s">
        <v>3504</v>
      </c>
      <c r="AZ216" s="5" t="s">
        <v>1527</v>
      </c>
      <c r="BA216" s="5" t="s">
        <v>965</v>
      </c>
      <c r="BB216" s="5" t="s">
        <v>785</v>
      </c>
      <c r="BC216" s="5" t="s">
        <v>1307</v>
      </c>
      <c r="BD216" s="5"/>
      <c r="BE216" s="5" t="s">
        <v>7343</v>
      </c>
      <c r="BF216" s="5"/>
      <c r="BG216" s="5" t="s">
        <v>9672</v>
      </c>
      <c r="BH216" s="5" t="s">
        <v>606</v>
      </c>
      <c r="BI216" s="5"/>
      <c r="BJ216" s="5" t="s">
        <v>9631</v>
      </c>
      <c r="BK216" s="5" t="s">
        <v>9673</v>
      </c>
      <c r="BL216" s="5" t="s">
        <v>1202</v>
      </c>
      <c r="BM216" s="5" t="s">
        <v>956</v>
      </c>
      <c r="BN216" s="5" t="s">
        <v>2725</v>
      </c>
      <c r="BO216" s="5" t="s">
        <v>2787</v>
      </c>
      <c r="BP216" s="5" t="s">
        <v>9674</v>
      </c>
      <c r="BQ216" s="5" t="s">
        <v>758</v>
      </c>
      <c r="BR216" s="5" t="s">
        <v>530</v>
      </c>
      <c r="BS216" s="5" t="s">
        <v>1014</v>
      </c>
      <c r="BT216" s="5" t="s">
        <v>1582</v>
      </c>
      <c r="BU216" s="5" t="s">
        <v>9633</v>
      </c>
      <c r="BV216" s="5" t="s">
        <v>3229</v>
      </c>
      <c r="BW216" s="5" t="s">
        <v>711</v>
      </c>
      <c r="BX216" s="5" t="s">
        <v>9675</v>
      </c>
      <c r="BY216" s="5" t="s">
        <v>9634</v>
      </c>
      <c r="BZ216" s="5" t="s">
        <v>438</v>
      </c>
      <c r="CA216" s="5" t="s">
        <v>4943</v>
      </c>
      <c r="CB216" s="5" t="s">
        <v>629</v>
      </c>
      <c r="CC216" s="5" t="s">
        <v>651</v>
      </c>
      <c r="CD216" s="5" t="s">
        <v>9676</v>
      </c>
      <c r="CE216" s="5" t="s">
        <v>9677</v>
      </c>
      <c r="CF216" s="5" t="s">
        <v>695</v>
      </c>
      <c r="CG216" s="5" t="s">
        <v>9637</v>
      </c>
      <c r="CH216" s="5" t="s">
        <v>2346</v>
      </c>
      <c r="CI216" s="5" t="s">
        <v>1583</v>
      </c>
      <c r="CJ216" s="5" t="s">
        <v>9678</v>
      </c>
      <c r="CK216" s="5" t="s">
        <v>9679</v>
      </c>
      <c r="CL216" s="5" t="s">
        <v>1109</v>
      </c>
      <c r="CM216" s="5" t="s">
        <v>9680</v>
      </c>
      <c r="CN216" s="5" t="s">
        <v>524</v>
      </c>
      <c r="CO216" s="5" t="s">
        <v>973</v>
      </c>
      <c r="CP216" s="5" t="s">
        <v>1177</v>
      </c>
      <c r="CQ216" s="5" t="s">
        <v>1210</v>
      </c>
      <c r="CR216" s="5" t="s">
        <v>583</v>
      </c>
      <c r="CS216" s="5"/>
      <c r="CT216" s="5" t="s">
        <v>1067</v>
      </c>
      <c r="CU216" s="5" t="s">
        <v>2158</v>
      </c>
      <c r="CV216" s="5"/>
      <c r="CW216" s="5"/>
      <c r="CX216" s="5" t="s">
        <v>1860</v>
      </c>
      <c r="CY216" s="8" t="s">
        <v>8224</v>
      </c>
      <c r="CZ216" s="5"/>
      <c r="DA216" s="8" t="s">
        <v>2562</v>
      </c>
      <c r="DB216" s="8" t="s">
        <v>1274</v>
      </c>
      <c r="DC216" s="8" t="s">
        <v>623</v>
      </c>
      <c r="DD216" s="5"/>
      <c r="DE216" s="8" t="s">
        <v>907</v>
      </c>
      <c r="DF216" s="8">
        <v>7.9130000000000003</v>
      </c>
      <c r="DG216" s="8" t="s">
        <v>3068</v>
      </c>
      <c r="DH216" s="8" t="s">
        <v>4235</v>
      </c>
      <c r="DI216" s="8" t="s">
        <v>626</v>
      </c>
      <c r="DJ216" s="8" t="s">
        <v>907</v>
      </c>
      <c r="DK216" s="8" t="s">
        <v>950</v>
      </c>
      <c r="DL216" s="8" t="s">
        <v>1479</v>
      </c>
      <c r="DM216" s="8" t="s">
        <v>3001</v>
      </c>
      <c r="DN216" s="8" t="s">
        <v>753</v>
      </c>
      <c r="DO216" s="8" t="s">
        <v>9640</v>
      </c>
      <c r="DP216" s="8" t="s">
        <v>841</v>
      </c>
      <c r="DQ216" s="8" t="s">
        <v>9641</v>
      </c>
      <c r="DR216" s="8" t="s">
        <v>9681</v>
      </c>
      <c r="DS216" s="8" t="s">
        <v>1711</v>
      </c>
      <c r="DT216" s="8" t="s">
        <v>3362</v>
      </c>
      <c r="DU216" s="8" t="s">
        <v>2603</v>
      </c>
      <c r="DV216" s="8" t="s">
        <v>9682</v>
      </c>
      <c r="DW216" s="8" t="s">
        <v>9683</v>
      </c>
      <c r="DX216" s="8" t="s">
        <v>9683</v>
      </c>
      <c r="DY216" s="8" t="s">
        <v>9684</v>
      </c>
      <c r="DZ216" s="8" t="s">
        <v>1310</v>
      </c>
      <c r="EA216" s="5"/>
      <c r="EB216" s="8" t="s">
        <v>759</v>
      </c>
      <c r="EC216" s="8" t="s">
        <v>694</v>
      </c>
      <c r="ED216" s="8" t="s">
        <v>470</v>
      </c>
      <c r="EE216" s="5" t="s">
        <v>425</v>
      </c>
      <c r="EF216" s="5" t="s">
        <v>2843</v>
      </c>
      <c r="EG216" s="5" t="s">
        <v>818</v>
      </c>
      <c r="EH216" s="5" t="s">
        <v>3609</v>
      </c>
      <c r="EI216" s="5" t="s">
        <v>1844</v>
      </c>
      <c r="EJ216" s="5" t="s">
        <v>2896</v>
      </c>
      <c r="EK216" s="5" t="s">
        <v>2278</v>
      </c>
      <c r="EL216" s="5" t="s">
        <v>9685</v>
      </c>
      <c r="EM216" s="5" t="s">
        <v>9000</v>
      </c>
      <c r="EN216" s="5" t="s">
        <v>4212</v>
      </c>
      <c r="EO216" s="5" t="s">
        <v>9686</v>
      </c>
      <c r="EP216" s="5" t="s">
        <v>9687</v>
      </c>
      <c r="EQ216" s="5" t="s">
        <v>2710</v>
      </c>
      <c r="ER216" s="5" t="s">
        <v>9688</v>
      </c>
      <c r="ES216" s="5" t="s">
        <v>4343</v>
      </c>
      <c r="ET216" s="5" t="s">
        <v>9689</v>
      </c>
      <c r="EU216" s="5" t="s">
        <v>606</v>
      </c>
      <c r="EV216" s="8" t="s">
        <v>3310</v>
      </c>
      <c r="EW216" s="8" t="s">
        <v>1651</v>
      </c>
      <c r="EX216" s="8" t="s">
        <v>965</v>
      </c>
      <c r="EY216" s="8" t="s">
        <v>1297</v>
      </c>
      <c r="EZ216" s="8" t="s">
        <v>1297</v>
      </c>
      <c r="FA216" s="8" t="s">
        <v>8827</v>
      </c>
      <c r="FB216" s="8" t="s">
        <v>2475</v>
      </c>
      <c r="FC216" s="8" t="s">
        <v>7413</v>
      </c>
      <c r="FD216" s="5"/>
      <c r="FE216" s="8" t="s">
        <v>9690</v>
      </c>
      <c r="FF216" s="8" t="s">
        <v>1894</v>
      </c>
      <c r="FG216" s="8" t="s">
        <v>452</v>
      </c>
      <c r="FH216" s="8" t="s">
        <v>558</v>
      </c>
      <c r="FI216" s="5"/>
      <c r="FJ216" s="8" t="s">
        <v>9691</v>
      </c>
      <c r="FK216" s="8" t="s">
        <v>1250</v>
      </c>
      <c r="FL216" s="8" t="s">
        <v>2192</v>
      </c>
      <c r="FM216" s="5"/>
      <c r="FN216" s="8" t="s">
        <v>807</v>
      </c>
      <c r="FO216" s="8" t="s">
        <v>1836</v>
      </c>
      <c r="FP216" s="8" t="s">
        <v>9692</v>
      </c>
      <c r="FQ216" s="8" t="s">
        <v>3402</v>
      </c>
      <c r="FR216" s="8" t="s">
        <v>808</v>
      </c>
      <c r="FS216" s="8" t="s">
        <v>647</v>
      </c>
      <c r="FT216" s="8" t="s">
        <v>3391</v>
      </c>
      <c r="FU216" s="8" t="s">
        <v>1435</v>
      </c>
      <c r="FV216" s="8" t="s">
        <v>1573</v>
      </c>
      <c r="FW216" s="8" t="s">
        <v>1571</v>
      </c>
      <c r="FX216" s="8" t="s">
        <v>3001</v>
      </c>
      <c r="FY216" s="8" t="s">
        <v>8084</v>
      </c>
      <c r="FZ216" s="8" t="s">
        <v>7567</v>
      </c>
      <c r="GA216" s="8" t="s">
        <v>3718</v>
      </c>
      <c r="GB216" s="8" t="s">
        <v>1331</v>
      </c>
      <c r="GC216" s="8" t="s">
        <v>9693</v>
      </c>
      <c r="GD216" s="8" t="s">
        <v>9694</v>
      </c>
      <c r="GE216" s="5"/>
      <c r="GF216" s="8" t="s">
        <v>9695</v>
      </c>
      <c r="GG216" s="8" t="s">
        <v>4565</v>
      </c>
      <c r="GH216" s="8" t="s">
        <v>6036</v>
      </c>
      <c r="GI216" s="8" t="s">
        <v>979</v>
      </c>
      <c r="GJ216" s="5"/>
      <c r="GK216" s="5"/>
      <c r="GL216" s="5" t="s">
        <v>579</v>
      </c>
      <c r="GM216" s="5" t="s">
        <v>9696</v>
      </c>
      <c r="GN216" s="5" t="s">
        <v>9697</v>
      </c>
      <c r="GO216" s="5" t="s">
        <v>2230</v>
      </c>
      <c r="GP216" s="5" t="s">
        <v>1454</v>
      </c>
      <c r="GQ216" s="5"/>
      <c r="GR216" s="5" t="s">
        <v>4190</v>
      </c>
      <c r="GS216" s="5" t="s">
        <v>554</v>
      </c>
      <c r="GT216" s="8" t="s">
        <v>708</v>
      </c>
      <c r="GU216" s="8" t="s">
        <v>749</v>
      </c>
      <c r="GV216" s="8">
        <v>14.018000000000001</v>
      </c>
      <c r="GW216" s="8" t="s">
        <v>716</v>
      </c>
      <c r="GX216" s="8" t="s">
        <v>1024</v>
      </c>
      <c r="GY216" s="8" t="s">
        <v>4875</v>
      </c>
      <c r="GZ216" s="5"/>
      <c r="HA216" s="5"/>
      <c r="HB216" s="8" t="s">
        <v>2529</v>
      </c>
      <c r="HC216" s="8">
        <v>15.182</v>
      </c>
      <c r="HD216" s="8" t="s">
        <v>9648</v>
      </c>
      <c r="HE216" s="8" t="s">
        <v>675</v>
      </c>
      <c r="HF216" s="8">
        <v>91.3</v>
      </c>
      <c r="HG216" s="8">
        <v>89.685000000000002</v>
      </c>
      <c r="HH216" s="8" t="s">
        <v>876</v>
      </c>
      <c r="HI216" s="5"/>
      <c r="HJ216" s="8" t="s">
        <v>9698</v>
      </c>
      <c r="HK216" s="8" t="s">
        <v>2189</v>
      </c>
      <c r="HL216" s="8" t="s">
        <v>7133</v>
      </c>
      <c r="HM216" s="8">
        <v>72.599999999999994</v>
      </c>
      <c r="HN216" s="8">
        <v>24.271000000000001</v>
      </c>
      <c r="HO216" s="8" t="s">
        <v>9699</v>
      </c>
      <c r="HP216" s="8" t="s">
        <v>9700</v>
      </c>
      <c r="HQ216" s="8" t="s">
        <v>1031</v>
      </c>
      <c r="HR216" s="5"/>
      <c r="HS216" s="8" t="s">
        <v>665</v>
      </c>
      <c r="HT216" s="8" t="s">
        <v>1080</v>
      </c>
      <c r="HU216" s="8">
        <v>44.841999999999999</v>
      </c>
      <c r="HV216" s="8" t="s">
        <v>2569</v>
      </c>
      <c r="HW216" s="8" t="s">
        <v>9701</v>
      </c>
      <c r="HX216" s="8" t="s">
        <v>1998</v>
      </c>
      <c r="HY216" s="8" t="s">
        <v>9517</v>
      </c>
      <c r="HZ216" s="8" t="s">
        <v>941</v>
      </c>
      <c r="IA216" s="8" t="s">
        <v>886</v>
      </c>
      <c r="IB216" s="8" t="s">
        <v>1429</v>
      </c>
      <c r="IC216" s="8" t="s">
        <v>6184</v>
      </c>
      <c r="ID216" s="5"/>
      <c r="IE216" s="8" t="s">
        <v>9380</v>
      </c>
      <c r="IF216" s="8" t="s">
        <v>452</v>
      </c>
      <c r="IG216" s="8" t="s">
        <v>443</v>
      </c>
      <c r="IH216" s="8" t="s">
        <v>1569</v>
      </c>
      <c r="II216" s="8" t="s">
        <v>960</v>
      </c>
      <c r="IJ216" s="8">
        <v>18.2</v>
      </c>
      <c r="IK216" s="8" t="s">
        <v>9566</v>
      </c>
      <c r="IL216" s="8" t="s">
        <v>1230</v>
      </c>
      <c r="IM216" s="8" t="s">
        <v>3072</v>
      </c>
      <c r="IN216" s="8" t="s">
        <v>9702</v>
      </c>
      <c r="IO216" s="8" t="s">
        <v>2162</v>
      </c>
      <c r="IP216" s="8" t="s">
        <v>829</v>
      </c>
      <c r="IQ216" s="8" t="s">
        <v>834</v>
      </c>
      <c r="IR216" s="5"/>
      <c r="IS216" s="8" t="s">
        <v>1334</v>
      </c>
      <c r="IT216" s="8" t="s">
        <v>823</v>
      </c>
      <c r="IU216" s="8" t="s">
        <v>1304</v>
      </c>
      <c r="IV216" s="8" t="s">
        <v>1210</v>
      </c>
      <c r="IW216" s="8" t="s">
        <v>1196</v>
      </c>
      <c r="IX216" s="8" t="s">
        <v>9703</v>
      </c>
      <c r="IY216" s="8" t="s">
        <v>666</v>
      </c>
      <c r="IZ216" s="8" t="s">
        <v>3072</v>
      </c>
      <c r="JA216" s="8" t="s">
        <v>728</v>
      </c>
      <c r="JB216" s="8" t="s">
        <v>981</v>
      </c>
      <c r="JC216" s="5" t="s">
        <v>4008</v>
      </c>
      <c r="JD216" s="5" t="s">
        <v>1711</v>
      </c>
      <c r="JE216" s="5" t="s">
        <v>4833</v>
      </c>
      <c r="JF216" s="5" t="s">
        <v>2606</v>
      </c>
      <c r="JG216" s="5">
        <v>162.55699999999999</v>
      </c>
      <c r="JH216" s="5" t="s">
        <v>9704</v>
      </c>
      <c r="JI216" s="5" t="s">
        <v>1463</v>
      </c>
      <c r="JJ216" s="5" t="s">
        <v>1788</v>
      </c>
      <c r="JK216" s="5" t="s">
        <v>4752</v>
      </c>
      <c r="JL216" s="8"/>
      <c r="JM216" s="5">
        <v>187.8</v>
      </c>
      <c r="JN216" s="5" t="s">
        <v>806</v>
      </c>
      <c r="JO216" s="5" t="s">
        <v>1660</v>
      </c>
      <c r="JP216" s="5" t="s">
        <v>965</v>
      </c>
      <c r="JQ216" s="5" t="s">
        <v>741</v>
      </c>
      <c r="JR216" s="5" t="s">
        <v>438</v>
      </c>
      <c r="JS216" s="8"/>
      <c r="JT216" s="5" t="s">
        <v>1045</v>
      </c>
      <c r="JU216" s="5" t="s">
        <v>1682</v>
      </c>
      <c r="JV216" s="5">
        <v>132.30000000000001</v>
      </c>
      <c r="JW216" s="8"/>
      <c r="JX216" s="5" t="s">
        <v>1100</v>
      </c>
      <c r="JY216" s="5" t="s">
        <v>1403</v>
      </c>
      <c r="JZ216" s="5" t="s">
        <v>3071</v>
      </c>
      <c r="KA216" s="5" t="s">
        <v>1009</v>
      </c>
      <c r="KB216" s="5" t="s">
        <v>581</v>
      </c>
      <c r="KC216" s="5" t="s">
        <v>9705</v>
      </c>
      <c r="KD216" s="5" t="s">
        <v>9706</v>
      </c>
      <c r="KE216" s="5" t="s">
        <v>1291</v>
      </c>
      <c r="KF216" s="5" t="s">
        <v>4313</v>
      </c>
      <c r="KG216" s="8"/>
      <c r="KH216" s="5" t="s">
        <v>985</v>
      </c>
      <c r="KI216" s="5" t="s">
        <v>4875</v>
      </c>
      <c r="KJ216" s="5" t="s">
        <v>883</v>
      </c>
      <c r="KK216" s="5" t="s">
        <v>623</v>
      </c>
      <c r="KL216" s="5" t="s">
        <v>545</v>
      </c>
      <c r="KM216" s="5" t="s">
        <v>929</v>
      </c>
      <c r="KN216" s="5" t="s">
        <v>1573</v>
      </c>
      <c r="KO216" s="5" t="s">
        <v>438</v>
      </c>
      <c r="KP216" s="5" t="s">
        <v>782</v>
      </c>
      <c r="KQ216" s="5" t="s">
        <v>1043</v>
      </c>
      <c r="KR216" s="8"/>
      <c r="KS216" s="8"/>
      <c r="KT216" s="5" t="s">
        <v>8531</v>
      </c>
      <c r="KU216" s="8"/>
      <c r="KV216" s="5" t="s">
        <v>751</v>
      </c>
      <c r="KW216" s="5" t="s">
        <v>710</v>
      </c>
      <c r="KX216" s="5" t="s">
        <v>926</v>
      </c>
      <c r="KY216" s="8"/>
      <c r="KZ216" s="5" t="s">
        <v>524</v>
      </c>
      <c r="LA216" s="8"/>
      <c r="LB216" s="5" t="s">
        <v>479</v>
      </c>
      <c r="LC216" s="5" t="s">
        <v>882</v>
      </c>
      <c r="LD216" s="5" t="s">
        <v>1072</v>
      </c>
      <c r="LE216" s="5" t="s">
        <v>2038</v>
      </c>
      <c r="LF216" s="5" t="s">
        <v>1370</v>
      </c>
      <c r="LG216" s="5" t="s">
        <v>1029</v>
      </c>
      <c r="LH216" s="5" t="s">
        <v>9707</v>
      </c>
      <c r="LI216" s="5" t="s">
        <v>6597</v>
      </c>
      <c r="LJ216" s="5" t="s">
        <v>1478</v>
      </c>
      <c r="LK216" s="5" t="s">
        <v>9708</v>
      </c>
      <c r="LL216" s="5" t="s">
        <v>1206</v>
      </c>
      <c r="LM216" s="5" t="s">
        <v>3165</v>
      </c>
      <c r="LN216" s="5" t="s">
        <v>1478</v>
      </c>
      <c r="LO216" s="5" t="s">
        <v>1574</v>
      </c>
      <c r="LP216" s="5" t="s">
        <v>3440</v>
      </c>
      <c r="LQ216" s="5" t="s">
        <v>1949</v>
      </c>
      <c r="LR216" s="5" t="s">
        <v>572</v>
      </c>
      <c r="LS216" s="5" t="s">
        <v>9709</v>
      </c>
      <c r="LT216" s="8"/>
      <c r="LU216" s="5" t="s">
        <v>2167</v>
      </c>
      <c r="LV216" s="5" t="s">
        <v>9710</v>
      </c>
      <c r="LW216" s="5" t="s">
        <v>9711</v>
      </c>
      <c r="LX216" s="8"/>
      <c r="LY216" s="5" t="s">
        <v>2041</v>
      </c>
      <c r="LZ216" s="8"/>
      <c r="MA216" s="5" t="s">
        <v>9660</v>
      </c>
      <c r="MB216" s="5" t="s">
        <v>1249</v>
      </c>
      <c r="MC216" s="5" t="s">
        <v>2070</v>
      </c>
      <c r="MD216" s="5" t="s">
        <v>663</v>
      </c>
      <c r="ME216" s="5" t="s">
        <v>9712</v>
      </c>
      <c r="MF216" s="5" t="s">
        <v>2978</v>
      </c>
      <c r="MG216" s="5" t="s">
        <v>9713</v>
      </c>
      <c r="MH216" s="5" t="s">
        <v>9527</v>
      </c>
      <c r="MI216" s="8"/>
      <c r="MJ216" s="5" t="s">
        <v>887</v>
      </c>
      <c r="MK216" s="5" t="s">
        <v>4106</v>
      </c>
      <c r="ML216" s="5" t="s">
        <v>3371</v>
      </c>
      <c r="MM216" s="5" t="s">
        <v>7712</v>
      </c>
      <c r="MN216" s="8"/>
      <c r="MO216" s="5" t="s">
        <v>1526</v>
      </c>
      <c r="MP216" s="5" t="s">
        <v>457</v>
      </c>
      <c r="MQ216" s="5" t="s">
        <v>3859</v>
      </c>
      <c r="MR216" s="5" t="s">
        <v>6120</v>
      </c>
      <c r="MS216" s="5" t="s">
        <v>3740</v>
      </c>
      <c r="MT216" s="8"/>
      <c r="MU216" s="5" t="s">
        <v>3126</v>
      </c>
      <c r="MV216" s="5" t="s">
        <v>7757</v>
      </c>
      <c r="MW216" s="5" t="s">
        <v>9714</v>
      </c>
      <c r="MX216" s="5" t="s">
        <v>9715</v>
      </c>
      <c r="MY216" s="5" t="s">
        <v>739</v>
      </c>
      <c r="MZ216" s="5" t="s">
        <v>685</v>
      </c>
      <c r="NA216" s="5" t="s">
        <v>1969</v>
      </c>
      <c r="NB216" s="5" t="s">
        <v>675</v>
      </c>
      <c r="NC216" s="8"/>
      <c r="ND216" s="5">
        <v>13</v>
      </c>
      <c r="NE216" s="5">
        <v>76.8</v>
      </c>
      <c r="NF216" s="8"/>
      <c r="NG216" s="5" t="s">
        <v>578</v>
      </c>
      <c r="NH216" s="5" t="s">
        <v>9716</v>
      </c>
      <c r="NI216" s="5" t="s">
        <v>652</v>
      </c>
      <c r="NJ216" s="5" t="s">
        <v>487</v>
      </c>
      <c r="NK216" s="8"/>
      <c r="NL216" s="5" t="s">
        <v>437</v>
      </c>
      <c r="NM216" s="5" t="s">
        <v>2578</v>
      </c>
      <c r="NN216" s="5">
        <v>78.376000000000005</v>
      </c>
      <c r="NO216" s="5">
        <v>30.321000000000002</v>
      </c>
      <c r="NP216" s="5">
        <v>96.444999999999993</v>
      </c>
      <c r="NQ216" s="5" t="s">
        <v>5700</v>
      </c>
      <c r="NR216" s="5" t="s">
        <v>2399</v>
      </c>
      <c r="NS216" s="5" t="s">
        <v>746</v>
      </c>
      <c r="NT216" s="5" t="s">
        <v>413</v>
      </c>
      <c r="NU216" s="5">
        <v>136.19999999999999</v>
      </c>
      <c r="NV216" s="5" t="s">
        <v>1147</v>
      </c>
      <c r="NW216" s="5" t="s">
        <v>9717</v>
      </c>
      <c r="NX216" s="5" t="s">
        <v>1850</v>
      </c>
      <c r="NY216" s="5" t="s">
        <v>651</v>
      </c>
      <c r="NZ216" s="5" t="s">
        <v>1354</v>
      </c>
      <c r="OA216" s="5" t="s">
        <v>654</v>
      </c>
      <c r="OB216" s="5" t="s">
        <v>1291</v>
      </c>
      <c r="OC216" s="5" t="s">
        <v>4789</v>
      </c>
      <c r="OD216" s="5" t="s">
        <v>9718</v>
      </c>
      <c r="OE216" s="5" t="s">
        <v>671</v>
      </c>
      <c r="OF216" s="5" t="s">
        <v>1265</v>
      </c>
      <c r="OG216" s="5" t="s">
        <v>3105</v>
      </c>
      <c r="OH216" s="5" t="s">
        <v>5694</v>
      </c>
      <c r="OI216" s="5" t="s">
        <v>952</v>
      </c>
      <c r="OJ216" s="5" t="s">
        <v>1999</v>
      </c>
      <c r="OK216" s="5" t="s">
        <v>1398</v>
      </c>
      <c r="OL216" s="5" t="s">
        <v>9719</v>
      </c>
      <c r="OM216" s="5" t="s">
        <v>443</v>
      </c>
      <c r="ON216" s="8"/>
      <c r="OO216" s="5" t="s">
        <v>701</v>
      </c>
      <c r="OP216" s="5" t="s">
        <v>1483</v>
      </c>
      <c r="OQ216" s="5" t="s">
        <v>2289</v>
      </c>
      <c r="OR216" s="5" t="s">
        <v>481</v>
      </c>
      <c r="OS216" s="8"/>
      <c r="OT216" s="8"/>
      <c r="OU216" s="8"/>
      <c r="OV216" s="8"/>
      <c r="OW216" s="8"/>
      <c r="OX216" s="8"/>
      <c r="OY216" s="8"/>
      <c r="OZ216" s="8"/>
      <c r="PA216" s="8"/>
      <c r="PB216" s="8"/>
      <c r="PC216" s="8"/>
    </row>
    <row r="217" spans="1:419" ht="15" x14ac:dyDescent="0.2">
      <c r="A217" s="4">
        <v>44253</v>
      </c>
      <c r="B217" s="5" t="s">
        <v>9532</v>
      </c>
      <c r="C217" s="5" t="s">
        <v>850</v>
      </c>
      <c r="E217" s="5" t="s">
        <v>1671</v>
      </c>
      <c r="G217" s="5" t="s">
        <v>9720</v>
      </c>
      <c r="H217" s="5" t="s">
        <v>924</v>
      </c>
      <c r="I217" s="5" t="s">
        <v>535</v>
      </c>
      <c r="J217" s="5" t="s">
        <v>7672</v>
      </c>
      <c r="K217" s="5" t="s">
        <v>9721</v>
      </c>
      <c r="L217" s="5" t="s">
        <v>544</v>
      </c>
      <c r="M217" s="5" t="s">
        <v>438</v>
      </c>
      <c r="N217" s="5" t="s">
        <v>850</v>
      </c>
      <c r="O217" s="5" t="s">
        <v>4114</v>
      </c>
      <c r="P217" s="5" t="s">
        <v>878</v>
      </c>
      <c r="Q217" s="5" t="s">
        <v>1045</v>
      </c>
      <c r="R217" s="5" t="s">
        <v>9722</v>
      </c>
      <c r="S217" s="5" t="s">
        <v>9723</v>
      </c>
      <c r="T217" s="5" t="s">
        <v>4082</v>
      </c>
      <c r="U217" s="5" t="s">
        <v>3491</v>
      </c>
      <c r="V217" s="5" t="s">
        <v>1844</v>
      </c>
      <c r="W217" s="5" t="s">
        <v>2438</v>
      </c>
      <c r="X217" s="11"/>
      <c r="Y217" s="6" t="s">
        <v>9724</v>
      </c>
      <c r="Z217" s="6" t="s">
        <v>907</v>
      </c>
      <c r="AA217" s="6" t="s">
        <v>8631</v>
      </c>
      <c r="AB217" s="7" t="s">
        <v>1383</v>
      </c>
      <c r="AC217" s="5" t="s">
        <v>1610</v>
      </c>
      <c r="AD217" s="5" t="s">
        <v>1021</v>
      </c>
      <c r="AE217" s="5" t="s">
        <v>423</v>
      </c>
      <c r="AF217" s="5" t="s">
        <v>2022</v>
      </c>
      <c r="AG217" s="5" t="s">
        <v>792</v>
      </c>
      <c r="AH217" s="5" t="s">
        <v>758</v>
      </c>
      <c r="AI217" s="5" t="s">
        <v>9725</v>
      </c>
      <c r="AJ217" s="5" t="s">
        <v>1060</v>
      </c>
      <c r="AK217" s="5" t="s">
        <v>532</v>
      </c>
      <c r="AL217" s="5" t="s">
        <v>7484</v>
      </c>
      <c r="AM217" s="5" t="s">
        <v>531</v>
      </c>
      <c r="AN217" s="5"/>
      <c r="AO217" s="5" t="s">
        <v>1541</v>
      </c>
      <c r="AP217" s="5" t="s">
        <v>1656</v>
      </c>
      <c r="AQ217" s="5" t="s">
        <v>572</v>
      </c>
      <c r="AR217" s="5" t="s">
        <v>7814</v>
      </c>
      <c r="AS217" s="5" t="s">
        <v>9726</v>
      </c>
      <c r="AT217" s="5" t="s">
        <v>619</v>
      </c>
      <c r="AU217" s="5" t="s">
        <v>552</v>
      </c>
      <c r="AV217" s="5" t="s">
        <v>474</v>
      </c>
      <c r="AW217" s="5"/>
      <c r="AX217" s="5" t="s">
        <v>634</v>
      </c>
      <c r="AY217" s="5" t="s">
        <v>7928</v>
      </c>
      <c r="AZ217" s="5" t="s">
        <v>1092</v>
      </c>
      <c r="BA217" s="5" t="s">
        <v>530</v>
      </c>
      <c r="BB217" s="5" t="s">
        <v>1139</v>
      </c>
      <c r="BC217" s="5" t="s">
        <v>711</v>
      </c>
      <c r="BD217" s="5"/>
      <c r="BE217" s="5" t="s">
        <v>9727</v>
      </c>
      <c r="BF217" s="5"/>
      <c r="BG217" s="5" t="s">
        <v>5906</v>
      </c>
      <c r="BH217" s="5" t="s">
        <v>606</v>
      </c>
      <c r="BI217" s="5"/>
      <c r="BJ217" s="5" t="s">
        <v>9728</v>
      </c>
      <c r="BK217" s="5" t="s">
        <v>9729</v>
      </c>
      <c r="BL217" s="5" t="s">
        <v>634</v>
      </c>
      <c r="BM217" s="5" t="s">
        <v>942</v>
      </c>
      <c r="BN217" s="5" t="s">
        <v>920</v>
      </c>
      <c r="BO217" s="5" t="s">
        <v>5779</v>
      </c>
      <c r="BP217" s="5" t="s">
        <v>9730</v>
      </c>
      <c r="BQ217" s="5" t="s">
        <v>1065</v>
      </c>
      <c r="BR217" s="5" t="s">
        <v>758</v>
      </c>
      <c r="BS217" s="5" t="s">
        <v>1490</v>
      </c>
      <c r="BT217" s="5" t="s">
        <v>1965</v>
      </c>
      <c r="BU217" s="5" t="s">
        <v>9731</v>
      </c>
      <c r="BV217" s="5" t="s">
        <v>3381</v>
      </c>
      <c r="BW217" s="5"/>
      <c r="BX217" s="5" t="s">
        <v>9675</v>
      </c>
      <c r="BY217" s="5" t="s">
        <v>9732</v>
      </c>
      <c r="BZ217" s="5" t="s">
        <v>438</v>
      </c>
      <c r="CA217" s="5" t="s">
        <v>4943</v>
      </c>
      <c r="CB217" s="5" t="s">
        <v>629</v>
      </c>
      <c r="CC217" s="5" t="s">
        <v>614</v>
      </c>
      <c r="CD217" s="5" t="s">
        <v>9733</v>
      </c>
      <c r="CE217" s="5" t="s">
        <v>9734</v>
      </c>
      <c r="CF217" s="5" t="s">
        <v>1849</v>
      </c>
      <c r="CG217" s="5" t="s">
        <v>8440</v>
      </c>
      <c r="CH217" s="5" t="s">
        <v>2171</v>
      </c>
      <c r="CI217" s="5" t="s">
        <v>1011</v>
      </c>
      <c r="CJ217" s="5" t="s">
        <v>9678</v>
      </c>
      <c r="CK217" s="5" t="s">
        <v>9679</v>
      </c>
      <c r="CL217" s="5" t="s">
        <v>1417</v>
      </c>
      <c r="CM217" s="5" t="s">
        <v>2447</v>
      </c>
      <c r="CN217" s="5" t="s">
        <v>1163</v>
      </c>
      <c r="CO217" s="5" t="s">
        <v>973</v>
      </c>
      <c r="CP217" s="5" t="s">
        <v>672</v>
      </c>
      <c r="CQ217" s="5" t="s">
        <v>961</v>
      </c>
      <c r="CR217" s="5" t="s">
        <v>971</v>
      </c>
      <c r="CS217" s="5"/>
      <c r="CT217" s="5" t="s">
        <v>973</v>
      </c>
      <c r="CU217" s="5" t="s">
        <v>1844</v>
      </c>
      <c r="CV217" s="5"/>
      <c r="CW217" s="5"/>
      <c r="CX217" s="5" t="s">
        <v>1254</v>
      </c>
      <c r="CY217" s="8" t="s">
        <v>4527</v>
      </c>
      <c r="CZ217" s="5"/>
      <c r="DA217" s="8" t="s">
        <v>2911</v>
      </c>
      <c r="DB217" s="8" t="s">
        <v>1096</v>
      </c>
      <c r="DC217" s="8" t="s">
        <v>919</v>
      </c>
      <c r="DD217" s="5"/>
      <c r="DE217" s="8" t="s">
        <v>998</v>
      </c>
      <c r="DF217" s="8">
        <v>7.8259999999999996</v>
      </c>
      <c r="DG217" s="8" t="s">
        <v>2343</v>
      </c>
      <c r="DH217" s="8" t="s">
        <v>4492</v>
      </c>
      <c r="DI217" s="8" t="s">
        <v>1312</v>
      </c>
      <c r="DJ217" s="8" t="s">
        <v>907</v>
      </c>
      <c r="DK217" s="8" t="s">
        <v>1214</v>
      </c>
      <c r="DL217" s="8" t="s">
        <v>583</v>
      </c>
      <c r="DM217" s="8" t="s">
        <v>2536</v>
      </c>
      <c r="DN217" s="8" t="s">
        <v>1780</v>
      </c>
      <c r="DO217" s="8" t="s">
        <v>9735</v>
      </c>
      <c r="DP217" s="8" t="s">
        <v>572</v>
      </c>
      <c r="DQ217" s="8" t="s">
        <v>9641</v>
      </c>
      <c r="DR217" s="8" t="s">
        <v>9501</v>
      </c>
      <c r="DS217" s="8" t="s">
        <v>1525</v>
      </c>
      <c r="DT217" s="8" t="s">
        <v>3464</v>
      </c>
      <c r="DU217" s="8" t="s">
        <v>2176</v>
      </c>
      <c r="DV217" s="8" t="s">
        <v>9682</v>
      </c>
      <c r="DW217" s="8" t="s">
        <v>9736</v>
      </c>
      <c r="DX217" s="8" t="s">
        <v>9736</v>
      </c>
      <c r="DY217" s="8" t="s">
        <v>9737</v>
      </c>
      <c r="DZ217" s="8" t="s">
        <v>458</v>
      </c>
      <c r="EA217" s="5"/>
      <c r="EB217" s="8" t="s">
        <v>849</v>
      </c>
      <c r="EC217" s="8" t="s">
        <v>1257</v>
      </c>
      <c r="ED217" s="8" t="s">
        <v>1009</v>
      </c>
      <c r="EE217" s="5" t="s">
        <v>1103</v>
      </c>
      <c r="EF217" s="5" t="s">
        <v>2843</v>
      </c>
      <c r="EG217" s="5" t="s">
        <v>575</v>
      </c>
      <c r="EH217" s="5" t="s">
        <v>3609</v>
      </c>
      <c r="EI217" s="5" t="s">
        <v>1721</v>
      </c>
      <c r="EJ217" s="5" t="s">
        <v>2169</v>
      </c>
      <c r="EK217" s="5" t="s">
        <v>2278</v>
      </c>
      <c r="EL217" s="5" t="s">
        <v>9603</v>
      </c>
      <c r="EM217" s="5" t="s">
        <v>6968</v>
      </c>
      <c r="EN217" s="5" t="s">
        <v>9599</v>
      </c>
      <c r="EO217" s="5" t="s">
        <v>9738</v>
      </c>
      <c r="EP217" s="5" t="s">
        <v>9739</v>
      </c>
      <c r="EQ217" s="5" t="s">
        <v>3356</v>
      </c>
      <c r="ER217" s="5" t="s">
        <v>9740</v>
      </c>
      <c r="ES217" s="5" t="s">
        <v>9741</v>
      </c>
      <c r="ET217" s="5" t="s">
        <v>4940</v>
      </c>
      <c r="EU217" s="5" t="s">
        <v>687</v>
      </c>
      <c r="EV217" s="8" t="s">
        <v>3583</v>
      </c>
      <c r="EW217" s="8" t="s">
        <v>932</v>
      </c>
      <c r="EX217" s="8" t="s">
        <v>558</v>
      </c>
      <c r="EY217" s="8" t="s">
        <v>900</v>
      </c>
      <c r="EZ217" s="8" t="s">
        <v>900</v>
      </c>
      <c r="FA217" s="8" t="s">
        <v>9370</v>
      </c>
      <c r="FB217" s="8" t="s">
        <v>810</v>
      </c>
      <c r="FC217" s="8" t="s">
        <v>7366</v>
      </c>
      <c r="FD217" s="5"/>
      <c r="FE217" s="8" t="s">
        <v>9742</v>
      </c>
      <c r="FF217" s="8" t="s">
        <v>2228</v>
      </c>
      <c r="FG217" s="8" t="s">
        <v>524</v>
      </c>
      <c r="FH217" s="8" t="s">
        <v>530</v>
      </c>
      <c r="FI217" s="5"/>
      <c r="FJ217" s="8" t="s">
        <v>3505</v>
      </c>
      <c r="FK217" s="8" t="s">
        <v>1155</v>
      </c>
      <c r="FL217" s="8" t="s">
        <v>2778</v>
      </c>
      <c r="FM217" s="5"/>
      <c r="FN217" s="8" t="s">
        <v>1241</v>
      </c>
      <c r="FO217" s="8" t="s">
        <v>1836</v>
      </c>
      <c r="FP217" s="8" t="s">
        <v>9743</v>
      </c>
      <c r="FQ217" s="8" t="s">
        <v>4438</v>
      </c>
      <c r="FR217" s="8" t="s">
        <v>808</v>
      </c>
      <c r="FS217" s="8" t="s">
        <v>1006</v>
      </c>
      <c r="FT217" s="8" t="s">
        <v>2318</v>
      </c>
      <c r="FU217" s="8" t="s">
        <v>1307</v>
      </c>
      <c r="FV217" s="8" t="s">
        <v>661</v>
      </c>
      <c r="FW217" s="8" t="s">
        <v>1655</v>
      </c>
      <c r="FX217" s="8" t="s">
        <v>2030</v>
      </c>
      <c r="FY217" s="8" t="s">
        <v>8036</v>
      </c>
      <c r="FZ217" s="8" t="s">
        <v>9744</v>
      </c>
      <c r="GA217" s="8" t="s">
        <v>3654</v>
      </c>
      <c r="GB217" s="8" t="s">
        <v>1249</v>
      </c>
      <c r="GC217" s="8" t="s">
        <v>9745</v>
      </c>
      <c r="GD217" s="8" t="s">
        <v>586</v>
      </c>
      <c r="GE217" s="5"/>
      <c r="GF217" s="8" t="s">
        <v>9557</v>
      </c>
      <c r="GG217" s="8" t="s">
        <v>4418</v>
      </c>
      <c r="GH217" s="8" t="s">
        <v>9373</v>
      </c>
      <c r="GI217" s="8" t="s">
        <v>979</v>
      </c>
      <c r="GJ217" s="5"/>
      <c r="GK217" s="5"/>
      <c r="GL217" s="5" t="s">
        <v>973</v>
      </c>
      <c r="GM217" s="5" t="s">
        <v>9746</v>
      </c>
      <c r="GN217" s="5" t="s">
        <v>9747</v>
      </c>
      <c r="GO217" s="5" t="s">
        <v>1949</v>
      </c>
      <c r="GP217" s="5" t="s">
        <v>759</v>
      </c>
      <c r="GQ217" s="5"/>
      <c r="GR217" s="5" t="s">
        <v>2502</v>
      </c>
      <c r="GS217" s="5" t="s">
        <v>506</v>
      </c>
      <c r="GT217" s="8" t="s">
        <v>1353</v>
      </c>
      <c r="GU217" s="8" t="s">
        <v>464</v>
      </c>
      <c r="GV217" s="8">
        <v>13.125</v>
      </c>
      <c r="GW217" s="8" t="s">
        <v>1114</v>
      </c>
      <c r="GX217" s="8" t="s">
        <v>1137</v>
      </c>
      <c r="GY217" s="8" t="s">
        <v>4875</v>
      </c>
      <c r="GZ217" s="5"/>
      <c r="HA217" s="5"/>
      <c r="HB217" s="8" t="s">
        <v>2669</v>
      </c>
      <c r="HC217" s="8">
        <v>15.227</v>
      </c>
      <c r="HD217" s="8" t="s">
        <v>9748</v>
      </c>
      <c r="HE217" s="8" t="s">
        <v>1508</v>
      </c>
      <c r="HF217" s="8">
        <v>90.3</v>
      </c>
      <c r="HG217" s="8">
        <v>89.817999999999998</v>
      </c>
      <c r="HH217" s="8" t="s">
        <v>1147</v>
      </c>
      <c r="HI217" s="5"/>
      <c r="HJ217" s="8" t="s">
        <v>9749</v>
      </c>
      <c r="HK217" s="8" t="s">
        <v>1082</v>
      </c>
      <c r="HL217" s="8" t="s">
        <v>9750</v>
      </c>
      <c r="HM217" s="8">
        <v>69</v>
      </c>
      <c r="HN217" s="8">
        <v>28.411000000000001</v>
      </c>
      <c r="HO217" s="8" t="s">
        <v>9751</v>
      </c>
      <c r="HP217" s="8" t="s">
        <v>8348</v>
      </c>
      <c r="HQ217" s="8" t="s">
        <v>2073</v>
      </c>
      <c r="HR217" s="5"/>
      <c r="HS217" s="8" t="s">
        <v>568</v>
      </c>
      <c r="HT217" s="8" t="s">
        <v>1341</v>
      </c>
      <c r="HU217" s="8">
        <v>44.786000000000001</v>
      </c>
      <c r="HV217" s="8" t="s">
        <v>3641</v>
      </c>
      <c r="HW217" s="8" t="s">
        <v>9752</v>
      </c>
      <c r="HX217" s="8" t="s">
        <v>1998</v>
      </c>
      <c r="HY217" s="8" t="s">
        <v>9753</v>
      </c>
      <c r="HZ217" s="8" t="s">
        <v>941</v>
      </c>
      <c r="IA217" s="8" t="s">
        <v>886</v>
      </c>
      <c r="IB217" s="8" t="s">
        <v>689</v>
      </c>
      <c r="IC217" s="8" t="s">
        <v>1015</v>
      </c>
      <c r="ID217" s="5"/>
      <c r="IE217" s="8" t="s">
        <v>9754</v>
      </c>
      <c r="IF217" s="8" t="s">
        <v>786</v>
      </c>
      <c r="IG217" s="8" t="s">
        <v>880</v>
      </c>
      <c r="IH217" s="8" t="s">
        <v>802</v>
      </c>
      <c r="II217" s="8" t="s">
        <v>640</v>
      </c>
      <c r="IJ217" s="8">
        <v>18</v>
      </c>
      <c r="IK217" s="8" t="s">
        <v>9755</v>
      </c>
      <c r="IL217" s="8" t="s">
        <v>693</v>
      </c>
      <c r="IM217" s="8" t="s">
        <v>2913</v>
      </c>
      <c r="IN217" s="8" t="s">
        <v>9653</v>
      </c>
      <c r="IO217" s="8" t="s">
        <v>2167</v>
      </c>
      <c r="IP217" s="8" t="s">
        <v>1087</v>
      </c>
      <c r="IQ217" s="8" t="s">
        <v>834</v>
      </c>
      <c r="IR217" s="5"/>
      <c r="IS217" s="8" t="s">
        <v>1558</v>
      </c>
      <c r="IT217" s="8" t="s">
        <v>859</v>
      </c>
      <c r="IU217" s="8" t="s">
        <v>408</v>
      </c>
      <c r="IV217" s="8" t="s">
        <v>961</v>
      </c>
      <c r="IW217" s="8" t="s">
        <v>525</v>
      </c>
      <c r="IX217" s="8" t="s">
        <v>9520</v>
      </c>
      <c r="IY217" s="8" t="s">
        <v>2685</v>
      </c>
      <c r="IZ217" s="8" t="s">
        <v>3072</v>
      </c>
      <c r="JA217" s="8" t="s">
        <v>562</v>
      </c>
      <c r="JB217" s="8" t="s">
        <v>1342</v>
      </c>
      <c r="JC217" s="5" t="s">
        <v>4789</v>
      </c>
      <c r="JD217" s="5" t="s">
        <v>2591</v>
      </c>
      <c r="JE217" s="5" t="s">
        <v>4573</v>
      </c>
      <c r="JF217" s="5" t="s">
        <v>1100</v>
      </c>
      <c r="JG217" s="5">
        <v>151.93700000000001</v>
      </c>
      <c r="JH217" s="5" t="s">
        <v>9756</v>
      </c>
      <c r="JI217" s="5" t="s">
        <v>1353</v>
      </c>
      <c r="JJ217" s="5" t="s">
        <v>1219</v>
      </c>
      <c r="JK217" s="5" t="s">
        <v>3882</v>
      </c>
      <c r="JL217" s="8"/>
      <c r="JM217" s="5">
        <v>188</v>
      </c>
      <c r="JN217" s="5" t="s">
        <v>850</v>
      </c>
      <c r="JO217" s="5" t="s">
        <v>1538</v>
      </c>
      <c r="JP217" s="5" t="s">
        <v>580</v>
      </c>
      <c r="JQ217" s="5" t="s">
        <v>575</v>
      </c>
      <c r="JR217" s="5" t="s">
        <v>408</v>
      </c>
      <c r="JS217" s="8"/>
      <c r="JT217" s="5" t="s">
        <v>714</v>
      </c>
      <c r="JU217" s="5" t="s">
        <v>2371</v>
      </c>
      <c r="JV217" s="5">
        <v>130.80000000000001</v>
      </c>
      <c r="JW217" s="8"/>
      <c r="JX217" s="5" t="s">
        <v>505</v>
      </c>
      <c r="JY217" s="5" t="s">
        <v>885</v>
      </c>
      <c r="JZ217" s="5" t="s">
        <v>1526</v>
      </c>
      <c r="KA217" s="5" t="s">
        <v>661</v>
      </c>
      <c r="KB217" s="5" t="s">
        <v>951</v>
      </c>
      <c r="KC217" s="5" t="s">
        <v>9757</v>
      </c>
      <c r="KD217" s="5" t="s">
        <v>9238</v>
      </c>
      <c r="KE217" s="5" t="s">
        <v>1291</v>
      </c>
      <c r="KF217" s="5" t="s">
        <v>4252</v>
      </c>
      <c r="KG217" s="8"/>
      <c r="KH217" s="5" t="s">
        <v>1342</v>
      </c>
      <c r="KI217" s="5" t="s">
        <v>5290</v>
      </c>
      <c r="KJ217" s="5" t="s">
        <v>1421</v>
      </c>
      <c r="KK217" s="5" t="s">
        <v>835</v>
      </c>
      <c r="KL217" s="5" t="s">
        <v>545</v>
      </c>
      <c r="KM217" s="5" t="s">
        <v>929</v>
      </c>
      <c r="KN217" s="5" t="s">
        <v>721</v>
      </c>
      <c r="KO217" s="5" t="s">
        <v>438</v>
      </c>
      <c r="KP217" s="5" t="s">
        <v>550</v>
      </c>
      <c r="KQ217" s="5" t="s">
        <v>552</v>
      </c>
      <c r="KR217" s="8"/>
      <c r="KS217" s="8"/>
      <c r="KT217" s="5" t="s">
        <v>9240</v>
      </c>
      <c r="KU217" s="8"/>
      <c r="KV217" s="5" t="s">
        <v>727</v>
      </c>
      <c r="KW217" s="5" t="s">
        <v>710</v>
      </c>
      <c r="KX217" s="5" t="s">
        <v>595</v>
      </c>
      <c r="KY217" s="8"/>
      <c r="KZ217" s="5" t="s">
        <v>524</v>
      </c>
      <c r="LA217" s="8"/>
      <c r="LB217" s="5" t="s">
        <v>1471</v>
      </c>
      <c r="LC217" s="5" t="s">
        <v>984</v>
      </c>
      <c r="LD217" s="5" t="s">
        <v>1088</v>
      </c>
      <c r="LE217" s="5" t="s">
        <v>675</v>
      </c>
      <c r="LF217" s="5" t="s">
        <v>661</v>
      </c>
      <c r="LG217" s="5" t="s">
        <v>1391</v>
      </c>
      <c r="LH217" s="5" t="s">
        <v>9758</v>
      </c>
      <c r="LI217" s="5" t="s">
        <v>6462</v>
      </c>
      <c r="LJ217" s="5" t="s">
        <v>1660</v>
      </c>
      <c r="LK217" s="5" t="s">
        <v>9759</v>
      </c>
      <c r="LL217" s="5" t="s">
        <v>835</v>
      </c>
      <c r="LM217" s="5" t="s">
        <v>3165</v>
      </c>
      <c r="LN217" s="5" t="s">
        <v>584</v>
      </c>
      <c r="LO217" s="5" t="s">
        <v>995</v>
      </c>
      <c r="LP217" s="5" t="s">
        <v>3893</v>
      </c>
      <c r="LQ217" s="5" t="s">
        <v>2565</v>
      </c>
      <c r="LR217" s="5" t="s">
        <v>572</v>
      </c>
      <c r="LS217" s="5" t="s">
        <v>818</v>
      </c>
      <c r="LT217" s="8"/>
      <c r="LU217" s="5" t="s">
        <v>1483</v>
      </c>
      <c r="LV217" s="5" t="s">
        <v>9594</v>
      </c>
      <c r="LW217" s="5" t="s">
        <v>9760</v>
      </c>
      <c r="LX217" s="8"/>
      <c r="LY217" s="5" t="s">
        <v>1355</v>
      </c>
      <c r="LZ217" s="8"/>
      <c r="MA217" s="5" t="s">
        <v>9761</v>
      </c>
      <c r="MB217" s="5" t="s">
        <v>618</v>
      </c>
      <c r="MC217" s="5" t="s">
        <v>2196</v>
      </c>
      <c r="MD217" s="5" t="s">
        <v>1403</v>
      </c>
      <c r="ME217" s="5" t="s">
        <v>9762</v>
      </c>
      <c r="MF217" s="5" t="s">
        <v>1952</v>
      </c>
      <c r="MG217" s="5" t="s">
        <v>9025</v>
      </c>
      <c r="MH217" s="5" t="s">
        <v>4401</v>
      </c>
      <c r="MI217" s="8"/>
      <c r="MJ217" s="5" t="s">
        <v>620</v>
      </c>
      <c r="MK217" s="5" t="s">
        <v>7928</v>
      </c>
      <c r="ML217" s="5" t="s">
        <v>3371</v>
      </c>
      <c r="MM217" s="5" t="s">
        <v>9763</v>
      </c>
      <c r="MN217" s="8"/>
      <c r="MO217" s="5" t="s">
        <v>1547</v>
      </c>
      <c r="MP217" s="5" t="s">
        <v>898</v>
      </c>
      <c r="MQ217" s="5" t="s">
        <v>3504</v>
      </c>
      <c r="MR217" s="5" t="s">
        <v>6120</v>
      </c>
      <c r="MS217" s="5" t="s">
        <v>3210</v>
      </c>
      <c r="MT217" s="8"/>
      <c r="MU217" s="5" t="s">
        <v>3126</v>
      </c>
      <c r="MV217" s="5" t="s">
        <v>7757</v>
      </c>
      <c r="MW217" s="5" t="s">
        <v>9617</v>
      </c>
      <c r="MX217" s="5" t="s">
        <v>9764</v>
      </c>
      <c r="MY217" s="5" t="s">
        <v>1027</v>
      </c>
      <c r="MZ217" s="5" t="s">
        <v>558</v>
      </c>
      <c r="NA217" s="5" t="s">
        <v>2078</v>
      </c>
      <c r="NB217" s="5" t="s">
        <v>1503</v>
      </c>
      <c r="NC217" s="8"/>
      <c r="ND217" s="5">
        <v>13</v>
      </c>
      <c r="NE217" s="5">
        <v>76.025000000000006</v>
      </c>
      <c r="NF217" s="8"/>
      <c r="NG217" s="5" t="s">
        <v>675</v>
      </c>
      <c r="NH217" s="5" t="s">
        <v>9765</v>
      </c>
      <c r="NI217" s="5" t="s">
        <v>1323</v>
      </c>
      <c r="NJ217" s="5" t="s">
        <v>4793</v>
      </c>
      <c r="NK217" s="8"/>
      <c r="NL217" s="5" t="s">
        <v>504</v>
      </c>
      <c r="NM217" s="5" t="s">
        <v>481</v>
      </c>
      <c r="NN217" s="5">
        <v>77.311000000000007</v>
      </c>
      <c r="NO217" s="5">
        <v>28.356999999999999</v>
      </c>
      <c r="NP217" s="5">
        <v>96.888999999999996</v>
      </c>
      <c r="NQ217" s="5" t="s">
        <v>6970</v>
      </c>
      <c r="NR217" s="5" t="s">
        <v>1041</v>
      </c>
      <c r="NS217" s="5" t="s">
        <v>1610</v>
      </c>
      <c r="NT217" s="5" t="s">
        <v>1815</v>
      </c>
      <c r="NU217" s="5">
        <v>135.1</v>
      </c>
      <c r="NV217" s="5" t="s">
        <v>509</v>
      </c>
      <c r="NW217" s="5" t="s">
        <v>9249</v>
      </c>
      <c r="NX217" s="5" t="s">
        <v>2536</v>
      </c>
      <c r="NY217" s="5" t="s">
        <v>943</v>
      </c>
      <c r="NZ217" s="5" t="s">
        <v>910</v>
      </c>
      <c r="OA217" s="5" t="s">
        <v>1692</v>
      </c>
      <c r="OB217" s="5" t="s">
        <v>1385</v>
      </c>
      <c r="OC217" s="5" t="s">
        <v>4497</v>
      </c>
      <c r="OD217" s="5" t="s">
        <v>9766</v>
      </c>
      <c r="OE217" s="5" t="s">
        <v>615</v>
      </c>
      <c r="OF217" s="5" t="s">
        <v>1275</v>
      </c>
      <c r="OG217" s="5" t="s">
        <v>2935</v>
      </c>
      <c r="OH217" s="5" t="s">
        <v>7476</v>
      </c>
      <c r="OI217" s="5" t="s">
        <v>952</v>
      </c>
      <c r="OJ217" s="5" t="s">
        <v>1523</v>
      </c>
      <c r="OK217" s="5" t="s">
        <v>1671</v>
      </c>
      <c r="OL217" s="5" t="s">
        <v>9767</v>
      </c>
      <c r="OM217" s="5" t="s">
        <v>452</v>
      </c>
      <c r="ON217" s="8"/>
      <c r="OO217" s="5" t="s">
        <v>487</v>
      </c>
      <c r="OP217" s="5" t="s">
        <v>545</v>
      </c>
      <c r="OQ217" s="5" t="s">
        <v>2289</v>
      </c>
      <c r="OR217" s="5" t="s">
        <v>1063</v>
      </c>
      <c r="OS217" s="8"/>
      <c r="OT217" s="8"/>
      <c r="OU217" s="8"/>
      <c r="OV217" s="8"/>
      <c r="OW217" s="8"/>
      <c r="OX217" s="8"/>
      <c r="OY217" s="8"/>
      <c r="OZ217" s="8"/>
      <c r="PA217" s="8"/>
      <c r="PB217" s="8"/>
      <c r="PC217" s="8"/>
    </row>
    <row r="218" spans="1:419" ht="15" x14ac:dyDescent="0.2">
      <c r="A218" s="4">
        <v>44252</v>
      </c>
      <c r="B218" s="5" t="s">
        <v>9532</v>
      </c>
      <c r="C218" s="5" t="s">
        <v>835</v>
      </c>
      <c r="E218" s="5" t="s">
        <v>2133</v>
      </c>
      <c r="G218" s="5" t="s">
        <v>5286</v>
      </c>
      <c r="H218" s="5" t="s">
        <v>710</v>
      </c>
      <c r="I218" s="5" t="s">
        <v>535</v>
      </c>
      <c r="J218" s="5" t="s">
        <v>9768</v>
      </c>
      <c r="K218" s="5" t="s">
        <v>9769</v>
      </c>
      <c r="L218" s="5" t="s">
        <v>1852</v>
      </c>
      <c r="M218" s="5" t="s">
        <v>438</v>
      </c>
      <c r="N218" s="5" t="s">
        <v>623</v>
      </c>
      <c r="O218" s="5" t="s">
        <v>3371</v>
      </c>
      <c r="P218" s="5" t="s">
        <v>916</v>
      </c>
      <c r="Q218" s="5" t="s">
        <v>637</v>
      </c>
      <c r="R218" s="5" t="s">
        <v>9770</v>
      </c>
      <c r="S218" s="5" t="s">
        <v>9723</v>
      </c>
      <c r="T218" s="5" t="s">
        <v>1660</v>
      </c>
      <c r="U218" s="5" t="s">
        <v>4705</v>
      </c>
      <c r="V218" s="5" t="s">
        <v>1844</v>
      </c>
      <c r="W218" s="5" t="s">
        <v>1060</v>
      </c>
      <c r="X218" s="11"/>
      <c r="Y218" s="11"/>
      <c r="Z218" s="6" t="s">
        <v>555</v>
      </c>
      <c r="AA218" s="6" t="s">
        <v>9771</v>
      </c>
      <c r="AB218" s="7" t="s">
        <v>1321</v>
      </c>
      <c r="AC218" s="5" t="s">
        <v>880</v>
      </c>
      <c r="AD218" s="5" t="s">
        <v>909</v>
      </c>
      <c r="AE218" s="5" t="s">
        <v>1052</v>
      </c>
      <c r="AF218" s="5" t="s">
        <v>4594</v>
      </c>
      <c r="AG218" s="5" t="s">
        <v>806</v>
      </c>
      <c r="AH218" s="5" t="s">
        <v>843</v>
      </c>
      <c r="AI218" s="5" t="s">
        <v>8467</v>
      </c>
      <c r="AJ218" s="5" t="s">
        <v>1477</v>
      </c>
      <c r="AK218" s="5" t="s">
        <v>1132</v>
      </c>
      <c r="AL218" s="5" t="s">
        <v>7630</v>
      </c>
      <c r="AM218" s="5" t="s">
        <v>726</v>
      </c>
      <c r="AN218" s="5"/>
      <c r="AO218" s="5" t="s">
        <v>449</v>
      </c>
      <c r="AP218" s="5" t="s">
        <v>1326</v>
      </c>
      <c r="AQ218" s="5" t="s">
        <v>540</v>
      </c>
      <c r="AR218" s="5" t="s">
        <v>1011</v>
      </c>
      <c r="AS218" s="5" t="s">
        <v>9772</v>
      </c>
      <c r="AT218" s="5" t="s">
        <v>1008</v>
      </c>
      <c r="AU218" s="5" t="s">
        <v>694</v>
      </c>
      <c r="AV218" s="5" t="s">
        <v>924</v>
      </c>
      <c r="AW218" s="5"/>
      <c r="AX218" s="5" t="s">
        <v>691</v>
      </c>
      <c r="AY218" s="5" t="s">
        <v>4160</v>
      </c>
      <c r="AZ218" s="5" t="s">
        <v>576</v>
      </c>
      <c r="BA218" s="5" t="s">
        <v>994</v>
      </c>
      <c r="BB218" s="5" t="s">
        <v>2016</v>
      </c>
      <c r="BC218" s="5" t="s">
        <v>660</v>
      </c>
      <c r="BD218" s="5"/>
      <c r="BE218" s="5" t="s">
        <v>7343</v>
      </c>
      <c r="BF218" s="5"/>
      <c r="BG218" s="5" t="s">
        <v>6349</v>
      </c>
      <c r="BH218" s="5" t="s">
        <v>844</v>
      </c>
      <c r="BI218" s="5"/>
      <c r="BJ218" s="5" t="s">
        <v>7973</v>
      </c>
      <c r="BK218" s="5" t="s">
        <v>9773</v>
      </c>
      <c r="BL218" s="5" t="s">
        <v>466</v>
      </c>
      <c r="BM218" s="5" t="s">
        <v>942</v>
      </c>
      <c r="BN218" s="5" t="s">
        <v>1712</v>
      </c>
      <c r="BO218" s="5" t="s">
        <v>2184</v>
      </c>
      <c r="BP218" s="5" t="s">
        <v>9774</v>
      </c>
      <c r="BQ218" s="5" t="s">
        <v>1017</v>
      </c>
      <c r="BR218" s="5" t="s">
        <v>585</v>
      </c>
      <c r="BS218" s="5" t="s">
        <v>999</v>
      </c>
      <c r="BT218" s="5" t="s">
        <v>2219</v>
      </c>
      <c r="BU218" s="5" t="s">
        <v>9731</v>
      </c>
      <c r="BV218" s="5" t="s">
        <v>2635</v>
      </c>
      <c r="BW218" s="5"/>
      <c r="BX218" s="5" t="s">
        <v>9775</v>
      </c>
      <c r="BY218" s="5" t="s">
        <v>9732</v>
      </c>
      <c r="BZ218" s="5" t="s">
        <v>438</v>
      </c>
      <c r="CA218" s="5" t="s">
        <v>6176</v>
      </c>
      <c r="CB218" s="5" t="s">
        <v>629</v>
      </c>
      <c r="CC218" s="5" t="s">
        <v>541</v>
      </c>
      <c r="CD218" s="5" t="s">
        <v>9776</v>
      </c>
      <c r="CE218" s="5" t="s">
        <v>9777</v>
      </c>
      <c r="CF218" s="5" t="s">
        <v>788</v>
      </c>
      <c r="CG218" s="5" t="s">
        <v>9778</v>
      </c>
      <c r="CH218" s="5" t="s">
        <v>1130</v>
      </c>
      <c r="CI218" s="5" t="s">
        <v>2208</v>
      </c>
      <c r="CJ218" s="5" t="s">
        <v>9171</v>
      </c>
      <c r="CK218" s="5" t="s">
        <v>9641</v>
      </c>
      <c r="CL218" s="5" t="s">
        <v>1203</v>
      </c>
      <c r="CM218" s="5" t="s">
        <v>2447</v>
      </c>
      <c r="CN218" s="5" t="s">
        <v>613</v>
      </c>
      <c r="CO218" s="5" t="s">
        <v>1126</v>
      </c>
      <c r="CP218" s="5" t="s">
        <v>570</v>
      </c>
      <c r="CQ218" s="5" t="s">
        <v>629</v>
      </c>
      <c r="CR218" s="5" t="s">
        <v>1160</v>
      </c>
      <c r="CS218" s="5"/>
      <c r="CT218" s="5" t="s">
        <v>1083</v>
      </c>
      <c r="CU218" s="5" t="s">
        <v>1844</v>
      </c>
      <c r="CV218" s="5"/>
      <c r="CW218" s="5"/>
      <c r="CX218" s="5" t="s">
        <v>1077</v>
      </c>
      <c r="CY218" s="8" t="s">
        <v>525</v>
      </c>
      <c r="CZ218" s="5"/>
      <c r="DA218" s="8" t="s">
        <v>2911</v>
      </c>
      <c r="DB218" s="8" t="s">
        <v>1096</v>
      </c>
      <c r="DC218" s="8" t="s">
        <v>919</v>
      </c>
      <c r="DD218" s="5"/>
      <c r="DE218" s="8" t="s">
        <v>614</v>
      </c>
      <c r="DF218" s="8">
        <v>8.0869999999999997</v>
      </c>
      <c r="DG218" s="8" t="s">
        <v>1483</v>
      </c>
      <c r="DH218" s="8" t="s">
        <v>8555</v>
      </c>
      <c r="DI218" s="8" t="s">
        <v>1514</v>
      </c>
      <c r="DJ218" s="8" t="s">
        <v>952</v>
      </c>
      <c r="DK218" s="8" t="s">
        <v>599</v>
      </c>
      <c r="DL218" s="8" t="s">
        <v>1291</v>
      </c>
      <c r="DM218" s="8" t="s">
        <v>2536</v>
      </c>
      <c r="DN218" s="8" t="s">
        <v>974</v>
      </c>
      <c r="DO218" s="8" t="s">
        <v>9735</v>
      </c>
      <c r="DP218" s="8" t="s">
        <v>1267</v>
      </c>
      <c r="DQ218" s="8" t="s">
        <v>9500</v>
      </c>
      <c r="DR218" s="8" t="s">
        <v>9779</v>
      </c>
      <c r="DS218" s="8" t="s">
        <v>1806</v>
      </c>
      <c r="DT218" s="8" t="s">
        <v>2156</v>
      </c>
      <c r="DU218" s="8" t="s">
        <v>2526</v>
      </c>
      <c r="DV218" s="8" t="s">
        <v>9780</v>
      </c>
      <c r="DW218" s="8" t="s">
        <v>9781</v>
      </c>
      <c r="DX218" s="8" t="s">
        <v>9781</v>
      </c>
      <c r="DY218" s="8" t="s">
        <v>9782</v>
      </c>
      <c r="DZ218" s="8" t="s">
        <v>703</v>
      </c>
      <c r="EA218" s="5"/>
      <c r="EB218" s="8" t="s">
        <v>783</v>
      </c>
      <c r="EC218" s="8" t="s">
        <v>454</v>
      </c>
      <c r="ED218" s="8" t="s">
        <v>1009</v>
      </c>
      <c r="EE218" s="5" t="s">
        <v>582</v>
      </c>
      <c r="EF218" s="5" t="s">
        <v>2638</v>
      </c>
      <c r="EG218" s="5" t="s">
        <v>995</v>
      </c>
      <c r="EH218" s="5" t="s">
        <v>3371</v>
      </c>
      <c r="EI218" s="5" t="s">
        <v>2136</v>
      </c>
      <c r="EJ218" s="5" t="s">
        <v>3105</v>
      </c>
      <c r="EK218" s="5" t="s">
        <v>505</v>
      </c>
      <c r="EL218" s="5" t="s">
        <v>9559</v>
      </c>
      <c r="EM218" s="5" t="s">
        <v>3424</v>
      </c>
      <c r="EN218" s="5" t="s">
        <v>6178</v>
      </c>
      <c r="EO218" s="5" t="s">
        <v>9783</v>
      </c>
      <c r="EP218" s="5" t="s">
        <v>557</v>
      </c>
      <c r="EQ218" s="5" t="s">
        <v>3528</v>
      </c>
      <c r="ER218" s="5" t="s">
        <v>5271</v>
      </c>
      <c r="ES218" s="5" t="s">
        <v>9784</v>
      </c>
      <c r="ET218" s="5" t="s">
        <v>9785</v>
      </c>
      <c r="EU218" s="5" t="s">
        <v>910</v>
      </c>
      <c r="EV218" s="8" t="s">
        <v>3583</v>
      </c>
      <c r="EW218" s="8" t="s">
        <v>687</v>
      </c>
      <c r="EX218" s="8" t="s">
        <v>580</v>
      </c>
      <c r="EY218" s="8" t="s">
        <v>464</v>
      </c>
      <c r="EZ218" s="8" t="s">
        <v>464</v>
      </c>
      <c r="FA218" s="8" t="s">
        <v>9786</v>
      </c>
      <c r="FB218" s="8" t="s">
        <v>852</v>
      </c>
      <c r="FC218" s="8" t="s">
        <v>7366</v>
      </c>
      <c r="FD218" s="5"/>
      <c r="FE218" s="8" t="s">
        <v>9787</v>
      </c>
      <c r="FF218" s="8" t="s">
        <v>3338</v>
      </c>
      <c r="FG218" s="8" t="s">
        <v>451</v>
      </c>
      <c r="FH218" s="8" t="s">
        <v>994</v>
      </c>
      <c r="FI218" s="5"/>
      <c r="FJ218" s="8" t="s">
        <v>7651</v>
      </c>
      <c r="FK218" s="8" t="s">
        <v>1471</v>
      </c>
      <c r="FL218" s="8" t="s">
        <v>2309</v>
      </c>
      <c r="FM218" s="5"/>
      <c r="FN218" s="8" t="s">
        <v>807</v>
      </c>
      <c r="FO218" s="8" t="s">
        <v>1005</v>
      </c>
      <c r="FP218" s="8" t="s">
        <v>7743</v>
      </c>
      <c r="FQ218" s="8" t="s">
        <v>3588</v>
      </c>
      <c r="FR218" s="8" t="s">
        <v>632</v>
      </c>
      <c r="FS218" s="8" t="s">
        <v>1283</v>
      </c>
      <c r="FT218" s="8" t="s">
        <v>2394</v>
      </c>
      <c r="FU218" s="8" t="s">
        <v>1191</v>
      </c>
      <c r="FV218" s="8" t="s">
        <v>1720</v>
      </c>
      <c r="FW218" s="8" t="s">
        <v>1060</v>
      </c>
      <c r="FX218" s="8" t="s">
        <v>2639</v>
      </c>
      <c r="FY218" s="8" t="s">
        <v>9788</v>
      </c>
      <c r="FZ218" s="8" t="s">
        <v>9744</v>
      </c>
      <c r="GA218" s="8" t="s">
        <v>3022</v>
      </c>
      <c r="GB218" s="8" t="s">
        <v>1407</v>
      </c>
      <c r="GC218" s="8" t="s">
        <v>9789</v>
      </c>
      <c r="GD218" s="8" t="s">
        <v>9638</v>
      </c>
      <c r="GE218" s="5"/>
      <c r="GF218" s="8" t="s">
        <v>9513</v>
      </c>
      <c r="GG218" s="8" t="s">
        <v>4296</v>
      </c>
      <c r="GH218" s="8" t="s">
        <v>4943</v>
      </c>
      <c r="GI218" s="8" t="s">
        <v>955</v>
      </c>
      <c r="GJ218" s="5"/>
      <c r="GK218" s="5"/>
      <c r="GL218" s="5" t="s">
        <v>675</v>
      </c>
      <c r="GM218" s="5" t="s">
        <v>8527</v>
      </c>
      <c r="GN218" s="5" t="s">
        <v>9790</v>
      </c>
      <c r="GO218" s="5" t="s">
        <v>2158</v>
      </c>
      <c r="GP218" s="5" t="s">
        <v>907</v>
      </c>
      <c r="GQ218" s="5"/>
      <c r="GR218" s="5" t="s">
        <v>2502</v>
      </c>
      <c r="GS218" s="5" t="s">
        <v>906</v>
      </c>
      <c r="GT218" s="8" t="s">
        <v>653</v>
      </c>
      <c r="GU218" s="8" t="s">
        <v>1479</v>
      </c>
      <c r="GV218" s="8">
        <v>13.036</v>
      </c>
      <c r="GW218" s="8" t="s">
        <v>532</v>
      </c>
      <c r="GX218" s="8" t="s">
        <v>598</v>
      </c>
      <c r="GY218" s="8" t="s">
        <v>5290</v>
      </c>
      <c r="GZ218" s="5"/>
      <c r="HA218" s="5"/>
      <c r="HB218" s="8" t="s">
        <v>2230</v>
      </c>
      <c r="HC218" s="8">
        <v>15.409000000000001</v>
      </c>
      <c r="HD218" s="8" t="s">
        <v>2884</v>
      </c>
      <c r="HE218" s="8" t="s">
        <v>1770</v>
      </c>
      <c r="HF218" s="8">
        <v>89.6</v>
      </c>
      <c r="HG218" s="8">
        <v>90.283000000000001</v>
      </c>
      <c r="HH218" s="8" t="s">
        <v>1715</v>
      </c>
      <c r="HI218" s="5"/>
      <c r="HJ218" s="8" t="s">
        <v>9791</v>
      </c>
      <c r="HK218" s="8" t="s">
        <v>1082</v>
      </c>
      <c r="HL218" s="8" t="s">
        <v>9792</v>
      </c>
      <c r="HM218" s="8">
        <v>73</v>
      </c>
      <c r="HN218" s="8">
        <v>28.898</v>
      </c>
      <c r="HO218" s="8" t="s">
        <v>535</v>
      </c>
      <c r="HP218" s="8" t="s">
        <v>9793</v>
      </c>
      <c r="HQ218" s="8" t="s">
        <v>1170</v>
      </c>
      <c r="HR218" s="5"/>
      <c r="HS218" s="8" t="s">
        <v>818</v>
      </c>
      <c r="HT218" s="8" t="s">
        <v>1670</v>
      </c>
      <c r="HU218" s="8">
        <v>45.011000000000003</v>
      </c>
      <c r="HV218" s="8" t="s">
        <v>3674</v>
      </c>
      <c r="HW218" s="8" t="s">
        <v>9752</v>
      </c>
      <c r="HX218" s="8" t="s">
        <v>2381</v>
      </c>
      <c r="HY218" s="8" t="s">
        <v>9517</v>
      </c>
      <c r="HZ218" s="8" t="s">
        <v>433</v>
      </c>
      <c r="IA218" s="8" t="s">
        <v>956</v>
      </c>
      <c r="IB218" s="8" t="s">
        <v>419</v>
      </c>
      <c r="IC218" s="8" t="s">
        <v>1684</v>
      </c>
      <c r="ID218" s="5"/>
      <c r="IE218" s="8" t="s">
        <v>9794</v>
      </c>
      <c r="IF218" s="8" t="s">
        <v>441</v>
      </c>
      <c r="IG218" s="8" t="s">
        <v>443</v>
      </c>
      <c r="IH218" s="8" t="s">
        <v>572</v>
      </c>
      <c r="II218" s="8" t="s">
        <v>640</v>
      </c>
      <c r="IJ218" s="8">
        <v>18.100000000000001</v>
      </c>
      <c r="IK218" s="8" t="s">
        <v>9795</v>
      </c>
      <c r="IL218" s="8" t="s">
        <v>693</v>
      </c>
      <c r="IM218" s="8" t="s">
        <v>2188</v>
      </c>
      <c r="IN218" s="8" t="s">
        <v>9796</v>
      </c>
      <c r="IO218" s="8" t="s">
        <v>1696</v>
      </c>
      <c r="IP218" s="8" t="s">
        <v>1582</v>
      </c>
      <c r="IQ218" s="8" t="s">
        <v>834</v>
      </c>
      <c r="IR218" s="5"/>
      <c r="IS218" s="8" t="s">
        <v>1840</v>
      </c>
      <c r="IT218" s="8" t="s">
        <v>577</v>
      </c>
      <c r="IU218" s="8" t="s">
        <v>1506</v>
      </c>
      <c r="IV218" s="8" t="s">
        <v>869</v>
      </c>
      <c r="IW218" s="8" t="s">
        <v>525</v>
      </c>
      <c r="IX218" s="8" t="s">
        <v>9797</v>
      </c>
      <c r="IY218" s="8" t="s">
        <v>897</v>
      </c>
      <c r="IZ218" s="8" t="s">
        <v>2003</v>
      </c>
      <c r="JA218" s="8" t="s">
        <v>1577</v>
      </c>
      <c r="JB218" s="8" t="s">
        <v>1264</v>
      </c>
      <c r="JC218" s="5" t="s">
        <v>4789</v>
      </c>
      <c r="JD218" s="5" t="s">
        <v>1587</v>
      </c>
      <c r="JE218" s="5" t="s">
        <v>4685</v>
      </c>
      <c r="JF218" s="5" t="s">
        <v>2809</v>
      </c>
      <c r="JG218" s="5">
        <v>142</v>
      </c>
      <c r="JH218" s="5" t="s">
        <v>9798</v>
      </c>
      <c r="JI218" s="5" t="s">
        <v>1586</v>
      </c>
      <c r="JJ218" s="5" t="s">
        <v>703</v>
      </c>
      <c r="JK218" s="5" t="s">
        <v>3515</v>
      </c>
      <c r="JL218" s="8"/>
      <c r="JM218" s="5">
        <v>187.5</v>
      </c>
      <c r="JN218" s="5" t="s">
        <v>919</v>
      </c>
      <c r="JO218" s="5" t="s">
        <v>422</v>
      </c>
      <c r="JP218" s="5" t="s">
        <v>479</v>
      </c>
      <c r="JQ218" s="5" t="s">
        <v>2043</v>
      </c>
      <c r="JR218" s="5" t="s">
        <v>408</v>
      </c>
      <c r="JS218" s="8"/>
      <c r="JT218" s="5" t="s">
        <v>432</v>
      </c>
      <c r="JU218" s="5" t="s">
        <v>2371</v>
      </c>
      <c r="JV218" s="5">
        <v>129.9</v>
      </c>
      <c r="JW218" s="8"/>
      <c r="JX218" s="5" t="s">
        <v>3244</v>
      </c>
      <c r="JY218" s="5" t="s">
        <v>511</v>
      </c>
      <c r="JZ218" s="5" t="s">
        <v>1526</v>
      </c>
      <c r="KA218" s="5" t="s">
        <v>1019</v>
      </c>
      <c r="KB218" s="5" t="s">
        <v>778</v>
      </c>
      <c r="KC218" s="5" t="s">
        <v>9799</v>
      </c>
      <c r="KD218" s="5" t="s">
        <v>9284</v>
      </c>
      <c r="KE218" s="5" t="s">
        <v>1479</v>
      </c>
      <c r="KF218" s="5" t="s">
        <v>4252</v>
      </c>
      <c r="KG218" s="8"/>
      <c r="KH218" s="5" t="s">
        <v>1342</v>
      </c>
      <c r="KI218" s="5" t="s">
        <v>5290</v>
      </c>
      <c r="KJ218" s="5" t="s">
        <v>763</v>
      </c>
      <c r="KK218" s="5" t="s">
        <v>835</v>
      </c>
      <c r="KL218" s="5" t="s">
        <v>1578</v>
      </c>
      <c r="KM218" s="5" t="s">
        <v>929</v>
      </c>
      <c r="KN218" s="5" t="s">
        <v>1019</v>
      </c>
      <c r="KO218" s="5" t="s">
        <v>408</v>
      </c>
      <c r="KP218" s="5" t="s">
        <v>1004</v>
      </c>
      <c r="KQ218" s="5" t="s">
        <v>454</v>
      </c>
      <c r="KR218" s="8"/>
      <c r="KS218" s="8"/>
      <c r="KT218" s="5" t="s">
        <v>9523</v>
      </c>
      <c r="KU218" s="8"/>
      <c r="KV218" s="5" t="s">
        <v>672</v>
      </c>
      <c r="KW218" s="5" t="s">
        <v>710</v>
      </c>
      <c r="KX218" s="5" t="s">
        <v>926</v>
      </c>
      <c r="KY218" s="8"/>
      <c r="KZ218" s="5" t="s">
        <v>1107</v>
      </c>
      <c r="LA218" s="8"/>
      <c r="LB218" s="5" t="s">
        <v>778</v>
      </c>
      <c r="LC218" s="5" t="s">
        <v>481</v>
      </c>
      <c r="LD218" s="5" t="s">
        <v>1395</v>
      </c>
      <c r="LE218" s="5" t="s">
        <v>1621</v>
      </c>
      <c r="LF218" s="5" t="s">
        <v>661</v>
      </c>
      <c r="LG218" s="5" t="s">
        <v>1407</v>
      </c>
      <c r="LH218" s="5" t="s">
        <v>9800</v>
      </c>
      <c r="LI218" s="5" t="s">
        <v>6004</v>
      </c>
      <c r="LJ218" s="5" t="s">
        <v>942</v>
      </c>
      <c r="LK218" s="5" t="s">
        <v>7635</v>
      </c>
      <c r="LL218" s="5" t="s">
        <v>835</v>
      </c>
      <c r="LM218" s="5" t="s">
        <v>3165</v>
      </c>
      <c r="LN218" s="5" t="s">
        <v>582</v>
      </c>
      <c r="LO218" s="5" t="s">
        <v>1046</v>
      </c>
      <c r="LP218" s="5" t="s">
        <v>4001</v>
      </c>
      <c r="LQ218" s="5" t="s">
        <v>3124</v>
      </c>
      <c r="LR218" s="5" t="s">
        <v>572</v>
      </c>
      <c r="LS218" s="5" t="s">
        <v>9709</v>
      </c>
      <c r="LT218" s="8"/>
      <c r="LU218" s="5" t="s">
        <v>2343</v>
      </c>
      <c r="LV218" s="5" t="s">
        <v>8605</v>
      </c>
      <c r="LW218" s="5" t="s">
        <v>9801</v>
      </c>
      <c r="LX218" s="8"/>
      <c r="LY218" s="5" t="s">
        <v>675</v>
      </c>
      <c r="LZ218" s="8"/>
      <c r="MA218" s="5" t="s">
        <v>9802</v>
      </c>
      <c r="MB218" s="5" t="s">
        <v>1918</v>
      </c>
      <c r="MC218" s="5" t="s">
        <v>2807</v>
      </c>
      <c r="MD218" s="5" t="s">
        <v>1403</v>
      </c>
      <c r="ME218" s="5" t="s">
        <v>9803</v>
      </c>
      <c r="MF218" s="5" t="s">
        <v>4021</v>
      </c>
      <c r="MG218" s="5" t="s">
        <v>9804</v>
      </c>
      <c r="MH218" s="5" t="s">
        <v>971</v>
      </c>
      <c r="MI218" s="8"/>
      <c r="MJ218" s="5" t="s">
        <v>956</v>
      </c>
      <c r="MK218" s="5" t="s">
        <v>7928</v>
      </c>
      <c r="ML218" s="5" t="s">
        <v>4055</v>
      </c>
      <c r="MM218" s="5" t="s">
        <v>9805</v>
      </c>
      <c r="MN218" s="8"/>
      <c r="MO218" s="5" t="s">
        <v>775</v>
      </c>
      <c r="MP218" s="5" t="s">
        <v>457</v>
      </c>
      <c r="MQ218" s="5" t="s">
        <v>3583</v>
      </c>
      <c r="MR218" s="5" t="s">
        <v>6120</v>
      </c>
      <c r="MS218" s="5" t="s">
        <v>2093</v>
      </c>
      <c r="MT218" s="8"/>
      <c r="MU218" s="5" t="s">
        <v>3398</v>
      </c>
      <c r="MV218" s="5" t="s">
        <v>7909</v>
      </c>
      <c r="MW218" s="5" t="s">
        <v>9528</v>
      </c>
      <c r="MX218" s="5" t="s">
        <v>9715</v>
      </c>
      <c r="MY218" s="5" t="s">
        <v>1027</v>
      </c>
      <c r="MZ218" s="5" t="s">
        <v>580</v>
      </c>
      <c r="NA218" s="5" t="s">
        <v>2536</v>
      </c>
      <c r="NB218" s="5" t="s">
        <v>1630</v>
      </c>
      <c r="NC218" s="8"/>
      <c r="ND218" s="5">
        <v>13.2</v>
      </c>
      <c r="NE218" s="5">
        <v>76.025000000000006</v>
      </c>
      <c r="NF218" s="8"/>
      <c r="NG218" s="5" t="s">
        <v>675</v>
      </c>
      <c r="NH218" s="5" t="s">
        <v>9806</v>
      </c>
      <c r="NI218" s="5" t="s">
        <v>1323</v>
      </c>
      <c r="NJ218" s="5" t="s">
        <v>5358</v>
      </c>
      <c r="NK218" s="8"/>
      <c r="NL218" s="5" t="s">
        <v>1332</v>
      </c>
      <c r="NM218" s="5" t="s">
        <v>1520</v>
      </c>
      <c r="NN218" s="5">
        <v>78.224000000000004</v>
      </c>
      <c r="NO218" s="5">
        <v>27.463999999999999</v>
      </c>
      <c r="NP218" s="5">
        <v>96.8</v>
      </c>
      <c r="NQ218" s="5" t="s">
        <v>8710</v>
      </c>
      <c r="NR218" s="5" t="s">
        <v>2676</v>
      </c>
      <c r="NS218" s="5" t="s">
        <v>441</v>
      </c>
      <c r="NT218" s="5" t="s">
        <v>494</v>
      </c>
      <c r="NU218" s="5">
        <v>135</v>
      </c>
      <c r="NV218" s="5" t="s">
        <v>782</v>
      </c>
      <c r="NW218" s="5" t="s">
        <v>9807</v>
      </c>
      <c r="NX218" s="5" t="s">
        <v>2019</v>
      </c>
      <c r="NY218" s="5" t="s">
        <v>866</v>
      </c>
      <c r="NZ218" s="5" t="s">
        <v>751</v>
      </c>
      <c r="OA218" s="5" t="s">
        <v>2333</v>
      </c>
      <c r="OB218" s="5" t="s">
        <v>1291</v>
      </c>
      <c r="OC218" s="5" t="s">
        <v>3171</v>
      </c>
      <c r="OD218" s="5" t="s">
        <v>9808</v>
      </c>
      <c r="OE218" s="5" t="s">
        <v>859</v>
      </c>
      <c r="OF218" s="5" t="s">
        <v>1373</v>
      </c>
      <c r="OG218" s="5" t="s">
        <v>2935</v>
      </c>
      <c r="OH218" s="5" t="s">
        <v>7102</v>
      </c>
      <c r="OI218" s="5" t="s">
        <v>651</v>
      </c>
      <c r="OJ218" s="5" t="s">
        <v>813</v>
      </c>
      <c r="OK218" s="5" t="s">
        <v>1111</v>
      </c>
      <c r="OL218" s="5" t="s">
        <v>9484</v>
      </c>
      <c r="OM218" s="5" t="s">
        <v>443</v>
      </c>
      <c r="ON218" s="8"/>
      <c r="OO218" s="5" t="s">
        <v>1132</v>
      </c>
      <c r="OP218" s="5" t="s">
        <v>545</v>
      </c>
      <c r="OQ218" s="5" t="s">
        <v>2261</v>
      </c>
      <c r="OR218" s="5" t="s">
        <v>663</v>
      </c>
      <c r="OS218" s="8"/>
      <c r="OT218" s="8"/>
      <c r="OU218" s="8"/>
      <c r="OV218" s="8"/>
      <c r="OW218" s="8"/>
      <c r="OX218" s="8"/>
      <c r="OY218" s="8"/>
      <c r="OZ218" s="8"/>
      <c r="PA218" s="8"/>
      <c r="PB218" s="8"/>
      <c r="PC218" s="8"/>
    </row>
    <row r="219" spans="1:419" ht="15" x14ac:dyDescent="0.2">
      <c r="A219" s="4">
        <v>44251</v>
      </c>
      <c r="B219" s="5" t="s">
        <v>9809</v>
      </c>
      <c r="C219" s="5" t="s">
        <v>1206</v>
      </c>
      <c r="E219" s="5" t="s">
        <v>1435</v>
      </c>
      <c r="G219" s="5" t="s">
        <v>6000</v>
      </c>
      <c r="H219" s="5" t="s">
        <v>1065</v>
      </c>
      <c r="I219" s="5" t="s">
        <v>527</v>
      </c>
      <c r="J219" s="5" t="s">
        <v>9810</v>
      </c>
      <c r="K219" s="5" t="s">
        <v>9811</v>
      </c>
      <c r="L219" s="5" t="s">
        <v>1852</v>
      </c>
      <c r="M219" s="5" t="s">
        <v>438</v>
      </c>
      <c r="N219" s="5" t="s">
        <v>623</v>
      </c>
      <c r="O219" s="5" t="s">
        <v>3609</v>
      </c>
      <c r="P219" s="5" t="s">
        <v>632</v>
      </c>
      <c r="Q219" s="5" t="s">
        <v>1004</v>
      </c>
      <c r="R219" s="5" t="s">
        <v>9812</v>
      </c>
      <c r="S219" s="5" t="s">
        <v>9813</v>
      </c>
      <c r="T219" s="5" t="s">
        <v>956</v>
      </c>
      <c r="U219" s="5" t="s">
        <v>8211</v>
      </c>
      <c r="V219" s="5" t="s">
        <v>1593</v>
      </c>
      <c r="W219" s="5" t="s">
        <v>1477</v>
      </c>
      <c r="X219" s="11"/>
      <c r="Y219" s="11"/>
      <c r="Z219" s="6" t="s">
        <v>487</v>
      </c>
      <c r="AA219" s="6" t="s">
        <v>9814</v>
      </c>
      <c r="AB219" s="7" t="s">
        <v>829</v>
      </c>
      <c r="AC219" s="5" t="s">
        <v>451</v>
      </c>
      <c r="AD219" s="5" t="s">
        <v>1188</v>
      </c>
      <c r="AE219" s="5" t="s">
        <v>1283</v>
      </c>
      <c r="AF219" s="5" t="s">
        <v>2785</v>
      </c>
      <c r="AG219" s="5" t="s">
        <v>1297</v>
      </c>
      <c r="AH219" s="5" t="s">
        <v>1043</v>
      </c>
      <c r="AI219" s="5" t="s">
        <v>9443</v>
      </c>
      <c r="AJ219" s="5" t="s">
        <v>1685</v>
      </c>
      <c r="AK219" s="5" t="s">
        <v>487</v>
      </c>
      <c r="AL219" s="5" t="s">
        <v>9628</v>
      </c>
      <c r="AM219" s="5" t="s">
        <v>531</v>
      </c>
      <c r="AN219" s="5"/>
      <c r="AO219" s="5" t="s">
        <v>473</v>
      </c>
      <c r="AP219" s="5" t="s">
        <v>1313</v>
      </c>
      <c r="AQ219" s="5" t="s">
        <v>926</v>
      </c>
      <c r="AR219" s="5" t="s">
        <v>4709</v>
      </c>
      <c r="AS219" s="5" t="s">
        <v>1547</v>
      </c>
      <c r="AT219" s="5" t="s">
        <v>1264</v>
      </c>
      <c r="AU219" s="5" t="s">
        <v>438</v>
      </c>
      <c r="AV219" s="5" t="s">
        <v>530</v>
      </c>
      <c r="AW219" s="5"/>
      <c r="AX219" s="5" t="s">
        <v>868</v>
      </c>
      <c r="AY219" s="5" t="s">
        <v>3377</v>
      </c>
      <c r="AZ219" s="5" t="s">
        <v>1651</v>
      </c>
      <c r="BA219" s="5" t="s">
        <v>558</v>
      </c>
      <c r="BB219" s="5" t="s">
        <v>921</v>
      </c>
      <c r="BC219" s="5" t="s">
        <v>956</v>
      </c>
      <c r="BD219" s="5"/>
      <c r="BE219" s="5" t="s">
        <v>7443</v>
      </c>
      <c r="BF219" s="5"/>
      <c r="BG219" s="5" t="s">
        <v>6349</v>
      </c>
      <c r="BH219" s="5" t="s">
        <v>1750</v>
      </c>
      <c r="BI219" s="5"/>
      <c r="BJ219" s="5" t="s">
        <v>5986</v>
      </c>
      <c r="BK219" s="5" t="s">
        <v>9729</v>
      </c>
      <c r="BL219" s="5" t="s">
        <v>691</v>
      </c>
      <c r="BM219" s="5" t="s">
        <v>942</v>
      </c>
      <c r="BN219" s="5" t="s">
        <v>491</v>
      </c>
      <c r="BO219" s="5" t="s">
        <v>2822</v>
      </c>
      <c r="BP219" s="5" t="s">
        <v>9815</v>
      </c>
      <c r="BQ219" s="5" t="s">
        <v>1017</v>
      </c>
      <c r="BR219" s="5" t="s">
        <v>1471</v>
      </c>
      <c r="BS219" s="5" t="s">
        <v>1090</v>
      </c>
      <c r="BT219" s="5" t="s">
        <v>1245</v>
      </c>
      <c r="BU219" s="5" t="s">
        <v>9816</v>
      </c>
      <c r="BV219" s="5" t="s">
        <v>3569</v>
      </c>
      <c r="BW219" s="5"/>
      <c r="BX219" s="5" t="s">
        <v>9817</v>
      </c>
      <c r="BY219" s="5" t="s">
        <v>9818</v>
      </c>
      <c r="BZ219" s="5" t="s">
        <v>408</v>
      </c>
      <c r="CA219" s="5" t="s">
        <v>5014</v>
      </c>
      <c r="CB219" s="5" t="s">
        <v>572</v>
      </c>
      <c r="CC219" s="5" t="s">
        <v>614</v>
      </c>
      <c r="CD219" s="5" t="s">
        <v>9819</v>
      </c>
      <c r="CE219" s="5" t="s">
        <v>9820</v>
      </c>
      <c r="CF219" s="5" t="s">
        <v>788</v>
      </c>
      <c r="CG219" s="5" t="s">
        <v>9821</v>
      </c>
      <c r="CH219" s="5" t="s">
        <v>9822</v>
      </c>
      <c r="CI219" s="5" t="s">
        <v>831</v>
      </c>
      <c r="CJ219" s="5" t="s">
        <v>4380</v>
      </c>
      <c r="CK219" s="5" t="s">
        <v>9500</v>
      </c>
      <c r="CL219" s="5" t="s">
        <v>1109</v>
      </c>
      <c r="CM219" s="5" t="s">
        <v>9823</v>
      </c>
      <c r="CN219" s="5" t="s">
        <v>613</v>
      </c>
      <c r="CO219" s="5" t="s">
        <v>1508</v>
      </c>
      <c r="CP219" s="5" t="s">
        <v>672</v>
      </c>
      <c r="CQ219" s="5" t="s">
        <v>496</v>
      </c>
      <c r="CR219" s="5" t="s">
        <v>1899</v>
      </c>
      <c r="CS219" s="5"/>
      <c r="CT219" s="5" t="s">
        <v>492</v>
      </c>
      <c r="CU219" s="5" t="s">
        <v>2929</v>
      </c>
      <c r="CV219" s="5"/>
      <c r="CW219" s="5"/>
      <c r="CX219" s="5" t="s">
        <v>1002</v>
      </c>
      <c r="CY219" s="8" t="s">
        <v>8224</v>
      </c>
      <c r="CZ219" s="5"/>
      <c r="DA219" s="8" t="s">
        <v>3201</v>
      </c>
      <c r="DB219" s="8" t="s">
        <v>1107</v>
      </c>
      <c r="DC219" s="8" t="s">
        <v>919</v>
      </c>
      <c r="DD219" s="5"/>
      <c r="DE219" s="8" t="s">
        <v>614</v>
      </c>
      <c r="DF219" s="8">
        <v>8.0869999999999997</v>
      </c>
      <c r="DG219" s="8" t="s">
        <v>1483</v>
      </c>
      <c r="DH219" s="8" t="s">
        <v>4492</v>
      </c>
      <c r="DI219" s="8" t="s">
        <v>1312</v>
      </c>
      <c r="DJ219" s="8" t="s">
        <v>952</v>
      </c>
      <c r="DK219" s="8" t="s">
        <v>950</v>
      </c>
      <c r="DL219" s="8" t="s">
        <v>1385</v>
      </c>
      <c r="DM219" s="8" t="s">
        <v>2639</v>
      </c>
      <c r="DN219" s="8" t="s">
        <v>434</v>
      </c>
      <c r="DO219" s="8" t="s">
        <v>9824</v>
      </c>
      <c r="DP219" s="8" t="s">
        <v>1080</v>
      </c>
      <c r="DQ219" s="8" t="s">
        <v>9500</v>
      </c>
      <c r="DR219" s="8" t="s">
        <v>9825</v>
      </c>
      <c r="DS219" s="8" t="s">
        <v>1876</v>
      </c>
      <c r="DT219" s="8" t="s">
        <v>4237</v>
      </c>
      <c r="DU219" s="8" t="s">
        <v>1871</v>
      </c>
      <c r="DV219" s="8" t="s">
        <v>9826</v>
      </c>
      <c r="DW219" s="8" t="s">
        <v>9827</v>
      </c>
      <c r="DX219" s="8" t="s">
        <v>9827</v>
      </c>
      <c r="DY219" s="8" t="s">
        <v>2426</v>
      </c>
      <c r="DZ219" s="8" t="s">
        <v>495</v>
      </c>
      <c r="EA219" s="5"/>
      <c r="EB219" s="8" t="s">
        <v>1312</v>
      </c>
      <c r="EC219" s="8" t="s">
        <v>694</v>
      </c>
      <c r="ED219" s="8" t="s">
        <v>1553</v>
      </c>
      <c r="EE219" s="5" t="s">
        <v>930</v>
      </c>
      <c r="EF219" s="5" t="s">
        <v>3327</v>
      </c>
      <c r="EG219" s="5" t="s">
        <v>512</v>
      </c>
      <c r="EH219" s="5" t="s">
        <v>4130</v>
      </c>
      <c r="EI219" s="5" t="s">
        <v>2173</v>
      </c>
      <c r="EJ219" s="5" t="s">
        <v>3062</v>
      </c>
      <c r="EK219" s="5" t="s">
        <v>505</v>
      </c>
      <c r="EL219" s="5" t="s">
        <v>1065</v>
      </c>
      <c r="EM219" s="5" t="s">
        <v>8030</v>
      </c>
      <c r="EN219" s="5" t="s">
        <v>4875</v>
      </c>
      <c r="EO219" s="5" t="s">
        <v>9828</v>
      </c>
      <c r="EP219" s="5" t="s">
        <v>9829</v>
      </c>
      <c r="EQ219" s="5" t="s">
        <v>955</v>
      </c>
      <c r="ER219" s="5" t="s">
        <v>7216</v>
      </c>
      <c r="ES219" s="5" t="s">
        <v>9830</v>
      </c>
      <c r="ET219" s="5" t="s">
        <v>4300</v>
      </c>
      <c r="EU219" s="5"/>
      <c r="EV219" s="8" t="s">
        <v>3310</v>
      </c>
      <c r="EW219" s="8" t="s">
        <v>995</v>
      </c>
      <c r="EX219" s="8" t="s">
        <v>523</v>
      </c>
      <c r="EY219" s="8" t="s">
        <v>792</v>
      </c>
      <c r="EZ219" s="8" t="s">
        <v>792</v>
      </c>
      <c r="FA219" s="8" t="s">
        <v>9831</v>
      </c>
      <c r="FB219" s="8" t="s">
        <v>1332</v>
      </c>
      <c r="FC219" s="8" t="s">
        <v>5879</v>
      </c>
      <c r="FD219" s="5"/>
      <c r="FE219" s="8" t="s">
        <v>9832</v>
      </c>
      <c r="FF219" s="8" t="s">
        <v>2272</v>
      </c>
      <c r="FG219" s="8" t="s">
        <v>880</v>
      </c>
      <c r="FH219" s="8" t="s">
        <v>558</v>
      </c>
      <c r="FI219" s="5"/>
      <c r="FJ219" s="8" t="s">
        <v>7651</v>
      </c>
      <c r="FK219" s="8" t="s">
        <v>1471</v>
      </c>
      <c r="FL219" s="8" t="s">
        <v>622</v>
      </c>
      <c r="FM219" s="5"/>
      <c r="FN219" s="8" t="s">
        <v>993</v>
      </c>
      <c r="FO219" s="8" t="s">
        <v>1792</v>
      </c>
      <c r="FP219" s="8" t="s">
        <v>7789</v>
      </c>
      <c r="FQ219" s="8" t="s">
        <v>3177</v>
      </c>
      <c r="FR219" s="8" t="s">
        <v>871</v>
      </c>
      <c r="FS219" s="8" t="s">
        <v>687</v>
      </c>
      <c r="FT219" s="8" t="s">
        <v>2201</v>
      </c>
      <c r="FU219" s="8" t="s">
        <v>425</v>
      </c>
      <c r="FV219" s="8" t="s">
        <v>661</v>
      </c>
      <c r="FW219" s="8" t="s">
        <v>1775</v>
      </c>
      <c r="FX219" s="8" t="s">
        <v>2639</v>
      </c>
      <c r="FY219" s="8" t="s">
        <v>3802</v>
      </c>
      <c r="FZ219" s="8" t="s">
        <v>9833</v>
      </c>
      <c r="GA219" s="8" t="s">
        <v>3022</v>
      </c>
      <c r="GB219" s="8" t="s">
        <v>1249</v>
      </c>
      <c r="GC219" s="8" t="s">
        <v>9789</v>
      </c>
      <c r="GD219" s="8" t="s">
        <v>9834</v>
      </c>
      <c r="GE219" s="5"/>
      <c r="GF219" s="8" t="s">
        <v>6142</v>
      </c>
      <c r="GG219" s="8" t="s">
        <v>4340</v>
      </c>
      <c r="GH219" s="8" t="s">
        <v>4943</v>
      </c>
      <c r="GI219" s="8" t="s">
        <v>506</v>
      </c>
      <c r="GJ219" s="5"/>
      <c r="GK219" s="5"/>
      <c r="GL219" s="5" t="s">
        <v>1770</v>
      </c>
      <c r="GM219" s="5" t="s">
        <v>8739</v>
      </c>
      <c r="GN219" s="5" t="s">
        <v>9835</v>
      </c>
      <c r="GO219" s="5" t="s">
        <v>1064</v>
      </c>
      <c r="GP219" s="5" t="s">
        <v>730</v>
      </c>
      <c r="GQ219" s="5"/>
      <c r="GR219" s="5" t="s">
        <v>3798</v>
      </c>
      <c r="GS219" s="5" t="s">
        <v>979</v>
      </c>
      <c r="GT219" s="8" t="s">
        <v>566</v>
      </c>
      <c r="GU219" s="8" t="s">
        <v>668</v>
      </c>
      <c r="GV219" s="8">
        <v>12.768000000000001</v>
      </c>
      <c r="GW219" s="8" t="s">
        <v>641</v>
      </c>
      <c r="GX219" s="8" t="s">
        <v>807</v>
      </c>
      <c r="GY219" s="8" t="s">
        <v>7413</v>
      </c>
      <c r="GZ219" s="5"/>
      <c r="HA219" s="5"/>
      <c r="HB219" s="8" t="s">
        <v>1339</v>
      </c>
      <c r="HC219" s="8">
        <v>15.409000000000001</v>
      </c>
      <c r="HD219" s="8" t="s">
        <v>9648</v>
      </c>
      <c r="HE219" s="8" t="s">
        <v>1020</v>
      </c>
      <c r="HF219" s="8">
        <v>91</v>
      </c>
      <c r="HG219" s="8">
        <v>89.019000000000005</v>
      </c>
      <c r="HH219" s="8" t="s">
        <v>818</v>
      </c>
      <c r="HI219" s="5"/>
      <c r="HJ219" s="8" t="s">
        <v>9836</v>
      </c>
      <c r="HK219" s="8" t="s">
        <v>2315</v>
      </c>
      <c r="HL219" s="8" t="s">
        <v>9837</v>
      </c>
      <c r="HM219" s="8">
        <v>75</v>
      </c>
      <c r="HN219" s="8">
        <v>28.898</v>
      </c>
      <c r="HO219" s="8" t="s">
        <v>9838</v>
      </c>
      <c r="HP219" s="8" t="s">
        <v>9562</v>
      </c>
      <c r="HQ219" s="8" t="s">
        <v>1031</v>
      </c>
      <c r="HR219" s="5"/>
      <c r="HS219" s="8" t="s">
        <v>1161</v>
      </c>
      <c r="HT219" s="8" t="s">
        <v>598</v>
      </c>
      <c r="HU219" s="8">
        <v>45.235999999999997</v>
      </c>
      <c r="HV219" s="8" t="s">
        <v>2228</v>
      </c>
      <c r="HW219" s="8" t="s">
        <v>9752</v>
      </c>
      <c r="HX219" s="8" t="s">
        <v>3070</v>
      </c>
      <c r="HY219" s="8" t="s">
        <v>9517</v>
      </c>
      <c r="HZ219" s="8" t="s">
        <v>1951</v>
      </c>
      <c r="IA219" s="8" t="s">
        <v>747</v>
      </c>
      <c r="IB219" s="8" t="s">
        <v>1019</v>
      </c>
      <c r="IC219" s="8" t="s">
        <v>808</v>
      </c>
      <c r="ID219" s="5"/>
      <c r="IE219" s="8" t="s">
        <v>9839</v>
      </c>
      <c r="IF219" s="8" t="s">
        <v>686</v>
      </c>
      <c r="IG219" s="8" t="s">
        <v>880</v>
      </c>
      <c r="IH219" s="8" t="s">
        <v>713</v>
      </c>
      <c r="II219" s="8" t="s">
        <v>1196</v>
      </c>
      <c r="IJ219" s="8">
        <v>18.100000000000001</v>
      </c>
      <c r="IK219" s="8" t="s">
        <v>9840</v>
      </c>
      <c r="IL219" s="8" t="s">
        <v>1598</v>
      </c>
      <c r="IM219" s="8" t="s">
        <v>2913</v>
      </c>
      <c r="IN219" s="8" t="s">
        <v>9841</v>
      </c>
      <c r="IO219" s="8" t="s">
        <v>3352</v>
      </c>
      <c r="IP219" s="8" t="s">
        <v>2219</v>
      </c>
      <c r="IQ219" s="8" t="s">
        <v>576</v>
      </c>
      <c r="IR219" s="5"/>
      <c r="IS219" s="8" t="s">
        <v>923</v>
      </c>
      <c r="IT219" s="8" t="s">
        <v>577</v>
      </c>
      <c r="IU219" s="8" t="s">
        <v>1211</v>
      </c>
      <c r="IV219" s="8" t="s">
        <v>629</v>
      </c>
      <c r="IW219" s="8" t="s">
        <v>407</v>
      </c>
      <c r="IX219" s="8" t="s">
        <v>9842</v>
      </c>
      <c r="IY219" s="8" t="s">
        <v>897</v>
      </c>
      <c r="IZ219" s="8" t="s">
        <v>2332</v>
      </c>
      <c r="JA219" s="8" t="s">
        <v>741</v>
      </c>
      <c r="JB219" s="8" t="s">
        <v>985</v>
      </c>
      <c r="JC219" s="5" t="s">
        <v>5321</v>
      </c>
      <c r="JD219" s="5" t="s">
        <v>1588</v>
      </c>
      <c r="JE219" s="5" t="s">
        <v>4499</v>
      </c>
      <c r="JF219" s="5" t="s">
        <v>1449</v>
      </c>
      <c r="JG219" s="5">
        <v>132.74600000000001</v>
      </c>
      <c r="JH219" s="5" t="s">
        <v>9843</v>
      </c>
      <c r="JI219" s="5" t="s">
        <v>1028</v>
      </c>
      <c r="JJ219" s="5" t="s">
        <v>536</v>
      </c>
      <c r="JK219" s="5" t="s">
        <v>3171</v>
      </c>
      <c r="JL219" s="8"/>
      <c r="JM219" s="5">
        <v>185.3</v>
      </c>
      <c r="JN219" s="5" t="s">
        <v>464</v>
      </c>
      <c r="JO219" s="5" t="s">
        <v>1037</v>
      </c>
      <c r="JP219" s="5" t="s">
        <v>580</v>
      </c>
      <c r="JQ219" s="5" t="s">
        <v>548</v>
      </c>
      <c r="JR219" s="5" t="s">
        <v>982</v>
      </c>
      <c r="JS219" s="8"/>
      <c r="JT219" s="5" t="s">
        <v>844</v>
      </c>
      <c r="JU219" s="5" t="s">
        <v>1301</v>
      </c>
      <c r="JV219" s="5">
        <v>129.69999999999999</v>
      </c>
      <c r="JW219" s="8"/>
      <c r="JX219" s="5" t="s">
        <v>1682</v>
      </c>
      <c r="JY219" s="5" t="s">
        <v>465</v>
      </c>
      <c r="JZ219" s="5" t="s">
        <v>1895</v>
      </c>
      <c r="KA219" s="5" t="s">
        <v>1270</v>
      </c>
      <c r="KB219" s="5" t="s">
        <v>778</v>
      </c>
      <c r="KC219" s="5" t="s">
        <v>9757</v>
      </c>
      <c r="KD219" s="5" t="s">
        <v>9609</v>
      </c>
      <c r="KE219" s="5" t="s">
        <v>919</v>
      </c>
      <c r="KF219" s="5" t="s">
        <v>9844</v>
      </c>
      <c r="KG219" s="8"/>
      <c r="KH219" s="5" t="s">
        <v>1342</v>
      </c>
      <c r="KI219" s="5" t="s">
        <v>7044</v>
      </c>
      <c r="KJ219" s="5" t="s">
        <v>429</v>
      </c>
      <c r="KK219" s="5" t="s">
        <v>702</v>
      </c>
      <c r="KL219" s="5" t="s">
        <v>1011</v>
      </c>
      <c r="KM219" s="5" t="s">
        <v>1090</v>
      </c>
      <c r="KN219" s="5" t="s">
        <v>714</v>
      </c>
      <c r="KO219" s="5" t="s">
        <v>438</v>
      </c>
      <c r="KP219" s="5" t="s">
        <v>876</v>
      </c>
      <c r="KQ219" s="5" t="s">
        <v>552</v>
      </c>
      <c r="KR219" s="8"/>
      <c r="KS219" s="8"/>
      <c r="KT219" s="5" t="s">
        <v>9523</v>
      </c>
      <c r="KU219" s="8"/>
      <c r="KV219" s="5" t="s">
        <v>727</v>
      </c>
      <c r="KW219" s="5" t="s">
        <v>581</v>
      </c>
      <c r="KX219" s="5" t="s">
        <v>540</v>
      </c>
      <c r="KY219" s="8"/>
      <c r="KZ219" s="5" t="s">
        <v>409</v>
      </c>
      <c r="LA219" s="8"/>
      <c r="LB219" s="5" t="s">
        <v>524</v>
      </c>
      <c r="LC219" s="5" t="s">
        <v>1063</v>
      </c>
      <c r="LD219" s="5" t="s">
        <v>761</v>
      </c>
      <c r="LE219" s="5" t="s">
        <v>1382</v>
      </c>
      <c r="LF219" s="5" t="s">
        <v>661</v>
      </c>
      <c r="LG219" s="5" t="s">
        <v>1407</v>
      </c>
      <c r="LH219" s="5" t="s">
        <v>6226</v>
      </c>
      <c r="LI219" s="5" t="s">
        <v>9845</v>
      </c>
      <c r="LJ219" s="5" t="s">
        <v>425</v>
      </c>
      <c r="LK219" s="5" t="s">
        <v>9846</v>
      </c>
      <c r="LL219" s="5" t="s">
        <v>701</v>
      </c>
      <c r="LM219" s="5" t="s">
        <v>3165</v>
      </c>
      <c r="LN219" s="5" t="s">
        <v>930</v>
      </c>
      <c r="LO219" s="5" t="s">
        <v>634</v>
      </c>
      <c r="LP219" s="5" t="s">
        <v>4601</v>
      </c>
      <c r="LQ219" s="5" t="s">
        <v>2192</v>
      </c>
      <c r="LR219" s="5" t="s">
        <v>895</v>
      </c>
      <c r="LS219" s="5" t="s">
        <v>9709</v>
      </c>
      <c r="LT219" s="8"/>
      <c r="LU219" s="5" t="s">
        <v>505</v>
      </c>
      <c r="LV219" s="5" t="s">
        <v>9710</v>
      </c>
      <c r="LW219" s="5" t="s">
        <v>9847</v>
      </c>
      <c r="LX219" s="8"/>
      <c r="LY219" s="5" t="s">
        <v>1749</v>
      </c>
      <c r="LZ219" s="8"/>
      <c r="MA219" s="5" t="s">
        <v>4731</v>
      </c>
      <c r="MB219" s="5" t="s">
        <v>852</v>
      </c>
      <c r="MC219" s="5" t="s">
        <v>1623</v>
      </c>
      <c r="MD219" s="5" t="s">
        <v>1403</v>
      </c>
      <c r="ME219" s="5" t="s">
        <v>9848</v>
      </c>
      <c r="MF219" s="5" t="s">
        <v>2332</v>
      </c>
      <c r="MG219" s="5" t="s">
        <v>9849</v>
      </c>
      <c r="MH219" s="5" t="s">
        <v>6051</v>
      </c>
      <c r="MI219" s="8"/>
      <c r="MJ219" s="5" t="s">
        <v>1294</v>
      </c>
      <c r="MK219" s="5" t="s">
        <v>3207</v>
      </c>
      <c r="ML219" s="5" t="s">
        <v>3950</v>
      </c>
      <c r="MM219" s="5" t="s">
        <v>7756</v>
      </c>
      <c r="MN219" s="8"/>
      <c r="MO219" s="5" t="s">
        <v>538</v>
      </c>
      <c r="MP219" s="5" t="s">
        <v>544</v>
      </c>
      <c r="MQ219" s="5" t="s">
        <v>3045</v>
      </c>
      <c r="MR219" s="5" t="s">
        <v>8105</v>
      </c>
      <c r="MS219" s="5" t="s">
        <v>2347</v>
      </c>
      <c r="MT219" s="8"/>
      <c r="MU219" s="5" t="s">
        <v>3398</v>
      </c>
      <c r="MV219" s="5" t="s">
        <v>7757</v>
      </c>
      <c r="MW219" s="5" t="s">
        <v>9617</v>
      </c>
      <c r="MX219" s="5" t="s">
        <v>8938</v>
      </c>
      <c r="MY219" s="5" t="s">
        <v>661</v>
      </c>
      <c r="MZ219" s="5" t="s">
        <v>523</v>
      </c>
      <c r="NA219" s="5" t="s">
        <v>2536</v>
      </c>
      <c r="NB219" s="5" t="s">
        <v>1020</v>
      </c>
      <c r="NC219" s="8"/>
      <c r="ND219" s="5">
        <v>12.8</v>
      </c>
      <c r="NE219" s="5">
        <v>75.947999999999993</v>
      </c>
      <c r="NF219" s="8"/>
      <c r="NG219" s="5" t="s">
        <v>2149</v>
      </c>
      <c r="NH219" s="5" t="s">
        <v>9806</v>
      </c>
      <c r="NI219" s="5" t="s">
        <v>1323</v>
      </c>
      <c r="NJ219" s="5" t="s">
        <v>4756</v>
      </c>
      <c r="NK219" s="8"/>
      <c r="NL219" s="5" t="s">
        <v>544</v>
      </c>
      <c r="NM219" s="5" t="s">
        <v>1411</v>
      </c>
      <c r="NN219" s="5">
        <v>78.224000000000004</v>
      </c>
      <c r="NO219" s="5">
        <v>26.713999999999999</v>
      </c>
      <c r="NP219" s="5">
        <v>96.177999999999997</v>
      </c>
      <c r="NQ219" s="5" t="s">
        <v>4856</v>
      </c>
      <c r="NR219" s="5" t="s">
        <v>2345</v>
      </c>
      <c r="NS219" s="5" t="s">
        <v>619</v>
      </c>
      <c r="NT219" s="5" t="s">
        <v>747</v>
      </c>
      <c r="NU219" s="5">
        <v>131.9</v>
      </c>
      <c r="NV219" s="5" t="s">
        <v>782</v>
      </c>
      <c r="NW219" s="5" t="s">
        <v>9850</v>
      </c>
      <c r="NX219" s="5" t="s">
        <v>2019</v>
      </c>
      <c r="NY219" s="5" t="s">
        <v>555</v>
      </c>
      <c r="NZ219" s="5" t="s">
        <v>407</v>
      </c>
      <c r="OA219" s="5" t="s">
        <v>1834</v>
      </c>
      <c r="OB219" s="5" t="s">
        <v>1291</v>
      </c>
      <c r="OC219" s="5" t="s">
        <v>3310</v>
      </c>
      <c r="OD219" s="5" t="s">
        <v>9851</v>
      </c>
      <c r="OE219" s="5" t="s">
        <v>859</v>
      </c>
      <c r="OF219" s="5" t="s">
        <v>834</v>
      </c>
      <c r="OG219" s="5" t="s">
        <v>2896</v>
      </c>
      <c r="OH219" s="5" t="s">
        <v>9251</v>
      </c>
      <c r="OI219" s="5" t="s">
        <v>843</v>
      </c>
      <c r="OJ219" s="5" t="s">
        <v>1726</v>
      </c>
      <c r="OK219" s="5" t="s">
        <v>506</v>
      </c>
      <c r="OL219" s="5" t="s">
        <v>9394</v>
      </c>
      <c r="OM219" s="5" t="s">
        <v>1035</v>
      </c>
      <c r="ON219" s="8"/>
      <c r="OO219" s="5" t="s">
        <v>487</v>
      </c>
      <c r="OP219" s="5" t="s">
        <v>545</v>
      </c>
      <c r="OQ219" s="5" t="s">
        <v>2394</v>
      </c>
      <c r="OR219" s="5" t="s">
        <v>1029</v>
      </c>
      <c r="OS219" s="8"/>
      <c r="OT219" s="8"/>
      <c r="OU219" s="8"/>
      <c r="OV219" s="8"/>
      <c r="OW219" s="8"/>
      <c r="OX219" s="8"/>
      <c r="OY219" s="8"/>
      <c r="OZ219" s="8"/>
      <c r="PA219" s="8"/>
      <c r="PB219" s="8"/>
      <c r="PC219" s="8"/>
    </row>
    <row r="220" spans="1:419" ht="15" x14ac:dyDescent="0.2">
      <c r="A220" s="4">
        <v>44250</v>
      </c>
      <c r="B220" s="5" t="s">
        <v>9852</v>
      </c>
      <c r="C220" s="5" t="s">
        <v>1278</v>
      </c>
      <c r="E220" s="5" t="s">
        <v>1552</v>
      </c>
      <c r="G220" s="5" t="s">
        <v>9853</v>
      </c>
      <c r="H220" s="5" t="s">
        <v>1471</v>
      </c>
      <c r="I220" s="5" t="s">
        <v>535</v>
      </c>
      <c r="J220" s="5" t="s">
        <v>9854</v>
      </c>
      <c r="K220" s="5" t="s">
        <v>9855</v>
      </c>
      <c r="L220" s="5" t="s">
        <v>966</v>
      </c>
      <c r="M220" s="5" t="s">
        <v>907</v>
      </c>
      <c r="N220" s="5" t="s">
        <v>623</v>
      </c>
      <c r="O220" s="5" t="s">
        <v>3408</v>
      </c>
      <c r="P220" s="5" t="s">
        <v>834</v>
      </c>
      <c r="Q220" s="5" t="s">
        <v>562</v>
      </c>
      <c r="R220" s="5" t="s">
        <v>7575</v>
      </c>
      <c r="S220" s="5" t="s">
        <v>9856</v>
      </c>
      <c r="T220" s="5" t="s">
        <v>4272</v>
      </c>
      <c r="U220" s="5" t="s">
        <v>3387</v>
      </c>
      <c r="V220" s="5" t="s">
        <v>1627</v>
      </c>
      <c r="W220" s="5" t="s">
        <v>1023</v>
      </c>
      <c r="X220" s="11"/>
      <c r="Y220" s="11"/>
      <c r="Z220" s="6" t="s">
        <v>532</v>
      </c>
      <c r="AA220" s="6" t="s">
        <v>8859</v>
      </c>
      <c r="AB220" s="7" t="s">
        <v>693</v>
      </c>
      <c r="AC220" s="5" t="s">
        <v>1033</v>
      </c>
      <c r="AD220" s="5" t="s">
        <v>1188</v>
      </c>
      <c r="AE220" s="5" t="s">
        <v>632</v>
      </c>
      <c r="AF220" s="5" t="s">
        <v>1942</v>
      </c>
      <c r="AG220" s="5" t="s">
        <v>749</v>
      </c>
      <c r="AH220" s="5" t="s">
        <v>551</v>
      </c>
      <c r="AI220" s="5" t="s">
        <v>9627</v>
      </c>
      <c r="AJ220" s="5" t="s">
        <v>700</v>
      </c>
      <c r="AK220" s="5" t="s">
        <v>487</v>
      </c>
      <c r="AL220" s="5" t="s">
        <v>9857</v>
      </c>
      <c r="AM220" s="5" t="s">
        <v>726</v>
      </c>
      <c r="AN220" s="5"/>
      <c r="AO220" s="5" t="s">
        <v>435</v>
      </c>
      <c r="AP220" s="5" t="s">
        <v>886</v>
      </c>
      <c r="AQ220" s="5" t="s">
        <v>540</v>
      </c>
      <c r="AR220" s="5" t="s">
        <v>6204</v>
      </c>
      <c r="AS220" s="5" t="s">
        <v>9858</v>
      </c>
      <c r="AT220" s="5" t="s">
        <v>613</v>
      </c>
      <c r="AU220" s="5" t="s">
        <v>694</v>
      </c>
      <c r="AV220" s="5" t="s">
        <v>479</v>
      </c>
      <c r="AW220" s="5"/>
      <c r="AX220" s="5" t="s">
        <v>868</v>
      </c>
      <c r="AY220" s="5" t="s">
        <v>3402</v>
      </c>
      <c r="AZ220" s="5" t="s">
        <v>509</v>
      </c>
      <c r="BA220" s="5" t="s">
        <v>510</v>
      </c>
      <c r="BB220" s="5" t="s">
        <v>718</v>
      </c>
      <c r="BC220" s="5" t="s">
        <v>956</v>
      </c>
      <c r="BD220" s="5"/>
      <c r="BE220" s="5" t="s">
        <v>8018</v>
      </c>
      <c r="BF220" s="5"/>
      <c r="BG220" s="5" t="s">
        <v>8469</v>
      </c>
      <c r="BH220" s="5" t="s">
        <v>589</v>
      </c>
      <c r="BI220" s="5"/>
      <c r="BJ220" s="5" t="s">
        <v>4782</v>
      </c>
      <c r="BK220" s="5" t="s">
        <v>9859</v>
      </c>
      <c r="BL220" s="5" t="s">
        <v>903</v>
      </c>
      <c r="BM220" s="5" t="s">
        <v>1276</v>
      </c>
      <c r="BN220" s="5" t="s">
        <v>1007</v>
      </c>
      <c r="BO220" s="5" t="s">
        <v>2787</v>
      </c>
      <c r="BP220" s="5" t="s">
        <v>9860</v>
      </c>
      <c r="BQ220" s="5" t="s">
        <v>710</v>
      </c>
      <c r="BR220" s="5" t="s">
        <v>551</v>
      </c>
      <c r="BS220" s="5" t="s">
        <v>1677</v>
      </c>
      <c r="BT220" s="5" t="s">
        <v>653</v>
      </c>
      <c r="BU220" s="5" t="s">
        <v>9861</v>
      </c>
      <c r="BV220" s="5" t="s">
        <v>3165</v>
      </c>
      <c r="BW220" s="5"/>
      <c r="BX220" s="5" t="s">
        <v>9862</v>
      </c>
      <c r="BY220" s="5" t="s">
        <v>9863</v>
      </c>
      <c r="BZ220" s="5" t="s">
        <v>438</v>
      </c>
      <c r="CA220" s="5" t="s">
        <v>6899</v>
      </c>
      <c r="CB220" s="5" t="s">
        <v>841</v>
      </c>
      <c r="CC220" s="5" t="s">
        <v>1001</v>
      </c>
      <c r="CD220" s="5" t="s">
        <v>9864</v>
      </c>
      <c r="CE220" s="5" t="s">
        <v>9865</v>
      </c>
      <c r="CF220" s="5" t="s">
        <v>788</v>
      </c>
      <c r="CG220" s="5" t="s">
        <v>9866</v>
      </c>
      <c r="CH220" s="5" t="s">
        <v>2982</v>
      </c>
      <c r="CI220" s="5" t="s">
        <v>831</v>
      </c>
      <c r="CJ220" s="5" t="s">
        <v>8184</v>
      </c>
      <c r="CK220" s="5" t="s">
        <v>9679</v>
      </c>
      <c r="CL220" s="5" t="s">
        <v>445</v>
      </c>
      <c r="CM220" s="5" t="s">
        <v>9867</v>
      </c>
      <c r="CN220" s="5" t="s">
        <v>608</v>
      </c>
      <c r="CO220" s="5" t="s">
        <v>578</v>
      </c>
      <c r="CP220" s="5" t="s">
        <v>634</v>
      </c>
      <c r="CQ220" s="5" t="s">
        <v>1024</v>
      </c>
      <c r="CR220" s="5" t="s">
        <v>1385</v>
      </c>
      <c r="CS220" s="5"/>
      <c r="CT220" s="5" t="s">
        <v>772</v>
      </c>
      <c r="CU220" s="5" t="s">
        <v>1844</v>
      </c>
      <c r="CV220" s="5"/>
      <c r="CW220" s="5"/>
      <c r="CX220" s="5" t="s">
        <v>1002</v>
      </c>
      <c r="CY220" s="8" t="s">
        <v>9868</v>
      </c>
      <c r="CZ220" s="5"/>
      <c r="DA220" s="8" t="s">
        <v>2767</v>
      </c>
      <c r="DB220" s="8" t="s">
        <v>570</v>
      </c>
      <c r="DC220" s="8" t="s">
        <v>835</v>
      </c>
      <c r="DD220" s="5"/>
      <c r="DE220" s="8" t="s">
        <v>577</v>
      </c>
      <c r="DF220" s="8">
        <v>8</v>
      </c>
      <c r="DG220" s="8" t="s">
        <v>715</v>
      </c>
      <c r="DH220" s="8" t="s">
        <v>6357</v>
      </c>
      <c r="DI220" s="8" t="s">
        <v>1093</v>
      </c>
      <c r="DJ220" s="8" t="s">
        <v>577</v>
      </c>
      <c r="DK220" s="8" t="s">
        <v>521</v>
      </c>
      <c r="DL220" s="8" t="s">
        <v>1206</v>
      </c>
      <c r="DM220" s="8" t="s">
        <v>2254</v>
      </c>
      <c r="DN220" s="8" t="s">
        <v>703</v>
      </c>
      <c r="DO220" s="8" t="s">
        <v>9869</v>
      </c>
      <c r="DP220" s="8" t="s">
        <v>1714</v>
      </c>
      <c r="DQ220" s="8" t="s">
        <v>9500</v>
      </c>
      <c r="DR220" s="8" t="s">
        <v>9501</v>
      </c>
      <c r="DS220" s="8" t="s">
        <v>1498</v>
      </c>
      <c r="DT220" s="8" t="s">
        <v>4237</v>
      </c>
      <c r="DU220" s="8" t="s">
        <v>2218</v>
      </c>
      <c r="DV220" s="8" t="s">
        <v>9870</v>
      </c>
      <c r="DW220" s="8" t="s">
        <v>9871</v>
      </c>
      <c r="DX220" s="8" t="s">
        <v>9871</v>
      </c>
      <c r="DY220" s="8" t="s">
        <v>9872</v>
      </c>
      <c r="DZ220" s="8" t="s">
        <v>703</v>
      </c>
      <c r="EA220" s="5"/>
      <c r="EB220" s="8" t="s">
        <v>597</v>
      </c>
      <c r="EC220" s="8" t="s">
        <v>694</v>
      </c>
      <c r="ED220" s="8" t="s">
        <v>448</v>
      </c>
      <c r="EE220" s="5" t="s">
        <v>933</v>
      </c>
      <c r="EF220" s="5" t="s">
        <v>2946</v>
      </c>
      <c r="EG220" s="5" t="s">
        <v>1078</v>
      </c>
      <c r="EH220" s="5" t="s">
        <v>5170</v>
      </c>
      <c r="EI220" s="5" t="s">
        <v>2776</v>
      </c>
      <c r="EJ220" s="5" t="s">
        <v>1925</v>
      </c>
      <c r="EK220" s="5" t="s">
        <v>505</v>
      </c>
      <c r="EL220" s="5" t="s">
        <v>2021</v>
      </c>
      <c r="EM220" s="5" t="s">
        <v>1641</v>
      </c>
      <c r="EN220" s="5" t="s">
        <v>6288</v>
      </c>
      <c r="EO220" s="5" t="s">
        <v>8824</v>
      </c>
      <c r="EP220" s="5" t="s">
        <v>9416</v>
      </c>
      <c r="EQ220" s="5" t="s">
        <v>9873</v>
      </c>
      <c r="ER220" s="5" t="s">
        <v>9874</v>
      </c>
      <c r="ES220" s="5" t="s">
        <v>9875</v>
      </c>
      <c r="ET220" s="5" t="s">
        <v>4267</v>
      </c>
      <c r="EU220" s="5"/>
      <c r="EV220" s="8" t="s">
        <v>3479</v>
      </c>
      <c r="EW220" s="8" t="s">
        <v>542</v>
      </c>
      <c r="EX220" s="8" t="s">
        <v>558</v>
      </c>
      <c r="EY220" s="8" t="s">
        <v>1114</v>
      </c>
      <c r="EZ220" s="8" t="s">
        <v>1114</v>
      </c>
      <c r="FA220" s="8" t="s">
        <v>9876</v>
      </c>
      <c r="FB220" s="8" t="s">
        <v>1543</v>
      </c>
      <c r="FC220" s="8" t="s">
        <v>5290</v>
      </c>
      <c r="FD220" s="5"/>
      <c r="FE220" s="8" t="s">
        <v>9877</v>
      </c>
      <c r="FF220" s="8" t="s">
        <v>3347</v>
      </c>
      <c r="FG220" s="8" t="s">
        <v>409</v>
      </c>
      <c r="FH220" s="8" t="s">
        <v>784</v>
      </c>
      <c r="FI220" s="5"/>
      <c r="FJ220" s="8" t="s">
        <v>9878</v>
      </c>
      <c r="FK220" s="8" t="s">
        <v>819</v>
      </c>
      <c r="FL220" s="8" t="s">
        <v>1682</v>
      </c>
      <c r="FM220" s="5"/>
      <c r="FN220" s="8" t="s">
        <v>1288</v>
      </c>
      <c r="FO220" s="8" t="s">
        <v>1401</v>
      </c>
      <c r="FP220" s="8" t="s">
        <v>9879</v>
      </c>
      <c r="FQ220" s="8" t="s">
        <v>3177</v>
      </c>
      <c r="FR220" s="8" t="s">
        <v>871</v>
      </c>
      <c r="FS220" s="8" t="s">
        <v>687</v>
      </c>
      <c r="FT220" s="8" t="s">
        <v>3391</v>
      </c>
      <c r="FU220" s="8" t="s">
        <v>887</v>
      </c>
      <c r="FV220" s="8" t="s">
        <v>1481</v>
      </c>
      <c r="FW220" s="8" t="s">
        <v>1303</v>
      </c>
      <c r="FX220" s="8" t="s">
        <v>1786</v>
      </c>
      <c r="FY220" s="8" t="s">
        <v>9323</v>
      </c>
      <c r="FZ220" s="8" t="s">
        <v>9744</v>
      </c>
      <c r="GA220" s="8" t="s">
        <v>3076</v>
      </c>
      <c r="GB220" s="8" t="s">
        <v>663</v>
      </c>
      <c r="GC220" s="8" t="s">
        <v>9880</v>
      </c>
      <c r="GD220" s="8" t="s">
        <v>9881</v>
      </c>
      <c r="GE220" s="5"/>
      <c r="GF220" s="8" t="s">
        <v>9882</v>
      </c>
      <c r="GG220" s="8" t="s">
        <v>5048</v>
      </c>
      <c r="GH220" s="8" t="s">
        <v>4943</v>
      </c>
      <c r="GI220" s="8" t="s">
        <v>506</v>
      </c>
      <c r="GJ220" s="5"/>
      <c r="GK220" s="5"/>
      <c r="GL220" s="5" t="s">
        <v>1020</v>
      </c>
      <c r="GM220" s="5" t="s">
        <v>9883</v>
      </c>
      <c r="GN220" s="5" t="s">
        <v>9884</v>
      </c>
      <c r="GO220" s="5" t="s">
        <v>1469</v>
      </c>
      <c r="GP220" s="5" t="s">
        <v>730</v>
      </c>
      <c r="GQ220" s="5"/>
      <c r="GR220" s="5" t="s">
        <v>2486</v>
      </c>
      <c r="GS220" s="5" t="s">
        <v>503</v>
      </c>
      <c r="GT220" s="8" t="s">
        <v>814</v>
      </c>
      <c r="GU220" s="8" t="s">
        <v>835</v>
      </c>
      <c r="GV220" s="8">
        <v>13.036</v>
      </c>
      <c r="GW220" s="8" t="s">
        <v>475</v>
      </c>
      <c r="GX220" s="8" t="s">
        <v>1462</v>
      </c>
      <c r="GY220" s="8" t="s">
        <v>4875</v>
      </c>
      <c r="GZ220" s="5"/>
      <c r="HA220" s="5"/>
      <c r="HB220" s="8" t="s">
        <v>1533</v>
      </c>
      <c r="HC220" s="8">
        <v>15.727</v>
      </c>
      <c r="HD220" s="8" t="s">
        <v>9885</v>
      </c>
      <c r="HE220" s="8" t="s">
        <v>1630</v>
      </c>
      <c r="HF220" s="8">
        <v>92.7</v>
      </c>
      <c r="HG220" s="8">
        <v>90.616</v>
      </c>
      <c r="HH220" s="8" t="s">
        <v>1171</v>
      </c>
      <c r="HI220" s="5"/>
      <c r="HJ220" s="8" t="s">
        <v>9836</v>
      </c>
      <c r="HK220" s="8" t="s">
        <v>855</v>
      </c>
      <c r="HL220" s="8" t="s">
        <v>9792</v>
      </c>
      <c r="HM220" s="8">
        <v>72</v>
      </c>
      <c r="HN220" s="8">
        <v>28.978999999999999</v>
      </c>
      <c r="HO220" s="8" t="s">
        <v>535</v>
      </c>
      <c r="HP220" s="8" t="s">
        <v>9279</v>
      </c>
      <c r="HQ220" s="8" t="s">
        <v>815</v>
      </c>
      <c r="HR220" s="5"/>
      <c r="HS220" s="8" t="s">
        <v>1882</v>
      </c>
      <c r="HT220" s="8" t="s">
        <v>950</v>
      </c>
      <c r="HU220" s="8">
        <v>45.460999999999999</v>
      </c>
      <c r="HV220" s="8" t="s">
        <v>3338</v>
      </c>
      <c r="HW220" s="8" t="s">
        <v>9465</v>
      </c>
      <c r="HX220" s="8" t="s">
        <v>1657</v>
      </c>
      <c r="HY220" s="8" t="s">
        <v>9886</v>
      </c>
      <c r="HZ220" s="8" t="s">
        <v>1526</v>
      </c>
      <c r="IA220" s="8" t="s">
        <v>1326</v>
      </c>
      <c r="IB220" s="8" t="s">
        <v>595</v>
      </c>
      <c r="IC220" s="8" t="s">
        <v>1684</v>
      </c>
      <c r="ID220" s="5"/>
      <c r="IE220" s="8" t="s">
        <v>9887</v>
      </c>
      <c r="IF220" s="8" t="s">
        <v>1163</v>
      </c>
      <c r="IG220" s="8" t="s">
        <v>409</v>
      </c>
      <c r="IH220" s="8" t="s">
        <v>1311</v>
      </c>
      <c r="II220" s="8" t="s">
        <v>1196</v>
      </c>
      <c r="IJ220" s="8">
        <v>18.3</v>
      </c>
      <c r="IK220" s="8" t="s">
        <v>9888</v>
      </c>
      <c r="IL220" s="8" t="s">
        <v>1477</v>
      </c>
      <c r="IM220" s="8" t="s">
        <v>2227</v>
      </c>
      <c r="IN220" s="8" t="s">
        <v>9889</v>
      </c>
      <c r="IO220" s="8" t="s">
        <v>1724</v>
      </c>
      <c r="IP220" s="8" t="s">
        <v>990</v>
      </c>
      <c r="IQ220" s="8" t="s">
        <v>542</v>
      </c>
      <c r="IR220" s="5"/>
      <c r="IS220" s="8" t="s">
        <v>1440</v>
      </c>
      <c r="IT220" s="8" t="s">
        <v>952</v>
      </c>
      <c r="IU220" s="8" t="s">
        <v>730</v>
      </c>
      <c r="IV220" s="8" t="s">
        <v>629</v>
      </c>
      <c r="IW220" s="8" t="s">
        <v>557</v>
      </c>
      <c r="IX220" s="8" t="s">
        <v>9890</v>
      </c>
      <c r="IY220" s="5"/>
      <c r="IZ220" s="8" t="s">
        <v>2332</v>
      </c>
      <c r="JA220" s="8" t="s">
        <v>854</v>
      </c>
      <c r="JB220" s="8" t="s">
        <v>981</v>
      </c>
      <c r="JC220" s="5" t="s">
        <v>4106</v>
      </c>
      <c r="JD220" s="5" t="s">
        <v>2694</v>
      </c>
      <c r="JE220" s="5" t="s">
        <v>9891</v>
      </c>
      <c r="JF220" s="5" t="s">
        <v>1483</v>
      </c>
      <c r="JG220" s="5">
        <v>135.02199999999999</v>
      </c>
      <c r="JH220" s="5" t="s">
        <v>9892</v>
      </c>
      <c r="JI220" s="5" t="s">
        <v>1586</v>
      </c>
      <c r="JJ220" s="5" t="s">
        <v>1103</v>
      </c>
      <c r="JK220" s="5" t="s">
        <v>3377</v>
      </c>
      <c r="JL220" s="8"/>
      <c r="JM220" s="5">
        <v>186</v>
      </c>
      <c r="JN220" s="5" t="s">
        <v>668</v>
      </c>
      <c r="JO220" s="5" t="s">
        <v>817</v>
      </c>
      <c r="JP220" s="5" t="s">
        <v>580</v>
      </c>
      <c r="JQ220" s="5" t="s">
        <v>818</v>
      </c>
      <c r="JR220" s="5" t="s">
        <v>555</v>
      </c>
      <c r="JS220" s="8"/>
      <c r="JT220" s="5" t="s">
        <v>844</v>
      </c>
      <c r="JU220" s="5" t="s">
        <v>2857</v>
      </c>
      <c r="JV220" s="5">
        <v>129.9</v>
      </c>
      <c r="JW220" s="8"/>
      <c r="JX220" s="5" t="s">
        <v>1682</v>
      </c>
      <c r="JY220" s="5" t="s">
        <v>1520</v>
      </c>
      <c r="JZ220" s="5" t="s">
        <v>1059</v>
      </c>
      <c r="KA220" s="5" t="s">
        <v>1573</v>
      </c>
      <c r="KB220" s="5" t="s">
        <v>613</v>
      </c>
      <c r="KC220" s="5" t="s">
        <v>9522</v>
      </c>
      <c r="KD220" s="5" t="s">
        <v>9337</v>
      </c>
      <c r="KE220" s="5" t="s">
        <v>835</v>
      </c>
      <c r="KF220" s="5" t="s">
        <v>4277</v>
      </c>
      <c r="KG220" s="8"/>
      <c r="KH220" s="5" t="s">
        <v>985</v>
      </c>
      <c r="KI220" s="5" t="s">
        <v>5290</v>
      </c>
      <c r="KJ220" s="5" t="s">
        <v>958</v>
      </c>
      <c r="KK220" s="5" t="s">
        <v>464</v>
      </c>
      <c r="KL220" s="5" t="s">
        <v>9893</v>
      </c>
      <c r="KM220" s="5" t="s">
        <v>2035</v>
      </c>
      <c r="KN220" s="5" t="s">
        <v>714</v>
      </c>
      <c r="KO220" s="5" t="s">
        <v>541</v>
      </c>
      <c r="KP220" s="5" t="s">
        <v>1283</v>
      </c>
      <c r="KQ220" s="5" t="s">
        <v>1388</v>
      </c>
      <c r="KR220" s="8"/>
      <c r="KS220" s="8"/>
      <c r="KT220" s="5" t="s">
        <v>7661</v>
      </c>
      <c r="KU220" s="8"/>
      <c r="KV220" s="5" t="s">
        <v>868</v>
      </c>
      <c r="KW220" s="5" t="s">
        <v>994</v>
      </c>
      <c r="KX220" s="5" t="s">
        <v>521</v>
      </c>
      <c r="KY220" s="8"/>
      <c r="KZ220" s="5" t="s">
        <v>1163</v>
      </c>
      <c r="LA220" s="8"/>
      <c r="LB220" s="5" t="s">
        <v>1035</v>
      </c>
      <c r="LC220" s="5" t="s">
        <v>520</v>
      </c>
      <c r="LD220" s="5" t="s">
        <v>1667</v>
      </c>
      <c r="LE220" s="5" t="s">
        <v>1382</v>
      </c>
      <c r="LF220" s="5" t="s">
        <v>661</v>
      </c>
      <c r="LG220" s="5" t="s">
        <v>481</v>
      </c>
      <c r="LH220" s="5" t="s">
        <v>6295</v>
      </c>
      <c r="LI220" s="5" t="s">
        <v>6959</v>
      </c>
      <c r="LJ220" s="5" t="s">
        <v>1389</v>
      </c>
      <c r="LK220" s="5" t="s">
        <v>896</v>
      </c>
      <c r="LL220" s="8"/>
      <c r="LM220" s="5" t="s">
        <v>3588</v>
      </c>
      <c r="LN220" s="5" t="s">
        <v>942</v>
      </c>
      <c r="LO220" s="5" t="s">
        <v>451</v>
      </c>
      <c r="LP220" s="5" t="s">
        <v>3207</v>
      </c>
      <c r="LQ220" s="5" t="s">
        <v>2630</v>
      </c>
      <c r="LR220" s="5" t="s">
        <v>895</v>
      </c>
      <c r="LS220" s="5" t="s">
        <v>9894</v>
      </c>
      <c r="LT220" s="8"/>
      <c r="LU220" s="5" t="s">
        <v>420</v>
      </c>
      <c r="LV220" s="5" t="s">
        <v>8528</v>
      </c>
      <c r="LW220" s="5" t="s">
        <v>9895</v>
      </c>
      <c r="LX220" s="8"/>
      <c r="LY220" s="5" t="s">
        <v>1482</v>
      </c>
      <c r="LZ220" s="8"/>
      <c r="MA220" s="5" t="s">
        <v>4731</v>
      </c>
      <c r="MB220" s="5" t="s">
        <v>618</v>
      </c>
      <c r="MC220" s="5" t="s">
        <v>1127</v>
      </c>
      <c r="MD220" s="5" t="s">
        <v>1403</v>
      </c>
      <c r="ME220" s="5" t="s">
        <v>9896</v>
      </c>
      <c r="MF220" s="5" t="s">
        <v>3311</v>
      </c>
      <c r="MG220" s="5" t="s">
        <v>9897</v>
      </c>
      <c r="MH220" s="5" t="s">
        <v>9527</v>
      </c>
      <c r="MI220" s="8"/>
      <c r="MJ220" s="5" t="s">
        <v>942</v>
      </c>
      <c r="MK220" s="5" t="s">
        <v>4008</v>
      </c>
      <c r="ML220" s="5" t="s">
        <v>3950</v>
      </c>
      <c r="MM220" s="5" t="s">
        <v>9898</v>
      </c>
      <c r="MN220" s="8"/>
      <c r="MO220" s="5" t="s">
        <v>1189</v>
      </c>
      <c r="MP220" s="5" t="s">
        <v>742</v>
      </c>
      <c r="MQ220" s="5" t="s">
        <v>3615</v>
      </c>
      <c r="MR220" s="5" t="s">
        <v>8105</v>
      </c>
      <c r="MS220" s="5" t="s">
        <v>1751</v>
      </c>
      <c r="MT220" s="8"/>
      <c r="MU220" s="5" t="s">
        <v>2169</v>
      </c>
      <c r="MV220" s="5" t="s">
        <v>5613</v>
      </c>
      <c r="MW220" s="5" t="s">
        <v>9899</v>
      </c>
      <c r="MX220" s="5" t="s">
        <v>7620</v>
      </c>
      <c r="MY220" s="5" t="s">
        <v>844</v>
      </c>
      <c r="MZ220" s="5" t="s">
        <v>839</v>
      </c>
      <c r="NA220" s="5" t="s">
        <v>1940</v>
      </c>
      <c r="NB220" s="5" t="s">
        <v>1630</v>
      </c>
      <c r="NC220" s="8"/>
      <c r="ND220" s="5">
        <v>12.8</v>
      </c>
      <c r="NE220" s="5">
        <v>77.418999999999997</v>
      </c>
      <c r="NF220" s="8"/>
      <c r="NG220" s="5" t="s">
        <v>1964</v>
      </c>
      <c r="NH220" s="5" t="s">
        <v>9716</v>
      </c>
      <c r="NI220" s="5" t="s">
        <v>1323</v>
      </c>
      <c r="NJ220" s="5" t="s">
        <v>7943</v>
      </c>
      <c r="NK220" s="8"/>
      <c r="NL220" s="5" t="s">
        <v>670</v>
      </c>
      <c r="NM220" s="5" t="s">
        <v>1249</v>
      </c>
      <c r="NN220" s="5">
        <v>80.126999999999995</v>
      </c>
      <c r="NO220" s="5">
        <v>26.571000000000002</v>
      </c>
      <c r="NP220" s="5">
        <v>97.778000000000006</v>
      </c>
      <c r="NQ220" s="5" t="s">
        <v>4856</v>
      </c>
      <c r="NR220" s="5" t="s">
        <v>1726</v>
      </c>
      <c r="NS220" s="5" t="s">
        <v>1264</v>
      </c>
      <c r="NT220" s="5" t="s">
        <v>1323</v>
      </c>
      <c r="NU220" s="5">
        <v>134</v>
      </c>
      <c r="NV220" s="5" t="s">
        <v>557</v>
      </c>
      <c r="NW220" s="5" t="s">
        <v>9900</v>
      </c>
      <c r="NX220" s="5" t="s">
        <v>1751</v>
      </c>
      <c r="NY220" s="5" t="s">
        <v>555</v>
      </c>
      <c r="NZ220" s="5" t="s">
        <v>525</v>
      </c>
      <c r="OA220" s="5" t="s">
        <v>1756</v>
      </c>
      <c r="OB220" s="5" t="s">
        <v>1459</v>
      </c>
      <c r="OC220" s="5" t="s">
        <v>4789</v>
      </c>
      <c r="OD220" s="5" t="s">
        <v>9901</v>
      </c>
      <c r="OE220" s="5" t="s">
        <v>1250</v>
      </c>
      <c r="OF220" s="5" t="s">
        <v>872</v>
      </c>
      <c r="OG220" s="5" t="s">
        <v>2935</v>
      </c>
      <c r="OH220" s="5" t="s">
        <v>5420</v>
      </c>
      <c r="OI220" s="5" t="s">
        <v>1461</v>
      </c>
      <c r="OJ220" s="5" t="s">
        <v>1442</v>
      </c>
      <c r="OK220" s="5" t="s">
        <v>821</v>
      </c>
      <c r="OL220" s="5" t="s">
        <v>9902</v>
      </c>
      <c r="OM220" s="5" t="s">
        <v>409</v>
      </c>
      <c r="ON220" s="8"/>
      <c r="OO220" s="5" t="s">
        <v>1132</v>
      </c>
      <c r="OP220" s="5" t="s">
        <v>2080</v>
      </c>
      <c r="OQ220" s="5" t="s">
        <v>1952</v>
      </c>
      <c r="OR220" s="5" t="s">
        <v>913</v>
      </c>
      <c r="OS220" s="8"/>
      <c r="OT220" s="8"/>
      <c r="OU220" s="8"/>
      <c r="OV220" s="8"/>
      <c r="OW220" s="8"/>
      <c r="OX220" s="8"/>
      <c r="OY220" s="8"/>
      <c r="OZ220" s="8"/>
      <c r="PA220" s="8"/>
      <c r="PB220" s="8"/>
      <c r="PC220" s="8"/>
    </row>
    <row r="221" spans="1:419" ht="15" x14ac:dyDescent="0.2">
      <c r="A221" s="4">
        <v>44249</v>
      </c>
      <c r="B221" s="5" t="s">
        <v>9903</v>
      </c>
      <c r="C221" s="5" t="s">
        <v>835</v>
      </c>
      <c r="E221" s="5" t="s">
        <v>1552</v>
      </c>
      <c r="G221" s="5" t="s">
        <v>9904</v>
      </c>
      <c r="H221" s="5" t="s">
        <v>1143</v>
      </c>
      <c r="I221" s="5" t="s">
        <v>952</v>
      </c>
      <c r="J221" s="5" t="s">
        <v>9905</v>
      </c>
      <c r="K221" s="5" t="s">
        <v>7524</v>
      </c>
      <c r="L221" s="5" t="s">
        <v>966</v>
      </c>
      <c r="M221" s="5" t="s">
        <v>943</v>
      </c>
      <c r="N221" s="5" t="s">
        <v>464</v>
      </c>
      <c r="O221" s="5" t="s">
        <v>4796</v>
      </c>
      <c r="P221" s="5" t="s">
        <v>576</v>
      </c>
      <c r="Q221" s="5" t="s">
        <v>1161</v>
      </c>
      <c r="R221" s="5" t="s">
        <v>9906</v>
      </c>
      <c r="S221" s="5" t="s">
        <v>9622</v>
      </c>
      <c r="T221" s="5" t="s">
        <v>4016</v>
      </c>
      <c r="U221" s="5" t="s">
        <v>8014</v>
      </c>
      <c r="V221" s="5" t="s">
        <v>1721</v>
      </c>
      <c r="W221" s="5" t="s">
        <v>1598</v>
      </c>
      <c r="X221" s="11"/>
      <c r="Y221" s="11"/>
      <c r="Z221" s="6" t="s">
        <v>487</v>
      </c>
      <c r="AA221" s="6" t="s">
        <v>6161</v>
      </c>
      <c r="AB221" s="7" t="s">
        <v>693</v>
      </c>
      <c r="AC221" s="5" t="s">
        <v>1610</v>
      </c>
      <c r="AD221" s="5" t="s">
        <v>1181</v>
      </c>
      <c r="AE221" s="5" t="s">
        <v>871</v>
      </c>
      <c r="AF221" s="5" t="s">
        <v>9907</v>
      </c>
      <c r="AG221" s="5" t="s">
        <v>668</v>
      </c>
      <c r="AH221" s="5" t="s">
        <v>859</v>
      </c>
      <c r="AI221" s="5" t="s">
        <v>7872</v>
      </c>
      <c r="AJ221" s="5" t="s">
        <v>1877</v>
      </c>
      <c r="AK221" s="5" t="s">
        <v>487</v>
      </c>
      <c r="AL221" s="5" t="s">
        <v>9628</v>
      </c>
      <c r="AM221" s="5" t="s">
        <v>651</v>
      </c>
      <c r="AN221" s="5"/>
      <c r="AO221" s="5" t="s">
        <v>1118</v>
      </c>
      <c r="AP221" s="5" t="s">
        <v>1208</v>
      </c>
      <c r="AQ221" s="5" t="s">
        <v>1241</v>
      </c>
      <c r="AR221" s="5" t="s">
        <v>4670</v>
      </c>
      <c r="AS221" s="5" t="s">
        <v>9908</v>
      </c>
      <c r="AT221" s="5" t="s">
        <v>994</v>
      </c>
      <c r="AU221" s="5" t="s">
        <v>759</v>
      </c>
      <c r="AV221" s="5" t="s">
        <v>479</v>
      </c>
      <c r="AW221" s="5"/>
      <c r="AX221" s="5" t="s">
        <v>691</v>
      </c>
      <c r="AY221" s="5" t="s">
        <v>2942</v>
      </c>
      <c r="AZ221" s="5" t="s">
        <v>1715</v>
      </c>
      <c r="BA221" s="5" t="s">
        <v>441</v>
      </c>
      <c r="BB221" s="5" t="s">
        <v>503</v>
      </c>
      <c r="BC221" s="5" t="s">
        <v>586</v>
      </c>
      <c r="BD221" s="5"/>
      <c r="BE221" s="5" t="s">
        <v>8018</v>
      </c>
      <c r="BF221" s="5"/>
      <c r="BG221" s="5" t="s">
        <v>8469</v>
      </c>
      <c r="BH221" s="5" t="s">
        <v>432</v>
      </c>
      <c r="BI221" s="5"/>
      <c r="BJ221" s="5" t="s">
        <v>6281</v>
      </c>
      <c r="BK221" s="5" t="s">
        <v>9909</v>
      </c>
      <c r="BL221" s="5" t="s">
        <v>512</v>
      </c>
      <c r="BM221" s="5" t="s">
        <v>1276</v>
      </c>
      <c r="BN221" s="5" t="s">
        <v>3414</v>
      </c>
      <c r="BO221" s="5" t="s">
        <v>3360</v>
      </c>
      <c r="BP221" s="5" t="s">
        <v>9910</v>
      </c>
      <c r="BQ221" s="5" t="s">
        <v>801</v>
      </c>
      <c r="BR221" s="5" t="s">
        <v>1250</v>
      </c>
      <c r="BS221" s="5" t="s">
        <v>465</v>
      </c>
      <c r="BT221" s="5" t="s">
        <v>2219</v>
      </c>
      <c r="BU221" s="5" t="s">
        <v>9911</v>
      </c>
      <c r="BV221" s="5" t="s">
        <v>3823</v>
      </c>
      <c r="BW221" s="5"/>
      <c r="BX221" s="5" t="s">
        <v>9912</v>
      </c>
      <c r="BY221" s="5" t="s">
        <v>9913</v>
      </c>
      <c r="BZ221" s="5" t="s">
        <v>694</v>
      </c>
      <c r="CA221" s="5" t="s">
        <v>4976</v>
      </c>
      <c r="CB221" s="5" t="s">
        <v>584</v>
      </c>
      <c r="CC221" s="5" t="s">
        <v>552</v>
      </c>
      <c r="CD221" s="5" t="s">
        <v>9914</v>
      </c>
      <c r="CE221" s="5" t="s">
        <v>9915</v>
      </c>
      <c r="CF221" s="5" t="s">
        <v>976</v>
      </c>
      <c r="CG221" s="5" t="s">
        <v>9916</v>
      </c>
      <c r="CH221" s="5" t="s">
        <v>2171</v>
      </c>
      <c r="CI221" s="5" t="s">
        <v>2015</v>
      </c>
      <c r="CJ221" s="5" t="s">
        <v>8526</v>
      </c>
      <c r="CK221" s="5" t="s">
        <v>9307</v>
      </c>
      <c r="CL221" s="5" t="s">
        <v>1353</v>
      </c>
      <c r="CM221" s="5" t="s">
        <v>9917</v>
      </c>
      <c r="CN221" s="5" t="s">
        <v>508</v>
      </c>
      <c r="CO221" s="5" t="s">
        <v>1749</v>
      </c>
      <c r="CP221" s="5" t="s">
        <v>634</v>
      </c>
      <c r="CQ221" s="5" t="s">
        <v>841</v>
      </c>
      <c r="CR221" s="5" t="s">
        <v>881</v>
      </c>
      <c r="CS221" s="5"/>
      <c r="CT221" s="5" t="s">
        <v>579</v>
      </c>
      <c r="CU221" s="5" t="s">
        <v>2135</v>
      </c>
      <c r="CV221" s="5"/>
      <c r="CW221" s="5"/>
      <c r="CX221" s="5" t="s">
        <v>472</v>
      </c>
      <c r="CY221" s="8" t="s">
        <v>8331</v>
      </c>
      <c r="CZ221" s="5"/>
      <c r="DA221" s="8" t="s">
        <v>2942</v>
      </c>
      <c r="DB221" s="8" t="s">
        <v>570</v>
      </c>
      <c r="DC221" s="8" t="s">
        <v>835</v>
      </c>
      <c r="DD221" s="5"/>
      <c r="DE221" s="8" t="s">
        <v>541</v>
      </c>
      <c r="DF221" s="8">
        <v>7.4779999999999998</v>
      </c>
      <c r="DG221" s="8" t="s">
        <v>820</v>
      </c>
      <c r="DH221" s="8" t="s">
        <v>6254</v>
      </c>
      <c r="DI221" s="8" t="s">
        <v>716</v>
      </c>
      <c r="DJ221" s="8" t="s">
        <v>1001</v>
      </c>
      <c r="DK221" s="8" t="s">
        <v>1027</v>
      </c>
      <c r="DL221" s="8" t="s">
        <v>668</v>
      </c>
      <c r="DM221" s="8" t="s">
        <v>3987</v>
      </c>
      <c r="DN221" s="8" t="s">
        <v>1125</v>
      </c>
      <c r="DO221" s="8" t="s">
        <v>9918</v>
      </c>
      <c r="DP221" s="8" t="s">
        <v>1191</v>
      </c>
      <c r="DQ221" s="8" t="s">
        <v>9498</v>
      </c>
      <c r="DR221" s="8" t="s">
        <v>9501</v>
      </c>
      <c r="DS221" s="8" t="s">
        <v>3172</v>
      </c>
      <c r="DT221" s="8" t="s">
        <v>2190</v>
      </c>
      <c r="DU221" s="8" t="s">
        <v>2359</v>
      </c>
      <c r="DV221" s="8" t="s">
        <v>9919</v>
      </c>
      <c r="DW221" s="8" t="s">
        <v>9920</v>
      </c>
      <c r="DX221" s="8" t="s">
        <v>9920</v>
      </c>
      <c r="DY221" s="8" t="s">
        <v>2869</v>
      </c>
      <c r="DZ221" s="8" t="s">
        <v>447</v>
      </c>
      <c r="EA221" s="5"/>
      <c r="EB221" s="8" t="s">
        <v>759</v>
      </c>
      <c r="EC221" s="8" t="s">
        <v>943</v>
      </c>
      <c r="ED221" s="8" t="s">
        <v>737</v>
      </c>
      <c r="EE221" s="5" t="s">
        <v>1095</v>
      </c>
      <c r="EF221" s="5" t="s">
        <v>3009</v>
      </c>
      <c r="EG221" s="5" t="s">
        <v>910</v>
      </c>
      <c r="EH221" s="5" t="s">
        <v>4039</v>
      </c>
      <c r="EI221" s="5" t="s">
        <v>2246</v>
      </c>
      <c r="EJ221" s="5" t="s">
        <v>2227</v>
      </c>
      <c r="EK221" s="5" t="s">
        <v>3244</v>
      </c>
      <c r="EL221" s="5" t="s">
        <v>9921</v>
      </c>
      <c r="EM221" s="5" t="s">
        <v>1701</v>
      </c>
      <c r="EN221" s="5" t="s">
        <v>5251</v>
      </c>
      <c r="EO221" s="5" t="s">
        <v>9783</v>
      </c>
      <c r="EP221" s="5" t="s">
        <v>9687</v>
      </c>
      <c r="EQ221" s="5" t="s">
        <v>2853</v>
      </c>
      <c r="ER221" s="5" t="s">
        <v>503</v>
      </c>
      <c r="ES221" s="5" t="s">
        <v>9922</v>
      </c>
      <c r="ET221" s="5" t="s">
        <v>9644</v>
      </c>
      <c r="EU221" s="5"/>
      <c r="EV221" s="8" t="s">
        <v>3895</v>
      </c>
      <c r="EW221" s="8" t="s">
        <v>1715</v>
      </c>
      <c r="EX221" s="8" t="s">
        <v>558</v>
      </c>
      <c r="EY221" s="8" t="s">
        <v>1312</v>
      </c>
      <c r="EZ221" s="8" t="s">
        <v>1312</v>
      </c>
      <c r="FA221" s="8" t="s">
        <v>9923</v>
      </c>
      <c r="FB221" s="8" t="s">
        <v>946</v>
      </c>
      <c r="FC221" s="8" t="s">
        <v>9552</v>
      </c>
      <c r="FD221" s="5"/>
      <c r="FE221" s="8" t="s">
        <v>9924</v>
      </c>
      <c r="FF221" s="8" t="s">
        <v>2782</v>
      </c>
      <c r="FG221" s="8" t="s">
        <v>981</v>
      </c>
      <c r="FH221" s="8" t="s">
        <v>778</v>
      </c>
      <c r="FI221" s="5"/>
      <c r="FJ221" s="8" t="s">
        <v>9925</v>
      </c>
      <c r="FK221" s="8" t="s">
        <v>1250</v>
      </c>
      <c r="FL221" s="8" t="s">
        <v>2004</v>
      </c>
      <c r="FM221" s="5"/>
      <c r="FN221" s="8" t="s">
        <v>1288</v>
      </c>
      <c r="FO221" s="8" t="s">
        <v>820</v>
      </c>
      <c r="FP221" s="8" t="s">
        <v>1684</v>
      </c>
      <c r="FQ221" s="8" t="s">
        <v>3721</v>
      </c>
      <c r="FR221" s="8" t="s">
        <v>1373</v>
      </c>
      <c r="FS221" s="8" t="s">
        <v>782</v>
      </c>
      <c r="FT221" s="8" t="s">
        <v>2261</v>
      </c>
      <c r="FU221" s="8" t="s">
        <v>1267</v>
      </c>
      <c r="FV221" s="8" t="s">
        <v>507</v>
      </c>
      <c r="FW221" s="8" t="s">
        <v>1060</v>
      </c>
      <c r="FX221" s="8" t="s">
        <v>2019</v>
      </c>
      <c r="FY221" s="8" t="s">
        <v>8525</v>
      </c>
      <c r="FZ221" s="8" t="s">
        <v>9744</v>
      </c>
      <c r="GA221" s="8" t="s">
        <v>2773</v>
      </c>
      <c r="GB221" s="8" t="s">
        <v>1730</v>
      </c>
      <c r="GC221" s="8" t="s">
        <v>9926</v>
      </c>
      <c r="GD221" s="8" t="s">
        <v>7644</v>
      </c>
      <c r="GE221" s="5"/>
      <c r="GF221" s="8" t="s">
        <v>3921</v>
      </c>
      <c r="GG221" s="8" t="s">
        <v>5587</v>
      </c>
      <c r="GH221" s="8" t="s">
        <v>6176</v>
      </c>
      <c r="GI221" s="8" t="s">
        <v>652</v>
      </c>
      <c r="GJ221" s="5"/>
      <c r="GK221" s="5"/>
      <c r="GL221" s="5" t="s">
        <v>712</v>
      </c>
      <c r="GM221" s="5" t="s">
        <v>9746</v>
      </c>
      <c r="GN221" s="5" t="s">
        <v>9277</v>
      </c>
      <c r="GO221" s="5" t="s">
        <v>1469</v>
      </c>
      <c r="GP221" s="5" t="s">
        <v>783</v>
      </c>
      <c r="GQ221" s="5"/>
      <c r="GR221" s="5" t="s">
        <v>2362</v>
      </c>
      <c r="GS221" s="5" t="s">
        <v>906</v>
      </c>
      <c r="GT221" s="8" t="s">
        <v>546</v>
      </c>
      <c r="GU221" s="8" t="s">
        <v>1206</v>
      </c>
      <c r="GV221" s="8">
        <v>13.125</v>
      </c>
      <c r="GW221" s="8" t="s">
        <v>835</v>
      </c>
      <c r="GX221" s="8" t="s">
        <v>926</v>
      </c>
      <c r="GY221" s="8" t="s">
        <v>4875</v>
      </c>
      <c r="GZ221" s="5"/>
      <c r="HA221" s="5"/>
      <c r="HB221" s="8" t="s">
        <v>1801</v>
      </c>
      <c r="HC221" s="8">
        <v>15.727</v>
      </c>
      <c r="HD221" s="8" t="s">
        <v>9927</v>
      </c>
      <c r="HE221" s="8" t="s">
        <v>1503</v>
      </c>
      <c r="HF221" s="8">
        <v>94.6</v>
      </c>
      <c r="HG221" s="8">
        <v>91.147999999999996</v>
      </c>
      <c r="HH221" s="8" t="s">
        <v>1171</v>
      </c>
      <c r="HI221" s="5"/>
      <c r="HJ221" s="8" t="s">
        <v>9232</v>
      </c>
      <c r="HK221" s="8" t="s">
        <v>635</v>
      </c>
      <c r="HL221" s="8" t="s">
        <v>9792</v>
      </c>
      <c r="HM221" s="8">
        <v>77.099999999999994</v>
      </c>
      <c r="HN221" s="8">
        <v>29.385000000000002</v>
      </c>
      <c r="HO221" s="8" t="s">
        <v>9928</v>
      </c>
      <c r="HP221" s="8" t="s">
        <v>9929</v>
      </c>
      <c r="HQ221" s="8" t="s">
        <v>815</v>
      </c>
      <c r="HR221" s="5"/>
      <c r="HS221" s="8" t="s">
        <v>1882</v>
      </c>
      <c r="HT221" s="8" t="s">
        <v>1790</v>
      </c>
      <c r="HU221" s="8">
        <v>45.460999999999999</v>
      </c>
      <c r="HV221" s="8" t="s">
        <v>2272</v>
      </c>
      <c r="HW221" s="8" t="s">
        <v>9930</v>
      </c>
      <c r="HX221" s="8" t="s">
        <v>1931</v>
      </c>
      <c r="HY221" s="8" t="s">
        <v>9931</v>
      </c>
      <c r="HZ221" s="8" t="s">
        <v>775</v>
      </c>
      <c r="IA221" s="8" t="s">
        <v>660</v>
      </c>
      <c r="IB221" s="8" t="s">
        <v>901</v>
      </c>
      <c r="IC221" s="8" t="s">
        <v>8095</v>
      </c>
      <c r="ID221" s="5"/>
      <c r="IE221" s="8" t="s">
        <v>9652</v>
      </c>
      <c r="IF221" s="8" t="s">
        <v>619</v>
      </c>
      <c r="IG221" s="8" t="s">
        <v>452</v>
      </c>
      <c r="IH221" s="8" t="s">
        <v>1208</v>
      </c>
      <c r="II221" s="8" t="s">
        <v>1068</v>
      </c>
      <c r="IJ221" s="8">
        <v>18.2</v>
      </c>
      <c r="IK221" s="8" t="s">
        <v>9795</v>
      </c>
      <c r="IL221" s="8" t="s">
        <v>1477</v>
      </c>
      <c r="IM221" s="8" t="s">
        <v>2463</v>
      </c>
      <c r="IN221" s="8" t="s">
        <v>9841</v>
      </c>
      <c r="IO221" s="8" t="s">
        <v>1753</v>
      </c>
      <c r="IP221" s="8" t="s">
        <v>600</v>
      </c>
      <c r="IQ221" s="8" t="s">
        <v>1052</v>
      </c>
      <c r="IR221" s="5"/>
      <c r="IS221" s="8" t="s">
        <v>3050</v>
      </c>
      <c r="IT221" s="8" t="s">
        <v>726</v>
      </c>
      <c r="IU221" s="8" t="s">
        <v>626</v>
      </c>
      <c r="IV221" s="8" t="s">
        <v>754</v>
      </c>
      <c r="IW221" s="8" t="s">
        <v>1666</v>
      </c>
      <c r="IX221" s="8" t="s">
        <v>9846</v>
      </c>
      <c r="IY221" s="5"/>
      <c r="IZ221" s="8" t="s">
        <v>2332</v>
      </c>
      <c r="JA221" s="8" t="s">
        <v>870</v>
      </c>
      <c r="JB221" s="8" t="s">
        <v>524</v>
      </c>
      <c r="JC221" s="5" t="s">
        <v>3245</v>
      </c>
      <c r="JD221" s="5" t="s">
        <v>3003</v>
      </c>
      <c r="JE221" s="5" t="s">
        <v>4795</v>
      </c>
      <c r="JF221" s="5" t="s">
        <v>864</v>
      </c>
      <c r="JG221" s="5">
        <v>132.36699999999999</v>
      </c>
      <c r="JH221" s="5" t="s">
        <v>9932</v>
      </c>
      <c r="JI221" s="5" t="s">
        <v>1028</v>
      </c>
      <c r="JJ221" s="5" t="s">
        <v>807</v>
      </c>
      <c r="JK221" s="5" t="s">
        <v>3504</v>
      </c>
      <c r="JL221" s="8"/>
      <c r="JM221" s="5">
        <v>190</v>
      </c>
      <c r="JN221" s="5" t="s">
        <v>1132</v>
      </c>
      <c r="JO221" s="5" t="s">
        <v>818</v>
      </c>
      <c r="JP221" s="5" t="s">
        <v>558</v>
      </c>
      <c r="JQ221" s="5" t="s">
        <v>509</v>
      </c>
      <c r="JR221" s="5" t="s">
        <v>982</v>
      </c>
      <c r="JS221" s="8"/>
      <c r="JT221" s="5" t="s">
        <v>776</v>
      </c>
      <c r="JU221" s="5" t="s">
        <v>1809</v>
      </c>
      <c r="JV221" s="5">
        <v>129.6</v>
      </c>
      <c r="JW221" s="8"/>
      <c r="JX221" s="5" t="s">
        <v>529</v>
      </c>
      <c r="JY221" s="5" t="s">
        <v>504</v>
      </c>
      <c r="JZ221" s="5" t="s">
        <v>1526</v>
      </c>
      <c r="KA221" s="5" t="s">
        <v>448</v>
      </c>
      <c r="KB221" s="5" t="s">
        <v>784</v>
      </c>
      <c r="KC221" s="5" t="s">
        <v>9933</v>
      </c>
      <c r="KD221" s="5" t="s">
        <v>9472</v>
      </c>
      <c r="KE221" s="5" t="s">
        <v>1479</v>
      </c>
      <c r="KF221" s="5" t="s">
        <v>4506</v>
      </c>
      <c r="KG221" s="8"/>
      <c r="KH221" s="5" t="s">
        <v>985</v>
      </c>
      <c r="KI221" s="5" t="s">
        <v>5792</v>
      </c>
      <c r="KJ221" s="5" t="s">
        <v>944</v>
      </c>
      <c r="KK221" s="5" t="s">
        <v>806</v>
      </c>
      <c r="KL221" s="5" t="s">
        <v>9893</v>
      </c>
      <c r="KM221" s="5" t="s">
        <v>999</v>
      </c>
      <c r="KN221" s="5" t="s">
        <v>1882</v>
      </c>
      <c r="KO221" s="5" t="s">
        <v>438</v>
      </c>
      <c r="KP221" s="5" t="s">
        <v>687</v>
      </c>
      <c r="KQ221" s="5" t="s">
        <v>552</v>
      </c>
      <c r="KR221" s="8"/>
      <c r="KS221" s="8"/>
      <c r="KT221" s="5" t="s">
        <v>7613</v>
      </c>
      <c r="KU221" s="8"/>
      <c r="KV221" s="5" t="s">
        <v>634</v>
      </c>
      <c r="KW221" s="5" t="s">
        <v>625</v>
      </c>
      <c r="KX221" s="5" t="s">
        <v>754</v>
      </c>
      <c r="KY221" s="8"/>
      <c r="KZ221" s="5" t="s">
        <v>1342</v>
      </c>
      <c r="LA221" s="8"/>
      <c r="LB221" s="5" t="s">
        <v>1035</v>
      </c>
      <c r="LC221" s="5" t="s">
        <v>1468</v>
      </c>
      <c r="LD221" s="5" t="s">
        <v>1273</v>
      </c>
      <c r="LE221" s="5" t="s">
        <v>2149</v>
      </c>
      <c r="LF221" s="5" t="s">
        <v>448</v>
      </c>
      <c r="LG221" s="5" t="s">
        <v>1022</v>
      </c>
      <c r="LH221" s="5" t="s">
        <v>7424</v>
      </c>
      <c r="LI221" s="5" t="s">
        <v>6189</v>
      </c>
      <c r="LJ221" s="5" t="s">
        <v>582</v>
      </c>
      <c r="LK221" s="5" t="s">
        <v>9846</v>
      </c>
      <c r="LL221" s="8"/>
      <c r="LM221" s="5" t="s">
        <v>3721</v>
      </c>
      <c r="LN221" s="5" t="s">
        <v>1176</v>
      </c>
      <c r="LO221" s="5" t="s">
        <v>524</v>
      </c>
      <c r="LP221" s="5" t="s">
        <v>3440</v>
      </c>
      <c r="LQ221" s="5" t="s">
        <v>505</v>
      </c>
      <c r="LR221" s="5" t="s">
        <v>1752</v>
      </c>
      <c r="LS221" s="5" t="s">
        <v>5761</v>
      </c>
      <c r="LT221" s="8"/>
      <c r="LU221" s="5" t="s">
        <v>515</v>
      </c>
      <c r="LV221" s="5" t="s">
        <v>9046</v>
      </c>
      <c r="LW221" s="5" t="s">
        <v>9934</v>
      </c>
      <c r="LX221" s="8"/>
      <c r="LY221" s="5" t="s">
        <v>1482</v>
      </c>
      <c r="LZ221" s="8"/>
      <c r="MA221" s="5" t="s">
        <v>9660</v>
      </c>
      <c r="MB221" s="5" t="s">
        <v>1391</v>
      </c>
      <c r="MC221" s="5" t="s">
        <v>1127</v>
      </c>
      <c r="MD221" s="5" t="s">
        <v>663</v>
      </c>
      <c r="ME221" s="5" t="s">
        <v>9896</v>
      </c>
      <c r="MF221" s="5" t="s">
        <v>2104</v>
      </c>
      <c r="MG221" s="5" t="s">
        <v>9849</v>
      </c>
      <c r="MH221" s="5" t="s">
        <v>1474</v>
      </c>
      <c r="MI221" s="8"/>
      <c r="MJ221" s="5" t="s">
        <v>410</v>
      </c>
      <c r="MK221" s="5" t="s">
        <v>4008</v>
      </c>
      <c r="ML221" s="5" t="s">
        <v>3950</v>
      </c>
      <c r="MM221" s="5" t="s">
        <v>6490</v>
      </c>
      <c r="MN221" s="8"/>
      <c r="MO221" s="5" t="s">
        <v>896</v>
      </c>
      <c r="MP221" s="5" t="s">
        <v>815</v>
      </c>
      <c r="MQ221" s="5" t="s">
        <v>3017</v>
      </c>
      <c r="MR221" s="5" t="s">
        <v>6120</v>
      </c>
      <c r="MS221" s="5" t="s">
        <v>2074</v>
      </c>
      <c r="MT221" s="8"/>
      <c r="MU221" s="5" t="s">
        <v>2495</v>
      </c>
      <c r="MV221" s="5" t="s">
        <v>7959</v>
      </c>
      <c r="MW221" s="5" t="s">
        <v>9935</v>
      </c>
      <c r="MX221" s="5" t="s">
        <v>3323</v>
      </c>
      <c r="MY221" s="5" t="s">
        <v>860</v>
      </c>
      <c r="MZ221" s="5" t="s">
        <v>994</v>
      </c>
      <c r="NA221" s="5" t="s">
        <v>2063</v>
      </c>
      <c r="NB221" s="5" t="s">
        <v>1630</v>
      </c>
      <c r="NC221" s="8"/>
      <c r="ND221" s="5">
        <v>12.7</v>
      </c>
      <c r="NE221" s="5">
        <v>77.884</v>
      </c>
      <c r="NF221" s="8"/>
      <c r="NG221" s="5" t="s">
        <v>1542</v>
      </c>
      <c r="NH221" s="5" t="s">
        <v>9716</v>
      </c>
      <c r="NI221" s="5" t="s">
        <v>1323</v>
      </c>
      <c r="NJ221" s="5" t="s">
        <v>6805</v>
      </c>
      <c r="NK221" s="8"/>
      <c r="NL221" s="5" t="s">
        <v>544</v>
      </c>
      <c r="NM221" s="5" t="s">
        <v>946</v>
      </c>
      <c r="NN221" s="5">
        <v>80.507000000000005</v>
      </c>
      <c r="NO221" s="5">
        <v>26.928999999999998</v>
      </c>
      <c r="NP221" s="5">
        <v>97.510999999999996</v>
      </c>
      <c r="NQ221" s="5" t="s">
        <v>8710</v>
      </c>
      <c r="NR221" s="5" t="s">
        <v>1005</v>
      </c>
      <c r="NS221" s="5" t="s">
        <v>501</v>
      </c>
      <c r="NT221" s="5" t="s">
        <v>436</v>
      </c>
      <c r="NU221" s="5">
        <v>131.6</v>
      </c>
      <c r="NV221" s="5" t="s">
        <v>2017</v>
      </c>
      <c r="NW221" s="5" t="s">
        <v>9936</v>
      </c>
      <c r="NX221" s="5" t="s">
        <v>3261</v>
      </c>
      <c r="NY221" s="5" t="s">
        <v>866</v>
      </c>
      <c r="NZ221" s="5" t="s">
        <v>691</v>
      </c>
      <c r="OA221" s="5" t="s">
        <v>752</v>
      </c>
      <c r="OB221" s="5" t="s">
        <v>1459</v>
      </c>
      <c r="OC221" s="5" t="s">
        <v>3709</v>
      </c>
      <c r="OD221" s="5" t="s">
        <v>9937</v>
      </c>
      <c r="OE221" s="5" t="s">
        <v>859</v>
      </c>
      <c r="OF221" s="5" t="s">
        <v>509</v>
      </c>
      <c r="OG221" s="5" t="s">
        <v>2830</v>
      </c>
      <c r="OH221" s="5" t="s">
        <v>9205</v>
      </c>
      <c r="OI221" s="5" t="s">
        <v>819</v>
      </c>
      <c r="OJ221" s="5" t="s">
        <v>569</v>
      </c>
      <c r="OK221" s="5" t="s">
        <v>413</v>
      </c>
      <c r="OL221" s="5" t="s">
        <v>9938</v>
      </c>
      <c r="OM221" s="5" t="s">
        <v>409</v>
      </c>
      <c r="ON221" s="8"/>
      <c r="OO221" s="5" t="s">
        <v>1312</v>
      </c>
      <c r="OP221" s="5" t="s">
        <v>1923</v>
      </c>
      <c r="OQ221" s="5" t="s">
        <v>1952</v>
      </c>
      <c r="OR221" s="5" t="s">
        <v>1689</v>
      </c>
      <c r="OS221" s="8"/>
      <c r="OT221" s="8"/>
      <c r="OU221" s="8"/>
      <c r="OV221" s="8"/>
      <c r="OW221" s="8"/>
      <c r="OX221" s="8"/>
      <c r="OY221" s="8"/>
      <c r="OZ221" s="8"/>
      <c r="PA221" s="8"/>
      <c r="PB221" s="8"/>
      <c r="PC221" s="8"/>
    </row>
    <row r="222" spans="1:419" ht="15" x14ac:dyDescent="0.2">
      <c r="A222" s="4">
        <v>44246</v>
      </c>
      <c r="B222" s="5" t="s">
        <v>9532</v>
      </c>
      <c r="C222" s="5" t="s">
        <v>1206</v>
      </c>
      <c r="E222" s="5" t="s">
        <v>711</v>
      </c>
      <c r="G222" s="5" t="s">
        <v>9939</v>
      </c>
      <c r="H222" s="5" t="s">
        <v>801</v>
      </c>
      <c r="I222" s="5" t="s">
        <v>952</v>
      </c>
      <c r="J222" s="5" t="s">
        <v>9940</v>
      </c>
      <c r="K222" s="5" t="s">
        <v>9941</v>
      </c>
      <c r="L222" s="5" t="s">
        <v>2073</v>
      </c>
      <c r="M222" s="5" t="s">
        <v>943</v>
      </c>
      <c r="N222" s="5" t="s">
        <v>623</v>
      </c>
      <c r="O222" s="5" t="s">
        <v>4178</v>
      </c>
      <c r="P222" s="5" t="s">
        <v>1275</v>
      </c>
      <c r="Q222" s="5" t="s">
        <v>818</v>
      </c>
      <c r="R222" s="5" t="s">
        <v>7435</v>
      </c>
      <c r="S222" s="5" t="s">
        <v>9942</v>
      </c>
      <c r="T222" s="5" t="s">
        <v>4016</v>
      </c>
      <c r="U222" s="5" t="s">
        <v>4627</v>
      </c>
      <c r="V222" s="5" t="s">
        <v>2508</v>
      </c>
      <c r="W222" s="5" t="s">
        <v>779</v>
      </c>
      <c r="X222" s="11"/>
      <c r="Y222" s="11"/>
      <c r="Z222" s="6" t="s">
        <v>475</v>
      </c>
      <c r="AA222" s="6" t="s">
        <v>9943</v>
      </c>
      <c r="AB222" s="7" t="s">
        <v>1368</v>
      </c>
      <c r="AC222" s="5" t="s">
        <v>880</v>
      </c>
      <c r="AD222" s="5" t="s">
        <v>1760</v>
      </c>
      <c r="AE222" s="5" t="s">
        <v>916</v>
      </c>
      <c r="AF222" s="5" t="s">
        <v>9670</v>
      </c>
      <c r="AG222" s="5" t="s">
        <v>900</v>
      </c>
      <c r="AH222" s="5" t="s">
        <v>577</v>
      </c>
      <c r="AI222" s="5" t="s">
        <v>9585</v>
      </c>
      <c r="AJ222" s="5" t="s">
        <v>433</v>
      </c>
      <c r="AK222" s="5" t="s">
        <v>850</v>
      </c>
      <c r="AL222" s="5" t="s">
        <v>9944</v>
      </c>
      <c r="AM222" s="5" t="s">
        <v>651</v>
      </c>
      <c r="AN222" s="5"/>
      <c r="AO222" s="5" t="s">
        <v>1598</v>
      </c>
      <c r="AP222" s="5" t="s">
        <v>711</v>
      </c>
      <c r="AQ222" s="5" t="s">
        <v>1253</v>
      </c>
      <c r="AR222" s="5" t="s">
        <v>4896</v>
      </c>
      <c r="AS222" s="5" t="s">
        <v>9945</v>
      </c>
      <c r="AT222" s="5" t="s">
        <v>581</v>
      </c>
      <c r="AU222" s="5" t="s">
        <v>982</v>
      </c>
      <c r="AV222" s="5" t="s">
        <v>479</v>
      </c>
      <c r="AW222" s="5"/>
      <c r="AX222" s="5" t="s">
        <v>431</v>
      </c>
      <c r="AY222" s="5" t="s">
        <v>4121</v>
      </c>
      <c r="AZ222" s="5" t="s">
        <v>782</v>
      </c>
      <c r="BA222" s="5" t="s">
        <v>985</v>
      </c>
      <c r="BB222" s="5" t="s">
        <v>1507</v>
      </c>
      <c r="BC222" s="5" t="s">
        <v>956</v>
      </c>
      <c r="BD222" s="5"/>
      <c r="BE222" s="5" t="s">
        <v>3954</v>
      </c>
      <c r="BF222" s="5"/>
      <c r="BG222" s="5" t="s">
        <v>9672</v>
      </c>
      <c r="BH222" s="5" t="s">
        <v>589</v>
      </c>
      <c r="BI222" s="5"/>
      <c r="BJ222" s="5" t="s">
        <v>9946</v>
      </c>
      <c r="BK222" s="5" t="s">
        <v>9492</v>
      </c>
      <c r="BL222" s="5" t="s">
        <v>512</v>
      </c>
      <c r="BM222" s="5" t="s">
        <v>933</v>
      </c>
      <c r="BN222" s="5" t="s">
        <v>1725</v>
      </c>
      <c r="BO222" s="5" t="s">
        <v>3130</v>
      </c>
      <c r="BP222" s="5" t="s">
        <v>9910</v>
      </c>
      <c r="BQ222" s="5" t="s">
        <v>1250</v>
      </c>
      <c r="BR222" s="5" t="s">
        <v>1250</v>
      </c>
      <c r="BS222" s="5" t="s">
        <v>511</v>
      </c>
      <c r="BT222" s="5" t="s">
        <v>1383</v>
      </c>
      <c r="BU222" s="5" t="s">
        <v>9446</v>
      </c>
      <c r="BV222" s="5" t="s">
        <v>3770</v>
      </c>
      <c r="BW222" s="5"/>
      <c r="BX222" s="5" t="s">
        <v>6883</v>
      </c>
      <c r="BY222" s="5" t="s">
        <v>9947</v>
      </c>
      <c r="BZ222" s="5" t="s">
        <v>998</v>
      </c>
      <c r="CA222" s="5" t="s">
        <v>5014</v>
      </c>
      <c r="CB222" s="5" t="s">
        <v>584</v>
      </c>
      <c r="CC222" s="5" t="s">
        <v>552</v>
      </c>
      <c r="CD222" s="5" t="s">
        <v>9948</v>
      </c>
      <c r="CE222" s="5" t="s">
        <v>9949</v>
      </c>
      <c r="CF222" s="5" t="s">
        <v>1195</v>
      </c>
      <c r="CG222" s="5" t="s">
        <v>9950</v>
      </c>
      <c r="CH222" s="5" t="s">
        <v>9822</v>
      </c>
      <c r="CI222" s="5" t="s">
        <v>2275</v>
      </c>
      <c r="CJ222" s="5" t="s">
        <v>8290</v>
      </c>
      <c r="CK222" s="5" t="s">
        <v>9500</v>
      </c>
      <c r="CL222" s="5" t="s">
        <v>1353</v>
      </c>
      <c r="CM222" s="5" t="s">
        <v>6079</v>
      </c>
      <c r="CN222" s="5" t="s">
        <v>643</v>
      </c>
      <c r="CO222" s="5" t="s">
        <v>675</v>
      </c>
      <c r="CP222" s="5" t="s">
        <v>1107</v>
      </c>
      <c r="CQ222" s="5" t="s">
        <v>1311</v>
      </c>
      <c r="CR222" s="5" t="s">
        <v>971</v>
      </c>
      <c r="CS222" s="5"/>
      <c r="CT222" s="5" t="s">
        <v>976</v>
      </c>
      <c r="CU222" s="5" t="s">
        <v>2078</v>
      </c>
      <c r="CV222" s="5"/>
      <c r="CW222" s="5"/>
      <c r="CX222" s="5" t="s">
        <v>1612</v>
      </c>
      <c r="CY222" s="8" t="s">
        <v>687</v>
      </c>
      <c r="CZ222" s="5"/>
      <c r="DA222" s="8" t="s">
        <v>3989</v>
      </c>
      <c r="DB222" s="8" t="s">
        <v>672</v>
      </c>
      <c r="DC222" s="8" t="s">
        <v>850</v>
      </c>
      <c r="DD222" s="5"/>
      <c r="DE222" s="8" t="s">
        <v>541</v>
      </c>
      <c r="DF222" s="8">
        <v>7.4779999999999998</v>
      </c>
      <c r="DG222" s="8" t="s">
        <v>1256</v>
      </c>
      <c r="DH222" s="8" t="s">
        <v>9951</v>
      </c>
      <c r="DI222" s="8" t="s">
        <v>716</v>
      </c>
      <c r="DJ222" s="8" t="s">
        <v>1001</v>
      </c>
      <c r="DK222" s="8" t="s">
        <v>595</v>
      </c>
      <c r="DL222" s="8" t="s">
        <v>668</v>
      </c>
      <c r="DM222" s="8" t="s">
        <v>2173</v>
      </c>
      <c r="DN222" s="8" t="s">
        <v>974</v>
      </c>
      <c r="DO222" s="8" t="s">
        <v>8870</v>
      </c>
      <c r="DP222" s="8" t="s">
        <v>607</v>
      </c>
      <c r="DQ222" s="8" t="s">
        <v>9594</v>
      </c>
      <c r="DR222" s="8" t="s">
        <v>8820</v>
      </c>
      <c r="DS222" s="8" t="s">
        <v>1500</v>
      </c>
      <c r="DT222" s="8" t="s">
        <v>3601</v>
      </c>
      <c r="DU222" s="8" t="s">
        <v>2705</v>
      </c>
      <c r="DV222" s="8" t="s">
        <v>9952</v>
      </c>
      <c r="DW222" s="8" t="s">
        <v>9953</v>
      </c>
      <c r="DX222" s="8" t="s">
        <v>9953</v>
      </c>
      <c r="DY222" s="8" t="s">
        <v>9954</v>
      </c>
      <c r="DZ222" s="8" t="s">
        <v>458</v>
      </c>
      <c r="EA222" s="5"/>
      <c r="EB222" s="8" t="s">
        <v>1093</v>
      </c>
      <c r="EC222" s="8" t="s">
        <v>952</v>
      </c>
      <c r="ED222" s="8" t="s">
        <v>661</v>
      </c>
      <c r="EE222" s="5" t="s">
        <v>1288</v>
      </c>
      <c r="EF222" s="5" t="s">
        <v>2525</v>
      </c>
      <c r="EG222" s="5" t="s">
        <v>868</v>
      </c>
      <c r="EH222" s="5" t="s">
        <v>4796</v>
      </c>
      <c r="EI222" s="5" t="s">
        <v>1952</v>
      </c>
      <c r="EJ222" s="5" t="s">
        <v>2227</v>
      </c>
      <c r="EK222" s="5" t="s">
        <v>420</v>
      </c>
      <c r="EL222" s="5" t="s">
        <v>1941</v>
      </c>
      <c r="EM222" s="5" t="s">
        <v>9955</v>
      </c>
      <c r="EN222" s="5" t="s">
        <v>4837</v>
      </c>
      <c r="EO222" s="5" t="s">
        <v>9956</v>
      </c>
      <c r="EP222" s="5" t="s">
        <v>9957</v>
      </c>
      <c r="EQ222" s="5" t="s">
        <v>9958</v>
      </c>
      <c r="ER222" s="5" t="s">
        <v>697</v>
      </c>
      <c r="ES222" s="5" t="s">
        <v>9959</v>
      </c>
      <c r="ET222" s="5" t="s">
        <v>4105</v>
      </c>
      <c r="EU222" s="5"/>
      <c r="EV222" s="8" t="s">
        <v>4657</v>
      </c>
      <c r="EW222" s="8" t="s">
        <v>637</v>
      </c>
      <c r="EX222" s="8" t="s">
        <v>558</v>
      </c>
      <c r="EY222" s="8" t="s">
        <v>982</v>
      </c>
      <c r="EZ222" s="8" t="s">
        <v>982</v>
      </c>
      <c r="FA222" s="8" t="s">
        <v>9960</v>
      </c>
      <c r="FB222" s="8" t="s">
        <v>1369</v>
      </c>
      <c r="FC222" s="8" t="s">
        <v>7044</v>
      </c>
      <c r="FD222" s="5"/>
      <c r="FE222" s="8" t="s">
        <v>9961</v>
      </c>
      <c r="FF222" s="8" t="s">
        <v>3055</v>
      </c>
      <c r="FG222" s="8" t="s">
        <v>451</v>
      </c>
      <c r="FH222" s="8" t="s">
        <v>1529</v>
      </c>
      <c r="FI222" s="5"/>
      <c r="FJ222" s="8" t="s">
        <v>3705</v>
      </c>
      <c r="FK222" s="8" t="s">
        <v>651</v>
      </c>
      <c r="FL222" s="8" t="s">
        <v>1726</v>
      </c>
      <c r="FM222" s="5"/>
      <c r="FN222" s="8" t="s">
        <v>496</v>
      </c>
      <c r="FO222" s="8" t="s">
        <v>1726</v>
      </c>
      <c r="FP222" s="8" t="s">
        <v>6258</v>
      </c>
      <c r="FQ222" s="8" t="s">
        <v>3714</v>
      </c>
      <c r="FR222" s="8" t="s">
        <v>1265</v>
      </c>
      <c r="FS222" s="8" t="s">
        <v>1147</v>
      </c>
      <c r="FT222" s="8" t="s">
        <v>2155</v>
      </c>
      <c r="FU222" s="8" t="s">
        <v>1241</v>
      </c>
      <c r="FV222" s="8" t="s">
        <v>476</v>
      </c>
      <c r="FW222" s="8" t="s">
        <v>2438</v>
      </c>
      <c r="FX222" s="8" t="s">
        <v>3338</v>
      </c>
      <c r="FY222" s="8" t="s">
        <v>3336</v>
      </c>
      <c r="FZ222" s="8" t="s">
        <v>9962</v>
      </c>
      <c r="GA222" s="8" t="s">
        <v>2843</v>
      </c>
      <c r="GB222" s="8" t="s">
        <v>1026</v>
      </c>
      <c r="GC222" s="8" t="s">
        <v>9963</v>
      </c>
      <c r="GD222" s="8" t="s">
        <v>7644</v>
      </c>
      <c r="GE222" s="5"/>
      <c r="GF222" s="8" t="s">
        <v>3921</v>
      </c>
      <c r="GG222" s="8" t="s">
        <v>5587</v>
      </c>
      <c r="GH222" s="8" t="s">
        <v>9262</v>
      </c>
      <c r="GI222" s="8" t="s">
        <v>1539</v>
      </c>
      <c r="GJ222" s="5"/>
      <c r="GK222" s="5"/>
      <c r="GL222" s="5" t="s">
        <v>1426</v>
      </c>
      <c r="GM222" s="5" t="s">
        <v>9964</v>
      </c>
      <c r="GN222" s="5" t="s">
        <v>9965</v>
      </c>
      <c r="GO222" s="5" t="s">
        <v>2257</v>
      </c>
      <c r="GP222" s="5" t="s">
        <v>438</v>
      </c>
      <c r="GQ222" s="5"/>
      <c r="GR222" s="5" t="s">
        <v>2810</v>
      </c>
      <c r="GS222" s="5" t="s">
        <v>906</v>
      </c>
      <c r="GT222" s="8" t="s">
        <v>1081</v>
      </c>
      <c r="GU222" s="8" t="s">
        <v>1206</v>
      </c>
      <c r="GV222" s="8">
        <v>13.125</v>
      </c>
      <c r="GW222" s="8" t="s">
        <v>487</v>
      </c>
      <c r="GX222" s="8" t="s">
        <v>1429</v>
      </c>
      <c r="GY222" s="8" t="s">
        <v>5212</v>
      </c>
      <c r="GZ222" s="5"/>
      <c r="HA222" s="5"/>
      <c r="HB222" s="8" t="s">
        <v>1649</v>
      </c>
      <c r="HC222" s="8">
        <v>15.455</v>
      </c>
      <c r="HD222" s="8" t="s">
        <v>9966</v>
      </c>
      <c r="HE222" s="8" t="s">
        <v>1638</v>
      </c>
      <c r="HF222" s="8">
        <v>94.9</v>
      </c>
      <c r="HG222" s="8">
        <v>91.548000000000002</v>
      </c>
      <c r="HH222" s="8" t="s">
        <v>776</v>
      </c>
      <c r="HI222" s="5"/>
      <c r="HJ222" s="8" t="s">
        <v>9967</v>
      </c>
      <c r="HK222" s="8" t="s">
        <v>1526</v>
      </c>
      <c r="HL222" s="8" t="s">
        <v>7133</v>
      </c>
      <c r="HM222" s="8">
        <v>77.5</v>
      </c>
      <c r="HN222" s="8">
        <v>29.547000000000001</v>
      </c>
      <c r="HO222" s="8" t="s">
        <v>614</v>
      </c>
      <c r="HP222" s="8" t="s">
        <v>9968</v>
      </c>
      <c r="HQ222" s="8" t="s">
        <v>457</v>
      </c>
      <c r="HR222" s="5"/>
      <c r="HS222" s="8" t="s">
        <v>714</v>
      </c>
      <c r="HT222" s="8" t="s">
        <v>950</v>
      </c>
      <c r="HU222" s="8">
        <v>45.18</v>
      </c>
      <c r="HV222" s="8" t="s">
        <v>3347</v>
      </c>
      <c r="HW222" s="8" t="s">
        <v>9969</v>
      </c>
      <c r="HX222" s="8" t="s">
        <v>2106</v>
      </c>
      <c r="HY222" s="8" t="s">
        <v>9466</v>
      </c>
      <c r="HZ222" s="8" t="s">
        <v>1319</v>
      </c>
      <c r="IA222" s="8" t="s">
        <v>1396</v>
      </c>
      <c r="IB222" s="8" t="s">
        <v>633</v>
      </c>
      <c r="IC222" s="8" t="s">
        <v>1527</v>
      </c>
      <c r="ID222" s="5"/>
      <c r="IE222" s="8" t="s">
        <v>9970</v>
      </c>
      <c r="IF222" s="8" t="s">
        <v>1342</v>
      </c>
      <c r="IG222" s="8" t="s">
        <v>1096</v>
      </c>
      <c r="IH222" s="8" t="s">
        <v>1552</v>
      </c>
      <c r="II222" s="8" t="s">
        <v>1068</v>
      </c>
      <c r="IJ222" s="8">
        <v>18.3</v>
      </c>
      <c r="IK222" s="8" t="s">
        <v>9840</v>
      </c>
      <c r="IL222" s="8" t="s">
        <v>1598</v>
      </c>
      <c r="IM222" s="8" t="s">
        <v>2978</v>
      </c>
      <c r="IN222" s="8" t="s">
        <v>9971</v>
      </c>
      <c r="IO222" s="8" t="s">
        <v>1172</v>
      </c>
      <c r="IP222" s="8" t="s">
        <v>1519</v>
      </c>
      <c r="IQ222" s="8" t="s">
        <v>1406</v>
      </c>
      <c r="IR222" s="5"/>
      <c r="IS222" s="8" t="s">
        <v>2548</v>
      </c>
      <c r="IT222" s="8" t="s">
        <v>552</v>
      </c>
      <c r="IU222" s="8" t="s">
        <v>1304</v>
      </c>
      <c r="IV222" s="8" t="s">
        <v>1624</v>
      </c>
      <c r="IW222" s="8" t="s">
        <v>1406</v>
      </c>
      <c r="IX222" s="8" t="s">
        <v>9972</v>
      </c>
      <c r="IY222" s="5"/>
      <c r="IZ222" s="8" t="s">
        <v>2810</v>
      </c>
      <c r="JA222" s="8" t="s">
        <v>1047</v>
      </c>
      <c r="JB222" s="8" t="s">
        <v>451</v>
      </c>
      <c r="JC222" s="5" t="s">
        <v>3045</v>
      </c>
      <c r="JD222" s="5" t="s">
        <v>1500</v>
      </c>
      <c r="JE222" s="5" t="s">
        <v>4245</v>
      </c>
      <c r="JF222" s="5" t="s">
        <v>1040</v>
      </c>
      <c r="JG222" s="5">
        <v>132.36699999999999</v>
      </c>
      <c r="JH222" s="5" t="s">
        <v>9973</v>
      </c>
      <c r="JI222" s="5" t="s">
        <v>1289</v>
      </c>
      <c r="JJ222" s="5" t="s">
        <v>964</v>
      </c>
      <c r="JK222" s="5" t="s">
        <v>3504</v>
      </c>
      <c r="JL222" s="8"/>
      <c r="JM222" s="5">
        <v>191.7</v>
      </c>
      <c r="JN222" s="5" t="s">
        <v>1114</v>
      </c>
      <c r="JO222" s="5" t="s">
        <v>782</v>
      </c>
      <c r="JP222" s="5" t="s">
        <v>685</v>
      </c>
      <c r="JQ222" s="5" t="s">
        <v>1171</v>
      </c>
      <c r="JR222" s="5" t="s">
        <v>730</v>
      </c>
      <c r="JS222" s="8"/>
      <c r="JT222" s="5" t="s">
        <v>870</v>
      </c>
      <c r="JU222" s="5" t="s">
        <v>935</v>
      </c>
      <c r="JV222" s="5">
        <v>130.5</v>
      </c>
      <c r="JW222" s="8"/>
      <c r="JX222" s="5" t="s">
        <v>515</v>
      </c>
      <c r="JY222" s="5" t="s">
        <v>1150</v>
      </c>
      <c r="JZ222" s="5" t="s">
        <v>1526</v>
      </c>
      <c r="KA222" s="5" t="s">
        <v>854</v>
      </c>
      <c r="KB222" s="5" t="s">
        <v>924</v>
      </c>
      <c r="KC222" s="5" t="s">
        <v>9974</v>
      </c>
      <c r="KD222" s="5" t="s">
        <v>9975</v>
      </c>
      <c r="KE222" s="5" t="s">
        <v>1359</v>
      </c>
      <c r="KF222" s="5" t="s">
        <v>4506</v>
      </c>
      <c r="KG222" s="8"/>
      <c r="KH222" s="5" t="s">
        <v>985</v>
      </c>
      <c r="KI222" s="5" t="s">
        <v>7044</v>
      </c>
      <c r="KJ222" s="5" t="s">
        <v>944</v>
      </c>
      <c r="KK222" s="5" t="s">
        <v>464</v>
      </c>
      <c r="KL222" s="8"/>
      <c r="KM222" s="5" t="s">
        <v>1110</v>
      </c>
      <c r="KN222" s="5" t="s">
        <v>562</v>
      </c>
      <c r="KO222" s="5" t="s">
        <v>438</v>
      </c>
      <c r="KP222" s="5" t="s">
        <v>871</v>
      </c>
      <c r="KQ222" s="5" t="s">
        <v>531</v>
      </c>
      <c r="KR222" s="8"/>
      <c r="KS222" s="8"/>
      <c r="KT222" s="5" t="s">
        <v>9976</v>
      </c>
      <c r="KU222" s="8"/>
      <c r="KV222" s="5" t="s">
        <v>691</v>
      </c>
      <c r="KW222" s="5" t="s">
        <v>615</v>
      </c>
      <c r="KX222" s="5" t="s">
        <v>410</v>
      </c>
      <c r="KY222" s="8"/>
      <c r="KZ222" s="5" t="s">
        <v>740</v>
      </c>
      <c r="LA222" s="8"/>
      <c r="LB222" s="5" t="s">
        <v>443</v>
      </c>
      <c r="LC222" s="5" t="s">
        <v>848</v>
      </c>
      <c r="LD222" s="5" t="s">
        <v>1273</v>
      </c>
      <c r="LE222" s="5" t="s">
        <v>1634</v>
      </c>
      <c r="LF222" s="5" t="s">
        <v>1044</v>
      </c>
      <c r="LG222" s="5" t="s">
        <v>1918</v>
      </c>
      <c r="LH222" s="5" t="s">
        <v>6374</v>
      </c>
      <c r="LI222" s="5" t="s">
        <v>9977</v>
      </c>
      <c r="LJ222" s="5" t="s">
        <v>930</v>
      </c>
      <c r="LK222" s="5" t="s">
        <v>9978</v>
      </c>
      <c r="LL222" s="8"/>
      <c r="LM222" s="5" t="s">
        <v>4953</v>
      </c>
      <c r="LN222" s="5" t="s">
        <v>533</v>
      </c>
      <c r="LO222" s="5" t="s">
        <v>717</v>
      </c>
      <c r="LP222" s="5" t="s">
        <v>4601</v>
      </c>
      <c r="LQ222" s="5" t="s">
        <v>1213</v>
      </c>
      <c r="LR222" s="5" t="s">
        <v>690</v>
      </c>
      <c r="LS222" s="5" t="s">
        <v>9709</v>
      </c>
      <c r="LT222" s="8"/>
      <c r="LU222" s="5" t="s">
        <v>505</v>
      </c>
      <c r="LV222" s="5" t="s">
        <v>9088</v>
      </c>
      <c r="LW222" s="5" t="s">
        <v>9979</v>
      </c>
      <c r="LX222" s="8"/>
      <c r="LY222" s="5" t="s">
        <v>1737</v>
      </c>
      <c r="LZ222" s="8"/>
      <c r="MA222" s="5" t="s">
        <v>9660</v>
      </c>
      <c r="MB222" s="5" t="s">
        <v>481</v>
      </c>
      <c r="MC222" s="5" t="s">
        <v>1950</v>
      </c>
      <c r="MD222" s="5" t="s">
        <v>663</v>
      </c>
      <c r="ME222" s="5" t="s">
        <v>9896</v>
      </c>
      <c r="MF222" s="5" t="s">
        <v>3850</v>
      </c>
      <c r="MG222" s="5" t="s">
        <v>9849</v>
      </c>
      <c r="MH222" s="5" t="s">
        <v>4025</v>
      </c>
      <c r="MI222" s="8"/>
      <c r="MJ222" s="5" t="s">
        <v>807</v>
      </c>
      <c r="MK222" s="5" t="s">
        <v>5321</v>
      </c>
      <c r="ML222" s="5" t="s">
        <v>4001</v>
      </c>
      <c r="MM222" s="5" t="s">
        <v>8152</v>
      </c>
      <c r="MN222" s="8"/>
      <c r="MO222" s="5" t="s">
        <v>1319</v>
      </c>
      <c r="MP222" s="5" t="s">
        <v>718</v>
      </c>
      <c r="MQ222" s="5" t="s">
        <v>4018</v>
      </c>
      <c r="MR222" s="5" t="s">
        <v>8105</v>
      </c>
      <c r="MS222" s="5" t="s">
        <v>2536</v>
      </c>
      <c r="MT222" s="8"/>
      <c r="MU222" s="5" t="s">
        <v>2072</v>
      </c>
      <c r="MV222" s="5" t="s">
        <v>5535</v>
      </c>
      <c r="MW222" s="5" t="s">
        <v>9714</v>
      </c>
      <c r="MX222" s="5" t="s">
        <v>3323</v>
      </c>
      <c r="MY222" s="5" t="s">
        <v>844</v>
      </c>
      <c r="MZ222" s="5" t="s">
        <v>479</v>
      </c>
      <c r="NA222" s="5" t="s">
        <v>2888</v>
      </c>
      <c r="NB222" s="5" t="s">
        <v>1020</v>
      </c>
      <c r="NC222" s="8"/>
      <c r="ND222" s="5">
        <v>11.4</v>
      </c>
      <c r="NE222" s="5">
        <v>78.424999999999997</v>
      </c>
      <c r="NF222" s="8"/>
      <c r="NG222" s="5" t="s">
        <v>1542</v>
      </c>
      <c r="NH222" s="5" t="s">
        <v>9980</v>
      </c>
      <c r="NI222" s="5" t="s">
        <v>1323</v>
      </c>
      <c r="NJ222" s="5" t="s">
        <v>9262</v>
      </c>
      <c r="NK222" s="8"/>
      <c r="NL222" s="5" t="s">
        <v>1170</v>
      </c>
      <c r="NM222" s="5" t="s">
        <v>1343</v>
      </c>
      <c r="NN222" s="5">
        <v>78.451999999999998</v>
      </c>
      <c r="NO222" s="5">
        <v>26.856999999999999</v>
      </c>
      <c r="NP222" s="5">
        <v>96.888999999999996</v>
      </c>
      <c r="NQ222" s="5" t="s">
        <v>6271</v>
      </c>
      <c r="NR222" s="5" t="s">
        <v>1005</v>
      </c>
      <c r="NS222" s="5" t="s">
        <v>740</v>
      </c>
      <c r="NT222" s="5" t="s">
        <v>629</v>
      </c>
      <c r="NU222" s="5">
        <v>131.80000000000001</v>
      </c>
      <c r="NV222" s="5" t="s">
        <v>1373</v>
      </c>
      <c r="NW222" s="5" t="s">
        <v>8656</v>
      </c>
      <c r="NX222" s="5" t="s">
        <v>2978</v>
      </c>
      <c r="NY222" s="5" t="s">
        <v>866</v>
      </c>
      <c r="NZ222" s="5" t="s">
        <v>466</v>
      </c>
      <c r="OA222" s="5" t="s">
        <v>2500</v>
      </c>
      <c r="OB222" s="5" t="s">
        <v>1278</v>
      </c>
      <c r="OC222" s="5" t="s">
        <v>4601</v>
      </c>
      <c r="OD222" s="5" t="s">
        <v>9981</v>
      </c>
      <c r="OE222" s="5" t="s">
        <v>615</v>
      </c>
      <c r="OF222" s="5" t="s">
        <v>509</v>
      </c>
      <c r="OG222" s="5" t="s">
        <v>2830</v>
      </c>
      <c r="OH222" s="5" t="s">
        <v>5577</v>
      </c>
      <c r="OI222" s="5" t="s">
        <v>859</v>
      </c>
      <c r="OJ222" s="5" t="s">
        <v>2082</v>
      </c>
      <c r="OK222" s="5" t="s">
        <v>412</v>
      </c>
      <c r="OL222" s="5" t="s">
        <v>9582</v>
      </c>
      <c r="OM222" s="5" t="s">
        <v>409</v>
      </c>
      <c r="ON222" s="8"/>
      <c r="OO222" s="5" t="s">
        <v>1312</v>
      </c>
      <c r="OP222" s="5" t="s">
        <v>2724</v>
      </c>
      <c r="OQ222" s="5" t="s">
        <v>1952</v>
      </c>
      <c r="OR222" s="5" t="s">
        <v>763</v>
      </c>
      <c r="OS222" s="8"/>
      <c r="OT222" s="8"/>
      <c r="OU222" s="8"/>
      <c r="OV222" s="8"/>
      <c r="OW222" s="8"/>
      <c r="OX222" s="8"/>
      <c r="OY222" s="8"/>
      <c r="OZ222" s="8"/>
      <c r="PA222" s="8"/>
      <c r="PB222" s="8"/>
      <c r="PC222" s="8"/>
    </row>
    <row r="223" spans="1:419" ht="15" x14ac:dyDescent="0.2">
      <c r="A223" s="4">
        <v>44245</v>
      </c>
      <c r="B223" s="5" t="s">
        <v>9982</v>
      </c>
      <c r="C223" s="5" t="s">
        <v>623</v>
      </c>
      <c r="E223" s="5" t="s">
        <v>652</v>
      </c>
      <c r="G223" s="5" t="s">
        <v>9983</v>
      </c>
      <c r="H223" s="5" t="s">
        <v>801</v>
      </c>
      <c r="I223" s="5" t="s">
        <v>694</v>
      </c>
      <c r="J223" s="5" t="s">
        <v>7523</v>
      </c>
      <c r="K223" s="5" t="s">
        <v>9984</v>
      </c>
      <c r="L223" s="5" t="s">
        <v>1170</v>
      </c>
      <c r="M223" s="5" t="s">
        <v>555</v>
      </c>
      <c r="N223" s="5" t="s">
        <v>900</v>
      </c>
      <c r="O223" s="5" t="s">
        <v>4274</v>
      </c>
      <c r="P223" s="5" t="s">
        <v>687</v>
      </c>
      <c r="Q223" s="5" t="s">
        <v>550</v>
      </c>
      <c r="R223" s="5" t="s">
        <v>9985</v>
      </c>
      <c r="S223" s="5" t="s">
        <v>9667</v>
      </c>
      <c r="T223" s="5" t="s">
        <v>8465</v>
      </c>
      <c r="U223" s="5" t="s">
        <v>487</v>
      </c>
      <c r="V223" s="5" t="s">
        <v>1244</v>
      </c>
      <c r="W223" s="5" t="s">
        <v>757</v>
      </c>
      <c r="X223" s="11"/>
      <c r="Y223" s="11"/>
      <c r="Z223" s="6" t="s">
        <v>850</v>
      </c>
      <c r="AA223" s="6" t="s">
        <v>9986</v>
      </c>
      <c r="AB223" s="7" t="s">
        <v>516</v>
      </c>
      <c r="AC223" s="5" t="s">
        <v>1008</v>
      </c>
      <c r="AD223" s="5" t="s">
        <v>5301</v>
      </c>
      <c r="AE223" s="5" t="s">
        <v>1349</v>
      </c>
      <c r="AF223" s="5" t="s">
        <v>9987</v>
      </c>
      <c r="AG223" s="5" t="s">
        <v>668</v>
      </c>
      <c r="AH223" s="5" t="s">
        <v>998</v>
      </c>
      <c r="AI223" s="5" t="s">
        <v>9988</v>
      </c>
      <c r="AJ223" s="5" t="s">
        <v>1060</v>
      </c>
      <c r="AK223" s="5" t="s">
        <v>850</v>
      </c>
      <c r="AL223" s="5" t="s">
        <v>9989</v>
      </c>
      <c r="AM223" s="5" t="s">
        <v>651</v>
      </c>
      <c r="AN223" s="5"/>
      <c r="AO223" s="5" t="s">
        <v>1812</v>
      </c>
      <c r="AP223" s="5" t="s">
        <v>1185</v>
      </c>
      <c r="AQ223" s="5" t="s">
        <v>901</v>
      </c>
      <c r="AR223" s="5" t="s">
        <v>9990</v>
      </c>
      <c r="AS223" s="5" t="s">
        <v>9991</v>
      </c>
      <c r="AT223" s="5" t="s">
        <v>823</v>
      </c>
      <c r="AU223" s="5" t="s">
        <v>1093</v>
      </c>
      <c r="AV223" s="5" t="s">
        <v>479</v>
      </c>
      <c r="AW223" s="5"/>
      <c r="AX223" s="5" t="s">
        <v>634</v>
      </c>
      <c r="AY223" s="5" t="s">
        <v>3915</v>
      </c>
      <c r="AZ223" s="5" t="s">
        <v>1004</v>
      </c>
      <c r="BA223" s="5" t="s">
        <v>1180</v>
      </c>
      <c r="BB223" s="5" t="s">
        <v>503</v>
      </c>
      <c r="BC223" s="5" t="s">
        <v>802</v>
      </c>
      <c r="BD223" s="5"/>
      <c r="BE223" s="5" t="s">
        <v>9992</v>
      </c>
      <c r="BF223" s="5"/>
      <c r="BG223" s="5" t="s">
        <v>6388</v>
      </c>
      <c r="BH223" s="5" t="s">
        <v>1168</v>
      </c>
      <c r="BI223" s="5"/>
      <c r="BJ223" s="5" t="s">
        <v>9993</v>
      </c>
      <c r="BK223" s="5" t="s">
        <v>9673</v>
      </c>
      <c r="BL223" s="5" t="s">
        <v>868</v>
      </c>
      <c r="BM223" s="5" t="s">
        <v>933</v>
      </c>
      <c r="BN223" s="5" t="s">
        <v>1873</v>
      </c>
      <c r="BO223" s="5" t="s">
        <v>4932</v>
      </c>
      <c r="BP223" s="5" t="s">
        <v>9994</v>
      </c>
      <c r="BQ223" s="5" t="s">
        <v>1155</v>
      </c>
      <c r="BR223" s="5" t="s">
        <v>1250</v>
      </c>
      <c r="BS223" s="5" t="s">
        <v>511</v>
      </c>
      <c r="BT223" s="5" t="s">
        <v>1245</v>
      </c>
      <c r="BU223" s="5" t="s">
        <v>9995</v>
      </c>
      <c r="BV223" s="5" t="s">
        <v>3829</v>
      </c>
      <c r="BW223" s="5"/>
      <c r="BX223" s="5" t="s">
        <v>7251</v>
      </c>
      <c r="BY223" s="5" t="s">
        <v>9996</v>
      </c>
      <c r="BZ223" s="5" t="s">
        <v>614</v>
      </c>
      <c r="CA223" s="5" t="s">
        <v>5014</v>
      </c>
      <c r="CB223" s="5" t="s">
        <v>1103</v>
      </c>
      <c r="CC223" s="5" t="s">
        <v>1001</v>
      </c>
      <c r="CD223" s="5" t="s">
        <v>9997</v>
      </c>
      <c r="CE223" s="5" t="s">
        <v>9998</v>
      </c>
      <c r="CF223" s="5" t="s">
        <v>492</v>
      </c>
      <c r="CG223" s="5" t="s">
        <v>9999</v>
      </c>
      <c r="CH223" s="5" t="s">
        <v>9822</v>
      </c>
      <c r="CI223" s="5" t="s">
        <v>2275</v>
      </c>
      <c r="CJ223" s="5" t="s">
        <v>572</v>
      </c>
      <c r="CK223" s="5" t="s">
        <v>9679</v>
      </c>
      <c r="CL223" s="5" t="s">
        <v>1203</v>
      </c>
      <c r="CM223" s="5" t="s">
        <v>6079</v>
      </c>
      <c r="CN223" s="5" t="s">
        <v>451</v>
      </c>
      <c r="CO223" s="5" t="s">
        <v>2149</v>
      </c>
      <c r="CP223" s="5" t="s">
        <v>727</v>
      </c>
      <c r="CQ223" s="5" t="s">
        <v>1311</v>
      </c>
      <c r="CR223" s="5" t="s">
        <v>914</v>
      </c>
      <c r="CS223" s="5"/>
      <c r="CT223" s="5" t="s">
        <v>2768</v>
      </c>
      <c r="CU223" s="5" t="s">
        <v>1952</v>
      </c>
      <c r="CV223" s="5"/>
      <c r="CW223" s="5"/>
      <c r="CX223" s="5" t="s">
        <v>677</v>
      </c>
      <c r="CY223" s="8" t="s">
        <v>9362</v>
      </c>
      <c r="CZ223" s="5"/>
      <c r="DA223" s="8" t="s">
        <v>3229</v>
      </c>
      <c r="DB223" s="8" t="s">
        <v>672</v>
      </c>
      <c r="DC223" s="8" t="s">
        <v>850</v>
      </c>
      <c r="DD223" s="5"/>
      <c r="DE223" s="8" t="s">
        <v>541</v>
      </c>
      <c r="DF223" s="8">
        <v>7.391</v>
      </c>
      <c r="DG223" s="8" t="s">
        <v>569</v>
      </c>
      <c r="DH223" s="8" t="s">
        <v>9951</v>
      </c>
      <c r="DI223" s="8" t="s">
        <v>783</v>
      </c>
      <c r="DJ223" s="8" t="s">
        <v>952</v>
      </c>
      <c r="DK223" s="8" t="s">
        <v>1790</v>
      </c>
      <c r="DL223" s="8" t="s">
        <v>641</v>
      </c>
      <c r="DM223" s="8" t="s">
        <v>2173</v>
      </c>
      <c r="DN223" s="8" t="s">
        <v>729</v>
      </c>
      <c r="DO223" s="8" t="s">
        <v>10000</v>
      </c>
      <c r="DP223" s="8" t="s">
        <v>496</v>
      </c>
      <c r="DQ223" s="8" t="s">
        <v>9710</v>
      </c>
      <c r="DR223" s="8" t="s">
        <v>9779</v>
      </c>
      <c r="DS223" s="8" t="s">
        <v>1876</v>
      </c>
      <c r="DT223" s="8" t="s">
        <v>2687</v>
      </c>
      <c r="DU223" s="8" t="s">
        <v>2507</v>
      </c>
      <c r="DV223" s="8" t="s">
        <v>9952</v>
      </c>
      <c r="DW223" s="8" t="s">
        <v>10001</v>
      </c>
      <c r="DX223" s="8" t="s">
        <v>10001</v>
      </c>
      <c r="DY223" s="8" t="s">
        <v>10002</v>
      </c>
      <c r="DZ223" s="8" t="s">
        <v>812</v>
      </c>
      <c r="EA223" s="5"/>
      <c r="EB223" s="8" t="s">
        <v>849</v>
      </c>
      <c r="EC223" s="8" t="s">
        <v>552</v>
      </c>
      <c r="ED223" s="8" t="s">
        <v>1009</v>
      </c>
      <c r="EE223" s="5" t="s">
        <v>662</v>
      </c>
      <c r="EF223" s="5" t="s">
        <v>2912</v>
      </c>
      <c r="EG223" s="5" t="s">
        <v>1274</v>
      </c>
      <c r="EH223" s="5" t="s">
        <v>3306</v>
      </c>
      <c r="EI223" s="5" t="s">
        <v>2261</v>
      </c>
      <c r="EJ223" s="5" t="s">
        <v>2937</v>
      </c>
      <c r="EK223" s="5" t="s">
        <v>420</v>
      </c>
      <c r="EL223" s="5" t="s">
        <v>2084</v>
      </c>
      <c r="EM223" s="5" t="s">
        <v>10003</v>
      </c>
      <c r="EN223" s="5" t="s">
        <v>8896</v>
      </c>
      <c r="EO223" s="5" t="s">
        <v>9828</v>
      </c>
      <c r="EP223" s="5" t="s">
        <v>557</v>
      </c>
      <c r="EQ223" s="5" t="s">
        <v>5155</v>
      </c>
      <c r="ER223" s="5" t="s">
        <v>10004</v>
      </c>
      <c r="ES223" s="5" t="s">
        <v>9959</v>
      </c>
      <c r="ET223" s="5" t="s">
        <v>10005</v>
      </c>
      <c r="EU223" s="5"/>
      <c r="EV223" s="8" t="s">
        <v>3615</v>
      </c>
      <c r="EW223" s="8" t="s">
        <v>741</v>
      </c>
      <c r="EX223" s="8" t="s">
        <v>558</v>
      </c>
      <c r="EY223" s="8" t="s">
        <v>597</v>
      </c>
      <c r="EZ223" s="8" t="s">
        <v>597</v>
      </c>
      <c r="FA223" s="8" t="s">
        <v>10006</v>
      </c>
      <c r="FB223" s="8" t="s">
        <v>944</v>
      </c>
      <c r="FC223" s="8" t="s">
        <v>5177</v>
      </c>
      <c r="FD223" s="5"/>
      <c r="FE223" s="8" t="s">
        <v>10007</v>
      </c>
      <c r="FF223" s="8" t="s">
        <v>2406</v>
      </c>
      <c r="FG223" s="8" t="s">
        <v>451</v>
      </c>
      <c r="FH223" s="8" t="s">
        <v>784</v>
      </c>
      <c r="FI223" s="5"/>
      <c r="FJ223" s="8" t="s">
        <v>10008</v>
      </c>
      <c r="FK223" s="8" t="s">
        <v>651</v>
      </c>
      <c r="FL223" s="8" t="s">
        <v>2778</v>
      </c>
      <c r="FM223" s="5"/>
      <c r="FN223" s="8" t="s">
        <v>993</v>
      </c>
      <c r="FO223" s="8" t="s">
        <v>1401</v>
      </c>
      <c r="FP223" s="8" t="s">
        <v>6033</v>
      </c>
      <c r="FQ223" s="8" t="s">
        <v>3447</v>
      </c>
      <c r="FR223" s="8" t="s">
        <v>687</v>
      </c>
      <c r="FS223" s="8" t="s">
        <v>1147</v>
      </c>
      <c r="FT223" s="8" t="s">
        <v>2776</v>
      </c>
      <c r="FU223" s="8" t="s">
        <v>422</v>
      </c>
      <c r="FV223" s="8" t="s">
        <v>1004</v>
      </c>
      <c r="FW223" s="8" t="s">
        <v>1445</v>
      </c>
      <c r="FX223" s="8" t="s">
        <v>2083</v>
      </c>
      <c r="FY223" s="8" t="s">
        <v>9788</v>
      </c>
      <c r="FZ223" s="8" t="s">
        <v>9833</v>
      </c>
      <c r="GA223" s="8" t="s">
        <v>2986</v>
      </c>
      <c r="GB223" s="8" t="s">
        <v>882</v>
      </c>
      <c r="GC223" s="8" t="s">
        <v>10009</v>
      </c>
      <c r="GD223" s="8" t="s">
        <v>10010</v>
      </c>
      <c r="GE223" s="5"/>
      <c r="GF223" s="8" t="s">
        <v>3949</v>
      </c>
      <c r="GG223" s="8" t="s">
        <v>4296</v>
      </c>
      <c r="GH223" s="8" t="s">
        <v>8039</v>
      </c>
      <c r="GI223" s="8" t="s">
        <v>2116</v>
      </c>
      <c r="GJ223" s="5"/>
      <c r="GK223" s="5"/>
      <c r="GL223" s="5" t="s">
        <v>953</v>
      </c>
      <c r="GM223" s="5" t="s">
        <v>10011</v>
      </c>
      <c r="GN223" s="5" t="s">
        <v>10012</v>
      </c>
      <c r="GO223" s="5" t="s">
        <v>2685</v>
      </c>
      <c r="GP223" s="5" t="s">
        <v>438</v>
      </c>
      <c r="GQ223" s="5"/>
      <c r="GR223" s="5" t="s">
        <v>2978</v>
      </c>
      <c r="GS223" s="5" t="s">
        <v>743</v>
      </c>
      <c r="GT223" s="8" t="s">
        <v>699</v>
      </c>
      <c r="GU223" s="8" t="s">
        <v>1206</v>
      </c>
      <c r="GV223" s="8">
        <v>13.08</v>
      </c>
      <c r="GW223" s="8" t="s">
        <v>849</v>
      </c>
      <c r="GX223" s="8" t="s">
        <v>950</v>
      </c>
      <c r="GY223" s="8" t="s">
        <v>5212</v>
      </c>
      <c r="GZ223" s="5"/>
      <c r="HA223" s="5"/>
      <c r="HB223" s="8" t="s">
        <v>1657</v>
      </c>
      <c r="HC223" s="8">
        <v>15.227</v>
      </c>
      <c r="HD223" s="8" t="s">
        <v>10013</v>
      </c>
      <c r="HE223" s="8" t="s">
        <v>1020</v>
      </c>
      <c r="HF223" s="8">
        <v>95.1</v>
      </c>
      <c r="HG223" s="8">
        <v>92.811999999999998</v>
      </c>
      <c r="HH223" s="8" t="s">
        <v>568</v>
      </c>
      <c r="HI223" s="5"/>
      <c r="HJ223" s="8" t="s">
        <v>9232</v>
      </c>
      <c r="HK223" s="8" t="s">
        <v>1713</v>
      </c>
      <c r="HL223" s="8" t="s">
        <v>10014</v>
      </c>
      <c r="HM223" s="8">
        <v>82.4</v>
      </c>
      <c r="HN223" s="8">
        <v>29.466000000000001</v>
      </c>
      <c r="HO223" s="8" t="s">
        <v>2882</v>
      </c>
      <c r="HP223" s="8" t="s">
        <v>10015</v>
      </c>
      <c r="HQ223" s="8" t="s">
        <v>437</v>
      </c>
      <c r="HR223" s="5"/>
      <c r="HS223" s="8" t="s">
        <v>1171</v>
      </c>
      <c r="HT223" s="8" t="s">
        <v>1212</v>
      </c>
      <c r="HU223" s="8">
        <v>45.854999999999997</v>
      </c>
      <c r="HV223" s="8" t="s">
        <v>2782</v>
      </c>
      <c r="HW223" s="8" t="s">
        <v>619</v>
      </c>
      <c r="HX223" s="8" t="s">
        <v>2366</v>
      </c>
      <c r="HY223" s="8" t="s">
        <v>10016</v>
      </c>
      <c r="HZ223" s="8" t="s">
        <v>1303</v>
      </c>
      <c r="IA223" s="8" t="s">
        <v>886</v>
      </c>
      <c r="IB223" s="8" t="s">
        <v>432</v>
      </c>
      <c r="IC223" s="8" t="s">
        <v>1527</v>
      </c>
      <c r="ID223" s="5"/>
      <c r="IE223" s="8" t="s">
        <v>10017</v>
      </c>
      <c r="IF223" s="8" t="s">
        <v>1008</v>
      </c>
      <c r="IG223" s="8" t="s">
        <v>409</v>
      </c>
      <c r="IH223" s="8" t="s">
        <v>1152</v>
      </c>
      <c r="II223" s="8" t="s">
        <v>640</v>
      </c>
      <c r="IJ223" s="8">
        <v>18.399999999999999</v>
      </c>
      <c r="IK223" s="8" t="s">
        <v>9795</v>
      </c>
      <c r="IL223" s="8" t="s">
        <v>1812</v>
      </c>
      <c r="IM223" s="8" t="s">
        <v>4693</v>
      </c>
      <c r="IN223" s="8" t="s">
        <v>5491</v>
      </c>
      <c r="IO223" s="8" t="s">
        <v>1162</v>
      </c>
      <c r="IP223" s="8" t="s">
        <v>1222</v>
      </c>
      <c r="IQ223" s="8" t="s">
        <v>1197</v>
      </c>
      <c r="IR223" s="5"/>
      <c r="IS223" s="8" t="s">
        <v>1499</v>
      </c>
      <c r="IT223" s="8" t="s">
        <v>577</v>
      </c>
      <c r="IU223" s="8" t="s">
        <v>1304</v>
      </c>
      <c r="IV223" s="8" t="s">
        <v>950</v>
      </c>
      <c r="IW223" s="8" t="s">
        <v>1574</v>
      </c>
      <c r="IX223" s="8" t="s">
        <v>10018</v>
      </c>
      <c r="IY223" s="5"/>
      <c r="IZ223" s="8" t="s">
        <v>2810</v>
      </c>
      <c r="JA223" s="8" t="s">
        <v>562</v>
      </c>
      <c r="JB223" s="8" t="s">
        <v>1035</v>
      </c>
      <c r="JC223" s="5" t="s">
        <v>3045</v>
      </c>
      <c r="JD223" s="5" t="s">
        <v>3003</v>
      </c>
      <c r="JE223" s="5" t="s">
        <v>4536</v>
      </c>
      <c r="JF223" s="5" t="s">
        <v>1174</v>
      </c>
      <c r="JG223" s="5">
        <v>132.74600000000001</v>
      </c>
      <c r="JH223" s="5" t="s">
        <v>9973</v>
      </c>
      <c r="JI223" s="5" t="s">
        <v>449</v>
      </c>
      <c r="JJ223" s="5" t="s">
        <v>860</v>
      </c>
      <c r="JK223" s="5" t="s">
        <v>5750</v>
      </c>
      <c r="JL223" s="8"/>
      <c r="JM223" s="5">
        <v>192.5</v>
      </c>
      <c r="JN223" s="5" t="s">
        <v>749</v>
      </c>
      <c r="JO223" s="5" t="s">
        <v>1651</v>
      </c>
      <c r="JP223" s="5" t="s">
        <v>994</v>
      </c>
      <c r="JQ223" s="5" t="s">
        <v>480</v>
      </c>
      <c r="JR223" s="5" t="s">
        <v>866</v>
      </c>
      <c r="JS223" s="8"/>
      <c r="JT223" s="5" t="s">
        <v>844</v>
      </c>
      <c r="JU223" s="5" t="s">
        <v>2514</v>
      </c>
      <c r="JV223" s="5">
        <v>130</v>
      </c>
      <c r="JW223" s="8"/>
      <c r="JX223" s="5" t="s">
        <v>781</v>
      </c>
      <c r="JY223" s="5" t="s">
        <v>1150</v>
      </c>
      <c r="JZ223" s="5" t="s">
        <v>1713</v>
      </c>
      <c r="KA223" s="5" t="s">
        <v>1715</v>
      </c>
      <c r="KB223" s="5" t="s">
        <v>1065</v>
      </c>
      <c r="KC223" s="5" t="s">
        <v>10019</v>
      </c>
      <c r="KD223" s="5" t="s">
        <v>10020</v>
      </c>
      <c r="KE223" s="5" t="s">
        <v>1236</v>
      </c>
      <c r="KF223" s="5" t="s">
        <v>4313</v>
      </c>
      <c r="KG223" s="8"/>
      <c r="KH223" s="5" t="s">
        <v>985</v>
      </c>
      <c r="KI223" s="5" t="s">
        <v>5958</v>
      </c>
      <c r="KJ223" s="5" t="s">
        <v>1063</v>
      </c>
      <c r="KK223" s="5" t="s">
        <v>919</v>
      </c>
      <c r="KL223" s="8"/>
      <c r="KM223" s="5" t="s">
        <v>882</v>
      </c>
      <c r="KN223" s="5" t="s">
        <v>1882</v>
      </c>
      <c r="KO223" s="5" t="s">
        <v>614</v>
      </c>
      <c r="KP223" s="5" t="s">
        <v>1567</v>
      </c>
      <c r="KQ223" s="5" t="s">
        <v>577</v>
      </c>
      <c r="KR223" s="8"/>
      <c r="KS223" s="8"/>
      <c r="KT223" s="5" t="s">
        <v>9067</v>
      </c>
      <c r="KU223" s="8"/>
      <c r="KV223" s="5" t="s">
        <v>634</v>
      </c>
      <c r="KW223" s="5" t="s">
        <v>671</v>
      </c>
      <c r="KX223" s="5" t="s">
        <v>1241</v>
      </c>
      <c r="KY223" s="8"/>
      <c r="KZ223" s="5" t="s">
        <v>1163</v>
      </c>
      <c r="LA223" s="8"/>
      <c r="LB223" s="5" t="s">
        <v>619</v>
      </c>
      <c r="LC223" s="5" t="s">
        <v>2578</v>
      </c>
      <c r="LD223" s="5" t="s">
        <v>1273</v>
      </c>
      <c r="LE223" s="5" t="s">
        <v>1575</v>
      </c>
      <c r="LF223" s="5" t="s">
        <v>661</v>
      </c>
      <c r="LG223" s="5" t="s">
        <v>1371</v>
      </c>
      <c r="LH223" s="5" t="s">
        <v>6374</v>
      </c>
      <c r="LI223" s="5" t="s">
        <v>6227</v>
      </c>
      <c r="LJ223" s="5" t="s">
        <v>713</v>
      </c>
      <c r="LK223" s="5" t="s">
        <v>10021</v>
      </c>
      <c r="LL223" s="8"/>
      <c r="LM223" s="5" t="s">
        <v>4953</v>
      </c>
      <c r="LN223" s="5" t="s">
        <v>586</v>
      </c>
      <c r="LO223" s="5" t="s">
        <v>524</v>
      </c>
      <c r="LP223" s="5" t="s">
        <v>4008</v>
      </c>
      <c r="LQ223" s="5" t="s">
        <v>1279</v>
      </c>
      <c r="LR223" s="5" t="s">
        <v>540</v>
      </c>
      <c r="LS223" s="5" t="s">
        <v>818</v>
      </c>
      <c r="LT223" s="8"/>
      <c r="LU223" s="5" t="s">
        <v>505</v>
      </c>
      <c r="LV223" s="5" t="s">
        <v>9046</v>
      </c>
      <c r="LW223" s="5" t="s">
        <v>10022</v>
      </c>
      <c r="LX223" s="8"/>
      <c r="LY223" s="5" t="s">
        <v>1849</v>
      </c>
      <c r="LZ223" s="8"/>
      <c r="MA223" s="5" t="s">
        <v>4698</v>
      </c>
      <c r="MB223" s="5" t="s">
        <v>1343</v>
      </c>
      <c r="MC223" s="5" t="s">
        <v>1711</v>
      </c>
      <c r="MD223" s="5" t="s">
        <v>663</v>
      </c>
      <c r="ME223" s="5" t="s">
        <v>10023</v>
      </c>
      <c r="MF223" s="5" t="s">
        <v>2643</v>
      </c>
      <c r="MG223" s="5" t="s">
        <v>9386</v>
      </c>
      <c r="MH223" s="5" t="s">
        <v>10024</v>
      </c>
      <c r="MI223" s="8"/>
      <c r="MJ223" s="5" t="s">
        <v>807</v>
      </c>
      <c r="MK223" s="5" t="s">
        <v>3440</v>
      </c>
      <c r="ML223" s="5" t="s">
        <v>4001</v>
      </c>
      <c r="MM223" s="5" t="s">
        <v>8707</v>
      </c>
      <c r="MN223" s="8"/>
      <c r="MO223" s="5" t="s">
        <v>1319</v>
      </c>
      <c r="MP223" s="5" t="s">
        <v>796</v>
      </c>
      <c r="MQ223" s="5" t="s">
        <v>3468</v>
      </c>
      <c r="MR223" s="5" t="s">
        <v>6120</v>
      </c>
      <c r="MS223" s="5" t="s">
        <v>4187</v>
      </c>
      <c r="MT223" s="8"/>
      <c r="MU223" s="5" t="s">
        <v>2495</v>
      </c>
      <c r="MV223" s="5" t="s">
        <v>10025</v>
      </c>
      <c r="MW223" s="5" t="s">
        <v>10026</v>
      </c>
      <c r="MX223" s="5" t="s">
        <v>7620</v>
      </c>
      <c r="MY223" s="5" t="s">
        <v>844</v>
      </c>
      <c r="MZ223" s="5" t="s">
        <v>581</v>
      </c>
      <c r="NA223" s="5" t="s">
        <v>3338</v>
      </c>
      <c r="NB223" s="5" t="s">
        <v>1355</v>
      </c>
      <c r="NC223" s="8"/>
      <c r="ND223" s="5">
        <v>12.8</v>
      </c>
      <c r="NE223" s="5">
        <v>78.966999999999999</v>
      </c>
      <c r="NF223" s="8"/>
      <c r="NG223" s="5" t="s">
        <v>1542</v>
      </c>
      <c r="NH223" s="5" t="s">
        <v>9716</v>
      </c>
      <c r="NI223" s="8"/>
      <c r="NJ223" s="5" t="s">
        <v>4793</v>
      </c>
      <c r="NK223" s="8"/>
      <c r="NL223" s="5" t="s">
        <v>742</v>
      </c>
      <c r="NM223" s="5" t="s">
        <v>1403</v>
      </c>
      <c r="NN223" s="5">
        <v>78.528999999999996</v>
      </c>
      <c r="NO223" s="5">
        <v>26.75</v>
      </c>
      <c r="NP223" s="5">
        <v>97.778000000000006</v>
      </c>
      <c r="NQ223" s="5" t="s">
        <v>4896</v>
      </c>
      <c r="NR223" s="5" t="s">
        <v>1726</v>
      </c>
      <c r="NS223" s="5" t="s">
        <v>501</v>
      </c>
      <c r="NT223" s="5" t="s">
        <v>599</v>
      </c>
      <c r="NU223" s="5">
        <v>131.80000000000001</v>
      </c>
      <c r="NV223" s="5" t="s">
        <v>1092</v>
      </c>
      <c r="NW223" s="5" t="s">
        <v>10027</v>
      </c>
      <c r="NX223" s="5" t="s">
        <v>2810</v>
      </c>
      <c r="NY223" s="5" t="s">
        <v>438</v>
      </c>
      <c r="NZ223" s="5" t="s">
        <v>1096</v>
      </c>
      <c r="OA223" s="5" t="s">
        <v>3496</v>
      </c>
      <c r="OB223" s="5" t="s">
        <v>1459</v>
      </c>
      <c r="OC223" s="5" t="s">
        <v>4160</v>
      </c>
      <c r="OD223" s="5" t="s">
        <v>10028</v>
      </c>
      <c r="OE223" s="5" t="s">
        <v>836</v>
      </c>
      <c r="OF223" s="5" t="s">
        <v>1715</v>
      </c>
      <c r="OG223" s="5" t="s">
        <v>3757</v>
      </c>
      <c r="OH223" s="5" t="s">
        <v>10029</v>
      </c>
      <c r="OI223" s="5" t="s">
        <v>801</v>
      </c>
      <c r="OJ223" s="5" t="s">
        <v>2306</v>
      </c>
      <c r="OK223" s="5" t="s">
        <v>1576</v>
      </c>
      <c r="OL223" s="5" t="s">
        <v>10030</v>
      </c>
      <c r="OM223" s="5" t="s">
        <v>409</v>
      </c>
      <c r="ON223" s="8"/>
      <c r="OO223" s="5" t="s">
        <v>487</v>
      </c>
      <c r="OP223" s="5" t="s">
        <v>1842</v>
      </c>
      <c r="OQ223" s="5" t="s">
        <v>2261</v>
      </c>
      <c r="OR223" s="5" t="s">
        <v>1343</v>
      </c>
      <c r="OS223" s="8"/>
      <c r="OT223" s="8"/>
      <c r="OU223" s="8"/>
      <c r="OV223" s="8"/>
      <c r="OW223" s="8"/>
      <c r="OX223" s="8"/>
      <c r="OY223" s="8"/>
      <c r="OZ223" s="8"/>
      <c r="PA223" s="8"/>
      <c r="PB223" s="8"/>
      <c r="PC223" s="8"/>
    </row>
    <row r="224" spans="1:419" ht="15" x14ac:dyDescent="0.2">
      <c r="A224" s="4">
        <v>44244</v>
      </c>
      <c r="B224" s="5" t="s">
        <v>10031</v>
      </c>
      <c r="C224" s="5" t="s">
        <v>464</v>
      </c>
      <c r="E224" s="5" t="s">
        <v>559</v>
      </c>
      <c r="G224" s="5" t="s">
        <v>10032</v>
      </c>
      <c r="H224" s="5" t="s">
        <v>1250</v>
      </c>
      <c r="I224" s="5" t="s">
        <v>759</v>
      </c>
      <c r="J224" s="5" t="s">
        <v>10033</v>
      </c>
      <c r="K224" s="5" t="s">
        <v>10034</v>
      </c>
      <c r="L224" s="5" t="s">
        <v>707</v>
      </c>
      <c r="M224" s="5" t="s">
        <v>555</v>
      </c>
      <c r="N224" s="5" t="s">
        <v>532</v>
      </c>
      <c r="O224" s="5" t="s">
        <v>4390</v>
      </c>
      <c r="P224" s="5" t="s">
        <v>1228</v>
      </c>
      <c r="Q224" s="5" t="s">
        <v>1715</v>
      </c>
      <c r="R224" s="5" t="s">
        <v>10035</v>
      </c>
      <c r="S224" s="5" t="s">
        <v>10036</v>
      </c>
      <c r="T224" s="5" t="s">
        <v>8465</v>
      </c>
      <c r="U224" s="5" t="s">
        <v>3595</v>
      </c>
      <c r="V224" s="5" t="s">
        <v>1587</v>
      </c>
      <c r="W224" s="5" t="s">
        <v>732</v>
      </c>
      <c r="X224" s="11"/>
      <c r="Y224" s="11"/>
      <c r="Z224" s="6" t="s">
        <v>702</v>
      </c>
      <c r="AA224" s="6" t="s">
        <v>7391</v>
      </c>
      <c r="AB224" s="7" t="s">
        <v>1321</v>
      </c>
      <c r="AC224" s="5" t="s">
        <v>686</v>
      </c>
      <c r="AD224" s="5" t="s">
        <v>972</v>
      </c>
      <c r="AE224" s="5" t="s">
        <v>557</v>
      </c>
      <c r="AF224" s="5" t="s">
        <v>7439</v>
      </c>
      <c r="AG224" s="5" t="s">
        <v>749</v>
      </c>
      <c r="AH224" s="5" t="s">
        <v>1140</v>
      </c>
      <c r="AI224" s="5" t="s">
        <v>10037</v>
      </c>
      <c r="AJ224" s="5" t="s">
        <v>1477</v>
      </c>
      <c r="AK224" s="5" t="s">
        <v>464</v>
      </c>
      <c r="AL224" s="5" t="s">
        <v>10038</v>
      </c>
      <c r="AM224" s="5" t="s">
        <v>552</v>
      </c>
      <c r="AN224" s="5"/>
      <c r="AO224" s="5" t="s">
        <v>1812</v>
      </c>
      <c r="AP224" s="5" t="s">
        <v>1276</v>
      </c>
      <c r="AQ224" s="5" t="s">
        <v>1481</v>
      </c>
      <c r="AR224" s="5" t="s">
        <v>6234</v>
      </c>
      <c r="AS224" s="5" t="s">
        <v>2390</v>
      </c>
      <c r="AT224" s="5" t="s">
        <v>951</v>
      </c>
      <c r="AU224" s="5" t="s">
        <v>1297</v>
      </c>
      <c r="AV224" s="5" t="s">
        <v>479</v>
      </c>
      <c r="AW224" s="5"/>
      <c r="AX224" s="5" t="s">
        <v>691</v>
      </c>
      <c r="AY224" s="5" t="s">
        <v>3239</v>
      </c>
      <c r="AZ224" s="5" t="s">
        <v>1004</v>
      </c>
      <c r="BA224" s="5" t="s">
        <v>784</v>
      </c>
      <c r="BB224" s="5" t="s">
        <v>503</v>
      </c>
      <c r="BC224" s="5" t="s">
        <v>690</v>
      </c>
      <c r="BD224" s="5"/>
      <c r="BE224" s="5" t="s">
        <v>9727</v>
      </c>
      <c r="BF224" s="5"/>
      <c r="BG224" s="5" t="s">
        <v>5944</v>
      </c>
      <c r="BH224" s="5" t="s">
        <v>714</v>
      </c>
      <c r="BI224" s="5"/>
      <c r="BJ224" s="5" t="s">
        <v>10039</v>
      </c>
      <c r="BK224" s="5" t="s">
        <v>9773</v>
      </c>
      <c r="BL224" s="5" t="s">
        <v>672</v>
      </c>
      <c r="BM224" s="5" t="s">
        <v>586</v>
      </c>
      <c r="BN224" s="5" t="s">
        <v>1615</v>
      </c>
      <c r="BO224" s="5" t="s">
        <v>4932</v>
      </c>
      <c r="BP224" s="5" t="s">
        <v>9994</v>
      </c>
      <c r="BQ224" s="5" t="s">
        <v>801</v>
      </c>
      <c r="BR224" s="5" t="s">
        <v>1065</v>
      </c>
      <c r="BS224" s="5" t="s">
        <v>1493</v>
      </c>
      <c r="BT224" s="5" t="s">
        <v>1353</v>
      </c>
      <c r="BU224" s="5" t="s">
        <v>10040</v>
      </c>
      <c r="BV224" s="5" t="s">
        <v>3829</v>
      </c>
      <c r="BW224" s="5"/>
      <c r="BX224" s="5" t="s">
        <v>10041</v>
      </c>
      <c r="BY224" s="5" t="s">
        <v>9996</v>
      </c>
      <c r="BZ224" s="5" t="s">
        <v>577</v>
      </c>
      <c r="CA224" s="5" t="s">
        <v>5014</v>
      </c>
      <c r="CB224" s="5" t="s">
        <v>899</v>
      </c>
      <c r="CC224" s="5" t="s">
        <v>555</v>
      </c>
      <c r="CD224" s="5" t="s">
        <v>10042</v>
      </c>
      <c r="CE224" s="5" t="s">
        <v>10043</v>
      </c>
      <c r="CF224" s="5" t="s">
        <v>947</v>
      </c>
      <c r="CG224" s="5" t="s">
        <v>10044</v>
      </c>
      <c r="CH224" s="5" t="s">
        <v>1130</v>
      </c>
      <c r="CI224" s="5" t="s">
        <v>2275</v>
      </c>
      <c r="CJ224" s="5" t="s">
        <v>8867</v>
      </c>
      <c r="CK224" s="5" t="s">
        <v>10045</v>
      </c>
      <c r="CL224" s="5" t="s">
        <v>928</v>
      </c>
      <c r="CM224" s="5" t="s">
        <v>10046</v>
      </c>
      <c r="CN224" s="5" t="s">
        <v>1529</v>
      </c>
      <c r="CO224" s="5" t="s">
        <v>1363</v>
      </c>
      <c r="CP224" s="5" t="s">
        <v>672</v>
      </c>
      <c r="CQ224" s="5" t="s">
        <v>1538</v>
      </c>
      <c r="CR224" s="5" t="s">
        <v>1236</v>
      </c>
      <c r="CS224" s="5"/>
      <c r="CT224" s="5" t="s">
        <v>1126</v>
      </c>
      <c r="CU224" s="5" t="s">
        <v>1952</v>
      </c>
      <c r="CV224" s="5"/>
      <c r="CW224" s="5"/>
      <c r="CX224" s="5" t="s">
        <v>590</v>
      </c>
      <c r="CY224" s="8" t="s">
        <v>10047</v>
      </c>
      <c r="CZ224" s="5"/>
      <c r="DA224" s="8" t="s">
        <v>2635</v>
      </c>
      <c r="DB224" s="8" t="s">
        <v>409</v>
      </c>
      <c r="DC224" s="8" t="s">
        <v>1291</v>
      </c>
      <c r="DD224" s="5"/>
      <c r="DE224" s="8" t="s">
        <v>541</v>
      </c>
      <c r="DF224" s="8">
        <v>7.2169999999999996</v>
      </c>
      <c r="DG224" s="8" t="s">
        <v>1236</v>
      </c>
      <c r="DH224" s="8" t="s">
        <v>9951</v>
      </c>
      <c r="DI224" s="8" t="s">
        <v>487</v>
      </c>
      <c r="DJ224" s="8" t="s">
        <v>651</v>
      </c>
      <c r="DK224" s="8" t="s">
        <v>631</v>
      </c>
      <c r="DL224" s="8" t="s">
        <v>850</v>
      </c>
      <c r="DM224" s="8" t="s">
        <v>2279</v>
      </c>
      <c r="DN224" s="8" t="s">
        <v>1340</v>
      </c>
      <c r="DO224" s="8" t="s">
        <v>9640</v>
      </c>
      <c r="DP224" s="8" t="s">
        <v>1095</v>
      </c>
      <c r="DQ224" s="8" t="s">
        <v>8699</v>
      </c>
      <c r="DR224" s="8" t="s">
        <v>9779</v>
      </c>
      <c r="DS224" s="8" t="s">
        <v>2964</v>
      </c>
      <c r="DT224" s="8" t="s">
        <v>6575</v>
      </c>
      <c r="DU224" s="8" t="s">
        <v>2548</v>
      </c>
      <c r="DV224" s="8" t="s">
        <v>9952</v>
      </c>
      <c r="DW224" s="8" t="s">
        <v>10048</v>
      </c>
      <c r="DX224" s="8" t="s">
        <v>10048</v>
      </c>
      <c r="DY224" s="8" t="s">
        <v>10049</v>
      </c>
      <c r="DZ224" s="8" t="s">
        <v>434</v>
      </c>
      <c r="EA224" s="5"/>
      <c r="EB224" s="8" t="s">
        <v>1514</v>
      </c>
      <c r="EC224" s="8" t="s">
        <v>694</v>
      </c>
      <c r="ED224" s="8" t="s">
        <v>964</v>
      </c>
      <c r="EE224" s="5" t="s">
        <v>1573</v>
      </c>
      <c r="EF224" s="5" t="s">
        <v>4387</v>
      </c>
      <c r="EG224" s="5" t="s">
        <v>787</v>
      </c>
      <c r="EH224" s="5" t="s">
        <v>4114</v>
      </c>
      <c r="EI224" s="5" t="s">
        <v>2921</v>
      </c>
      <c r="EJ224" s="5" t="s">
        <v>3036</v>
      </c>
      <c r="EK224" s="5" t="s">
        <v>420</v>
      </c>
      <c r="EL224" s="5" t="s">
        <v>10050</v>
      </c>
      <c r="EM224" s="5" t="s">
        <v>10003</v>
      </c>
      <c r="EN224" s="5" t="s">
        <v>6038</v>
      </c>
      <c r="EO224" s="5" t="s">
        <v>10051</v>
      </c>
      <c r="EP224" s="5" t="s">
        <v>10052</v>
      </c>
      <c r="EQ224" s="5" t="s">
        <v>8775</v>
      </c>
      <c r="ER224" s="5" t="s">
        <v>4610</v>
      </c>
      <c r="ES224" s="5" t="s">
        <v>10053</v>
      </c>
      <c r="ET224" s="5" t="s">
        <v>4940</v>
      </c>
      <c r="EU224" s="5"/>
      <c r="EV224" s="8" t="s">
        <v>3684</v>
      </c>
      <c r="EW224" s="8" t="s">
        <v>1577</v>
      </c>
      <c r="EX224" s="8" t="s">
        <v>686</v>
      </c>
      <c r="EY224" s="8" t="s">
        <v>532</v>
      </c>
      <c r="EZ224" s="8" t="s">
        <v>532</v>
      </c>
      <c r="FA224" s="8" t="s">
        <v>9960</v>
      </c>
      <c r="FB224" s="8" t="s">
        <v>1489</v>
      </c>
      <c r="FC224" s="8" t="s">
        <v>5634</v>
      </c>
      <c r="FD224" s="5"/>
      <c r="FE224" s="8" t="s">
        <v>10054</v>
      </c>
      <c r="FF224" s="8" t="s">
        <v>3311</v>
      </c>
      <c r="FG224" s="8" t="s">
        <v>524</v>
      </c>
      <c r="FH224" s="8" t="s">
        <v>786</v>
      </c>
      <c r="FI224" s="5"/>
      <c r="FJ224" s="8" t="s">
        <v>10055</v>
      </c>
      <c r="FK224" s="8" t="s">
        <v>651</v>
      </c>
      <c r="FL224" s="8" t="s">
        <v>865</v>
      </c>
      <c r="FM224" s="5"/>
      <c r="FN224" s="8" t="s">
        <v>1024</v>
      </c>
      <c r="FO224" s="8" t="s">
        <v>931</v>
      </c>
      <c r="FP224" s="8" t="s">
        <v>6033</v>
      </c>
      <c r="FQ224" s="8" t="s">
        <v>4601</v>
      </c>
      <c r="FR224" s="8" t="s">
        <v>1275</v>
      </c>
      <c r="FS224" s="8" t="s">
        <v>509</v>
      </c>
      <c r="FT224" s="8" t="s">
        <v>1839</v>
      </c>
      <c r="FU224" s="8" t="s">
        <v>1418</v>
      </c>
      <c r="FV224" s="8" t="s">
        <v>741</v>
      </c>
      <c r="FW224" s="8" t="s">
        <v>1353</v>
      </c>
      <c r="FX224" s="8" t="s">
        <v>2019</v>
      </c>
      <c r="FY224" s="8" t="s">
        <v>8525</v>
      </c>
      <c r="FZ224" s="8" t="s">
        <v>1011</v>
      </c>
      <c r="GA224" s="8" t="s">
        <v>2991</v>
      </c>
      <c r="GB224" s="8" t="s">
        <v>1511</v>
      </c>
      <c r="GC224" s="8" t="s">
        <v>10056</v>
      </c>
      <c r="GD224" s="8" t="s">
        <v>9881</v>
      </c>
      <c r="GE224" s="5"/>
      <c r="GF224" s="8" t="s">
        <v>9513</v>
      </c>
      <c r="GG224" s="8" t="s">
        <v>4296</v>
      </c>
      <c r="GH224" s="8" t="s">
        <v>8039</v>
      </c>
      <c r="GI224" s="8" t="s">
        <v>2116</v>
      </c>
      <c r="GJ224" s="5"/>
      <c r="GK224" s="5"/>
      <c r="GL224" s="5" t="s">
        <v>953</v>
      </c>
      <c r="GM224" s="5" t="s">
        <v>10057</v>
      </c>
      <c r="GN224" s="5" t="s">
        <v>9277</v>
      </c>
      <c r="GO224" s="5" t="s">
        <v>3103</v>
      </c>
      <c r="GP224" s="5" t="s">
        <v>408</v>
      </c>
      <c r="GQ224" s="5"/>
      <c r="GR224" s="5" t="s">
        <v>2220</v>
      </c>
      <c r="GS224" s="5" t="s">
        <v>458</v>
      </c>
      <c r="GT224" s="8" t="s">
        <v>428</v>
      </c>
      <c r="GU224" s="8" t="s">
        <v>835</v>
      </c>
      <c r="GV224" s="8">
        <v>13.259</v>
      </c>
      <c r="GW224" s="8" t="s">
        <v>1132</v>
      </c>
      <c r="GX224" s="8" t="s">
        <v>507</v>
      </c>
      <c r="GY224" s="8" t="s">
        <v>4173</v>
      </c>
      <c r="GZ224" s="5"/>
      <c r="HA224" s="5"/>
      <c r="HB224" s="8" t="s">
        <v>1844</v>
      </c>
      <c r="HC224" s="8">
        <v>14.955</v>
      </c>
      <c r="HD224" s="8" t="s">
        <v>2783</v>
      </c>
      <c r="HE224" s="8" t="s">
        <v>2198</v>
      </c>
      <c r="HF224" s="8">
        <v>92</v>
      </c>
      <c r="HG224" s="8">
        <v>91.813999999999993</v>
      </c>
      <c r="HH224" s="8" t="s">
        <v>2043</v>
      </c>
      <c r="HI224" s="5"/>
      <c r="HJ224" s="8" t="s">
        <v>6901</v>
      </c>
      <c r="HK224" s="8" t="s">
        <v>1713</v>
      </c>
      <c r="HL224" s="8" t="s">
        <v>10058</v>
      </c>
      <c r="HM224" s="8">
        <v>84.1</v>
      </c>
      <c r="HN224" s="8">
        <v>29.629000000000001</v>
      </c>
      <c r="HO224" s="8" t="s">
        <v>1257</v>
      </c>
      <c r="HP224" s="8" t="s">
        <v>7841</v>
      </c>
      <c r="HQ224" s="8" t="s">
        <v>437</v>
      </c>
      <c r="HR224" s="5"/>
      <c r="HS224" s="8" t="s">
        <v>1171</v>
      </c>
      <c r="HT224" s="8" t="s">
        <v>964</v>
      </c>
      <c r="HU224" s="8">
        <v>45.573</v>
      </c>
      <c r="HV224" s="8" t="s">
        <v>2227</v>
      </c>
      <c r="HW224" s="8" t="s">
        <v>9650</v>
      </c>
      <c r="HX224" s="8" t="s">
        <v>2601</v>
      </c>
      <c r="HY224" s="8" t="s">
        <v>9886</v>
      </c>
      <c r="HZ224" s="8" t="s">
        <v>1245</v>
      </c>
      <c r="IA224" s="8" t="s">
        <v>533</v>
      </c>
      <c r="IB224" s="8" t="s">
        <v>10059</v>
      </c>
      <c r="IC224" s="8" t="s">
        <v>818</v>
      </c>
      <c r="ID224" s="5"/>
      <c r="IE224" s="8" t="s">
        <v>10060</v>
      </c>
      <c r="IF224" s="8" t="s">
        <v>510</v>
      </c>
      <c r="IG224" s="8" t="s">
        <v>613</v>
      </c>
      <c r="IH224" s="8" t="s">
        <v>1435</v>
      </c>
      <c r="II224" s="8" t="s">
        <v>834</v>
      </c>
      <c r="IJ224" s="8">
        <v>18.399999999999999</v>
      </c>
      <c r="IK224" s="8" t="s">
        <v>9795</v>
      </c>
      <c r="IL224" s="8" t="s">
        <v>918</v>
      </c>
      <c r="IM224" s="8" t="s">
        <v>4693</v>
      </c>
      <c r="IN224" s="8" t="s">
        <v>5757</v>
      </c>
      <c r="IO224" s="8" t="s">
        <v>1789</v>
      </c>
      <c r="IP224" s="8" t="s">
        <v>1109</v>
      </c>
      <c r="IQ224" s="8" t="s">
        <v>1354</v>
      </c>
      <c r="IR224" s="5"/>
      <c r="IS224" s="8" t="s">
        <v>2051</v>
      </c>
      <c r="IT224" s="8" t="s">
        <v>651</v>
      </c>
      <c r="IU224" s="8" t="s">
        <v>438</v>
      </c>
      <c r="IV224" s="8" t="s">
        <v>851</v>
      </c>
      <c r="IW224" s="8" t="s">
        <v>1354</v>
      </c>
      <c r="IX224" s="8" t="s">
        <v>10061</v>
      </c>
      <c r="IY224" s="5"/>
      <c r="IZ224" s="8" t="s">
        <v>2913</v>
      </c>
      <c r="JA224" s="8" t="s">
        <v>1047</v>
      </c>
      <c r="JB224" s="8" t="s">
        <v>524</v>
      </c>
      <c r="JC224" s="5" t="s">
        <v>3171</v>
      </c>
      <c r="JD224" s="5" t="s">
        <v>1978</v>
      </c>
      <c r="JE224" s="5" t="s">
        <v>5400</v>
      </c>
      <c r="JF224" s="5" t="s">
        <v>1277</v>
      </c>
      <c r="JG224" s="5">
        <v>126.602</v>
      </c>
      <c r="JH224" s="5" t="s">
        <v>10062</v>
      </c>
      <c r="JI224" s="5" t="s">
        <v>1541</v>
      </c>
      <c r="JJ224" s="5" t="s">
        <v>550</v>
      </c>
      <c r="JK224" s="5" t="s">
        <v>3684</v>
      </c>
      <c r="JL224" s="8"/>
      <c r="JM224" s="5">
        <v>181.4</v>
      </c>
      <c r="JN224" s="5" t="s">
        <v>532</v>
      </c>
      <c r="JO224" s="5" t="s">
        <v>687</v>
      </c>
      <c r="JP224" s="5" t="s">
        <v>710</v>
      </c>
      <c r="JQ224" s="5" t="s">
        <v>480</v>
      </c>
      <c r="JR224" s="5" t="s">
        <v>626</v>
      </c>
      <c r="JS224" s="8"/>
      <c r="JT224" s="5" t="s">
        <v>844</v>
      </c>
      <c r="JU224" s="5" t="s">
        <v>1361</v>
      </c>
      <c r="JV224" s="5">
        <v>130</v>
      </c>
      <c r="JW224" s="8"/>
      <c r="JX224" s="5" t="s">
        <v>3140</v>
      </c>
      <c r="JY224" s="5" t="s">
        <v>544</v>
      </c>
      <c r="JZ224" s="5" t="s">
        <v>1526</v>
      </c>
      <c r="KA224" s="5" t="s">
        <v>575</v>
      </c>
      <c r="KB224" s="5" t="s">
        <v>531</v>
      </c>
      <c r="KC224" s="5" t="s">
        <v>10063</v>
      </c>
      <c r="KD224" s="5" t="s">
        <v>9472</v>
      </c>
      <c r="KE224" s="5" t="s">
        <v>1724</v>
      </c>
      <c r="KF224" s="5" t="s">
        <v>4506</v>
      </c>
      <c r="KG224" s="8"/>
      <c r="KH224" s="5" t="s">
        <v>1008</v>
      </c>
      <c r="KI224" s="5" t="s">
        <v>4173</v>
      </c>
      <c r="KJ224" s="5" t="s">
        <v>1910</v>
      </c>
      <c r="KK224" s="5" t="s">
        <v>1291</v>
      </c>
      <c r="KL224" s="8"/>
      <c r="KM224" s="5" t="s">
        <v>439</v>
      </c>
      <c r="KN224" s="5" t="s">
        <v>1882</v>
      </c>
      <c r="KO224" s="5" t="s">
        <v>842</v>
      </c>
      <c r="KP224" s="5" t="s">
        <v>1567</v>
      </c>
      <c r="KQ224" s="5" t="s">
        <v>527</v>
      </c>
      <c r="KR224" s="8"/>
      <c r="KS224" s="8"/>
      <c r="KT224" s="5" t="s">
        <v>9473</v>
      </c>
      <c r="KU224" s="8"/>
      <c r="KV224" s="5" t="s">
        <v>1074</v>
      </c>
      <c r="KW224" s="5" t="s">
        <v>671</v>
      </c>
      <c r="KX224" s="5" t="s">
        <v>422</v>
      </c>
      <c r="KY224" s="8"/>
      <c r="KZ224" s="5" t="s">
        <v>685</v>
      </c>
      <c r="LA224" s="8"/>
      <c r="LB224" s="5" t="s">
        <v>441</v>
      </c>
      <c r="LC224" s="5" t="s">
        <v>1136</v>
      </c>
      <c r="LD224" s="5" t="s">
        <v>490</v>
      </c>
      <c r="LE224" s="5" t="s">
        <v>455</v>
      </c>
      <c r="LF224" s="5" t="s">
        <v>661</v>
      </c>
      <c r="LG224" s="5" t="s">
        <v>1322</v>
      </c>
      <c r="LH224" s="5" t="s">
        <v>7189</v>
      </c>
      <c r="LI224" s="5" t="s">
        <v>6082</v>
      </c>
      <c r="LJ224" s="5" t="s">
        <v>930</v>
      </c>
      <c r="LK224" s="5" t="s">
        <v>10064</v>
      </c>
      <c r="LL224" s="8"/>
      <c r="LM224" s="5" t="s">
        <v>3569</v>
      </c>
      <c r="LN224" s="5" t="s">
        <v>425</v>
      </c>
      <c r="LO224" s="5" t="s">
        <v>508</v>
      </c>
      <c r="LP224" s="5" t="s">
        <v>3940</v>
      </c>
      <c r="LQ224" s="5" t="s">
        <v>1339</v>
      </c>
      <c r="LR224" s="5" t="s">
        <v>1429</v>
      </c>
      <c r="LS224" s="5" t="s">
        <v>10065</v>
      </c>
      <c r="LT224" s="8"/>
      <c r="LU224" s="5" t="s">
        <v>1387</v>
      </c>
      <c r="LV224" s="5" t="s">
        <v>9088</v>
      </c>
      <c r="LW224" s="5" t="s">
        <v>10066</v>
      </c>
      <c r="LX224" s="8"/>
      <c r="LY224" s="5" t="s">
        <v>1737</v>
      </c>
      <c r="LZ224" s="8"/>
      <c r="MA224" s="5" t="s">
        <v>10067</v>
      </c>
      <c r="MB224" s="5" t="s">
        <v>663</v>
      </c>
      <c r="MC224" s="5" t="s">
        <v>2453</v>
      </c>
      <c r="MD224" s="5" t="s">
        <v>663</v>
      </c>
      <c r="ME224" s="5" t="s">
        <v>10068</v>
      </c>
      <c r="MF224" s="5" t="s">
        <v>2913</v>
      </c>
      <c r="MG224" s="5" t="s">
        <v>9386</v>
      </c>
      <c r="MH224" s="5" t="s">
        <v>6051</v>
      </c>
      <c r="MI224" s="8"/>
      <c r="MJ224" s="5" t="s">
        <v>470</v>
      </c>
      <c r="MK224" s="5" t="s">
        <v>7928</v>
      </c>
      <c r="ML224" s="5" t="s">
        <v>3239</v>
      </c>
      <c r="MM224" s="5" t="s">
        <v>8152</v>
      </c>
      <c r="MN224" s="8"/>
      <c r="MO224" s="5" t="s">
        <v>896</v>
      </c>
      <c r="MP224" s="5" t="s">
        <v>1249</v>
      </c>
      <c r="MQ224" s="5" t="s">
        <v>4185</v>
      </c>
      <c r="MR224" s="5" t="s">
        <v>2440</v>
      </c>
      <c r="MS224" s="5" t="s">
        <v>2161</v>
      </c>
      <c r="MT224" s="8"/>
      <c r="MU224" s="5" t="s">
        <v>3197</v>
      </c>
      <c r="MV224" s="5" t="s">
        <v>10069</v>
      </c>
      <c r="MW224" s="5" t="s">
        <v>10070</v>
      </c>
      <c r="MX224" s="5" t="s">
        <v>10071</v>
      </c>
      <c r="MY224" s="5" t="s">
        <v>621</v>
      </c>
      <c r="MZ224" s="5" t="s">
        <v>839</v>
      </c>
      <c r="NA224" s="5" t="s">
        <v>2019</v>
      </c>
      <c r="NB224" s="5" t="s">
        <v>1566</v>
      </c>
      <c r="NC224" s="8"/>
      <c r="ND224" s="5">
        <v>13.4</v>
      </c>
      <c r="NE224" s="5">
        <v>77.418999999999997</v>
      </c>
      <c r="NF224" s="8"/>
      <c r="NG224" s="5" t="s">
        <v>1964</v>
      </c>
      <c r="NH224" s="5" t="s">
        <v>10072</v>
      </c>
      <c r="NI224" s="8"/>
      <c r="NJ224" s="5" t="s">
        <v>7943</v>
      </c>
      <c r="NK224" s="8"/>
      <c r="NL224" s="5" t="s">
        <v>1766</v>
      </c>
      <c r="NM224" s="5" t="s">
        <v>1322</v>
      </c>
      <c r="NN224" s="5">
        <v>76.853999999999999</v>
      </c>
      <c r="NO224" s="5">
        <v>26.963999999999999</v>
      </c>
      <c r="NP224" s="5">
        <v>96</v>
      </c>
      <c r="NQ224" s="5" t="s">
        <v>5041</v>
      </c>
      <c r="NR224" s="5" t="s">
        <v>1356</v>
      </c>
      <c r="NS224" s="5" t="s">
        <v>686</v>
      </c>
      <c r="NT224" s="5" t="s">
        <v>1399</v>
      </c>
      <c r="NU224" s="5">
        <v>131</v>
      </c>
      <c r="NV224" s="5" t="s">
        <v>525</v>
      </c>
      <c r="NW224" s="5" t="s">
        <v>10073</v>
      </c>
      <c r="NX224" s="5" t="s">
        <v>4190</v>
      </c>
      <c r="NY224" s="5" t="s">
        <v>1304</v>
      </c>
      <c r="NZ224" s="5" t="s">
        <v>868</v>
      </c>
      <c r="OA224" s="5" t="s">
        <v>3651</v>
      </c>
      <c r="OB224" s="5" t="s">
        <v>1385</v>
      </c>
      <c r="OC224" s="5" t="s">
        <v>3515</v>
      </c>
      <c r="OD224" s="5" t="s">
        <v>10074</v>
      </c>
      <c r="OE224" s="5" t="s">
        <v>836</v>
      </c>
      <c r="OF224" s="5" t="s">
        <v>568</v>
      </c>
      <c r="OG224" s="5" t="s">
        <v>3850</v>
      </c>
      <c r="OH224" s="5" t="s">
        <v>10075</v>
      </c>
      <c r="OI224" s="5" t="s">
        <v>558</v>
      </c>
      <c r="OJ224" s="5" t="s">
        <v>564</v>
      </c>
      <c r="OK224" s="5" t="s">
        <v>1111</v>
      </c>
      <c r="OL224" s="5" t="s">
        <v>9665</v>
      </c>
      <c r="OM224" s="5" t="s">
        <v>409</v>
      </c>
      <c r="ON224" s="8"/>
      <c r="OO224" s="5" t="s">
        <v>532</v>
      </c>
      <c r="OP224" s="5" t="s">
        <v>1523</v>
      </c>
      <c r="OQ224" s="5" t="s">
        <v>2394</v>
      </c>
      <c r="OR224" s="5" t="s">
        <v>1249</v>
      </c>
      <c r="OS224" s="8"/>
      <c r="OT224" s="8"/>
      <c r="OU224" s="8"/>
      <c r="OV224" s="8"/>
      <c r="OW224" s="8"/>
      <c r="OX224" s="8"/>
      <c r="OY224" s="8"/>
      <c r="OZ224" s="8"/>
      <c r="PA224" s="8"/>
      <c r="PB224" s="8"/>
      <c r="PC224" s="8"/>
    </row>
    <row r="225" spans="1:419" ht="15" x14ac:dyDescent="0.2">
      <c r="A225" s="13">
        <v>44236</v>
      </c>
      <c r="B225" s="5" t="s">
        <v>10076</v>
      </c>
      <c r="C225" s="5" t="s">
        <v>1385</v>
      </c>
      <c r="E225" s="5" t="s">
        <v>711</v>
      </c>
      <c r="G225" s="5" t="s">
        <v>5292</v>
      </c>
      <c r="H225" s="5" t="s">
        <v>531</v>
      </c>
      <c r="I225" s="5" t="s">
        <v>543</v>
      </c>
      <c r="J225" s="5" t="s">
        <v>7917</v>
      </c>
      <c r="K225" s="5" t="s">
        <v>10077</v>
      </c>
      <c r="L225" s="5" t="s">
        <v>821</v>
      </c>
      <c r="M225" s="5" t="s">
        <v>1454</v>
      </c>
      <c r="N225" s="5" t="s">
        <v>1297</v>
      </c>
      <c r="O225" s="5" t="s">
        <v>5317</v>
      </c>
      <c r="P225" s="5" t="s">
        <v>1354</v>
      </c>
      <c r="Q225" s="5" t="s">
        <v>1373</v>
      </c>
      <c r="R225" s="5" t="s">
        <v>10078</v>
      </c>
      <c r="S225" s="5" t="s">
        <v>10079</v>
      </c>
      <c r="T225" s="5" t="s">
        <v>6278</v>
      </c>
      <c r="U225" s="5" t="s">
        <v>4328</v>
      </c>
      <c r="V225" s="5" t="s">
        <v>2063</v>
      </c>
      <c r="W225" s="5" t="s">
        <v>1321</v>
      </c>
      <c r="X225" s="11"/>
      <c r="Y225" s="11"/>
      <c r="Z225" s="6" t="s">
        <v>1459</v>
      </c>
      <c r="AA225" s="6" t="s">
        <v>6703</v>
      </c>
      <c r="AB225" s="7" t="s">
        <v>1028</v>
      </c>
      <c r="AC225" s="5" t="s">
        <v>558</v>
      </c>
      <c r="AD225" s="5" t="s">
        <v>972</v>
      </c>
      <c r="AE225" s="5" t="s">
        <v>525</v>
      </c>
      <c r="AF225" s="5" t="s">
        <v>10080</v>
      </c>
      <c r="AG225" s="5" t="s">
        <v>668</v>
      </c>
      <c r="AH225" s="5" t="s">
        <v>555</v>
      </c>
      <c r="AI225" s="5" t="s">
        <v>10081</v>
      </c>
      <c r="AJ225" s="5" t="s">
        <v>1548</v>
      </c>
      <c r="AK225" s="5" t="s">
        <v>1132</v>
      </c>
      <c r="AL225" s="5" t="s">
        <v>10082</v>
      </c>
      <c r="AM225" s="5" t="s">
        <v>952</v>
      </c>
      <c r="AN225" s="5"/>
      <c r="AO225" s="5" t="s">
        <v>440</v>
      </c>
      <c r="AP225" s="5" t="s">
        <v>1341</v>
      </c>
      <c r="AQ225" s="5" t="s">
        <v>1009</v>
      </c>
      <c r="AR225" s="5" t="s">
        <v>5380</v>
      </c>
      <c r="AS225" s="5" t="s">
        <v>2390</v>
      </c>
      <c r="AT225" s="5" t="s">
        <v>951</v>
      </c>
      <c r="AU225" s="5" t="s">
        <v>1459</v>
      </c>
      <c r="AV225" s="5" t="s">
        <v>474</v>
      </c>
      <c r="AW225" s="5"/>
      <c r="AX225" s="5" t="s">
        <v>672</v>
      </c>
      <c r="AY225" s="5" t="s">
        <v>4274</v>
      </c>
      <c r="AZ225" s="5" t="s">
        <v>542</v>
      </c>
      <c r="BA225" s="5" t="s">
        <v>951</v>
      </c>
      <c r="BB225" s="5" t="s">
        <v>703</v>
      </c>
      <c r="BC225" s="5" t="s">
        <v>586</v>
      </c>
      <c r="BD225" s="5"/>
      <c r="BE225" s="5" t="s">
        <v>10083</v>
      </c>
      <c r="BF225" s="5"/>
      <c r="BG225" s="5" t="s">
        <v>10084</v>
      </c>
      <c r="BH225" s="5" t="s">
        <v>1147</v>
      </c>
      <c r="BI225" s="5"/>
      <c r="BJ225" s="5" t="s">
        <v>10085</v>
      </c>
      <c r="BK225" s="5" t="s">
        <v>10086</v>
      </c>
      <c r="BL225" s="5" t="s">
        <v>1107</v>
      </c>
      <c r="BM225" s="5" t="s">
        <v>496</v>
      </c>
      <c r="BN225" s="5" t="s">
        <v>1526</v>
      </c>
      <c r="BO225" s="5" t="s">
        <v>2583</v>
      </c>
      <c r="BP225" s="5" t="s">
        <v>10087</v>
      </c>
      <c r="BQ225" s="5" t="s">
        <v>1461</v>
      </c>
      <c r="BR225" s="5" t="s">
        <v>1461</v>
      </c>
      <c r="BS225" s="5" t="s">
        <v>667</v>
      </c>
      <c r="BT225" s="5" t="s">
        <v>680</v>
      </c>
      <c r="BU225" s="5" t="s">
        <v>10088</v>
      </c>
      <c r="BV225" s="5" t="s">
        <v>3402</v>
      </c>
      <c r="BW225" s="5"/>
      <c r="BX225" s="5" t="s">
        <v>10089</v>
      </c>
      <c r="BY225" s="5" t="s">
        <v>10090</v>
      </c>
      <c r="BZ225" s="5" t="s">
        <v>454</v>
      </c>
      <c r="CA225" s="5" t="s">
        <v>5878</v>
      </c>
      <c r="CB225" s="5" t="s">
        <v>662</v>
      </c>
      <c r="CC225" s="5" t="s">
        <v>982</v>
      </c>
      <c r="CD225" s="5" t="s">
        <v>10091</v>
      </c>
      <c r="CE225" s="5" t="s">
        <v>10092</v>
      </c>
      <c r="CF225" s="5" t="s">
        <v>675</v>
      </c>
      <c r="CG225" s="5" t="s">
        <v>10093</v>
      </c>
      <c r="CH225" s="5" t="s">
        <v>1130</v>
      </c>
      <c r="CI225" s="5" t="s">
        <v>2275</v>
      </c>
      <c r="CJ225" s="5" t="s">
        <v>1027</v>
      </c>
      <c r="CK225" s="5" t="s">
        <v>8831</v>
      </c>
      <c r="CL225" s="5" t="s">
        <v>1273</v>
      </c>
      <c r="CM225" s="5" t="s">
        <v>10094</v>
      </c>
      <c r="CN225" s="5" t="s">
        <v>580</v>
      </c>
      <c r="CO225" s="5" t="s">
        <v>1151</v>
      </c>
      <c r="CP225" s="5" t="s">
        <v>452</v>
      </c>
      <c r="CQ225" s="5" t="s">
        <v>980</v>
      </c>
      <c r="CR225" s="5" t="s">
        <v>1696</v>
      </c>
      <c r="CS225" s="5"/>
      <c r="CT225" s="5" t="s">
        <v>1126</v>
      </c>
      <c r="CU225" s="5" t="s">
        <v>2810</v>
      </c>
      <c r="CV225" s="5"/>
      <c r="CW225" s="5"/>
      <c r="CX225" s="5" t="s">
        <v>1821</v>
      </c>
      <c r="CY225" s="8" t="s">
        <v>5670</v>
      </c>
      <c r="CZ225" s="5"/>
      <c r="DA225" s="8" t="s">
        <v>3510</v>
      </c>
      <c r="DB225" s="8" t="s">
        <v>443</v>
      </c>
      <c r="DC225" s="8" t="s">
        <v>1583</v>
      </c>
      <c r="DD225" s="5"/>
      <c r="DE225" s="8" t="s">
        <v>866</v>
      </c>
      <c r="DF225" s="8">
        <v>7.391</v>
      </c>
      <c r="DG225" s="8" t="s">
        <v>3352</v>
      </c>
      <c r="DH225" s="8" t="s">
        <v>5515</v>
      </c>
      <c r="DI225" s="8" t="s">
        <v>702</v>
      </c>
      <c r="DJ225" s="8" t="s">
        <v>952</v>
      </c>
      <c r="DK225" s="8" t="s">
        <v>1338</v>
      </c>
      <c r="DL225" s="8" t="s">
        <v>1291</v>
      </c>
      <c r="DM225" s="8" t="s">
        <v>2347</v>
      </c>
      <c r="DN225" s="8" t="s">
        <v>802</v>
      </c>
      <c r="DO225" s="8" t="s">
        <v>10095</v>
      </c>
      <c r="DP225" s="8" t="s">
        <v>595</v>
      </c>
      <c r="DQ225" s="8" t="s">
        <v>8740</v>
      </c>
      <c r="DR225" s="8" t="s">
        <v>10096</v>
      </c>
      <c r="DS225" s="8" t="s">
        <v>1657</v>
      </c>
      <c r="DT225" s="8" t="s">
        <v>3884</v>
      </c>
      <c r="DU225" s="8" t="s">
        <v>3520</v>
      </c>
      <c r="DV225" s="8" t="s">
        <v>10097</v>
      </c>
      <c r="DW225" s="8" t="s">
        <v>10098</v>
      </c>
      <c r="DX225" s="8" t="s">
        <v>10098</v>
      </c>
      <c r="DY225" s="8" t="s">
        <v>9834</v>
      </c>
      <c r="DZ225" s="8" t="s">
        <v>804</v>
      </c>
      <c r="EA225" s="5"/>
      <c r="EB225" s="8" t="s">
        <v>1514</v>
      </c>
      <c r="EC225" s="8" t="s">
        <v>694</v>
      </c>
      <c r="ED225" s="8" t="s">
        <v>860</v>
      </c>
      <c r="EE225" s="5" t="s">
        <v>616</v>
      </c>
      <c r="EF225" s="5" t="s">
        <v>4381</v>
      </c>
      <c r="EG225" s="5" t="s">
        <v>717</v>
      </c>
      <c r="EH225" s="5" t="s">
        <v>4337</v>
      </c>
      <c r="EI225" s="5" t="s">
        <v>2978</v>
      </c>
      <c r="EJ225" s="5" t="s">
        <v>3459</v>
      </c>
      <c r="EK225" s="5" t="s">
        <v>420</v>
      </c>
      <c r="EL225" s="5" t="s">
        <v>10099</v>
      </c>
      <c r="EM225" s="5" t="s">
        <v>1065</v>
      </c>
      <c r="EN225" s="5" t="s">
        <v>5958</v>
      </c>
      <c r="EO225" s="5" t="s">
        <v>10100</v>
      </c>
      <c r="EP225" s="5" t="s">
        <v>7417</v>
      </c>
      <c r="EQ225" s="5" t="s">
        <v>1552</v>
      </c>
      <c r="ER225" s="5" t="s">
        <v>10101</v>
      </c>
      <c r="ES225" s="5" t="s">
        <v>9959</v>
      </c>
      <c r="ET225" s="5" t="s">
        <v>10102</v>
      </c>
      <c r="EU225" s="5"/>
      <c r="EV225" s="8" t="s">
        <v>3402</v>
      </c>
      <c r="EW225" s="8" t="s">
        <v>762</v>
      </c>
      <c r="EX225" s="8" t="s">
        <v>558</v>
      </c>
      <c r="EY225" s="8" t="s">
        <v>539</v>
      </c>
      <c r="EZ225" s="8" t="s">
        <v>539</v>
      </c>
      <c r="FA225" s="8" t="s">
        <v>10103</v>
      </c>
      <c r="FB225" s="8" t="s">
        <v>601</v>
      </c>
      <c r="FC225" s="8" t="s">
        <v>4389</v>
      </c>
      <c r="FD225" s="5"/>
      <c r="FE225" s="8" t="s">
        <v>10104</v>
      </c>
      <c r="FF225" s="8" t="s">
        <v>2003</v>
      </c>
      <c r="FG225" s="8" t="s">
        <v>740</v>
      </c>
      <c r="FH225" s="8" t="s">
        <v>558</v>
      </c>
      <c r="FI225" s="5"/>
      <c r="FJ225" s="8" t="s">
        <v>10105</v>
      </c>
      <c r="FK225" s="8" t="s">
        <v>726</v>
      </c>
      <c r="FL225" s="8" t="s">
        <v>864</v>
      </c>
      <c r="FM225" s="5"/>
      <c r="FN225" s="8" t="s">
        <v>869</v>
      </c>
      <c r="FO225" s="8" t="s">
        <v>1930</v>
      </c>
      <c r="FP225" s="8" t="s">
        <v>10106</v>
      </c>
      <c r="FQ225" s="8" t="s">
        <v>3882</v>
      </c>
      <c r="FR225" s="8" t="s">
        <v>916</v>
      </c>
      <c r="FS225" s="8" t="s">
        <v>1092</v>
      </c>
      <c r="FT225" s="8" t="s">
        <v>1887</v>
      </c>
      <c r="FU225" s="8" t="s">
        <v>476</v>
      </c>
      <c r="FV225" s="8" t="s">
        <v>741</v>
      </c>
      <c r="FW225" s="8" t="s">
        <v>445</v>
      </c>
      <c r="FX225" s="8" t="s">
        <v>1967</v>
      </c>
      <c r="FY225" s="8" t="s">
        <v>8084</v>
      </c>
      <c r="FZ225" s="8" t="s">
        <v>10107</v>
      </c>
      <c r="GA225" s="8" t="s">
        <v>2562</v>
      </c>
      <c r="GB225" s="8" t="s">
        <v>1022</v>
      </c>
      <c r="GC225" s="8" t="s">
        <v>10108</v>
      </c>
      <c r="GD225" s="8" t="s">
        <v>586</v>
      </c>
      <c r="GE225" s="5"/>
      <c r="GF225" s="8" t="s">
        <v>3949</v>
      </c>
      <c r="GG225" s="8" t="s">
        <v>4051</v>
      </c>
      <c r="GH225" s="8" t="s">
        <v>4793</v>
      </c>
      <c r="GI225" s="8" t="s">
        <v>1276</v>
      </c>
      <c r="GJ225" s="5"/>
      <c r="GK225" s="5"/>
      <c r="GL225" s="5" t="s">
        <v>567</v>
      </c>
      <c r="GM225" s="5" t="s">
        <v>10109</v>
      </c>
      <c r="GN225" s="5" t="s">
        <v>10110</v>
      </c>
      <c r="GO225" s="5" t="s">
        <v>2063</v>
      </c>
      <c r="GP225" s="5" t="s">
        <v>1312</v>
      </c>
      <c r="GQ225" s="5"/>
      <c r="GR225" s="5" t="s">
        <v>2550</v>
      </c>
      <c r="GS225" s="5" t="s">
        <v>729</v>
      </c>
      <c r="GT225" s="8" t="s">
        <v>417</v>
      </c>
      <c r="GU225" s="8" t="s">
        <v>850</v>
      </c>
      <c r="GV225" s="8">
        <v>13.125</v>
      </c>
      <c r="GW225" s="8" t="s">
        <v>1479</v>
      </c>
      <c r="GX225" s="8" t="s">
        <v>940</v>
      </c>
      <c r="GY225" s="8" t="s">
        <v>5587</v>
      </c>
      <c r="GZ225" s="5"/>
      <c r="HA225" s="5"/>
      <c r="HB225" s="8" t="s">
        <v>1844</v>
      </c>
      <c r="HC225" s="8">
        <v>14.409000000000001</v>
      </c>
      <c r="HD225" s="8" t="s">
        <v>10111</v>
      </c>
      <c r="HE225" s="8" t="s">
        <v>1020</v>
      </c>
      <c r="HF225" s="8">
        <v>88.7</v>
      </c>
      <c r="HG225" s="8">
        <v>86.159000000000006</v>
      </c>
      <c r="HH225" s="8" t="s">
        <v>2043</v>
      </c>
      <c r="HI225" s="5"/>
      <c r="HJ225" s="8" t="s">
        <v>6405</v>
      </c>
      <c r="HK225" s="8" t="s">
        <v>1895</v>
      </c>
      <c r="HL225" s="8" t="s">
        <v>10112</v>
      </c>
      <c r="HM225" s="8">
        <v>78.599999999999994</v>
      </c>
      <c r="HN225" s="8">
        <v>29.71</v>
      </c>
      <c r="HO225" s="8" t="s">
        <v>982</v>
      </c>
      <c r="HP225" s="8" t="s">
        <v>10113</v>
      </c>
      <c r="HQ225" s="8" t="s">
        <v>457</v>
      </c>
      <c r="HR225" s="5"/>
      <c r="HS225" s="8" t="s">
        <v>1004</v>
      </c>
      <c r="HT225" s="8" t="s">
        <v>860</v>
      </c>
      <c r="HU225" s="8">
        <v>44.448</v>
      </c>
      <c r="HV225" s="8" t="s">
        <v>2227</v>
      </c>
      <c r="HW225" s="8" t="s">
        <v>9752</v>
      </c>
      <c r="HX225" s="8" t="s">
        <v>4539</v>
      </c>
      <c r="HY225" s="8" t="s">
        <v>10114</v>
      </c>
      <c r="HZ225" s="8" t="s">
        <v>941</v>
      </c>
      <c r="IA225" s="8" t="s">
        <v>586</v>
      </c>
      <c r="IB225" s="8" t="s">
        <v>10115</v>
      </c>
      <c r="IC225" s="8" t="s">
        <v>10116</v>
      </c>
      <c r="ID225" s="5"/>
      <c r="IE225" s="8" t="s">
        <v>9565</v>
      </c>
      <c r="IF225" s="8" t="s">
        <v>1017</v>
      </c>
      <c r="IG225" s="8" t="s">
        <v>1180</v>
      </c>
      <c r="IH225" s="8" t="s">
        <v>703</v>
      </c>
      <c r="II225" s="5"/>
      <c r="IJ225" s="8">
        <v>18.2</v>
      </c>
      <c r="IK225" s="8" t="s">
        <v>10117</v>
      </c>
      <c r="IL225" s="8" t="s">
        <v>888</v>
      </c>
      <c r="IM225" s="8" t="s">
        <v>2978</v>
      </c>
      <c r="IN225" s="8" t="s">
        <v>5599</v>
      </c>
      <c r="IO225" s="8" t="s">
        <v>2345</v>
      </c>
      <c r="IP225" s="8" t="s">
        <v>546</v>
      </c>
      <c r="IQ225" s="8" t="s">
        <v>512</v>
      </c>
      <c r="IR225" s="5"/>
      <c r="IS225" s="8" t="s">
        <v>1704</v>
      </c>
      <c r="IT225" s="8" t="s">
        <v>1140</v>
      </c>
      <c r="IU225" s="8" t="s">
        <v>759</v>
      </c>
      <c r="IV225" s="8" t="s">
        <v>507</v>
      </c>
      <c r="IW225" s="8" t="s">
        <v>857</v>
      </c>
      <c r="IX225" s="8" t="s">
        <v>10118</v>
      </c>
      <c r="IY225" s="5"/>
      <c r="IZ225" s="8" t="s">
        <v>1839</v>
      </c>
      <c r="JA225" s="8" t="s">
        <v>632</v>
      </c>
      <c r="JB225" s="8" t="s">
        <v>784</v>
      </c>
      <c r="JC225" s="5" t="s">
        <v>3408</v>
      </c>
      <c r="JD225" s="5" t="s">
        <v>2289</v>
      </c>
      <c r="JE225" s="5" t="s">
        <v>4429</v>
      </c>
      <c r="JF225" s="5" t="s">
        <v>1954</v>
      </c>
      <c r="JG225" s="5">
        <v>118.334</v>
      </c>
      <c r="JH225" s="5" t="s">
        <v>10062</v>
      </c>
      <c r="JI225" s="5" t="s">
        <v>1028</v>
      </c>
      <c r="JJ225" s="5" t="s">
        <v>1052</v>
      </c>
      <c r="JK225" s="5" t="s">
        <v>3895</v>
      </c>
      <c r="JL225" s="8"/>
      <c r="JM225" s="5">
        <v>180.2</v>
      </c>
      <c r="JN225" s="5" t="s">
        <v>668</v>
      </c>
      <c r="JO225" s="5" t="s">
        <v>525</v>
      </c>
      <c r="JP225" s="5" t="s">
        <v>994</v>
      </c>
      <c r="JQ225" s="5" t="s">
        <v>1147</v>
      </c>
      <c r="JR225" s="5" t="s">
        <v>408</v>
      </c>
      <c r="JS225" s="8"/>
      <c r="JT225" s="5" t="s">
        <v>432</v>
      </c>
      <c r="JU225" s="5" t="s">
        <v>4806</v>
      </c>
      <c r="JV225" s="5">
        <v>132</v>
      </c>
      <c r="JW225" s="8"/>
      <c r="JX225" s="5" t="s">
        <v>897</v>
      </c>
      <c r="JY225" s="5" t="s">
        <v>707</v>
      </c>
      <c r="JZ225" s="5" t="s">
        <v>1526</v>
      </c>
      <c r="KA225" s="5" t="s">
        <v>1052</v>
      </c>
      <c r="KB225" s="5" t="s">
        <v>527</v>
      </c>
      <c r="KC225" s="5" t="s">
        <v>10119</v>
      </c>
      <c r="KD225" s="5" t="s">
        <v>10120</v>
      </c>
      <c r="KE225" s="5" t="s">
        <v>1724</v>
      </c>
      <c r="KF225" s="5" t="s">
        <v>6594</v>
      </c>
      <c r="KG225" s="8"/>
      <c r="KH225" s="5" t="s">
        <v>1008</v>
      </c>
      <c r="KI225" s="5" t="s">
        <v>5634</v>
      </c>
      <c r="KJ225" s="5" t="s">
        <v>764</v>
      </c>
      <c r="KK225" s="5" t="s">
        <v>914</v>
      </c>
      <c r="KL225" s="8"/>
      <c r="KM225" s="5" t="s">
        <v>712</v>
      </c>
      <c r="KN225" s="5" t="s">
        <v>575</v>
      </c>
      <c r="KO225" s="8"/>
      <c r="KP225" s="5" t="s">
        <v>687</v>
      </c>
      <c r="KQ225" s="5" t="s">
        <v>1140</v>
      </c>
      <c r="KR225" s="8"/>
      <c r="KS225" s="8"/>
      <c r="KT225" s="5" t="s">
        <v>8001</v>
      </c>
      <c r="KU225" s="8"/>
      <c r="KV225" s="5" t="s">
        <v>857</v>
      </c>
      <c r="KW225" s="5" t="s">
        <v>801</v>
      </c>
      <c r="KX225" s="5" t="s">
        <v>721</v>
      </c>
      <c r="KY225" s="8"/>
      <c r="KZ225" s="5" t="s">
        <v>1065</v>
      </c>
      <c r="LA225" s="8"/>
      <c r="LB225" s="5" t="s">
        <v>823</v>
      </c>
      <c r="LC225" s="5" t="s">
        <v>954</v>
      </c>
      <c r="LD225" s="5" t="s">
        <v>678</v>
      </c>
      <c r="LE225" s="5" t="s">
        <v>677</v>
      </c>
      <c r="LF225" s="5" t="s">
        <v>661</v>
      </c>
      <c r="LG225" s="5" t="s">
        <v>544</v>
      </c>
      <c r="LH225" s="5" t="s">
        <v>6374</v>
      </c>
      <c r="LI225" s="5" t="s">
        <v>5798</v>
      </c>
      <c r="LJ225" s="5" t="s">
        <v>1080</v>
      </c>
      <c r="LK225" s="5" t="s">
        <v>10121</v>
      </c>
      <c r="LL225" s="8"/>
      <c r="LM225" s="5" t="s">
        <v>3588</v>
      </c>
      <c r="LN225" s="5" t="s">
        <v>1478</v>
      </c>
      <c r="LO225" s="5" t="s">
        <v>619</v>
      </c>
      <c r="LP225" s="5" t="s">
        <v>3440</v>
      </c>
      <c r="LQ225" s="5" t="s">
        <v>1954</v>
      </c>
      <c r="LR225" s="5" t="s">
        <v>851</v>
      </c>
      <c r="LS225" s="5" t="s">
        <v>9709</v>
      </c>
      <c r="LT225" s="8"/>
      <c r="LU225" s="5" t="s">
        <v>1585</v>
      </c>
      <c r="LV225" s="5" t="s">
        <v>10122</v>
      </c>
      <c r="LW225" s="5" t="s">
        <v>2654</v>
      </c>
      <c r="LX225" s="8"/>
      <c r="LY225" s="5" t="s">
        <v>1661</v>
      </c>
      <c r="LZ225" s="8"/>
      <c r="MA225" s="5" t="s">
        <v>10123</v>
      </c>
      <c r="MB225" s="5" t="s">
        <v>465</v>
      </c>
      <c r="MC225" s="5" t="s">
        <v>1657</v>
      </c>
      <c r="MD225" s="5" t="s">
        <v>1520</v>
      </c>
      <c r="ME225" s="5" t="s">
        <v>10124</v>
      </c>
      <c r="MF225" s="5" t="s">
        <v>3480</v>
      </c>
      <c r="MG225" s="5" t="s">
        <v>5299</v>
      </c>
      <c r="MH225" s="5" t="s">
        <v>4618</v>
      </c>
      <c r="MI225" s="8"/>
      <c r="MJ225" s="5" t="s">
        <v>926</v>
      </c>
      <c r="MK225" s="5" t="s">
        <v>4563</v>
      </c>
      <c r="ML225" s="5" t="s">
        <v>4274</v>
      </c>
      <c r="MM225" s="5" t="s">
        <v>4866</v>
      </c>
      <c r="MN225" s="8"/>
      <c r="MO225" s="5" t="s">
        <v>1719</v>
      </c>
      <c r="MP225" s="5" t="s">
        <v>1403</v>
      </c>
      <c r="MQ225" s="5" t="s">
        <v>3139</v>
      </c>
      <c r="MR225" s="5" t="s">
        <v>6231</v>
      </c>
      <c r="MS225" s="5" t="s">
        <v>2769</v>
      </c>
      <c r="MT225" s="8"/>
      <c r="MU225" s="5" t="s">
        <v>3654</v>
      </c>
      <c r="MV225" s="5" t="s">
        <v>10125</v>
      </c>
      <c r="MW225" s="5" t="s">
        <v>10126</v>
      </c>
      <c r="MX225" s="5" t="s">
        <v>10127</v>
      </c>
      <c r="MY225" s="5" t="s">
        <v>589</v>
      </c>
      <c r="MZ225" s="5" t="s">
        <v>823</v>
      </c>
      <c r="NA225" s="5" t="s">
        <v>2639</v>
      </c>
      <c r="NB225" s="5" t="s">
        <v>455</v>
      </c>
      <c r="NC225" s="8"/>
      <c r="ND225" s="5">
        <v>13.7</v>
      </c>
      <c r="NE225" s="5">
        <v>75.251000000000005</v>
      </c>
      <c r="NF225" s="8"/>
      <c r="NG225" s="5" t="s">
        <v>1363</v>
      </c>
      <c r="NH225" s="5" t="s">
        <v>10128</v>
      </c>
      <c r="NI225" s="8"/>
      <c r="NJ225" s="5" t="s">
        <v>10129</v>
      </c>
      <c r="NK225" s="8"/>
      <c r="NL225" s="5" t="s">
        <v>1398</v>
      </c>
      <c r="NM225" s="5" t="s">
        <v>1601</v>
      </c>
      <c r="NN225" s="5">
        <v>73.659000000000006</v>
      </c>
      <c r="NO225" s="5">
        <v>25.713999999999999</v>
      </c>
      <c r="NP225" s="5">
        <v>94.4</v>
      </c>
      <c r="NQ225" s="5" t="s">
        <v>6471</v>
      </c>
      <c r="NR225" s="5" t="s">
        <v>997</v>
      </c>
      <c r="NS225" s="5" t="s">
        <v>740</v>
      </c>
      <c r="NT225" s="5" t="s">
        <v>1212</v>
      </c>
      <c r="NU225" s="5">
        <v>129</v>
      </c>
      <c r="NV225" s="5" t="s">
        <v>687</v>
      </c>
      <c r="NW225" s="5" t="s">
        <v>3650</v>
      </c>
      <c r="NX225" s="5" t="s">
        <v>2965</v>
      </c>
      <c r="NY225" s="5" t="s">
        <v>730</v>
      </c>
      <c r="NZ225" s="5" t="s">
        <v>672</v>
      </c>
      <c r="OA225" s="5" t="s">
        <v>2500</v>
      </c>
      <c r="OB225" s="8"/>
      <c r="OC225" s="5" t="s">
        <v>4497</v>
      </c>
      <c r="OD225" s="5" t="s">
        <v>10130</v>
      </c>
      <c r="OE225" s="5" t="s">
        <v>1043</v>
      </c>
      <c r="OF225" s="5" t="s">
        <v>632</v>
      </c>
      <c r="OG225" s="5" t="s">
        <v>2670</v>
      </c>
      <c r="OH225" s="5" t="s">
        <v>711</v>
      </c>
      <c r="OI225" s="5" t="s">
        <v>710</v>
      </c>
      <c r="OJ225" s="5" t="s">
        <v>1583</v>
      </c>
      <c r="OK225" s="5" t="s">
        <v>744</v>
      </c>
      <c r="OL225" s="5" t="s">
        <v>9394</v>
      </c>
      <c r="OM225" s="5" t="s">
        <v>443</v>
      </c>
      <c r="ON225" s="8"/>
      <c r="OO225" s="5" t="s">
        <v>900</v>
      </c>
      <c r="OP225" s="5" t="s">
        <v>2377</v>
      </c>
      <c r="OQ225" s="5" t="s">
        <v>2810</v>
      </c>
      <c r="OR225" s="5" t="s">
        <v>885</v>
      </c>
      <c r="OS225" s="8"/>
      <c r="OT225" s="8"/>
      <c r="OU225" s="8"/>
      <c r="OV225" s="8"/>
      <c r="OW225" s="8"/>
      <c r="OX225" s="8"/>
      <c r="OY225" s="8"/>
      <c r="OZ225" s="8"/>
      <c r="PA225" s="8"/>
      <c r="PB225" s="8"/>
      <c r="PC225" s="8"/>
    </row>
    <row r="226" spans="1:419" ht="15" x14ac:dyDescent="0.2">
      <c r="A226" s="13">
        <v>44235</v>
      </c>
      <c r="B226" s="5" t="s">
        <v>10131</v>
      </c>
      <c r="C226" s="5" t="s">
        <v>1160</v>
      </c>
      <c r="E226" s="5" t="s">
        <v>956</v>
      </c>
      <c r="G226" s="5" t="s">
        <v>509</v>
      </c>
      <c r="H226" s="5" t="s">
        <v>651</v>
      </c>
      <c r="I226" s="5" t="s">
        <v>1132</v>
      </c>
      <c r="J226" s="5" t="s">
        <v>10132</v>
      </c>
      <c r="K226" s="5" t="s">
        <v>10133</v>
      </c>
      <c r="L226" s="5" t="s">
        <v>1310</v>
      </c>
      <c r="M226" s="5" t="s">
        <v>1506</v>
      </c>
      <c r="N226" s="5" t="s">
        <v>900</v>
      </c>
      <c r="O226" s="5" t="s">
        <v>4212</v>
      </c>
      <c r="P226" s="5" t="s">
        <v>751</v>
      </c>
      <c r="Q226" s="5" t="s">
        <v>557</v>
      </c>
      <c r="R226" s="5" t="s">
        <v>10134</v>
      </c>
      <c r="S226" s="5" t="s">
        <v>10135</v>
      </c>
      <c r="T226" s="5" t="s">
        <v>1752</v>
      </c>
      <c r="U226" s="5" t="s">
        <v>10136</v>
      </c>
      <c r="V226" s="5" t="s">
        <v>2063</v>
      </c>
      <c r="W226" s="5" t="s">
        <v>1383</v>
      </c>
      <c r="X226" s="11"/>
      <c r="Y226" s="11"/>
      <c r="Z226" s="6" t="s">
        <v>1459</v>
      </c>
      <c r="AA226" s="6" t="s">
        <v>6479</v>
      </c>
      <c r="AB226" s="7" t="s">
        <v>1300</v>
      </c>
      <c r="AC226" s="5" t="s">
        <v>523</v>
      </c>
      <c r="AD226" s="5" t="s">
        <v>1231</v>
      </c>
      <c r="AE226" s="5" t="s">
        <v>1078</v>
      </c>
      <c r="AF226" s="5" t="s">
        <v>3665</v>
      </c>
      <c r="AG226" s="5" t="s">
        <v>900</v>
      </c>
      <c r="AH226" s="5" t="s">
        <v>555</v>
      </c>
      <c r="AI226" s="5" t="s">
        <v>8807</v>
      </c>
      <c r="AJ226" s="5" t="s">
        <v>440</v>
      </c>
      <c r="AK226" s="5" t="s">
        <v>749</v>
      </c>
      <c r="AL226" s="5" t="s">
        <v>10137</v>
      </c>
      <c r="AM226" s="5" t="s">
        <v>651</v>
      </c>
      <c r="AN226" s="5"/>
      <c r="AO226" s="5" t="s">
        <v>1857</v>
      </c>
      <c r="AP226" s="5" t="s">
        <v>899</v>
      </c>
      <c r="AQ226" s="5" t="s">
        <v>1044</v>
      </c>
      <c r="AR226" s="5" t="s">
        <v>10138</v>
      </c>
      <c r="AS226" s="5" t="s">
        <v>2390</v>
      </c>
      <c r="AT226" s="5" t="s">
        <v>710</v>
      </c>
      <c r="AU226" s="5" t="s">
        <v>1013</v>
      </c>
      <c r="AV226" s="5" t="s">
        <v>710</v>
      </c>
      <c r="AW226" s="5"/>
      <c r="AX226" s="5" t="s">
        <v>672</v>
      </c>
      <c r="AY226" s="5" t="s">
        <v>4675</v>
      </c>
      <c r="AZ226" s="5" t="s">
        <v>916</v>
      </c>
      <c r="BA226" s="5" t="s">
        <v>479</v>
      </c>
      <c r="BB226" s="5" t="s">
        <v>703</v>
      </c>
      <c r="BC226" s="5" t="s">
        <v>956</v>
      </c>
      <c r="BD226" s="5"/>
      <c r="BE226" s="5" t="s">
        <v>10139</v>
      </c>
      <c r="BF226" s="5"/>
      <c r="BG226" s="5" t="s">
        <v>5161</v>
      </c>
      <c r="BH226" s="5" t="s">
        <v>1092</v>
      </c>
      <c r="BI226" s="5"/>
      <c r="BJ226" s="5" t="s">
        <v>10140</v>
      </c>
      <c r="BK226" s="5" t="s">
        <v>10141</v>
      </c>
      <c r="BL226" s="5" t="s">
        <v>1035</v>
      </c>
      <c r="BM226" s="5" t="s">
        <v>629</v>
      </c>
      <c r="BN226" s="5" t="s">
        <v>1895</v>
      </c>
      <c r="BO226" s="5" t="s">
        <v>2649</v>
      </c>
      <c r="BP226" s="5" t="s">
        <v>10142</v>
      </c>
      <c r="BQ226" s="5" t="s">
        <v>859</v>
      </c>
      <c r="BR226" s="5" t="s">
        <v>726</v>
      </c>
      <c r="BS226" s="5" t="s">
        <v>763</v>
      </c>
      <c r="BT226" s="5" t="s">
        <v>1081</v>
      </c>
      <c r="BU226" s="5" t="s">
        <v>10143</v>
      </c>
      <c r="BV226" s="5" t="s">
        <v>4121</v>
      </c>
      <c r="BW226" s="5"/>
      <c r="BX226" s="5" t="s">
        <v>10144</v>
      </c>
      <c r="BY226" s="5" t="s">
        <v>10145</v>
      </c>
      <c r="BZ226" s="5" t="s">
        <v>614</v>
      </c>
      <c r="CA226" s="5" t="s">
        <v>5751</v>
      </c>
      <c r="CB226" s="5" t="s">
        <v>540</v>
      </c>
      <c r="CC226" s="5" t="s">
        <v>716</v>
      </c>
      <c r="CD226" s="5" t="s">
        <v>10146</v>
      </c>
      <c r="CE226" s="5" t="s">
        <v>10147</v>
      </c>
      <c r="CF226" s="5" t="s">
        <v>1229</v>
      </c>
      <c r="CG226" s="5" t="s">
        <v>3943</v>
      </c>
      <c r="CH226" s="5" t="s">
        <v>1227</v>
      </c>
      <c r="CI226" s="5" t="s">
        <v>1011</v>
      </c>
      <c r="CJ226" s="5" t="s">
        <v>4163</v>
      </c>
      <c r="CK226" s="5" t="s">
        <v>10148</v>
      </c>
      <c r="CL226" s="5" t="s">
        <v>1081</v>
      </c>
      <c r="CM226" s="5" t="s">
        <v>10149</v>
      </c>
      <c r="CN226" s="5" t="s">
        <v>479</v>
      </c>
      <c r="CO226" s="5" t="s">
        <v>1630</v>
      </c>
      <c r="CP226" s="5" t="s">
        <v>981</v>
      </c>
      <c r="CQ226" s="5" t="s">
        <v>754</v>
      </c>
      <c r="CR226" s="5" t="s">
        <v>1091</v>
      </c>
      <c r="CS226" s="5"/>
      <c r="CT226" s="5" t="s">
        <v>1630</v>
      </c>
      <c r="CU226" s="5" t="s">
        <v>1952</v>
      </c>
      <c r="CV226" s="5"/>
      <c r="CW226" s="5"/>
      <c r="CX226" s="5" t="s">
        <v>712</v>
      </c>
      <c r="CY226" s="8" t="s">
        <v>10150</v>
      </c>
      <c r="CZ226" s="5"/>
      <c r="DA226" s="8" t="s">
        <v>4953</v>
      </c>
      <c r="DB226" s="8" t="s">
        <v>1610</v>
      </c>
      <c r="DC226" s="8" t="s">
        <v>2164</v>
      </c>
      <c r="DD226" s="5"/>
      <c r="DE226" s="8" t="s">
        <v>1506</v>
      </c>
      <c r="DF226" s="8">
        <v>7.3040000000000003</v>
      </c>
      <c r="DG226" s="8" t="s">
        <v>1528</v>
      </c>
      <c r="DH226" s="8" t="s">
        <v>10151</v>
      </c>
      <c r="DI226" s="8" t="s">
        <v>539</v>
      </c>
      <c r="DJ226" s="8" t="s">
        <v>952</v>
      </c>
      <c r="DK226" s="8" t="s">
        <v>1044</v>
      </c>
      <c r="DL226" s="8" t="s">
        <v>623</v>
      </c>
      <c r="DM226" s="8" t="s">
        <v>2394</v>
      </c>
      <c r="DN226" s="8" t="s">
        <v>425</v>
      </c>
      <c r="DO226" s="8" t="s">
        <v>10152</v>
      </c>
      <c r="DP226" s="8" t="s">
        <v>631</v>
      </c>
      <c r="DQ226" s="8" t="s">
        <v>8831</v>
      </c>
      <c r="DR226" s="8" t="s">
        <v>10153</v>
      </c>
      <c r="DS226" s="8" t="s">
        <v>1623</v>
      </c>
      <c r="DT226" s="8" t="s">
        <v>3264</v>
      </c>
      <c r="DU226" s="8" t="s">
        <v>879</v>
      </c>
      <c r="DV226" s="8" t="s">
        <v>10154</v>
      </c>
      <c r="DW226" s="8" t="s">
        <v>10155</v>
      </c>
      <c r="DX226" s="8" t="s">
        <v>10155</v>
      </c>
      <c r="DY226" s="8" t="s">
        <v>584</v>
      </c>
      <c r="DZ226" s="8" t="s">
        <v>1296</v>
      </c>
      <c r="EA226" s="5"/>
      <c r="EB226" s="8" t="s">
        <v>532</v>
      </c>
      <c r="EC226" s="8" t="s">
        <v>614</v>
      </c>
      <c r="ED226" s="8" t="s">
        <v>1577</v>
      </c>
      <c r="EE226" s="5" t="s">
        <v>1037</v>
      </c>
      <c r="EF226" s="5" t="s">
        <v>3284</v>
      </c>
      <c r="EG226" s="5" t="s">
        <v>613</v>
      </c>
      <c r="EH226" s="5" t="s">
        <v>4675</v>
      </c>
      <c r="EI226" s="5" t="s">
        <v>2318</v>
      </c>
      <c r="EJ226" s="5" t="s">
        <v>3078</v>
      </c>
      <c r="EK226" s="5"/>
      <c r="EL226" s="5" t="s">
        <v>1250</v>
      </c>
      <c r="EM226" s="5" t="s">
        <v>2226</v>
      </c>
      <c r="EN226" s="5" t="s">
        <v>7044</v>
      </c>
      <c r="EO226" s="5" t="s">
        <v>10156</v>
      </c>
      <c r="EP226" s="5" t="s">
        <v>10157</v>
      </c>
      <c r="EQ226" s="5" t="s">
        <v>10158</v>
      </c>
      <c r="ER226" s="5" t="s">
        <v>7889</v>
      </c>
      <c r="ES226" s="5" t="s">
        <v>9875</v>
      </c>
      <c r="ET226" s="5" t="s">
        <v>10159</v>
      </c>
      <c r="EU226" s="5"/>
      <c r="EV226" s="8" t="s">
        <v>3139</v>
      </c>
      <c r="EW226" s="8" t="s">
        <v>480</v>
      </c>
      <c r="EX226" s="8" t="s">
        <v>1017</v>
      </c>
      <c r="EY226" s="8" t="s">
        <v>1160</v>
      </c>
      <c r="EZ226" s="8" t="s">
        <v>1160</v>
      </c>
      <c r="FA226" s="8" t="s">
        <v>10160</v>
      </c>
      <c r="FB226" s="8" t="s">
        <v>1139</v>
      </c>
      <c r="FC226" s="8" t="s">
        <v>8871</v>
      </c>
      <c r="FD226" s="5"/>
      <c r="FE226" s="8" t="s">
        <v>10161</v>
      </c>
      <c r="FF226" s="8" t="s">
        <v>2896</v>
      </c>
      <c r="FG226" s="8" t="s">
        <v>1707</v>
      </c>
      <c r="FH226" s="8" t="s">
        <v>558</v>
      </c>
      <c r="FI226" s="5"/>
      <c r="FJ226" s="8" t="s">
        <v>10162</v>
      </c>
      <c r="FK226" s="8" t="s">
        <v>952</v>
      </c>
      <c r="FL226" s="8" t="s">
        <v>864</v>
      </c>
      <c r="FM226" s="5"/>
      <c r="FN226" s="8" t="s">
        <v>629</v>
      </c>
      <c r="FO226" s="8" t="s">
        <v>1523</v>
      </c>
      <c r="FP226" s="8" t="s">
        <v>5559</v>
      </c>
      <c r="FQ226" s="8" t="s">
        <v>3045</v>
      </c>
      <c r="FR226" s="8" t="s">
        <v>1283</v>
      </c>
      <c r="FS226" s="8" t="s">
        <v>576</v>
      </c>
      <c r="FT226" s="8" t="s">
        <v>2628</v>
      </c>
      <c r="FU226" s="8" t="s">
        <v>714</v>
      </c>
      <c r="FV226" s="8" t="s">
        <v>575</v>
      </c>
      <c r="FW226" s="8" t="s">
        <v>1198</v>
      </c>
      <c r="FX226" s="8" t="s">
        <v>2913</v>
      </c>
      <c r="FY226" s="8" t="s">
        <v>3367</v>
      </c>
      <c r="FZ226" s="8" t="s">
        <v>10107</v>
      </c>
      <c r="GA226" s="8" t="s">
        <v>2911</v>
      </c>
      <c r="GB226" s="8" t="s">
        <v>1166</v>
      </c>
      <c r="GC226" s="8" t="s">
        <v>10163</v>
      </c>
      <c r="GD226" s="8" t="s">
        <v>4380</v>
      </c>
      <c r="GE226" s="5"/>
      <c r="GF226" s="8" t="s">
        <v>4792</v>
      </c>
      <c r="GG226" s="8" t="s">
        <v>9599</v>
      </c>
      <c r="GH226" s="8" t="s">
        <v>7268</v>
      </c>
      <c r="GI226" s="8" t="s">
        <v>1389</v>
      </c>
      <c r="GJ226" s="5"/>
      <c r="GK226" s="5"/>
      <c r="GL226" s="5" t="s">
        <v>567</v>
      </c>
      <c r="GM226" s="5" t="s">
        <v>10164</v>
      </c>
      <c r="GN226" s="5" t="s">
        <v>10165</v>
      </c>
      <c r="GO226" s="5" t="s">
        <v>1998</v>
      </c>
      <c r="GP226" s="5" t="s">
        <v>849</v>
      </c>
      <c r="GQ226" s="5"/>
      <c r="GR226" s="5" t="s">
        <v>2913</v>
      </c>
      <c r="GS226" s="5" t="s">
        <v>560</v>
      </c>
      <c r="GT226" s="8" t="s">
        <v>567</v>
      </c>
      <c r="GU226" s="8" t="s">
        <v>701</v>
      </c>
      <c r="GV226" s="8">
        <v>12.634</v>
      </c>
      <c r="GW226" s="8" t="s">
        <v>1291</v>
      </c>
      <c r="GX226" s="8" t="s">
        <v>432</v>
      </c>
      <c r="GY226" s="8" t="s">
        <v>9552</v>
      </c>
      <c r="GZ226" s="5"/>
      <c r="HA226" s="5"/>
      <c r="HB226" s="8" t="s">
        <v>1627</v>
      </c>
      <c r="HC226" s="8">
        <v>14</v>
      </c>
      <c r="HD226" s="8" t="s">
        <v>10166</v>
      </c>
      <c r="HE226" s="8" t="s">
        <v>999</v>
      </c>
      <c r="HF226" s="8">
        <v>85.6</v>
      </c>
      <c r="HG226" s="8">
        <v>85.492999999999995</v>
      </c>
      <c r="HH226" s="8" t="s">
        <v>637</v>
      </c>
      <c r="HI226" s="5"/>
      <c r="HJ226" s="8" t="s">
        <v>10167</v>
      </c>
      <c r="HK226" s="8" t="s">
        <v>3156</v>
      </c>
      <c r="HL226" s="8" t="s">
        <v>6136</v>
      </c>
      <c r="HM226" s="8">
        <v>73.5</v>
      </c>
      <c r="HN226" s="8">
        <v>29.629000000000001</v>
      </c>
      <c r="HO226" s="8" t="s">
        <v>8055</v>
      </c>
      <c r="HP226" s="8" t="s">
        <v>10168</v>
      </c>
      <c r="HQ226" s="8" t="s">
        <v>416</v>
      </c>
      <c r="HR226" s="5"/>
      <c r="HS226" s="8" t="s">
        <v>818</v>
      </c>
      <c r="HT226" s="8" t="s">
        <v>1015</v>
      </c>
      <c r="HU226" s="8">
        <v>43.716999999999999</v>
      </c>
      <c r="HV226" s="8" t="s">
        <v>1887</v>
      </c>
      <c r="HW226" s="8" t="s">
        <v>558</v>
      </c>
      <c r="HX226" s="8" t="s">
        <v>4638</v>
      </c>
      <c r="HY226" s="8" t="s">
        <v>10169</v>
      </c>
      <c r="HZ226" s="8" t="s">
        <v>1084</v>
      </c>
      <c r="IA226" s="8" t="s">
        <v>496</v>
      </c>
      <c r="IB226" s="8" t="s">
        <v>10170</v>
      </c>
      <c r="IC226" s="8" t="s">
        <v>5639</v>
      </c>
      <c r="ID226" s="5"/>
      <c r="IE226" s="8" t="s">
        <v>10171</v>
      </c>
      <c r="IF226" s="8" t="s">
        <v>801</v>
      </c>
      <c r="IG226" s="8" t="s">
        <v>619</v>
      </c>
      <c r="IH226" s="8" t="s">
        <v>1552</v>
      </c>
      <c r="II226" s="5"/>
      <c r="IJ226" s="8">
        <v>17.5</v>
      </c>
      <c r="IK226" s="8" t="s">
        <v>10172</v>
      </c>
      <c r="IL226" s="8" t="s">
        <v>1857</v>
      </c>
      <c r="IM226" s="8" t="s">
        <v>1887</v>
      </c>
      <c r="IN226" s="8" t="s">
        <v>5333</v>
      </c>
      <c r="IO226" s="8" t="s">
        <v>1842</v>
      </c>
      <c r="IP226" s="8" t="s">
        <v>417</v>
      </c>
      <c r="IQ226" s="8" t="s">
        <v>512</v>
      </c>
      <c r="IR226" s="5"/>
      <c r="IS226" s="8" t="s">
        <v>1897</v>
      </c>
      <c r="IT226" s="8" t="s">
        <v>694</v>
      </c>
      <c r="IU226" s="8" t="s">
        <v>1514</v>
      </c>
      <c r="IV226" s="8" t="s">
        <v>894</v>
      </c>
      <c r="IW226" s="8" t="s">
        <v>409</v>
      </c>
      <c r="IX226" s="8" t="s">
        <v>10173</v>
      </c>
      <c r="IY226" s="5"/>
      <c r="IZ226" s="8" t="s">
        <v>2913</v>
      </c>
      <c r="JA226" s="8" t="s">
        <v>995</v>
      </c>
      <c r="JB226" s="8" t="s">
        <v>685</v>
      </c>
      <c r="JC226" s="5" t="s">
        <v>4114</v>
      </c>
      <c r="JD226" s="5" t="s">
        <v>1915</v>
      </c>
      <c r="JE226" s="5" t="s">
        <v>4536</v>
      </c>
      <c r="JF226" s="5" t="s">
        <v>1533</v>
      </c>
      <c r="JG226" s="5">
        <v>116.05800000000001</v>
      </c>
      <c r="JH226" s="5" t="s">
        <v>10174</v>
      </c>
      <c r="JI226" s="5" t="s">
        <v>566</v>
      </c>
      <c r="JJ226" s="5" t="s">
        <v>1280</v>
      </c>
      <c r="JK226" s="5" t="s">
        <v>3946</v>
      </c>
      <c r="JL226" s="8"/>
      <c r="JM226" s="5">
        <v>174</v>
      </c>
      <c r="JN226" s="5" t="s">
        <v>806</v>
      </c>
      <c r="JO226" s="5" t="s">
        <v>1197</v>
      </c>
      <c r="JP226" s="5" t="s">
        <v>474</v>
      </c>
      <c r="JQ226" s="5" t="s">
        <v>960</v>
      </c>
      <c r="JR226" s="5" t="s">
        <v>849</v>
      </c>
      <c r="JS226" s="8"/>
      <c r="JT226" s="5" t="s">
        <v>432</v>
      </c>
      <c r="JU226" s="5" t="s">
        <v>666</v>
      </c>
      <c r="JV226" s="5">
        <v>124.5</v>
      </c>
      <c r="JW226" s="8"/>
      <c r="JX226" s="5" t="s">
        <v>1829</v>
      </c>
      <c r="JY226" s="5" t="s">
        <v>544</v>
      </c>
      <c r="JZ226" s="5" t="s">
        <v>657</v>
      </c>
      <c r="KA226" s="5" t="s">
        <v>1354</v>
      </c>
      <c r="KB226" s="5" t="s">
        <v>527</v>
      </c>
      <c r="KC226" s="5" t="s">
        <v>10175</v>
      </c>
      <c r="KD226" s="5" t="s">
        <v>9975</v>
      </c>
      <c r="KE226" s="5" t="s">
        <v>1724</v>
      </c>
      <c r="KF226" s="5" t="s">
        <v>6501</v>
      </c>
      <c r="KG226" s="8"/>
      <c r="KH226" s="5" t="s">
        <v>619</v>
      </c>
      <c r="KI226" s="5" t="s">
        <v>4109</v>
      </c>
      <c r="KJ226" s="5" t="s">
        <v>670</v>
      </c>
      <c r="KK226" s="5" t="s">
        <v>644</v>
      </c>
      <c r="KL226" s="8"/>
      <c r="KM226" s="5" t="s">
        <v>882</v>
      </c>
      <c r="KN226" s="5" t="s">
        <v>1275</v>
      </c>
      <c r="KO226" s="8"/>
      <c r="KP226" s="5" t="s">
        <v>632</v>
      </c>
      <c r="KQ226" s="5" t="s">
        <v>726</v>
      </c>
      <c r="KR226" s="8"/>
      <c r="KS226" s="8"/>
      <c r="KT226" s="5" t="s">
        <v>10176</v>
      </c>
      <c r="KU226" s="8"/>
      <c r="KV226" s="5" t="s">
        <v>451</v>
      </c>
      <c r="KW226" s="5" t="s">
        <v>585</v>
      </c>
      <c r="KX226" s="5" t="s">
        <v>1270</v>
      </c>
      <c r="KY226" s="8"/>
      <c r="KZ226" s="5" t="s">
        <v>801</v>
      </c>
      <c r="LA226" s="8"/>
      <c r="LB226" s="5" t="s">
        <v>859</v>
      </c>
      <c r="LC226" s="5" t="s">
        <v>544</v>
      </c>
      <c r="LD226" s="5" t="s">
        <v>1616</v>
      </c>
      <c r="LE226" s="5" t="s">
        <v>1908</v>
      </c>
      <c r="LF226" s="5" t="s">
        <v>689</v>
      </c>
      <c r="LG226" s="5" t="s">
        <v>503</v>
      </c>
      <c r="LH226" s="5" t="s">
        <v>6374</v>
      </c>
      <c r="LI226" s="5" t="s">
        <v>8711</v>
      </c>
      <c r="LJ226" s="5" t="s">
        <v>993</v>
      </c>
      <c r="LK226" s="5" t="s">
        <v>10177</v>
      </c>
      <c r="LL226" s="8"/>
      <c r="LM226" s="5" t="s">
        <v>3854</v>
      </c>
      <c r="LN226" s="5" t="s">
        <v>713</v>
      </c>
      <c r="LO226" s="5" t="s">
        <v>965</v>
      </c>
      <c r="LP226" s="5" t="s">
        <v>4055</v>
      </c>
      <c r="LQ226" s="5" t="s">
        <v>2095</v>
      </c>
      <c r="LR226" s="5" t="s">
        <v>851</v>
      </c>
      <c r="LS226" s="5" t="s">
        <v>10178</v>
      </c>
      <c r="LT226" s="8"/>
      <c r="LU226" s="5" t="s">
        <v>1154</v>
      </c>
      <c r="LV226" s="5" t="s">
        <v>10179</v>
      </c>
      <c r="LW226" s="5" t="s">
        <v>2654</v>
      </c>
      <c r="LX226" s="8"/>
      <c r="LY226" s="5" t="s">
        <v>567</v>
      </c>
      <c r="LZ226" s="8"/>
      <c r="MA226" s="5" t="s">
        <v>2937</v>
      </c>
      <c r="MB226" s="5" t="s">
        <v>1022</v>
      </c>
      <c r="MC226" s="5" t="s">
        <v>2063</v>
      </c>
      <c r="MD226" s="5" t="s">
        <v>663</v>
      </c>
      <c r="ME226" s="5" t="s">
        <v>10124</v>
      </c>
      <c r="MF226" s="5" t="s">
        <v>2104</v>
      </c>
      <c r="MG226" s="5" t="s">
        <v>5299</v>
      </c>
      <c r="MH226" s="5" t="s">
        <v>770</v>
      </c>
      <c r="MI226" s="8"/>
      <c r="MJ226" s="5" t="s">
        <v>1625</v>
      </c>
      <c r="MK226" s="5" t="s">
        <v>4114</v>
      </c>
      <c r="ML226" s="5" t="s">
        <v>4686</v>
      </c>
      <c r="MM226" s="5" t="s">
        <v>10180</v>
      </c>
      <c r="MN226" s="8"/>
      <c r="MO226" s="5" t="s">
        <v>1204</v>
      </c>
      <c r="MP226" s="5" t="s">
        <v>1029</v>
      </c>
      <c r="MQ226" s="5" t="s">
        <v>3895</v>
      </c>
      <c r="MR226" s="5" t="s">
        <v>6120</v>
      </c>
      <c r="MS226" s="5" t="s">
        <v>2059</v>
      </c>
      <c r="MT226" s="8"/>
      <c r="MU226" s="5" t="s">
        <v>2843</v>
      </c>
      <c r="MV226" s="5" t="s">
        <v>10181</v>
      </c>
      <c r="MW226" s="5" t="s">
        <v>10026</v>
      </c>
      <c r="MX226" s="5" t="s">
        <v>10182</v>
      </c>
      <c r="MY226" s="5" t="s">
        <v>854</v>
      </c>
      <c r="MZ226" s="5" t="s">
        <v>585</v>
      </c>
      <c r="NA226" s="5" t="s">
        <v>2536</v>
      </c>
      <c r="NB226" s="5" t="s">
        <v>455</v>
      </c>
      <c r="NC226" s="8"/>
      <c r="ND226" s="5">
        <v>13.9</v>
      </c>
      <c r="NE226" s="5">
        <v>72.850999999999999</v>
      </c>
      <c r="NF226" s="8"/>
      <c r="NG226" s="5" t="s">
        <v>1630</v>
      </c>
      <c r="NH226" s="5" t="s">
        <v>10183</v>
      </c>
      <c r="NI226" s="8"/>
      <c r="NJ226" s="5" t="s">
        <v>6176</v>
      </c>
      <c r="NK226" s="8"/>
      <c r="NL226" s="5" t="s">
        <v>703</v>
      </c>
      <c r="NM226" s="5" t="s">
        <v>2073</v>
      </c>
      <c r="NN226" s="5">
        <v>72.061000000000007</v>
      </c>
      <c r="NO226" s="5">
        <v>24.856999999999999</v>
      </c>
      <c r="NP226" s="5">
        <v>89.778000000000006</v>
      </c>
      <c r="NQ226" s="5" t="s">
        <v>5380</v>
      </c>
      <c r="NR226" s="5" t="s">
        <v>2371</v>
      </c>
      <c r="NS226" s="5" t="s">
        <v>619</v>
      </c>
      <c r="NT226" s="5" t="s">
        <v>964</v>
      </c>
      <c r="NU226" s="5">
        <v>124.6</v>
      </c>
      <c r="NV226" s="5" t="s">
        <v>687</v>
      </c>
      <c r="NW226" s="5" t="s">
        <v>10184</v>
      </c>
      <c r="NX226" s="5" t="s">
        <v>3072</v>
      </c>
      <c r="NY226" s="5" t="s">
        <v>555</v>
      </c>
      <c r="NZ226" s="5" t="s">
        <v>524</v>
      </c>
      <c r="OA226" s="5" t="s">
        <v>10185</v>
      </c>
      <c r="OB226" s="8"/>
      <c r="OC226" s="5" t="s">
        <v>4106</v>
      </c>
      <c r="OD226" s="5" t="s">
        <v>10186</v>
      </c>
      <c r="OE226" s="5" t="s">
        <v>843</v>
      </c>
      <c r="OF226" s="5" t="s">
        <v>557</v>
      </c>
      <c r="OG226" s="5" t="s">
        <v>3818</v>
      </c>
      <c r="OH226" s="5" t="s">
        <v>7650</v>
      </c>
      <c r="OI226" s="5" t="s">
        <v>685</v>
      </c>
      <c r="OJ226" s="5" t="s">
        <v>1695</v>
      </c>
      <c r="OK226" s="5" t="s">
        <v>1294</v>
      </c>
      <c r="OL226" s="5" t="s">
        <v>9436</v>
      </c>
      <c r="OM226" s="5" t="s">
        <v>452</v>
      </c>
      <c r="ON226" s="8"/>
      <c r="OO226" s="5" t="s">
        <v>849</v>
      </c>
      <c r="OP226" s="5" t="s">
        <v>2900</v>
      </c>
      <c r="OQ226" s="5" t="s">
        <v>2188</v>
      </c>
      <c r="OR226" s="5" t="s">
        <v>1407</v>
      </c>
      <c r="OS226" s="8"/>
      <c r="OT226" s="8"/>
      <c r="OU226" s="8"/>
      <c r="OV226" s="8"/>
      <c r="OW226" s="8"/>
      <c r="OX226" s="8"/>
      <c r="OY226" s="8"/>
      <c r="OZ226" s="8"/>
      <c r="PA226" s="8"/>
      <c r="PB226" s="8"/>
      <c r="PC226" s="8"/>
    </row>
    <row r="227" spans="1:419" ht="15" x14ac:dyDescent="0.2">
      <c r="A227" s="13">
        <v>44232</v>
      </c>
      <c r="B227" s="5" t="s">
        <v>10187</v>
      </c>
      <c r="C227" s="5" t="s">
        <v>1385</v>
      </c>
      <c r="E227" s="5" t="s">
        <v>1276</v>
      </c>
      <c r="G227" s="5" t="s">
        <v>1045</v>
      </c>
      <c r="H227" s="5" t="s">
        <v>651</v>
      </c>
      <c r="I227" s="5" t="s">
        <v>1093</v>
      </c>
      <c r="J227" s="5" t="s">
        <v>10188</v>
      </c>
      <c r="K227" s="5" t="s">
        <v>547</v>
      </c>
      <c r="L227" s="5" t="s">
        <v>1219</v>
      </c>
      <c r="M227" s="5" t="s">
        <v>982</v>
      </c>
      <c r="N227" s="5" t="s">
        <v>919</v>
      </c>
      <c r="O227" s="5" t="s">
        <v>4178</v>
      </c>
      <c r="P227" s="5" t="s">
        <v>1012</v>
      </c>
      <c r="Q227" s="5" t="s">
        <v>782</v>
      </c>
      <c r="R227" s="5" t="s">
        <v>9770</v>
      </c>
      <c r="S227" s="5" t="s">
        <v>10189</v>
      </c>
      <c r="T227" s="5" t="s">
        <v>534</v>
      </c>
      <c r="U227" s="5" t="s">
        <v>10190</v>
      </c>
      <c r="V227" s="5" t="s">
        <v>1627</v>
      </c>
      <c r="W227" s="5" t="s">
        <v>1289</v>
      </c>
      <c r="X227" s="11"/>
      <c r="Y227" s="11"/>
      <c r="Z227" s="6" t="s">
        <v>835</v>
      </c>
      <c r="AA227" s="6" t="s">
        <v>10191</v>
      </c>
      <c r="AB227" s="7" t="s">
        <v>1663</v>
      </c>
      <c r="AC227" s="5" t="s">
        <v>778</v>
      </c>
      <c r="AD227" s="5" t="s">
        <v>491</v>
      </c>
      <c r="AE227" s="5" t="s">
        <v>1052</v>
      </c>
      <c r="AF227" s="5" t="s">
        <v>2855</v>
      </c>
      <c r="AG227" s="5" t="s">
        <v>1132</v>
      </c>
      <c r="AH227" s="5" t="s">
        <v>943</v>
      </c>
      <c r="AI227" s="5" t="s">
        <v>9671</v>
      </c>
      <c r="AJ227" s="5" t="s">
        <v>565</v>
      </c>
      <c r="AK227" s="5" t="s">
        <v>749</v>
      </c>
      <c r="AL227" s="5" t="s">
        <v>9989</v>
      </c>
      <c r="AM227" s="5" t="s">
        <v>552</v>
      </c>
      <c r="AN227" s="5"/>
      <c r="AO227" s="5" t="s">
        <v>941</v>
      </c>
      <c r="AP227" s="5" t="s">
        <v>690</v>
      </c>
      <c r="AQ227" s="5" t="s">
        <v>894</v>
      </c>
      <c r="AR227" s="5" t="s">
        <v>4999</v>
      </c>
      <c r="AS227" s="5" t="s">
        <v>10192</v>
      </c>
      <c r="AT227" s="5" t="s">
        <v>859</v>
      </c>
      <c r="AU227" s="5" t="s">
        <v>569</v>
      </c>
      <c r="AV227" s="5" t="s">
        <v>778</v>
      </c>
      <c r="AW227" s="5"/>
      <c r="AX227" s="5" t="s">
        <v>986</v>
      </c>
      <c r="AY227" s="5" t="s">
        <v>4039</v>
      </c>
      <c r="AZ227" s="5" t="s">
        <v>916</v>
      </c>
      <c r="BA227" s="5" t="s">
        <v>786</v>
      </c>
      <c r="BB227" s="5" t="s">
        <v>1152</v>
      </c>
      <c r="BC227" s="5" t="s">
        <v>956</v>
      </c>
      <c r="BD227" s="5"/>
      <c r="BE227" s="5" t="s">
        <v>10193</v>
      </c>
      <c r="BF227" s="5"/>
      <c r="BG227" s="5" t="s">
        <v>5863</v>
      </c>
      <c r="BH227" s="5" t="s">
        <v>637</v>
      </c>
      <c r="BI227" s="5"/>
      <c r="BJ227" s="5" t="s">
        <v>10194</v>
      </c>
      <c r="BK227" s="5" t="s">
        <v>10195</v>
      </c>
      <c r="BL227" s="5" t="s">
        <v>431</v>
      </c>
      <c r="BM227" s="5" t="s">
        <v>1210</v>
      </c>
      <c r="BN227" s="5" t="s">
        <v>1330</v>
      </c>
      <c r="BO227" s="5" t="s">
        <v>2184</v>
      </c>
      <c r="BP227" s="5" t="s">
        <v>10196</v>
      </c>
      <c r="BQ227" s="5" t="s">
        <v>1155</v>
      </c>
      <c r="BR227" s="5" t="s">
        <v>859</v>
      </c>
      <c r="BS227" s="5" t="s">
        <v>763</v>
      </c>
      <c r="BT227" s="5" t="s">
        <v>680</v>
      </c>
      <c r="BU227" s="5" t="s">
        <v>10197</v>
      </c>
      <c r="BV227" s="5" t="s">
        <v>3468</v>
      </c>
      <c r="BW227" s="5"/>
      <c r="BX227" s="5" t="s">
        <v>10198</v>
      </c>
      <c r="BY227" s="5" t="s">
        <v>10199</v>
      </c>
      <c r="BZ227" s="5" t="s">
        <v>541</v>
      </c>
      <c r="CA227" s="5" t="s">
        <v>5014</v>
      </c>
      <c r="CB227" s="5" t="s">
        <v>1027</v>
      </c>
      <c r="CC227" s="5" t="s">
        <v>626</v>
      </c>
      <c r="CD227" s="5" t="s">
        <v>10200</v>
      </c>
      <c r="CE227" s="5" t="s">
        <v>4383</v>
      </c>
      <c r="CF227" s="5" t="s">
        <v>675</v>
      </c>
      <c r="CG227" s="5" t="s">
        <v>10201</v>
      </c>
      <c r="CH227" s="5" t="s">
        <v>2346</v>
      </c>
      <c r="CI227" s="5" t="s">
        <v>1011</v>
      </c>
      <c r="CJ227" s="5" t="s">
        <v>4238</v>
      </c>
      <c r="CK227" s="5" t="s">
        <v>9329</v>
      </c>
      <c r="CL227" s="5" t="s">
        <v>1263</v>
      </c>
      <c r="CM227" s="5" t="s">
        <v>634</v>
      </c>
      <c r="CN227" s="5" t="s">
        <v>778</v>
      </c>
      <c r="CO227" s="5" t="s">
        <v>2764</v>
      </c>
      <c r="CP227" s="5" t="s">
        <v>443</v>
      </c>
      <c r="CQ227" s="5" t="s">
        <v>410</v>
      </c>
      <c r="CR227" s="5" t="s">
        <v>770</v>
      </c>
      <c r="CS227" s="5"/>
      <c r="CT227" s="5" t="s">
        <v>522</v>
      </c>
      <c r="CU227" s="5" t="s">
        <v>1952</v>
      </c>
      <c r="CV227" s="5"/>
      <c r="CW227" s="5"/>
      <c r="CX227" s="5" t="s">
        <v>1480</v>
      </c>
      <c r="CY227" s="8" t="s">
        <v>10202</v>
      </c>
      <c r="CZ227" s="5"/>
      <c r="DA227" s="8" t="s">
        <v>2942</v>
      </c>
      <c r="DB227" s="8" t="s">
        <v>1035</v>
      </c>
      <c r="DC227" s="8" t="s">
        <v>2856</v>
      </c>
      <c r="DD227" s="5"/>
      <c r="DE227" s="8" t="s">
        <v>1153</v>
      </c>
      <c r="DF227" s="8">
        <v>7.4779999999999998</v>
      </c>
      <c r="DG227" s="8" t="s">
        <v>1696</v>
      </c>
      <c r="DH227" s="8" t="s">
        <v>5280</v>
      </c>
      <c r="DI227" s="8" t="s">
        <v>1297</v>
      </c>
      <c r="DJ227" s="8" t="s">
        <v>952</v>
      </c>
      <c r="DK227" s="8" t="s">
        <v>422</v>
      </c>
      <c r="DL227" s="8" t="s">
        <v>849</v>
      </c>
      <c r="DM227" s="8" t="s">
        <v>2289</v>
      </c>
      <c r="DN227" s="8" t="s">
        <v>804</v>
      </c>
      <c r="DO227" s="8" t="s">
        <v>10203</v>
      </c>
      <c r="DP227" s="8" t="s">
        <v>807</v>
      </c>
      <c r="DQ227" s="8" t="s">
        <v>10204</v>
      </c>
      <c r="DR227" s="8" t="s">
        <v>10205</v>
      </c>
      <c r="DS227" s="8" t="s">
        <v>1623</v>
      </c>
      <c r="DT227" s="8" t="s">
        <v>3329</v>
      </c>
      <c r="DU227" s="8" t="s">
        <v>2320</v>
      </c>
      <c r="DV227" s="8" t="s">
        <v>10097</v>
      </c>
      <c r="DW227" s="8" t="s">
        <v>10206</v>
      </c>
      <c r="DX227" s="8" t="s">
        <v>10206</v>
      </c>
      <c r="DY227" s="8" t="s">
        <v>6756</v>
      </c>
      <c r="DZ227" s="8" t="s">
        <v>711</v>
      </c>
      <c r="EA227" s="5"/>
      <c r="EB227" s="8" t="s">
        <v>1132</v>
      </c>
      <c r="EC227" s="8" t="s">
        <v>651</v>
      </c>
      <c r="ED227" s="8" t="s">
        <v>606</v>
      </c>
      <c r="EE227" s="5" t="s">
        <v>1573</v>
      </c>
      <c r="EF227" s="5" t="s">
        <v>4381</v>
      </c>
      <c r="EG227" s="5" t="s">
        <v>443</v>
      </c>
      <c r="EH227" s="5" t="s">
        <v>4274</v>
      </c>
      <c r="EI227" s="5" t="s">
        <v>1915</v>
      </c>
      <c r="EJ227" s="5" t="s">
        <v>2735</v>
      </c>
      <c r="EK227" s="5"/>
      <c r="EL227" s="5" t="s">
        <v>9885</v>
      </c>
      <c r="EM227" s="5" t="s">
        <v>2130</v>
      </c>
      <c r="EN227" s="5" t="s">
        <v>7366</v>
      </c>
      <c r="EO227" s="5" t="s">
        <v>10207</v>
      </c>
      <c r="EP227" s="5" t="s">
        <v>7417</v>
      </c>
      <c r="EQ227" s="5" t="s">
        <v>10208</v>
      </c>
      <c r="ER227" s="5" t="s">
        <v>7545</v>
      </c>
      <c r="ES227" s="5" t="s">
        <v>10209</v>
      </c>
      <c r="ET227" s="5" t="s">
        <v>10210</v>
      </c>
      <c r="EU227" s="5"/>
      <c r="EV227" s="8" t="s">
        <v>3714</v>
      </c>
      <c r="EW227" s="8" t="s">
        <v>870</v>
      </c>
      <c r="EX227" s="8" t="s">
        <v>530</v>
      </c>
      <c r="EY227" s="8" t="s">
        <v>1206</v>
      </c>
      <c r="EZ227" s="8" t="s">
        <v>1206</v>
      </c>
      <c r="FA227" s="8" t="s">
        <v>10211</v>
      </c>
      <c r="FB227" s="8" t="s">
        <v>2183</v>
      </c>
      <c r="FC227" s="8" t="s">
        <v>5562</v>
      </c>
      <c r="FD227" s="5"/>
      <c r="FE227" s="8" t="s">
        <v>10104</v>
      </c>
      <c r="FF227" s="8" t="s">
        <v>2104</v>
      </c>
      <c r="FG227" s="8" t="s">
        <v>1342</v>
      </c>
      <c r="FH227" s="8" t="s">
        <v>951</v>
      </c>
      <c r="FI227" s="5"/>
      <c r="FJ227" s="8" t="s">
        <v>10212</v>
      </c>
      <c r="FK227" s="8" t="s">
        <v>577</v>
      </c>
      <c r="FL227" s="8" t="s">
        <v>864</v>
      </c>
      <c r="FM227" s="5"/>
      <c r="FN227" s="8" t="s">
        <v>629</v>
      </c>
      <c r="FO227" s="8" t="s">
        <v>2845</v>
      </c>
      <c r="FP227" s="8" t="s">
        <v>5748</v>
      </c>
      <c r="FQ227" s="8" t="s">
        <v>3139</v>
      </c>
      <c r="FR227" s="8" t="s">
        <v>1283</v>
      </c>
      <c r="FS227" s="8" t="s">
        <v>2043</v>
      </c>
      <c r="FT227" s="8" t="s">
        <v>2893</v>
      </c>
      <c r="FU227" s="8" t="s">
        <v>949</v>
      </c>
      <c r="FV227" s="8" t="s">
        <v>870</v>
      </c>
      <c r="FW227" s="8" t="s">
        <v>445</v>
      </c>
      <c r="FX227" s="8" t="s">
        <v>2776</v>
      </c>
      <c r="FY227" s="8" t="s">
        <v>7940</v>
      </c>
      <c r="FZ227" s="8" t="s">
        <v>10213</v>
      </c>
      <c r="GA227" s="8" t="s">
        <v>4381</v>
      </c>
      <c r="GB227" s="8" t="s">
        <v>663</v>
      </c>
      <c r="GC227" s="8" t="s">
        <v>10214</v>
      </c>
      <c r="GD227" s="8" t="s">
        <v>9678</v>
      </c>
      <c r="GE227" s="5"/>
      <c r="GF227" s="8" t="s">
        <v>9513</v>
      </c>
      <c r="GG227" s="8" t="s">
        <v>5251</v>
      </c>
      <c r="GH227" s="8" t="s">
        <v>919</v>
      </c>
      <c r="GI227" s="8" t="s">
        <v>586</v>
      </c>
      <c r="GJ227" s="5"/>
      <c r="GK227" s="5"/>
      <c r="GL227" s="5" t="s">
        <v>492</v>
      </c>
      <c r="GM227" s="5" t="s">
        <v>10215</v>
      </c>
      <c r="GN227" s="5" t="s">
        <v>10216</v>
      </c>
      <c r="GO227" s="5" t="s">
        <v>1588</v>
      </c>
      <c r="GP227" s="5" t="s">
        <v>866</v>
      </c>
      <c r="GQ227" s="5"/>
      <c r="GR227" s="5" t="s">
        <v>2220</v>
      </c>
      <c r="GS227" s="5" t="s">
        <v>1671</v>
      </c>
      <c r="GT227" s="8" t="s">
        <v>567</v>
      </c>
      <c r="GU227" s="8" t="s">
        <v>701</v>
      </c>
      <c r="GV227" s="8">
        <v>12.5</v>
      </c>
      <c r="GW227" s="8" t="s">
        <v>1013</v>
      </c>
      <c r="GX227" s="8" t="s">
        <v>940</v>
      </c>
      <c r="GY227" s="8" t="s">
        <v>4212</v>
      </c>
      <c r="GZ227" s="5"/>
      <c r="HA227" s="5"/>
      <c r="HB227" s="8" t="s">
        <v>3538</v>
      </c>
      <c r="HC227" s="8">
        <v>14.364000000000001</v>
      </c>
      <c r="HD227" s="8" t="s">
        <v>10111</v>
      </c>
      <c r="HE227" s="8" t="s">
        <v>929</v>
      </c>
      <c r="HF227" s="8">
        <v>89.6</v>
      </c>
      <c r="HG227" s="8">
        <v>86.823999999999998</v>
      </c>
      <c r="HH227" s="8" t="s">
        <v>776</v>
      </c>
      <c r="HI227" s="5"/>
      <c r="HJ227" s="8" t="s">
        <v>7223</v>
      </c>
      <c r="HK227" s="8" t="s">
        <v>1895</v>
      </c>
      <c r="HL227" s="8" t="s">
        <v>6283</v>
      </c>
      <c r="HM227" s="8">
        <v>73.400000000000006</v>
      </c>
      <c r="HN227" s="8">
        <v>29.71</v>
      </c>
      <c r="HO227" s="8" t="s">
        <v>2920</v>
      </c>
      <c r="HP227" s="8" t="s">
        <v>8092</v>
      </c>
      <c r="HQ227" s="8" t="s">
        <v>954</v>
      </c>
      <c r="HR227" s="5"/>
      <c r="HS227" s="8" t="s">
        <v>1798</v>
      </c>
      <c r="HT227" s="8" t="s">
        <v>616</v>
      </c>
      <c r="HU227" s="8">
        <v>45.122999999999998</v>
      </c>
      <c r="HV227" s="8" t="s">
        <v>3055</v>
      </c>
      <c r="HW227" s="8" t="s">
        <v>10217</v>
      </c>
      <c r="HX227" s="8" t="s">
        <v>2246</v>
      </c>
      <c r="HY227" s="8" t="s">
        <v>10218</v>
      </c>
      <c r="HZ227" s="8" t="s">
        <v>732</v>
      </c>
      <c r="IA227" s="8" t="s">
        <v>533</v>
      </c>
      <c r="IB227" s="8" t="s">
        <v>10219</v>
      </c>
      <c r="IC227" s="8" t="s">
        <v>3901</v>
      </c>
      <c r="ID227" s="5"/>
      <c r="IE227" s="8" t="s">
        <v>10220</v>
      </c>
      <c r="IF227" s="8" t="s">
        <v>625</v>
      </c>
      <c r="IG227" s="8" t="s">
        <v>740</v>
      </c>
      <c r="IH227" s="8" t="s">
        <v>974</v>
      </c>
      <c r="II227" s="5"/>
      <c r="IJ227" s="8">
        <v>18</v>
      </c>
      <c r="IK227" s="8" t="s">
        <v>10221</v>
      </c>
      <c r="IL227" s="8" t="s">
        <v>1289</v>
      </c>
      <c r="IM227" s="8" t="s">
        <v>1925</v>
      </c>
      <c r="IN227" s="8" t="s">
        <v>5333</v>
      </c>
      <c r="IO227" s="8" t="s">
        <v>1923</v>
      </c>
      <c r="IP227" s="8" t="s">
        <v>1616</v>
      </c>
      <c r="IQ227" s="8" t="s">
        <v>512</v>
      </c>
      <c r="IR227" s="5"/>
      <c r="IS227" s="8" t="s">
        <v>1413</v>
      </c>
      <c r="IT227" s="8" t="s">
        <v>1257</v>
      </c>
      <c r="IU227" s="8" t="s">
        <v>1506</v>
      </c>
      <c r="IV227" s="8" t="s">
        <v>422</v>
      </c>
      <c r="IW227" s="8" t="s">
        <v>1107</v>
      </c>
      <c r="IX227" s="8" t="s">
        <v>10222</v>
      </c>
      <c r="IY227" s="5"/>
      <c r="IZ227" s="8" t="s">
        <v>3088</v>
      </c>
      <c r="JA227" s="8" t="s">
        <v>1406</v>
      </c>
      <c r="JB227" s="8" t="s">
        <v>441</v>
      </c>
      <c r="JC227" s="5" t="s">
        <v>4114</v>
      </c>
      <c r="JD227" s="5" t="s">
        <v>2279</v>
      </c>
      <c r="JE227" s="5" t="s">
        <v>4608</v>
      </c>
      <c r="JF227" s="5" t="s">
        <v>1469</v>
      </c>
      <c r="JG227" s="5">
        <v>119.32</v>
      </c>
      <c r="JH227" s="5" t="s">
        <v>10223</v>
      </c>
      <c r="JI227" s="5" t="s">
        <v>761</v>
      </c>
      <c r="JJ227" s="5" t="s">
        <v>1096</v>
      </c>
      <c r="JK227" s="5" t="s">
        <v>3301</v>
      </c>
      <c r="JL227" s="8"/>
      <c r="JM227" s="5">
        <v>181.9</v>
      </c>
      <c r="JN227" s="5" t="s">
        <v>1132</v>
      </c>
      <c r="JO227" s="5" t="s">
        <v>525</v>
      </c>
      <c r="JP227" s="5" t="s">
        <v>530</v>
      </c>
      <c r="JQ227" s="5" t="s">
        <v>1006</v>
      </c>
      <c r="JR227" s="5" t="s">
        <v>1454</v>
      </c>
      <c r="JS227" s="8"/>
      <c r="JT227" s="5" t="s">
        <v>606</v>
      </c>
      <c r="JU227" s="5" t="s">
        <v>1682</v>
      </c>
      <c r="JV227" s="5">
        <v>130</v>
      </c>
      <c r="JW227" s="8"/>
      <c r="JX227" s="5" t="s">
        <v>1453</v>
      </c>
      <c r="JY227" s="5" t="s">
        <v>544</v>
      </c>
      <c r="JZ227" s="5" t="s">
        <v>799</v>
      </c>
      <c r="KA227" s="5" t="s">
        <v>1354</v>
      </c>
      <c r="KB227" s="5" t="s">
        <v>1043</v>
      </c>
      <c r="KC227" s="5" t="s">
        <v>10224</v>
      </c>
      <c r="KD227" s="5" t="s">
        <v>10225</v>
      </c>
      <c r="KE227" s="5" t="s">
        <v>1724</v>
      </c>
      <c r="KF227" s="5" t="s">
        <v>4277</v>
      </c>
      <c r="KG227" s="8"/>
      <c r="KH227" s="5" t="s">
        <v>740</v>
      </c>
      <c r="KI227" s="5" t="s">
        <v>5061</v>
      </c>
      <c r="KJ227" s="5" t="s">
        <v>707</v>
      </c>
      <c r="KK227" s="5" t="s">
        <v>1291</v>
      </c>
      <c r="KL227" s="8"/>
      <c r="KM227" s="5" t="s">
        <v>442</v>
      </c>
      <c r="KN227" s="5" t="s">
        <v>782</v>
      </c>
      <c r="KO227" s="8"/>
      <c r="KP227" s="5" t="s">
        <v>808</v>
      </c>
      <c r="KQ227" s="5" t="s">
        <v>614</v>
      </c>
      <c r="KR227" s="8"/>
      <c r="KS227" s="8"/>
      <c r="KT227" s="5" t="s">
        <v>10226</v>
      </c>
      <c r="KU227" s="8"/>
      <c r="KV227" s="5" t="s">
        <v>570</v>
      </c>
      <c r="KW227" s="5" t="s">
        <v>585</v>
      </c>
      <c r="KX227" s="5" t="s">
        <v>950</v>
      </c>
      <c r="KY227" s="8"/>
      <c r="KZ227" s="5" t="s">
        <v>558</v>
      </c>
      <c r="LA227" s="8"/>
      <c r="LB227" s="5" t="s">
        <v>577</v>
      </c>
      <c r="LC227" s="5" t="s">
        <v>1097</v>
      </c>
      <c r="LD227" s="5" t="s">
        <v>720</v>
      </c>
      <c r="LE227" s="5" t="s">
        <v>1077</v>
      </c>
      <c r="LF227" s="5" t="s">
        <v>721</v>
      </c>
      <c r="LG227" s="5" t="s">
        <v>862</v>
      </c>
      <c r="LH227" s="5" t="s">
        <v>7189</v>
      </c>
      <c r="LI227" s="5" t="s">
        <v>7708</v>
      </c>
      <c r="LJ227" s="5" t="s">
        <v>1024</v>
      </c>
      <c r="LK227" s="5" t="s">
        <v>896</v>
      </c>
      <c r="LL227" s="8"/>
      <c r="LM227" s="5" t="s">
        <v>3977</v>
      </c>
      <c r="LN227" s="5" t="s">
        <v>942</v>
      </c>
      <c r="LO227" s="5" t="s">
        <v>1264</v>
      </c>
      <c r="LP227" s="5" t="s">
        <v>3207</v>
      </c>
      <c r="LQ227" s="5" t="s">
        <v>3692</v>
      </c>
      <c r="LR227" s="5" t="s">
        <v>851</v>
      </c>
      <c r="LS227" s="5" t="s">
        <v>10178</v>
      </c>
      <c r="LT227" s="8"/>
      <c r="LU227" s="5" t="s">
        <v>666</v>
      </c>
      <c r="LV227" s="5" t="s">
        <v>8915</v>
      </c>
      <c r="LW227" s="5" t="s">
        <v>2623</v>
      </c>
      <c r="LX227" s="8"/>
      <c r="LY227" s="5" t="s">
        <v>567</v>
      </c>
      <c r="LZ227" s="8"/>
      <c r="MA227" s="5" t="s">
        <v>10227</v>
      </c>
      <c r="MB227" s="5" t="s">
        <v>602</v>
      </c>
      <c r="MC227" s="5" t="s">
        <v>1843</v>
      </c>
      <c r="MD227" s="5" t="s">
        <v>1421</v>
      </c>
      <c r="ME227" s="5" t="s">
        <v>10228</v>
      </c>
      <c r="MF227" s="5" t="s">
        <v>2251</v>
      </c>
      <c r="MG227" s="5" t="s">
        <v>9804</v>
      </c>
      <c r="MH227" s="5" t="s">
        <v>4585</v>
      </c>
      <c r="MI227" s="8"/>
      <c r="MJ227" s="5" t="s">
        <v>807</v>
      </c>
      <c r="MK227" s="5" t="s">
        <v>3473</v>
      </c>
      <c r="ML227" s="5" t="s">
        <v>4796</v>
      </c>
      <c r="MM227" s="5" t="s">
        <v>4941</v>
      </c>
      <c r="MN227" s="8"/>
      <c r="MO227" s="5" t="s">
        <v>1084</v>
      </c>
      <c r="MP227" s="5" t="s">
        <v>1029</v>
      </c>
      <c r="MQ227" s="5" t="s">
        <v>3139</v>
      </c>
      <c r="MR227" s="5" t="s">
        <v>6120</v>
      </c>
      <c r="MS227" s="5" t="s">
        <v>2435</v>
      </c>
      <c r="MT227" s="8"/>
      <c r="MU227" s="5" t="s">
        <v>3256</v>
      </c>
      <c r="MV227" s="5" t="s">
        <v>7381</v>
      </c>
      <c r="MW227" s="5" t="s">
        <v>10229</v>
      </c>
      <c r="MX227" s="5" t="s">
        <v>10230</v>
      </c>
      <c r="MY227" s="5" t="s">
        <v>844</v>
      </c>
      <c r="MZ227" s="5" t="s">
        <v>710</v>
      </c>
      <c r="NA227" s="5" t="s">
        <v>2135</v>
      </c>
      <c r="NB227" s="5" t="s">
        <v>1362</v>
      </c>
      <c r="NC227" s="8"/>
      <c r="ND227" s="5">
        <v>14</v>
      </c>
      <c r="NE227" s="5">
        <v>77.418999999999997</v>
      </c>
      <c r="NF227" s="8"/>
      <c r="NG227" s="5" t="s">
        <v>1630</v>
      </c>
      <c r="NH227" s="5" t="s">
        <v>10231</v>
      </c>
      <c r="NI227" s="8"/>
      <c r="NJ227" s="5" t="s">
        <v>7268</v>
      </c>
      <c r="NK227" s="8"/>
      <c r="NL227" s="5" t="s">
        <v>1101</v>
      </c>
      <c r="NM227" s="5" t="s">
        <v>437</v>
      </c>
      <c r="NN227" s="5">
        <v>75.561000000000007</v>
      </c>
      <c r="NO227" s="5">
        <v>25.286000000000001</v>
      </c>
      <c r="NP227" s="5">
        <v>95.555999999999997</v>
      </c>
      <c r="NQ227" s="5" t="s">
        <v>6970</v>
      </c>
      <c r="NR227" s="5" t="s">
        <v>545</v>
      </c>
      <c r="NS227" s="5" t="s">
        <v>613</v>
      </c>
      <c r="NT227" s="5" t="s">
        <v>901</v>
      </c>
      <c r="NU227" s="5">
        <v>131.1</v>
      </c>
      <c r="NV227" s="5" t="s">
        <v>2043</v>
      </c>
      <c r="NW227" s="5" t="s">
        <v>10232</v>
      </c>
      <c r="NX227" s="5" t="s">
        <v>3798</v>
      </c>
      <c r="NY227" s="5" t="s">
        <v>730</v>
      </c>
      <c r="NZ227" s="5" t="s">
        <v>608</v>
      </c>
      <c r="OA227" s="5" t="s">
        <v>2585</v>
      </c>
      <c r="OB227" s="8"/>
      <c r="OC227" s="5" t="s">
        <v>3895</v>
      </c>
      <c r="OD227" s="5" t="s">
        <v>10233</v>
      </c>
      <c r="OE227" s="5" t="s">
        <v>1250</v>
      </c>
      <c r="OF227" s="5" t="s">
        <v>1349</v>
      </c>
      <c r="OG227" s="5" t="s">
        <v>2003</v>
      </c>
      <c r="OH227" s="5" t="s">
        <v>5694</v>
      </c>
      <c r="OI227" s="5" t="s">
        <v>1065</v>
      </c>
      <c r="OJ227" s="5" t="s">
        <v>1523</v>
      </c>
      <c r="OK227" s="5" t="s">
        <v>434</v>
      </c>
      <c r="OL227" s="5" t="s">
        <v>9531</v>
      </c>
      <c r="OM227" s="5" t="s">
        <v>414</v>
      </c>
      <c r="ON227" s="8"/>
      <c r="OO227" s="5" t="s">
        <v>759</v>
      </c>
      <c r="OP227" s="5" t="s">
        <v>997</v>
      </c>
      <c r="OQ227" s="5" t="s">
        <v>2573</v>
      </c>
      <c r="OR227" s="5" t="s">
        <v>1520</v>
      </c>
      <c r="OS227" s="8"/>
      <c r="OT227" s="8"/>
      <c r="OU227" s="8"/>
      <c r="OV227" s="8"/>
      <c r="OW227" s="8"/>
      <c r="OX227" s="8"/>
      <c r="OY227" s="8"/>
      <c r="OZ227" s="8"/>
      <c r="PA227" s="8"/>
      <c r="PB227" s="8"/>
      <c r="PC227" s="8"/>
    </row>
    <row r="228" spans="1:419" ht="15" x14ac:dyDescent="0.2">
      <c r="A228" s="13">
        <v>44231</v>
      </c>
      <c r="B228" s="5" t="s">
        <v>10234</v>
      </c>
      <c r="C228" s="5" t="s">
        <v>692</v>
      </c>
      <c r="E228" s="5" t="s">
        <v>425</v>
      </c>
      <c r="G228" s="5" t="s">
        <v>6858</v>
      </c>
      <c r="H228" s="5" t="s">
        <v>531</v>
      </c>
      <c r="I228" s="5" t="s">
        <v>759</v>
      </c>
      <c r="J228" s="5" t="s">
        <v>10235</v>
      </c>
      <c r="K228" s="5" t="s">
        <v>10236</v>
      </c>
      <c r="L228" s="5" t="s">
        <v>411</v>
      </c>
      <c r="M228" s="5" t="s">
        <v>1506</v>
      </c>
      <c r="N228" s="5" t="s">
        <v>644</v>
      </c>
      <c r="O228" s="5" t="s">
        <v>5365</v>
      </c>
      <c r="P228" s="5" t="s">
        <v>525</v>
      </c>
      <c r="Q228" s="5" t="s">
        <v>576</v>
      </c>
      <c r="R228" s="5" t="s">
        <v>10237</v>
      </c>
      <c r="S228" s="5" t="s">
        <v>10238</v>
      </c>
      <c r="T228" s="5" t="s">
        <v>1656</v>
      </c>
      <c r="U228" s="5" t="s">
        <v>4095</v>
      </c>
      <c r="V228" s="5" t="s">
        <v>1588</v>
      </c>
      <c r="W228" s="5" t="s">
        <v>1149</v>
      </c>
      <c r="X228" s="11"/>
      <c r="Y228" s="11"/>
      <c r="Z228" s="6" t="s">
        <v>919</v>
      </c>
      <c r="AA228" s="6" t="s">
        <v>6564</v>
      </c>
      <c r="AB228" s="7" t="s">
        <v>445</v>
      </c>
      <c r="AC228" s="5" t="s">
        <v>558</v>
      </c>
      <c r="AD228" s="5" t="s">
        <v>1021</v>
      </c>
      <c r="AE228" s="5" t="s">
        <v>647</v>
      </c>
      <c r="AF228" s="5" t="s">
        <v>2886</v>
      </c>
      <c r="AG228" s="5" t="s">
        <v>475</v>
      </c>
      <c r="AH228" s="5" t="s">
        <v>694</v>
      </c>
      <c r="AI228" s="5" t="s">
        <v>10239</v>
      </c>
      <c r="AJ228" s="5" t="s">
        <v>1548</v>
      </c>
      <c r="AK228" s="5" t="s">
        <v>1312</v>
      </c>
      <c r="AL228" s="5" t="s">
        <v>10240</v>
      </c>
      <c r="AM228" s="5" t="s">
        <v>842</v>
      </c>
      <c r="AN228" s="5"/>
      <c r="AO228" s="5" t="s">
        <v>1473</v>
      </c>
      <c r="AP228" s="5" t="s">
        <v>1267</v>
      </c>
      <c r="AQ228" s="5" t="s">
        <v>1338</v>
      </c>
      <c r="AR228" s="5" t="s">
        <v>5041</v>
      </c>
      <c r="AS228" s="5" t="s">
        <v>2390</v>
      </c>
      <c r="AT228" s="5" t="s">
        <v>581</v>
      </c>
      <c r="AU228" s="5" t="s">
        <v>2275</v>
      </c>
      <c r="AV228" s="5" t="s">
        <v>686</v>
      </c>
      <c r="AW228" s="5"/>
      <c r="AX228" s="5" t="s">
        <v>672</v>
      </c>
      <c r="AY228" s="5" t="s">
        <v>5126</v>
      </c>
      <c r="AZ228" s="5" t="s">
        <v>1092</v>
      </c>
      <c r="BA228" s="5" t="s">
        <v>994</v>
      </c>
      <c r="BB228" s="5" t="s">
        <v>1152</v>
      </c>
      <c r="BC228" s="5" t="s">
        <v>956</v>
      </c>
      <c r="BD228" s="5"/>
      <c r="BE228" s="5" t="s">
        <v>10193</v>
      </c>
      <c r="BF228" s="5"/>
      <c r="BG228" s="5" t="s">
        <v>5985</v>
      </c>
      <c r="BH228" s="5" t="s">
        <v>576</v>
      </c>
      <c r="BI228" s="5"/>
      <c r="BJ228" s="5" t="s">
        <v>10241</v>
      </c>
      <c r="BK228" s="5" t="s">
        <v>9859</v>
      </c>
      <c r="BL228" s="5" t="s">
        <v>443</v>
      </c>
      <c r="BM228" s="5" t="s">
        <v>869</v>
      </c>
      <c r="BN228" s="5" t="s">
        <v>1042</v>
      </c>
      <c r="BO228" s="5" t="s">
        <v>2118</v>
      </c>
      <c r="BP228" s="5" t="s">
        <v>10242</v>
      </c>
      <c r="BQ228" s="5" t="s">
        <v>1461</v>
      </c>
      <c r="BR228" s="5" t="s">
        <v>577</v>
      </c>
      <c r="BS228" s="5" t="s">
        <v>1029</v>
      </c>
      <c r="BT228" s="5" t="s">
        <v>566</v>
      </c>
      <c r="BU228" s="5" t="s">
        <v>10243</v>
      </c>
      <c r="BV228" s="5" t="s">
        <v>3714</v>
      </c>
      <c r="BW228" s="5"/>
      <c r="BX228" s="5" t="s">
        <v>10144</v>
      </c>
      <c r="BY228" s="5" t="s">
        <v>10199</v>
      </c>
      <c r="BZ228" s="5" t="s">
        <v>555</v>
      </c>
      <c r="CA228" s="5" t="s">
        <v>6036</v>
      </c>
      <c r="CB228" s="5" t="s">
        <v>410</v>
      </c>
      <c r="CC228" s="5" t="s">
        <v>1506</v>
      </c>
      <c r="CD228" s="5" t="s">
        <v>10244</v>
      </c>
      <c r="CE228" s="5" t="s">
        <v>10245</v>
      </c>
      <c r="CF228" s="5" t="s">
        <v>2038</v>
      </c>
      <c r="CG228" s="5" t="s">
        <v>10246</v>
      </c>
      <c r="CH228" s="5" t="s">
        <v>1227</v>
      </c>
      <c r="CI228" s="5" t="s">
        <v>3623</v>
      </c>
      <c r="CJ228" s="5" t="s">
        <v>10002</v>
      </c>
      <c r="CK228" s="5" t="s">
        <v>9329</v>
      </c>
      <c r="CL228" s="5" t="s">
        <v>1263</v>
      </c>
      <c r="CM228" s="5" t="s">
        <v>10247</v>
      </c>
      <c r="CN228" s="5" t="s">
        <v>580</v>
      </c>
      <c r="CO228" s="5" t="s">
        <v>1229</v>
      </c>
      <c r="CP228" s="5" t="s">
        <v>1035</v>
      </c>
      <c r="CQ228" s="5" t="s">
        <v>807</v>
      </c>
      <c r="CR228" s="5" t="s">
        <v>1073</v>
      </c>
      <c r="CS228" s="5"/>
      <c r="CT228" s="5" t="s">
        <v>455</v>
      </c>
      <c r="CU228" s="5" t="s">
        <v>3225</v>
      </c>
      <c r="CV228" s="5"/>
      <c r="CW228" s="5"/>
      <c r="CX228" s="5" t="s">
        <v>1609</v>
      </c>
      <c r="CY228" s="8" t="s">
        <v>5745</v>
      </c>
      <c r="CZ228" s="5"/>
      <c r="DA228" s="8" t="s">
        <v>3588</v>
      </c>
      <c r="DB228" s="8" t="s">
        <v>443</v>
      </c>
      <c r="DC228" s="8" t="s">
        <v>553</v>
      </c>
      <c r="DD228" s="5"/>
      <c r="DE228" s="8" t="s">
        <v>438</v>
      </c>
      <c r="DF228" s="8">
        <v>7.13</v>
      </c>
      <c r="DG228" s="8" t="s">
        <v>545</v>
      </c>
      <c r="DH228" s="8" t="s">
        <v>5280</v>
      </c>
      <c r="DI228" s="8" t="s">
        <v>792</v>
      </c>
      <c r="DJ228" s="8" t="s">
        <v>952</v>
      </c>
      <c r="DK228" s="8" t="s">
        <v>628</v>
      </c>
      <c r="DL228" s="8" t="s">
        <v>1506</v>
      </c>
      <c r="DM228" s="8" t="s">
        <v>2318</v>
      </c>
      <c r="DN228" s="8" t="s">
        <v>747</v>
      </c>
      <c r="DO228" s="8" t="s">
        <v>10248</v>
      </c>
      <c r="DP228" s="8" t="s">
        <v>754</v>
      </c>
      <c r="DQ228" s="8" t="s">
        <v>10249</v>
      </c>
      <c r="DR228" s="8" t="s">
        <v>10250</v>
      </c>
      <c r="DS228" s="8" t="s">
        <v>1498</v>
      </c>
      <c r="DT228" s="8" t="s">
        <v>3362</v>
      </c>
      <c r="DU228" s="8" t="s">
        <v>1446</v>
      </c>
      <c r="DV228" s="8" t="s">
        <v>10251</v>
      </c>
      <c r="DW228" s="8" t="s">
        <v>10252</v>
      </c>
      <c r="DX228" s="8" t="s">
        <v>10252</v>
      </c>
      <c r="DY228" s="8" t="s">
        <v>9642</v>
      </c>
      <c r="DZ228" s="8" t="s">
        <v>1326</v>
      </c>
      <c r="EA228" s="5"/>
      <c r="EB228" s="8" t="s">
        <v>1312</v>
      </c>
      <c r="EC228" s="8" t="s">
        <v>577</v>
      </c>
      <c r="ED228" s="8" t="s">
        <v>1637</v>
      </c>
      <c r="EE228" s="5" t="s">
        <v>1418</v>
      </c>
      <c r="EF228" s="5" t="s">
        <v>2772</v>
      </c>
      <c r="EG228" s="5" t="s">
        <v>608</v>
      </c>
      <c r="EH228" s="5" t="s">
        <v>4274</v>
      </c>
      <c r="EI228" s="5" t="s">
        <v>2536</v>
      </c>
      <c r="EJ228" s="5" t="s">
        <v>2735</v>
      </c>
      <c r="EK228" s="5"/>
      <c r="EL228" s="5" t="s">
        <v>9885</v>
      </c>
      <c r="EM228" s="5" t="s">
        <v>2313</v>
      </c>
      <c r="EN228" s="5" t="s">
        <v>5290</v>
      </c>
      <c r="EO228" s="5" t="s">
        <v>10253</v>
      </c>
      <c r="EP228" s="5" t="s">
        <v>8835</v>
      </c>
      <c r="EQ228" s="5" t="s">
        <v>7888</v>
      </c>
      <c r="ER228" s="5" t="s">
        <v>10254</v>
      </c>
      <c r="ES228" s="5" t="s">
        <v>10255</v>
      </c>
      <c r="ET228" s="5" t="s">
        <v>10256</v>
      </c>
      <c r="EU228" s="5"/>
      <c r="EV228" s="8" t="s">
        <v>3504</v>
      </c>
      <c r="EW228" s="8" t="s">
        <v>1882</v>
      </c>
      <c r="EX228" s="8" t="s">
        <v>580</v>
      </c>
      <c r="EY228" s="8" t="s">
        <v>1206</v>
      </c>
      <c r="EZ228" s="8" t="s">
        <v>1206</v>
      </c>
      <c r="FA228" s="8" t="s">
        <v>10103</v>
      </c>
      <c r="FB228" s="8" t="s">
        <v>1705</v>
      </c>
      <c r="FC228" s="8" t="s">
        <v>5562</v>
      </c>
      <c r="FD228" s="5"/>
      <c r="FE228" s="8" t="s">
        <v>10257</v>
      </c>
      <c r="FF228" s="8" t="s">
        <v>2072</v>
      </c>
      <c r="FG228" s="8" t="s">
        <v>619</v>
      </c>
      <c r="FH228" s="8" t="s">
        <v>951</v>
      </c>
      <c r="FI228" s="5"/>
      <c r="FJ228" s="8" t="s">
        <v>10258</v>
      </c>
      <c r="FK228" s="5"/>
      <c r="FL228" s="8" t="s">
        <v>864</v>
      </c>
      <c r="FM228" s="5"/>
      <c r="FN228" s="8" t="s">
        <v>629</v>
      </c>
      <c r="FO228" s="8" t="s">
        <v>1483</v>
      </c>
      <c r="FP228" s="8" t="s">
        <v>4936</v>
      </c>
      <c r="FQ228" s="8" t="s">
        <v>3946</v>
      </c>
      <c r="FR228" s="8" t="s">
        <v>640</v>
      </c>
      <c r="FS228" s="8" t="s">
        <v>576</v>
      </c>
      <c r="FT228" s="8" t="s">
        <v>2721</v>
      </c>
      <c r="FU228" s="8" t="s">
        <v>573</v>
      </c>
      <c r="FV228" s="8" t="s">
        <v>818</v>
      </c>
      <c r="FW228" s="8" t="s">
        <v>1109</v>
      </c>
      <c r="FX228" s="8" t="s">
        <v>3141</v>
      </c>
      <c r="FY228" s="8" t="s">
        <v>4169</v>
      </c>
      <c r="FZ228" s="8" t="s">
        <v>9833</v>
      </c>
      <c r="GA228" s="8" t="s">
        <v>4381</v>
      </c>
      <c r="GB228" s="8" t="s">
        <v>2578</v>
      </c>
      <c r="GC228" s="8" t="s">
        <v>10214</v>
      </c>
      <c r="GD228" s="8" t="s">
        <v>5357</v>
      </c>
      <c r="GE228" s="5"/>
      <c r="GF228" s="8" t="s">
        <v>8087</v>
      </c>
      <c r="GG228" s="8" t="s">
        <v>9552</v>
      </c>
      <c r="GH228" s="8" t="s">
        <v>4976</v>
      </c>
      <c r="GI228" s="8" t="s">
        <v>1462</v>
      </c>
      <c r="GJ228" s="5"/>
      <c r="GK228" s="5"/>
      <c r="GL228" s="5" t="s">
        <v>1957</v>
      </c>
      <c r="GM228" s="5" t="s">
        <v>10259</v>
      </c>
      <c r="GN228" s="5" t="s">
        <v>10260</v>
      </c>
      <c r="GO228" s="5" t="s">
        <v>1533</v>
      </c>
      <c r="GP228" s="5" t="s">
        <v>907</v>
      </c>
      <c r="GQ228" s="5"/>
      <c r="GR228" s="5" t="s">
        <v>2188</v>
      </c>
      <c r="GS228" s="5" t="s">
        <v>825</v>
      </c>
      <c r="GT228" s="8" t="s">
        <v>1849</v>
      </c>
      <c r="GU228" s="8" t="s">
        <v>850</v>
      </c>
      <c r="GV228" s="8">
        <v>11.92</v>
      </c>
      <c r="GW228" s="8" t="s">
        <v>1636</v>
      </c>
      <c r="GX228" s="8" t="s">
        <v>616</v>
      </c>
      <c r="GY228" s="8" t="s">
        <v>4212</v>
      </c>
      <c r="GZ228" s="5"/>
      <c r="HA228" s="5"/>
      <c r="HB228" s="8" t="s">
        <v>2063</v>
      </c>
      <c r="HC228" s="8">
        <v>14.455</v>
      </c>
      <c r="HD228" s="8" t="s">
        <v>3223</v>
      </c>
      <c r="HE228" s="8" t="s">
        <v>1609</v>
      </c>
      <c r="HF228" s="8">
        <v>89.5</v>
      </c>
      <c r="HG228" s="8">
        <v>85.492999999999995</v>
      </c>
      <c r="HH228" s="8" t="s">
        <v>776</v>
      </c>
      <c r="HI228" s="5"/>
      <c r="HJ228" s="8" t="s">
        <v>10261</v>
      </c>
      <c r="HK228" s="8" t="s">
        <v>1951</v>
      </c>
      <c r="HL228" s="8" t="s">
        <v>4674</v>
      </c>
      <c r="HM228" s="8">
        <v>72</v>
      </c>
      <c r="HN228" s="8">
        <v>29.952999999999999</v>
      </c>
      <c r="HO228" s="8" t="s">
        <v>1454</v>
      </c>
      <c r="HP228" s="8" t="s">
        <v>10262</v>
      </c>
      <c r="HQ228" s="8" t="s">
        <v>437</v>
      </c>
      <c r="HR228" s="5"/>
      <c r="HS228" s="8" t="s">
        <v>432</v>
      </c>
      <c r="HT228" s="8" t="s">
        <v>860</v>
      </c>
      <c r="HU228" s="8">
        <v>45.854999999999997</v>
      </c>
      <c r="HV228" s="8" t="s">
        <v>2587</v>
      </c>
      <c r="HW228" s="8" t="s">
        <v>619</v>
      </c>
      <c r="HX228" s="8" t="s">
        <v>2261</v>
      </c>
      <c r="HY228" s="8" t="s">
        <v>10263</v>
      </c>
      <c r="HZ228" s="8" t="s">
        <v>1060</v>
      </c>
      <c r="IA228" s="8" t="s">
        <v>1176</v>
      </c>
      <c r="IB228" s="8" t="s">
        <v>10264</v>
      </c>
      <c r="IC228" s="8" t="s">
        <v>10265</v>
      </c>
      <c r="ID228" s="5"/>
      <c r="IE228" s="8" t="s">
        <v>10266</v>
      </c>
      <c r="IF228" s="8" t="s">
        <v>705</v>
      </c>
      <c r="IG228" s="8" t="s">
        <v>740</v>
      </c>
      <c r="IH228" s="8" t="s">
        <v>1766</v>
      </c>
      <c r="II228" s="5"/>
      <c r="IJ228" s="8">
        <v>17.899999999999999</v>
      </c>
      <c r="IK228" s="8" t="s">
        <v>10221</v>
      </c>
      <c r="IL228" s="8" t="s">
        <v>1321</v>
      </c>
      <c r="IM228" s="8" t="s">
        <v>1925</v>
      </c>
      <c r="IN228" s="8" t="s">
        <v>5491</v>
      </c>
      <c r="IO228" s="8" t="s">
        <v>1483</v>
      </c>
      <c r="IP228" s="8" t="s">
        <v>934</v>
      </c>
      <c r="IQ228" s="8" t="s">
        <v>1281</v>
      </c>
      <c r="IR228" s="5"/>
      <c r="IS228" s="8" t="s">
        <v>833</v>
      </c>
      <c r="IT228" s="8" t="s">
        <v>1257</v>
      </c>
      <c r="IU228" s="8" t="s">
        <v>408</v>
      </c>
      <c r="IV228" s="8" t="s">
        <v>419</v>
      </c>
      <c r="IW228" s="8" t="s">
        <v>1096</v>
      </c>
      <c r="IX228" s="8" t="s">
        <v>10267</v>
      </c>
      <c r="IY228" s="5"/>
      <c r="IZ228" s="8" t="s">
        <v>2610</v>
      </c>
      <c r="JA228" s="8" t="s">
        <v>1078</v>
      </c>
      <c r="JB228" s="8" t="s">
        <v>510</v>
      </c>
      <c r="JC228" s="5" t="s">
        <v>4055</v>
      </c>
      <c r="JD228" s="5" t="s">
        <v>1830</v>
      </c>
      <c r="JE228" s="5" t="s">
        <v>4137</v>
      </c>
      <c r="JF228" s="5" t="s">
        <v>1469</v>
      </c>
      <c r="JG228" s="5">
        <v>121.36799999999999</v>
      </c>
      <c r="JH228" s="5" t="s">
        <v>10268</v>
      </c>
      <c r="JI228" s="5" t="s">
        <v>761</v>
      </c>
      <c r="JJ228" s="5" t="s">
        <v>1242</v>
      </c>
      <c r="JK228" s="5" t="s">
        <v>4916</v>
      </c>
      <c r="JL228" s="8"/>
      <c r="JM228" s="5">
        <v>182.1</v>
      </c>
      <c r="JN228" s="5" t="s">
        <v>475</v>
      </c>
      <c r="JO228" s="5" t="s">
        <v>1078</v>
      </c>
      <c r="JP228" s="5" t="s">
        <v>581</v>
      </c>
      <c r="JQ228" s="5" t="s">
        <v>903</v>
      </c>
      <c r="JR228" s="5" t="s">
        <v>783</v>
      </c>
      <c r="JS228" s="8"/>
      <c r="JT228" s="5" t="s">
        <v>854</v>
      </c>
      <c r="JU228" s="5" t="s">
        <v>3641</v>
      </c>
      <c r="JV228" s="5">
        <v>130</v>
      </c>
      <c r="JW228" s="8"/>
      <c r="JX228" s="5" t="s">
        <v>2553</v>
      </c>
      <c r="JY228" s="5" t="s">
        <v>906</v>
      </c>
      <c r="JZ228" s="5" t="s">
        <v>799</v>
      </c>
      <c r="KA228" s="5" t="s">
        <v>903</v>
      </c>
      <c r="KB228" s="5" t="s">
        <v>671</v>
      </c>
      <c r="KC228" s="5" t="s">
        <v>10269</v>
      </c>
      <c r="KD228" s="5" t="s">
        <v>10270</v>
      </c>
      <c r="KE228" s="5" t="s">
        <v>2224</v>
      </c>
      <c r="KF228" s="5" t="s">
        <v>4277</v>
      </c>
      <c r="KG228" s="8"/>
      <c r="KH228" s="5" t="s">
        <v>613</v>
      </c>
      <c r="KI228" s="5" t="s">
        <v>4209</v>
      </c>
      <c r="KJ228" s="5" t="s">
        <v>1405</v>
      </c>
      <c r="KK228" s="5" t="s">
        <v>1899</v>
      </c>
      <c r="KL228" s="8"/>
      <c r="KM228" s="5" t="s">
        <v>646</v>
      </c>
      <c r="KN228" s="5" t="s">
        <v>916</v>
      </c>
      <c r="KO228" s="8"/>
      <c r="KP228" s="5" t="s">
        <v>647</v>
      </c>
      <c r="KQ228" s="5" t="s">
        <v>614</v>
      </c>
      <c r="KR228" s="8"/>
      <c r="KS228" s="8"/>
      <c r="KT228" s="5" t="s">
        <v>10271</v>
      </c>
      <c r="KU228" s="8"/>
      <c r="KV228" s="5" t="s">
        <v>880</v>
      </c>
      <c r="KW228" s="5" t="s">
        <v>1065</v>
      </c>
      <c r="KX228" s="5" t="s">
        <v>595</v>
      </c>
      <c r="KY228" s="8"/>
      <c r="KZ228" s="5" t="s">
        <v>1163</v>
      </c>
      <c r="LA228" s="8"/>
      <c r="LB228" s="5" t="s">
        <v>614</v>
      </c>
      <c r="LC228" s="5" t="s">
        <v>1543</v>
      </c>
      <c r="LD228" s="5" t="s">
        <v>1616</v>
      </c>
      <c r="LE228" s="5" t="s">
        <v>1575</v>
      </c>
      <c r="LF228" s="5" t="s">
        <v>419</v>
      </c>
      <c r="LG228" s="5" t="s">
        <v>503</v>
      </c>
      <c r="LH228" s="5" t="s">
        <v>7189</v>
      </c>
      <c r="LI228" s="5" t="s">
        <v>6687</v>
      </c>
      <c r="LJ228" s="5" t="s">
        <v>572</v>
      </c>
      <c r="LK228" s="5" t="s">
        <v>9846</v>
      </c>
      <c r="LL228" s="8"/>
      <c r="LM228" s="5" t="s">
        <v>4916</v>
      </c>
      <c r="LN228" s="5" t="s">
        <v>961</v>
      </c>
      <c r="LO228" s="5" t="s">
        <v>1529</v>
      </c>
      <c r="LP228" s="5" t="s">
        <v>3882</v>
      </c>
      <c r="LQ228" s="5" t="s">
        <v>1642</v>
      </c>
      <c r="LR228" s="5" t="s">
        <v>851</v>
      </c>
      <c r="LS228" s="5" t="s">
        <v>10178</v>
      </c>
      <c r="LT228" s="8"/>
      <c r="LU228" s="5" t="s">
        <v>1784</v>
      </c>
      <c r="LV228" s="5" t="s">
        <v>10122</v>
      </c>
      <c r="LW228" s="5" t="s">
        <v>10272</v>
      </c>
      <c r="LX228" s="8"/>
      <c r="LY228" s="5" t="s">
        <v>675</v>
      </c>
      <c r="LZ228" s="8"/>
      <c r="MA228" s="5" t="s">
        <v>10273</v>
      </c>
      <c r="MB228" s="5" t="s">
        <v>1331</v>
      </c>
      <c r="MC228" s="5" t="s">
        <v>1721</v>
      </c>
      <c r="MD228" s="5" t="s">
        <v>1421</v>
      </c>
      <c r="ME228" s="5" t="s">
        <v>10068</v>
      </c>
      <c r="MF228" s="5" t="s">
        <v>3088</v>
      </c>
      <c r="MG228" s="5" t="s">
        <v>9804</v>
      </c>
      <c r="MH228" s="5" t="s">
        <v>4585</v>
      </c>
      <c r="MI228" s="8"/>
      <c r="MJ228" s="5" t="s">
        <v>807</v>
      </c>
      <c r="MK228" s="5" t="s">
        <v>4037</v>
      </c>
      <c r="ML228" s="5" t="s">
        <v>4796</v>
      </c>
      <c r="MM228" s="5" t="s">
        <v>10274</v>
      </c>
      <c r="MN228" s="8"/>
      <c r="MO228" s="5" t="s">
        <v>1655</v>
      </c>
      <c r="MP228" s="5" t="s">
        <v>1520</v>
      </c>
      <c r="MQ228" s="5" t="s">
        <v>3673</v>
      </c>
      <c r="MR228" s="5" t="s">
        <v>2440</v>
      </c>
      <c r="MS228" s="5" t="s">
        <v>2469</v>
      </c>
      <c r="MT228" s="8"/>
      <c r="MU228" s="5" t="s">
        <v>2525</v>
      </c>
      <c r="MV228" s="5" t="s">
        <v>10275</v>
      </c>
      <c r="MW228" s="5" t="s">
        <v>10276</v>
      </c>
      <c r="MX228" s="5" t="s">
        <v>10230</v>
      </c>
      <c r="MY228" s="5" t="s">
        <v>870</v>
      </c>
      <c r="MZ228" s="5" t="s">
        <v>710</v>
      </c>
      <c r="NA228" s="5" t="s">
        <v>3338</v>
      </c>
      <c r="NB228" s="5" t="s">
        <v>455</v>
      </c>
      <c r="NC228" s="8"/>
      <c r="ND228" s="5">
        <v>13</v>
      </c>
      <c r="NE228" s="5">
        <v>76.566999999999993</v>
      </c>
      <c r="NF228" s="8"/>
      <c r="NG228" s="5" t="s">
        <v>1860</v>
      </c>
      <c r="NH228" s="5" t="s">
        <v>9529</v>
      </c>
      <c r="NI228" s="8"/>
      <c r="NJ228" s="5" t="s">
        <v>10129</v>
      </c>
      <c r="NK228" s="8"/>
      <c r="NL228" s="5" t="s">
        <v>921</v>
      </c>
      <c r="NM228" s="5" t="s">
        <v>457</v>
      </c>
      <c r="NN228" s="5">
        <v>74.876000000000005</v>
      </c>
      <c r="NO228" s="5">
        <v>24.143000000000001</v>
      </c>
      <c r="NP228" s="5">
        <v>93.332999999999998</v>
      </c>
      <c r="NQ228" s="5" t="s">
        <v>6471</v>
      </c>
      <c r="NR228" s="5" t="s">
        <v>2343</v>
      </c>
      <c r="NS228" s="5" t="s">
        <v>740</v>
      </c>
      <c r="NT228" s="5" t="s">
        <v>507</v>
      </c>
      <c r="NU228" s="5">
        <v>130.6</v>
      </c>
      <c r="NV228" s="5" t="s">
        <v>876</v>
      </c>
      <c r="NW228" s="5" t="s">
        <v>10277</v>
      </c>
      <c r="NX228" s="5" t="s">
        <v>2810</v>
      </c>
      <c r="NY228" s="5" t="s">
        <v>408</v>
      </c>
      <c r="NZ228" s="5" t="s">
        <v>1264</v>
      </c>
      <c r="OA228" s="5" t="s">
        <v>4524</v>
      </c>
      <c r="OB228" s="8"/>
      <c r="OC228" s="5" t="s">
        <v>5170</v>
      </c>
      <c r="OD228" s="5" t="s">
        <v>10278</v>
      </c>
      <c r="OE228" s="5" t="s">
        <v>1250</v>
      </c>
      <c r="OF228" s="5" t="s">
        <v>1068</v>
      </c>
      <c r="OG228" s="5" t="s">
        <v>2864</v>
      </c>
      <c r="OH228" s="5" t="s">
        <v>10279</v>
      </c>
      <c r="OI228" s="5" t="s">
        <v>965</v>
      </c>
      <c r="OJ228" s="5" t="s">
        <v>865</v>
      </c>
      <c r="OK228" s="5" t="s">
        <v>974</v>
      </c>
      <c r="OL228" s="5" t="s">
        <v>10280</v>
      </c>
      <c r="OM228" s="5" t="s">
        <v>1033</v>
      </c>
      <c r="ON228" s="8"/>
      <c r="OO228" s="5" t="s">
        <v>1093</v>
      </c>
      <c r="OP228" s="5" t="s">
        <v>1361</v>
      </c>
      <c r="OQ228" s="5" t="s">
        <v>2288</v>
      </c>
      <c r="OR228" s="5" t="s">
        <v>885</v>
      </c>
      <c r="OS228" s="8"/>
      <c r="OT228" s="8"/>
      <c r="OU228" s="8"/>
      <c r="OV228" s="8"/>
      <c r="OW228" s="8"/>
      <c r="OX228" s="8"/>
      <c r="OY228" s="8"/>
      <c r="OZ228" s="8"/>
      <c r="PA228" s="8"/>
      <c r="PB228" s="8"/>
      <c r="PC228" s="8"/>
    </row>
    <row r="229" spans="1:419" ht="15" x14ac:dyDescent="0.2">
      <c r="A229" s="13">
        <v>44230</v>
      </c>
      <c r="B229" s="5" t="s">
        <v>10234</v>
      </c>
      <c r="C229" s="5" t="s">
        <v>692</v>
      </c>
      <c r="E229" s="5" t="s">
        <v>1176</v>
      </c>
      <c r="G229" s="5" t="s">
        <v>10281</v>
      </c>
      <c r="H229" s="5" t="s">
        <v>651</v>
      </c>
      <c r="I229" s="5" t="s">
        <v>783</v>
      </c>
      <c r="J229" s="5" t="s">
        <v>7968</v>
      </c>
      <c r="K229" s="5" t="s">
        <v>10236</v>
      </c>
      <c r="L229" s="5" t="s">
        <v>1150</v>
      </c>
      <c r="M229" s="5" t="s">
        <v>1093</v>
      </c>
      <c r="N229" s="5" t="s">
        <v>2029</v>
      </c>
      <c r="O229" s="5" t="s">
        <v>4675</v>
      </c>
      <c r="P229" s="5" t="s">
        <v>1159</v>
      </c>
      <c r="Q229" s="5" t="s">
        <v>1092</v>
      </c>
      <c r="R229" s="5" t="s">
        <v>6874</v>
      </c>
      <c r="S229" s="5" t="s">
        <v>10282</v>
      </c>
      <c r="T229" s="5" t="s">
        <v>7292</v>
      </c>
      <c r="U229" s="5" t="s">
        <v>10283</v>
      </c>
      <c r="V229" s="5" t="s">
        <v>1588</v>
      </c>
      <c r="W229" s="5" t="s">
        <v>1028</v>
      </c>
      <c r="X229" s="11"/>
      <c r="Y229" s="11"/>
      <c r="Z229" s="6" t="s">
        <v>1899</v>
      </c>
      <c r="AA229" s="6" t="s">
        <v>10284</v>
      </c>
      <c r="AB229" s="7" t="s">
        <v>1487</v>
      </c>
      <c r="AC229" s="5" t="s">
        <v>965</v>
      </c>
      <c r="AD229" s="5" t="s">
        <v>2127</v>
      </c>
      <c r="AE229" s="5" t="s">
        <v>557</v>
      </c>
      <c r="AF229" s="5" t="s">
        <v>10285</v>
      </c>
      <c r="AG229" s="5" t="s">
        <v>849</v>
      </c>
      <c r="AH229" s="5" t="s">
        <v>694</v>
      </c>
      <c r="AI229" s="5" t="s">
        <v>10286</v>
      </c>
      <c r="AJ229" s="5" t="s">
        <v>1477</v>
      </c>
      <c r="AK229" s="5" t="s">
        <v>783</v>
      </c>
      <c r="AL229" s="5" t="s">
        <v>614</v>
      </c>
      <c r="AM229" s="5" t="s">
        <v>726</v>
      </c>
      <c r="AN229" s="5"/>
      <c r="AO229" s="5" t="s">
        <v>1321</v>
      </c>
      <c r="AP229" s="5" t="s">
        <v>584</v>
      </c>
      <c r="AQ229" s="5" t="s">
        <v>450</v>
      </c>
      <c r="AR229" s="5" t="s">
        <v>5546</v>
      </c>
      <c r="AS229" s="5" t="s">
        <v>10287</v>
      </c>
      <c r="AT229" s="5" t="s">
        <v>558</v>
      </c>
      <c r="AU229" s="5" t="s">
        <v>1011</v>
      </c>
      <c r="AV229" s="5" t="s">
        <v>1163</v>
      </c>
      <c r="AW229" s="5"/>
      <c r="AX229" s="5" t="s">
        <v>466</v>
      </c>
      <c r="AY229" s="5" t="s">
        <v>4837</v>
      </c>
      <c r="AZ229" s="5" t="s">
        <v>1567</v>
      </c>
      <c r="BA229" s="5" t="s">
        <v>580</v>
      </c>
      <c r="BB229" s="5" t="s">
        <v>719</v>
      </c>
      <c r="BC229" s="5" t="s">
        <v>711</v>
      </c>
      <c r="BD229" s="5"/>
      <c r="BE229" s="5" t="s">
        <v>10288</v>
      </c>
      <c r="BF229" s="5"/>
      <c r="BG229" s="5" t="s">
        <v>10289</v>
      </c>
      <c r="BH229" s="5" t="s">
        <v>575</v>
      </c>
      <c r="BI229" s="5"/>
      <c r="BJ229" s="5" t="s">
        <v>5548</v>
      </c>
      <c r="BK229" s="5" t="s">
        <v>9859</v>
      </c>
      <c r="BL229" s="5" t="s">
        <v>409</v>
      </c>
      <c r="BM229" s="5" t="s">
        <v>869</v>
      </c>
      <c r="BN229" s="5" t="s">
        <v>659</v>
      </c>
      <c r="BO229" s="5" t="s">
        <v>2151</v>
      </c>
      <c r="BP229" s="5" t="s">
        <v>1605</v>
      </c>
      <c r="BQ229" s="5" t="s">
        <v>1043</v>
      </c>
      <c r="BR229" s="5" t="s">
        <v>1454</v>
      </c>
      <c r="BS229" s="5" t="s">
        <v>777</v>
      </c>
      <c r="BT229" s="5" t="s">
        <v>1263</v>
      </c>
      <c r="BU229" s="5" t="s">
        <v>10290</v>
      </c>
      <c r="BV229" s="5" t="s">
        <v>3776</v>
      </c>
      <c r="BW229" s="5"/>
      <c r="BX229" s="5" t="s">
        <v>10144</v>
      </c>
      <c r="BY229" s="5" t="s">
        <v>10199</v>
      </c>
      <c r="BZ229" s="5" t="s">
        <v>907</v>
      </c>
      <c r="CA229" s="5" t="s">
        <v>5014</v>
      </c>
      <c r="CB229" s="5" t="s">
        <v>572</v>
      </c>
      <c r="CC229" s="5" t="s">
        <v>408</v>
      </c>
      <c r="CD229" s="5" t="s">
        <v>10291</v>
      </c>
      <c r="CE229" s="5" t="s">
        <v>10292</v>
      </c>
      <c r="CF229" s="5" t="s">
        <v>1621</v>
      </c>
      <c r="CG229" s="5" t="s">
        <v>10293</v>
      </c>
      <c r="CH229" s="5" t="s">
        <v>2346</v>
      </c>
      <c r="CI229" s="5" t="s">
        <v>1442</v>
      </c>
      <c r="CJ229" s="5" t="s">
        <v>4103</v>
      </c>
      <c r="CK229" s="5" t="s">
        <v>8740</v>
      </c>
      <c r="CL229" s="5" t="s">
        <v>1135</v>
      </c>
      <c r="CM229" s="5" t="s">
        <v>10294</v>
      </c>
      <c r="CN229" s="5" t="s">
        <v>580</v>
      </c>
      <c r="CO229" s="5" t="s">
        <v>1229</v>
      </c>
      <c r="CP229" s="5" t="s">
        <v>880</v>
      </c>
      <c r="CQ229" s="5" t="s">
        <v>901</v>
      </c>
      <c r="CR229" s="5" t="s">
        <v>2080</v>
      </c>
      <c r="CS229" s="5"/>
      <c r="CT229" s="5" t="s">
        <v>1426</v>
      </c>
      <c r="CU229" s="5" t="s">
        <v>3391</v>
      </c>
      <c r="CV229" s="5"/>
      <c r="CW229" s="5"/>
      <c r="CX229" s="5" t="s">
        <v>712</v>
      </c>
      <c r="CY229" s="8" t="s">
        <v>10295</v>
      </c>
      <c r="CZ229" s="5"/>
      <c r="DA229" s="8" t="s">
        <v>3301</v>
      </c>
      <c r="DB229" s="8" t="s">
        <v>1035</v>
      </c>
      <c r="DC229" s="8" t="s">
        <v>1710</v>
      </c>
      <c r="DD229" s="5"/>
      <c r="DE229" s="8" t="s">
        <v>1304</v>
      </c>
      <c r="DF229" s="8">
        <v>6.9569999999999999</v>
      </c>
      <c r="DG229" s="8" t="s">
        <v>2192</v>
      </c>
      <c r="DH229" s="8" t="s">
        <v>5280</v>
      </c>
      <c r="DI229" s="8" t="s">
        <v>623</v>
      </c>
      <c r="DJ229" s="8" t="s">
        <v>952</v>
      </c>
      <c r="DK229" s="8" t="s">
        <v>901</v>
      </c>
      <c r="DL229" s="8" t="s">
        <v>532</v>
      </c>
      <c r="DM229" s="8" t="s">
        <v>2261</v>
      </c>
      <c r="DN229" s="8" t="s">
        <v>1276</v>
      </c>
      <c r="DO229" s="8" t="s">
        <v>10296</v>
      </c>
      <c r="DP229" s="8" t="s">
        <v>1214</v>
      </c>
      <c r="DQ229" s="8" t="s">
        <v>8740</v>
      </c>
      <c r="DR229" s="8" t="s">
        <v>10297</v>
      </c>
      <c r="DS229" s="8" t="s">
        <v>2565</v>
      </c>
      <c r="DT229" s="8" t="s">
        <v>3942</v>
      </c>
      <c r="DU229" s="8" t="s">
        <v>594</v>
      </c>
      <c r="DV229" s="8" t="s">
        <v>10097</v>
      </c>
      <c r="DW229" s="8" t="s">
        <v>10298</v>
      </c>
      <c r="DX229" s="8" t="s">
        <v>10298</v>
      </c>
      <c r="DY229" s="8" t="s">
        <v>10299</v>
      </c>
      <c r="DZ229" s="8" t="s">
        <v>1714</v>
      </c>
      <c r="EA229" s="5"/>
      <c r="EB229" s="8" t="s">
        <v>641</v>
      </c>
      <c r="EC229" s="8" t="s">
        <v>1250</v>
      </c>
      <c r="ED229" s="8" t="s">
        <v>1637</v>
      </c>
      <c r="EE229" s="5" t="s">
        <v>661</v>
      </c>
      <c r="EF229" s="5" t="s">
        <v>3198</v>
      </c>
      <c r="EG229" s="5" t="s">
        <v>1264</v>
      </c>
      <c r="EH229" s="5" t="s">
        <v>4178</v>
      </c>
      <c r="EI229" s="5" t="s">
        <v>1657</v>
      </c>
      <c r="EJ229" s="5" t="s">
        <v>2937</v>
      </c>
      <c r="EK229" s="5"/>
      <c r="EL229" s="5" t="s">
        <v>9885</v>
      </c>
      <c r="EM229" s="5" t="s">
        <v>7253</v>
      </c>
      <c r="EN229" s="5" t="s">
        <v>4875</v>
      </c>
      <c r="EO229" s="5" t="s">
        <v>10253</v>
      </c>
      <c r="EP229" s="5" t="s">
        <v>903</v>
      </c>
      <c r="EQ229" s="5" t="s">
        <v>10300</v>
      </c>
      <c r="ER229" s="5" t="s">
        <v>10301</v>
      </c>
      <c r="ES229" s="5" t="s">
        <v>10255</v>
      </c>
      <c r="ET229" s="5" t="s">
        <v>10302</v>
      </c>
      <c r="EU229" s="5"/>
      <c r="EV229" s="8" t="s">
        <v>3045</v>
      </c>
      <c r="EW229" s="8" t="s">
        <v>1047</v>
      </c>
      <c r="EX229" s="8" t="s">
        <v>778</v>
      </c>
      <c r="EY229" s="8" t="s">
        <v>835</v>
      </c>
      <c r="EZ229" s="8" t="s">
        <v>835</v>
      </c>
      <c r="FA229" s="8" t="s">
        <v>10303</v>
      </c>
      <c r="FB229" s="8" t="s">
        <v>1977</v>
      </c>
      <c r="FC229" s="8" t="s">
        <v>4467</v>
      </c>
      <c r="FD229" s="5"/>
      <c r="FE229" s="8" t="s">
        <v>10257</v>
      </c>
      <c r="FF229" s="8" t="s">
        <v>3398</v>
      </c>
      <c r="FG229" s="8" t="s">
        <v>740</v>
      </c>
      <c r="FH229" s="8" t="s">
        <v>951</v>
      </c>
      <c r="FI229" s="5"/>
      <c r="FJ229" s="8" t="s">
        <v>672</v>
      </c>
      <c r="FK229" s="5"/>
      <c r="FL229" s="8" t="s">
        <v>864</v>
      </c>
      <c r="FM229" s="5"/>
      <c r="FN229" s="8" t="s">
        <v>410</v>
      </c>
      <c r="FO229" s="8" t="s">
        <v>1483</v>
      </c>
      <c r="FP229" s="8" t="s">
        <v>2973</v>
      </c>
      <c r="FQ229" s="8" t="s">
        <v>2942</v>
      </c>
      <c r="FR229" s="8" t="s">
        <v>878</v>
      </c>
      <c r="FS229" s="8" t="s">
        <v>1715</v>
      </c>
      <c r="FT229" s="8" t="s">
        <v>1887</v>
      </c>
      <c r="FU229" s="8" t="s">
        <v>844</v>
      </c>
      <c r="FV229" s="8" t="s">
        <v>453</v>
      </c>
      <c r="FW229" s="8" t="s">
        <v>928</v>
      </c>
      <c r="FX229" s="8" t="s">
        <v>2921</v>
      </c>
      <c r="FY229" s="8" t="s">
        <v>3506</v>
      </c>
      <c r="FZ229" s="8" t="s">
        <v>9962</v>
      </c>
      <c r="GA229" s="8" t="s">
        <v>3865</v>
      </c>
      <c r="GB229" s="8" t="s">
        <v>1391</v>
      </c>
      <c r="GC229" s="8" t="s">
        <v>10214</v>
      </c>
      <c r="GD229" s="8" t="s">
        <v>5517</v>
      </c>
      <c r="GE229" s="5"/>
      <c r="GF229" s="8" t="s">
        <v>3832</v>
      </c>
      <c r="GG229" s="8" t="s">
        <v>6288</v>
      </c>
      <c r="GH229" s="8" t="s">
        <v>4943</v>
      </c>
      <c r="GI229" s="8" t="s">
        <v>410</v>
      </c>
      <c r="GJ229" s="5"/>
      <c r="GK229" s="5"/>
      <c r="GL229" s="5" t="s">
        <v>1770</v>
      </c>
      <c r="GM229" s="5" t="s">
        <v>10304</v>
      </c>
      <c r="GN229" s="5" t="s">
        <v>10305</v>
      </c>
      <c r="GO229" s="5" t="s">
        <v>1709</v>
      </c>
      <c r="GP229" s="5" t="s">
        <v>626</v>
      </c>
      <c r="GQ229" s="5"/>
      <c r="GR229" s="5" t="s">
        <v>2913</v>
      </c>
      <c r="GS229" s="5" t="s">
        <v>1443</v>
      </c>
      <c r="GT229" s="8" t="s">
        <v>1412</v>
      </c>
      <c r="GU229" s="8" t="s">
        <v>850</v>
      </c>
      <c r="GV229" s="8">
        <v>11.83</v>
      </c>
      <c r="GW229" s="8" t="s">
        <v>1034</v>
      </c>
      <c r="GX229" s="8" t="s">
        <v>1720</v>
      </c>
      <c r="GY229" s="8" t="s">
        <v>6145</v>
      </c>
      <c r="GZ229" s="5"/>
      <c r="HA229" s="5"/>
      <c r="HB229" s="8" t="s">
        <v>4187</v>
      </c>
      <c r="HC229" s="8">
        <v>14.455</v>
      </c>
      <c r="HD229" s="8" t="s">
        <v>10306</v>
      </c>
      <c r="HE229" s="8" t="s">
        <v>1223</v>
      </c>
      <c r="HF229" s="8">
        <v>88.9</v>
      </c>
      <c r="HG229" s="8">
        <v>84.828000000000003</v>
      </c>
      <c r="HH229" s="8" t="s">
        <v>817</v>
      </c>
      <c r="HI229" s="5"/>
      <c r="HJ229" s="8" t="s">
        <v>10307</v>
      </c>
      <c r="HK229" s="8" t="s">
        <v>996</v>
      </c>
      <c r="HL229" s="8" t="s">
        <v>10308</v>
      </c>
      <c r="HM229" s="8">
        <v>70.5</v>
      </c>
      <c r="HN229" s="8">
        <v>29.629000000000001</v>
      </c>
      <c r="HO229" s="8" t="s">
        <v>10309</v>
      </c>
      <c r="HP229" s="8" t="s">
        <v>10262</v>
      </c>
      <c r="HQ229" s="8" t="s">
        <v>1448</v>
      </c>
      <c r="HR229" s="5"/>
      <c r="HS229" s="8" t="s">
        <v>432</v>
      </c>
      <c r="HT229" s="8" t="s">
        <v>432</v>
      </c>
      <c r="HU229" s="8">
        <v>46.698999999999998</v>
      </c>
      <c r="HV229" s="8" t="s">
        <v>1963</v>
      </c>
      <c r="HW229" s="8" t="s">
        <v>10310</v>
      </c>
      <c r="HX229" s="8" t="s">
        <v>4552</v>
      </c>
      <c r="HY229" s="8" t="s">
        <v>9886</v>
      </c>
      <c r="HZ229" s="8" t="s">
        <v>1060</v>
      </c>
      <c r="IA229" s="8" t="s">
        <v>1176</v>
      </c>
      <c r="IB229" s="8" t="s">
        <v>10311</v>
      </c>
      <c r="IC229" s="8" t="s">
        <v>7418</v>
      </c>
      <c r="ID229" s="5"/>
      <c r="IE229" s="8" t="s">
        <v>10266</v>
      </c>
      <c r="IF229" s="8" t="s">
        <v>705</v>
      </c>
      <c r="IG229" s="8" t="s">
        <v>619</v>
      </c>
      <c r="IH229" s="8" t="s">
        <v>434</v>
      </c>
      <c r="II229" s="5"/>
      <c r="IJ229" s="8">
        <v>18.899999999999999</v>
      </c>
      <c r="IK229" s="8" t="s">
        <v>10117</v>
      </c>
      <c r="IL229" s="8" t="s">
        <v>1663</v>
      </c>
      <c r="IM229" s="8" t="s">
        <v>1925</v>
      </c>
      <c r="IN229" s="8" t="s">
        <v>5333</v>
      </c>
      <c r="IO229" s="8" t="s">
        <v>1434</v>
      </c>
      <c r="IP229" s="8" t="s">
        <v>1069</v>
      </c>
      <c r="IQ229" s="8" t="s">
        <v>985</v>
      </c>
      <c r="IR229" s="5"/>
      <c r="IS229" s="8" t="s">
        <v>833</v>
      </c>
      <c r="IT229" s="8" t="s">
        <v>1257</v>
      </c>
      <c r="IU229" s="8" t="s">
        <v>597</v>
      </c>
      <c r="IV229" s="8" t="s">
        <v>507</v>
      </c>
      <c r="IW229" s="8" t="s">
        <v>501</v>
      </c>
      <c r="IX229" s="8" t="s">
        <v>10312</v>
      </c>
      <c r="IY229" s="5"/>
      <c r="IZ229" s="8" t="s">
        <v>2913</v>
      </c>
      <c r="JA229" s="8" t="s">
        <v>691</v>
      </c>
      <c r="JB229" s="8" t="s">
        <v>784</v>
      </c>
      <c r="JC229" s="5" t="s">
        <v>3341</v>
      </c>
      <c r="JD229" s="5" t="s">
        <v>2776</v>
      </c>
      <c r="JE229" s="5" t="s">
        <v>5212</v>
      </c>
      <c r="JF229" s="5" t="s">
        <v>1192</v>
      </c>
      <c r="JG229" s="5">
        <v>122.88500000000001</v>
      </c>
      <c r="JH229" s="5" t="s">
        <v>10313</v>
      </c>
      <c r="JI229" s="5" t="s">
        <v>566</v>
      </c>
      <c r="JJ229" s="5" t="s">
        <v>839</v>
      </c>
      <c r="JK229" s="5" t="s">
        <v>3888</v>
      </c>
      <c r="JL229" s="8"/>
      <c r="JM229" s="5">
        <v>179</v>
      </c>
      <c r="JN229" s="5" t="s">
        <v>835</v>
      </c>
      <c r="JO229" s="5" t="s">
        <v>1406</v>
      </c>
      <c r="JP229" s="5" t="s">
        <v>474</v>
      </c>
      <c r="JQ229" s="5" t="s">
        <v>903</v>
      </c>
      <c r="JR229" s="5" t="s">
        <v>1514</v>
      </c>
      <c r="JS229" s="8"/>
      <c r="JT229" s="5" t="s">
        <v>844</v>
      </c>
      <c r="JU229" s="5" t="s">
        <v>781</v>
      </c>
      <c r="JV229" s="5">
        <v>131</v>
      </c>
      <c r="JW229" s="8"/>
      <c r="JX229" s="5" t="s">
        <v>1387</v>
      </c>
      <c r="JY229" s="5" t="s">
        <v>906</v>
      </c>
      <c r="JZ229" s="5" t="s">
        <v>1895</v>
      </c>
      <c r="KA229" s="5" t="s">
        <v>910</v>
      </c>
      <c r="KB229" s="5" t="s">
        <v>839</v>
      </c>
      <c r="KC229" s="5" t="s">
        <v>10063</v>
      </c>
      <c r="KD229" s="5" t="s">
        <v>10314</v>
      </c>
      <c r="KE229" s="5" t="s">
        <v>2224</v>
      </c>
      <c r="KF229" s="5" t="s">
        <v>7421</v>
      </c>
      <c r="KG229" s="8"/>
      <c r="KH229" s="5" t="s">
        <v>613</v>
      </c>
      <c r="KI229" s="5" t="s">
        <v>5328</v>
      </c>
      <c r="KJ229" s="5" t="s">
        <v>676</v>
      </c>
      <c r="KK229" s="5" t="s">
        <v>1899</v>
      </c>
      <c r="KL229" s="8"/>
      <c r="KM229" s="5" t="s">
        <v>646</v>
      </c>
      <c r="KN229" s="5" t="s">
        <v>1218</v>
      </c>
      <c r="KO229" s="8"/>
      <c r="KP229" s="5" t="s">
        <v>2017</v>
      </c>
      <c r="KQ229" s="5" t="s">
        <v>726</v>
      </c>
      <c r="KR229" s="8"/>
      <c r="KS229" s="8"/>
      <c r="KT229" s="5" t="s">
        <v>10271</v>
      </c>
      <c r="KU229" s="8"/>
      <c r="KV229" s="5" t="s">
        <v>409</v>
      </c>
      <c r="KW229" s="5" t="s">
        <v>1471</v>
      </c>
      <c r="KX229" s="5" t="s">
        <v>595</v>
      </c>
      <c r="KY229" s="8"/>
      <c r="KZ229" s="5" t="s">
        <v>523</v>
      </c>
      <c r="LA229" s="8"/>
      <c r="LB229" s="5" t="s">
        <v>1140</v>
      </c>
      <c r="LC229" s="5" t="s">
        <v>1629</v>
      </c>
      <c r="LD229" s="5" t="s">
        <v>1544</v>
      </c>
      <c r="LE229" s="5" t="s">
        <v>832</v>
      </c>
      <c r="LF229" s="5" t="s">
        <v>1009</v>
      </c>
      <c r="LG229" s="5" t="s">
        <v>503</v>
      </c>
      <c r="LH229" s="5" t="s">
        <v>6814</v>
      </c>
      <c r="LI229" s="5" t="s">
        <v>10315</v>
      </c>
      <c r="LJ229" s="5" t="s">
        <v>572</v>
      </c>
      <c r="LK229" s="5" t="s">
        <v>10021</v>
      </c>
      <c r="LL229" s="8"/>
      <c r="LM229" s="5" t="s">
        <v>3616</v>
      </c>
      <c r="LN229" s="5" t="s">
        <v>629</v>
      </c>
      <c r="LO229" s="5" t="s">
        <v>474</v>
      </c>
      <c r="LP229" s="5" t="s">
        <v>3744</v>
      </c>
      <c r="LQ229" s="5" t="s">
        <v>2060</v>
      </c>
      <c r="LR229" s="5" t="s">
        <v>926</v>
      </c>
      <c r="LS229" s="5" t="s">
        <v>818</v>
      </c>
      <c r="LT229" s="8"/>
      <c r="LU229" s="5" t="s">
        <v>1244</v>
      </c>
      <c r="LV229" s="5" t="s">
        <v>9641</v>
      </c>
      <c r="LW229" s="5" t="s">
        <v>10316</v>
      </c>
      <c r="LX229" s="8"/>
      <c r="LY229" s="5" t="s">
        <v>4022</v>
      </c>
      <c r="LZ229" s="8"/>
      <c r="MA229" s="5" t="s">
        <v>10317</v>
      </c>
      <c r="MB229" s="5" t="s">
        <v>602</v>
      </c>
      <c r="MC229" s="5" t="s">
        <v>1627</v>
      </c>
      <c r="MD229" s="5" t="s">
        <v>1421</v>
      </c>
      <c r="ME229" s="5" t="s">
        <v>10318</v>
      </c>
      <c r="MF229" s="5" t="s">
        <v>2227</v>
      </c>
      <c r="MG229" s="5" t="s">
        <v>9849</v>
      </c>
      <c r="MH229" s="5" t="s">
        <v>4401</v>
      </c>
      <c r="MI229" s="8"/>
      <c r="MJ229" s="5" t="s">
        <v>1670</v>
      </c>
      <c r="MK229" s="5" t="s">
        <v>4055</v>
      </c>
      <c r="ML229" s="5" t="s">
        <v>4796</v>
      </c>
      <c r="MM229" s="5" t="s">
        <v>10319</v>
      </c>
      <c r="MN229" s="8"/>
      <c r="MO229" s="5" t="s">
        <v>433</v>
      </c>
      <c r="MP229" s="5" t="s">
        <v>601</v>
      </c>
      <c r="MQ229" s="5" t="s">
        <v>3744</v>
      </c>
      <c r="MR229" s="5" t="s">
        <v>9070</v>
      </c>
      <c r="MS229" s="5" t="s">
        <v>2846</v>
      </c>
      <c r="MT229" s="8"/>
      <c r="MU229" s="5" t="s">
        <v>2562</v>
      </c>
      <c r="MV229" s="5" t="s">
        <v>6466</v>
      </c>
      <c r="MW229" s="5" t="s">
        <v>7098</v>
      </c>
      <c r="MX229" s="5" t="s">
        <v>10320</v>
      </c>
      <c r="MY229" s="5" t="s">
        <v>665</v>
      </c>
      <c r="MZ229" s="5" t="s">
        <v>924</v>
      </c>
      <c r="NA229" s="5" t="s">
        <v>2366</v>
      </c>
      <c r="NB229" s="5" t="s">
        <v>455</v>
      </c>
      <c r="NC229" s="8"/>
      <c r="ND229" s="5">
        <v>13.3</v>
      </c>
      <c r="NE229" s="5">
        <v>76.566999999999993</v>
      </c>
      <c r="NF229" s="8"/>
      <c r="NG229" s="5" t="s">
        <v>2038</v>
      </c>
      <c r="NH229" s="5" t="s">
        <v>10321</v>
      </c>
      <c r="NI229" s="8"/>
      <c r="NJ229" s="5" t="s">
        <v>6899</v>
      </c>
      <c r="NK229" s="8"/>
      <c r="NL229" s="5" t="s">
        <v>1690</v>
      </c>
      <c r="NM229" s="5" t="s">
        <v>1166</v>
      </c>
      <c r="NN229" s="5">
        <v>73.962999999999994</v>
      </c>
      <c r="NO229" s="5">
        <v>24.213999999999999</v>
      </c>
      <c r="NP229" s="5">
        <v>95.555999999999997</v>
      </c>
      <c r="NQ229" s="5" t="s">
        <v>6970</v>
      </c>
      <c r="NR229" s="5" t="s">
        <v>997</v>
      </c>
      <c r="NS229" s="5" t="s">
        <v>508</v>
      </c>
      <c r="NT229" s="5" t="s">
        <v>599</v>
      </c>
      <c r="NU229" s="5">
        <v>131</v>
      </c>
      <c r="NV229" s="5" t="s">
        <v>876</v>
      </c>
      <c r="NW229" s="5" t="s">
        <v>10322</v>
      </c>
      <c r="NX229" s="5" t="s">
        <v>2826</v>
      </c>
      <c r="NY229" s="5" t="s">
        <v>1454</v>
      </c>
      <c r="NZ229" s="5" t="s">
        <v>1264</v>
      </c>
      <c r="OA229" s="5" t="s">
        <v>3914</v>
      </c>
      <c r="OB229" s="8"/>
      <c r="OC229" s="5" t="s">
        <v>4647</v>
      </c>
      <c r="OD229" s="5" t="s">
        <v>10323</v>
      </c>
      <c r="OE229" s="5" t="s">
        <v>843</v>
      </c>
      <c r="OF229" s="5" t="s">
        <v>407</v>
      </c>
      <c r="OG229" s="5" t="s">
        <v>2937</v>
      </c>
      <c r="OH229" s="5" t="s">
        <v>10279</v>
      </c>
      <c r="OI229" s="5" t="s">
        <v>501</v>
      </c>
      <c r="OJ229" s="5" t="s">
        <v>545</v>
      </c>
      <c r="OK229" s="5" t="s">
        <v>812</v>
      </c>
      <c r="OL229" s="5" t="s">
        <v>10280</v>
      </c>
      <c r="OM229" s="5" t="s">
        <v>1035</v>
      </c>
      <c r="ON229" s="8"/>
      <c r="OO229" s="5" t="s">
        <v>1312</v>
      </c>
      <c r="OP229" s="5" t="s">
        <v>1213</v>
      </c>
      <c r="OQ229" s="5" t="s">
        <v>1967</v>
      </c>
      <c r="OR229" s="5" t="s">
        <v>511</v>
      </c>
      <c r="OS229" s="8"/>
      <c r="OT229" s="8"/>
      <c r="OU229" s="8"/>
      <c r="OV229" s="8"/>
      <c r="OW229" s="8"/>
      <c r="OX229" s="8"/>
      <c r="OY229" s="8"/>
      <c r="OZ229" s="8"/>
      <c r="PA229" s="8"/>
      <c r="PB229" s="8"/>
      <c r="PC229" s="8"/>
    </row>
    <row r="230" spans="1:419" ht="15" x14ac:dyDescent="0.2">
      <c r="A230" s="13">
        <v>44229</v>
      </c>
      <c r="B230" s="5" t="s">
        <v>10324</v>
      </c>
      <c r="C230" s="5" t="s">
        <v>1297</v>
      </c>
      <c r="E230" s="5" t="s">
        <v>586</v>
      </c>
      <c r="G230" s="5" t="s">
        <v>8177</v>
      </c>
      <c r="H230" s="5" t="s">
        <v>552</v>
      </c>
      <c r="I230" s="5" t="s">
        <v>487</v>
      </c>
      <c r="J230" s="5" t="s">
        <v>10325</v>
      </c>
      <c r="K230" s="5" t="s">
        <v>10077</v>
      </c>
      <c r="L230" s="5" t="s">
        <v>503</v>
      </c>
      <c r="M230" s="5" t="s">
        <v>1093</v>
      </c>
      <c r="N230" s="5" t="s">
        <v>1483</v>
      </c>
      <c r="O230" s="5" t="s">
        <v>4675</v>
      </c>
      <c r="P230" s="5" t="s">
        <v>512</v>
      </c>
      <c r="Q230" s="5" t="s">
        <v>407</v>
      </c>
      <c r="R230" s="5" t="s">
        <v>10326</v>
      </c>
      <c r="S230" s="5" t="s">
        <v>10327</v>
      </c>
      <c r="T230" s="5" t="s">
        <v>6244</v>
      </c>
      <c r="U230" s="5" t="s">
        <v>6160</v>
      </c>
      <c r="V230" s="5" t="s">
        <v>1844</v>
      </c>
      <c r="W230" s="5" t="s">
        <v>1353</v>
      </c>
      <c r="X230" s="11"/>
      <c r="Y230" s="11"/>
      <c r="Z230" s="6" t="s">
        <v>644</v>
      </c>
      <c r="AA230" s="6" t="s">
        <v>10328</v>
      </c>
      <c r="AB230" s="7" t="s">
        <v>1135</v>
      </c>
      <c r="AC230" s="5" t="s">
        <v>705</v>
      </c>
      <c r="AD230" s="5" t="s">
        <v>1188</v>
      </c>
      <c r="AE230" s="5" t="s">
        <v>1046</v>
      </c>
      <c r="AF230" s="5" t="s">
        <v>10329</v>
      </c>
      <c r="AG230" s="5" t="s">
        <v>1312</v>
      </c>
      <c r="AH230" s="5" t="s">
        <v>626</v>
      </c>
      <c r="AI230" s="5" t="s">
        <v>10330</v>
      </c>
      <c r="AJ230" s="5" t="s">
        <v>1230</v>
      </c>
      <c r="AK230" s="5" t="s">
        <v>982</v>
      </c>
      <c r="AL230" s="5" t="s">
        <v>7296</v>
      </c>
      <c r="AM230" s="5" t="s">
        <v>1461</v>
      </c>
      <c r="AN230" s="5"/>
      <c r="AO230" s="5" t="s">
        <v>2042</v>
      </c>
      <c r="AP230" s="5" t="s">
        <v>1664</v>
      </c>
      <c r="AQ230" s="5" t="s">
        <v>827</v>
      </c>
      <c r="AR230" s="5" t="s">
        <v>1483</v>
      </c>
      <c r="AS230" s="5" t="s">
        <v>10287</v>
      </c>
      <c r="AT230" s="5" t="s">
        <v>951</v>
      </c>
      <c r="AU230" s="5" t="s">
        <v>1710</v>
      </c>
      <c r="AV230" s="5" t="s">
        <v>994</v>
      </c>
      <c r="AW230" s="5"/>
      <c r="AX230" s="5" t="s">
        <v>672</v>
      </c>
      <c r="AY230" s="5" t="s">
        <v>4275</v>
      </c>
      <c r="AZ230" s="5" t="s">
        <v>423</v>
      </c>
      <c r="BA230" s="5" t="s">
        <v>580</v>
      </c>
      <c r="BB230" s="5" t="s">
        <v>1907</v>
      </c>
      <c r="BC230" s="5" t="s">
        <v>652</v>
      </c>
      <c r="BD230" s="5"/>
      <c r="BE230" s="5" t="s">
        <v>10083</v>
      </c>
      <c r="BF230" s="5"/>
      <c r="BG230" s="5" t="s">
        <v>5776</v>
      </c>
      <c r="BH230" s="5" t="s">
        <v>1092</v>
      </c>
      <c r="BI230" s="5"/>
      <c r="BJ230" s="5" t="s">
        <v>5584</v>
      </c>
      <c r="BK230" s="5" t="s">
        <v>9729</v>
      </c>
      <c r="BL230" s="5" t="s">
        <v>1035</v>
      </c>
      <c r="BM230" s="5" t="s">
        <v>1253</v>
      </c>
      <c r="BN230" s="5" t="s">
        <v>657</v>
      </c>
      <c r="BO230" s="5" t="s">
        <v>3360</v>
      </c>
      <c r="BP230" s="5" t="s">
        <v>10331</v>
      </c>
      <c r="BQ230" s="5" t="s">
        <v>952</v>
      </c>
      <c r="BR230" s="5" t="s">
        <v>475</v>
      </c>
      <c r="BS230" s="5" t="s">
        <v>1269</v>
      </c>
      <c r="BT230" s="5" t="s">
        <v>417</v>
      </c>
      <c r="BU230" s="5" t="s">
        <v>10332</v>
      </c>
      <c r="BV230" s="5" t="s">
        <v>3977</v>
      </c>
      <c r="BW230" s="5"/>
      <c r="BX230" s="5" t="s">
        <v>10333</v>
      </c>
      <c r="BY230" s="5" t="s">
        <v>9996</v>
      </c>
      <c r="BZ230" s="5" t="s">
        <v>438</v>
      </c>
      <c r="CA230" s="5" t="s">
        <v>5713</v>
      </c>
      <c r="CB230" s="5" t="s">
        <v>851</v>
      </c>
      <c r="CC230" s="5" t="s">
        <v>1132</v>
      </c>
      <c r="CD230" s="5" t="s">
        <v>10334</v>
      </c>
      <c r="CE230" s="5" t="s">
        <v>10335</v>
      </c>
      <c r="CF230" s="5" t="s">
        <v>1077</v>
      </c>
      <c r="CG230" s="5" t="s">
        <v>10336</v>
      </c>
      <c r="CH230" s="5" t="s">
        <v>1134</v>
      </c>
      <c r="CI230" s="5" t="s">
        <v>1442</v>
      </c>
      <c r="CJ230" s="5" t="s">
        <v>6936</v>
      </c>
      <c r="CK230" s="5" t="s">
        <v>8782</v>
      </c>
      <c r="CL230" s="5" t="s">
        <v>928</v>
      </c>
      <c r="CM230" s="5" t="s">
        <v>10337</v>
      </c>
      <c r="CN230" s="5" t="s">
        <v>585</v>
      </c>
      <c r="CO230" s="5" t="s">
        <v>1020</v>
      </c>
      <c r="CP230" s="5" t="s">
        <v>501</v>
      </c>
      <c r="CQ230" s="5" t="s">
        <v>1009</v>
      </c>
      <c r="CR230" s="5" t="s">
        <v>800</v>
      </c>
      <c r="CS230" s="5"/>
      <c r="CT230" s="5" t="s">
        <v>455</v>
      </c>
      <c r="CU230" s="5" t="s">
        <v>3987</v>
      </c>
      <c r="CV230" s="5"/>
      <c r="CW230" s="5"/>
      <c r="CX230" s="5" t="s">
        <v>1609</v>
      </c>
      <c r="CY230" s="8" t="s">
        <v>10338</v>
      </c>
      <c r="CZ230" s="5"/>
      <c r="DA230" s="8" t="s">
        <v>3229</v>
      </c>
      <c r="DB230" s="8" t="s">
        <v>524</v>
      </c>
      <c r="DC230" s="8" t="s">
        <v>1836</v>
      </c>
      <c r="DD230" s="5"/>
      <c r="DE230" s="8" t="s">
        <v>1304</v>
      </c>
      <c r="DF230" s="8">
        <v>7.13</v>
      </c>
      <c r="DG230" s="8" t="s">
        <v>1259</v>
      </c>
      <c r="DH230" s="8" t="s">
        <v>5047</v>
      </c>
      <c r="DI230" s="8" t="s">
        <v>1206</v>
      </c>
      <c r="DJ230" s="8" t="s">
        <v>842</v>
      </c>
      <c r="DK230" s="8" t="s">
        <v>809</v>
      </c>
      <c r="DL230" s="8" t="s">
        <v>759</v>
      </c>
      <c r="DM230" s="8" t="s">
        <v>1952</v>
      </c>
      <c r="DN230" s="8" t="s">
        <v>1103</v>
      </c>
      <c r="DO230" s="8" t="s">
        <v>10339</v>
      </c>
      <c r="DP230" s="8" t="s">
        <v>827</v>
      </c>
      <c r="DQ230" s="8" t="s">
        <v>8782</v>
      </c>
      <c r="DR230" s="8" t="s">
        <v>10340</v>
      </c>
      <c r="DS230" s="5"/>
      <c r="DT230" s="8" t="s">
        <v>3395</v>
      </c>
      <c r="DU230" s="8" t="s">
        <v>1733</v>
      </c>
      <c r="DV230" s="8" t="s">
        <v>10341</v>
      </c>
      <c r="DW230" s="8" t="s">
        <v>10342</v>
      </c>
      <c r="DX230" s="8" t="s">
        <v>10342</v>
      </c>
      <c r="DY230" s="8" t="s">
        <v>10343</v>
      </c>
      <c r="DZ230" s="8" t="s">
        <v>961</v>
      </c>
      <c r="EA230" s="5"/>
      <c r="EB230" s="8" t="s">
        <v>1114</v>
      </c>
      <c r="EC230" s="8" t="s">
        <v>552</v>
      </c>
      <c r="ED230" s="8" t="s">
        <v>1045</v>
      </c>
      <c r="EE230" s="5" t="s">
        <v>562</v>
      </c>
      <c r="EF230" s="5" t="s">
        <v>3701</v>
      </c>
      <c r="EG230" s="5" t="s">
        <v>965</v>
      </c>
      <c r="EH230" s="5" t="s">
        <v>4500</v>
      </c>
      <c r="EI230" s="5" t="s">
        <v>3103</v>
      </c>
      <c r="EJ230" s="5" t="s">
        <v>4179</v>
      </c>
      <c r="EK230" s="5"/>
      <c r="EL230" s="5" t="s">
        <v>9966</v>
      </c>
      <c r="EM230" s="5" t="s">
        <v>3406</v>
      </c>
      <c r="EN230" s="5" t="s">
        <v>5099</v>
      </c>
      <c r="EO230" s="5" t="s">
        <v>10344</v>
      </c>
      <c r="EP230" s="5" t="s">
        <v>10345</v>
      </c>
      <c r="EQ230" s="5" t="s">
        <v>1316</v>
      </c>
      <c r="ER230" s="5" t="s">
        <v>10346</v>
      </c>
      <c r="ES230" s="5" t="s">
        <v>10255</v>
      </c>
      <c r="ET230" s="5" t="s">
        <v>10347</v>
      </c>
      <c r="EU230" s="5"/>
      <c r="EV230" s="8" t="s">
        <v>3479</v>
      </c>
      <c r="EW230" s="8" t="s">
        <v>632</v>
      </c>
      <c r="EX230" s="8" t="s">
        <v>558</v>
      </c>
      <c r="EY230" s="8" t="s">
        <v>1899</v>
      </c>
      <c r="EZ230" s="8" t="s">
        <v>1899</v>
      </c>
      <c r="FA230" s="8" t="s">
        <v>10348</v>
      </c>
      <c r="FB230" s="8" t="s">
        <v>1249</v>
      </c>
      <c r="FC230" s="8" t="s">
        <v>9412</v>
      </c>
      <c r="FD230" s="5"/>
      <c r="FE230" s="8" t="s">
        <v>10349</v>
      </c>
      <c r="FF230" s="8" t="s">
        <v>2341</v>
      </c>
      <c r="FG230" s="8" t="s">
        <v>784</v>
      </c>
      <c r="FH230" s="8" t="s">
        <v>1017</v>
      </c>
      <c r="FI230" s="5"/>
      <c r="FJ230" s="8" t="s">
        <v>10350</v>
      </c>
      <c r="FK230" s="5"/>
      <c r="FL230" s="8" t="s">
        <v>864</v>
      </c>
      <c r="FM230" s="5"/>
      <c r="FN230" s="8" t="s">
        <v>1624</v>
      </c>
      <c r="FO230" s="8" t="s">
        <v>1361</v>
      </c>
      <c r="FP230" s="8" t="s">
        <v>10351</v>
      </c>
      <c r="FQ230" s="8" t="s">
        <v>4217</v>
      </c>
      <c r="FR230" s="8" t="s">
        <v>1052</v>
      </c>
      <c r="FS230" s="8" t="s">
        <v>834</v>
      </c>
      <c r="FT230" s="8" t="s">
        <v>1925</v>
      </c>
      <c r="FU230" s="8" t="s">
        <v>509</v>
      </c>
      <c r="FV230" s="8" t="s">
        <v>1092</v>
      </c>
      <c r="FW230" s="8" t="s">
        <v>1088</v>
      </c>
      <c r="FX230" s="8" t="s">
        <v>2954</v>
      </c>
      <c r="FY230" s="8" t="s">
        <v>7458</v>
      </c>
      <c r="FZ230" s="8" t="s">
        <v>10352</v>
      </c>
      <c r="GA230" s="8" t="s">
        <v>2911</v>
      </c>
      <c r="GB230" s="8" t="s">
        <v>482</v>
      </c>
      <c r="GC230" s="8" t="s">
        <v>10353</v>
      </c>
      <c r="GD230" s="8" t="s">
        <v>9360</v>
      </c>
      <c r="GE230" s="5"/>
      <c r="GF230" s="8" t="s">
        <v>3832</v>
      </c>
      <c r="GG230" s="8" t="s">
        <v>7044</v>
      </c>
      <c r="GH230" s="8" t="s">
        <v>4943</v>
      </c>
      <c r="GI230" s="8" t="s">
        <v>507</v>
      </c>
      <c r="GJ230" s="5"/>
      <c r="GK230" s="5"/>
      <c r="GL230" s="5" t="s">
        <v>1020</v>
      </c>
      <c r="GM230" s="5" t="s">
        <v>10354</v>
      </c>
      <c r="GN230" s="5" t="s">
        <v>10305</v>
      </c>
      <c r="GO230" s="5" t="s">
        <v>2888</v>
      </c>
      <c r="GP230" s="5" t="s">
        <v>626</v>
      </c>
      <c r="GQ230" s="5"/>
      <c r="GR230" s="5" t="s">
        <v>2670</v>
      </c>
      <c r="GS230" s="5" t="s">
        <v>804</v>
      </c>
      <c r="GT230" s="8" t="s">
        <v>772</v>
      </c>
      <c r="GU230" s="8" t="s">
        <v>532</v>
      </c>
      <c r="GV230" s="8">
        <v>11.071</v>
      </c>
      <c r="GW230" s="8" t="s">
        <v>1100</v>
      </c>
      <c r="GX230" s="8" t="s">
        <v>480</v>
      </c>
      <c r="GY230" s="8" t="s">
        <v>4837</v>
      </c>
      <c r="GZ230" s="5"/>
      <c r="HA230" s="5"/>
      <c r="HB230" s="8" t="s">
        <v>2536</v>
      </c>
      <c r="HC230" s="8">
        <v>13.545999999999999</v>
      </c>
      <c r="HD230" s="8" t="s">
        <v>8410</v>
      </c>
      <c r="HE230" s="8" t="s">
        <v>596</v>
      </c>
      <c r="HF230" s="8">
        <v>84</v>
      </c>
      <c r="HG230" s="8">
        <v>85.161000000000001</v>
      </c>
      <c r="HH230" s="8" t="s">
        <v>818</v>
      </c>
      <c r="HI230" s="5"/>
      <c r="HJ230" s="8" t="s">
        <v>6495</v>
      </c>
      <c r="HK230" s="8" t="s">
        <v>891</v>
      </c>
      <c r="HL230" s="8" t="s">
        <v>5318</v>
      </c>
      <c r="HM230" s="8">
        <v>67</v>
      </c>
      <c r="HN230" s="8">
        <v>29.629000000000001</v>
      </c>
      <c r="HO230" s="8" t="s">
        <v>10355</v>
      </c>
      <c r="HP230" s="8" t="s">
        <v>10356</v>
      </c>
      <c r="HQ230" s="8" t="s">
        <v>437</v>
      </c>
      <c r="HR230" s="5"/>
      <c r="HS230" s="8" t="s">
        <v>1637</v>
      </c>
      <c r="HT230" s="8" t="s">
        <v>1004</v>
      </c>
      <c r="HU230" s="8">
        <v>45.292000000000002</v>
      </c>
      <c r="HV230" s="8" t="s">
        <v>3480</v>
      </c>
      <c r="HW230" s="8" t="s">
        <v>10357</v>
      </c>
      <c r="HX230" s="8" t="s">
        <v>1887</v>
      </c>
      <c r="HY230" s="8" t="s">
        <v>9517</v>
      </c>
      <c r="HZ230" s="8" t="s">
        <v>700</v>
      </c>
      <c r="IA230" s="8" t="s">
        <v>1080</v>
      </c>
      <c r="IB230" s="8" t="s">
        <v>10358</v>
      </c>
      <c r="IC230" s="8" t="s">
        <v>10359</v>
      </c>
      <c r="ID230" s="5"/>
      <c r="IE230" s="8" t="s">
        <v>10360</v>
      </c>
      <c r="IF230" s="8" t="s">
        <v>460</v>
      </c>
      <c r="IG230" s="8" t="s">
        <v>740</v>
      </c>
      <c r="IH230" s="8" t="s">
        <v>804</v>
      </c>
      <c r="II230" s="5"/>
      <c r="IJ230" s="8">
        <v>17.399999999999999</v>
      </c>
      <c r="IK230" s="8" t="s">
        <v>10172</v>
      </c>
      <c r="IL230" s="8" t="s">
        <v>600</v>
      </c>
      <c r="IM230" s="8" t="s">
        <v>2227</v>
      </c>
      <c r="IN230" s="8" t="s">
        <v>5922</v>
      </c>
      <c r="IO230" s="8" t="s">
        <v>1361</v>
      </c>
      <c r="IP230" s="8" t="s">
        <v>1542</v>
      </c>
      <c r="IQ230" s="8" t="s">
        <v>558</v>
      </c>
      <c r="IR230" s="5"/>
      <c r="IS230" s="8" t="s">
        <v>1687</v>
      </c>
      <c r="IT230" s="8" t="s">
        <v>943</v>
      </c>
      <c r="IU230" s="8" t="s">
        <v>1297</v>
      </c>
      <c r="IV230" s="8" t="s">
        <v>448</v>
      </c>
      <c r="IW230" s="8" t="s">
        <v>608</v>
      </c>
      <c r="IX230" s="8" t="s">
        <v>10361</v>
      </c>
      <c r="IY230" s="5"/>
      <c r="IZ230" s="8" t="s">
        <v>2003</v>
      </c>
      <c r="JA230" s="8" t="s">
        <v>524</v>
      </c>
      <c r="JB230" s="8" t="s">
        <v>1017</v>
      </c>
      <c r="JC230" s="5" t="s">
        <v>4274</v>
      </c>
      <c r="JD230" s="5" t="s">
        <v>2948</v>
      </c>
      <c r="JE230" s="5" t="s">
        <v>4418</v>
      </c>
      <c r="JF230" s="5" t="s">
        <v>1423</v>
      </c>
      <c r="JG230" s="5">
        <v>119.092</v>
      </c>
      <c r="JH230" s="5" t="s">
        <v>10362</v>
      </c>
      <c r="JI230" s="5" t="s">
        <v>761</v>
      </c>
      <c r="JJ230" s="5" t="s">
        <v>551</v>
      </c>
      <c r="JK230" s="5" t="s">
        <v>3823</v>
      </c>
      <c r="JL230" s="8"/>
      <c r="JM230" s="5">
        <v>179</v>
      </c>
      <c r="JN230" s="5" t="s">
        <v>881</v>
      </c>
      <c r="JO230" s="5" t="s">
        <v>1159</v>
      </c>
      <c r="JP230" s="5" t="s">
        <v>1143</v>
      </c>
      <c r="JQ230" s="5" t="s">
        <v>1033</v>
      </c>
      <c r="JR230" s="5" t="s">
        <v>464</v>
      </c>
      <c r="JS230" s="8"/>
      <c r="JT230" s="5" t="s">
        <v>844</v>
      </c>
      <c r="JU230" s="5" t="s">
        <v>1339</v>
      </c>
      <c r="JV230" s="5">
        <v>127.1</v>
      </c>
      <c r="JW230" s="8"/>
      <c r="JX230" s="5" t="s">
        <v>897</v>
      </c>
      <c r="JY230" s="5" t="s">
        <v>979</v>
      </c>
      <c r="JZ230" s="5" t="s">
        <v>775</v>
      </c>
      <c r="KA230" s="5" t="s">
        <v>512</v>
      </c>
      <c r="KB230" s="5" t="s">
        <v>551</v>
      </c>
      <c r="KC230" s="5" t="s">
        <v>10175</v>
      </c>
      <c r="KD230" s="5" t="s">
        <v>10363</v>
      </c>
      <c r="KE230" s="5" t="s">
        <v>553</v>
      </c>
      <c r="KF230" s="5" t="s">
        <v>7278</v>
      </c>
      <c r="KG230" s="8"/>
      <c r="KH230" s="5" t="s">
        <v>619</v>
      </c>
      <c r="KI230" s="5" t="s">
        <v>4536</v>
      </c>
      <c r="KJ230" s="5" t="s">
        <v>434</v>
      </c>
      <c r="KK230" s="5" t="s">
        <v>2096</v>
      </c>
      <c r="KL230" s="8"/>
      <c r="KM230" s="5" t="s">
        <v>1226</v>
      </c>
      <c r="KN230" s="5" t="s">
        <v>1074</v>
      </c>
      <c r="KO230" s="8"/>
      <c r="KP230" s="5" t="s">
        <v>407</v>
      </c>
      <c r="KQ230" s="5" t="s">
        <v>726</v>
      </c>
      <c r="KR230" s="8"/>
      <c r="KS230" s="8"/>
      <c r="KT230" s="5" t="s">
        <v>10364</v>
      </c>
      <c r="KU230" s="8"/>
      <c r="KV230" s="5" t="s">
        <v>1008</v>
      </c>
      <c r="KW230" s="5" t="s">
        <v>819</v>
      </c>
      <c r="KX230" s="5" t="s">
        <v>1418</v>
      </c>
      <c r="KY230" s="8"/>
      <c r="KZ230" s="8"/>
      <c r="LA230" s="8"/>
      <c r="LB230" s="5" t="s">
        <v>1140</v>
      </c>
      <c r="LC230" s="5" t="s">
        <v>815</v>
      </c>
      <c r="LD230" s="5" t="s">
        <v>490</v>
      </c>
      <c r="LE230" s="5" t="s">
        <v>439</v>
      </c>
      <c r="LF230" s="5" t="s">
        <v>1044</v>
      </c>
      <c r="LG230" s="5" t="s">
        <v>906</v>
      </c>
      <c r="LH230" s="5" t="s">
        <v>6727</v>
      </c>
      <c r="LI230" s="5" t="s">
        <v>8711</v>
      </c>
      <c r="LJ230" s="5" t="s">
        <v>807</v>
      </c>
      <c r="LK230" s="5" t="s">
        <v>10365</v>
      </c>
      <c r="LL230" s="8"/>
      <c r="LM230" s="5" t="s">
        <v>3198</v>
      </c>
      <c r="LN230" s="5" t="s">
        <v>1341</v>
      </c>
      <c r="LO230" s="5" t="s">
        <v>1043</v>
      </c>
      <c r="LP230" s="5" t="s">
        <v>4563</v>
      </c>
      <c r="LQ230" s="5" t="s">
        <v>1588</v>
      </c>
      <c r="LR230" s="5" t="s">
        <v>894</v>
      </c>
      <c r="LS230" s="5" t="s">
        <v>10366</v>
      </c>
      <c r="LT230" s="8"/>
      <c r="LU230" s="5" t="s">
        <v>1244</v>
      </c>
      <c r="LV230" s="5" t="s">
        <v>9307</v>
      </c>
      <c r="LW230" s="5" t="s">
        <v>2654</v>
      </c>
      <c r="LX230" s="8"/>
      <c r="LY230" s="5" t="s">
        <v>1749</v>
      </c>
      <c r="LZ230" s="8"/>
      <c r="MA230" s="5" t="s">
        <v>10367</v>
      </c>
      <c r="MB230" s="5" t="s">
        <v>1403</v>
      </c>
      <c r="MC230" s="5" t="s">
        <v>1850</v>
      </c>
      <c r="MD230" s="5" t="s">
        <v>1511</v>
      </c>
      <c r="ME230" s="5" t="s">
        <v>10368</v>
      </c>
      <c r="MF230" s="5" t="s">
        <v>3006</v>
      </c>
      <c r="MG230" s="5" t="s">
        <v>9713</v>
      </c>
      <c r="MH230" s="5" t="s">
        <v>1011</v>
      </c>
      <c r="MI230" s="8"/>
      <c r="MJ230" s="5" t="s">
        <v>901</v>
      </c>
      <c r="MK230" s="5" t="s">
        <v>4246</v>
      </c>
      <c r="ML230" s="5" t="s">
        <v>5317</v>
      </c>
      <c r="MM230" s="5" t="s">
        <v>10369</v>
      </c>
      <c r="MN230" s="8"/>
      <c r="MO230" s="5" t="s">
        <v>593</v>
      </c>
      <c r="MP230" s="5" t="s">
        <v>750</v>
      </c>
      <c r="MQ230" s="5" t="s">
        <v>3549</v>
      </c>
      <c r="MR230" s="5" t="s">
        <v>5927</v>
      </c>
      <c r="MS230" s="5" t="s">
        <v>3311</v>
      </c>
      <c r="MT230" s="8"/>
      <c r="MU230" s="5" t="s">
        <v>2697</v>
      </c>
      <c r="MV230" s="5" t="s">
        <v>7516</v>
      </c>
      <c r="MW230" s="5" t="s">
        <v>10370</v>
      </c>
      <c r="MX230" s="5" t="s">
        <v>10371</v>
      </c>
      <c r="MY230" s="5" t="s">
        <v>714</v>
      </c>
      <c r="MZ230" s="5" t="s">
        <v>1471</v>
      </c>
      <c r="NA230" s="5" t="s">
        <v>1830</v>
      </c>
      <c r="NB230" s="5" t="s">
        <v>1002</v>
      </c>
      <c r="NC230" s="8"/>
      <c r="ND230" s="5">
        <v>14</v>
      </c>
      <c r="NE230" s="5">
        <v>74.709000000000003</v>
      </c>
      <c r="NF230" s="8"/>
      <c r="NG230" s="5" t="s">
        <v>2764</v>
      </c>
      <c r="NH230" s="5" t="s">
        <v>10372</v>
      </c>
      <c r="NI230" s="8"/>
      <c r="NJ230" s="5" t="s">
        <v>5713</v>
      </c>
      <c r="NK230" s="8"/>
      <c r="NL230" s="5" t="s">
        <v>1071</v>
      </c>
      <c r="NM230" s="5" t="s">
        <v>1219</v>
      </c>
      <c r="NN230" s="5">
        <v>71.831999999999994</v>
      </c>
      <c r="NO230" s="5">
        <v>22.821000000000002</v>
      </c>
      <c r="NP230" s="5">
        <v>94.132999999999996</v>
      </c>
      <c r="NQ230" s="5" t="s">
        <v>10373</v>
      </c>
      <c r="NR230" s="5" t="s">
        <v>529</v>
      </c>
      <c r="NS230" s="5" t="s">
        <v>451</v>
      </c>
      <c r="NT230" s="5" t="s">
        <v>728</v>
      </c>
      <c r="NU230" s="5">
        <v>129.69999999999999</v>
      </c>
      <c r="NV230" s="5" t="s">
        <v>1092</v>
      </c>
      <c r="NW230" s="5" t="s">
        <v>10374</v>
      </c>
      <c r="NX230" s="5" t="s">
        <v>3850</v>
      </c>
      <c r="NY230" s="5" t="s">
        <v>1211</v>
      </c>
      <c r="NZ230" s="5" t="s">
        <v>1264</v>
      </c>
      <c r="OA230" s="5" t="s">
        <v>2467</v>
      </c>
      <c r="OB230" s="8"/>
      <c r="OC230" s="5" t="s">
        <v>4601</v>
      </c>
      <c r="OD230" s="5" t="s">
        <v>10375</v>
      </c>
      <c r="OE230" s="5" t="s">
        <v>1250</v>
      </c>
      <c r="OF230" s="5" t="s">
        <v>1746</v>
      </c>
      <c r="OG230" s="5" t="s">
        <v>2946</v>
      </c>
      <c r="OH230" s="5" t="s">
        <v>9251</v>
      </c>
      <c r="OI230" s="5" t="s">
        <v>951</v>
      </c>
      <c r="OJ230" s="5" t="s">
        <v>997</v>
      </c>
      <c r="OK230" s="5" t="s">
        <v>719</v>
      </c>
      <c r="OL230" s="5" t="s">
        <v>10376</v>
      </c>
      <c r="OM230" s="5" t="s">
        <v>981</v>
      </c>
      <c r="ON230" s="8"/>
      <c r="OO230" s="5" t="s">
        <v>1211</v>
      </c>
      <c r="OP230" s="5" t="s">
        <v>1213</v>
      </c>
      <c r="OQ230" s="5" t="s">
        <v>1967</v>
      </c>
      <c r="OR230" s="5" t="s">
        <v>1918</v>
      </c>
      <c r="OS230" s="8"/>
      <c r="OT230" s="8"/>
      <c r="OU230" s="8"/>
      <c r="OV230" s="8"/>
      <c r="OW230" s="8"/>
      <c r="OX230" s="8"/>
      <c r="OY230" s="8"/>
      <c r="OZ230" s="8"/>
      <c r="PA230" s="8"/>
      <c r="PB230" s="8"/>
      <c r="PC230" s="8"/>
    </row>
    <row r="231" spans="1:419" ht="15" x14ac:dyDescent="0.2">
      <c r="A231" s="13">
        <v>44228</v>
      </c>
      <c r="B231" s="5" t="s">
        <v>10377</v>
      </c>
      <c r="C231" s="5" t="s">
        <v>919</v>
      </c>
      <c r="E231" s="5" t="s">
        <v>572</v>
      </c>
      <c r="G231" s="5" t="s">
        <v>8132</v>
      </c>
      <c r="H231" s="5" t="s">
        <v>454</v>
      </c>
      <c r="I231" s="5" t="s">
        <v>668</v>
      </c>
      <c r="J231" s="5" t="s">
        <v>10378</v>
      </c>
      <c r="K231" s="5" t="s">
        <v>10379</v>
      </c>
      <c r="L231" s="5" t="s">
        <v>1219</v>
      </c>
      <c r="M231" s="5" t="s">
        <v>487</v>
      </c>
      <c r="N231" s="5" t="s">
        <v>1255</v>
      </c>
      <c r="O231" s="5" t="s">
        <v>5167</v>
      </c>
      <c r="P231" s="5" t="s">
        <v>409</v>
      </c>
      <c r="Q231" s="5" t="s">
        <v>1006</v>
      </c>
      <c r="R231" s="5" t="s">
        <v>10380</v>
      </c>
      <c r="S231" s="5" t="s">
        <v>10381</v>
      </c>
      <c r="T231" s="5" t="s">
        <v>3513</v>
      </c>
      <c r="U231" s="5" t="s">
        <v>3966</v>
      </c>
      <c r="V231" s="5" t="s">
        <v>1649</v>
      </c>
      <c r="W231" s="5" t="s">
        <v>445</v>
      </c>
      <c r="X231" s="11"/>
      <c r="Y231" s="11"/>
      <c r="Z231" s="6" t="s">
        <v>1013</v>
      </c>
      <c r="AA231" s="6" t="s">
        <v>7108</v>
      </c>
      <c r="AB231" s="7" t="s">
        <v>566</v>
      </c>
      <c r="AC231" s="5" t="s">
        <v>1155</v>
      </c>
      <c r="AD231" s="5" t="s">
        <v>879</v>
      </c>
      <c r="AE231" s="5" t="s">
        <v>1078</v>
      </c>
      <c r="AF231" s="5" t="s">
        <v>4156</v>
      </c>
      <c r="AG231" s="5" t="s">
        <v>783</v>
      </c>
      <c r="AH231" s="5" t="s">
        <v>866</v>
      </c>
      <c r="AI231" s="5" t="s">
        <v>10382</v>
      </c>
      <c r="AJ231" s="5" t="s">
        <v>941</v>
      </c>
      <c r="AK231" s="5" t="s">
        <v>1093</v>
      </c>
      <c r="AL231" s="5" t="s">
        <v>7065</v>
      </c>
      <c r="AM231" s="5" t="s">
        <v>819</v>
      </c>
      <c r="AN231" s="5"/>
      <c r="AO231" s="5" t="s">
        <v>761</v>
      </c>
      <c r="AP231" s="5" t="s">
        <v>950</v>
      </c>
      <c r="AQ231" s="5" t="s">
        <v>589</v>
      </c>
      <c r="AR231" s="5" t="s">
        <v>5041</v>
      </c>
      <c r="AS231" s="5"/>
      <c r="AT231" s="5" t="s">
        <v>951</v>
      </c>
      <c r="AU231" s="5" t="s">
        <v>2048</v>
      </c>
      <c r="AV231" s="5" t="s">
        <v>613</v>
      </c>
      <c r="AW231" s="5"/>
      <c r="AX231" s="5" t="s">
        <v>1274</v>
      </c>
      <c r="AY231" s="5" t="s">
        <v>3276</v>
      </c>
      <c r="AZ231" s="5" t="s">
        <v>797</v>
      </c>
      <c r="BA231" s="5" t="s">
        <v>1471</v>
      </c>
      <c r="BB231" s="5" t="s">
        <v>1224</v>
      </c>
      <c r="BC231" s="5" t="s">
        <v>1552</v>
      </c>
      <c r="BD231" s="5"/>
      <c r="BE231" s="5" t="s">
        <v>10383</v>
      </c>
      <c r="BF231" s="5"/>
      <c r="BG231" s="5" t="s">
        <v>6708</v>
      </c>
      <c r="BH231" s="5" t="s">
        <v>1052</v>
      </c>
      <c r="BI231" s="5"/>
      <c r="BJ231" s="5" t="s">
        <v>10384</v>
      </c>
      <c r="BK231" s="5" t="s">
        <v>10141</v>
      </c>
      <c r="BL231" s="5" t="s">
        <v>501</v>
      </c>
      <c r="BM231" s="5" t="s">
        <v>1429</v>
      </c>
      <c r="BN231" s="5" t="s">
        <v>1504</v>
      </c>
      <c r="BO231" s="5" t="s">
        <v>3360</v>
      </c>
      <c r="BP231" s="5" t="s">
        <v>10385</v>
      </c>
      <c r="BQ231" s="5" t="s">
        <v>1140</v>
      </c>
      <c r="BR231" s="5" t="s">
        <v>487</v>
      </c>
      <c r="BS231" s="5" t="s">
        <v>646</v>
      </c>
      <c r="BT231" s="5" t="s">
        <v>567</v>
      </c>
      <c r="BU231" s="5" t="s">
        <v>10386</v>
      </c>
      <c r="BV231" s="5" t="s">
        <v>3479</v>
      </c>
      <c r="BW231" s="5"/>
      <c r="BX231" s="5" t="s">
        <v>10387</v>
      </c>
      <c r="BY231" s="5" t="s">
        <v>10145</v>
      </c>
      <c r="BZ231" s="5" t="s">
        <v>943</v>
      </c>
      <c r="CA231" s="5" t="s">
        <v>5713</v>
      </c>
      <c r="CB231" s="5" t="s">
        <v>901</v>
      </c>
      <c r="CC231" s="5" t="s">
        <v>475</v>
      </c>
      <c r="CD231" s="5" t="s">
        <v>10388</v>
      </c>
      <c r="CE231" s="5" t="s">
        <v>10389</v>
      </c>
      <c r="CF231" s="5" t="s">
        <v>500</v>
      </c>
      <c r="CG231" s="5" t="s">
        <v>10390</v>
      </c>
      <c r="CH231" s="5" t="s">
        <v>1030</v>
      </c>
      <c r="CI231" s="5" t="s">
        <v>547</v>
      </c>
      <c r="CJ231" s="5" t="s">
        <v>10391</v>
      </c>
      <c r="CK231" s="5" t="s">
        <v>10392</v>
      </c>
      <c r="CL231" s="5" t="s">
        <v>566</v>
      </c>
      <c r="CM231" s="5" t="s">
        <v>10393</v>
      </c>
      <c r="CN231" s="5" t="s">
        <v>474</v>
      </c>
      <c r="CO231" s="5" t="s">
        <v>1077</v>
      </c>
      <c r="CP231" s="5" t="s">
        <v>619</v>
      </c>
      <c r="CQ231" s="5" t="s">
        <v>827</v>
      </c>
      <c r="CR231" s="5" t="s">
        <v>1100</v>
      </c>
      <c r="CS231" s="5"/>
      <c r="CT231" s="5" t="s">
        <v>571</v>
      </c>
      <c r="CU231" s="5" t="s">
        <v>4539</v>
      </c>
      <c r="CV231" s="5"/>
      <c r="CW231" s="5"/>
      <c r="CX231" s="5" t="s">
        <v>1269</v>
      </c>
      <c r="CY231" s="8" t="s">
        <v>10394</v>
      </c>
      <c r="CZ231" s="5"/>
      <c r="DA231" s="8" t="s">
        <v>2985</v>
      </c>
      <c r="DB231" s="8" t="s">
        <v>524</v>
      </c>
      <c r="DC231" s="8" t="s">
        <v>2466</v>
      </c>
      <c r="DD231" s="5"/>
      <c r="DE231" s="8" t="s">
        <v>626</v>
      </c>
      <c r="DF231" s="8">
        <v>6.9569999999999999</v>
      </c>
      <c r="DG231" s="8" t="s">
        <v>1420</v>
      </c>
      <c r="DH231" s="8" t="s">
        <v>10395</v>
      </c>
      <c r="DI231" s="8" t="s">
        <v>655</v>
      </c>
      <c r="DJ231" s="8" t="s">
        <v>842</v>
      </c>
      <c r="DK231" s="8" t="s">
        <v>448</v>
      </c>
      <c r="DL231" s="8" t="s">
        <v>1257</v>
      </c>
      <c r="DM231" s="8" t="s">
        <v>1952</v>
      </c>
      <c r="DN231" s="8" t="s">
        <v>1024</v>
      </c>
      <c r="DO231" s="8" t="s">
        <v>10396</v>
      </c>
      <c r="DP231" s="8" t="s">
        <v>728</v>
      </c>
      <c r="DQ231" s="8" t="s">
        <v>9329</v>
      </c>
      <c r="DR231" s="8" t="s">
        <v>10397</v>
      </c>
      <c r="DS231" s="5"/>
      <c r="DT231" s="8" t="s">
        <v>2156</v>
      </c>
      <c r="DU231" s="8" t="s">
        <v>771</v>
      </c>
      <c r="DV231" s="8" t="s">
        <v>10341</v>
      </c>
      <c r="DW231" s="8" t="s">
        <v>10398</v>
      </c>
      <c r="DX231" s="8" t="s">
        <v>10398</v>
      </c>
      <c r="DY231" s="8" t="s">
        <v>10399</v>
      </c>
      <c r="DZ231" s="8" t="s">
        <v>1670</v>
      </c>
      <c r="EA231" s="5"/>
      <c r="EB231" s="8" t="s">
        <v>668</v>
      </c>
      <c r="EC231" s="8" t="s">
        <v>552</v>
      </c>
      <c r="ED231" s="8" t="s">
        <v>637</v>
      </c>
      <c r="EE231" s="5" t="s">
        <v>1161</v>
      </c>
      <c r="EF231" s="5" t="s">
        <v>2562</v>
      </c>
      <c r="EG231" s="5" t="s">
        <v>558</v>
      </c>
      <c r="EH231" s="5" t="s">
        <v>4493</v>
      </c>
      <c r="EI231" s="5" t="s">
        <v>3103</v>
      </c>
      <c r="EJ231" s="5" t="s">
        <v>2880</v>
      </c>
      <c r="EK231" s="5"/>
      <c r="EL231" s="5" t="s">
        <v>10400</v>
      </c>
      <c r="EM231" s="5" t="s">
        <v>1065</v>
      </c>
      <c r="EN231" s="5" t="s">
        <v>8682</v>
      </c>
      <c r="EO231" s="5" t="s">
        <v>10401</v>
      </c>
      <c r="EP231" s="5" t="s">
        <v>10402</v>
      </c>
      <c r="EQ231" s="5" t="s">
        <v>8207</v>
      </c>
      <c r="ER231" s="5" t="s">
        <v>3983</v>
      </c>
      <c r="ES231" s="5" t="s">
        <v>9875</v>
      </c>
      <c r="ET231" s="5" t="s">
        <v>10403</v>
      </c>
      <c r="EU231" s="5"/>
      <c r="EV231" s="8" t="s">
        <v>5321</v>
      </c>
      <c r="EW231" s="8" t="s">
        <v>797</v>
      </c>
      <c r="EX231" s="8" t="s">
        <v>778</v>
      </c>
      <c r="EY231" s="8" t="s">
        <v>1160</v>
      </c>
      <c r="EZ231" s="8" t="s">
        <v>1160</v>
      </c>
      <c r="FA231" s="8" t="s">
        <v>10404</v>
      </c>
      <c r="FB231" s="8" t="s">
        <v>1543</v>
      </c>
      <c r="FC231" s="8" t="s">
        <v>8871</v>
      </c>
      <c r="FD231" s="5"/>
      <c r="FE231" s="8" t="s">
        <v>525</v>
      </c>
      <c r="FF231" s="8" t="s">
        <v>2773</v>
      </c>
      <c r="FG231" s="8" t="s">
        <v>558</v>
      </c>
      <c r="FH231" s="8" t="s">
        <v>801</v>
      </c>
      <c r="FI231" s="5"/>
      <c r="FJ231" s="8" t="s">
        <v>5094</v>
      </c>
      <c r="FK231" s="5"/>
      <c r="FL231" s="8" t="s">
        <v>864</v>
      </c>
      <c r="FM231" s="5"/>
      <c r="FN231" s="8" t="s">
        <v>1624</v>
      </c>
      <c r="FO231" s="8" t="s">
        <v>2779</v>
      </c>
      <c r="FP231" s="8" t="s">
        <v>10405</v>
      </c>
      <c r="FQ231" s="8" t="s">
        <v>3515</v>
      </c>
      <c r="FR231" s="8" t="s">
        <v>647</v>
      </c>
      <c r="FS231" s="8" t="s">
        <v>1004</v>
      </c>
      <c r="FT231" s="8" t="s">
        <v>3030</v>
      </c>
      <c r="FU231" s="8" t="s">
        <v>2017</v>
      </c>
      <c r="FV231" s="8" t="s">
        <v>878</v>
      </c>
      <c r="FW231" s="8" t="s">
        <v>1233</v>
      </c>
      <c r="FX231" s="8" t="s">
        <v>2241</v>
      </c>
      <c r="FY231" s="8" t="s">
        <v>9510</v>
      </c>
      <c r="FZ231" s="8" t="s">
        <v>10352</v>
      </c>
      <c r="GA231" s="8" t="s">
        <v>3021</v>
      </c>
      <c r="GB231" s="8" t="s">
        <v>554</v>
      </c>
      <c r="GC231" s="8" t="s">
        <v>10406</v>
      </c>
      <c r="GD231" s="8" t="s">
        <v>8816</v>
      </c>
      <c r="GE231" s="5"/>
      <c r="GF231" s="8" t="s">
        <v>9882</v>
      </c>
      <c r="GG231" s="8" t="s">
        <v>4137</v>
      </c>
      <c r="GH231" s="8" t="s">
        <v>4025</v>
      </c>
      <c r="GI231" s="8" t="s">
        <v>739</v>
      </c>
      <c r="GJ231" s="5"/>
      <c r="GK231" s="5"/>
      <c r="GL231" s="5" t="s">
        <v>893</v>
      </c>
      <c r="GM231" s="5" t="s">
        <v>10407</v>
      </c>
      <c r="GN231" s="5" t="s">
        <v>10408</v>
      </c>
      <c r="GO231" s="5" t="s">
        <v>1806</v>
      </c>
      <c r="GP231" s="5" t="s">
        <v>438</v>
      </c>
      <c r="GQ231" s="5"/>
      <c r="GR231" s="5" t="s">
        <v>2814</v>
      </c>
      <c r="GS231" s="5" t="s">
        <v>887</v>
      </c>
      <c r="GT231" s="8" t="s">
        <v>772</v>
      </c>
      <c r="GU231" s="8" t="s">
        <v>1506</v>
      </c>
      <c r="GV231" s="8">
        <v>10.714</v>
      </c>
      <c r="GW231" s="8" t="s">
        <v>1005</v>
      </c>
      <c r="GX231" s="8" t="s">
        <v>509</v>
      </c>
      <c r="GY231" s="8" t="s">
        <v>4296</v>
      </c>
      <c r="GZ231" s="5"/>
      <c r="HA231" s="5"/>
      <c r="HB231" s="8" t="s">
        <v>2909</v>
      </c>
      <c r="HC231" s="8">
        <v>13.635999999999999</v>
      </c>
      <c r="HD231" s="8" t="s">
        <v>3293</v>
      </c>
      <c r="HE231" s="8" t="s">
        <v>1249</v>
      </c>
      <c r="HF231" s="8">
        <v>82</v>
      </c>
      <c r="HG231" s="8">
        <v>82.3</v>
      </c>
      <c r="HH231" s="8" t="s">
        <v>1092</v>
      </c>
      <c r="HI231" s="5"/>
      <c r="HJ231" s="5"/>
      <c r="HK231" s="8" t="s">
        <v>657</v>
      </c>
      <c r="HL231" s="8" t="s">
        <v>10409</v>
      </c>
      <c r="HM231" s="8">
        <v>63.8</v>
      </c>
      <c r="HN231" s="8">
        <v>29.71</v>
      </c>
      <c r="HO231" s="8" t="s">
        <v>10355</v>
      </c>
      <c r="HP231" s="8" t="s">
        <v>10410</v>
      </c>
      <c r="HQ231" s="8" t="s">
        <v>815</v>
      </c>
      <c r="HR231" s="5"/>
      <c r="HS231" s="8" t="s">
        <v>776</v>
      </c>
      <c r="HT231" s="8" t="s">
        <v>1047</v>
      </c>
      <c r="HU231" s="8">
        <v>45.067</v>
      </c>
      <c r="HV231" s="8" t="s">
        <v>2104</v>
      </c>
      <c r="HW231" s="8" t="s">
        <v>10411</v>
      </c>
      <c r="HX231" s="8" t="s">
        <v>2188</v>
      </c>
      <c r="HY231" s="8" t="s">
        <v>9280</v>
      </c>
      <c r="HZ231" s="8" t="s">
        <v>846</v>
      </c>
      <c r="IA231" s="8" t="s">
        <v>1080</v>
      </c>
      <c r="IB231" s="8" t="s">
        <v>10412</v>
      </c>
      <c r="IC231" s="8" t="s">
        <v>10413</v>
      </c>
      <c r="ID231" s="5"/>
      <c r="IE231" s="8" t="s">
        <v>10414</v>
      </c>
      <c r="IF231" s="8" t="s">
        <v>952</v>
      </c>
      <c r="IG231" s="8" t="s">
        <v>1264</v>
      </c>
      <c r="IH231" s="8" t="s">
        <v>1103</v>
      </c>
      <c r="II231" s="5"/>
      <c r="IJ231" s="8">
        <v>17</v>
      </c>
      <c r="IK231" s="8" t="s">
        <v>10221</v>
      </c>
      <c r="IL231" s="8" t="s">
        <v>2068</v>
      </c>
      <c r="IM231" s="8" t="s">
        <v>2782</v>
      </c>
      <c r="IN231" s="8" t="s">
        <v>5333</v>
      </c>
      <c r="IO231" s="8" t="s">
        <v>2995</v>
      </c>
      <c r="IP231" s="8" t="s">
        <v>1126</v>
      </c>
      <c r="IQ231" s="8" t="s">
        <v>994</v>
      </c>
      <c r="IR231" s="5"/>
      <c r="IS231" s="8" t="s">
        <v>1018</v>
      </c>
      <c r="IT231" s="8" t="s">
        <v>438</v>
      </c>
      <c r="IU231" s="8" t="s">
        <v>900</v>
      </c>
      <c r="IV231" s="8" t="s">
        <v>1019</v>
      </c>
      <c r="IW231" s="8" t="s">
        <v>1264</v>
      </c>
      <c r="IX231" s="8" t="s">
        <v>10415</v>
      </c>
      <c r="IY231" s="5"/>
      <c r="IZ231" s="8" t="s">
        <v>2003</v>
      </c>
      <c r="JA231" s="8" t="s">
        <v>686</v>
      </c>
      <c r="JB231" s="8" t="s">
        <v>801</v>
      </c>
      <c r="JC231" s="5" t="s">
        <v>3341</v>
      </c>
      <c r="JD231" s="5" t="s">
        <v>1915</v>
      </c>
      <c r="JE231" s="5" t="s">
        <v>4265</v>
      </c>
      <c r="JF231" s="5" t="s">
        <v>1525</v>
      </c>
      <c r="JG231" s="5">
        <v>113.024</v>
      </c>
      <c r="JH231" s="5" t="s">
        <v>10362</v>
      </c>
      <c r="JI231" s="5" t="s">
        <v>1849</v>
      </c>
      <c r="JJ231" s="5" t="s">
        <v>952</v>
      </c>
      <c r="JK231" s="5" t="s">
        <v>2767</v>
      </c>
      <c r="JL231" s="8"/>
      <c r="JM231" s="5">
        <v>173</v>
      </c>
      <c r="JN231" s="5" t="s">
        <v>835</v>
      </c>
      <c r="JO231" s="5" t="s">
        <v>910</v>
      </c>
      <c r="JP231" s="5" t="s">
        <v>963</v>
      </c>
      <c r="JQ231" s="5" t="s">
        <v>619</v>
      </c>
      <c r="JR231" s="5" t="s">
        <v>623</v>
      </c>
      <c r="JS231" s="8"/>
      <c r="JT231" s="5" t="s">
        <v>606</v>
      </c>
      <c r="JU231" s="5" t="s">
        <v>2137</v>
      </c>
      <c r="JV231" s="5">
        <v>126.5</v>
      </c>
      <c r="JW231" s="8"/>
      <c r="JX231" s="5" t="s">
        <v>3674</v>
      </c>
      <c r="JY231" s="5" t="s">
        <v>1757</v>
      </c>
      <c r="JZ231" s="5" t="s">
        <v>775</v>
      </c>
      <c r="KA231" s="5" t="s">
        <v>634</v>
      </c>
      <c r="KB231" s="5" t="s">
        <v>580</v>
      </c>
      <c r="KC231" s="5" t="s">
        <v>10416</v>
      </c>
      <c r="KD231" s="5" t="s">
        <v>10417</v>
      </c>
      <c r="KE231" s="5" t="s">
        <v>1710</v>
      </c>
      <c r="KF231" s="5" t="s">
        <v>4506</v>
      </c>
      <c r="KG231" s="8"/>
      <c r="KH231" s="5" t="s">
        <v>1180</v>
      </c>
      <c r="KI231" s="5" t="s">
        <v>8771</v>
      </c>
      <c r="KJ231" s="5" t="s">
        <v>434</v>
      </c>
      <c r="KK231" s="5" t="s">
        <v>1011</v>
      </c>
      <c r="KL231" s="8"/>
      <c r="KM231" s="5" t="s">
        <v>882</v>
      </c>
      <c r="KN231" s="5" t="s">
        <v>1202</v>
      </c>
      <c r="KO231" s="8"/>
      <c r="KP231" s="5" t="s">
        <v>903</v>
      </c>
      <c r="KQ231" s="5" t="s">
        <v>614</v>
      </c>
      <c r="KR231" s="8"/>
      <c r="KS231" s="8"/>
      <c r="KT231" s="5" t="s">
        <v>10418</v>
      </c>
      <c r="KU231" s="8"/>
      <c r="KV231" s="5" t="s">
        <v>965</v>
      </c>
      <c r="KW231" s="5" t="s">
        <v>1250</v>
      </c>
      <c r="KX231" s="5" t="s">
        <v>419</v>
      </c>
      <c r="KY231" s="8"/>
      <c r="KZ231" s="8"/>
      <c r="LA231" s="8"/>
      <c r="LB231" s="5" t="s">
        <v>859</v>
      </c>
      <c r="LC231" s="5" t="s">
        <v>1407</v>
      </c>
      <c r="LD231" s="5" t="s">
        <v>415</v>
      </c>
      <c r="LE231" s="5" t="s">
        <v>1077</v>
      </c>
      <c r="LF231" s="5" t="s">
        <v>419</v>
      </c>
      <c r="LG231" s="5" t="s">
        <v>729</v>
      </c>
      <c r="LH231" s="5" t="s">
        <v>10419</v>
      </c>
      <c r="LI231" s="5" t="s">
        <v>10420</v>
      </c>
      <c r="LJ231" s="5" t="s">
        <v>851</v>
      </c>
      <c r="LK231" s="5" t="s">
        <v>10421</v>
      </c>
      <c r="LL231" s="8"/>
      <c r="LM231" s="5" t="s">
        <v>2808</v>
      </c>
      <c r="LN231" s="5" t="s">
        <v>1288</v>
      </c>
      <c r="LO231" s="5" t="s">
        <v>842</v>
      </c>
      <c r="LP231" s="5" t="s">
        <v>4055</v>
      </c>
      <c r="LQ231" s="5" t="s">
        <v>1587</v>
      </c>
      <c r="LR231" s="5" t="s">
        <v>739</v>
      </c>
      <c r="LS231" s="5" t="s">
        <v>9709</v>
      </c>
      <c r="LT231" s="8"/>
      <c r="LU231" s="5" t="s">
        <v>1657</v>
      </c>
      <c r="LV231" s="5" t="s">
        <v>9340</v>
      </c>
      <c r="LW231" s="5" t="s">
        <v>10422</v>
      </c>
      <c r="LX231" s="8"/>
      <c r="LY231" s="5" t="s">
        <v>2198</v>
      </c>
      <c r="LZ231" s="8"/>
      <c r="MA231" s="5" t="s">
        <v>10423</v>
      </c>
      <c r="MB231" s="5" t="s">
        <v>601</v>
      </c>
      <c r="MC231" s="5" t="s">
        <v>1850</v>
      </c>
      <c r="MD231" s="5" t="s">
        <v>1360</v>
      </c>
      <c r="ME231" s="5" t="s">
        <v>10424</v>
      </c>
      <c r="MF231" s="5" t="s">
        <v>2104</v>
      </c>
      <c r="MG231" s="5" t="s">
        <v>5299</v>
      </c>
      <c r="MH231" s="5" t="s">
        <v>4585</v>
      </c>
      <c r="MI231" s="8"/>
      <c r="MJ231" s="5" t="s">
        <v>422</v>
      </c>
      <c r="MK231" s="5" t="s">
        <v>4390</v>
      </c>
      <c r="ML231" s="5" t="s">
        <v>5365</v>
      </c>
      <c r="MM231" s="5" t="s">
        <v>10425</v>
      </c>
      <c r="MN231" s="8"/>
      <c r="MO231" s="5" t="s">
        <v>1000</v>
      </c>
      <c r="MP231" s="5" t="s">
        <v>1403</v>
      </c>
      <c r="MQ231" s="5" t="s">
        <v>4055</v>
      </c>
      <c r="MR231" s="5" t="s">
        <v>4343</v>
      </c>
      <c r="MS231" s="5" t="s">
        <v>3062</v>
      </c>
      <c r="MT231" s="8"/>
      <c r="MU231" s="5" t="s">
        <v>2638</v>
      </c>
      <c r="MV231" s="5" t="s">
        <v>10426</v>
      </c>
      <c r="MW231" s="5" t="s">
        <v>7382</v>
      </c>
      <c r="MX231" s="5" t="s">
        <v>10427</v>
      </c>
      <c r="MY231" s="5" t="s">
        <v>762</v>
      </c>
      <c r="MZ231" s="5" t="s">
        <v>1471</v>
      </c>
      <c r="NA231" s="5" t="s">
        <v>2172</v>
      </c>
      <c r="NB231" s="5" t="s">
        <v>1014</v>
      </c>
      <c r="NC231" s="8"/>
      <c r="ND231" s="5">
        <v>14</v>
      </c>
      <c r="NE231" s="5">
        <v>70.528999999999996</v>
      </c>
      <c r="NF231" s="8"/>
      <c r="NG231" s="5" t="s">
        <v>1355</v>
      </c>
      <c r="NH231" s="5" t="s">
        <v>10428</v>
      </c>
      <c r="NI231" s="8"/>
      <c r="NJ231" s="5" t="s">
        <v>10429</v>
      </c>
      <c r="NK231" s="8"/>
      <c r="NL231" s="5" t="s">
        <v>742</v>
      </c>
      <c r="NM231" s="5" t="s">
        <v>718</v>
      </c>
      <c r="NN231" s="5">
        <v>67.191000000000003</v>
      </c>
      <c r="NO231" s="5">
        <v>22.178999999999998</v>
      </c>
      <c r="NP231" s="5">
        <v>88</v>
      </c>
      <c r="NQ231" s="5" t="s">
        <v>6970</v>
      </c>
      <c r="NR231" s="5" t="s">
        <v>2278</v>
      </c>
      <c r="NS231" s="5" t="s">
        <v>510</v>
      </c>
      <c r="NT231" s="5" t="s">
        <v>741</v>
      </c>
      <c r="NU231" s="5">
        <v>125.5</v>
      </c>
      <c r="NV231" s="5" t="s">
        <v>509</v>
      </c>
      <c r="NW231" s="5" t="s">
        <v>10430</v>
      </c>
      <c r="NX231" s="5" t="s">
        <v>3311</v>
      </c>
      <c r="NY231" s="5" t="s">
        <v>866</v>
      </c>
      <c r="NZ231" s="8"/>
      <c r="OA231" s="5" t="s">
        <v>3971</v>
      </c>
      <c r="OB231" s="8"/>
      <c r="OC231" s="5" t="s">
        <v>3377</v>
      </c>
      <c r="OD231" s="5" t="s">
        <v>10431</v>
      </c>
      <c r="OE231" s="5" t="s">
        <v>925</v>
      </c>
      <c r="OF231" s="5" t="s">
        <v>691</v>
      </c>
      <c r="OG231" s="5" t="s">
        <v>2945</v>
      </c>
      <c r="OH231" s="5" t="s">
        <v>10432</v>
      </c>
      <c r="OI231" s="5" t="s">
        <v>1513</v>
      </c>
      <c r="OJ231" s="5" t="s">
        <v>2497</v>
      </c>
      <c r="OK231" s="5" t="s">
        <v>956</v>
      </c>
      <c r="OL231" s="5" t="s">
        <v>9902</v>
      </c>
      <c r="OM231" s="5" t="s">
        <v>524</v>
      </c>
      <c r="ON231" s="8"/>
      <c r="OO231" s="5" t="s">
        <v>438</v>
      </c>
      <c r="OP231" s="5" t="s">
        <v>1970</v>
      </c>
      <c r="OQ231" s="5" t="s">
        <v>2366</v>
      </c>
      <c r="OR231" s="5" t="s">
        <v>520</v>
      </c>
      <c r="OS231" s="8"/>
      <c r="OT231" s="8"/>
      <c r="OU231" s="8"/>
      <c r="OV231" s="8"/>
      <c r="OW231" s="8"/>
      <c r="OX231" s="8"/>
      <c r="OY231" s="8"/>
      <c r="OZ231" s="8"/>
      <c r="PA231" s="8"/>
      <c r="PB231" s="8"/>
      <c r="PC231" s="8"/>
    </row>
    <row r="232" spans="1:419" ht="15" x14ac:dyDescent="0.2">
      <c r="A232" s="4">
        <v>44225</v>
      </c>
      <c r="B232" s="5" t="s">
        <v>10433</v>
      </c>
      <c r="C232" s="5" t="s">
        <v>900</v>
      </c>
      <c r="E232" s="5" t="s">
        <v>956</v>
      </c>
      <c r="G232" s="5" t="s">
        <v>7827</v>
      </c>
      <c r="H232" s="5" t="s">
        <v>454</v>
      </c>
      <c r="I232" s="5" t="s">
        <v>849</v>
      </c>
      <c r="J232" s="5" t="s">
        <v>10434</v>
      </c>
      <c r="K232" s="5" t="s">
        <v>10034</v>
      </c>
      <c r="L232" s="5" t="s">
        <v>1308</v>
      </c>
      <c r="M232" s="5" t="s">
        <v>597</v>
      </c>
      <c r="N232" s="5" t="s">
        <v>1994</v>
      </c>
      <c r="O232" s="5" t="s">
        <v>4275</v>
      </c>
      <c r="P232" s="5" t="s">
        <v>634</v>
      </c>
      <c r="Q232" s="5" t="s">
        <v>1006</v>
      </c>
      <c r="R232" s="5" t="s">
        <v>7155</v>
      </c>
      <c r="S232" s="5" t="s">
        <v>10435</v>
      </c>
      <c r="T232" s="5" t="s">
        <v>5940</v>
      </c>
      <c r="U232" s="5" t="s">
        <v>4154</v>
      </c>
      <c r="V232" s="5" t="s">
        <v>2228</v>
      </c>
      <c r="W232" s="5" t="s">
        <v>1321</v>
      </c>
      <c r="X232" s="11"/>
      <c r="Y232" s="11"/>
      <c r="Z232" s="6" t="s">
        <v>914</v>
      </c>
      <c r="AA232" s="6" t="s">
        <v>10328</v>
      </c>
      <c r="AB232" s="7" t="s">
        <v>445</v>
      </c>
      <c r="AC232" s="5" t="s">
        <v>710</v>
      </c>
      <c r="AD232" s="5" t="s">
        <v>594</v>
      </c>
      <c r="AE232" s="5" t="s">
        <v>1228</v>
      </c>
      <c r="AF232" s="5" t="s">
        <v>2962</v>
      </c>
      <c r="AG232" s="5" t="s">
        <v>1312</v>
      </c>
      <c r="AH232" s="5" t="s">
        <v>952</v>
      </c>
      <c r="AI232" s="5" t="s">
        <v>10436</v>
      </c>
      <c r="AJ232" s="5" t="s">
        <v>449</v>
      </c>
      <c r="AK232" s="5" t="s">
        <v>759</v>
      </c>
      <c r="AL232" s="5" t="s">
        <v>8064</v>
      </c>
      <c r="AM232" s="5" t="s">
        <v>1155</v>
      </c>
      <c r="AN232" s="5"/>
      <c r="AO232" s="5" t="s">
        <v>1487</v>
      </c>
      <c r="AP232" s="5" t="s">
        <v>1137</v>
      </c>
      <c r="AQ232" s="5" t="s">
        <v>728</v>
      </c>
      <c r="AR232" s="5" t="s">
        <v>5041</v>
      </c>
      <c r="AS232" s="5"/>
      <c r="AT232" s="5" t="s">
        <v>639</v>
      </c>
      <c r="AU232" s="5" t="s">
        <v>644</v>
      </c>
      <c r="AV232" s="5" t="s">
        <v>778</v>
      </c>
      <c r="AW232" s="5"/>
      <c r="AX232" s="5" t="s">
        <v>986</v>
      </c>
      <c r="AY232" s="5" t="s">
        <v>7928</v>
      </c>
      <c r="AZ232" s="5" t="s">
        <v>1283</v>
      </c>
      <c r="BA232" s="5" t="s">
        <v>625</v>
      </c>
      <c r="BB232" s="5" t="s">
        <v>2006</v>
      </c>
      <c r="BC232" s="5" t="s">
        <v>711</v>
      </c>
      <c r="BD232" s="5"/>
      <c r="BE232" s="5" t="s">
        <v>10437</v>
      </c>
      <c r="BF232" s="5"/>
      <c r="BG232" s="5" t="s">
        <v>6664</v>
      </c>
      <c r="BH232" s="5" t="s">
        <v>542</v>
      </c>
      <c r="BI232" s="5"/>
      <c r="BJ232" s="5" t="s">
        <v>10438</v>
      </c>
      <c r="BK232" s="5" t="s">
        <v>10086</v>
      </c>
      <c r="BL232" s="5" t="s">
        <v>634</v>
      </c>
      <c r="BM232" s="5" t="s">
        <v>690</v>
      </c>
      <c r="BN232" s="5" t="s">
        <v>1188</v>
      </c>
      <c r="BO232" s="5" t="s">
        <v>3360</v>
      </c>
      <c r="BP232" s="5" t="s">
        <v>10439</v>
      </c>
      <c r="BQ232" s="5" t="s">
        <v>531</v>
      </c>
      <c r="BR232" s="5" t="s">
        <v>730</v>
      </c>
      <c r="BS232" s="5" t="s">
        <v>463</v>
      </c>
      <c r="BT232" s="5" t="s">
        <v>417</v>
      </c>
      <c r="BU232" s="5" t="s">
        <v>10440</v>
      </c>
      <c r="BV232" s="5" t="s">
        <v>3836</v>
      </c>
      <c r="BW232" s="5"/>
      <c r="BX232" s="5" t="s">
        <v>10441</v>
      </c>
      <c r="BY232" s="5" t="s">
        <v>10145</v>
      </c>
      <c r="BZ232" s="5" t="s">
        <v>438</v>
      </c>
      <c r="CA232" s="5" t="s">
        <v>6036</v>
      </c>
      <c r="CB232" s="5" t="s">
        <v>807</v>
      </c>
      <c r="CC232" s="5" t="s">
        <v>1454</v>
      </c>
      <c r="CD232" s="5" t="s">
        <v>10442</v>
      </c>
      <c r="CE232" s="5" t="s">
        <v>10443</v>
      </c>
      <c r="CF232" s="5" t="s">
        <v>1426</v>
      </c>
      <c r="CG232" s="5" t="s">
        <v>10444</v>
      </c>
      <c r="CH232" s="5" t="s">
        <v>1130</v>
      </c>
      <c r="CI232" s="5" t="s">
        <v>3930</v>
      </c>
      <c r="CJ232" s="5" t="s">
        <v>10445</v>
      </c>
      <c r="CK232" s="5" t="s">
        <v>9965</v>
      </c>
      <c r="CL232" s="5" t="s">
        <v>1263</v>
      </c>
      <c r="CM232" s="5" t="s">
        <v>10337</v>
      </c>
      <c r="CN232" s="5" t="s">
        <v>839</v>
      </c>
      <c r="CO232" s="5" t="s">
        <v>1630</v>
      </c>
      <c r="CP232" s="5" t="s">
        <v>619</v>
      </c>
      <c r="CQ232" s="5" t="s">
        <v>901</v>
      </c>
      <c r="CR232" s="5" t="s">
        <v>1005</v>
      </c>
      <c r="CS232" s="5"/>
      <c r="CT232" s="5" t="s">
        <v>1860</v>
      </c>
      <c r="CU232" s="5" t="s">
        <v>2019</v>
      </c>
      <c r="CV232" s="5"/>
      <c r="CW232" s="5"/>
      <c r="CX232" s="5" t="s">
        <v>446</v>
      </c>
      <c r="CY232" s="8" t="s">
        <v>10446</v>
      </c>
      <c r="CZ232" s="5"/>
      <c r="DA232" s="8" t="s">
        <v>3181</v>
      </c>
      <c r="DB232" s="8" t="s">
        <v>1163</v>
      </c>
      <c r="DC232" s="8" t="s">
        <v>547</v>
      </c>
      <c r="DD232" s="5"/>
      <c r="DE232" s="8" t="s">
        <v>438</v>
      </c>
      <c r="DF232" s="8">
        <v>8</v>
      </c>
      <c r="DG232" s="8" t="s">
        <v>1736</v>
      </c>
      <c r="DH232" s="8" t="s">
        <v>6574</v>
      </c>
      <c r="DI232" s="8" t="s">
        <v>850</v>
      </c>
      <c r="DJ232" s="5"/>
      <c r="DK232" s="8" t="s">
        <v>1778</v>
      </c>
      <c r="DL232" s="8" t="s">
        <v>531</v>
      </c>
      <c r="DM232" s="8" t="s">
        <v>1952</v>
      </c>
      <c r="DN232" s="8" t="s">
        <v>533</v>
      </c>
      <c r="DO232" s="8" t="s">
        <v>10447</v>
      </c>
      <c r="DP232" s="8" t="s">
        <v>950</v>
      </c>
      <c r="DQ232" s="8" t="s">
        <v>10204</v>
      </c>
      <c r="DR232" s="8" t="s">
        <v>10448</v>
      </c>
      <c r="DS232" s="5"/>
      <c r="DT232" s="8" t="s">
        <v>6753</v>
      </c>
      <c r="DU232" s="8" t="s">
        <v>1516</v>
      </c>
      <c r="DV232" s="8" t="s">
        <v>10449</v>
      </c>
      <c r="DW232" s="8" t="s">
        <v>10450</v>
      </c>
      <c r="DX232" s="8" t="s">
        <v>10450</v>
      </c>
      <c r="DY232" s="8" t="s">
        <v>10451</v>
      </c>
      <c r="DZ232" s="8" t="s">
        <v>887</v>
      </c>
      <c r="EA232" s="5"/>
      <c r="EB232" s="8" t="s">
        <v>668</v>
      </c>
      <c r="EC232" s="8" t="s">
        <v>438</v>
      </c>
      <c r="ED232" s="8" t="s">
        <v>1045</v>
      </c>
      <c r="EE232" s="5" t="s">
        <v>728</v>
      </c>
      <c r="EF232" s="5" t="s">
        <v>4387</v>
      </c>
      <c r="EG232" s="5" t="s">
        <v>710</v>
      </c>
      <c r="EH232" s="5" t="s">
        <v>4236</v>
      </c>
      <c r="EI232" s="5" t="s">
        <v>2257</v>
      </c>
      <c r="EJ232" s="5" t="s">
        <v>3159</v>
      </c>
      <c r="EK232" s="5"/>
      <c r="EL232" s="5" t="s">
        <v>10400</v>
      </c>
      <c r="EM232" s="5" t="s">
        <v>2040</v>
      </c>
      <c r="EN232" s="5" t="s">
        <v>7044</v>
      </c>
      <c r="EO232" s="5" t="s">
        <v>5539</v>
      </c>
      <c r="EP232" s="5" t="s">
        <v>10452</v>
      </c>
      <c r="EQ232" s="5" t="s">
        <v>1727</v>
      </c>
      <c r="ER232" s="5" t="s">
        <v>10453</v>
      </c>
      <c r="ES232" s="5" t="s">
        <v>10209</v>
      </c>
      <c r="ET232" s="5" t="s">
        <v>10454</v>
      </c>
      <c r="EU232" s="5"/>
      <c r="EV232" s="8" t="s">
        <v>3583</v>
      </c>
      <c r="EW232" s="8" t="s">
        <v>1006</v>
      </c>
      <c r="EX232" s="8" t="s">
        <v>784</v>
      </c>
      <c r="EY232" s="8" t="s">
        <v>835</v>
      </c>
      <c r="EZ232" s="8" t="s">
        <v>835</v>
      </c>
      <c r="FA232" s="8" t="s">
        <v>10455</v>
      </c>
      <c r="FB232" s="8" t="s">
        <v>416</v>
      </c>
      <c r="FC232" s="8" t="s">
        <v>5562</v>
      </c>
      <c r="FD232" s="5"/>
      <c r="FE232" s="8" t="s">
        <v>10456</v>
      </c>
      <c r="FF232" s="8" t="s">
        <v>2072</v>
      </c>
      <c r="FG232" s="8" t="s">
        <v>863</v>
      </c>
      <c r="FH232" s="8" t="s">
        <v>558</v>
      </c>
      <c r="FI232" s="5"/>
      <c r="FJ232" s="8" t="s">
        <v>525</v>
      </c>
      <c r="FK232" s="5"/>
      <c r="FL232" s="5"/>
      <c r="FM232" s="5"/>
      <c r="FN232" s="8" t="s">
        <v>419</v>
      </c>
      <c r="FO232" s="8" t="s">
        <v>1483</v>
      </c>
      <c r="FP232" s="8" t="s">
        <v>6804</v>
      </c>
      <c r="FQ232" s="8" t="s">
        <v>3950</v>
      </c>
      <c r="FR232" s="8" t="s">
        <v>647</v>
      </c>
      <c r="FS232" s="8" t="s">
        <v>588</v>
      </c>
      <c r="FT232" s="8" t="s">
        <v>1839</v>
      </c>
      <c r="FU232" s="8" t="s">
        <v>1798</v>
      </c>
      <c r="FV232" s="8" t="s">
        <v>637</v>
      </c>
      <c r="FW232" s="8" t="s">
        <v>2068</v>
      </c>
      <c r="FX232" s="8" t="s">
        <v>2369</v>
      </c>
      <c r="FY232" s="8" t="s">
        <v>8525</v>
      </c>
      <c r="FZ232" s="8" t="s">
        <v>10457</v>
      </c>
      <c r="GA232" s="8" t="s">
        <v>3738</v>
      </c>
      <c r="GB232" s="8" t="s">
        <v>2265</v>
      </c>
      <c r="GC232" s="8" t="s">
        <v>10458</v>
      </c>
      <c r="GD232" s="8" t="s">
        <v>586</v>
      </c>
      <c r="GE232" s="5"/>
      <c r="GF232" s="8" t="s">
        <v>10459</v>
      </c>
      <c r="GG232" s="8" t="s">
        <v>4051</v>
      </c>
      <c r="GH232" s="8" t="s">
        <v>4943</v>
      </c>
      <c r="GI232" s="8" t="s">
        <v>1027</v>
      </c>
      <c r="GJ232" s="5"/>
      <c r="GK232" s="5"/>
      <c r="GL232" s="5" t="s">
        <v>1575</v>
      </c>
      <c r="GM232" s="5" t="s">
        <v>7991</v>
      </c>
      <c r="GN232" s="5" t="s">
        <v>10460</v>
      </c>
      <c r="GO232" s="5" t="s">
        <v>1876</v>
      </c>
      <c r="GP232" s="5" t="s">
        <v>527</v>
      </c>
      <c r="GQ232" s="5"/>
      <c r="GR232" s="5" t="s">
        <v>2104</v>
      </c>
      <c r="GS232" s="5" t="s">
        <v>652</v>
      </c>
      <c r="GT232" s="8" t="s">
        <v>1412</v>
      </c>
      <c r="GU232" s="8" t="s">
        <v>730</v>
      </c>
      <c r="GV232" s="8">
        <v>11.295</v>
      </c>
      <c r="GW232" s="8" t="s">
        <v>1011</v>
      </c>
      <c r="GX232" s="8" t="s">
        <v>1577</v>
      </c>
      <c r="GY232" s="8" t="s">
        <v>5212</v>
      </c>
      <c r="GZ232" s="5"/>
      <c r="HA232" s="5"/>
      <c r="HB232" s="8" t="s">
        <v>1192</v>
      </c>
      <c r="HC232" s="8">
        <v>14.545999999999999</v>
      </c>
      <c r="HD232" s="8" t="s">
        <v>438</v>
      </c>
      <c r="HE232" s="8" t="s">
        <v>1765</v>
      </c>
      <c r="HF232" s="8">
        <v>85.5</v>
      </c>
      <c r="HG232" s="8">
        <v>88.287999999999997</v>
      </c>
      <c r="HH232" s="8" t="s">
        <v>576</v>
      </c>
      <c r="HI232" s="5"/>
      <c r="HJ232" s="5"/>
      <c r="HK232" s="8" t="s">
        <v>799</v>
      </c>
      <c r="HL232" s="8" t="s">
        <v>10461</v>
      </c>
      <c r="HM232" s="8">
        <v>64</v>
      </c>
      <c r="HN232" s="8">
        <v>29.629000000000001</v>
      </c>
      <c r="HO232" s="8" t="s">
        <v>2385</v>
      </c>
      <c r="HP232" s="8" t="s">
        <v>10262</v>
      </c>
      <c r="HQ232" s="8" t="s">
        <v>1813</v>
      </c>
      <c r="HR232" s="5"/>
      <c r="HS232" s="8" t="s">
        <v>1577</v>
      </c>
      <c r="HT232" s="8" t="s">
        <v>1168</v>
      </c>
      <c r="HU232" s="8">
        <v>45.122999999999998</v>
      </c>
      <c r="HV232" s="8" t="s">
        <v>2104</v>
      </c>
      <c r="HW232" s="8" t="s">
        <v>10462</v>
      </c>
      <c r="HX232" s="8" t="s">
        <v>2601</v>
      </c>
      <c r="HY232" s="8" t="s">
        <v>9144</v>
      </c>
      <c r="HZ232" s="8" t="s">
        <v>846</v>
      </c>
      <c r="IA232" s="8" t="s">
        <v>1095</v>
      </c>
      <c r="IB232" s="8" t="s">
        <v>10311</v>
      </c>
      <c r="IC232" s="8" t="s">
        <v>10413</v>
      </c>
      <c r="ID232" s="5"/>
      <c r="IE232" s="8" t="s">
        <v>10360</v>
      </c>
      <c r="IF232" s="8" t="s">
        <v>819</v>
      </c>
      <c r="IG232" s="8" t="s">
        <v>1707</v>
      </c>
      <c r="IH232" s="8" t="s">
        <v>930</v>
      </c>
      <c r="II232" s="5"/>
      <c r="IJ232" s="8">
        <v>17</v>
      </c>
      <c r="IK232" s="8" t="s">
        <v>10221</v>
      </c>
      <c r="IL232" s="8" t="s">
        <v>1582</v>
      </c>
      <c r="IM232" s="8" t="s">
        <v>2332</v>
      </c>
      <c r="IN232" s="8" t="s">
        <v>5333</v>
      </c>
      <c r="IO232" s="8" t="s">
        <v>1005</v>
      </c>
      <c r="IP232" s="8" t="s">
        <v>973</v>
      </c>
      <c r="IQ232" s="8" t="s">
        <v>963</v>
      </c>
      <c r="IR232" s="5"/>
      <c r="IS232" s="8" t="s">
        <v>1889</v>
      </c>
      <c r="IT232" s="8" t="s">
        <v>982</v>
      </c>
      <c r="IU232" s="8" t="s">
        <v>532</v>
      </c>
      <c r="IV232" s="8" t="s">
        <v>1624</v>
      </c>
      <c r="IW232" s="8" t="s">
        <v>501</v>
      </c>
      <c r="IX232" s="8" t="s">
        <v>10463</v>
      </c>
      <c r="IY232" s="5"/>
      <c r="IZ232" s="8" t="s">
        <v>2463</v>
      </c>
      <c r="JA232" s="8" t="s">
        <v>452</v>
      </c>
      <c r="JB232" s="8" t="s">
        <v>558</v>
      </c>
      <c r="JC232" s="5" t="s">
        <v>3440</v>
      </c>
      <c r="JD232" s="5" t="s">
        <v>2536</v>
      </c>
      <c r="JE232" s="5" t="s">
        <v>5365</v>
      </c>
      <c r="JF232" s="5" t="s">
        <v>1498</v>
      </c>
      <c r="JG232" s="5">
        <v>119.851</v>
      </c>
      <c r="JH232" s="5" t="s">
        <v>10464</v>
      </c>
      <c r="JI232" s="5" t="s">
        <v>567</v>
      </c>
      <c r="JJ232" s="5" t="s">
        <v>438</v>
      </c>
      <c r="JK232" s="5" t="s">
        <v>2985</v>
      </c>
      <c r="JL232" s="8"/>
      <c r="JM232" s="5">
        <v>161.69999999999999</v>
      </c>
      <c r="JN232" s="5" t="s">
        <v>487</v>
      </c>
      <c r="JO232" s="5" t="s">
        <v>1354</v>
      </c>
      <c r="JP232" s="5" t="s">
        <v>965</v>
      </c>
      <c r="JQ232" s="5" t="s">
        <v>409</v>
      </c>
      <c r="JR232" s="5" t="s">
        <v>849</v>
      </c>
      <c r="JS232" s="8"/>
      <c r="JT232" s="5" t="s">
        <v>480</v>
      </c>
      <c r="JU232" s="5" t="s">
        <v>529</v>
      </c>
      <c r="JV232" s="5">
        <v>125.5</v>
      </c>
      <c r="JW232" s="8"/>
      <c r="JX232" s="5" t="s">
        <v>897</v>
      </c>
      <c r="JY232" s="5" t="s">
        <v>503</v>
      </c>
      <c r="JZ232" s="5" t="s">
        <v>891</v>
      </c>
      <c r="KA232" s="5" t="s">
        <v>1046</v>
      </c>
      <c r="KB232" s="5" t="s">
        <v>985</v>
      </c>
      <c r="KC232" s="5" t="s">
        <v>10119</v>
      </c>
      <c r="KD232" s="5" t="s">
        <v>10465</v>
      </c>
      <c r="KE232" s="5" t="s">
        <v>1724</v>
      </c>
      <c r="KF232" s="5" t="s">
        <v>4506</v>
      </c>
      <c r="KG232" s="8"/>
      <c r="KH232" s="5" t="s">
        <v>740</v>
      </c>
      <c r="KI232" s="5" t="s">
        <v>4685</v>
      </c>
      <c r="KJ232" s="5" t="s">
        <v>1101</v>
      </c>
      <c r="KK232" s="5" t="s">
        <v>881</v>
      </c>
      <c r="KL232" s="8"/>
      <c r="KM232" s="5" t="s">
        <v>1480</v>
      </c>
      <c r="KN232" s="5" t="s">
        <v>1574</v>
      </c>
      <c r="KO232" s="8"/>
      <c r="KP232" s="5" t="s">
        <v>525</v>
      </c>
      <c r="KQ232" s="5" t="s">
        <v>952</v>
      </c>
      <c r="KR232" s="8"/>
      <c r="KS232" s="8"/>
      <c r="KT232" s="5" t="s">
        <v>10466</v>
      </c>
      <c r="KU232" s="8"/>
      <c r="KV232" s="5" t="s">
        <v>613</v>
      </c>
      <c r="KW232" s="5" t="s">
        <v>705</v>
      </c>
      <c r="KX232" s="5" t="s">
        <v>1214</v>
      </c>
      <c r="KY232" s="8"/>
      <c r="KZ232" s="8"/>
      <c r="LA232" s="8"/>
      <c r="LB232" s="8"/>
      <c r="LC232" s="5" t="s">
        <v>646</v>
      </c>
      <c r="LD232" s="5" t="s">
        <v>893</v>
      </c>
      <c r="LE232" s="5" t="s">
        <v>2232</v>
      </c>
      <c r="LF232" s="5" t="s">
        <v>728</v>
      </c>
      <c r="LG232" s="5" t="s">
        <v>1552</v>
      </c>
      <c r="LH232" s="5" t="s">
        <v>7189</v>
      </c>
      <c r="LI232" s="5" t="s">
        <v>7143</v>
      </c>
      <c r="LJ232" s="5" t="s">
        <v>1241</v>
      </c>
      <c r="LK232" s="5" t="s">
        <v>10467</v>
      </c>
      <c r="LL232" s="8"/>
      <c r="LM232" s="5" t="s">
        <v>2169</v>
      </c>
      <c r="LN232" s="5" t="s">
        <v>1027</v>
      </c>
      <c r="LO232" s="5" t="s">
        <v>1065</v>
      </c>
      <c r="LP232" s="5" t="s">
        <v>4713</v>
      </c>
      <c r="LQ232" s="5" t="s">
        <v>1829</v>
      </c>
      <c r="LR232" s="5" t="s">
        <v>809</v>
      </c>
      <c r="LS232" s="5" t="s">
        <v>9709</v>
      </c>
      <c r="LT232" s="8"/>
      <c r="LU232" s="5" t="s">
        <v>1657</v>
      </c>
      <c r="LV232" s="5" t="s">
        <v>8871</v>
      </c>
      <c r="LW232" s="5" t="s">
        <v>10468</v>
      </c>
      <c r="LX232" s="8"/>
      <c r="LY232" s="5" t="s">
        <v>976</v>
      </c>
      <c r="LZ232" s="8"/>
      <c r="MA232" s="5" t="s">
        <v>10273</v>
      </c>
      <c r="MB232" s="5" t="s">
        <v>1645</v>
      </c>
      <c r="MC232" s="5" t="s">
        <v>1711</v>
      </c>
      <c r="MD232" s="5" t="s">
        <v>1226</v>
      </c>
      <c r="ME232" s="5" t="s">
        <v>10469</v>
      </c>
      <c r="MF232" s="5" t="s">
        <v>2794</v>
      </c>
      <c r="MG232" s="5" t="s">
        <v>10470</v>
      </c>
      <c r="MH232" s="5" t="s">
        <v>4281</v>
      </c>
      <c r="MI232" s="8"/>
      <c r="MJ232" s="5" t="s">
        <v>669</v>
      </c>
      <c r="MK232" s="5" t="s">
        <v>3276</v>
      </c>
      <c r="ML232" s="5" t="s">
        <v>3609</v>
      </c>
      <c r="MM232" s="5" t="s">
        <v>10471</v>
      </c>
      <c r="MN232" s="8"/>
      <c r="MO232" s="5" t="s">
        <v>1000</v>
      </c>
      <c r="MP232" s="5" t="s">
        <v>1403</v>
      </c>
      <c r="MQ232" s="5" t="s">
        <v>3207</v>
      </c>
      <c r="MR232" s="5" t="s">
        <v>6509</v>
      </c>
      <c r="MS232" s="5" t="s">
        <v>3850</v>
      </c>
      <c r="MT232" s="8"/>
      <c r="MU232" s="5" t="s">
        <v>3119</v>
      </c>
      <c r="MV232" s="5" t="s">
        <v>10472</v>
      </c>
      <c r="MW232" s="5" t="s">
        <v>10473</v>
      </c>
      <c r="MX232" s="5" t="s">
        <v>10427</v>
      </c>
      <c r="MY232" s="5" t="s">
        <v>714</v>
      </c>
      <c r="MZ232" s="5" t="s">
        <v>1513</v>
      </c>
      <c r="NA232" s="5" t="s">
        <v>1844</v>
      </c>
      <c r="NB232" s="5" t="s">
        <v>1002</v>
      </c>
      <c r="NC232" s="8"/>
      <c r="ND232" s="5">
        <v>14.4</v>
      </c>
      <c r="NE232" s="5">
        <v>72</v>
      </c>
      <c r="NF232" s="8"/>
      <c r="NG232" s="5" t="s">
        <v>1957</v>
      </c>
      <c r="NH232" s="5" t="s">
        <v>10474</v>
      </c>
      <c r="NI232" s="8"/>
      <c r="NJ232" s="5" t="s">
        <v>4025</v>
      </c>
      <c r="NK232" s="8"/>
      <c r="NL232" s="5" t="s">
        <v>979</v>
      </c>
      <c r="NM232" s="5" t="s">
        <v>796</v>
      </c>
      <c r="NN232" s="5">
        <v>71.147000000000006</v>
      </c>
      <c r="NO232" s="5">
        <v>22.571000000000002</v>
      </c>
      <c r="NP232" s="5">
        <v>88.355999999999995</v>
      </c>
      <c r="NQ232" s="5" t="s">
        <v>5581</v>
      </c>
      <c r="NR232" s="5" t="s">
        <v>1896</v>
      </c>
      <c r="NS232" s="5" t="s">
        <v>625</v>
      </c>
      <c r="NT232" s="5" t="s">
        <v>1882</v>
      </c>
      <c r="NU232" s="5">
        <v>125.8</v>
      </c>
      <c r="NV232" s="5" t="s">
        <v>509</v>
      </c>
      <c r="NW232" s="5" t="s">
        <v>10475</v>
      </c>
      <c r="NX232" s="5" t="s">
        <v>2003</v>
      </c>
      <c r="NY232" s="5" t="s">
        <v>1153</v>
      </c>
      <c r="NZ232" s="8"/>
      <c r="OA232" s="5" t="s">
        <v>9346</v>
      </c>
      <c r="OB232" s="8"/>
      <c r="OC232" s="5" t="s">
        <v>3402</v>
      </c>
      <c r="OD232" s="5" t="s">
        <v>10476</v>
      </c>
      <c r="OE232" s="5" t="s">
        <v>1250</v>
      </c>
      <c r="OF232" s="5" t="s">
        <v>1218</v>
      </c>
      <c r="OG232" s="5" t="s">
        <v>2843</v>
      </c>
      <c r="OH232" s="5" t="s">
        <v>7102</v>
      </c>
      <c r="OI232" s="5" t="s">
        <v>531</v>
      </c>
      <c r="OJ232" s="5" t="s">
        <v>715</v>
      </c>
      <c r="OK232" s="5" t="s">
        <v>1260</v>
      </c>
      <c r="OL232" s="5" t="s">
        <v>10477</v>
      </c>
      <c r="OM232" s="5" t="s">
        <v>524</v>
      </c>
      <c r="ON232" s="8"/>
      <c r="OO232" s="5" t="s">
        <v>408</v>
      </c>
      <c r="OP232" s="5" t="s">
        <v>622</v>
      </c>
      <c r="OQ232" s="5" t="s">
        <v>2030</v>
      </c>
      <c r="OR232" s="5" t="s">
        <v>733</v>
      </c>
      <c r="OS232" s="8"/>
      <c r="OT232" s="8"/>
      <c r="OU232" s="8"/>
      <c r="OV232" s="8"/>
      <c r="OW232" s="8"/>
      <c r="OX232" s="8"/>
      <c r="OY232" s="8"/>
      <c r="OZ232" s="8"/>
      <c r="PA232" s="8"/>
      <c r="PB232" s="8"/>
      <c r="PC232" s="8"/>
    </row>
    <row r="233" spans="1:419" ht="15" x14ac:dyDescent="0.2">
      <c r="A233" s="4">
        <v>44224</v>
      </c>
      <c r="B233" s="5" t="s">
        <v>10478</v>
      </c>
      <c r="C233" s="5" t="s">
        <v>900</v>
      </c>
      <c r="E233" s="5" t="s">
        <v>933</v>
      </c>
      <c r="G233" s="5" t="s">
        <v>8875</v>
      </c>
      <c r="H233" s="5" t="s">
        <v>907</v>
      </c>
      <c r="I233" s="5" t="s">
        <v>532</v>
      </c>
      <c r="J233" s="5" t="s">
        <v>10479</v>
      </c>
      <c r="K233" s="5" t="s">
        <v>10480</v>
      </c>
      <c r="L233" s="5" t="s">
        <v>1310</v>
      </c>
      <c r="M233" s="5" t="s">
        <v>749</v>
      </c>
      <c r="N233" s="5" t="s">
        <v>1172</v>
      </c>
      <c r="O233" s="5" t="s">
        <v>3306</v>
      </c>
      <c r="P233" s="5" t="s">
        <v>1274</v>
      </c>
      <c r="Q233" s="5" t="s">
        <v>1283</v>
      </c>
      <c r="R233" s="5" t="s">
        <v>10481</v>
      </c>
      <c r="S233" s="5" t="s">
        <v>10482</v>
      </c>
      <c r="T233" s="5" t="s">
        <v>711</v>
      </c>
      <c r="U233" s="5" t="s">
        <v>10483</v>
      </c>
      <c r="V233" s="5" t="s">
        <v>3455</v>
      </c>
      <c r="W233" s="5" t="s">
        <v>990</v>
      </c>
      <c r="X233" s="11"/>
      <c r="Y233" s="11"/>
      <c r="Z233" s="6" t="s">
        <v>971</v>
      </c>
      <c r="AA233" s="6" t="s">
        <v>10484</v>
      </c>
      <c r="AB233" s="7" t="s">
        <v>566</v>
      </c>
      <c r="AC233" s="5" t="s">
        <v>474</v>
      </c>
      <c r="AD233" s="5" t="s">
        <v>1687</v>
      </c>
      <c r="AE233" s="5" t="s">
        <v>960</v>
      </c>
      <c r="AF233" s="5" t="s">
        <v>10485</v>
      </c>
      <c r="AG233" s="5" t="s">
        <v>668</v>
      </c>
      <c r="AH233" s="5" t="s">
        <v>952</v>
      </c>
      <c r="AI233" s="5" t="s">
        <v>10486</v>
      </c>
      <c r="AJ233" s="5" t="s">
        <v>600</v>
      </c>
      <c r="AK233" s="5" t="s">
        <v>849</v>
      </c>
      <c r="AL233" s="5" t="s">
        <v>7065</v>
      </c>
      <c r="AM233" s="5" t="s">
        <v>801</v>
      </c>
      <c r="AN233" s="5"/>
      <c r="AO233" s="5" t="s">
        <v>566</v>
      </c>
      <c r="AP233" s="5" t="s">
        <v>1790</v>
      </c>
      <c r="AQ233" s="5" t="s">
        <v>762</v>
      </c>
      <c r="AR233" s="5" t="s">
        <v>4999</v>
      </c>
      <c r="AS233" s="5"/>
      <c r="AT233" s="5" t="s">
        <v>1471</v>
      </c>
      <c r="AU233" s="5" t="s">
        <v>1789</v>
      </c>
      <c r="AV233" s="5" t="s">
        <v>740</v>
      </c>
      <c r="AW233" s="5"/>
      <c r="AX233" s="5" t="s">
        <v>431</v>
      </c>
      <c r="AY233" s="5" t="s">
        <v>3977</v>
      </c>
      <c r="AZ233" s="5" t="s">
        <v>557</v>
      </c>
      <c r="BA233" s="5" t="s">
        <v>615</v>
      </c>
      <c r="BB233" s="5" t="s">
        <v>1125</v>
      </c>
      <c r="BC233" s="5" t="s">
        <v>956</v>
      </c>
      <c r="BD233" s="5"/>
      <c r="BE233" s="5" t="s">
        <v>1727</v>
      </c>
      <c r="BF233" s="5"/>
      <c r="BG233" s="5" t="s">
        <v>6982</v>
      </c>
      <c r="BH233" s="5" t="s">
        <v>1265</v>
      </c>
      <c r="BI233" s="5"/>
      <c r="BJ233" s="5" t="s">
        <v>10487</v>
      </c>
      <c r="BK233" s="5" t="s">
        <v>10488</v>
      </c>
      <c r="BL233" s="5" t="s">
        <v>1035</v>
      </c>
      <c r="BM233" s="5" t="s">
        <v>629</v>
      </c>
      <c r="BN233" s="5" t="s">
        <v>1476</v>
      </c>
      <c r="BO233" s="5" t="s">
        <v>3360</v>
      </c>
      <c r="BP233" s="5" t="s">
        <v>10489</v>
      </c>
      <c r="BQ233" s="5" t="s">
        <v>1388</v>
      </c>
      <c r="BR233" s="5" t="s">
        <v>1506</v>
      </c>
      <c r="BS233" s="5" t="s">
        <v>467</v>
      </c>
      <c r="BT233" s="5" t="s">
        <v>1661</v>
      </c>
      <c r="BU233" s="5" t="s">
        <v>10490</v>
      </c>
      <c r="BV233" s="5" t="s">
        <v>3402</v>
      </c>
      <c r="BW233" s="5"/>
      <c r="BX233" s="5" t="s">
        <v>6569</v>
      </c>
      <c r="BY233" s="5" t="s">
        <v>10491</v>
      </c>
      <c r="BZ233" s="5" t="s">
        <v>438</v>
      </c>
      <c r="CA233" s="5" t="s">
        <v>5014</v>
      </c>
      <c r="CB233" s="5" t="s">
        <v>507</v>
      </c>
      <c r="CC233" s="5" t="s">
        <v>783</v>
      </c>
      <c r="CD233" s="5" t="s">
        <v>10492</v>
      </c>
      <c r="CE233" s="5" t="s">
        <v>10493</v>
      </c>
      <c r="CF233" s="5" t="s">
        <v>1090</v>
      </c>
      <c r="CG233" s="5" t="s">
        <v>10494</v>
      </c>
      <c r="CH233" s="5" t="s">
        <v>769</v>
      </c>
      <c r="CI233" s="5" t="s">
        <v>1401</v>
      </c>
      <c r="CJ233" s="5" t="s">
        <v>10445</v>
      </c>
      <c r="CK233" s="5" t="s">
        <v>10495</v>
      </c>
      <c r="CL233" s="5" t="s">
        <v>546</v>
      </c>
      <c r="CM233" s="5" t="s">
        <v>10496</v>
      </c>
      <c r="CN233" s="5" t="s">
        <v>705</v>
      </c>
      <c r="CO233" s="5" t="s">
        <v>1020</v>
      </c>
      <c r="CP233" s="5" t="s">
        <v>863</v>
      </c>
      <c r="CQ233" s="5" t="s">
        <v>1573</v>
      </c>
      <c r="CR233" s="5" t="s">
        <v>1005</v>
      </c>
      <c r="CS233" s="5"/>
      <c r="CT233" s="5" t="s">
        <v>444</v>
      </c>
      <c r="CU233" s="5" t="s">
        <v>2536</v>
      </c>
      <c r="CV233" s="5"/>
      <c r="CW233" s="5"/>
      <c r="CX233" s="5" t="s">
        <v>958</v>
      </c>
      <c r="CY233" s="8" t="s">
        <v>740</v>
      </c>
      <c r="CZ233" s="5"/>
      <c r="DA233" s="8" t="s">
        <v>2911</v>
      </c>
      <c r="DB233" s="8" t="s">
        <v>1096</v>
      </c>
      <c r="DC233" s="8" t="s">
        <v>2380</v>
      </c>
      <c r="DD233" s="5"/>
      <c r="DE233" s="8" t="s">
        <v>783</v>
      </c>
      <c r="DF233" s="8">
        <v>8.6959999999999997</v>
      </c>
      <c r="DG233" s="8" t="s">
        <v>2379</v>
      </c>
      <c r="DH233" s="8" t="s">
        <v>10497</v>
      </c>
      <c r="DI233" s="8" t="s">
        <v>850</v>
      </c>
      <c r="DJ233" s="5"/>
      <c r="DK233" s="8" t="s">
        <v>894</v>
      </c>
      <c r="DL233" s="8" t="s">
        <v>1143</v>
      </c>
      <c r="DM233" s="8" t="s">
        <v>1952</v>
      </c>
      <c r="DN233" s="8" t="s">
        <v>1251</v>
      </c>
      <c r="DO233" s="8" t="s">
        <v>10498</v>
      </c>
      <c r="DP233" s="8" t="s">
        <v>1624</v>
      </c>
      <c r="DQ233" s="8" t="s">
        <v>10499</v>
      </c>
      <c r="DR233" s="8" t="s">
        <v>10500</v>
      </c>
      <c r="DS233" s="5"/>
      <c r="DT233" s="8" t="s">
        <v>4040</v>
      </c>
      <c r="DU233" s="8" t="s">
        <v>1472</v>
      </c>
      <c r="DV233" s="8" t="s">
        <v>10449</v>
      </c>
      <c r="DW233" s="8" t="s">
        <v>10501</v>
      </c>
      <c r="DX233" s="8" t="s">
        <v>10501</v>
      </c>
      <c r="DY233" s="8" t="s">
        <v>10502</v>
      </c>
      <c r="DZ233" s="8" t="s">
        <v>930</v>
      </c>
      <c r="EA233" s="5"/>
      <c r="EB233" s="8" t="s">
        <v>623</v>
      </c>
      <c r="EC233" s="8" t="s">
        <v>614</v>
      </c>
      <c r="ED233" s="8" t="s">
        <v>782</v>
      </c>
      <c r="EE233" s="5" t="s">
        <v>1212</v>
      </c>
      <c r="EF233" s="5" t="s">
        <v>3009</v>
      </c>
      <c r="EG233" s="5" t="s">
        <v>705</v>
      </c>
      <c r="EH233" s="5" t="s">
        <v>4201</v>
      </c>
      <c r="EI233" s="5" t="s">
        <v>1740</v>
      </c>
      <c r="EJ233" s="5" t="s">
        <v>2104</v>
      </c>
      <c r="EK233" s="5"/>
      <c r="EL233" s="5" t="s">
        <v>10503</v>
      </c>
      <c r="EM233" s="5" t="s">
        <v>10504</v>
      </c>
      <c r="EN233" s="5" t="s">
        <v>8682</v>
      </c>
      <c r="EO233" s="5" t="s">
        <v>10505</v>
      </c>
      <c r="EP233" s="5" t="s">
        <v>10506</v>
      </c>
      <c r="EQ233" s="5" t="s">
        <v>1727</v>
      </c>
      <c r="ER233" s="5" t="s">
        <v>10507</v>
      </c>
      <c r="ES233" s="5" t="s">
        <v>9830</v>
      </c>
      <c r="ET233" s="5" t="s">
        <v>10508</v>
      </c>
      <c r="EU233" s="5"/>
      <c r="EV233" s="8" t="s">
        <v>4008</v>
      </c>
      <c r="EW233" s="8" t="s">
        <v>630</v>
      </c>
      <c r="EX233" s="8" t="s">
        <v>558</v>
      </c>
      <c r="EY233" s="8" t="s">
        <v>835</v>
      </c>
      <c r="EZ233" s="8" t="s">
        <v>835</v>
      </c>
      <c r="FA233" s="8" t="s">
        <v>10509</v>
      </c>
      <c r="FB233" s="8" t="s">
        <v>906</v>
      </c>
      <c r="FC233" s="8" t="s">
        <v>9891</v>
      </c>
      <c r="FD233" s="5"/>
      <c r="FE233" s="8" t="s">
        <v>10510</v>
      </c>
      <c r="FF233" s="8" t="s">
        <v>3925</v>
      </c>
      <c r="FG233" s="8" t="s">
        <v>558</v>
      </c>
      <c r="FH233" s="8" t="s">
        <v>441</v>
      </c>
      <c r="FI233" s="5"/>
      <c r="FJ233" s="8" t="s">
        <v>10511</v>
      </c>
      <c r="FK233" s="5"/>
      <c r="FL233" s="5"/>
      <c r="FM233" s="5"/>
      <c r="FN233" s="8" t="s">
        <v>1462</v>
      </c>
      <c r="FO233" s="8" t="s">
        <v>1441</v>
      </c>
      <c r="FP233" s="8" t="s">
        <v>10512</v>
      </c>
      <c r="FQ233" s="8" t="s">
        <v>3515</v>
      </c>
      <c r="FR233" s="8" t="s">
        <v>557</v>
      </c>
      <c r="FS233" s="8" t="s">
        <v>1015</v>
      </c>
      <c r="FT233" s="8" t="s">
        <v>1839</v>
      </c>
      <c r="FU233" s="8" t="s">
        <v>1798</v>
      </c>
      <c r="FV233" s="8" t="s">
        <v>1147</v>
      </c>
      <c r="FW233" s="8" t="s">
        <v>428</v>
      </c>
      <c r="FX233" s="8" t="s">
        <v>2078</v>
      </c>
      <c r="FY233" s="8" t="s">
        <v>8780</v>
      </c>
      <c r="FZ233" s="8" t="s">
        <v>10513</v>
      </c>
      <c r="GA233" s="8" t="s">
        <v>2985</v>
      </c>
      <c r="GB233" s="8" t="s">
        <v>2265</v>
      </c>
      <c r="GC233" s="8" t="s">
        <v>10514</v>
      </c>
      <c r="GD233" s="8" t="s">
        <v>586</v>
      </c>
      <c r="GE233" s="5"/>
      <c r="GF233" s="8" t="s">
        <v>7990</v>
      </c>
      <c r="GG233" s="8" t="s">
        <v>4837</v>
      </c>
      <c r="GH233" s="8" t="s">
        <v>4722</v>
      </c>
      <c r="GI233" s="8" t="s">
        <v>1790</v>
      </c>
      <c r="GJ233" s="5"/>
      <c r="GK233" s="5"/>
      <c r="GL233" s="5" t="s">
        <v>1182</v>
      </c>
      <c r="GM233" s="5" t="s">
        <v>7837</v>
      </c>
      <c r="GN233" s="5" t="s">
        <v>10515</v>
      </c>
      <c r="GO233" s="5" t="s">
        <v>1861</v>
      </c>
      <c r="GP233" s="5"/>
      <c r="GQ233" s="5"/>
      <c r="GR233" s="5" t="s">
        <v>2104</v>
      </c>
      <c r="GS233" s="5" t="s">
        <v>674</v>
      </c>
      <c r="GT233" s="8" t="s">
        <v>675</v>
      </c>
      <c r="GU233" s="8" t="s">
        <v>535</v>
      </c>
      <c r="GV233" s="8">
        <v>11.25</v>
      </c>
      <c r="GW233" s="8" t="s">
        <v>2162</v>
      </c>
      <c r="GX233" s="8" t="s">
        <v>548</v>
      </c>
      <c r="GY233" s="8" t="s">
        <v>5879</v>
      </c>
      <c r="GZ233" s="5"/>
      <c r="HA233" s="5"/>
      <c r="HB233" s="8" t="s">
        <v>1579</v>
      </c>
      <c r="HC233" s="8">
        <v>14.318</v>
      </c>
      <c r="HD233" s="8" t="s">
        <v>3759</v>
      </c>
      <c r="HE233" s="8" t="s">
        <v>1226</v>
      </c>
      <c r="HF233" s="8">
        <v>85.3</v>
      </c>
      <c r="HG233" s="8">
        <v>82.632000000000005</v>
      </c>
      <c r="HH233" s="8" t="s">
        <v>1275</v>
      </c>
      <c r="HI233" s="5"/>
      <c r="HJ233" s="5"/>
      <c r="HK233" s="8" t="s">
        <v>1189</v>
      </c>
      <c r="HL233" s="8" t="s">
        <v>5745</v>
      </c>
      <c r="HM233" s="8">
        <v>60</v>
      </c>
      <c r="HN233" s="8">
        <v>30.035</v>
      </c>
      <c r="HO233" s="8" t="s">
        <v>10516</v>
      </c>
      <c r="HP233" s="8" t="s">
        <v>10517</v>
      </c>
      <c r="HQ233" s="8" t="s">
        <v>707</v>
      </c>
      <c r="HR233" s="5"/>
      <c r="HS233" s="8" t="s">
        <v>1603</v>
      </c>
      <c r="HT233" s="8" t="s">
        <v>1168</v>
      </c>
      <c r="HU233" s="8">
        <v>42.648000000000003</v>
      </c>
      <c r="HV233" s="8" t="s">
        <v>2810</v>
      </c>
      <c r="HW233" s="5"/>
      <c r="HX233" s="8" t="s">
        <v>1786</v>
      </c>
      <c r="HY233" s="8" t="s">
        <v>1041</v>
      </c>
      <c r="HZ233" s="8" t="s">
        <v>846</v>
      </c>
      <c r="IA233" s="8" t="s">
        <v>851</v>
      </c>
      <c r="IB233" s="8" t="s">
        <v>10518</v>
      </c>
      <c r="IC233" s="8" t="s">
        <v>10519</v>
      </c>
      <c r="ID233" s="5"/>
      <c r="IE233" s="8" t="s">
        <v>10520</v>
      </c>
      <c r="IF233" s="8" t="s">
        <v>798</v>
      </c>
      <c r="IG233" s="8" t="s">
        <v>1707</v>
      </c>
      <c r="IH233" s="8" t="s">
        <v>425</v>
      </c>
      <c r="II233" s="5"/>
      <c r="IJ233" s="8">
        <v>15.3</v>
      </c>
      <c r="IK233" s="8" t="s">
        <v>10521</v>
      </c>
      <c r="IL233" s="8" t="s">
        <v>1582</v>
      </c>
      <c r="IM233" s="8" t="s">
        <v>2288</v>
      </c>
      <c r="IN233" s="8" t="s">
        <v>5491</v>
      </c>
      <c r="IO233" s="8" t="s">
        <v>1997</v>
      </c>
      <c r="IP233" s="8" t="s">
        <v>1355</v>
      </c>
      <c r="IQ233" s="8" t="s">
        <v>963</v>
      </c>
      <c r="IR233" s="5"/>
      <c r="IS233" s="8" t="s">
        <v>1698</v>
      </c>
      <c r="IT233" s="8" t="s">
        <v>487</v>
      </c>
      <c r="IU233" s="8" t="s">
        <v>475</v>
      </c>
      <c r="IV233" s="8" t="s">
        <v>964</v>
      </c>
      <c r="IW233" s="8" t="s">
        <v>1264</v>
      </c>
      <c r="IX233" s="8" t="s">
        <v>10522</v>
      </c>
      <c r="IY233" s="5"/>
      <c r="IZ233" s="8" t="s">
        <v>2830</v>
      </c>
      <c r="JA233" s="8" t="s">
        <v>740</v>
      </c>
      <c r="JB233" s="8" t="s">
        <v>705</v>
      </c>
      <c r="JC233" s="5" t="s">
        <v>3893</v>
      </c>
      <c r="JD233" s="5" t="s">
        <v>1751</v>
      </c>
      <c r="JE233" s="5" t="s">
        <v>4212</v>
      </c>
      <c r="JF233" s="5" t="s">
        <v>1064</v>
      </c>
      <c r="JG233" s="5">
        <v>121.36799999999999</v>
      </c>
      <c r="JH233" s="5" t="s">
        <v>10523</v>
      </c>
      <c r="JI233" s="5" t="s">
        <v>2149</v>
      </c>
      <c r="JJ233" s="5" t="s">
        <v>1514</v>
      </c>
      <c r="JK233" s="5" t="s">
        <v>2525</v>
      </c>
      <c r="JL233" s="8"/>
      <c r="JM233" s="5">
        <v>173.8</v>
      </c>
      <c r="JN233" s="5" t="s">
        <v>408</v>
      </c>
      <c r="JO233" s="5" t="s">
        <v>857</v>
      </c>
      <c r="JP233" s="5" t="s">
        <v>1180</v>
      </c>
      <c r="JQ233" s="5" t="s">
        <v>431</v>
      </c>
      <c r="JR233" s="5" t="s">
        <v>475</v>
      </c>
      <c r="JS233" s="8"/>
      <c r="JT233" s="5" t="s">
        <v>606</v>
      </c>
      <c r="JU233" s="5" t="s">
        <v>1387</v>
      </c>
      <c r="JV233" s="5">
        <v>122</v>
      </c>
      <c r="JW233" s="8"/>
      <c r="JX233" s="5" t="s">
        <v>2987</v>
      </c>
      <c r="JY233" s="5" t="s">
        <v>1170</v>
      </c>
      <c r="JZ233" s="5" t="s">
        <v>1023</v>
      </c>
      <c r="KA233" s="5" t="s">
        <v>751</v>
      </c>
      <c r="KB233" s="5" t="s">
        <v>727</v>
      </c>
      <c r="KC233" s="5" t="s">
        <v>10524</v>
      </c>
      <c r="KD233" s="5" t="s">
        <v>10525</v>
      </c>
      <c r="KE233" s="5" t="s">
        <v>2466</v>
      </c>
      <c r="KF233" s="5" t="s">
        <v>7278</v>
      </c>
      <c r="KG233" s="8"/>
      <c r="KH233" s="5" t="s">
        <v>441</v>
      </c>
      <c r="KI233" s="5" t="s">
        <v>8682</v>
      </c>
      <c r="KJ233" s="5" t="s">
        <v>1323</v>
      </c>
      <c r="KK233" s="5" t="s">
        <v>1013</v>
      </c>
      <c r="KL233" s="8"/>
      <c r="KM233" s="5" t="s">
        <v>645</v>
      </c>
      <c r="KN233" s="5" t="s">
        <v>407</v>
      </c>
      <c r="KO233" s="8"/>
      <c r="KP233" s="5" t="s">
        <v>576</v>
      </c>
      <c r="KQ233" s="5" t="s">
        <v>952</v>
      </c>
      <c r="KR233" s="8"/>
      <c r="KS233" s="8"/>
      <c r="KT233" s="5" t="s">
        <v>10526</v>
      </c>
      <c r="KU233" s="8"/>
      <c r="KV233" s="5" t="s">
        <v>685</v>
      </c>
      <c r="KW233" s="5" t="s">
        <v>801</v>
      </c>
      <c r="KX233" s="5" t="s">
        <v>450</v>
      </c>
      <c r="KY233" s="8"/>
      <c r="KZ233" s="8"/>
      <c r="LA233" s="8"/>
      <c r="LB233" s="8"/>
      <c r="LC233" s="5" t="s">
        <v>1331</v>
      </c>
      <c r="LD233" s="5" t="s">
        <v>546</v>
      </c>
      <c r="LE233" s="5" t="s">
        <v>1630</v>
      </c>
      <c r="LF233" s="5" t="s">
        <v>950</v>
      </c>
      <c r="LG233" s="5" t="s">
        <v>1340</v>
      </c>
      <c r="LH233" s="5" t="s">
        <v>7707</v>
      </c>
      <c r="LI233" s="5" t="s">
        <v>10527</v>
      </c>
      <c r="LJ233" s="5" t="s">
        <v>628</v>
      </c>
      <c r="LK233" s="5" t="s">
        <v>10528</v>
      </c>
      <c r="LL233" s="8"/>
      <c r="LM233" s="5" t="s">
        <v>2863</v>
      </c>
      <c r="LN233" s="5" t="s">
        <v>1670</v>
      </c>
      <c r="LO233" s="5" t="s">
        <v>801</v>
      </c>
      <c r="LP233" s="5" t="s">
        <v>3577</v>
      </c>
      <c r="LQ233" s="5" t="s">
        <v>1375</v>
      </c>
      <c r="LR233" s="5" t="s">
        <v>588</v>
      </c>
      <c r="LS233" s="5" t="s">
        <v>10178</v>
      </c>
      <c r="LT233" s="8"/>
      <c r="LU233" s="5" t="s">
        <v>1657</v>
      </c>
      <c r="LV233" s="5" t="s">
        <v>9364</v>
      </c>
      <c r="LW233" s="5" t="s">
        <v>10529</v>
      </c>
      <c r="LX233" s="8"/>
      <c r="LY233" s="5" t="s">
        <v>579</v>
      </c>
      <c r="LZ233" s="8"/>
      <c r="MA233" s="5" t="s">
        <v>10227</v>
      </c>
      <c r="MB233" s="5" t="s">
        <v>504</v>
      </c>
      <c r="MC233" s="5" t="s">
        <v>1525</v>
      </c>
      <c r="MD233" s="5" t="s">
        <v>1226</v>
      </c>
      <c r="ME233" s="5" t="s">
        <v>10469</v>
      </c>
      <c r="MF233" s="5" t="s">
        <v>4552</v>
      </c>
      <c r="MG233" s="5" t="s">
        <v>10470</v>
      </c>
      <c r="MH233" s="5" t="s">
        <v>4281</v>
      </c>
      <c r="MI233" s="8"/>
      <c r="MJ233" s="5" t="s">
        <v>894</v>
      </c>
      <c r="MK233" s="5" t="s">
        <v>4037</v>
      </c>
      <c r="ML233" s="5" t="s">
        <v>3542</v>
      </c>
      <c r="MM233" s="5" t="s">
        <v>10530</v>
      </c>
      <c r="MN233" s="8"/>
      <c r="MO233" s="5" t="s">
        <v>1394</v>
      </c>
      <c r="MP233" s="5" t="s">
        <v>796</v>
      </c>
      <c r="MQ233" s="5" t="s">
        <v>3171</v>
      </c>
      <c r="MR233" s="5" t="s">
        <v>10531</v>
      </c>
      <c r="MS233" s="5" t="s">
        <v>4693</v>
      </c>
      <c r="MT233" s="8"/>
      <c r="MU233" s="5" t="s">
        <v>4387</v>
      </c>
      <c r="MV233" s="5" t="s">
        <v>10532</v>
      </c>
      <c r="MW233" s="5" t="s">
        <v>7332</v>
      </c>
      <c r="MX233" s="5" t="s">
        <v>10533</v>
      </c>
      <c r="MY233" s="8"/>
      <c r="MZ233" s="5" t="s">
        <v>1471</v>
      </c>
      <c r="NA233" s="5" t="s">
        <v>2909</v>
      </c>
      <c r="NB233" s="5" t="s">
        <v>1944</v>
      </c>
      <c r="NC233" s="8"/>
      <c r="ND233" s="5">
        <v>14.1</v>
      </c>
      <c r="NE233" s="5">
        <v>70.141999999999996</v>
      </c>
      <c r="NF233" s="8"/>
      <c r="NG233" s="5" t="s">
        <v>2446</v>
      </c>
      <c r="NH233" s="5" t="s">
        <v>10534</v>
      </c>
      <c r="NI233" s="8"/>
      <c r="NJ233" s="5" t="s">
        <v>919</v>
      </c>
      <c r="NK233" s="8"/>
      <c r="NL233" s="5" t="s">
        <v>1552</v>
      </c>
      <c r="NM233" s="5" t="s">
        <v>1097</v>
      </c>
      <c r="NN233" s="5">
        <v>66.506</v>
      </c>
      <c r="NO233" s="5">
        <v>22.25</v>
      </c>
      <c r="NP233" s="5">
        <v>82.667000000000002</v>
      </c>
      <c r="NQ233" s="5" t="s">
        <v>8710</v>
      </c>
      <c r="NR233" s="5" t="s">
        <v>2345</v>
      </c>
      <c r="NS233" s="5" t="s">
        <v>619</v>
      </c>
      <c r="NT233" s="5" t="s">
        <v>2017</v>
      </c>
      <c r="NU233" s="5">
        <v>121.7</v>
      </c>
      <c r="NV233" s="5" t="s">
        <v>509</v>
      </c>
      <c r="NW233" s="5" t="s">
        <v>10535</v>
      </c>
      <c r="NX233" s="5" t="s">
        <v>2587</v>
      </c>
      <c r="NY233" s="5" t="s">
        <v>1506</v>
      </c>
      <c r="NZ233" s="8"/>
      <c r="OA233" s="5" t="s">
        <v>2407</v>
      </c>
      <c r="OB233" s="8"/>
      <c r="OC233" s="5" t="s">
        <v>3495</v>
      </c>
      <c r="OD233" s="5" t="s">
        <v>10536</v>
      </c>
      <c r="OE233" s="5" t="s">
        <v>671</v>
      </c>
      <c r="OF233" s="5" t="s">
        <v>570</v>
      </c>
      <c r="OG233" s="5" t="s">
        <v>3022</v>
      </c>
      <c r="OH233" s="5" t="s">
        <v>10537</v>
      </c>
      <c r="OI233" s="5" t="s">
        <v>527</v>
      </c>
      <c r="OJ233" s="5" t="s">
        <v>2380</v>
      </c>
      <c r="OK233" s="5" t="s">
        <v>1260</v>
      </c>
      <c r="OL233" s="5" t="s">
        <v>10538</v>
      </c>
      <c r="OM233" s="5" t="s">
        <v>740</v>
      </c>
      <c r="ON233" s="8"/>
      <c r="OO233" s="5" t="s">
        <v>614</v>
      </c>
      <c r="OP233" s="5" t="s">
        <v>935</v>
      </c>
      <c r="OQ233" s="5" t="s">
        <v>1921</v>
      </c>
      <c r="OR233" s="5" t="s">
        <v>763</v>
      </c>
      <c r="OS233" s="8"/>
      <c r="OT233" s="8"/>
      <c r="OU233" s="8"/>
      <c r="OV233" s="8"/>
      <c r="OW233" s="8"/>
      <c r="OX233" s="8"/>
      <c r="OY233" s="8"/>
      <c r="OZ233" s="8"/>
      <c r="PA233" s="8"/>
      <c r="PB233" s="8"/>
      <c r="PC233" s="8"/>
    </row>
    <row r="234" spans="1:419" ht="15" x14ac:dyDescent="0.2">
      <c r="A234" s="4">
        <v>44223</v>
      </c>
      <c r="B234" s="5" t="s">
        <v>10539</v>
      </c>
      <c r="C234" s="5" t="s">
        <v>900</v>
      </c>
      <c r="E234" s="5" t="s">
        <v>956</v>
      </c>
      <c r="G234" s="5" t="s">
        <v>509</v>
      </c>
      <c r="H234" s="5" t="s">
        <v>726</v>
      </c>
      <c r="I234" s="5" t="s">
        <v>1454</v>
      </c>
      <c r="J234" s="5" t="s">
        <v>10540</v>
      </c>
      <c r="K234" s="5" t="s">
        <v>7809</v>
      </c>
      <c r="L234" s="5" t="s">
        <v>815</v>
      </c>
      <c r="M234" s="5" t="s">
        <v>759</v>
      </c>
      <c r="N234" s="5" t="s">
        <v>881</v>
      </c>
      <c r="O234" s="5" t="s">
        <v>4001</v>
      </c>
      <c r="P234" s="5" t="s">
        <v>1197</v>
      </c>
      <c r="Q234" s="5" t="s">
        <v>817</v>
      </c>
      <c r="R234" s="5" t="s">
        <v>10541</v>
      </c>
      <c r="S234" s="5" t="s">
        <v>10282</v>
      </c>
      <c r="T234" s="5" t="s">
        <v>5661</v>
      </c>
      <c r="U234" s="5" t="s">
        <v>1980</v>
      </c>
      <c r="V234" s="5" t="s">
        <v>1423</v>
      </c>
      <c r="W234" s="5" t="s">
        <v>693</v>
      </c>
      <c r="X234" s="11"/>
      <c r="Y234" s="11"/>
      <c r="Z234" s="6" t="s">
        <v>919</v>
      </c>
      <c r="AA234" s="6" t="s">
        <v>6385</v>
      </c>
      <c r="AB234" s="7" t="s">
        <v>1149</v>
      </c>
      <c r="AC234" s="5" t="s">
        <v>510</v>
      </c>
      <c r="AD234" s="5" t="s">
        <v>594</v>
      </c>
      <c r="AE234" s="5" t="s">
        <v>872</v>
      </c>
      <c r="AF234" s="5" t="s">
        <v>7677</v>
      </c>
      <c r="AG234" s="5" t="s">
        <v>1132</v>
      </c>
      <c r="AH234" s="5" t="s">
        <v>801</v>
      </c>
      <c r="AI234" s="5" t="s">
        <v>10542</v>
      </c>
      <c r="AJ234" s="5" t="s">
        <v>1598</v>
      </c>
      <c r="AK234" s="5" t="s">
        <v>543</v>
      </c>
      <c r="AL234" s="5" t="s">
        <v>10543</v>
      </c>
      <c r="AM234" s="5" t="s">
        <v>859</v>
      </c>
      <c r="AN234" s="5"/>
      <c r="AO234" s="5" t="s">
        <v>1149</v>
      </c>
      <c r="AP234" s="5" t="s">
        <v>572</v>
      </c>
      <c r="AQ234" s="5" t="s">
        <v>419</v>
      </c>
      <c r="AR234" s="5" t="s">
        <v>5817</v>
      </c>
      <c r="AS234" s="5"/>
      <c r="AT234" s="5" t="s">
        <v>801</v>
      </c>
      <c r="AU234" s="5" t="s">
        <v>583</v>
      </c>
      <c r="AV234" s="5" t="s">
        <v>740</v>
      </c>
      <c r="AW234" s="5"/>
      <c r="AX234" s="5" t="s">
        <v>466</v>
      </c>
      <c r="AY234" s="5" t="s">
        <v>4916</v>
      </c>
      <c r="AZ234" s="5" t="s">
        <v>1147</v>
      </c>
      <c r="BA234" s="5" t="s">
        <v>474</v>
      </c>
      <c r="BB234" s="5" t="s">
        <v>1552</v>
      </c>
      <c r="BC234" s="5" t="s">
        <v>956</v>
      </c>
      <c r="BD234" s="5"/>
      <c r="BE234" s="5" t="s">
        <v>1089</v>
      </c>
      <c r="BF234" s="5"/>
      <c r="BG234" s="5" t="s">
        <v>10544</v>
      </c>
      <c r="BH234" s="5" t="s">
        <v>1004</v>
      </c>
      <c r="BI234" s="5"/>
      <c r="BJ234" s="5" t="s">
        <v>10545</v>
      </c>
      <c r="BK234" s="5" t="s">
        <v>9492</v>
      </c>
      <c r="BL234" s="5" t="s">
        <v>903</v>
      </c>
      <c r="BM234" s="5" t="s">
        <v>956</v>
      </c>
      <c r="BN234" s="5" t="s">
        <v>3414</v>
      </c>
      <c r="BO234" s="5" t="s">
        <v>3360</v>
      </c>
      <c r="BP234" s="5" t="s">
        <v>10546</v>
      </c>
      <c r="BQ234" s="5" t="s">
        <v>585</v>
      </c>
      <c r="BR234" s="5" t="s">
        <v>1001</v>
      </c>
      <c r="BS234" s="5" t="s">
        <v>682</v>
      </c>
      <c r="BT234" s="5" t="s">
        <v>1306</v>
      </c>
      <c r="BU234" s="5" t="s">
        <v>9446</v>
      </c>
      <c r="BV234" s="5" t="s">
        <v>3495</v>
      </c>
      <c r="BW234" s="5"/>
      <c r="BX234" s="5" t="s">
        <v>10089</v>
      </c>
      <c r="BY234" s="5" t="s">
        <v>10199</v>
      </c>
      <c r="BZ234" s="5" t="s">
        <v>759</v>
      </c>
      <c r="CA234" s="5" t="s">
        <v>4831</v>
      </c>
      <c r="CB234" s="5" t="s">
        <v>961</v>
      </c>
      <c r="CC234" s="5" t="s">
        <v>694</v>
      </c>
      <c r="CD234" s="5" t="s">
        <v>10547</v>
      </c>
      <c r="CE234" s="5" t="s">
        <v>10548</v>
      </c>
      <c r="CF234" s="5" t="s">
        <v>1638</v>
      </c>
      <c r="CG234" s="5" t="s">
        <v>10390</v>
      </c>
      <c r="CH234" s="5" t="s">
        <v>1130</v>
      </c>
      <c r="CI234" s="5" t="s">
        <v>2247</v>
      </c>
      <c r="CJ234" s="5" t="s">
        <v>10549</v>
      </c>
      <c r="CK234" s="5" t="s">
        <v>9679</v>
      </c>
      <c r="CL234" s="5" t="s">
        <v>1463</v>
      </c>
      <c r="CM234" s="5" t="s">
        <v>10550</v>
      </c>
      <c r="CN234" s="5" t="s">
        <v>441</v>
      </c>
      <c r="CO234" s="5" t="s">
        <v>1702</v>
      </c>
      <c r="CP234" s="5" t="s">
        <v>409</v>
      </c>
      <c r="CQ234" s="5" t="s">
        <v>899</v>
      </c>
      <c r="CR234" s="5" t="s">
        <v>2275</v>
      </c>
      <c r="CS234" s="5"/>
      <c r="CT234" s="5" t="s">
        <v>675</v>
      </c>
      <c r="CU234" s="5" t="s">
        <v>2909</v>
      </c>
      <c r="CV234" s="5"/>
      <c r="CW234" s="5"/>
      <c r="CX234" s="5" t="s">
        <v>832</v>
      </c>
      <c r="CY234" s="8" t="s">
        <v>5165</v>
      </c>
      <c r="CZ234" s="5"/>
      <c r="DA234" s="8" t="s">
        <v>2697</v>
      </c>
      <c r="DB234" s="8" t="s">
        <v>452</v>
      </c>
      <c r="DC234" s="8" t="s">
        <v>1899</v>
      </c>
      <c r="DD234" s="5"/>
      <c r="DE234" s="8" t="s">
        <v>694</v>
      </c>
      <c r="DF234" s="8">
        <v>8.9570000000000007</v>
      </c>
      <c r="DG234" s="8" t="s">
        <v>1958</v>
      </c>
      <c r="DH234" s="8" t="s">
        <v>4295</v>
      </c>
      <c r="DI234" s="8" t="s">
        <v>1312</v>
      </c>
      <c r="DJ234" s="5"/>
      <c r="DK234" s="8" t="s">
        <v>1664</v>
      </c>
      <c r="DL234" s="8" t="s">
        <v>1529</v>
      </c>
      <c r="DM234" s="8" t="s">
        <v>2573</v>
      </c>
      <c r="DN234" s="8" t="s">
        <v>1294</v>
      </c>
      <c r="DO234" s="8" t="s">
        <v>10551</v>
      </c>
      <c r="DP234" s="8" t="s">
        <v>1080</v>
      </c>
      <c r="DQ234" s="8" t="s">
        <v>9500</v>
      </c>
      <c r="DR234" s="8" t="s">
        <v>10552</v>
      </c>
      <c r="DS234" s="5"/>
      <c r="DT234" s="8" t="s">
        <v>3230</v>
      </c>
      <c r="DU234" s="8" t="s">
        <v>879</v>
      </c>
      <c r="DV234" s="8" t="s">
        <v>10553</v>
      </c>
      <c r="DW234" s="8" t="s">
        <v>10206</v>
      </c>
      <c r="DX234" s="8" t="s">
        <v>10206</v>
      </c>
      <c r="DY234" s="8" t="s">
        <v>10554</v>
      </c>
      <c r="DZ234" s="8" t="s">
        <v>892</v>
      </c>
      <c r="EA234" s="5"/>
      <c r="EB234" s="8" t="s">
        <v>849</v>
      </c>
      <c r="EC234" s="8" t="s">
        <v>694</v>
      </c>
      <c r="ED234" s="8" t="s">
        <v>562</v>
      </c>
      <c r="EE234" s="5" t="s">
        <v>1288</v>
      </c>
      <c r="EF234" s="5" t="s">
        <v>2896</v>
      </c>
      <c r="EG234" s="5" t="s">
        <v>441</v>
      </c>
      <c r="EH234" s="5" t="s">
        <v>3371</v>
      </c>
      <c r="EI234" s="5" t="s">
        <v>2319</v>
      </c>
      <c r="EJ234" s="5" t="s">
        <v>2810</v>
      </c>
      <c r="EK234" s="5"/>
      <c r="EL234" s="5" t="s">
        <v>2679</v>
      </c>
      <c r="EM234" s="5" t="s">
        <v>409</v>
      </c>
      <c r="EN234" s="5" t="s">
        <v>4875</v>
      </c>
      <c r="EO234" s="5" t="s">
        <v>10555</v>
      </c>
      <c r="EP234" s="5" t="s">
        <v>10556</v>
      </c>
      <c r="EQ234" s="5" t="s">
        <v>6872</v>
      </c>
      <c r="ER234" s="5" t="s">
        <v>10557</v>
      </c>
      <c r="ES234" s="5" t="s">
        <v>10558</v>
      </c>
      <c r="ET234" s="5" t="s">
        <v>4972</v>
      </c>
      <c r="EU234" s="5"/>
      <c r="EV234" s="8" t="s">
        <v>3888</v>
      </c>
      <c r="EW234" s="8" t="s">
        <v>916</v>
      </c>
      <c r="EX234" s="8" t="s">
        <v>510</v>
      </c>
      <c r="EY234" s="8" t="s">
        <v>487</v>
      </c>
      <c r="EZ234" s="8" t="s">
        <v>487</v>
      </c>
      <c r="FA234" s="8" t="s">
        <v>10559</v>
      </c>
      <c r="FB234" s="8" t="s">
        <v>1310</v>
      </c>
      <c r="FC234" s="8" t="s">
        <v>5328</v>
      </c>
      <c r="FD234" s="5"/>
      <c r="FE234" s="8" t="s">
        <v>10560</v>
      </c>
      <c r="FF234" s="8" t="s">
        <v>2913</v>
      </c>
      <c r="FG234" s="8" t="s">
        <v>1264</v>
      </c>
      <c r="FH234" s="8" t="s">
        <v>443</v>
      </c>
      <c r="FI234" s="5"/>
      <c r="FJ234" s="8" t="s">
        <v>10561</v>
      </c>
      <c r="FK234" s="5"/>
      <c r="FL234" s="5"/>
      <c r="FM234" s="5"/>
      <c r="FN234" s="8" t="s">
        <v>662</v>
      </c>
      <c r="FO234" s="8" t="s">
        <v>547</v>
      </c>
      <c r="FP234" s="8" t="s">
        <v>6033</v>
      </c>
      <c r="FQ234" s="8" t="s">
        <v>4217</v>
      </c>
      <c r="FR234" s="8" t="s">
        <v>687</v>
      </c>
      <c r="FS234" s="8" t="s">
        <v>661</v>
      </c>
      <c r="FT234" s="8" t="s">
        <v>1786</v>
      </c>
      <c r="FU234" s="8" t="s">
        <v>940</v>
      </c>
      <c r="FV234" s="8" t="s">
        <v>844</v>
      </c>
      <c r="FW234" s="8" t="s">
        <v>1353</v>
      </c>
      <c r="FX234" s="8" t="s">
        <v>1721</v>
      </c>
      <c r="FY234" s="8" t="s">
        <v>10562</v>
      </c>
      <c r="FZ234" s="8" t="s">
        <v>10563</v>
      </c>
      <c r="GA234" s="8" t="s">
        <v>2525</v>
      </c>
      <c r="GB234" s="8" t="s">
        <v>885</v>
      </c>
      <c r="GC234" s="8" t="s">
        <v>10108</v>
      </c>
      <c r="GD234" s="8" t="s">
        <v>10564</v>
      </c>
      <c r="GE234" s="5"/>
      <c r="GF234" s="8" t="s">
        <v>10565</v>
      </c>
      <c r="GG234" s="8" t="s">
        <v>4275</v>
      </c>
      <c r="GH234" s="8" t="s">
        <v>7943</v>
      </c>
      <c r="GI234" s="8" t="s">
        <v>572</v>
      </c>
      <c r="GJ234" s="5"/>
      <c r="GK234" s="5"/>
      <c r="GL234" s="5" t="s">
        <v>1447</v>
      </c>
      <c r="GM234" s="5" t="s">
        <v>7550</v>
      </c>
      <c r="GN234" s="5" t="s">
        <v>10566</v>
      </c>
      <c r="GO234" s="5" t="s">
        <v>1579</v>
      </c>
      <c r="GP234" s="5"/>
      <c r="GQ234" s="5"/>
      <c r="GR234" s="5" t="s">
        <v>2810</v>
      </c>
      <c r="GS234" s="5" t="s">
        <v>703</v>
      </c>
      <c r="GT234" s="8" t="s">
        <v>1128</v>
      </c>
      <c r="GU234" s="8" t="s">
        <v>943</v>
      </c>
      <c r="GV234" s="8">
        <v>12.054</v>
      </c>
      <c r="GW234" s="8" t="s">
        <v>914</v>
      </c>
      <c r="GX234" s="8" t="s">
        <v>589</v>
      </c>
      <c r="GY234" s="8" t="s">
        <v>6288</v>
      </c>
      <c r="GZ234" s="5"/>
      <c r="HA234" s="5"/>
      <c r="HB234" s="8" t="s">
        <v>2377</v>
      </c>
      <c r="HC234" s="8">
        <v>15.364000000000001</v>
      </c>
      <c r="HD234" s="8" t="s">
        <v>10567</v>
      </c>
      <c r="HE234" s="8" t="s">
        <v>735</v>
      </c>
      <c r="HF234" s="8">
        <v>91.7</v>
      </c>
      <c r="HG234" s="8">
        <v>88.82</v>
      </c>
      <c r="HH234" s="8" t="s">
        <v>818</v>
      </c>
      <c r="HI234" s="5"/>
      <c r="HJ234" s="5"/>
      <c r="HK234" s="8" t="s">
        <v>1292</v>
      </c>
      <c r="HL234" s="8" t="s">
        <v>4161</v>
      </c>
      <c r="HM234" s="8">
        <v>64</v>
      </c>
      <c r="HN234" s="8">
        <v>30.035</v>
      </c>
      <c r="HO234" s="8" t="s">
        <v>10568</v>
      </c>
      <c r="HP234" s="8" t="s">
        <v>10569</v>
      </c>
      <c r="HQ234" s="8" t="s">
        <v>1629</v>
      </c>
      <c r="HR234" s="5"/>
      <c r="HS234" s="8" t="s">
        <v>827</v>
      </c>
      <c r="HT234" s="8" t="s">
        <v>1212</v>
      </c>
      <c r="HU234" s="8">
        <v>45.686</v>
      </c>
      <c r="HV234" s="8" t="s">
        <v>2332</v>
      </c>
      <c r="HW234" s="5"/>
      <c r="HX234" s="8" t="s">
        <v>1801</v>
      </c>
      <c r="HY234" s="8" t="s">
        <v>9191</v>
      </c>
      <c r="HZ234" s="8" t="s">
        <v>700</v>
      </c>
      <c r="IA234" s="8" t="s">
        <v>572</v>
      </c>
      <c r="IB234" s="8" t="s">
        <v>10570</v>
      </c>
      <c r="IC234" s="8" t="s">
        <v>6992</v>
      </c>
      <c r="ID234" s="5"/>
      <c r="IE234" s="8" t="s">
        <v>10571</v>
      </c>
      <c r="IF234" s="8" t="s">
        <v>474</v>
      </c>
      <c r="IG234" s="8" t="s">
        <v>611</v>
      </c>
      <c r="IH234" s="8" t="s">
        <v>425</v>
      </c>
      <c r="II234" s="5"/>
      <c r="IJ234" s="8">
        <v>17</v>
      </c>
      <c r="IK234" s="8" t="s">
        <v>10572</v>
      </c>
      <c r="IL234" s="8" t="s">
        <v>2024</v>
      </c>
      <c r="IM234" s="8" t="s">
        <v>2288</v>
      </c>
      <c r="IN234" s="8" t="s">
        <v>5491</v>
      </c>
      <c r="IO234" s="8" t="s">
        <v>1789</v>
      </c>
      <c r="IP234" s="8" t="s">
        <v>838</v>
      </c>
      <c r="IQ234" s="8" t="s">
        <v>585</v>
      </c>
      <c r="IR234" s="5"/>
      <c r="IS234" s="8" t="s">
        <v>1440</v>
      </c>
      <c r="IT234" s="8" t="s">
        <v>626</v>
      </c>
      <c r="IU234" s="8" t="s">
        <v>555</v>
      </c>
      <c r="IV234" s="8" t="s">
        <v>1253</v>
      </c>
      <c r="IW234" s="8" t="s">
        <v>1033</v>
      </c>
      <c r="IX234" s="8" t="s">
        <v>10573</v>
      </c>
      <c r="IY234" s="5"/>
      <c r="IZ234" s="8" t="s">
        <v>2965</v>
      </c>
      <c r="JA234" s="8" t="s">
        <v>1281</v>
      </c>
      <c r="JB234" s="8" t="s">
        <v>441</v>
      </c>
      <c r="JC234" s="5" t="s">
        <v>3895</v>
      </c>
      <c r="JD234" s="5" t="s">
        <v>2202</v>
      </c>
      <c r="JE234" s="5" t="s">
        <v>4861</v>
      </c>
      <c r="JF234" s="5" t="s">
        <v>3118</v>
      </c>
      <c r="JG234" s="5">
        <v>130.47</v>
      </c>
      <c r="JH234" s="5" t="s">
        <v>10574</v>
      </c>
      <c r="JI234" s="5" t="s">
        <v>478</v>
      </c>
      <c r="JJ234" s="5" t="s">
        <v>464</v>
      </c>
      <c r="JK234" s="5" t="s">
        <v>3105</v>
      </c>
      <c r="JL234" s="8"/>
      <c r="JM234" s="5">
        <v>186.8</v>
      </c>
      <c r="JN234" s="5" t="s">
        <v>614</v>
      </c>
      <c r="JO234" s="5" t="s">
        <v>910</v>
      </c>
      <c r="JP234" s="5" t="s">
        <v>1529</v>
      </c>
      <c r="JQ234" s="5" t="s">
        <v>1177</v>
      </c>
      <c r="JR234" s="5" t="s">
        <v>555</v>
      </c>
      <c r="JS234" s="8"/>
      <c r="JT234" s="8"/>
      <c r="JU234" s="5" t="s">
        <v>1361</v>
      </c>
      <c r="JV234" s="5">
        <v>131.1</v>
      </c>
      <c r="JW234" s="8"/>
      <c r="JX234" s="5" t="s">
        <v>2779</v>
      </c>
      <c r="JY234" s="5" t="s">
        <v>457</v>
      </c>
      <c r="JZ234" s="5" t="s">
        <v>657</v>
      </c>
      <c r="KA234" s="5" t="s">
        <v>1006</v>
      </c>
      <c r="KB234" s="5" t="s">
        <v>1008</v>
      </c>
      <c r="KC234" s="5" t="s">
        <v>10063</v>
      </c>
      <c r="KD234" s="5" t="s">
        <v>10575</v>
      </c>
      <c r="KE234" s="5" t="s">
        <v>2208</v>
      </c>
      <c r="KF234" s="5" t="s">
        <v>7421</v>
      </c>
      <c r="KG234" s="8"/>
      <c r="KH234" s="5" t="s">
        <v>740</v>
      </c>
      <c r="KI234" s="5" t="s">
        <v>4875</v>
      </c>
      <c r="KJ234" s="5" t="s">
        <v>494</v>
      </c>
      <c r="KK234" s="5" t="s">
        <v>1385</v>
      </c>
      <c r="KL234" s="8"/>
      <c r="KM234" s="5" t="s">
        <v>1318</v>
      </c>
      <c r="KN234" s="5" t="s">
        <v>575</v>
      </c>
      <c r="KO234" s="8"/>
      <c r="KP234" s="5" t="s">
        <v>665</v>
      </c>
      <c r="KQ234" s="5" t="s">
        <v>651</v>
      </c>
      <c r="KR234" s="8"/>
      <c r="KS234" s="8"/>
      <c r="KT234" s="5" t="s">
        <v>10576</v>
      </c>
      <c r="KU234" s="8"/>
      <c r="KV234" s="5" t="s">
        <v>608</v>
      </c>
      <c r="KW234" s="5" t="s">
        <v>558</v>
      </c>
      <c r="KX234" s="5" t="s">
        <v>540</v>
      </c>
      <c r="KY234" s="8"/>
      <c r="KZ234" s="8"/>
      <c r="LA234" s="8"/>
      <c r="LB234" s="8"/>
      <c r="LC234" s="5" t="s">
        <v>1589</v>
      </c>
      <c r="LD234" s="5" t="s">
        <v>1081</v>
      </c>
      <c r="LE234" s="5" t="s">
        <v>1860</v>
      </c>
      <c r="LF234" s="5" t="s">
        <v>851</v>
      </c>
      <c r="LG234" s="5" t="s">
        <v>458</v>
      </c>
      <c r="LH234" s="5" t="s">
        <v>10577</v>
      </c>
      <c r="LI234" s="5" t="s">
        <v>6959</v>
      </c>
      <c r="LJ234" s="5" t="s">
        <v>1137</v>
      </c>
      <c r="LK234" s="5" t="s">
        <v>10578</v>
      </c>
      <c r="LL234" s="8"/>
      <c r="LM234" s="5" t="s">
        <v>2896</v>
      </c>
      <c r="LN234" s="5" t="s">
        <v>887</v>
      </c>
      <c r="LO234" s="5" t="s">
        <v>558</v>
      </c>
      <c r="LP234" s="5" t="s">
        <v>4563</v>
      </c>
      <c r="LQ234" s="5" t="s">
        <v>1040</v>
      </c>
      <c r="LR234" s="5" t="s">
        <v>599</v>
      </c>
      <c r="LS234" s="5" t="s">
        <v>10579</v>
      </c>
      <c r="LT234" s="8"/>
      <c r="LU234" s="5" t="s">
        <v>2063</v>
      </c>
      <c r="LV234" s="5" t="s">
        <v>4536</v>
      </c>
      <c r="LW234" s="5" t="s">
        <v>10580</v>
      </c>
      <c r="LX234" s="8"/>
      <c r="LY234" s="5" t="s">
        <v>566</v>
      </c>
      <c r="LZ234" s="8"/>
      <c r="MA234" s="5" t="s">
        <v>5800</v>
      </c>
      <c r="MB234" s="5" t="s">
        <v>511</v>
      </c>
      <c r="MC234" s="5" t="s">
        <v>1498</v>
      </c>
      <c r="MD234" s="5" t="s">
        <v>465</v>
      </c>
      <c r="ME234" s="5" t="s">
        <v>10581</v>
      </c>
      <c r="MF234" s="5" t="s">
        <v>2288</v>
      </c>
      <c r="MG234" s="5" t="s">
        <v>10582</v>
      </c>
      <c r="MH234" s="5" t="s">
        <v>4478</v>
      </c>
      <c r="MI234" s="8"/>
      <c r="MJ234" s="5" t="s">
        <v>1241</v>
      </c>
      <c r="MK234" s="5" t="s">
        <v>3882</v>
      </c>
      <c r="ML234" s="5" t="s">
        <v>3950</v>
      </c>
      <c r="MM234" s="5" t="s">
        <v>10583</v>
      </c>
      <c r="MN234" s="8"/>
      <c r="MO234" s="5" t="s">
        <v>433</v>
      </c>
      <c r="MP234" s="5" t="s">
        <v>1409</v>
      </c>
      <c r="MQ234" s="5" t="s">
        <v>4217</v>
      </c>
      <c r="MR234" s="5" t="s">
        <v>6120</v>
      </c>
      <c r="MS234" s="5" t="s">
        <v>2172</v>
      </c>
      <c r="MT234" s="8"/>
      <c r="MU234" s="5" t="s">
        <v>2864</v>
      </c>
      <c r="MV234" s="5" t="s">
        <v>7474</v>
      </c>
      <c r="MW234" s="5" t="s">
        <v>10584</v>
      </c>
      <c r="MX234" s="5" t="s">
        <v>10320</v>
      </c>
      <c r="MY234" s="8"/>
      <c r="MZ234" s="5" t="s">
        <v>479</v>
      </c>
      <c r="NA234" s="5" t="s">
        <v>1192</v>
      </c>
      <c r="NB234" s="5" t="s">
        <v>1077</v>
      </c>
      <c r="NC234" s="8"/>
      <c r="ND234" s="5">
        <v>13</v>
      </c>
      <c r="NE234" s="5">
        <v>75.406000000000006</v>
      </c>
      <c r="NF234" s="8"/>
      <c r="NG234" s="5" t="s">
        <v>1108</v>
      </c>
      <c r="NH234" s="5" t="s">
        <v>10585</v>
      </c>
      <c r="NI234" s="8"/>
      <c r="NJ234" s="5" t="s">
        <v>4756</v>
      </c>
      <c r="NK234" s="8"/>
      <c r="NL234" s="5" t="s">
        <v>723</v>
      </c>
      <c r="NM234" s="5" t="s">
        <v>984</v>
      </c>
      <c r="NN234" s="5">
        <v>71.451999999999998</v>
      </c>
      <c r="NO234" s="5">
        <v>23.893000000000001</v>
      </c>
      <c r="NP234" s="5">
        <v>88.888999999999996</v>
      </c>
      <c r="NQ234" s="5" t="s">
        <v>1483</v>
      </c>
      <c r="NR234" s="5" t="s">
        <v>2380</v>
      </c>
      <c r="NS234" s="5" t="s">
        <v>524</v>
      </c>
      <c r="NT234" s="5" t="s">
        <v>1798</v>
      </c>
      <c r="NU234" s="5">
        <v>130.80000000000001</v>
      </c>
      <c r="NV234" s="5" t="s">
        <v>1527</v>
      </c>
      <c r="NW234" s="5" t="s">
        <v>10586</v>
      </c>
      <c r="NX234" s="5" t="s">
        <v>4693</v>
      </c>
      <c r="NY234" s="5" t="s">
        <v>1001</v>
      </c>
      <c r="NZ234" s="8"/>
      <c r="OA234" s="5" t="s">
        <v>10587</v>
      </c>
      <c r="OB234" s="8"/>
      <c r="OC234" s="5" t="s">
        <v>3218</v>
      </c>
      <c r="OD234" s="5" t="s">
        <v>10588</v>
      </c>
      <c r="OE234" s="5" t="s">
        <v>551</v>
      </c>
      <c r="OF234" s="5" t="s">
        <v>910</v>
      </c>
      <c r="OG234" s="5" t="s">
        <v>2844</v>
      </c>
      <c r="OH234" s="5" t="s">
        <v>5267</v>
      </c>
      <c r="OI234" s="5" t="s">
        <v>597</v>
      </c>
      <c r="OJ234" s="5" t="s">
        <v>1899</v>
      </c>
      <c r="OK234" s="5" t="s">
        <v>1405</v>
      </c>
      <c r="OL234" s="5" t="s">
        <v>10589</v>
      </c>
      <c r="OM234" s="5" t="s">
        <v>1096</v>
      </c>
      <c r="ON234" s="8"/>
      <c r="OO234" s="5" t="s">
        <v>614</v>
      </c>
      <c r="OP234" s="5" t="s">
        <v>1884</v>
      </c>
      <c r="OQ234" s="5" t="s">
        <v>1759</v>
      </c>
      <c r="OR234" s="5" t="s">
        <v>712</v>
      </c>
      <c r="OS234" s="8"/>
      <c r="OT234" s="8"/>
      <c r="OU234" s="8"/>
      <c r="OV234" s="8"/>
      <c r="OW234" s="8"/>
      <c r="OX234" s="8"/>
      <c r="OY234" s="8"/>
      <c r="OZ234" s="8"/>
      <c r="PA234" s="8"/>
      <c r="PB234" s="8"/>
      <c r="PC234" s="8"/>
    </row>
    <row r="235" spans="1:419" ht="15" x14ac:dyDescent="0.2">
      <c r="A235" s="4">
        <v>44222</v>
      </c>
      <c r="B235" s="5" t="s">
        <v>9903</v>
      </c>
      <c r="C235" s="5" t="s">
        <v>900</v>
      </c>
      <c r="E235" s="5" t="s">
        <v>802</v>
      </c>
      <c r="G235" s="5" t="s">
        <v>5331</v>
      </c>
      <c r="H235" s="5" t="s">
        <v>531</v>
      </c>
      <c r="I235" s="5" t="s">
        <v>577</v>
      </c>
      <c r="J235" s="5" t="s">
        <v>10590</v>
      </c>
      <c r="K235" s="5" t="s">
        <v>9855</v>
      </c>
      <c r="L235" s="5" t="s">
        <v>815</v>
      </c>
      <c r="M235" s="5" t="s">
        <v>759</v>
      </c>
      <c r="N235" s="5" t="s">
        <v>702</v>
      </c>
      <c r="O235" s="5" t="s">
        <v>4601</v>
      </c>
      <c r="P235" s="5" t="s">
        <v>632</v>
      </c>
      <c r="Q235" s="5" t="s">
        <v>870</v>
      </c>
      <c r="R235" s="5" t="s">
        <v>10591</v>
      </c>
      <c r="S235" s="5" t="s">
        <v>10592</v>
      </c>
      <c r="T235" s="5" t="s">
        <v>1552</v>
      </c>
      <c r="U235" s="5" t="s">
        <v>1606</v>
      </c>
      <c r="V235" s="5" t="s">
        <v>1642</v>
      </c>
      <c r="W235" s="5" t="s">
        <v>1775</v>
      </c>
      <c r="X235" s="11"/>
      <c r="Y235" s="11"/>
      <c r="Z235" s="6" t="s">
        <v>749</v>
      </c>
      <c r="AA235" s="6" t="s">
        <v>6201</v>
      </c>
      <c r="AB235" s="7" t="s">
        <v>1186</v>
      </c>
      <c r="AC235" s="5" t="s">
        <v>1707</v>
      </c>
      <c r="AD235" s="5" t="s">
        <v>1856</v>
      </c>
      <c r="AE235" s="5" t="s">
        <v>509</v>
      </c>
      <c r="AF235" s="5" t="s">
        <v>4668</v>
      </c>
      <c r="AG235" s="5" t="s">
        <v>1132</v>
      </c>
      <c r="AH235" s="5" t="s">
        <v>558</v>
      </c>
      <c r="AI235" s="5" t="s">
        <v>8950</v>
      </c>
      <c r="AJ235" s="5" t="s">
        <v>1329</v>
      </c>
      <c r="AK235" s="5" t="s">
        <v>543</v>
      </c>
      <c r="AL235" s="5" t="s">
        <v>10593</v>
      </c>
      <c r="AM235" s="5" t="s">
        <v>1461</v>
      </c>
      <c r="AN235" s="5"/>
      <c r="AO235" s="5" t="s">
        <v>435</v>
      </c>
      <c r="AP235" s="5" t="s">
        <v>1176</v>
      </c>
      <c r="AQ235" s="5" t="s">
        <v>1027</v>
      </c>
      <c r="AR235" s="5" t="s">
        <v>5817</v>
      </c>
      <c r="AS235" s="5"/>
      <c r="AT235" s="5" t="s">
        <v>558</v>
      </c>
      <c r="AU235" s="5" t="s">
        <v>1278</v>
      </c>
      <c r="AV235" s="5" t="s">
        <v>1035</v>
      </c>
      <c r="AW235" s="5"/>
      <c r="AX235" s="5" t="s">
        <v>466</v>
      </c>
      <c r="AY235" s="5" t="s">
        <v>3165</v>
      </c>
      <c r="AZ235" s="5" t="s">
        <v>1147</v>
      </c>
      <c r="BA235" s="5" t="s">
        <v>10594</v>
      </c>
      <c r="BB235" s="5" t="s">
        <v>703</v>
      </c>
      <c r="BC235" s="5" t="s">
        <v>1552</v>
      </c>
      <c r="BD235" s="5"/>
      <c r="BE235" s="5" t="s">
        <v>8065</v>
      </c>
      <c r="BF235" s="5"/>
      <c r="BG235" s="5" t="s">
        <v>6312</v>
      </c>
      <c r="BH235" s="5" t="s">
        <v>714</v>
      </c>
      <c r="BI235" s="5"/>
      <c r="BJ235" s="5" t="s">
        <v>6350</v>
      </c>
      <c r="BK235" s="5" t="s">
        <v>9589</v>
      </c>
      <c r="BL235" s="5" t="s">
        <v>647</v>
      </c>
      <c r="BM235" s="5" t="s">
        <v>1539</v>
      </c>
      <c r="BN235" s="5" t="s">
        <v>1053</v>
      </c>
      <c r="BO235" s="5" t="s">
        <v>3360</v>
      </c>
      <c r="BP235" s="5" t="s">
        <v>10595</v>
      </c>
      <c r="BQ235" s="5" t="s">
        <v>710</v>
      </c>
      <c r="BR235" s="5" t="s">
        <v>615</v>
      </c>
      <c r="BS235" s="5" t="s">
        <v>465</v>
      </c>
      <c r="BT235" s="5" t="s">
        <v>445</v>
      </c>
      <c r="BU235" s="5" t="s">
        <v>10596</v>
      </c>
      <c r="BV235" s="5" t="s">
        <v>3280</v>
      </c>
      <c r="BW235" s="5"/>
      <c r="BX235" s="5" t="s">
        <v>10597</v>
      </c>
      <c r="BY235" s="5" t="s">
        <v>10598</v>
      </c>
      <c r="BZ235" s="5" t="s">
        <v>555</v>
      </c>
      <c r="CA235" s="5" t="s">
        <v>7268</v>
      </c>
      <c r="CB235" s="5" t="s">
        <v>961</v>
      </c>
      <c r="CC235" s="5" t="s">
        <v>952</v>
      </c>
      <c r="CD235" s="5" t="s">
        <v>10599</v>
      </c>
      <c r="CE235" s="5" t="s">
        <v>10600</v>
      </c>
      <c r="CF235" s="5" t="s">
        <v>1126</v>
      </c>
      <c r="CG235" s="5" t="s">
        <v>10601</v>
      </c>
      <c r="CH235" s="5" t="s">
        <v>1758</v>
      </c>
      <c r="CI235" s="5" t="s">
        <v>2856</v>
      </c>
      <c r="CJ235" s="5" t="s">
        <v>4380</v>
      </c>
      <c r="CK235" s="5" t="s">
        <v>9452</v>
      </c>
      <c r="CL235" s="5" t="s">
        <v>888</v>
      </c>
      <c r="CM235" s="5" t="s">
        <v>10602</v>
      </c>
      <c r="CN235" s="5" t="s">
        <v>880</v>
      </c>
      <c r="CO235" s="5" t="s">
        <v>1638</v>
      </c>
      <c r="CP235" s="5" t="s">
        <v>409</v>
      </c>
      <c r="CQ235" s="5" t="s">
        <v>713</v>
      </c>
      <c r="CR235" s="5" t="s">
        <v>1278</v>
      </c>
      <c r="CS235" s="5"/>
      <c r="CT235" s="5" t="s">
        <v>675</v>
      </c>
      <c r="CU235" s="5" t="s">
        <v>1192</v>
      </c>
      <c r="CV235" s="5"/>
      <c r="CW235" s="5"/>
      <c r="CX235" s="5" t="s">
        <v>1985</v>
      </c>
      <c r="CY235" s="8" t="s">
        <v>4100</v>
      </c>
      <c r="CZ235" s="5"/>
      <c r="DA235" s="8" t="s">
        <v>4438</v>
      </c>
      <c r="DB235" s="8" t="s">
        <v>868</v>
      </c>
      <c r="DC235" s="8" t="s">
        <v>919</v>
      </c>
      <c r="DD235" s="5"/>
      <c r="DE235" s="8" t="s">
        <v>614</v>
      </c>
      <c r="DF235" s="8">
        <v>8.9570000000000007</v>
      </c>
      <c r="DG235" s="8" t="s">
        <v>831</v>
      </c>
      <c r="DH235" s="8" t="s">
        <v>4417</v>
      </c>
      <c r="DI235" s="8" t="s">
        <v>438</v>
      </c>
      <c r="DJ235" s="5"/>
      <c r="DK235" s="8" t="s">
        <v>572</v>
      </c>
      <c r="DL235" s="8" t="s">
        <v>717</v>
      </c>
      <c r="DM235" s="8" t="s">
        <v>1915</v>
      </c>
      <c r="DN235" s="8" t="s">
        <v>1323</v>
      </c>
      <c r="DO235" s="8" t="s">
        <v>10339</v>
      </c>
      <c r="DP235" s="8" t="s">
        <v>886</v>
      </c>
      <c r="DQ235" s="8" t="s">
        <v>9287</v>
      </c>
      <c r="DR235" s="8" t="s">
        <v>8685</v>
      </c>
      <c r="DS235" s="5"/>
      <c r="DT235" s="8" t="s">
        <v>3884</v>
      </c>
      <c r="DU235" s="8" t="s">
        <v>1298</v>
      </c>
      <c r="DV235" s="8" t="s">
        <v>10603</v>
      </c>
      <c r="DW235" s="8" t="s">
        <v>10604</v>
      </c>
      <c r="DX235" s="8" t="s">
        <v>10604</v>
      </c>
      <c r="DY235" s="8" t="s">
        <v>10605</v>
      </c>
      <c r="DZ235" s="8" t="s">
        <v>729</v>
      </c>
      <c r="EA235" s="5"/>
      <c r="EB235" s="8" t="s">
        <v>716</v>
      </c>
      <c r="EC235" s="8" t="s">
        <v>552</v>
      </c>
      <c r="ED235" s="8" t="s">
        <v>450</v>
      </c>
      <c r="EE235" s="5" t="s">
        <v>1396</v>
      </c>
      <c r="EF235" s="5" t="s">
        <v>3030</v>
      </c>
      <c r="EG235" s="5" t="s">
        <v>452</v>
      </c>
      <c r="EH235" s="5" t="s">
        <v>3207</v>
      </c>
      <c r="EI235" s="5" t="s">
        <v>1881</v>
      </c>
      <c r="EJ235" s="5" t="s">
        <v>2188</v>
      </c>
      <c r="EK235" s="5"/>
      <c r="EL235" s="5" t="s">
        <v>2542</v>
      </c>
      <c r="EM235" s="5" t="s">
        <v>409</v>
      </c>
      <c r="EN235" s="5" t="s">
        <v>5167</v>
      </c>
      <c r="EO235" s="5" t="s">
        <v>10606</v>
      </c>
      <c r="EP235" s="5" t="s">
        <v>1078</v>
      </c>
      <c r="EQ235" s="5" t="s">
        <v>10607</v>
      </c>
      <c r="ER235" s="5" t="s">
        <v>10608</v>
      </c>
      <c r="ES235" s="5" t="s">
        <v>9741</v>
      </c>
      <c r="ET235" s="5" t="s">
        <v>10609</v>
      </c>
      <c r="EU235" s="5"/>
      <c r="EV235" s="8" t="s">
        <v>3615</v>
      </c>
      <c r="EW235" s="8" t="s">
        <v>632</v>
      </c>
      <c r="EX235" s="8" t="s">
        <v>619</v>
      </c>
      <c r="EY235" s="8" t="s">
        <v>1506</v>
      </c>
      <c r="EZ235" s="8" t="s">
        <v>1506</v>
      </c>
      <c r="FA235" s="8" t="s">
        <v>10610</v>
      </c>
      <c r="FB235" s="8" t="s">
        <v>906</v>
      </c>
      <c r="FC235" s="8" t="s">
        <v>9552</v>
      </c>
      <c r="FD235" s="5"/>
      <c r="FE235" s="8" t="s">
        <v>9961</v>
      </c>
      <c r="FF235" s="8" t="s">
        <v>2550</v>
      </c>
      <c r="FG235" s="8" t="s">
        <v>508</v>
      </c>
      <c r="FH235" s="8" t="s">
        <v>981</v>
      </c>
      <c r="FI235" s="5"/>
      <c r="FJ235" s="8" t="s">
        <v>10611</v>
      </c>
      <c r="FK235" s="5"/>
      <c r="FL235" s="5"/>
      <c r="FM235" s="5"/>
      <c r="FN235" s="8" t="s">
        <v>410</v>
      </c>
      <c r="FO235" s="8" t="s">
        <v>1011</v>
      </c>
      <c r="FP235" s="8" t="s">
        <v>10612</v>
      </c>
      <c r="FQ235" s="8" t="s">
        <v>3588</v>
      </c>
      <c r="FR235" s="8" t="s">
        <v>687</v>
      </c>
      <c r="FS235" s="8" t="s">
        <v>901</v>
      </c>
      <c r="FT235" s="8" t="s">
        <v>1801</v>
      </c>
      <c r="FU235" s="8" t="s">
        <v>521</v>
      </c>
      <c r="FV235" s="8" t="s">
        <v>448</v>
      </c>
      <c r="FW235" s="8" t="s">
        <v>1321</v>
      </c>
      <c r="FX235" s="8" t="s">
        <v>1817</v>
      </c>
      <c r="FY235" s="8" t="s">
        <v>10613</v>
      </c>
      <c r="FZ235" s="8" t="s">
        <v>10614</v>
      </c>
      <c r="GA235" s="8" t="s">
        <v>3105</v>
      </c>
      <c r="GB235" s="8" t="s">
        <v>467</v>
      </c>
      <c r="GC235" s="8" t="s">
        <v>10615</v>
      </c>
      <c r="GD235" s="8" t="s">
        <v>10616</v>
      </c>
      <c r="GE235" s="5"/>
      <c r="GF235" s="8" t="s">
        <v>10617</v>
      </c>
      <c r="GG235" s="8" t="s">
        <v>4274</v>
      </c>
      <c r="GH235" s="8" t="s">
        <v>8186</v>
      </c>
      <c r="GI235" s="8" t="s">
        <v>3100</v>
      </c>
      <c r="GJ235" s="5"/>
      <c r="GK235" s="5"/>
      <c r="GL235" s="5" t="s">
        <v>663</v>
      </c>
      <c r="GM235" s="5" t="s">
        <v>10618</v>
      </c>
      <c r="GN235" s="5" t="s">
        <v>9965</v>
      </c>
      <c r="GO235" s="5" t="s">
        <v>2377</v>
      </c>
      <c r="GP235" s="5"/>
      <c r="GQ235" s="5"/>
      <c r="GR235" s="5" t="s">
        <v>2486</v>
      </c>
      <c r="GS235" s="5" t="s">
        <v>1658</v>
      </c>
      <c r="GT235" s="8" t="s">
        <v>699</v>
      </c>
      <c r="GU235" s="8" t="s">
        <v>1093</v>
      </c>
      <c r="GV235" s="8">
        <v>12.366</v>
      </c>
      <c r="GW235" s="8" t="s">
        <v>539</v>
      </c>
      <c r="GX235" s="8" t="s">
        <v>422</v>
      </c>
      <c r="GY235" s="8" t="s">
        <v>4013</v>
      </c>
      <c r="GZ235" s="5"/>
      <c r="HA235" s="5"/>
      <c r="HB235" s="8" t="s">
        <v>2033</v>
      </c>
      <c r="HC235" s="8">
        <v>16.227</v>
      </c>
      <c r="HD235" s="8" t="s">
        <v>10619</v>
      </c>
      <c r="HE235" s="8" t="s">
        <v>1508</v>
      </c>
      <c r="HF235" s="8">
        <v>95.5</v>
      </c>
      <c r="HG235" s="8">
        <v>87.822000000000003</v>
      </c>
      <c r="HH235" s="8" t="s">
        <v>762</v>
      </c>
      <c r="HI235" s="5"/>
      <c r="HJ235" s="5"/>
      <c r="HK235" s="8" t="s">
        <v>2528</v>
      </c>
      <c r="HL235" s="8" t="s">
        <v>8224</v>
      </c>
      <c r="HM235" s="8">
        <v>66</v>
      </c>
      <c r="HN235" s="5"/>
      <c r="HO235" s="8" t="s">
        <v>2440</v>
      </c>
      <c r="HP235" s="8" t="s">
        <v>10620</v>
      </c>
      <c r="HQ235" s="8" t="s">
        <v>667</v>
      </c>
      <c r="HR235" s="5"/>
      <c r="HS235" s="8" t="s">
        <v>573</v>
      </c>
      <c r="HT235" s="8" t="s">
        <v>901</v>
      </c>
      <c r="HU235" s="8">
        <v>45.573</v>
      </c>
      <c r="HV235" s="8" t="s">
        <v>2810</v>
      </c>
      <c r="HW235" s="5"/>
      <c r="HX235" s="8" t="s">
        <v>1954</v>
      </c>
      <c r="HY235" s="8" t="s">
        <v>9144</v>
      </c>
      <c r="HZ235" s="8" t="s">
        <v>1554</v>
      </c>
      <c r="IA235" s="8" t="s">
        <v>572</v>
      </c>
      <c r="IB235" s="8" t="s">
        <v>10621</v>
      </c>
      <c r="IC235" s="8" t="s">
        <v>549</v>
      </c>
      <c r="ID235" s="5"/>
      <c r="IE235" s="8" t="s">
        <v>10622</v>
      </c>
      <c r="IF235" s="8" t="s">
        <v>778</v>
      </c>
      <c r="IG235" s="8" t="s">
        <v>409</v>
      </c>
      <c r="IH235" s="8" t="s">
        <v>582</v>
      </c>
      <c r="II235" s="5"/>
      <c r="IJ235" s="8">
        <v>18.100000000000001</v>
      </c>
      <c r="IK235" s="8" t="s">
        <v>10623</v>
      </c>
      <c r="IL235" s="8" t="s">
        <v>433</v>
      </c>
      <c r="IM235" s="8" t="s">
        <v>1952</v>
      </c>
      <c r="IN235" s="8" t="s">
        <v>9971</v>
      </c>
      <c r="IO235" s="8" t="s">
        <v>583</v>
      </c>
      <c r="IP235" s="8" t="s">
        <v>720</v>
      </c>
      <c r="IQ235" s="8" t="s">
        <v>840</v>
      </c>
      <c r="IR235" s="5"/>
      <c r="IS235" s="8" t="s">
        <v>574</v>
      </c>
      <c r="IT235" s="8" t="s">
        <v>541</v>
      </c>
      <c r="IU235" s="8" t="s">
        <v>614</v>
      </c>
      <c r="IV235" s="8" t="s">
        <v>895</v>
      </c>
      <c r="IW235" s="8" t="s">
        <v>570</v>
      </c>
      <c r="IX235" s="8" t="s">
        <v>10624</v>
      </c>
      <c r="IY235" s="5"/>
      <c r="IZ235" s="8" t="s">
        <v>2288</v>
      </c>
      <c r="JA235" s="8" t="s">
        <v>1280</v>
      </c>
      <c r="JB235" s="8" t="s">
        <v>443</v>
      </c>
      <c r="JC235" s="5" t="s">
        <v>4117</v>
      </c>
      <c r="JD235" s="5" t="s">
        <v>2230</v>
      </c>
      <c r="JE235" s="5" t="s">
        <v>4055</v>
      </c>
      <c r="JF235" s="5" t="s">
        <v>5303</v>
      </c>
      <c r="JG235" s="5">
        <v>135.70400000000001</v>
      </c>
      <c r="JH235" s="5" t="s">
        <v>10625</v>
      </c>
      <c r="JI235" s="5" t="s">
        <v>1395</v>
      </c>
      <c r="JJ235" s="5" t="s">
        <v>1278</v>
      </c>
      <c r="JK235" s="5" t="s">
        <v>3459</v>
      </c>
      <c r="JL235" s="8"/>
      <c r="JM235" s="5">
        <v>190</v>
      </c>
      <c r="JN235" s="5" t="s">
        <v>1043</v>
      </c>
      <c r="JO235" s="5" t="s">
        <v>407</v>
      </c>
      <c r="JP235" s="5" t="s">
        <v>965</v>
      </c>
      <c r="JQ235" s="5" t="s">
        <v>632</v>
      </c>
      <c r="JR235" s="5" t="s">
        <v>626</v>
      </c>
      <c r="JS235" s="8"/>
      <c r="JT235" s="8"/>
      <c r="JU235" s="5" t="s">
        <v>1884</v>
      </c>
      <c r="JV235" s="5">
        <v>134.9</v>
      </c>
      <c r="JW235" s="8"/>
      <c r="JX235" s="5" t="s">
        <v>505</v>
      </c>
      <c r="JY235" s="5" t="s">
        <v>1139</v>
      </c>
      <c r="JZ235" s="5" t="s">
        <v>656</v>
      </c>
      <c r="KA235" s="5" t="s">
        <v>423</v>
      </c>
      <c r="KB235" s="5" t="s">
        <v>685</v>
      </c>
      <c r="KC235" s="5" t="s">
        <v>10626</v>
      </c>
      <c r="KD235" s="5" t="s">
        <v>8746</v>
      </c>
      <c r="KE235" s="5" t="s">
        <v>564</v>
      </c>
      <c r="KF235" s="5" t="s">
        <v>10627</v>
      </c>
      <c r="KG235" s="8"/>
      <c r="KH235" s="5" t="s">
        <v>1008</v>
      </c>
      <c r="KI235" s="5" t="s">
        <v>5167</v>
      </c>
      <c r="KJ235" s="5" t="s">
        <v>747</v>
      </c>
      <c r="KK235" s="5" t="s">
        <v>900</v>
      </c>
      <c r="KL235" s="8"/>
      <c r="KM235" s="5" t="s">
        <v>882</v>
      </c>
      <c r="KN235" s="5" t="s">
        <v>453</v>
      </c>
      <c r="KO235" s="8"/>
      <c r="KP235" s="5" t="s">
        <v>448</v>
      </c>
      <c r="KQ235" s="5" t="s">
        <v>952</v>
      </c>
      <c r="KR235" s="8"/>
      <c r="KS235" s="8"/>
      <c r="KT235" s="5" t="s">
        <v>10628</v>
      </c>
      <c r="KU235" s="8"/>
      <c r="KV235" s="5" t="s">
        <v>1096</v>
      </c>
      <c r="KW235" s="5" t="s">
        <v>686</v>
      </c>
      <c r="KX235" s="5" t="s">
        <v>1241</v>
      </c>
      <c r="KY235" s="8"/>
      <c r="KZ235" s="8"/>
      <c r="LA235" s="8"/>
      <c r="LB235" s="8"/>
      <c r="LC235" s="5" t="s">
        <v>1403</v>
      </c>
      <c r="LD235" s="5" t="s">
        <v>928</v>
      </c>
      <c r="LE235" s="5" t="s">
        <v>1404</v>
      </c>
      <c r="LF235" s="5" t="s">
        <v>521</v>
      </c>
      <c r="LG235" s="5" t="s">
        <v>503</v>
      </c>
      <c r="LH235" s="5" t="s">
        <v>6295</v>
      </c>
      <c r="LI235" s="5" t="s">
        <v>3568</v>
      </c>
      <c r="LJ235" s="5" t="s">
        <v>841</v>
      </c>
      <c r="LK235" s="5" t="s">
        <v>10629</v>
      </c>
      <c r="LL235" s="8"/>
      <c r="LM235" s="5" t="s">
        <v>2970</v>
      </c>
      <c r="LN235" s="5" t="s">
        <v>886</v>
      </c>
      <c r="LO235" s="5" t="s">
        <v>1264</v>
      </c>
      <c r="LP235" s="5" t="s">
        <v>3171</v>
      </c>
      <c r="LQ235" s="5" t="s">
        <v>864</v>
      </c>
      <c r="LR235" s="5" t="s">
        <v>1027</v>
      </c>
      <c r="LS235" s="5" t="s">
        <v>10630</v>
      </c>
      <c r="LT235" s="8"/>
      <c r="LU235" s="5" t="s">
        <v>1657</v>
      </c>
      <c r="LV235" s="5" t="s">
        <v>8771</v>
      </c>
      <c r="LW235" s="5" t="s">
        <v>10631</v>
      </c>
      <c r="LX235" s="8"/>
      <c r="LY235" s="5" t="s">
        <v>928</v>
      </c>
      <c r="LZ235" s="8"/>
      <c r="MA235" s="5" t="s">
        <v>6192</v>
      </c>
      <c r="MB235" s="5" t="s">
        <v>663</v>
      </c>
      <c r="MC235" s="5" t="s">
        <v>2620</v>
      </c>
      <c r="MD235" s="5" t="s">
        <v>465</v>
      </c>
      <c r="ME235" s="5" t="s">
        <v>10632</v>
      </c>
      <c r="MF235" s="5" t="s">
        <v>2394</v>
      </c>
      <c r="MG235" s="5" t="s">
        <v>10633</v>
      </c>
      <c r="MH235" s="5" t="s">
        <v>982</v>
      </c>
      <c r="MI235" s="8"/>
      <c r="MJ235" s="5" t="s">
        <v>1241</v>
      </c>
      <c r="MK235" s="5" t="s">
        <v>7179</v>
      </c>
      <c r="ML235" s="5" t="s">
        <v>3473</v>
      </c>
      <c r="MM235" s="5" t="s">
        <v>4941</v>
      </c>
      <c r="MN235" s="8"/>
      <c r="MO235" s="5" t="s">
        <v>891</v>
      </c>
      <c r="MP235" s="5" t="s">
        <v>1170</v>
      </c>
      <c r="MQ235" s="5" t="s">
        <v>3710</v>
      </c>
      <c r="MR235" s="5" t="s">
        <v>6120</v>
      </c>
      <c r="MS235" s="5" t="s">
        <v>1844</v>
      </c>
      <c r="MT235" s="8"/>
      <c r="MU235" s="5" t="s">
        <v>2859</v>
      </c>
      <c r="MV235" s="5" t="s">
        <v>10634</v>
      </c>
      <c r="MW235" s="5" t="s">
        <v>10635</v>
      </c>
      <c r="MX235" s="5" t="s">
        <v>10636</v>
      </c>
      <c r="MY235" s="8"/>
      <c r="MZ235" s="5" t="s">
        <v>840</v>
      </c>
      <c r="NA235" s="5" t="s">
        <v>3674</v>
      </c>
      <c r="NB235" s="5" t="s">
        <v>1020</v>
      </c>
      <c r="NC235" s="8"/>
      <c r="ND235" s="5">
        <v>12.4</v>
      </c>
      <c r="NE235" s="5">
        <v>78.116</v>
      </c>
      <c r="NF235" s="8"/>
      <c r="NG235" s="5" t="s">
        <v>1908</v>
      </c>
      <c r="NH235" s="5" t="s">
        <v>10637</v>
      </c>
      <c r="NI235" s="8"/>
      <c r="NJ235" s="5" t="s">
        <v>3752</v>
      </c>
      <c r="NK235" s="8"/>
      <c r="NL235" s="5" t="s">
        <v>711</v>
      </c>
      <c r="NM235" s="5" t="s">
        <v>883</v>
      </c>
      <c r="NN235" s="5">
        <v>74.572000000000003</v>
      </c>
      <c r="NO235" s="5">
        <v>23.643000000000001</v>
      </c>
      <c r="NP235" s="5">
        <v>90.221999999999994</v>
      </c>
      <c r="NQ235" s="5" t="s">
        <v>10638</v>
      </c>
      <c r="NR235" s="5" t="s">
        <v>1899</v>
      </c>
      <c r="NS235" s="5" t="s">
        <v>524</v>
      </c>
      <c r="NT235" s="5" t="s">
        <v>940</v>
      </c>
      <c r="NU235" s="5">
        <v>131</v>
      </c>
      <c r="NV235" s="5" t="s">
        <v>1527</v>
      </c>
      <c r="NW235" s="5" t="s">
        <v>10639</v>
      </c>
      <c r="NX235" s="5" t="s">
        <v>1795</v>
      </c>
      <c r="NY235" s="5" t="s">
        <v>552</v>
      </c>
      <c r="NZ235" s="8"/>
      <c r="OA235" s="5" t="s">
        <v>10640</v>
      </c>
      <c r="OB235" s="8"/>
      <c r="OC235" s="5" t="s">
        <v>2843</v>
      </c>
      <c r="OD235" s="5" t="s">
        <v>10641</v>
      </c>
      <c r="OE235" s="5" t="s">
        <v>615</v>
      </c>
      <c r="OF235" s="5" t="s">
        <v>1197</v>
      </c>
      <c r="OG235" s="5" t="s">
        <v>2131</v>
      </c>
      <c r="OH235" s="5" t="s">
        <v>7265</v>
      </c>
      <c r="OI235" s="5" t="s">
        <v>527</v>
      </c>
      <c r="OJ235" s="5" t="s">
        <v>792</v>
      </c>
      <c r="OK235" s="5" t="s">
        <v>457</v>
      </c>
      <c r="OL235" s="5" t="s">
        <v>9031</v>
      </c>
      <c r="OM235" s="5" t="s">
        <v>512</v>
      </c>
      <c r="ON235" s="8"/>
      <c r="OO235" s="5" t="s">
        <v>726</v>
      </c>
      <c r="OP235" s="5" t="s">
        <v>820</v>
      </c>
      <c r="OQ235" s="5" t="s">
        <v>1259</v>
      </c>
      <c r="OR235" s="5" t="s">
        <v>1731</v>
      </c>
      <c r="OS235" s="8"/>
      <c r="OT235" s="8"/>
      <c r="OU235" s="8"/>
      <c r="OV235" s="8"/>
      <c r="OW235" s="8"/>
      <c r="OX235" s="8"/>
      <c r="OY235" s="8"/>
      <c r="OZ235" s="8"/>
      <c r="PA235" s="8"/>
      <c r="PB235" s="8"/>
      <c r="PC235" s="8"/>
    </row>
    <row r="236" spans="1:419" ht="15" x14ac:dyDescent="0.2">
      <c r="A236" s="4">
        <v>44221</v>
      </c>
      <c r="B236" s="5" t="s">
        <v>9395</v>
      </c>
      <c r="C236" s="5" t="s">
        <v>668</v>
      </c>
      <c r="E236" s="5" t="s">
        <v>747</v>
      </c>
      <c r="G236" s="5" t="s">
        <v>10281</v>
      </c>
      <c r="H236" s="5" t="s">
        <v>819</v>
      </c>
      <c r="I236" s="5" t="s">
        <v>651</v>
      </c>
      <c r="J236" s="5" t="s">
        <v>10642</v>
      </c>
      <c r="K236" s="5" t="s">
        <v>8010</v>
      </c>
      <c r="L236" s="5" t="s">
        <v>670</v>
      </c>
      <c r="M236" s="5" t="s">
        <v>438</v>
      </c>
      <c r="N236" s="5" t="s">
        <v>487</v>
      </c>
      <c r="O236" s="5" t="s">
        <v>3377</v>
      </c>
      <c r="P236" s="5" t="s">
        <v>1161</v>
      </c>
      <c r="Q236" s="5" t="s">
        <v>448</v>
      </c>
      <c r="R236" s="5" t="s">
        <v>8318</v>
      </c>
      <c r="S236" s="5" t="s">
        <v>10643</v>
      </c>
      <c r="T236" s="5" t="s">
        <v>1552</v>
      </c>
      <c r="U236" s="5" t="s">
        <v>10644</v>
      </c>
      <c r="V236" s="5" t="s">
        <v>1498</v>
      </c>
      <c r="W236" s="5" t="s">
        <v>1877</v>
      </c>
      <c r="X236" s="11"/>
      <c r="Y236" s="11"/>
      <c r="Z236" s="6" t="s">
        <v>487</v>
      </c>
      <c r="AA236" s="6" t="s">
        <v>6277</v>
      </c>
      <c r="AB236" s="7" t="s">
        <v>1149</v>
      </c>
      <c r="AC236" s="5" t="s">
        <v>1264</v>
      </c>
      <c r="AD236" s="5" t="s">
        <v>594</v>
      </c>
      <c r="AE236" s="5" t="s">
        <v>818</v>
      </c>
      <c r="AF236" s="5" t="s">
        <v>1608</v>
      </c>
      <c r="AG236" s="5" t="s">
        <v>532</v>
      </c>
      <c r="AH236" s="5" t="s">
        <v>1180</v>
      </c>
      <c r="AI236" s="5" t="s">
        <v>7832</v>
      </c>
      <c r="AJ236" s="5" t="s">
        <v>1877</v>
      </c>
      <c r="AK236" s="5" t="s">
        <v>1312</v>
      </c>
      <c r="AL236" s="5" t="s">
        <v>10645</v>
      </c>
      <c r="AM236" s="5" t="s">
        <v>758</v>
      </c>
      <c r="AN236" s="5"/>
      <c r="AO236" s="5" t="s">
        <v>433</v>
      </c>
      <c r="AP236" s="5" t="s">
        <v>804</v>
      </c>
      <c r="AQ236" s="5" t="s">
        <v>1241</v>
      </c>
      <c r="AR236" s="5" t="s">
        <v>5861</v>
      </c>
      <c r="AS236" s="5"/>
      <c r="AT236" s="5" t="s">
        <v>530</v>
      </c>
      <c r="AU236" s="5" t="s">
        <v>1459</v>
      </c>
      <c r="AV236" s="5" t="s">
        <v>1096</v>
      </c>
      <c r="AW236" s="5"/>
      <c r="AX236" s="5" t="s">
        <v>512</v>
      </c>
      <c r="AY236" s="5" t="s">
        <v>3616</v>
      </c>
      <c r="AZ236" s="5" t="s">
        <v>1045</v>
      </c>
      <c r="BA236" s="5" t="s">
        <v>10646</v>
      </c>
      <c r="BB236" s="5" t="s">
        <v>825</v>
      </c>
      <c r="BC236" s="5" t="s">
        <v>1323</v>
      </c>
      <c r="BD236" s="5"/>
      <c r="BE236" s="5" t="s">
        <v>4222</v>
      </c>
      <c r="BF236" s="5"/>
      <c r="BG236" s="5" t="s">
        <v>9301</v>
      </c>
      <c r="BH236" s="5" t="s">
        <v>453</v>
      </c>
      <c r="BI236" s="5"/>
      <c r="BJ236" s="5" t="s">
        <v>6065</v>
      </c>
      <c r="BK236" s="5" t="s">
        <v>10647</v>
      </c>
      <c r="BL236" s="5" t="s">
        <v>1275</v>
      </c>
      <c r="BM236" s="5" t="s">
        <v>711</v>
      </c>
      <c r="BN236" s="5" t="s">
        <v>1874</v>
      </c>
      <c r="BO236" s="5" t="s">
        <v>3360</v>
      </c>
      <c r="BP236" s="5" t="s">
        <v>9994</v>
      </c>
      <c r="BQ236" s="5" t="s">
        <v>558</v>
      </c>
      <c r="BR236" s="5" t="s">
        <v>523</v>
      </c>
      <c r="BS236" s="5" t="s">
        <v>463</v>
      </c>
      <c r="BT236" s="5" t="s">
        <v>1087</v>
      </c>
      <c r="BU236" s="5" t="s">
        <v>10648</v>
      </c>
      <c r="BV236" s="5" t="s">
        <v>3087</v>
      </c>
      <c r="BW236" s="5"/>
      <c r="BX236" s="5" t="s">
        <v>7535</v>
      </c>
      <c r="BY236" s="5" t="s">
        <v>9996</v>
      </c>
      <c r="BZ236" s="5" t="s">
        <v>716</v>
      </c>
      <c r="CA236" s="5" t="s">
        <v>7836</v>
      </c>
      <c r="CB236" s="5" t="s">
        <v>895</v>
      </c>
      <c r="CC236" s="5" t="s">
        <v>843</v>
      </c>
      <c r="CD236" s="5" t="s">
        <v>10091</v>
      </c>
      <c r="CE236" s="5" t="s">
        <v>10649</v>
      </c>
      <c r="CF236" s="5" t="s">
        <v>973</v>
      </c>
      <c r="CG236" s="5" t="s">
        <v>10650</v>
      </c>
      <c r="CH236" s="5" t="s">
        <v>9580</v>
      </c>
      <c r="CI236" s="5" t="s">
        <v>3930</v>
      </c>
      <c r="CJ236" s="5" t="s">
        <v>8086</v>
      </c>
      <c r="CK236" s="5" t="s">
        <v>9243</v>
      </c>
      <c r="CL236" s="5" t="s">
        <v>516</v>
      </c>
      <c r="CM236" s="5" t="s">
        <v>10651</v>
      </c>
      <c r="CN236" s="5" t="s">
        <v>672</v>
      </c>
      <c r="CO236" s="5" t="s">
        <v>1184</v>
      </c>
      <c r="CP236" s="5" t="s">
        <v>672</v>
      </c>
      <c r="CQ236" s="5" t="s">
        <v>1095</v>
      </c>
      <c r="CR236" s="5" t="s">
        <v>1474</v>
      </c>
      <c r="CS236" s="5"/>
      <c r="CT236" s="5" t="s">
        <v>1993</v>
      </c>
      <c r="CU236" s="5" t="s">
        <v>2060</v>
      </c>
      <c r="CV236" s="5"/>
      <c r="CW236" s="5"/>
      <c r="CX236" s="5" t="s">
        <v>2764</v>
      </c>
      <c r="CY236" s="8" t="s">
        <v>10461</v>
      </c>
      <c r="CZ236" s="5"/>
      <c r="DA236" s="8" t="s">
        <v>3246</v>
      </c>
      <c r="DB236" s="8" t="s">
        <v>525</v>
      </c>
      <c r="DC236" s="8" t="s">
        <v>464</v>
      </c>
      <c r="DD236" s="5"/>
      <c r="DE236" s="8" t="s">
        <v>531</v>
      </c>
      <c r="DF236" s="8">
        <v>8.9570000000000007</v>
      </c>
      <c r="DG236" s="8" t="s">
        <v>1011</v>
      </c>
      <c r="DH236" s="8" t="s">
        <v>4000</v>
      </c>
      <c r="DI236" s="8" t="s">
        <v>541</v>
      </c>
      <c r="DJ236" s="5"/>
      <c r="DK236" s="8" t="s">
        <v>582</v>
      </c>
      <c r="DL236" s="8" t="s">
        <v>1202</v>
      </c>
      <c r="DM236" s="8" t="s">
        <v>2550</v>
      </c>
      <c r="DN236" s="8" t="s">
        <v>703</v>
      </c>
      <c r="DO236" s="8" t="s">
        <v>10652</v>
      </c>
      <c r="DP236" s="8" t="s">
        <v>434</v>
      </c>
      <c r="DQ236" s="8" t="s">
        <v>9340</v>
      </c>
      <c r="DR236" s="8" t="s">
        <v>7929</v>
      </c>
      <c r="DS236" s="5"/>
      <c r="DT236" s="8" t="s">
        <v>3464</v>
      </c>
      <c r="DU236" s="8" t="s">
        <v>1334</v>
      </c>
      <c r="DV236" s="8" t="s">
        <v>10603</v>
      </c>
      <c r="DW236" s="8" t="s">
        <v>9683</v>
      </c>
      <c r="DX236" s="8" t="s">
        <v>9683</v>
      </c>
      <c r="DY236" s="8" t="s">
        <v>10653</v>
      </c>
      <c r="DZ236" s="8" t="s">
        <v>1152</v>
      </c>
      <c r="EA236" s="5"/>
      <c r="EB236" s="8" t="s">
        <v>1506</v>
      </c>
      <c r="EC236" s="8" t="s">
        <v>651</v>
      </c>
      <c r="ED236" s="8" t="s">
        <v>689</v>
      </c>
      <c r="EE236" s="5" t="s">
        <v>1337</v>
      </c>
      <c r="EF236" s="5" t="s">
        <v>2556</v>
      </c>
      <c r="EG236" s="5" t="s">
        <v>1274</v>
      </c>
      <c r="EH236" s="5" t="s">
        <v>3744</v>
      </c>
      <c r="EI236" s="5" t="s">
        <v>1623</v>
      </c>
      <c r="EJ236" s="5" t="s">
        <v>2188</v>
      </c>
      <c r="EK236" s="5"/>
      <c r="EL236" s="5" t="s">
        <v>8688</v>
      </c>
      <c r="EM236" s="5" t="s">
        <v>740</v>
      </c>
      <c r="EN236" s="5" t="s">
        <v>4500</v>
      </c>
      <c r="EO236" s="5" t="s">
        <v>10654</v>
      </c>
      <c r="EP236" s="5" t="s">
        <v>10655</v>
      </c>
      <c r="EQ236" s="5" t="s">
        <v>10656</v>
      </c>
      <c r="ER236" s="5" t="s">
        <v>10657</v>
      </c>
      <c r="ES236" s="5" t="s">
        <v>10558</v>
      </c>
      <c r="ET236" s="5" t="s">
        <v>10658</v>
      </c>
      <c r="EU236" s="5"/>
      <c r="EV236" s="8" t="s">
        <v>3468</v>
      </c>
      <c r="EW236" s="8" t="s">
        <v>1373</v>
      </c>
      <c r="EX236" s="8" t="s">
        <v>643</v>
      </c>
      <c r="EY236" s="8" t="s">
        <v>1140</v>
      </c>
      <c r="EZ236" s="8" t="s">
        <v>1140</v>
      </c>
      <c r="FA236" s="8" t="s">
        <v>10659</v>
      </c>
      <c r="FB236" s="8" t="s">
        <v>821</v>
      </c>
      <c r="FC236" s="8" t="s">
        <v>4212</v>
      </c>
      <c r="FD236" s="5"/>
      <c r="FE236" s="8" t="s">
        <v>10660</v>
      </c>
      <c r="FF236" s="8" t="s">
        <v>2288</v>
      </c>
      <c r="FG236" s="8" t="s">
        <v>1035</v>
      </c>
      <c r="FH236" s="8" t="s">
        <v>686</v>
      </c>
      <c r="FI236" s="5"/>
      <c r="FJ236" s="8" t="s">
        <v>10661</v>
      </c>
      <c r="FK236" s="5"/>
      <c r="FL236" s="5"/>
      <c r="FM236" s="5"/>
      <c r="FN236" s="8" t="s">
        <v>410</v>
      </c>
      <c r="FO236" s="8" t="s">
        <v>1013</v>
      </c>
      <c r="FP236" s="8" t="s">
        <v>10662</v>
      </c>
      <c r="FQ236" s="8" t="s">
        <v>3402</v>
      </c>
      <c r="FR236" s="8" t="s">
        <v>687</v>
      </c>
      <c r="FS236" s="8" t="s">
        <v>507</v>
      </c>
      <c r="FT236" s="8" t="s">
        <v>3578</v>
      </c>
      <c r="FU236" s="8" t="s">
        <v>754</v>
      </c>
      <c r="FV236" s="8" t="s">
        <v>1573</v>
      </c>
      <c r="FW236" s="8" t="s">
        <v>1383</v>
      </c>
      <c r="FX236" s="8" t="s">
        <v>1697</v>
      </c>
      <c r="FY236" s="8" t="s">
        <v>10663</v>
      </c>
      <c r="FZ236" s="8" t="s">
        <v>10664</v>
      </c>
      <c r="GA236" s="8" t="s">
        <v>3850</v>
      </c>
      <c r="GB236" s="8" t="s">
        <v>472</v>
      </c>
      <c r="GC236" s="8" t="s">
        <v>10665</v>
      </c>
      <c r="GD236" s="8" t="s">
        <v>10666</v>
      </c>
      <c r="GE236" s="5"/>
      <c r="GF236" s="8" t="s">
        <v>3405</v>
      </c>
      <c r="GG236" s="8" t="s">
        <v>4274</v>
      </c>
      <c r="GH236" s="8" t="s">
        <v>5203</v>
      </c>
      <c r="GI236" s="8" t="s">
        <v>1443</v>
      </c>
      <c r="GJ236" s="5"/>
      <c r="GK236" s="5"/>
      <c r="GL236" s="5"/>
      <c r="GM236" s="5" t="s">
        <v>8739</v>
      </c>
      <c r="GN236" s="5" t="s">
        <v>10566</v>
      </c>
      <c r="GO236" s="5" t="s">
        <v>722</v>
      </c>
      <c r="GP236" s="5"/>
      <c r="GQ236" s="5"/>
      <c r="GR236" s="5" t="s">
        <v>2288</v>
      </c>
      <c r="GS236" s="5" t="s">
        <v>416</v>
      </c>
      <c r="GT236" s="8" t="s">
        <v>1135</v>
      </c>
      <c r="GU236" s="8" t="s">
        <v>668</v>
      </c>
      <c r="GV236" s="8">
        <v>12.768000000000001</v>
      </c>
      <c r="GW236" s="8" t="s">
        <v>900</v>
      </c>
      <c r="GX236" s="8" t="s">
        <v>1009</v>
      </c>
      <c r="GY236" s="8" t="s">
        <v>3542</v>
      </c>
      <c r="GZ236" s="5"/>
      <c r="HA236" s="5"/>
      <c r="HB236" s="8" t="s">
        <v>715</v>
      </c>
      <c r="HC236" s="8">
        <v>17</v>
      </c>
      <c r="HD236" s="8" t="s">
        <v>10667</v>
      </c>
      <c r="HE236" s="8" t="s">
        <v>1138</v>
      </c>
      <c r="HF236" s="8">
        <v>97</v>
      </c>
      <c r="HG236" s="8">
        <v>87.822000000000003</v>
      </c>
      <c r="HH236" s="8" t="s">
        <v>606</v>
      </c>
      <c r="HI236" s="5"/>
      <c r="HJ236" s="5"/>
      <c r="HK236" s="8" t="s">
        <v>1476</v>
      </c>
      <c r="HL236" s="8" t="s">
        <v>7256</v>
      </c>
      <c r="HM236" s="8">
        <v>67</v>
      </c>
      <c r="HN236" s="5"/>
      <c r="HO236" s="8" t="s">
        <v>2200</v>
      </c>
      <c r="HP236" s="8" t="s">
        <v>10668</v>
      </c>
      <c r="HQ236" s="8" t="s">
        <v>1409</v>
      </c>
      <c r="HR236" s="5"/>
      <c r="HS236" s="8" t="s">
        <v>621</v>
      </c>
      <c r="HT236" s="8" t="s">
        <v>1370</v>
      </c>
      <c r="HU236" s="8">
        <v>45.011000000000003</v>
      </c>
      <c r="HV236" s="8" t="s">
        <v>2810</v>
      </c>
      <c r="HW236" s="5"/>
      <c r="HX236" s="8" t="s">
        <v>666</v>
      </c>
      <c r="HY236" s="8" t="s">
        <v>8785</v>
      </c>
      <c r="HZ236" s="8" t="s">
        <v>1230</v>
      </c>
      <c r="IA236" s="8" t="s">
        <v>713</v>
      </c>
      <c r="IB236" s="8" t="s">
        <v>10669</v>
      </c>
      <c r="IC236" s="8" t="s">
        <v>6992</v>
      </c>
      <c r="ID236" s="5"/>
      <c r="IE236" s="8" t="s">
        <v>10670</v>
      </c>
      <c r="IF236" s="8" t="s">
        <v>451</v>
      </c>
      <c r="IG236" s="8" t="s">
        <v>431</v>
      </c>
      <c r="IH236" s="8" t="s">
        <v>584</v>
      </c>
      <c r="II236" s="5"/>
      <c r="IJ236" s="8">
        <v>18.5</v>
      </c>
      <c r="IK236" s="8" t="s">
        <v>9469</v>
      </c>
      <c r="IL236" s="8" t="s">
        <v>2153</v>
      </c>
      <c r="IM236" s="8" t="s">
        <v>2394</v>
      </c>
      <c r="IN236" s="8" t="s">
        <v>10671</v>
      </c>
      <c r="IO236" s="8" t="s">
        <v>850</v>
      </c>
      <c r="IP236" s="8" t="s">
        <v>612</v>
      </c>
      <c r="IQ236" s="8" t="s">
        <v>965</v>
      </c>
      <c r="IR236" s="5"/>
      <c r="IS236" s="8" t="s">
        <v>767</v>
      </c>
      <c r="IT236" s="8" t="s">
        <v>651</v>
      </c>
      <c r="IU236" s="8" t="s">
        <v>925</v>
      </c>
      <c r="IV236" s="8" t="s">
        <v>1288</v>
      </c>
      <c r="IW236" s="8" t="s">
        <v>727</v>
      </c>
      <c r="IX236" s="8" t="s">
        <v>10624</v>
      </c>
      <c r="IY236" s="5"/>
      <c r="IZ236" s="8" t="s">
        <v>3141</v>
      </c>
      <c r="JA236" s="8" t="s">
        <v>640</v>
      </c>
      <c r="JB236" s="8" t="s">
        <v>691</v>
      </c>
      <c r="JC236" s="5" t="s">
        <v>3588</v>
      </c>
      <c r="JD236" s="5" t="s">
        <v>897</v>
      </c>
      <c r="JE236" s="5" t="s">
        <v>3306</v>
      </c>
      <c r="JF236" s="5" t="s">
        <v>1142</v>
      </c>
      <c r="JG236" s="5">
        <v>129.029</v>
      </c>
      <c r="JH236" s="5" t="s">
        <v>10672</v>
      </c>
      <c r="JI236" s="5" t="s">
        <v>1088</v>
      </c>
      <c r="JJ236" s="5" t="s">
        <v>1011</v>
      </c>
      <c r="JK236" s="5" t="s">
        <v>3078</v>
      </c>
      <c r="JL236" s="8"/>
      <c r="JM236" s="5">
        <v>194</v>
      </c>
      <c r="JN236" s="5" t="s">
        <v>531</v>
      </c>
      <c r="JO236" s="5" t="s">
        <v>557</v>
      </c>
      <c r="JP236" s="5" t="s">
        <v>580</v>
      </c>
      <c r="JQ236" s="5" t="s">
        <v>817</v>
      </c>
      <c r="JR236" s="5" t="s">
        <v>943</v>
      </c>
      <c r="JS236" s="8"/>
      <c r="JT236" s="8"/>
      <c r="JU236" s="5" t="s">
        <v>1005</v>
      </c>
      <c r="JV236" s="5">
        <v>135.5</v>
      </c>
      <c r="JW236" s="8"/>
      <c r="JX236" s="5" t="s">
        <v>2379</v>
      </c>
      <c r="JY236" s="5" t="s">
        <v>1139</v>
      </c>
      <c r="JZ236" s="5" t="s">
        <v>760</v>
      </c>
      <c r="KA236" s="5" t="s">
        <v>2017</v>
      </c>
      <c r="KB236" s="5" t="s">
        <v>1065</v>
      </c>
      <c r="KC236" s="5" t="s">
        <v>9383</v>
      </c>
      <c r="KD236" s="5" t="s">
        <v>9149</v>
      </c>
      <c r="KE236" s="5" t="s">
        <v>1013</v>
      </c>
      <c r="KF236" s="5" t="s">
        <v>4057</v>
      </c>
      <c r="KG236" s="8"/>
      <c r="KH236" s="5" t="s">
        <v>508</v>
      </c>
      <c r="KI236" s="5" t="s">
        <v>4274</v>
      </c>
      <c r="KJ236" s="5" t="s">
        <v>802</v>
      </c>
      <c r="KK236" s="5" t="s">
        <v>487</v>
      </c>
      <c r="KL236" s="8"/>
      <c r="KM236" s="5" t="s">
        <v>446</v>
      </c>
      <c r="KN236" s="5" t="s">
        <v>854</v>
      </c>
      <c r="KO236" s="8"/>
      <c r="KP236" s="5" t="s">
        <v>621</v>
      </c>
      <c r="KQ236" s="5" t="s">
        <v>454</v>
      </c>
      <c r="KR236" s="8"/>
      <c r="KS236" s="8"/>
      <c r="KT236" s="5" t="s">
        <v>10673</v>
      </c>
      <c r="KU236" s="8"/>
      <c r="KV236" s="5" t="s">
        <v>1280</v>
      </c>
      <c r="KW236" s="5" t="s">
        <v>1163</v>
      </c>
      <c r="KX236" s="5" t="s">
        <v>851</v>
      </c>
      <c r="KY236" s="8"/>
      <c r="KZ236" s="8"/>
      <c r="LA236" s="8"/>
      <c r="LB236" s="8"/>
      <c r="LC236" s="5" t="s">
        <v>1331</v>
      </c>
      <c r="LD236" s="5" t="s">
        <v>928</v>
      </c>
      <c r="LE236" s="5" t="s">
        <v>492</v>
      </c>
      <c r="LF236" s="5" t="s">
        <v>1212</v>
      </c>
      <c r="LG236" s="5" t="s">
        <v>707</v>
      </c>
      <c r="LH236" s="5" t="s">
        <v>10674</v>
      </c>
      <c r="LI236" s="5" t="s">
        <v>10675</v>
      </c>
      <c r="LJ236" s="5" t="s">
        <v>425</v>
      </c>
      <c r="LK236" s="5" t="s">
        <v>10676</v>
      </c>
      <c r="LL236" s="8"/>
      <c r="LM236" s="5" t="s">
        <v>3961</v>
      </c>
      <c r="LN236" s="5" t="s">
        <v>1539</v>
      </c>
      <c r="LO236" s="5" t="s">
        <v>1035</v>
      </c>
      <c r="LP236" s="5" t="s">
        <v>4217</v>
      </c>
      <c r="LQ236" s="5" t="s">
        <v>2778</v>
      </c>
      <c r="LR236" s="5" t="s">
        <v>410</v>
      </c>
      <c r="LS236" s="5" t="s">
        <v>9709</v>
      </c>
      <c r="LT236" s="8"/>
      <c r="LU236" s="5" t="s">
        <v>1244</v>
      </c>
      <c r="LV236" s="5" t="s">
        <v>8565</v>
      </c>
      <c r="LW236" s="5" t="s">
        <v>10677</v>
      </c>
      <c r="LX236" s="8"/>
      <c r="LY236" s="5" t="s">
        <v>1072</v>
      </c>
      <c r="LZ236" s="8"/>
      <c r="MA236" s="5" t="s">
        <v>10678</v>
      </c>
      <c r="MB236" s="5" t="s">
        <v>465</v>
      </c>
      <c r="MC236" s="5" t="s">
        <v>1387</v>
      </c>
      <c r="MD236" s="5" t="s">
        <v>646</v>
      </c>
      <c r="ME236" s="5" t="s">
        <v>10632</v>
      </c>
      <c r="MF236" s="5" t="s">
        <v>2536</v>
      </c>
      <c r="MG236" s="5" t="s">
        <v>10679</v>
      </c>
      <c r="MH236" s="5" t="s">
        <v>438</v>
      </c>
      <c r="MI236" s="8"/>
      <c r="MJ236" s="5" t="s">
        <v>713</v>
      </c>
      <c r="MK236" s="5" t="s">
        <v>3854</v>
      </c>
      <c r="ML236" s="5" t="s">
        <v>4178</v>
      </c>
      <c r="MM236" s="5" t="s">
        <v>6400</v>
      </c>
      <c r="MN236" s="8"/>
      <c r="MO236" s="5" t="s">
        <v>891</v>
      </c>
      <c r="MP236" s="5" t="s">
        <v>667</v>
      </c>
      <c r="MQ236" s="5" t="s">
        <v>3710</v>
      </c>
      <c r="MR236" s="5" t="s">
        <v>8359</v>
      </c>
      <c r="MS236" s="5" t="s">
        <v>1998</v>
      </c>
      <c r="MT236" s="8"/>
      <c r="MU236" s="5" t="s">
        <v>2241</v>
      </c>
      <c r="MV236" s="5" t="s">
        <v>10680</v>
      </c>
      <c r="MW236" s="5" t="s">
        <v>10681</v>
      </c>
      <c r="MX236" s="5" t="s">
        <v>10071</v>
      </c>
      <c r="MY236" s="8"/>
      <c r="MZ236" s="5" t="s">
        <v>840</v>
      </c>
      <c r="NA236" s="5" t="s">
        <v>666</v>
      </c>
      <c r="NB236" s="5" t="s">
        <v>1957</v>
      </c>
      <c r="NC236" s="8"/>
      <c r="ND236" s="5">
        <v>12.8</v>
      </c>
      <c r="NE236" s="5">
        <v>79.355000000000004</v>
      </c>
      <c r="NF236" s="8"/>
      <c r="NG236" s="5" t="s">
        <v>1108</v>
      </c>
      <c r="NH236" s="5" t="s">
        <v>10682</v>
      </c>
      <c r="NI236" s="8"/>
      <c r="NJ236" s="5" t="s">
        <v>7715</v>
      </c>
      <c r="NK236" s="8"/>
      <c r="NL236" s="5" t="s">
        <v>825</v>
      </c>
      <c r="NM236" s="5" t="s">
        <v>939</v>
      </c>
      <c r="NN236" s="5">
        <v>75.712999999999994</v>
      </c>
      <c r="NO236" s="5">
        <v>24.393000000000001</v>
      </c>
      <c r="NP236" s="5">
        <v>93.156000000000006</v>
      </c>
      <c r="NQ236" s="5" t="s">
        <v>10683</v>
      </c>
      <c r="NR236" s="5" t="s">
        <v>792</v>
      </c>
      <c r="NS236" s="5" t="s">
        <v>443</v>
      </c>
      <c r="NT236" s="5" t="s">
        <v>950</v>
      </c>
      <c r="NU236" s="5">
        <v>133.6</v>
      </c>
      <c r="NV236" s="5" t="s">
        <v>1527</v>
      </c>
      <c r="NW236" s="5" t="s">
        <v>10684</v>
      </c>
      <c r="NX236" s="5" t="s">
        <v>2573</v>
      </c>
      <c r="NY236" s="5" t="s">
        <v>427</v>
      </c>
      <c r="NZ236" s="8"/>
      <c r="OA236" s="5" t="s">
        <v>10685</v>
      </c>
      <c r="OB236" s="8"/>
      <c r="OC236" s="5" t="s">
        <v>3009</v>
      </c>
      <c r="OD236" s="5" t="s">
        <v>10686</v>
      </c>
      <c r="OE236" s="5" t="s">
        <v>1155</v>
      </c>
      <c r="OF236" s="5" t="s">
        <v>797</v>
      </c>
      <c r="OG236" s="5" t="s">
        <v>2993</v>
      </c>
      <c r="OH236" s="5" t="s">
        <v>7127</v>
      </c>
      <c r="OI236" s="5" t="s">
        <v>798</v>
      </c>
      <c r="OJ236" s="5" t="s">
        <v>783</v>
      </c>
      <c r="OK236" s="5" t="s">
        <v>667</v>
      </c>
      <c r="OL236" s="5" t="s">
        <v>10687</v>
      </c>
      <c r="OM236" s="5" t="s">
        <v>1280</v>
      </c>
      <c r="ON236" s="8"/>
      <c r="OO236" s="5" t="s">
        <v>541</v>
      </c>
      <c r="OP236" s="5" t="s">
        <v>856</v>
      </c>
      <c r="OQ236" s="5" t="s">
        <v>1127</v>
      </c>
      <c r="OR236" s="5" t="s">
        <v>590</v>
      </c>
      <c r="OS236" s="8"/>
      <c r="OT236" s="8"/>
      <c r="OU236" s="8"/>
      <c r="OV236" s="8"/>
      <c r="OW236" s="8"/>
      <c r="OX236" s="8"/>
      <c r="OY236" s="8"/>
      <c r="OZ236" s="8"/>
      <c r="PA236" s="8"/>
      <c r="PB236" s="8"/>
      <c r="PC236" s="8"/>
    </row>
    <row r="237" spans="1:419" ht="15" x14ac:dyDescent="0.2">
      <c r="A237" s="4">
        <v>44218</v>
      </c>
      <c r="B237" s="5" t="s">
        <v>10688</v>
      </c>
      <c r="C237" s="5" t="s">
        <v>1114</v>
      </c>
      <c r="E237" s="5" t="s">
        <v>887</v>
      </c>
      <c r="G237" s="5" t="s">
        <v>10689</v>
      </c>
      <c r="H237" s="5" t="s">
        <v>963</v>
      </c>
      <c r="I237" s="5" t="s">
        <v>651</v>
      </c>
      <c r="J237" s="5" t="s">
        <v>10642</v>
      </c>
      <c r="K237" s="5" t="s">
        <v>547</v>
      </c>
      <c r="L237" s="5" t="s">
        <v>544</v>
      </c>
      <c r="M237" s="5" t="s">
        <v>438</v>
      </c>
      <c r="N237" s="5" t="s">
        <v>759</v>
      </c>
      <c r="O237" s="5" t="s">
        <v>3479</v>
      </c>
      <c r="P237" s="5" t="s">
        <v>637</v>
      </c>
      <c r="Q237" s="5" t="s">
        <v>661</v>
      </c>
      <c r="R237" s="5" t="s">
        <v>10690</v>
      </c>
      <c r="S237" s="5" t="s">
        <v>10691</v>
      </c>
      <c r="T237" s="5" t="s">
        <v>5770</v>
      </c>
      <c r="U237" s="5" t="s">
        <v>2679</v>
      </c>
      <c r="V237" s="5" t="s">
        <v>1192</v>
      </c>
      <c r="W237" s="5" t="s">
        <v>433</v>
      </c>
      <c r="X237" s="11"/>
      <c r="Y237" s="11"/>
      <c r="Z237" s="6" t="s">
        <v>849</v>
      </c>
      <c r="AA237" s="6" t="s">
        <v>10191</v>
      </c>
      <c r="AB237" s="7" t="s">
        <v>1353</v>
      </c>
      <c r="AC237" s="5" t="s">
        <v>608</v>
      </c>
      <c r="AD237" s="5" t="s">
        <v>1446</v>
      </c>
      <c r="AE237" s="5" t="s">
        <v>1715</v>
      </c>
      <c r="AF237" s="5" t="s">
        <v>10692</v>
      </c>
      <c r="AG237" s="5" t="s">
        <v>1312</v>
      </c>
      <c r="AH237" s="5" t="s">
        <v>685</v>
      </c>
      <c r="AI237" s="5" t="s">
        <v>10693</v>
      </c>
      <c r="AJ237" s="5" t="s">
        <v>1394</v>
      </c>
      <c r="AK237" s="5" t="s">
        <v>487</v>
      </c>
      <c r="AL237" s="5" t="s">
        <v>10694</v>
      </c>
      <c r="AM237" s="5" t="s">
        <v>859</v>
      </c>
      <c r="AN237" s="5"/>
      <c r="AO237" s="5" t="s">
        <v>1465</v>
      </c>
      <c r="AP237" s="5" t="s">
        <v>804</v>
      </c>
      <c r="AQ237" s="5" t="s">
        <v>851</v>
      </c>
      <c r="AR237" s="5" t="s">
        <v>6705</v>
      </c>
      <c r="AS237" s="5"/>
      <c r="AT237" s="5" t="s">
        <v>951</v>
      </c>
      <c r="AU237" s="5" t="s">
        <v>1013</v>
      </c>
      <c r="AV237" s="5" t="s">
        <v>1035</v>
      </c>
      <c r="AW237" s="5"/>
      <c r="AX237" s="5" t="s">
        <v>751</v>
      </c>
      <c r="AY237" s="5" t="s">
        <v>3334</v>
      </c>
      <c r="AZ237" s="5" t="s">
        <v>776</v>
      </c>
      <c r="BA237" s="5" t="s">
        <v>10695</v>
      </c>
      <c r="BB237" s="5" t="s">
        <v>1552</v>
      </c>
      <c r="BC237" s="5" t="s">
        <v>1539</v>
      </c>
      <c r="BD237" s="5"/>
      <c r="BE237" s="5" t="s">
        <v>5547</v>
      </c>
      <c r="BF237" s="5"/>
      <c r="BG237" s="5" t="s">
        <v>9402</v>
      </c>
      <c r="BH237" s="5" t="s">
        <v>834</v>
      </c>
      <c r="BI237" s="5"/>
      <c r="BJ237" s="5" t="s">
        <v>10696</v>
      </c>
      <c r="BK237" s="5" t="s">
        <v>10697</v>
      </c>
      <c r="BL237" s="5" t="s">
        <v>1078</v>
      </c>
      <c r="BM237" s="5" t="s">
        <v>586</v>
      </c>
      <c r="BN237" s="5" t="s">
        <v>1397</v>
      </c>
      <c r="BO237" s="5" t="s">
        <v>3360</v>
      </c>
      <c r="BP237" s="5" t="s">
        <v>10698</v>
      </c>
      <c r="BQ237" s="5" t="s">
        <v>965</v>
      </c>
      <c r="BR237" s="5" t="s">
        <v>558</v>
      </c>
      <c r="BS237" s="5" t="s">
        <v>1269</v>
      </c>
      <c r="BT237" s="5" t="s">
        <v>829</v>
      </c>
      <c r="BU237" s="5" t="s">
        <v>10699</v>
      </c>
      <c r="BV237" s="5" t="s">
        <v>2638</v>
      </c>
      <c r="BW237" s="5"/>
      <c r="BX237" s="5" t="s">
        <v>8069</v>
      </c>
      <c r="BY237" s="5" t="s">
        <v>9863</v>
      </c>
      <c r="BZ237" s="5" t="s">
        <v>907</v>
      </c>
      <c r="CA237" s="5" t="s">
        <v>5391</v>
      </c>
      <c r="CB237" s="5" t="s">
        <v>534</v>
      </c>
      <c r="CC237" s="5" t="s">
        <v>1043</v>
      </c>
      <c r="CD237" s="5" t="s">
        <v>10091</v>
      </c>
      <c r="CE237" s="5" t="s">
        <v>10700</v>
      </c>
      <c r="CF237" s="5" t="s">
        <v>492</v>
      </c>
      <c r="CG237" s="5" t="s">
        <v>10701</v>
      </c>
      <c r="CH237" s="5" t="s">
        <v>2333</v>
      </c>
      <c r="CI237" s="5" t="s">
        <v>1581</v>
      </c>
      <c r="CJ237" s="5" t="s">
        <v>956</v>
      </c>
      <c r="CK237" s="5" t="s">
        <v>8771</v>
      </c>
      <c r="CL237" s="5" t="s">
        <v>1056</v>
      </c>
      <c r="CM237" s="5" t="s">
        <v>8818</v>
      </c>
      <c r="CN237" s="5" t="s">
        <v>903</v>
      </c>
      <c r="CO237" s="5" t="s">
        <v>1661</v>
      </c>
      <c r="CP237" s="5" t="s">
        <v>431</v>
      </c>
      <c r="CQ237" s="5" t="s">
        <v>1212</v>
      </c>
      <c r="CR237" s="5" t="s">
        <v>1160</v>
      </c>
      <c r="CS237" s="5"/>
      <c r="CT237" s="5" t="s">
        <v>947</v>
      </c>
      <c r="CU237" s="5" t="s">
        <v>2714</v>
      </c>
      <c r="CV237" s="5"/>
      <c r="CW237" s="5"/>
      <c r="CX237" s="5" t="s">
        <v>1993</v>
      </c>
      <c r="CY237" s="8" t="s">
        <v>10702</v>
      </c>
      <c r="CZ237" s="5"/>
      <c r="DA237" s="8" t="s">
        <v>2700</v>
      </c>
      <c r="DB237" s="8" t="s">
        <v>1006</v>
      </c>
      <c r="DC237" s="8" t="s">
        <v>835</v>
      </c>
      <c r="DD237" s="5"/>
      <c r="DE237" s="8" t="s">
        <v>836</v>
      </c>
      <c r="DF237" s="8">
        <v>8.7829999999999995</v>
      </c>
      <c r="DG237" s="8" t="s">
        <v>1359</v>
      </c>
      <c r="DH237" s="8" t="s">
        <v>10703</v>
      </c>
      <c r="DI237" s="8" t="s">
        <v>1304</v>
      </c>
      <c r="DJ237" s="5"/>
      <c r="DK237" s="8" t="s">
        <v>713</v>
      </c>
      <c r="DL237" s="8" t="s">
        <v>1574</v>
      </c>
      <c r="DM237" s="8" t="s">
        <v>4552</v>
      </c>
      <c r="DN237" s="8" t="s">
        <v>703</v>
      </c>
      <c r="DO237" s="8" t="s">
        <v>10704</v>
      </c>
      <c r="DP237" s="8" t="s">
        <v>434</v>
      </c>
      <c r="DQ237" s="8" t="s">
        <v>9412</v>
      </c>
      <c r="DR237" s="8" t="s">
        <v>7884</v>
      </c>
      <c r="DS237" s="5"/>
      <c r="DT237" s="8" t="s">
        <v>2190</v>
      </c>
      <c r="DU237" s="8" t="s">
        <v>1594</v>
      </c>
      <c r="DV237" s="8" t="s">
        <v>10705</v>
      </c>
      <c r="DW237" s="8" t="s">
        <v>8822</v>
      </c>
      <c r="DX237" s="8" t="s">
        <v>8822</v>
      </c>
      <c r="DY237" s="8" t="s">
        <v>10706</v>
      </c>
      <c r="DZ237" s="8" t="s">
        <v>1435</v>
      </c>
      <c r="EA237" s="5"/>
      <c r="EB237" s="8" t="s">
        <v>1093</v>
      </c>
      <c r="EC237" s="8" t="s">
        <v>726</v>
      </c>
      <c r="ED237" s="8" t="s">
        <v>1429</v>
      </c>
      <c r="EE237" s="5" t="s">
        <v>1435</v>
      </c>
      <c r="EF237" s="5" t="s">
        <v>2810</v>
      </c>
      <c r="EG237" s="5" t="s">
        <v>1274</v>
      </c>
      <c r="EH237" s="5" t="s">
        <v>4106</v>
      </c>
      <c r="EI237" s="5" t="s">
        <v>3692</v>
      </c>
      <c r="EJ237" s="5" t="s">
        <v>2501</v>
      </c>
      <c r="EK237" s="5"/>
      <c r="EL237" s="5" t="s">
        <v>8688</v>
      </c>
      <c r="EM237" s="5" t="s">
        <v>3891</v>
      </c>
      <c r="EN237" s="5" t="s">
        <v>4178</v>
      </c>
      <c r="EO237" s="5" t="s">
        <v>10707</v>
      </c>
      <c r="EP237" s="5" t="s">
        <v>6542</v>
      </c>
      <c r="EQ237" s="5" t="s">
        <v>7175</v>
      </c>
      <c r="ER237" s="5" t="s">
        <v>10708</v>
      </c>
      <c r="ES237" s="5" t="s">
        <v>10709</v>
      </c>
      <c r="ET237" s="5" t="s">
        <v>6848</v>
      </c>
      <c r="EU237" s="5"/>
      <c r="EV237" s="8" t="s">
        <v>3045</v>
      </c>
      <c r="EW237" s="8" t="s">
        <v>876</v>
      </c>
      <c r="EX237" s="8" t="s">
        <v>1180</v>
      </c>
      <c r="EY237" s="8" t="s">
        <v>1043</v>
      </c>
      <c r="EZ237" s="8" t="s">
        <v>1043</v>
      </c>
      <c r="FA237" s="8" t="s">
        <v>10710</v>
      </c>
      <c r="FB237" s="8" t="s">
        <v>821</v>
      </c>
      <c r="FC237" s="8" t="s">
        <v>4013</v>
      </c>
      <c r="FD237" s="5"/>
      <c r="FE237" s="8" t="s">
        <v>9742</v>
      </c>
      <c r="FF237" s="8" t="s">
        <v>1786</v>
      </c>
      <c r="FG237" s="8" t="s">
        <v>1610</v>
      </c>
      <c r="FH237" s="8" t="s">
        <v>1180</v>
      </c>
      <c r="FI237" s="5"/>
      <c r="FJ237" s="8" t="s">
        <v>10711</v>
      </c>
      <c r="FK237" s="5"/>
      <c r="FL237" s="5"/>
      <c r="FM237" s="5"/>
      <c r="FN237" s="8" t="s">
        <v>410</v>
      </c>
      <c r="FO237" s="8" t="s">
        <v>1013</v>
      </c>
      <c r="FP237" s="8" t="s">
        <v>10712</v>
      </c>
      <c r="FQ237" s="8" t="s">
        <v>3588</v>
      </c>
      <c r="FR237" s="8" t="s">
        <v>916</v>
      </c>
      <c r="FS237" s="8" t="s">
        <v>669</v>
      </c>
      <c r="FT237" s="8" t="s">
        <v>3578</v>
      </c>
      <c r="FU237" s="8" t="s">
        <v>450</v>
      </c>
      <c r="FV237" s="8" t="s">
        <v>1573</v>
      </c>
      <c r="FW237" s="8" t="s">
        <v>653</v>
      </c>
      <c r="FX237" s="8" t="s">
        <v>2987</v>
      </c>
      <c r="FY237" s="8" t="s">
        <v>10713</v>
      </c>
      <c r="FZ237" s="8" t="s">
        <v>10563</v>
      </c>
      <c r="GA237" s="8" t="s">
        <v>2610</v>
      </c>
      <c r="GB237" s="8" t="s">
        <v>467</v>
      </c>
      <c r="GC237" s="8" t="s">
        <v>9223</v>
      </c>
      <c r="GD237" s="8" t="s">
        <v>10714</v>
      </c>
      <c r="GE237" s="5"/>
      <c r="GF237" s="8" t="s">
        <v>10715</v>
      </c>
      <c r="GG237" s="8" t="s">
        <v>3306</v>
      </c>
      <c r="GH237" s="8" t="s">
        <v>10716</v>
      </c>
      <c r="GI237" s="8" t="s">
        <v>1976</v>
      </c>
      <c r="GJ237" s="5"/>
      <c r="GK237" s="5"/>
      <c r="GL237" s="5"/>
      <c r="GM237" s="5" t="s">
        <v>10717</v>
      </c>
      <c r="GN237" s="5" t="s">
        <v>10566</v>
      </c>
      <c r="GO237" s="5" t="s">
        <v>2484</v>
      </c>
      <c r="GP237" s="5"/>
      <c r="GQ237" s="5"/>
      <c r="GR237" s="5" t="s">
        <v>1839</v>
      </c>
      <c r="GS237" s="5" t="s">
        <v>815</v>
      </c>
      <c r="GT237" s="8" t="s">
        <v>699</v>
      </c>
      <c r="GU237" s="8" t="s">
        <v>623</v>
      </c>
      <c r="GV237" s="8">
        <v>12.811999999999999</v>
      </c>
      <c r="GW237" s="8" t="s">
        <v>749</v>
      </c>
      <c r="GX237" s="8" t="s">
        <v>422</v>
      </c>
      <c r="GY237" s="8" t="s">
        <v>3709</v>
      </c>
      <c r="GZ237" s="5"/>
      <c r="HA237" s="5"/>
      <c r="HB237" s="8" t="s">
        <v>864</v>
      </c>
      <c r="HC237" s="8">
        <v>16.908999999999999</v>
      </c>
      <c r="HD237" s="8" t="s">
        <v>10718</v>
      </c>
      <c r="HE237" s="8" t="s">
        <v>1447</v>
      </c>
      <c r="HF237" s="8">
        <v>93.3</v>
      </c>
      <c r="HG237" s="8">
        <v>84.628</v>
      </c>
      <c r="HH237" s="8" t="s">
        <v>870</v>
      </c>
      <c r="HI237" s="5"/>
      <c r="HJ237" s="5"/>
      <c r="HK237" s="8" t="s">
        <v>659</v>
      </c>
      <c r="HL237" s="8" t="s">
        <v>5553</v>
      </c>
      <c r="HM237" s="8">
        <v>67.400000000000006</v>
      </c>
      <c r="HN237" s="5"/>
      <c r="HO237" s="8" t="s">
        <v>10719</v>
      </c>
      <c r="HP237" s="8" t="s">
        <v>10720</v>
      </c>
      <c r="HQ237" s="8" t="s">
        <v>1690</v>
      </c>
      <c r="HR237" s="5"/>
      <c r="HS237" s="8" t="s">
        <v>2205</v>
      </c>
      <c r="HT237" s="8" t="s">
        <v>1015</v>
      </c>
      <c r="HU237" s="8">
        <v>44.448</v>
      </c>
      <c r="HV237" s="8" t="s">
        <v>2877</v>
      </c>
      <c r="HW237" s="5"/>
      <c r="HX237" s="8" t="s">
        <v>1376</v>
      </c>
      <c r="HY237" s="8" t="s">
        <v>8785</v>
      </c>
      <c r="HZ237" s="8" t="s">
        <v>1675</v>
      </c>
      <c r="IA237" s="8" t="s">
        <v>586</v>
      </c>
      <c r="IB237" s="8" t="s">
        <v>10721</v>
      </c>
      <c r="IC237" s="8" t="s">
        <v>10722</v>
      </c>
      <c r="ID237" s="5"/>
      <c r="IE237" s="8" t="s">
        <v>10723</v>
      </c>
      <c r="IF237" s="8" t="s">
        <v>1610</v>
      </c>
      <c r="IG237" s="8" t="s">
        <v>570</v>
      </c>
      <c r="IH237" s="8" t="s">
        <v>1080</v>
      </c>
      <c r="II237" s="5"/>
      <c r="IJ237" s="8">
        <v>18.5</v>
      </c>
      <c r="IK237" s="8" t="s">
        <v>9469</v>
      </c>
      <c r="IL237" s="8" t="s">
        <v>1105</v>
      </c>
      <c r="IM237" s="8" t="s">
        <v>1967</v>
      </c>
      <c r="IN237" s="8" t="s">
        <v>10724</v>
      </c>
      <c r="IO237" s="8" t="s">
        <v>532</v>
      </c>
      <c r="IP237" s="8" t="s">
        <v>1088</v>
      </c>
      <c r="IQ237" s="8" t="s">
        <v>501</v>
      </c>
      <c r="IR237" s="5"/>
      <c r="IS237" s="8" t="s">
        <v>1840</v>
      </c>
      <c r="IT237" s="8" t="s">
        <v>651</v>
      </c>
      <c r="IU237" s="8" t="s">
        <v>836</v>
      </c>
      <c r="IV237" s="8" t="s">
        <v>961</v>
      </c>
      <c r="IW237" s="8" t="s">
        <v>431</v>
      </c>
      <c r="IX237" s="8" t="s">
        <v>10725</v>
      </c>
      <c r="IY237" s="5"/>
      <c r="IZ237" s="8" t="s">
        <v>1751</v>
      </c>
      <c r="JA237" s="8" t="s">
        <v>1092</v>
      </c>
      <c r="JB237" s="8" t="s">
        <v>1078</v>
      </c>
      <c r="JC237" s="5" t="s">
        <v>3510</v>
      </c>
      <c r="JD237" s="5" t="s">
        <v>4806</v>
      </c>
      <c r="JE237" s="5" t="s">
        <v>4375</v>
      </c>
      <c r="JF237" s="5" t="s">
        <v>1377</v>
      </c>
      <c r="JG237" s="5">
        <v>120.60899999999999</v>
      </c>
      <c r="JH237" s="5" t="s">
        <v>10726</v>
      </c>
      <c r="JI237" s="5" t="s">
        <v>1273</v>
      </c>
      <c r="JJ237" s="5" t="s">
        <v>2579</v>
      </c>
      <c r="JK237" s="5" t="s">
        <v>2697</v>
      </c>
      <c r="JL237" s="8"/>
      <c r="JM237" s="5">
        <v>194</v>
      </c>
      <c r="JN237" s="5" t="s">
        <v>527</v>
      </c>
      <c r="JO237" s="5" t="s">
        <v>1052</v>
      </c>
      <c r="JP237" s="5" t="s">
        <v>994</v>
      </c>
      <c r="JQ237" s="5" t="s">
        <v>2205</v>
      </c>
      <c r="JR237" s="5" t="s">
        <v>1211</v>
      </c>
      <c r="JS237" s="8"/>
      <c r="JT237" s="8"/>
      <c r="JU237" s="5" t="s">
        <v>1434</v>
      </c>
      <c r="JV237" s="5">
        <v>135</v>
      </c>
      <c r="JW237" s="8"/>
      <c r="JX237" s="5" t="s">
        <v>545</v>
      </c>
      <c r="JY237" s="5" t="s">
        <v>544</v>
      </c>
      <c r="JZ237" s="5" t="s">
        <v>1713</v>
      </c>
      <c r="KA237" s="5" t="s">
        <v>575</v>
      </c>
      <c r="KB237" s="5" t="s">
        <v>1388</v>
      </c>
      <c r="KC237" s="5" t="s">
        <v>10727</v>
      </c>
      <c r="KD237" s="5" t="s">
        <v>10728</v>
      </c>
      <c r="KE237" s="5" t="s">
        <v>1724</v>
      </c>
      <c r="KF237" s="5" t="s">
        <v>4057</v>
      </c>
      <c r="KG237" s="8"/>
      <c r="KH237" s="5" t="s">
        <v>508</v>
      </c>
      <c r="KI237" s="5" t="s">
        <v>4274</v>
      </c>
      <c r="KJ237" s="5" t="s">
        <v>572</v>
      </c>
      <c r="KK237" s="5" t="s">
        <v>487</v>
      </c>
      <c r="KL237" s="8"/>
      <c r="KM237" s="5" t="s">
        <v>646</v>
      </c>
      <c r="KN237" s="5" t="s">
        <v>432</v>
      </c>
      <c r="KO237" s="8"/>
      <c r="KP237" s="5" t="s">
        <v>1603</v>
      </c>
      <c r="KQ237" s="5" t="s">
        <v>454</v>
      </c>
      <c r="KR237" s="8"/>
      <c r="KS237" s="8"/>
      <c r="KT237" s="5" t="s">
        <v>10729</v>
      </c>
      <c r="KU237" s="8"/>
      <c r="KV237" s="5" t="s">
        <v>1406</v>
      </c>
      <c r="KW237" s="5" t="s">
        <v>740</v>
      </c>
      <c r="KX237" s="5" t="s">
        <v>737</v>
      </c>
      <c r="KY237" s="8"/>
      <c r="KZ237" s="8"/>
      <c r="LA237" s="8"/>
      <c r="LB237" s="8"/>
      <c r="LC237" s="5" t="s">
        <v>1645</v>
      </c>
      <c r="LD237" s="5" t="s">
        <v>1135</v>
      </c>
      <c r="LE237" s="5" t="s">
        <v>1069</v>
      </c>
      <c r="LF237" s="5" t="s">
        <v>901</v>
      </c>
      <c r="LG237" s="5" t="s">
        <v>862</v>
      </c>
      <c r="LH237" s="5" t="s">
        <v>8002</v>
      </c>
      <c r="LI237" s="5" t="s">
        <v>8355</v>
      </c>
      <c r="LJ237" s="5" t="s">
        <v>1276</v>
      </c>
      <c r="LK237" s="5" t="s">
        <v>10730</v>
      </c>
      <c r="LL237" s="8"/>
      <c r="LM237" s="5" t="s">
        <v>2600</v>
      </c>
      <c r="LN237" s="5" t="s">
        <v>1976</v>
      </c>
      <c r="LO237" s="5" t="s">
        <v>880</v>
      </c>
      <c r="LP237" s="5" t="s">
        <v>3776</v>
      </c>
      <c r="LQ237" s="5" t="s">
        <v>2044</v>
      </c>
      <c r="LR237" s="5" t="s">
        <v>1429</v>
      </c>
      <c r="LS237" s="5" t="s">
        <v>10731</v>
      </c>
      <c r="LT237" s="8"/>
      <c r="LU237" s="5" t="s">
        <v>2095</v>
      </c>
      <c r="LV237" s="5" t="s">
        <v>8605</v>
      </c>
      <c r="LW237" s="5" t="s">
        <v>10732</v>
      </c>
      <c r="LX237" s="8"/>
      <c r="LY237" s="5" t="s">
        <v>928</v>
      </c>
      <c r="LZ237" s="8"/>
      <c r="MA237" s="5" t="s">
        <v>10733</v>
      </c>
      <c r="MB237" s="5" t="s">
        <v>1730</v>
      </c>
      <c r="MC237" s="5" t="s">
        <v>3172</v>
      </c>
      <c r="MD237" s="5" t="s">
        <v>646</v>
      </c>
      <c r="ME237" s="5" t="s">
        <v>10632</v>
      </c>
      <c r="MF237" s="5" t="s">
        <v>1931</v>
      </c>
      <c r="MG237" s="5" t="s">
        <v>10679</v>
      </c>
      <c r="MH237" s="5" t="s">
        <v>3093</v>
      </c>
      <c r="MI237" s="8"/>
      <c r="MJ237" s="5" t="s">
        <v>425</v>
      </c>
      <c r="MK237" s="5" t="s">
        <v>3836</v>
      </c>
      <c r="ML237" s="5" t="s">
        <v>4212</v>
      </c>
      <c r="MM237" s="5" t="s">
        <v>8152</v>
      </c>
      <c r="MN237" s="8"/>
      <c r="MO237" s="5" t="s">
        <v>799</v>
      </c>
      <c r="MP237" s="5" t="s">
        <v>1097</v>
      </c>
      <c r="MQ237" s="5" t="s">
        <v>3701</v>
      </c>
      <c r="MR237" s="5" t="s">
        <v>3730</v>
      </c>
      <c r="MS237" s="5" t="s">
        <v>2519</v>
      </c>
      <c r="MT237" s="8"/>
      <c r="MU237" s="5" t="s">
        <v>3210</v>
      </c>
      <c r="MV237" s="5" t="s">
        <v>10069</v>
      </c>
      <c r="MW237" s="5" t="s">
        <v>10734</v>
      </c>
      <c r="MX237" s="5" t="s">
        <v>10735</v>
      </c>
      <c r="MY237" s="8"/>
      <c r="MZ237" s="5" t="s">
        <v>840</v>
      </c>
      <c r="NA237" s="5" t="s">
        <v>2412</v>
      </c>
      <c r="NB237" s="5" t="s">
        <v>1355</v>
      </c>
      <c r="NC237" s="8"/>
      <c r="ND237" s="5">
        <v>12.5</v>
      </c>
      <c r="NE237" s="5">
        <v>79.742000000000004</v>
      </c>
      <c r="NF237" s="8"/>
      <c r="NG237" s="5" t="s">
        <v>1621</v>
      </c>
      <c r="NH237" s="5" t="s">
        <v>7911</v>
      </c>
      <c r="NI237" s="8"/>
      <c r="NJ237" s="5" t="s">
        <v>4422</v>
      </c>
      <c r="NK237" s="8"/>
      <c r="NL237" s="5" t="s">
        <v>1656</v>
      </c>
      <c r="NM237" s="5" t="s">
        <v>596</v>
      </c>
      <c r="NN237" s="5">
        <v>75.561000000000007</v>
      </c>
      <c r="NO237" s="5">
        <v>24.393000000000001</v>
      </c>
      <c r="NP237" s="5">
        <v>93.332999999999998</v>
      </c>
      <c r="NQ237" s="5" t="s">
        <v>10736</v>
      </c>
      <c r="NR237" s="5" t="s">
        <v>835</v>
      </c>
      <c r="NS237" s="5" t="s">
        <v>570</v>
      </c>
      <c r="NT237" s="5" t="s">
        <v>1253</v>
      </c>
      <c r="NU237" s="5">
        <v>133.80000000000001</v>
      </c>
      <c r="NV237" s="5" t="s">
        <v>1527</v>
      </c>
      <c r="NW237" s="5" t="s">
        <v>10737</v>
      </c>
      <c r="NX237" s="5" t="s">
        <v>2179</v>
      </c>
      <c r="NY237" s="5" t="s">
        <v>427</v>
      </c>
      <c r="NZ237" s="8"/>
      <c r="OA237" s="5" t="s">
        <v>3651</v>
      </c>
      <c r="OB237" s="8"/>
      <c r="OC237" s="5" t="s">
        <v>2985</v>
      </c>
      <c r="OD237" s="5" t="s">
        <v>4729</v>
      </c>
      <c r="OE237" s="5" t="s">
        <v>1155</v>
      </c>
      <c r="OF237" s="5" t="s">
        <v>1046</v>
      </c>
      <c r="OG237" s="5" t="s">
        <v>2251</v>
      </c>
      <c r="OH237" s="5" t="s">
        <v>8313</v>
      </c>
      <c r="OI237" s="5" t="s">
        <v>798</v>
      </c>
      <c r="OJ237" s="5" t="s">
        <v>1514</v>
      </c>
      <c r="OK237" s="5" t="s">
        <v>815</v>
      </c>
      <c r="OL237" s="5" t="s">
        <v>9436</v>
      </c>
      <c r="OM237" s="5" t="s">
        <v>1096</v>
      </c>
      <c r="ON237" s="8"/>
      <c r="OO237" s="5" t="s">
        <v>438</v>
      </c>
      <c r="OP237" s="5" t="s">
        <v>547</v>
      </c>
      <c r="OQ237" s="5" t="s">
        <v>1709</v>
      </c>
      <c r="OR237" s="5" t="s">
        <v>958</v>
      </c>
      <c r="OS237" s="8"/>
      <c r="OT237" s="8"/>
      <c r="OU237" s="8"/>
      <c r="OV237" s="8"/>
      <c r="OW237" s="8"/>
      <c r="OX237" s="8"/>
      <c r="OY237" s="8"/>
      <c r="OZ237" s="8"/>
      <c r="PA237" s="8"/>
      <c r="PB237" s="8"/>
      <c r="PC237" s="8"/>
    </row>
    <row r="238" spans="1:419" ht="15" x14ac:dyDescent="0.2">
      <c r="A238" s="4">
        <v>44217</v>
      </c>
      <c r="B238" s="5" t="s">
        <v>9395</v>
      </c>
      <c r="C238" s="5" t="s">
        <v>749</v>
      </c>
      <c r="E238" s="5" t="s">
        <v>956</v>
      </c>
      <c r="G238" s="5" t="s">
        <v>10738</v>
      </c>
      <c r="H238" s="5" t="s">
        <v>1017</v>
      </c>
      <c r="I238" s="5" t="s">
        <v>552</v>
      </c>
      <c r="J238" s="5" t="s">
        <v>10739</v>
      </c>
      <c r="K238" s="5" t="s">
        <v>10740</v>
      </c>
      <c r="L238" s="5" t="s">
        <v>676</v>
      </c>
      <c r="M238" s="5" t="s">
        <v>541</v>
      </c>
      <c r="N238" s="5" t="s">
        <v>982</v>
      </c>
      <c r="O238" s="5" t="s">
        <v>3377</v>
      </c>
      <c r="P238" s="5" t="s">
        <v>1045</v>
      </c>
      <c r="Q238" s="5" t="s">
        <v>1027</v>
      </c>
      <c r="R238" s="5" t="s">
        <v>10741</v>
      </c>
      <c r="S238" s="5" t="s">
        <v>10691</v>
      </c>
      <c r="T238" s="5" t="s">
        <v>1152</v>
      </c>
      <c r="U238" s="5" t="s">
        <v>2783</v>
      </c>
      <c r="V238" s="5" t="s">
        <v>1563</v>
      </c>
      <c r="W238" s="5" t="s">
        <v>846</v>
      </c>
      <c r="X238" s="11"/>
      <c r="Y238" s="11"/>
      <c r="Z238" s="6" t="s">
        <v>475</v>
      </c>
      <c r="AA238" s="6" t="s">
        <v>6431</v>
      </c>
      <c r="AB238" s="7" t="s">
        <v>546</v>
      </c>
      <c r="AC238" s="5" t="s">
        <v>501</v>
      </c>
      <c r="AD238" s="5" t="s">
        <v>1194</v>
      </c>
      <c r="AE238" s="5" t="s">
        <v>817</v>
      </c>
      <c r="AF238" s="5" t="s">
        <v>10742</v>
      </c>
      <c r="AG238" s="5" t="s">
        <v>783</v>
      </c>
      <c r="AH238" s="5" t="s">
        <v>1065</v>
      </c>
      <c r="AI238" s="5" t="s">
        <v>10743</v>
      </c>
      <c r="AJ238" s="5" t="s">
        <v>941</v>
      </c>
      <c r="AK238" s="5" t="s">
        <v>475</v>
      </c>
      <c r="AL238" s="5" t="s">
        <v>7972</v>
      </c>
      <c r="AM238" s="5" t="s">
        <v>859</v>
      </c>
      <c r="AN238" s="5"/>
      <c r="AO238" s="5" t="s">
        <v>1597</v>
      </c>
      <c r="AP238" s="5" t="s">
        <v>933</v>
      </c>
      <c r="AQ238" s="5" t="s">
        <v>540</v>
      </c>
      <c r="AR238" s="5" t="s">
        <v>1011</v>
      </c>
      <c r="AS238" s="5"/>
      <c r="AT238" s="5" t="s">
        <v>530</v>
      </c>
      <c r="AU238" s="5" t="s">
        <v>583</v>
      </c>
      <c r="AV238" s="5" t="s">
        <v>1242</v>
      </c>
      <c r="AW238" s="5"/>
      <c r="AX238" s="5" t="s">
        <v>466</v>
      </c>
      <c r="AY238" s="5" t="s">
        <v>4657</v>
      </c>
      <c r="AZ238" s="5" t="s">
        <v>562</v>
      </c>
      <c r="BA238" s="5" t="s">
        <v>10744</v>
      </c>
      <c r="BB238" s="5" t="s">
        <v>703</v>
      </c>
      <c r="BC238" s="5" t="s">
        <v>1340</v>
      </c>
      <c r="BD238" s="5"/>
      <c r="BE238" s="5" t="s">
        <v>3814</v>
      </c>
      <c r="BF238" s="5"/>
      <c r="BG238" s="5" t="s">
        <v>10745</v>
      </c>
      <c r="BH238" s="5" t="s">
        <v>834</v>
      </c>
      <c r="BI238" s="5"/>
      <c r="BJ238" s="5" t="s">
        <v>7299</v>
      </c>
      <c r="BK238" s="5" t="s">
        <v>10746</v>
      </c>
      <c r="BL238" s="5" t="s">
        <v>727</v>
      </c>
      <c r="BM238" s="5" t="s">
        <v>1176</v>
      </c>
      <c r="BN238" s="5" t="s">
        <v>594</v>
      </c>
      <c r="BO238" s="5" t="s">
        <v>3360</v>
      </c>
      <c r="BP238" s="5" t="s">
        <v>9910</v>
      </c>
      <c r="BQ238" s="5" t="s">
        <v>685</v>
      </c>
      <c r="BR238" s="5" t="s">
        <v>1180</v>
      </c>
      <c r="BS238" s="5" t="s">
        <v>1480</v>
      </c>
      <c r="BT238" s="5" t="s">
        <v>440</v>
      </c>
      <c r="BU238" s="5" t="s">
        <v>10747</v>
      </c>
      <c r="BV238" s="5" t="s">
        <v>2946</v>
      </c>
      <c r="BW238" s="5"/>
      <c r="BX238" s="5" t="s">
        <v>8021</v>
      </c>
      <c r="BY238" s="5" t="s">
        <v>9863</v>
      </c>
      <c r="BZ238" s="5" t="s">
        <v>614</v>
      </c>
      <c r="CA238" s="5" t="s">
        <v>6805</v>
      </c>
      <c r="CB238" s="5" t="s">
        <v>1152</v>
      </c>
      <c r="CC238" s="5" t="s">
        <v>843</v>
      </c>
      <c r="CD238" s="5" t="s">
        <v>10748</v>
      </c>
      <c r="CE238" s="5" t="s">
        <v>10649</v>
      </c>
      <c r="CF238" s="5" t="s">
        <v>1069</v>
      </c>
      <c r="CG238" s="5" t="s">
        <v>10093</v>
      </c>
      <c r="CH238" s="5" t="s">
        <v>10749</v>
      </c>
      <c r="CI238" s="5" t="s">
        <v>1710</v>
      </c>
      <c r="CJ238" s="5" t="s">
        <v>10750</v>
      </c>
      <c r="CK238" s="5" t="s">
        <v>10751</v>
      </c>
      <c r="CL238" s="5" t="s">
        <v>1149</v>
      </c>
      <c r="CM238" s="5" t="s">
        <v>8995</v>
      </c>
      <c r="CN238" s="5" t="s">
        <v>549</v>
      </c>
      <c r="CO238" s="5" t="s">
        <v>1542</v>
      </c>
      <c r="CP238" s="5" t="s">
        <v>1074</v>
      </c>
      <c r="CQ238" s="5" t="s">
        <v>1324</v>
      </c>
      <c r="CR238" s="5" t="s">
        <v>835</v>
      </c>
      <c r="CS238" s="5"/>
      <c r="CT238" s="5" t="s">
        <v>1184</v>
      </c>
      <c r="CU238" s="5" t="s">
        <v>2714</v>
      </c>
      <c r="CV238" s="5"/>
      <c r="CW238" s="5"/>
      <c r="CX238" s="5" t="s">
        <v>893</v>
      </c>
      <c r="CY238" s="8" t="s">
        <v>10752</v>
      </c>
      <c r="CZ238" s="5"/>
      <c r="DA238" s="8" t="s">
        <v>3569</v>
      </c>
      <c r="DB238" s="8" t="s">
        <v>525</v>
      </c>
      <c r="DC238" s="8" t="s">
        <v>668</v>
      </c>
      <c r="DD238" s="5"/>
      <c r="DE238" s="8" t="s">
        <v>1250</v>
      </c>
      <c r="DF238" s="8">
        <v>8.7829999999999995</v>
      </c>
      <c r="DG238" s="8" t="s">
        <v>569</v>
      </c>
      <c r="DH238" s="8" t="s">
        <v>10753</v>
      </c>
      <c r="DI238" s="8" t="s">
        <v>626</v>
      </c>
      <c r="DJ238" s="5"/>
      <c r="DK238" s="8" t="s">
        <v>930</v>
      </c>
      <c r="DL238" s="8" t="s">
        <v>1684</v>
      </c>
      <c r="DM238" s="8" t="s">
        <v>3311</v>
      </c>
      <c r="DN238" s="8" t="s">
        <v>421</v>
      </c>
      <c r="DO238" s="8" t="s">
        <v>10754</v>
      </c>
      <c r="DP238" s="8" t="s">
        <v>825</v>
      </c>
      <c r="DQ238" s="8" t="s">
        <v>8771</v>
      </c>
      <c r="DR238" s="8" t="s">
        <v>8997</v>
      </c>
      <c r="DS238" s="5"/>
      <c r="DT238" s="8" t="s">
        <v>2687</v>
      </c>
      <c r="DU238" s="8" t="s">
        <v>1499</v>
      </c>
      <c r="DV238" s="8" t="s">
        <v>10755</v>
      </c>
      <c r="DW238" s="8" t="s">
        <v>10217</v>
      </c>
      <c r="DX238" s="8" t="s">
        <v>10217</v>
      </c>
      <c r="DY238" s="8" t="s">
        <v>10756</v>
      </c>
      <c r="DZ238" s="8" t="s">
        <v>434</v>
      </c>
      <c r="EA238" s="5"/>
      <c r="EB238" s="8" t="s">
        <v>1506</v>
      </c>
      <c r="EC238" s="8" t="s">
        <v>952</v>
      </c>
      <c r="ED238" s="8" t="s">
        <v>1462</v>
      </c>
      <c r="EE238" s="5" t="s">
        <v>1049</v>
      </c>
      <c r="EF238" s="5" t="s">
        <v>2288</v>
      </c>
      <c r="EG238" s="5" t="s">
        <v>672</v>
      </c>
      <c r="EH238" s="5" t="s">
        <v>3171</v>
      </c>
      <c r="EI238" s="5" t="s">
        <v>2981</v>
      </c>
      <c r="EJ238" s="5" t="s">
        <v>1967</v>
      </c>
      <c r="EK238" s="5"/>
      <c r="EL238" s="5" t="s">
        <v>10644</v>
      </c>
      <c r="EM238" s="5" t="s">
        <v>8168</v>
      </c>
      <c r="EN238" s="5" t="s">
        <v>3276</v>
      </c>
      <c r="EO238" s="5" t="s">
        <v>7933</v>
      </c>
      <c r="EP238" s="5" t="s">
        <v>9687</v>
      </c>
      <c r="EQ238" s="5" t="s">
        <v>7485</v>
      </c>
      <c r="ER238" s="5" t="s">
        <v>10757</v>
      </c>
      <c r="ES238" s="5" t="s">
        <v>10758</v>
      </c>
      <c r="ET238" s="5" t="s">
        <v>10759</v>
      </c>
      <c r="EU238" s="5"/>
      <c r="EV238" s="8" t="s">
        <v>7179</v>
      </c>
      <c r="EW238" s="8" t="s">
        <v>1092</v>
      </c>
      <c r="EX238" s="8" t="s">
        <v>1242</v>
      </c>
      <c r="EY238" s="8" t="s">
        <v>671</v>
      </c>
      <c r="EZ238" s="8" t="s">
        <v>671</v>
      </c>
      <c r="FA238" s="8" t="s">
        <v>2324</v>
      </c>
      <c r="FB238" s="8" t="s">
        <v>676</v>
      </c>
      <c r="FC238" s="8" t="s">
        <v>5365</v>
      </c>
      <c r="FD238" s="5"/>
      <c r="FE238" s="8" t="s">
        <v>10760</v>
      </c>
      <c r="FF238" s="8" t="s">
        <v>2261</v>
      </c>
      <c r="FG238" s="8" t="s">
        <v>981</v>
      </c>
      <c r="FH238" s="8" t="s">
        <v>740</v>
      </c>
      <c r="FI238" s="5"/>
      <c r="FJ238" s="8" t="s">
        <v>10761</v>
      </c>
      <c r="FK238" s="5"/>
      <c r="FL238" s="5"/>
      <c r="FM238" s="5"/>
      <c r="FN238" s="8" t="s">
        <v>584</v>
      </c>
      <c r="FO238" s="8" t="s">
        <v>971</v>
      </c>
      <c r="FP238" s="8" t="s">
        <v>10762</v>
      </c>
      <c r="FQ238" s="8" t="s">
        <v>2942</v>
      </c>
      <c r="FR238" s="8" t="s">
        <v>1283</v>
      </c>
      <c r="FS238" s="8" t="s">
        <v>507</v>
      </c>
      <c r="FT238" s="8" t="s">
        <v>2453</v>
      </c>
      <c r="FU238" s="8" t="s">
        <v>1044</v>
      </c>
      <c r="FV238" s="8" t="s">
        <v>1481</v>
      </c>
      <c r="FW238" s="8" t="s">
        <v>911</v>
      </c>
      <c r="FX238" s="8" t="s">
        <v>529</v>
      </c>
      <c r="FY238" s="8" t="s">
        <v>558</v>
      </c>
      <c r="FZ238" s="8" t="s">
        <v>1011</v>
      </c>
      <c r="GA238" s="8" t="s">
        <v>2610</v>
      </c>
      <c r="GB238" s="8" t="s">
        <v>481</v>
      </c>
      <c r="GC238" s="8" t="s">
        <v>10763</v>
      </c>
      <c r="GD238" s="8" t="s">
        <v>956</v>
      </c>
      <c r="GE238" s="5"/>
      <c r="GF238" s="8" t="s">
        <v>3803</v>
      </c>
      <c r="GG238" s="8" t="s">
        <v>3473</v>
      </c>
      <c r="GH238" s="8" t="s">
        <v>5478</v>
      </c>
      <c r="GI238" s="8" t="s">
        <v>1152</v>
      </c>
      <c r="GJ238" s="5"/>
      <c r="GK238" s="5"/>
      <c r="GL238" s="5"/>
      <c r="GM238" s="5" t="s">
        <v>10764</v>
      </c>
      <c r="GN238" s="5" t="s">
        <v>10765</v>
      </c>
      <c r="GO238" s="5" t="s">
        <v>3641</v>
      </c>
      <c r="GP238" s="5"/>
      <c r="GQ238" s="5"/>
      <c r="GR238" s="5" t="s">
        <v>2211</v>
      </c>
      <c r="GS238" s="5" t="s">
        <v>704</v>
      </c>
      <c r="GT238" s="8" t="s">
        <v>546</v>
      </c>
      <c r="GU238" s="8" t="s">
        <v>850</v>
      </c>
      <c r="GV238" s="8">
        <v>12.679</v>
      </c>
      <c r="GW238" s="8" t="s">
        <v>464</v>
      </c>
      <c r="GX238" s="8" t="s">
        <v>507</v>
      </c>
      <c r="GY238" s="8" t="s">
        <v>4039</v>
      </c>
      <c r="GZ238" s="5"/>
      <c r="HA238" s="5"/>
      <c r="HB238" s="8" t="s">
        <v>2514</v>
      </c>
      <c r="HC238" s="8">
        <v>16.908999999999999</v>
      </c>
      <c r="HD238" s="8" t="s">
        <v>10766</v>
      </c>
      <c r="HE238" s="8" t="s">
        <v>1765</v>
      </c>
      <c r="HF238" s="8">
        <v>91.5</v>
      </c>
      <c r="HG238" s="8">
        <v>83.165000000000006</v>
      </c>
      <c r="HH238" s="8" t="s">
        <v>1004</v>
      </c>
      <c r="HI238" s="5"/>
      <c r="HJ238" s="5"/>
      <c r="HK238" s="8" t="s">
        <v>873</v>
      </c>
      <c r="HL238" s="8" t="s">
        <v>5553</v>
      </c>
      <c r="HM238" s="8">
        <v>66.099999999999994</v>
      </c>
      <c r="HN238" s="5"/>
      <c r="HO238" s="8" t="s">
        <v>9838</v>
      </c>
      <c r="HP238" s="8" t="s">
        <v>10767</v>
      </c>
      <c r="HQ238" s="8" t="s">
        <v>1690</v>
      </c>
      <c r="HR238" s="5"/>
      <c r="HS238" s="8" t="s">
        <v>1168</v>
      </c>
      <c r="HT238" s="8" t="s">
        <v>1798</v>
      </c>
      <c r="HU238" s="8">
        <v>42.704000000000001</v>
      </c>
      <c r="HV238" s="8" t="s">
        <v>3215</v>
      </c>
      <c r="HW238" s="5"/>
      <c r="HX238" s="8" t="s">
        <v>505</v>
      </c>
      <c r="HY238" s="8" t="s">
        <v>8785</v>
      </c>
      <c r="HZ238" s="5"/>
      <c r="IA238" s="8" t="s">
        <v>1389</v>
      </c>
      <c r="IB238" s="8" t="s">
        <v>10768</v>
      </c>
      <c r="IC238" s="8" t="s">
        <v>10769</v>
      </c>
      <c r="ID238" s="5"/>
      <c r="IE238" s="8" t="s">
        <v>10770</v>
      </c>
      <c r="IF238" s="8" t="s">
        <v>524</v>
      </c>
      <c r="IG238" s="8" t="s">
        <v>986</v>
      </c>
      <c r="IH238" s="8" t="s">
        <v>1210</v>
      </c>
      <c r="II238" s="5"/>
      <c r="IJ238" s="8">
        <v>18.600000000000001</v>
      </c>
      <c r="IK238" s="8" t="s">
        <v>10771</v>
      </c>
      <c r="IL238" s="8" t="s">
        <v>2707</v>
      </c>
      <c r="IM238" s="8" t="s">
        <v>2913</v>
      </c>
      <c r="IN238" s="8" t="s">
        <v>10724</v>
      </c>
      <c r="IO238" s="8" t="s">
        <v>641</v>
      </c>
      <c r="IP238" s="8" t="s">
        <v>709</v>
      </c>
      <c r="IQ238" s="8" t="s">
        <v>727</v>
      </c>
      <c r="IR238" s="5"/>
      <c r="IS238" s="8" t="s">
        <v>1703</v>
      </c>
      <c r="IT238" s="8" t="s">
        <v>552</v>
      </c>
      <c r="IU238" s="8" t="s">
        <v>836</v>
      </c>
      <c r="IV238" s="8" t="s">
        <v>1137</v>
      </c>
      <c r="IW238" s="8" t="s">
        <v>727</v>
      </c>
      <c r="IX238" s="8" t="s">
        <v>10772</v>
      </c>
      <c r="IY238" s="5"/>
      <c r="IZ238" s="8" t="s">
        <v>2093</v>
      </c>
      <c r="JA238" s="8" t="s">
        <v>1715</v>
      </c>
      <c r="JB238" s="8" t="s">
        <v>672</v>
      </c>
      <c r="JC238" s="5" t="s">
        <v>3495</v>
      </c>
      <c r="JD238" s="5" t="s">
        <v>2630</v>
      </c>
      <c r="JE238" s="5" t="s">
        <v>5167</v>
      </c>
      <c r="JF238" s="5" t="s">
        <v>2514</v>
      </c>
      <c r="JG238" s="5">
        <v>119.471</v>
      </c>
      <c r="JH238" s="5" t="s">
        <v>10773</v>
      </c>
      <c r="JI238" s="5" t="s">
        <v>698</v>
      </c>
      <c r="JJ238" s="5" t="s">
        <v>3216</v>
      </c>
      <c r="JK238" s="5" t="s">
        <v>3588</v>
      </c>
      <c r="JL238" s="8"/>
      <c r="JM238" s="5">
        <v>194</v>
      </c>
      <c r="JN238" s="5" t="s">
        <v>597</v>
      </c>
      <c r="JO238" s="5" t="s">
        <v>640</v>
      </c>
      <c r="JP238" s="5" t="s">
        <v>581</v>
      </c>
      <c r="JQ238" s="5" t="s">
        <v>589</v>
      </c>
      <c r="JR238" s="5" t="s">
        <v>716</v>
      </c>
      <c r="JS238" s="8"/>
      <c r="JT238" s="8"/>
      <c r="JU238" s="5" t="s">
        <v>622</v>
      </c>
      <c r="JV238" s="5">
        <v>134.9</v>
      </c>
      <c r="JW238" s="8"/>
      <c r="JX238" s="5" t="s">
        <v>1682</v>
      </c>
      <c r="JY238" s="5" t="s">
        <v>457</v>
      </c>
      <c r="JZ238" s="5" t="s">
        <v>656</v>
      </c>
      <c r="KA238" s="5" t="s">
        <v>509</v>
      </c>
      <c r="KB238" s="5" t="s">
        <v>907</v>
      </c>
      <c r="KC238" s="5" t="s">
        <v>10774</v>
      </c>
      <c r="KD238" s="5" t="s">
        <v>10775</v>
      </c>
      <c r="KE238" s="5" t="s">
        <v>1724</v>
      </c>
      <c r="KF238" s="5" t="s">
        <v>4057</v>
      </c>
      <c r="KG238" s="8"/>
      <c r="KH238" s="5" t="s">
        <v>643</v>
      </c>
      <c r="KI238" s="5" t="s">
        <v>4274</v>
      </c>
      <c r="KJ238" s="5" t="s">
        <v>1311</v>
      </c>
      <c r="KK238" s="5" t="s">
        <v>543</v>
      </c>
      <c r="KL238" s="8"/>
      <c r="KM238" s="5" t="s">
        <v>446</v>
      </c>
      <c r="KN238" s="5" t="s">
        <v>661</v>
      </c>
      <c r="KO238" s="8"/>
      <c r="KP238" s="5" t="s">
        <v>1373</v>
      </c>
      <c r="KQ238" s="5" t="s">
        <v>552</v>
      </c>
      <c r="KR238" s="8"/>
      <c r="KS238" s="8"/>
      <c r="KT238" s="5" t="s">
        <v>10776</v>
      </c>
      <c r="KU238" s="8"/>
      <c r="KV238" s="5" t="s">
        <v>525</v>
      </c>
      <c r="KW238" s="5" t="s">
        <v>863</v>
      </c>
      <c r="KX238" s="5" t="s">
        <v>870</v>
      </c>
      <c r="KY238" s="8"/>
      <c r="KZ238" s="8"/>
      <c r="LA238" s="8"/>
      <c r="LB238" s="8"/>
      <c r="LC238" s="5" t="s">
        <v>649</v>
      </c>
      <c r="LD238" s="5" t="s">
        <v>1072</v>
      </c>
      <c r="LE238" s="5" t="s">
        <v>1621</v>
      </c>
      <c r="LF238" s="5" t="s">
        <v>419</v>
      </c>
      <c r="LG238" s="5" t="s">
        <v>966</v>
      </c>
      <c r="LH238" s="5" t="s">
        <v>10777</v>
      </c>
      <c r="LI238" s="5" t="s">
        <v>10778</v>
      </c>
      <c r="LJ238" s="5" t="s">
        <v>586</v>
      </c>
      <c r="LK238" s="5" t="s">
        <v>9772</v>
      </c>
      <c r="LL238" s="8"/>
      <c r="LM238" s="5" t="s">
        <v>3989</v>
      </c>
      <c r="LN238" s="5" t="s">
        <v>1156</v>
      </c>
      <c r="LO238" s="5" t="s">
        <v>880</v>
      </c>
      <c r="LP238" s="5" t="s">
        <v>3171</v>
      </c>
      <c r="LQ238" s="5" t="s">
        <v>2377</v>
      </c>
      <c r="LR238" s="5" t="s">
        <v>1625</v>
      </c>
      <c r="LS238" s="5" t="s">
        <v>10779</v>
      </c>
      <c r="LT238" s="8"/>
      <c r="LU238" s="5" t="s">
        <v>1533</v>
      </c>
      <c r="LV238" s="5" t="s">
        <v>8699</v>
      </c>
      <c r="LW238" s="5" t="s">
        <v>10780</v>
      </c>
      <c r="LX238" s="8"/>
      <c r="LY238" s="5" t="s">
        <v>1417</v>
      </c>
      <c r="LZ238" s="8"/>
      <c r="MA238" s="5" t="s">
        <v>10733</v>
      </c>
      <c r="MB238" s="5" t="s">
        <v>1360</v>
      </c>
      <c r="MC238" s="5" t="s">
        <v>1387</v>
      </c>
      <c r="MD238" s="5" t="s">
        <v>646</v>
      </c>
      <c r="ME238" s="5" t="s">
        <v>10781</v>
      </c>
      <c r="MF238" s="5" t="s">
        <v>1931</v>
      </c>
      <c r="MG238" s="5" t="s">
        <v>10679</v>
      </c>
      <c r="MH238" s="5" t="s">
        <v>487</v>
      </c>
      <c r="MI238" s="8"/>
      <c r="MJ238" s="5" t="s">
        <v>956</v>
      </c>
      <c r="MK238" s="5" t="s">
        <v>3770</v>
      </c>
      <c r="ML238" s="5" t="s">
        <v>4686</v>
      </c>
      <c r="MM238" s="5" t="s">
        <v>5915</v>
      </c>
      <c r="MN238" s="8"/>
      <c r="MO238" s="5" t="s">
        <v>799</v>
      </c>
      <c r="MP238" s="5" t="s">
        <v>544</v>
      </c>
      <c r="MQ238" s="5" t="s">
        <v>3054</v>
      </c>
      <c r="MR238" s="5" t="s">
        <v>10782</v>
      </c>
      <c r="MS238" s="5" t="s">
        <v>3455</v>
      </c>
      <c r="MT238" s="8"/>
      <c r="MU238" s="5" t="s">
        <v>1800</v>
      </c>
      <c r="MV238" s="5" t="s">
        <v>10069</v>
      </c>
      <c r="MW238" s="5" t="s">
        <v>10783</v>
      </c>
      <c r="MX238" s="5" t="s">
        <v>10735</v>
      </c>
      <c r="MY238" s="8"/>
      <c r="MZ238" s="5" t="s">
        <v>840</v>
      </c>
      <c r="NA238" s="5" t="s">
        <v>2484</v>
      </c>
      <c r="NB238" s="5" t="s">
        <v>1020</v>
      </c>
      <c r="NC238" s="8"/>
      <c r="ND238" s="5">
        <v>12.2</v>
      </c>
      <c r="NE238" s="5">
        <v>79.742000000000004</v>
      </c>
      <c r="NF238" s="8"/>
      <c r="NG238" s="5" t="s">
        <v>1630</v>
      </c>
      <c r="NH238" s="5" t="s">
        <v>10784</v>
      </c>
      <c r="NI238" s="8"/>
      <c r="NJ238" s="5" t="s">
        <v>4534</v>
      </c>
      <c r="NK238" s="8"/>
      <c r="NL238" s="5" t="s">
        <v>1251</v>
      </c>
      <c r="NM238" s="5" t="s">
        <v>1226</v>
      </c>
      <c r="NN238" s="5">
        <v>75.332999999999998</v>
      </c>
      <c r="NO238" s="5">
        <v>24.356999999999999</v>
      </c>
      <c r="NP238" s="5">
        <v>93.421999999999997</v>
      </c>
      <c r="NQ238" s="5" t="s">
        <v>10785</v>
      </c>
      <c r="NR238" s="5" t="s">
        <v>881</v>
      </c>
      <c r="NS238" s="5" t="s">
        <v>570</v>
      </c>
      <c r="NT238" s="5" t="s">
        <v>899</v>
      </c>
      <c r="NU238" s="5">
        <v>131</v>
      </c>
      <c r="NV238" s="5" t="s">
        <v>550</v>
      </c>
      <c r="NW238" s="5" t="s">
        <v>10475</v>
      </c>
      <c r="NX238" s="5" t="s">
        <v>2179</v>
      </c>
      <c r="NY238" s="5" t="s">
        <v>952</v>
      </c>
      <c r="NZ238" s="8"/>
      <c r="OA238" s="5" t="s">
        <v>10786</v>
      </c>
      <c r="OB238" s="8"/>
      <c r="OC238" s="5" t="s">
        <v>2665</v>
      </c>
      <c r="OD238" s="5" t="s">
        <v>7945</v>
      </c>
      <c r="OE238" s="5" t="s">
        <v>1155</v>
      </c>
      <c r="OF238" s="5" t="s">
        <v>910</v>
      </c>
      <c r="OG238" s="5" t="s">
        <v>3850</v>
      </c>
      <c r="OH238" s="5" t="s">
        <v>7314</v>
      </c>
      <c r="OI238" s="5" t="s">
        <v>651</v>
      </c>
      <c r="OJ238" s="5" t="s">
        <v>464</v>
      </c>
      <c r="OK238" s="5" t="s">
        <v>1031</v>
      </c>
      <c r="OL238" s="5" t="s">
        <v>9394</v>
      </c>
      <c r="OM238" s="5" t="s">
        <v>570</v>
      </c>
      <c r="ON238" s="8"/>
      <c r="OO238" s="5" t="s">
        <v>438</v>
      </c>
      <c r="OP238" s="5" t="s">
        <v>547</v>
      </c>
      <c r="OQ238" s="5" t="s">
        <v>2381</v>
      </c>
      <c r="OR238" s="5" t="s">
        <v>1075</v>
      </c>
      <c r="OS238" s="8"/>
      <c r="OT238" s="8"/>
      <c r="OU238" s="8"/>
      <c r="OV238" s="8"/>
      <c r="OW238" s="8"/>
      <c r="OX238" s="8"/>
      <c r="OY238" s="8"/>
      <c r="OZ238" s="8"/>
      <c r="PA238" s="8"/>
      <c r="PB238" s="8"/>
      <c r="PC238" s="8"/>
    </row>
    <row r="239" spans="1:419" ht="15" x14ac:dyDescent="0.2">
      <c r="A239" s="4">
        <v>44216</v>
      </c>
      <c r="B239" s="5" t="s">
        <v>9852</v>
      </c>
      <c r="C239" s="5" t="s">
        <v>668</v>
      </c>
      <c r="E239" s="5" t="s">
        <v>930</v>
      </c>
      <c r="G239" s="5" t="s">
        <v>5255</v>
      </c>
      <c r="H239" s="5" t="s">
        <v>801</v>
      </c>
      <c r="I239" s="5" t="s">
        <v>842</v>
      </c>
      <c r="J239" s="5" t="s">
        <v>10787</v>
      </c>
      <c r="K239" s="5" t="s">
        <v>10788</v>
      </c>
      <c r="L239" s="5" t="s">
        <v>703</v>
      </c>
      <c r="M239" s="5" t="s">
        <v>1454</v>
      </c>
      <c r="N239" s="5" t="s">
        <v>749</v>
      </c>
      <c r="O239" s="5" t="s">
        <v>4084</v>
      </c>
      <c r="P239" s="5" t="s">
        <v>714</v>
      </c>
      <c r="Q239" s="5" t="s">
        <v>901</v>
      </c>
      <c r="R239" s="5" t="s">
        <v>10789</v>
      </c>
      <c r="S239" s="5" t="s">
        <v>10790</v>
      </c>
      <c r="T239" s="5" t="s">
        <v>10791</v>
      </c>
      <c r="U239" s="5" t="s">
        <v>2960</v>
      </c>
      <c r="V239" s="5" t="s">
        <v>1627</v>
      </c>
      <c r="W239" s="5" t="s">
        <v>1554</v>
      </c>
      <c r="X239" s="11"/>
      <c r="Y239" s="11"/>
      <c r="Z239" s="6" t="s">
        <v>835</v>
      </c>
      <c r="AA239" s="6" t="s">
        <v>7157</v>
      </c>
      <c r="AB239" s="7" t="s">
        <v>650</v>
      </c>
      <c r="AC239" s="5" t="s">
        <v>1180</v>
      </c>
      <c r="AD239" s="5" t="s">
        <v>1703</v>
      </c>
      <c r="AE239" s="5" t="s">
        <v>509</v>
      </c>
      <c r="AF239" s="5" t="s">
        <v>1865</v>
      </c>
      <c r="AG239" s="5" t="s">
        <v>475</v>
      </c>
      <c r="AH239" s="5" t="s">
        <v>859</v>
      </c>
      <c r="AI239" s="5" t="s">
        <v>10792</v>
      </c>
      <c r="AJ239" s="5" t="s">
        <v>941</v>
      </c>
      <c r="AK239" s="5" t="s">
        <v>475</v>
      </c>
      <c r="AL239" s="5" t="s">
        <v>10793</v>
      </c>
      <c r="AM239" s="5" t="s">
        <v>859</v>
      </c>
      <c r="AN239" s="5"/>
      <c r="AO239" s="5" t="s">
        <v>1678</v>
      </c>
      <c r="AP239" s="5" t="s">
        <v>586</v>
      </c>
      <c r="AQ239" s="5" t="s">
        <v>1624</v>
      </c>
      <c r="AR239" s="5" t="s">
        <v>5905</v>
      </c>
      <c r="AS239" s="5"/>
      <c r="AT239" s="5" t="s">
        <v>530</v>
      </c>
      <c r="AU239" s="5" t="s">
        <v>831</v>
      </c>
      <c r="AV239" s="5" t="s">
        <v>839</v>
      </c>
      <c r="AW239" s="5"/>
      <c r="AX239" s="5" t="s">
        <v>986</v>
      </c>
      <c r="AY239" s="5" t="s">
        <v>3882</v>
      </c>
      <c r="AZ239" s="5" t="s">
        <v>714</v>
      </c>
      <c r="BA239" s="5" t="s">
        <v>10794</v>
      </c>
      <c r="BB239" s="5" t="s">
        <v>458</v>
      </c>
      <c r="BC239" s="5" t="s">
        <v>1307</v>
      </c>
      <c r="BD239" s="5"/>
      <c r="BE239" s="5" t="s">
        <v>10795</v>
      </c>
      <c r="BF239" s="5"/>
      <c r="BG239" s="5" t="s">
        <v>10250</v>
      </c>
      <c r="BH239" s="5" t="s">
        <v>808</v>
      </c>
      <c r="BI239" s="5"/>
      <c r="BJ239" s="5" t="s">
        <v>5986</v>
      </c>
      <c r="BK239" s="5" t="s">
        <v>9492</v>
      </c>
      <c r="BL239" s="5" t="s">
        <v>431</v>
      </c>
      <c r="BM239" s="5" t="s">
        <v>690</v>
      </c>
      <c r="BN239" s="5" t="s">
        <v>1785</v>
      </c>
      <c r="BO239" s="5" t="s">
        <v>3360</v>
      </c>
      <c r="BP239" s="5" t="s">
        <v>10796</v>
      </c>
      <c r="BQ239" s="5" t="s">
        <v>523</v>
      </c>
      <c r="BR239" s="5" t="s">
        <v>558</v>
      </c>
      <c r="BS239" s="5" t="s">
        <v>1984</v>
      </c>
      <c r="BT239" s="5" t="s">
        <v>1149</v>
      </c>
      <c r="BU239" s="5" t="s">
        <v>10797</v>
      </c>
      <c r="BV239" s="5" t="s">
        <v>3198</v>
      </c>
      <c r="BW239" s="5"/>
      <c r="BX239" s="5" t="s">
        <v>9406</v>
      </c>
      <c r="BY239" s="5" t="s">
        <v>9996</v>
      </c>
      <c r="BZ239" s="5" t="s">
        <v>454</v>
      </c>
      <c r="CA239" s="5" t="s">
        <v>4831</v>
      </c>
      <c r="CB239" s="5" t="s">
        <v>560</v>
      </c>
      <c r="CC239" s="5" t="s">
        <v>531</v>
      </c>
      <c r="CD239" s="5" t="s">
        <v>10291</v>
      </c>
      <c r="CE239" s="5" t="s">
        <v>10798</v>
      </c>
      <c r="CF239" s="5" t="s">
        <v>2149</v>
      </c>
      <c r="CG239" s="5" t="s">
        <v>10799</v>
      </c>
      <c r="CH239" s="5" t="s">
        <v>1758</v>
      </c>
      <c r="CI239" s="5" t="s">
        <v>2048</v>
      </c>
      <c r="CJ239" s="5" t="s">
        <v>4342</v>
      </c>
      <c r="CK239" s="5" t="s">
        <v>9046</v>
      </c>
      <c r="CL239" s="5" t="s">
        <v>1383</v>
      </c>
      <c r="CM239" s="5" t="s">
        <v>10800</v>
      </c>
      <c r="CN239" s="5" t="s">
        <v>1074</v>
      </c>
      <c r="CO239" s="5" t="s">
        <v>1062</v>
      </c>
      <c r="CP239" s="5" t="s">
        <v>672</v>
      </c>
      <c r="CQ239" s="5" t="s">
        <v>860</v>
      </c>
      <c r="CR239" s="5" t="s">
        <v>1479</v>
      </c>
      <c r="CS239" s="5"/>
      <c r="CT239" s="5" t="s">
        <v>578</v>
      </c>
      <c r="CU239" s="5" t="s">
        <v>2909</v>
      </c>
      <c r="CV239" s="5"/>
      <c r="CW239" s="5"/>
      <c r="CX239" s="5" t="s">
        <v>1229</v>
      </c>
      <c r="CY239" s="8" t="s">
        <v>10801</v>
      </c>
      <c r="CZ239" s="5"/>
      <c r="DA239" s="8" t="s">
        <v>3165</v>
      </c>
      <c r="DB239" s="8" t="s">
        <v>407</v>
      </c>
      <c r="DC239" s="8" t="s">
        <v>1206</v>
      </c>
      <c r="DD239" s="5"/>
      <c r="DE239" s="8" t="s">
        <v>952</v>
      </c>
      <c r="DF239" s="8">
        <v>9.4779999999999998</v>
      </c>
      <c r="DG239" s="8" t="s">
        <v>1011</v>
      </c>
      <c r="DH239" s="8" t="s">
        <v>4038</v>
      </c>
      <c r="DI239" s="8" t="s">
        <v>1211</v>
      </c>
      <c r="DJ239" s="5"/>
      <c r="DK239" s="8" t="s">
        <v>1288</v>
      </c>
      <c r="DL239" s="8" t="s">
        <v>1567</v>
      </c>
      <c r="DM239" s="8" t="s">
        <v>2587</v>
      </c>
      <c r="DN239" s="8" t="s">
        <v>2133</v>
      </c>
      <c r="DO239" s="8" t="s">
        <v>10802</v>
      </c>
      <c r="DP239" s="8" t="s">
        <v>559</v>
      </c>
      <c r="DQ239" s="8" t="s">
        <v>10803</v>
      </c>
      <c r="DR239" s="8" t="s">
        <v>8074</v>
      </c>
      <c r="DS239" s="5"/>
      <c r="DT239" s="8" t="s">
        <v>2190</v>
      </c>
      <c r="DU239" s="8" t="s">
        <v>2051</v>
      </c>
      <c r="DV239" s="8" t="s">
        <v>10804</v>
      </c>
      <c r="DW239" s="8" t="s">
        <v>10805</v>
      </c>
      <c r="DX239" s="8" t="s">
        <v>10805</v>
      </c>
      <c r="DY239" s="8" t="s">
        <v>10806</v>
      </c>
      <c r="DZ239" s="8" t="s">
        <v>1400</v>
      </c>
      <c r="EA239" s="5"/>
      <c r="EB239" s="8" t="s">
        <v>597</v>
      </c>
      <c r="EC239" s="8" t="s">
        <v>943</v>
      </c>
      <c r="ED239" s="8" t="s">
        <v>598</v>
      </c>
      <c r="EE239" s="5" t="s">
        <v>711</v>
      </c>
      <c r="EF239" s="5" t="s">
        <v>2332</v>
      </c>
      <c r="EG239" s="5" t="s">
        <v>672</v>
      </c>
      <c r="EH239" s="5" t="s">
        <v>3893</v>
      </c>
      <c r="EI239" s="5" t="s">
        <v>2763</v>
      </c>
      <c r="EJ239" s="5" t="s">
        <v>2502</v>
      </c>
      <c r="EK239" s="5"/>
      <c r="EL239" s="5" t="s">
        <v>10807</v>
      </c>
      <c r="EM239" s="5" t="s">
        <v>3016</v>
      </c>
      <c r="EN239" s="5" t="s">
        <v>4114</v>
      </c>
      <c r="EO239" s="5" t="s">
        <v>9503</v>
      </c>
      <c r="EP239" s="5" t="s">
        <v>557</v>
      </c>
      <c r="EQ239" s="5" t="s">
        <v>10808</v>
      </c>
      <c r="ER239" s="5" t="s">
        <v>10809</v>
      </c>
      <c r="ES239" s="5" t="s">
        <v>10810</v>
      </c>
      <c r="ET239" s="5" t="s">
        <v>7038</v>
      </c>
      <c r="EU239" s="5"/>
      <c r="EV239" s="8" t="s">
        <v>3977</v>
      </c>
      <c r="EW239" s="8" t="s">
        <v>916</v>
      </c>
      <c r="EX239" s="8" t="s">
        <v>479</v>
      </c>
      <c r="EY239" s="8" t="s">
        <v>651</v>
      </c>
      <c r="EZ239" s="8" t="s">
        <v>651</v>
      </c>
      <c r="FA239" s="8" t="s">
        <v>10811</v>
      </c>
      <c r="FB239" s="8" t="s">
        <v>704</v>
      </c>
      <c r="FC239" s="8" t="s">
        <v>4340</v>
      </c>
      <c r="FD239" s="5"/>
      <c r="FE239" s="8" t="s">
        <v>10812</v>
      </c>
      <c r="FF239" s="8" t="s">
        <v>2921</v>
      </c>
      <c r="FG239" s="8" t="s">
        <v>501</v>
      </c>
      <c r="FH239" s="8" t="s">
        <v>441</v>
      </c>
      <c r="FI239" s="5"/>
      <c r="FJ239" s="8" t="s">
        <v>10813</v>
      </c>
      <c r="FK239" s="5"/>
      <c r="FL239" s="5"/>
      <c r="FM239" s="5"/>
      <c r="FN239" s="8" t="s">
        <v>586</v>
      </c>
      <c r="FO239" s="8" t="s">
        <v>1013</v>
      </c>
      <c r="FP239" s="8" t="s">
        <v>10814</v>
      </c>
      <c r="FQ239" s="8" t="s">
        <v>3588</v>
      </c>
      <c r="FR239" s="8" t="s">
        <v>1283</v>
      </c>
      <c r="FS239" s="8" t="s">
        <v>507</v>
      </c>
      <c r="FT239" s="8" t="s">
        <v>1588</v>
      </c>
      <c r="FU239" s="8" t="s">
        <v>588</v>
      </c>
      <c r="FV239" s="8" t="s">
        <v>894</v>
      </c>
      <c r="FW239" s="8" t="s">
        <v>948</v>
      </c>
      <c r="FX239" s="8" t="s">
        <v>1498</v>
      </c>
      <c r="FY239" s="8" t="s">
        <v>8780</v>
      </c>
      <c r="FZ239" s="8" t="s">
        <v>1011</v>
      </c>
      <c r="GA239" s="8" t="s">
        <v>2003</v>
      </c>
      <c r="GB239" s="8" t="s">
        <v>1166</v>
      </c>
      <c r="GC239" s="8" t="s">
        <v>10815</v>
      </c>
      <c r="GD239" s="8" t="s">
        <v>5390</v>
      </c>
      <c r="GE239" s="5"/>
      <c r="GF239" s="8" t="s">
        <v>6142</v>
      </c>
      <c r="GG239" s="8" t="s">
        <v>4796</v>
      </c>
      <c r="GH239" s="8" t="s">
        <v>3752</v>
      </c>
      <c r="GI239" s="8" t="s">
        <v>1340</v>
      </c>
      <c r="GJ239" s="5"/>
      <c r="GK239" s="5"/>
      <c r="GL239" s="5"/>
      <c r="GM239" s="5" t="s">
        <v>10816</v>
      </c>
      <c r="GN239" s="5" t="s">
        <v>9790</v>
      </c>
      <c r="GO239" s="5" t="s">
        <v>1174</v>
      </c>
      <c r="GP239" s="5"/>
      <c r="GQ239" s="5"/>
      <c r="GR239" s="5" t="s">
        <v>4638</v>
      </c>
      <c r="GS239" s="5" t="s">
        <v>1507</v>
      </c>
      <c r="GT239" s="8" t="s">
        <v>478</v>
      </c>
      <c r="GU239" s="8" t="s">
        <v>835</v>
      </c>
      <c r="GV239" s="8">
        <v>12.321</v>
      </c>
      <c r="GW239" s="8" t="s">
        <v>1278</v>
      </c>
      <c r="GX239" s="8" t="s">
        <v>728</v>
      </c>
      <c r="GY239" s="8" t="s">
        <v>4500</v>
      </c>
      <c r="GZ239" s="5"/>
      <c r="HA239" s="5"/>
      <c r="HB239" s="8" t="s">
        <v>1387</v>
      </c>
      <c r="HC239" s="8">
        <v>16.181999999999999</v>
      </c>
      <c r="HD239" s="8" t="s">
        <v>10766</v>
      </c>
      <c r="HE239" s="8" t="s">
        <v>984</v>
      </c>
      <c r="HF239" s="8">
        <v>90.9</v>
      </c>
      <c r="HG239" s="8">
        <v>81.700999999999993</v>
      </c>
      <c r="HH239" s="8" t="s">
        <v>1004</v>
      </c>
      <c r="HI239" s="5"/>
      <c r="HJ239" s="5"/>
      <c r="HK239" s="8" t="s">
        <v>799</v>
      </c>
      <c r="HL239" s="8" t="s">
        <v>10202</v>
      </c>
      <c r="HM239" s="8">
        <v>67.7</v>
      </c>
      <c r="HN239" s="5"/>
      <c r="HO239" s="8" t="s">
        <v>2385</v>
      </c>
      <c r="HP239" s="8" t="s">
        <v>10817</v>
      </c>
      <c r="HQ239" s="8" t="s">
        <v>1568</v>
      </c>
      <c r="HR239" s="5"/>
      <c r="HS239" s="8" t="s">
        <v>589</v>
      </c>
      <c r="HT239" s="8" t="s">
        <v>1004</v>
      </c>
      <c r="HU239" s="8">
        <v>40.51</v>
      </c>
      <c r="HV239" s="8" t="s">
        <v>2003</v>
      </c>
      <c r="HW239" s="5"/>
      <c r="HX239" s="8" t="s">
        <v>2939</v>
      </c>
      <c r="HY239" s="8" t="s">
        <v>9333</v>
      </c>
      <c r="HZ239" s="5"/>
      <c r="IA239" s="8" t="s">
        <v>1103</v>
      </c>
      <c r="IB239" s="8" t="s">
        <v>10768</v>
      </c>
      <c r="IC239" s="8" t="s">
        <v>10818</v>
      </c>
      <c r="ID239" s="5"/>
      <c r="IE239" s="8" t="s">
        <v>10819</v>
      </c>
      <c r="IF239" s="8" t="s">
        <v>1163</v>
      </c>
      <c r="IG239" s="8" t="s">
        <v>634</v>
      </c>
      <c r="IH239" s="5"/>
      <c r="II239" s="5"/>
      <c r="IJ239" s="8">
        <v>19</v>
      </c>
      <c r="IK239" s="8" t="s">
        <v>10771</v>
      </c>
      <c r="IL239" s="8" t="s">
        <v>1393</v>
      </c>
      <c r="IM239" s="8" t="s">
        <v>2776</v>
      </c>
      <c r="IN239" s="8" t="s">
        <v>9796</v>
      </c>
      <c r="IO239" s="8" t="s">
        <v>701</v>
      </c>
      <c r="IP239" s="8" t="s">
        <v>1306</v>
      </c>
      <c r="IQ239" s="8" t="s">
        <v>1281</v>
      </c>
      <c r="IR239" s="5"/>
      <c r="IS239" s="8" t="s">
        <v>1874</v>
      </c>
      <c r="IT239" s="8" t="s">
        <v>626</v>
      </c>
      <c r="IU239" s="8" t="s">
        <v>651</v>
      </c>
      <c r="IV239" s="8" t="s">
        <v>1214</v>
      </c>
      <c r="IW239" s="8" t="s">
        <v>727</v>
      </c>
      <c r="IX239" s="8" t="s">
        <v>10820</v>
      </c>
      <c r="IY239" s="5"/>
      <c r="IZ239" s="8" t="s">
        <v>2366</v>
      </c>
      <c r="JA239" s="8" t="s">
        <v>542</v>
      </c>
      <c r="JB239" s="8" t="s">
        <v>501</v>
      </c>
      <c r="JC239" s="5" t="s">
        <v>3213</v>
      </c>
      <c r="JD239" s="5" t="s">
        <v>666</v>
      </c>
      <c r="JE239" s="5" t="s">
        <v>6178</v>
      </c>
      <c r="JF239" s="5" t="s">
        <v>1387</v>
      </c>
      <c r="JG239" s="5">
        <v>114.16200000000001</v>
      </c>
      <c r="JH239" s="5" t="s">
        <v>10773</v>
      </c>
      <c r="JI239" s="5" t="s">
        <v>546</v>
      </c>
      <c r="JJ239" s="5" t="s">
        <v>2371</v>
      </c>
      <c r="JK239" s="5" t="s">
        <v>3684</v>
      </c>
      <c r="JL239" s="8"/>
      <c r="JM239" s="5">
        <v>194.7</v>
      </c>
      <c r="JN239" s="5" t="s">
        <v>982</v>
      </c>
      <c r="JO239" s="5" t="s">
        <v>1177</v>
      </c>
      <c r="JP239" s="5" t="s">
        <v>523</v>
      </c>
      <c r="JQ239" s="5" t="s">
        <v>562</v>
      </c>
      <c r="JR239" s="5" t="s">
        <v>716</v>
      </c>
      <c r="JS239" s="8"/>
      <c r="JT239" s="8"/>
      <c r="JU239" s="5" t="s">
        <v>2278</v>
      </c>
      <c r="JV239" s="5">
        <v>134.1</v>
      </c>
      <c r="JW239" s="8"/>
      <c r="JX239" s="5" t="s">
        <v>666</v>
      </c>
      <c r="JY239" s="5" t="s">
        <v>1918</v>
      </c>
      <c r="JZ239" s="5" t="s">
        <v>656</v>
      </c>
      <c r="KA239" s="5" t="s">
        <v>640</v>
      </c>
      <c r="KB239" s="5" t="s">
        <v>783</v>
      </c>
      <c r="KC239" s="5" t="s">
        <v>10626</v>
      </c>
      <c r="KD239" s="5" t="s">
        <v>8891</v>
      </c>
      <c r="KE239" s="5" t="s">
        <v>547</v>
      </c>
      <c r="KF239" s="5" t="s">
        <v>4057</v>
      </c>
      <c r="KG239" s="8"/>
      <c r="KH239" s="5" t="s">
        <v>1264</v>
      </c>
      <c r="KI239" s="5" t="s">
        <v>4201</v>
      </c>
      <c r="KJ239" s="5" t="s">
        <v>496</v>
      </c>
      <c r="KK239" s="5" t="s">
        <v>487</v>
      </c>
      <c r="KL239" s="8"/>
      <c r="KM239" s="5" t="s">
        <v>645</v>
      </c>
      <c r="KN239" s="5" t="s">
        <v>432</v>
      </c>
      <c r="KO239" s="8"/>
      <c r="KP239" s="5" t="s">
        <v>1006</v>
      </c>
      <c r="KQ239" s="5" t="s">
        <v>541</v>
      </c>
      <c r="KR239" s="8"/>
      <c r="KS239" s="8"/>
      <c r="KT239" s="5" t="s">
        <v>9067</v>
      </c>
      <c r="KU239" s="8"/>
      <c r="KV239" s="5" t="s">
        <v>512</v>
      </c>
      <c r="KW239" s="5" t="s">
        <v>530</v>
      </c>
      <c r="KX239" s="5" t="s">
        <v>782</v>
      </c>
      <c r="KY239" s="8"/>
      <c r="KZ239" s="8"/>
      <c r="LA239" s="8"/>
      <c r="LB239" s="8"/>
      <c r="LC239" s="5" t="s">
        <v>1568</v>
      </c>
      <c r="LD239" s="5" t="s">
        <v>928</v>
      </c>
      <c r="LE239" s="5" t="s">
        <v>1634</v>
      </c>
      <c r="LF239" s="5" t="s">
        <v>1009</v>
      </c>
      <c r="LG239" s="5" t="s">
        <v>412</v>
      </c>
      <c r="LH239" s="5" t="s">
        <v>7662</v>
      </c>
      <c r="LI239" s="5" t="s">
        <v>10821</v>
      </c>
      <c r="LJ239" s="5" t="s">
        <v>1752</v>
      </c>
      <c r="LK239" s="5" t="s">
        <v>9305</v>
      </c>
      <c r="LL239" s="8"/>
      <c r="LM239" s="5" t="s">
        <v>3139</v>
      </c>
      <c r="LN239" s="5" t="s">
        <v>711</v>
      </c>
      <c r="LO239" s="5" t="s">
        <v>619</v>
      </c>
      <c r="LP239" s="5" t="s">
        <v>3408</v>
      </c>
      <c r="LQ239" s="5" t="s">
        <v>791</v>
      </c>
      <c r="LR239" s="5" t="s">
        <v>950</v>
      </c>
      <c r="LS239" s="5" t="s">
        <v>10822</v>
      </c>
      <c r="LT239" s="8"/>
      <c r="LU239" s="5" t="s">
        <v>1844</v>
      </c>
      <c r="LV239" s="5" t="s">
        <v>8740</v>
      </c>
      <c r="LW239" s="5" t="s">
        <v>10823</v>
      </c>
      <c r="LX239" s="8"/>
      <c r="LY239" s="5" t="s">
        <v>720</v>
      </c>
      <c r="LZ239" s="8"/>
      <c r="MA239" s="5" t="s">
        <v>10824</v>
      </c>
      <c r="MB239" s="5" t="s">
        <v>1520</v>
      </c>
      <c r="MC239" s="5" t="s">
        <v>989</v>
      </c>
      <c r="MD239" s="5" t="s">
        <v>646</v>
      </c>
      <c r="ME239" s="5" t="s">
        <v>4613</v>
      </c>
      <c r="MF239" s="5" t="s">
        <v>3987</v>
      </c>
      <c r="MG239" s="5" t="s">
        <v>10825</v>
      </c>
      <c r="MH239" s="5" t="s">
        <v>8200</v>
      </c>
      <c r="MI239" s="8"/>
      <c r="MJ239" s="5" t="s">
        <v>930</v>
      </c>
      <c r="MK239" s="5" t="s">
        <v>3083</v>
      </c>
      <c r="ML239" s="5" t="s">
        <v>4296</v>
      </c>
      <c r="MM239" s="5" t="s">
        <v>6490</v>
      </c>
      <c r="MN239" s="8"/>
      <c r="MO239" s="5" t="s">
        <v>799</v>
      </c>
      <c r="MP239" s="5" t="s">
        <v>544</v>
      </c>
      <c r="MQ239" s="5" t="s">
        <v>2911</v>
      </c>
      <c r="MR239" s="5" t="s">
        <v>3730</v>
      </c>
      <c r="MS239" s="5" t="s">
        <v>1850</v>
      </c>
      <c r="MT239" s="8"/>
      <c r="MU239" s="5" t="s">
        <v>1931</v>
      </c>
      <c r="MV239" s="5" t="s">
        <v>10826</v>
      </c>
      <c r="MW239" s="5" t="s">
        <v>10827</v>
      </c>
      <c r="MX239" s="5" t="s">
        <v>10071</v>
      </c>
      <c r="MY239" s="8"/>
      <c r="MZ239" s="5" t="s">
        <v>924</v>
      </c>
      <c r="NA239" s="5" t="s">
        <v>989</v>
      </c>
      <c r="NB239" s="5" t="s">
        <v>1020</v>
      </c>
      <c r="NC239" s="8"/>
      <c r="ND239" s="5">
        <v>11</v>
      </c>
      <c r="NE239" s="5">
        <v>76.721999999999994</v>
      </c>
      <c r="NF239" s="8"/>
      <c r="NG239" s="5" t="s">
        <v>1634</v>
      </c>
      <c r="NH239" s="5" t="s">
        <v>10828</v>
      </c>
      <c r="NI239" s="8"/>
      <c r="NJ239" s="5" t="s">
        <v>9011</v>
      </c>
      <c r="NK239" s="8"/>
      <c r="NL239" s="5" t="s">
        <v>540</v>
      </c>
      <c r="NM239" s="5" t="s">
        <v>1677</v>
      </c>
      <c r="NN239" s="5">
        <v>74.191000000000003</v>
      </c>
      <c r="NO239" s="5">
        <v>23.536000000000001</v>
      </c>
      <c r="NP239" s="5">
        <v>91.822000000000003</v>
      </c>
      <c r="NQ239" s="5" t="s">
        <v>10829</v>
      </c>
      <c r="NR239" s="5" t="s">
        <v>1364</v>
      </c>
      <c r="NS239" s="5" t="s">
        <v>570</v>
      </c>
      <c r="NT239" s="5" t="s">
        <v>1241</v>
      </c>
      <c r="NU239" s="5">
        <v>130</v>
      </c>
      <c r="NV239" s="5" t="s">
        <v>872</v>
      </c>
      <c r="NW239" s="5" t="s">
        <v>10830</v>
      </c>
      <c r="NX239" s="5" t="s">
        <v>2272</v>
      </c>
      <c r="NY239" s="5" t="s">
        <v>952</v>
      </c>
      <c r="NZ239" s="8"/>
      <c r="OA239" s="5" t="s">
        <v>3496</v>
      </c>
      <c r="OB239" s="8"/>
      <c r="OC239" s="5" t="s">
        <v>3301</v>
      </c>
      <c r="OD239" s="5" t="s">
        <v>10831</v>
      </c>
      <c r="OE239" s="5" t="s">
        <v>819</v>
      </c>
      <c r="OF239" s="5" t="s">
        <v>634</v>
      </c>
      <c r="OG239" s="5" t="s">
        <v>2628</v>
      </c>
      <c r="OH239" s="5" t="s">
        <v>5577</v>
      </c>
      <c r="OI239" s="5" t="s">
        <v>943</v>
      </c>
      <c r="OJ239" s="5" t="s">
        <v>1459</v>
      </c>
      <c r="OK239" s="5" t="s">
        <v>670</v>
      </c>
      <c r="OL239" s="5" t="s">
        <v>10832</v>
      </c>
      <c r="OM239" s="5" t="s">
        <v>611</v>
      </c>
      <c r="ON239" s="8"/>
      <c r="OO239" s="5" t="s">
        <v>626</v>
      </c>
      <c r="OP239" s="5" t="s">
        <v>553</v>
      </c>
      <c r="OQ239" s="5" t="s">
        <v>3455</v>
      </c>
      <c r="OR239" s="5" t="s">
        <v>1113</v>
      </c>
      <c r="OS239" s="8"/>
      <c r="OT239" s="8"/>
      <c r="OU239" s="8"/>
      <c r="OV239" s="8"/>
      <c r="OW239" s="8"/>
      <c r="OX239" s="8"/>
      <c r="OY239" s="8"/>
      <c r="OZ239" s="8"/>
      <c r="PA239" s="8"/>
      <c r="PB239" s="8"/>
      <c r="PC239" s="8"/>
    </row>
    <row r="240" spans="1:419" ht="15" x14ac:dyDescent="0.2">
      <c r="A240" s="4">
        <v>44215</v>
      </c>
      <c r="B240" s="5" t="s">
        <v>9903</v>
      </c>
      <c r="C240" s="5" t="s">
        <v>900</v>
      </c>
      <c r="E240" s="5" t="s">
        <v>713</v>
      </c>
      <c r="G240" s="5" t="s">
        <v>8229</v>
      </c>
      <c r="H240" s="5" t="s">
        <v>963</v>
      </c>
      <c r="I240" s="5" t="s">
        <v>531</v>
      </c>
      <c r="J240" s="5" t="s">
        <v>10590</v>
      </c>
      <c r="K240" s="5" t="s">
        <v>10833</v>
      </c>
      <c r="L240" s="5" t="s">
        <v>1552</v>
      </c>
      <c r="M240" s="5" t="s">
        <v>1454</v>
      </c>
      <c r="N240" s="5" t="s">
        <v>716</v>
      </c>
      <c r="O240" s="5" t="s">
        <v>4789</v>
      </c>
      <c r="P240" s="5" t="s">
        <v>562</v>
      </c>
      <c r="Q240" s="5" t="s">
        <v>807</v>
      </c>
      <c r="R240" s="5" t="s">
        <v>10834</v>
      </c>
      <c r="S240" s="5" t="s">
        <v>10835</v>
      </c>
      <c r="T240" s="5" t="s">
        <v>5661</v>
      </c>
      <c r="U240" s="5" t="s">
        <v>10503</v>
      </c>
      <c r="V240" s="5" t="s">
        <v>1627</v>
      </c>
      <c r="W240" s="5" t="s">
        <v>1220</v>
      </c>
      <c r="X240" s="11"/>
      <c r="Y240" s="11"/>
      <c r="Z240" s="6" t="s">
        <v>900</v>
      </c>
      <c r="AA240" s="6" t="s">
        <v>10836</v>
      </c>
      <c r="AB240" s="7" t="s">
        <v>478</v>
      </c>
      <c r="AC240" s="5" t="s">
        <v>1264</v>
      </c>
      <c r="AD240" s="5" t="s">
        <v>1194</v>
      </c>
      <c r="AE240" s="5" t="s">
        <v>576</v>
      </c>
      <c r="AF240" s="5" t="s">
        <v>10692</v>
      </c>
      <c r="AG240" s="5" t="s">
        <v>783</v>
      </c>
      <c r="AH240" s="5" t="s">
        <v>924</v>
      </c>
      <c r="AI240" s="5" t="s">
        <v>10837</v>
      </c>
      <c r="AJ240" s="5" t="s">
        <v>516</v>
      </c>
      <c r="AK240" s="5" t="s">
        <v>806</v>
      </c>
      <c r="AL240" s="5" t="s">
        <v>8017</v>
      </c>
      <c r="AM240" s="5" t="s">
        <v>1461</v>
      </c>
      <c r="AN240" s="5"/>
      <c r="AO240" s="5" t="s">
        <v>1104</v>
      </c>
      <c r="AP240" s="5" t="s">
        <v>942</v>
      </c>
      <c r="AQ240" s="5" t="s">
        <v>980</v>
      </c>
      <c r="AR240" s="5" t="s">
        <v>5861</v>
      </c>
      <c r="AS240" s="5"/>
      <c r="AT240" s="5" t="s">
        <v>965</v>
      </c>
      <c r="AU240" s="5" t="s">
        <v>1160</v>
      </c>
      <c r="AV240" s="5" t="s">
        <v>740</v>
      </c>
      <c r="AW240" s="5"/>
      <c r="AX240" s="5" t="s">
        <v>986</v>
      </c>
      <c r="AY240" s="5" t="s">
        <v>5170</v>
      </c>
      <c r="AZ240" s="5" t="s">
        <v>714</v>
      </c>
      <c r="BA240" s="5" t="s">
        <v>10838</v>
      </c>
      <c r="BB240" s="5" t="s">
        <v>1111</v>
      </c>
      <c r="BC240" s="5" t="s">
        <v>652</v>
      </c>
      <c r="BD240" s="5"/>
      <c r="BE240" s="5" t="s">
        <v>7247</v>
      </c>
      <c r="BF240" s="5"/>
      <c r="BG240" s="5" t="s">
        <v>10839</v>
      </c>
      <c r="BH240" s="5" t="s">
        <v>1684</v>
      </c>
      <c r="BI240" s="5"/>
      <c r="BJ240" s="5" t="s">
        <v>10840</v>
      </c>
      <c r="BK240" s="5" t="s">
        <v>10841</v>
      </c>
      <c r="BL240" s="5" t="s">
        <v>634</v>
      </c>
      <c r="BM240" s="5" t="s">
        <v>713</v>
      </c>
      <c r="BN240" s="5" t="s">
        <v>1785</v>
      </c>
      <c r="BO240" s="5" t="s">
        <v>3130</v>
      </c>
      <c r="BP240" s="5" t="s">
        <v>10842</v>
      </c>
      <c r="BQ240" s="5" t="s">
        <v>479</v>
      </c>
      <c r="BR240" s="5" t="s">
        <v>1707</v>
      </c>
      <c r="BS240" s="5" t="s">
        <v>1077</v>
      </c>
      <c r="BT240" s="5" t="s">
        <v>440</v>
      </c>
      <c r="BU240" s="5" t="s">
        <v>10843</v>
      </c>
      <c r="BV240" s="5" t="s">
        <v>2985</v>
      </c>
      <c r="BW240" s="5"/>
      <c r="BX240" s="5" t="s">
        <v>8219</v>
      </c>
      <c r="BY240" s="5" t="s">
        <v>10145</v>
      </c>
      <c r="BZ240" s="5" t="s">
        <v>527</v>
      </c>
      <c r="CA240" s="5" t="s">
        <v>919</v>
      </c>
      <c r="CB240" s="5" t="s">
        <v>703</v>
      </c>
      <c r="CC240" s="5" t="s">
        <v>798</v>
      </c>
      <c r="CD240" s="5" t="s">
        <v>10844</v>
      </c>
      <c r="CE240" s="5" t="s">
        <v>10845</v>
      </c>
      <c r="CF240" s="5" t="s">
        <v>1770</v>
      </c>
      <c r="CG240" s="5" t="s">
        <v>10799</v>
      </c>
      <c r="CH240" s="5" t="s">
        <v>2186</v>
      </c>
      <c r="CI240" s="5" t="s">
        <v>1710</v>
      </c>
      <c r="CJ240" s="5" t="s">
        <v>425</v>
      </c>
      <c r="CK240" s="5" t="s">
        <v>9412</v>
      </c>
      <c r="CL240" s="5" t="s">
        <v>600</v>
      </c>
      <c r="CM240" s="5" t="s">
        <v>10846</v>
      </c>
      <c r="CN240" s="5" t="s">
        <v>691</v>
      </c>
      <c r="CO240" s="5" t="s">
        <v>1184</v>
      </c>
      <c r="CP240" s="5" t="s">
        <v>409</v>
      </c>
      <c r="CQ240" s="5" t="s">
        <v>1750</v>
      </c>
      <c r="CR240" s="5" t="s">
        <v>792</v>
      </c>
      <c r="CS240" s="5"/>
      <c r="CT240" s="5" t="s">
        <v>1964</v>
      </c>
      <c r="CU240" s="5" t="s">
        <v>1627</v>
      </c>
      <c r="CV240" s="5"/>
      <c r="CW240" s="5"/>
      <c r="CX240" s="5" t="s">
        <v>1860</v>
      </c>
      <c r="CY240" s="8" t="s">
        <v>10847</v>
      </c>
      <c r="CZ240" s="5"/>
      <c r="DA240" s="8" t="s">
        <v>3989</v>
      </c>
      <c r="DB240" s="8" t="s">
        <v>407</v>
      </c>
      <c r="DC240" s="8" t="s">
        <v>900</v>
      </c>
      <c r="DD240" s="5"/>
      <c r="DE240" s="8" t="s">
        <v>1043</v>
      </c>
      <c r="DF240" s="8">
        <v>9.3040000000000003</v>
      </c>
      <c r="DG240" s="8" t="s">
        <v>1583</v>
      </c>
      <c r="DH240" s="8" t="s">
        <v>3800</v>
      </c>
      <c r="DI240" s="8" t="s">
        <v>1454</v>
      </c>
      <c r="DJ240" s="5"/>
      <c r="DK240" s="8" t="s">
        <v>1080</v>
      </c>
      <c r="DL240" s="8" t="s">
        <v>1684</v>
      </c>
      <c r="DM240" s="8" t="s">
        <v>2959</v>
      </c>
      <c r="DN240" s="8" t="s">
        <v>1757</v>
      </c>
      <c r="DO240" s="8" t="s">
        <v>10848</v>
      </c>
      <c r="DP240" s="8" t="s">
        <v>719</v>
      </c>
      <c r="DQ240" s="8" t="s">
        <v>9174</v>
      </c>
      <c r="DR240" s="8" t="s">
        <v>8997</v>
      </c>
      <c r="DS240" s="5"/>
      <c r="DT240" s="8" t="s">
        <v>4237</v>
      </c>
      <c r="DU240" s="8" t="s">
        <v>574</v>
      </c>
      <c r="DV240" s="8" t="s">
        <v>10849</v>
      </c>
      <c r="DW240" s="8" t="s">
        <v>10850</v>
      </c>
      <c r="DX240" s="8" t="s">
        <v>10850</v>
      </c>
      <c r="DY240" s="5"/>
      <c r="DZ240" s="8" t="s">
        <v>1152</v>
      </c>
      <c r="EA240" s="5"/>
      <c r="EB240" s="8" t="s">
        <v>759</v>
      </c>
      <c r="EC240" s="8" t="s">
        <v>555</v>
      </c>
      <c r="ED240" s="8" t="s">
        <v>869</v>
      </c>
      <c r="EE240" s="5" t="s">
        <v>1976</v>
      </c>
      <c r="EF240" s="5" t="s">
        <v>2550</v>
      </c>
      <c r="EG240" s="5" t="s">
        <v>1202</v>
      </c>
      <c r="EH240" s="5" t="s">
        <v>3940</v>
      </c>
      <c r="EI240" s="5" t="s">
        <v>2228</v>
      </c>
      <c r="EJ240" s="5" t="s">
        <v>1952</v>
      </c>
      <c r="EK240" s="5"/>
      <c r="EL240" s="5" t="s">
        <v>2084</v>
      </c>
      <c r="EM240" s="5" t="s">
        <v>2313</v>
      </c>
      <c r="EN240" s="5" t="s">
        <v>4130</v>
      </c>
      <c r="EO240" s="5" t="s">
        <v>9503</v>
      </c>
      <c r="EP240" s="5" t="s">
        <v>8245</v>
      </c>
      <c r="EQ240" s="5" t="s">
        <v>10851</v>
      </c>
      <c r="ER240" s="5" t="s">
        <v>10852</v>
      </c>
      <c r="ES240" s="5" t="s">
        <v>10758</v>
      </c>
      <c r="ET240" s="5" t="s">
        <v>7935</v>
      </c>
      <c r="EU240" s="5"/>
      <c r="EV240" s="8" t="s">
        <v>4117</v>
      </c>
      <c r="EW240" s="8" t="s">
        <v>1373</v>
      </c>
      <c r="EX240" s="8" t="s">
        <v>1017</v>
      </c>
      <c r="EY240" s="8" t="s">
        <v>460</v>
      </c>
      <c r="EZ240" s="8" t="s">
        <v>460</v>
      </c>
      <c r="FA240" s="8" t="s">
        <v>10853</v>
      </c>
      <c r="FB240" s="8" t="s">
        <v>821</v>
      </c>
      <c r="FC240" s="8" t="s">
        <v>4493</v>
      </c>
      <c r="FD240" s="5"/>
      <c r="FE240" s="8" t="s">
        <v>10854</v>
      </c>
      <c r="FF240" s="8" t="s">
        <v>1786</v>
      </c>
      <c r="FG240" s="8" t="s">
        <v>524</v>
      </c>
      <c r="FH240" s="8" t="s">
        <v>558</v>
      </c>
      <c r="FI240" s="5"/>
      <c r="FJ240" s="8" t="s">
        <v>10855</v>
      </c>
      <c r="FK240" s="5"/>
      <c r="FL240" s="5"/>
      <c r="FM240" s="5"/>
      <c r="FN240" s="8" t="s">
        <v>933</v>
      </c>
      <c r="FO240" s="8" t="s">
        <v>1583</v>
      </c>
      <c r="FP240" s="8" t="s">
        <v>9879</v>
      </c>
      <c r="FQ240" s="8" t="s">
        <v>3543</v>
      </c>
      <c r="FR240" s="8" t="s">
        <v>640</v>
      </c>
      <c r="FS240" s="8" t="s">
        <v>1009</v>
      </c>
      <c r="FT240" s="8" t="s">
        <v>1500</v>
      </c>
      <c r="FU240" s="8" t="s">
        <v>1481</v>
      </c>
      <c r="FV240" s="8" t="s">
        <v>507</v>
      </c>
      <c r="FW240" s="8" t="s">
        <v>1135</v>
      </c>
      <c r="FX240" s="8" t="s">
        <v>3124</v>
      </c>
      <c r="FY240" s="8" t="s">
        <v>10856</v>
      </c>
      <c r="FZ240" s="8" t="s">
        <v>9962</v>
      </c>
      <c r="GA240" s="8" t="s">
        <v>2362</v>
      </c>
      <c r="GB240" s="8" t="s">
        <v>670</v>
      </c>
      <c r="GC240" s="8" t="s">
        <v>10857</v>
      </c>
      <c r="GD240" s="8" t="s">
        <v>586</v>
      </c>
      <c r="GE240" s="5"/>
      <c r="GF240" s="8" t="s">
        <v>6142</v>
      </c>
      <c r="GG240" s="8" t="s">
        <v>3239</v>
      </c>
      <c r="GH240" s="8" t="s">
        <v>8186</v>
      </c>
      <c r="GI240" s="8" t="s">
        <v>1152</v>
      </c>
      <c r="GJ240" s="5"/>
      <c r="GK240" s="5"/>
      <c r="GL240" s="5"/>
      <c r="GM240" s="5" t="s">
        <v>10618</v>
      </c>
      <c r="GN240" s="5" t="s">
        <v>10858</v>
      </c>
      <c r="GO240" s="5" t="s">
        <v>2867</v>
      </c>
      <c r="GP240" s="5"/>
      <c r="GQ240" s="5"/>
      <c r="GR240" s="5" t="s">
        <v>2241</v>
      </c>
      <c r="GS240" s="5" t="s">
        <v>544</v>
      </c>
      <c r="GT240" s="8" t="s">
        <v>650</v>
      </c>
      <c r="GU240" s="8" t="s">
        <v>850</v>
      </c>
      <c r="GV240" s="8">
        <v>12.321</v>
      </c>
      <c r="GW240" s="8" t="s">
        <v>1459</v>
      </c>
      <c r="GX240" s="8" t="s">
        <v>728</v>
      </c>
      <c r="GY240" s="8" t="s">
        <v>4114</v>
      </c>
      <c r="GZ240" s="5"/>
      <c r="HA240" s="5"/>
      <c r="HB240" s="8" t="s">
        <v>3140</v>
      </c>
      <c r="HC240" s="8">
        <v>16.364000000000001</v>
      </c>
      <c r="HD240" s="8" t="s">
        <v>10766</v>
      </c>
      <c r="HE240" s="8" t="s">
        <v>465</v>
      </c>
      <c r="HF240" s="8">
        <v>90.9</v>
      </c>
      <c r="HG240" s="8">
        <v>79.837999999999994</v>
      </c>
      <c r="HH240" s="8" t="s">
        <v>1004</v>
      </c>
      <c r="HI240" s="5"/>
      <c r="HJ240" s="5"/>
      <c r="HK240" s="8" t="s">
        <v>1845</v>
      </c>
      <c r="HL240" s="8" t="s">
        <v>4199</v>
      </c>
      <c r="HM240" s="8">
        <v>68</v>
      </c>
      <c r="HN240" s="5"/>
      <c r="HO240" s="8" t="s">
        <v>2741</v>
      </c>
      <c r="HP240" s="8" t="s">
        <v>10859</v>
      </c>
      <c r="HQ240" s="8" t="s">
        <v>796</v>
      </c>
      <c r="HR240" s="5"/>
      <c r="HS240" s="8" t="s">
        <v>860</v>
      </c>
      <c r="HT240" s="8" t="s">
        <v>1045</v>
      </c>
      <c r="HU240" s="8">
        <v>38.941000000000003</v>
      </c>
      <c r="HV240" s="8" t="s">
        <v>2978</v>
      </c>
      <c r="HW240" s="5"/>
      <c r="HX240" s="8" t="s">
        <v>2947</v>
      </c>
      <c r="HY240" s="8" t="s">
        <v>10860</v>
      </c>
      <c r="HZ240" s="5"/>
      <c r="IA240" s="8" t="s">
        <v>584</v>
      </c>
      <c r="IB240" s="8" t="s">
        <v>10861</v>
      </c>
      <c r="IC240" s="8" t="s">
        <v>10862</v>
      </c>
      <c r="ID240" s="5"/>
      <c r="IE240" s="8" t="s">
        <v>10770</v>
      </c>
      <c r="IF240" s="8" t="s">
        <v>451</v>
      </c>
      <c r="IG240" s="8" t="s">
        <v>634</v>
      </c>
      <c r="IH240" s="5"/>
      <c r="II240" s="5"/>
      <c r="IJ240" s="8">
        <v>18.8</v>
      </c>
      <c r="IK240" s="8" t="s">
        <v>8609</v>
      </c>
      <c r="IL240" s="8" t="s">
        <v>1189</v>
      </c>
      <c r="IM240" s="8" t="s">
        <v>3141</v>
      </c>
      <c r="IN240" s="5"/>
      <c r="IO240" s="8" t="s">
        <v>668</v>
      </c>
      <c r="IP240" s="8" t="s">
        <v>546</v>
      </c>
      <c r="IQ240" s="8" t="s">
        <v>1078</v>
      </c>
      <c r="IR240" s="5"/>
      <c r="IS240" s="8" t="s">
        <v>879</v>
      </c>
      <c r="IT240" s="8" t="s">
        <v>1153</v>
      </c>
      <c r="IU240" s="8" t="s">
        <v>427</v>
      </c>
      <c r="IV240" s="8" t="s">
        <v>661</v>
      </c>
      <c r="IW240" s="8" t="s">
        <v>986</v>
      </c>
      <c r="IX240" s="8" t="s">
        <v>10863</v>
      </c>
      <c r="IY240" s="5"/>
      <c r="IZ240" s="8" t="s">
        <v>2078</v>
      </c>
      <c r="JA240" s="8" t="s">
        <v>932</v>
      </c>
      <c r="JB240" s="8" t="s">
        <v>441</v>
      </c>
      <c r="JC240" s="5" t="s">
        <v>3989</v>
      </c>
      <c r="JD240" s="5" t="s">
        <v>2412</v>
      </c>
      <c r="JE240" s="5" t="s">
        <v>5167</v>
      </c>
      <c r="JF240" s="5" t="s">
        <v>2196</v>
      </c>
      <c r="JG240" s="5">
        <v>110.748</v>
      </c>
      <c r="JH240" s="5" t="s">
        <v>10864</v>
      </c>
      <c r="JI240" s="5" t="s">
        <v>428</v>
      </c>
      <c r="JJ240" s="5" t="s">
        <v>1453</v>
      </c>
      <c r="JK240" s="5" t="s">
        <v>7179</v>
      </c>
      <c r="JL240" s="8"/>
      <c r="JM240" s="5">
        <v>193</v>
      </c>
      <c r="JN240" s="5" t="s">
        <v>849</v>
      </c>
      <c r="JO240" s="5" t="s">
        <v>1197</v>
      </c>
      <c r="JP240" s="5" t="s">
        <v>710</v>
      </c>
      <c r="JQ240" s="5" t="s">
        <v>589</v>
      </c>
      <c r="JR240" s="5" t="s">
        <v>716</v>
      </c>
      <c r="JS240" s="8"/>
      <c r="JT240" s="8"/>
      <c r="JU240" s="5" t="s">
        <v>2778</v>
      </c>
      <c r="JV240" s="5">
        <v>134.9</v>
      </c>
      <c r="JW240" s="8"/>
      <c r="JX240" s="5" t="s">
        <v>1937</v>
      </c>
      <c r="JY240" s="5" t="s">
        <v>796</v>
      </c>
      <c r="JZ240" s="5" t="s">
        <v>656</v>
      </c>
      <c r="KA240" s="5" t="s">
        <v>2043</v>
      </c>
      <c r="KB240" s="5" t="s">
        <v>900</v>
      </c>
      <c r="KC240" s="5" t="s">
        <v>10865</v>
      </c>
      <c r="KD240" s="5" t="s">
        <v>10866</v>
      </c>
      <c r="KE240" s="5" t="s">
        <v>1710</v>
      </c>
      <c r="KF240" s="5" t="s">
        <v>4057</v>
      </c>
      <c r="KG240" s="8"/>
      <c r="KH240" s="5" t="s">
        <v>1264</v>
      </c>
      <c r="KI240" s="5" t="s">
        <v>3306</v>
      </c>
      <c r="KJ240" s="5" t="s">
        <v>629</v>
      </c>
      <c r="KK240" s="5" t="s">
        <v>1093</v>
      </c>
      <c r="KL240" s="8"/>
      <c r="KM240" s="5" t="s">
        <v>645</v>
      </c>
      <c r="KN240" s="5" t="s">
        <v>1045</v>
      </c>
      <c r="KO240" s="8"/>
      <c r="KP240" s="5" t="s">
        <v>525</v>
      </c>
      <c r="KQ240" s="5" t="s">
        <v>694</v>
      </c>
      <c r="KR240" s="8"/>
      <c r="KS240" s="8"/>
      <c r="KT240" s="5" t="s">
        <v>10867</v>
      </c>
      <c r="KU240" s="8"/>
      <c r="KV240" s="5" t="s">
        <v>903</v>
      </c>
      <c r="KW240" s="5" t="s">
        <v>581</v>
      </c>
      <c r="KX240" s="5" t="s">
        <v>1283</v>
      </c>
      <c r="KY240" s="8"/>
      <c r="KZ240" s="8"/>
      <c r="LA240" s="8"/>
      <c r="LB240" s="8"/>
      <c r="LC240" s="5" t="s">
        <v>1568</v>
      </c>
      <c r="LD240" s="5" t="s">
        <v>945</v>
      </c>
      <c r="LE240" s="5" t="s">
        <v>579</v>
      </c>
      <c r="LF240" s="5" t="s">
        <v>901</v>
      </c>
      <c r="LG240" s="5" t="s">
        <v>469</v>
      </c>
      <c r="LH240" s="5" t="s">
        <v>10577</v>
      </c>
      <c r="LI240" s="5" t="s">
        <v>10868</v>
      </c>
      <c r="LJ240" s="5" t="s">
        <v>582</v>
      </c>
      <c r="LK240" s="5" t="s">
        <v>8515</v>
      </c>
      <c r="LL240" s="8"/>
      <c r="LM240" s="5" t="s">
        <v>3678</v>
      </c>
      <c r="LN240" s="5" t="s">
        <v>747</v>
      </c>
      <c r="LO240" s="5" t="s">
        <v>451</v>
      </c>
      <c r="LP240" s="5" t="s">
        <v>3744</v>
      </c>
      <c r="LQ240" s="5" t="s">
        <v>2857</v>
      </c>
      <c r="LR240" s="5" t="s">
        <v>1790</v>
      </c>
      <c r="LS240" s="5" t="s">
        <v>10869</v>
      </c>
      <c r="LT240" s="8"/>
      <c r="LU240" s="5" t="s">
        <v>1931</v>
      </c>
      <c r="LV240" s="5" t="s">
        <v>10249</v>
      </c>
      <c r="LW240" s="5" t="s">
        <v>10732</v>
      </c>
      <c r="LX240" s="8"/>
      <c r="LY240" s="5" t="s">
        <v>490</v>
      </c>
      <c r="LZ240" s="8"/>
      <c r="MA240" s="5" t="s">
        <v>3415</v>
      </c>
      <c r="MB240" s="5" t="s">
        <v>618</v>
      </c>
      <c r="MC240" s="5" t="s">
        <v>3237</v>
      </c>
      <c r="MD240" s="5" t="s">
        <v>1677</v>
      </c>
      <c r="ME240" s="5" t="s">
        <v>10870</v>
      </c>
      <c r="MF240" s="5" t="s">
        <v>2319</v>
      </c>
      <c r="MG240" s="5" t="s">
        <v>10871</v>
      </c>
      <c r="MH240" s="5" t="s">
        <v>4478</v>
      </c>
      <c r="MI240" s="8"/>
      <c r="MJ240" s="5" t="s">
        <v>1176</v>
      </c>
      <c r="MK240" s="5" t="s">
        <v>3710</v>
      </c>
      <c r="ML240" s="5" t="s">
        <v>4296</v>
      </c>
      <c r="MM240" s="5" t="s">
        <v>9898</v>
      </c>
      <c r="MN240" s="8"/>
      <c r="MO240" s="5" t="s">
        <v>657</v>
      </c>
      <c r="MP240" s="5" t="s">
        <v>1170</v>
      </c>
      <c r="MQ240" s="5" t="s">
        <v>2985</v>
      </c>
      <c r="MR240" s="5" t="s">
        <v>10872</v>
      </c>
      <c r="MS240" s="5" t="s">
        <v>2929</v>
      </c>
      <c r="MT240" s="8"/>
      <c r="MU240" s="5" t="s">
        <v>1850</v>
      </c>
      <c r="MV240" s="5" t="s">
        <v>10873</v>
      </c>
      <c r="MW240" s="5" t="s">
        <v>8900</v>
      </c>
      <c r="MX240" s="5" t="s">
        <v>10071</v>
      </c>
      <c r="MY240" s="8"/>
      <c r="MZ240" s="5" t="s">
        <v>1065</v>
      </c>
      <c r="NA240" s="5" t="s">
        <v>1498</v>
      </c>
      <c r="NB240" s="5" t="s">
        <v>1077</v>
      </c>
      <c r="NC240" s="8"/>
      <c r="ND240" s="5">
        <v>10.9</v>
      </c>
      <c r="NE240" s="5">
        <v>76.644999999999996</v>
      </c>
      <c r="NF240" s="8"/>
      <c r="NG240" s="5" t="s">
        <v>1643</v>
      </c>
      <c r="NH240" s="5" t="s">
        <v>10874</v>
      </c>
      <c r="NI240" s="8"/>
      <c r="NJ240" s="5" t="s">
        <v>4572</v>
      </c>
      <c r="NK240" s="8"/>
      <c r="NL240" s="5" t="s">
        <v>540</v>
      </c>
      <c r="NM240" s="5" t="s">
        <v>646</v>
      </c>
      <c r="NN240" s="5">
        <v>73.659000000000006</v>
      </c>
      <c r="NO240" s="5">
        <v>23.571000000000002</v>
      </c>
      <c r="NP240" s="5">
        <v>91.289000000000001</v>
      </c>
      <c r="NQ240" s="5" t="s">
        <v>10875</v>
      </c>
      <c r="NR240" s="5" t="s">
        <v>2096</v>
      </c>
      <c r="NS240" s="5" t="s">
        <v>1280</v>
      </c>
      <c r="NT240" s="5" t="s">
        <v>917</v>
      </c>
      <c r="NU240" s="5">
        <v>127.9</v>
      </c>
      <c r="NV240" s="5" t="s">
        <v>550</v>
      </c>
      <c r="NW240" s="5" t="s">
        <v>10876</v>
      </c>
      <c r="NX240" s="5" t="s">
        <v>2272</v>
      </c>
      <c r="NY240" s="5" t="s">
        <v>651</v>
      </c>
      <c r="NZ240" s="8"/>
      <c r="OA240" s="5" t="s">
        <v>2567</v>
      </c>
      <c r="OB240" s="8"/>
      <c r="OC240" s="5" t="s">
        <v>3588</v>
      </c>
      <c r="OD240" s="5" t="s">
        <v>10877</v>
      </c>
      <c r="OE240" s="5" t="s">
        <v>801</v>
      </c>
      <c r="OF240" s="5" t="s">
        <v>717</v>
      </c>
      <c r="OG240" s="5" t="s">
        <v>2003</v>
      </c>
      <c r="OH240" s="5" t="s">
        <v>703</v>
      </c>
      <c r="OI240" s="5" t="s">
        <v>1001</v>
      </c>
      <c r="OJ240" s="5" t="s">
        <v>919</v>
      </c>
      <c r="OK240" s="5" t="s">
        <v>504</v>
      </c>
      <c r="OL240" s="5" t="s">
        <v>10878</v>
      </c>
      <c r="OM240" s="5" t="s">
        <v>409</v>
      </c>
      <c r="ON240" s="8"/>
      <c r="OO240" s="5" t="s">
        <v>694</v>
      </c>
      <c r="OP240" s="5" t="s">
        <v>2064</v>
      </c>
      <c r="OQ240" s="5" t="s">
        <v>3455</v>
      </c>
      <c r="OR240" s="5" t="s">
        <v>712</v>
      </c>
      <c r="OS240" s="8"/>
      <c r="OT240" s="8"/>
      <c r="OU240" s="8"/>
      <c r="OV240" s="8"/>
      <c r="OW240" s="8"/>
      <c r="OX240" s="8"/>
      <c r="OY240" s="8"/>
      <c r="OZ240" s="8"/>
      <c r="PA240" s="8"/>
      <c r="PB240" s="8"/>
      <c r="PC240" s="8"/>
    </row>
    <row r="241" spans="1:419" ht="15" x14ac:dyDescent="0.2">
      <c r="A241" s="4">
        <v>44214</v>
      </c>
      <c r="B241" s="5" t="s">
        <v>5189</v>
      </c>
      <c r="C241" s="5" t="s">
        <v>701</v>
      </c>
      <c r="E241" s="5" t="s">
        <v>584</v>
      </c>
      <c r="G241" s="5" t="s">
        <v>6222</v>
      </c>
      <c r="H241" s="5" t="s">
        <v>840</v>
      </c>
      <c r="I241" s="5" t="s">
        <v>585</v>
      </c>
      <c r="J241" s="5" t="s">
        <v>10879</v>
      </c>
      <c r="K241" s="5" t="s">
        <v>10880</v>
      </c>
      <c r="L241" s="5" t="s">
        <v>743</v>
      </c>
      <c r="M241" s="5" t="s">
        <v>454</v>
      </c>
      <c r="N241" s="5" t="s">
        <v>998</v>
      </c>
      <c r="O241" s="5" t="s">
        <v>3615</v>
      </c>
      <c r="P241" s="5" t="s">
        <v>1044</v>
      </c>
      <c r="Q241" s="5" t="s">
        <v>586</v>
      </c>
      <c r="R241" s="5" t="s">
        <v>10881</v>
      </c>
      <c r="S241" s="5" t="s">
        <v>6067</v>
      </c>
      <c r="T241" s="5" t="s">
        <v>3513</v>
      </c>
      <c r="U241" s="5" t="s">
        <v>2884</v>
      </c>
      <c r="V241" s="5" t="s">
        <v>1954</v>
      </c>
      <c r="W241" s="5" t="s">
        <v>732</v>
      </c>
      <c r="X241" s="11"/>
      <c r="Y241" s="11"/>
      <c r="Z241" s="6" t="s">
        <v>759</v>
      </c>
      <c r="AA241" s="6" t="s">
        <v>10882</v>
      </c>
      <c r="AB241" s="7" t="s">
        <v>698</v>
      </c>
      <c r="AC241" s="5" t="s">
        <v>1033</v>
      </c>
      <c r="AD241" s="5" t="s">
        <v>1874</v>
      </c>
      <c r="AE241" s="5" t="s">
        <v>714</v>
      </c>
      <c r="AF241" s="5" t="s">
        <v>10883</v>
      </c>
      <c r="AG241" s="5" t="s">
        <v>555</v>
      </c>
      <c r="AH241" s="5" t="s">
        <v>686</v>
      </c>
      <c r="AI241" s="5" t="s">
        <v>10884</v>
      </c>
      <c r="AJ241" s="5" t="s">
        <v>922</v>
      </c>
      <c r="AK241" s="5" t="s">
        <v>900</v>
      </c>
      <c r="AL241" s="5" t="s">
        <v>10885</v>
      </c>
      <c r="AM241" s="5" t="s">
        <v>1250</v>
      </c>
      <c r="AN241" s="5"/>
      <c r="AO241" s="5" t="s">
        <v>1895</v>
      </c>
      <c r="AP241" s="5" t="s">
        <v>1400</v>
      </c>
      <c r="AQ241" s="5" t="s">
        <v>584</v>
      </c>
      <c r="AR241" s="5" t="s">
        <v>4709</v>
      </c>
      <c r="AS241" s="5"/>
      <c r="AT241" s="5" t="s">
        <v>965</v>
      </c>
      <c r="AU241" s="5" t="s">
        <v>835</v>
      </c>
      <c r="AV241" s="5" t="s">
        <v>1107</v>
      </c>
      <c r="AW241" s="5"/>
      <c r="AX241" s="5" t="s">
        <v>466</v>
      </c>
      <c r="AY241" s="5" t="s">
        <v>5170</v>
      </c>
      <c r="AZ241" s="5" t="s">
        <v>1637</v>
      </c>
      <c r="BA241" s="5" t="s">
        <v>10886</v>
      </c>
      <c r="BB241" s="5" t="s">
        <v>753</v>
      </c>
      <c r="BC241" s="5" t="s">
        <v>458</v>
      </c>
      <c r="BD241" s="5"/>
      <c r="BE241" s="5" t="s">
        <v>10887</v>
      </c>
      <c r="BF241" s="5"/>
      <c r="BG241" s="5" t="s">
        <v>10888</v>
      </c>
      <c r="BH241" s="5" t="s">
        <v>1603</v>
      </c>
      <c r="BI241" s="5"/>
      <c r="BJ241" s="5" t="s">
        <v>6132</v>
      </c>
      <c r="BK241" s="5" t="s">
        <v>10889</v>
      </c>
      <c r="BL241" s="5" t="s">
        <v>787</v>
      </c>
      <c r="BM241" s="5" t="s">
        <v>1208</v>
      </c>
      <c r="BN241" s="5" t="s">
        <v>1840</v>
      </c>
      <c r="BO241" s="5" t="s">
        <v>2583</v>
      </c>
      <c r="BP241" s="5" t="s">
        <v>9590</v>
      </c>
      <c r="BQ241" s="5" t="s">
        <v>965</v>
      </c>
      <c r="BR241" s="5" t="s">
        <v>611</v>
      </c>
      <c r="BS241" s="5" t="s">
        <v>1285</v>
      </c>
      <c r="BT241" s="5" t="s">
        <v>1386</v>
      </c>
      <c r="BU241" s="5" t="s">
        <v>10890</v>
      </c>
      <c r="BV241" s="5" t="s">
        <v>3076</v>
      </c>
      <c r="BW241" s="5"/>
      <c r="BX241" s="5" t="s">
        <v>10891</v>
      </c>
      <c r="BY241" s="5" t="s">
        <v>10892</v>
      </c>
      <c r="BZ241" s="5" t="s">
        <v>952</v>
      </c>
      <c r="CA241" s="5" t="s">
        <v>4756</v>
      </c>
      <c r="CB241" s="5" t="s">
        <v>494</v>
      </c>
      <c r="CC241" s="5" t="s">
        <v>585</v>
      </c>
      <c r="CD241" s="5" t="s">
        <v>10893</v>
      </c>
      <c r="CE241" s="5" t="s">
        <v>10894</v>
      </c>
      <c r="CF241" s="5" t="s">
        <v>1229</v>
      </c>
      <c r="CG241" s="5" t="s">
        <v>10895</v>
      </c>
      <c r="CH241" s="5" t="s">
        <v>2433</v>
      </c>
      <c r="CI241" s="5" t="s">
        <v>1416</v>
      </c>
      <c r="CJ241" s="5" t="s">
        <v>7790</v>
      </c>
      <c r="CK241" s="5" t="s">
        <v>9198</v>
      </c>
      <c r="CL241" s="5" t="s">
        <v>1548</v>
      </c>
      <c r="CM241" s="5" t="s">
        <v>8768</v>
      </c>
      <c r="CN241" s="5" t="s">
        <v>797</v>
      </c>
      <c r="CO241" s="5" t="s">
        <v>987</v>
      </c>
      <c r="CP241" s="5" t="s">
        <v>679</v>
      </c>
      <c r="CQ241" s="5" t="s">
        <v>964</v>
      </c>
      <c r="CR241" s="5" t="s">
        <v>783</v>
      </c>
      <c r="CS241" s="5"/>
      <c r="CT241" s="5" t="s">
        <v>1737</v>
      </c>
      <c r="CU241" s="5" t="s">
        <v>1969</v>
      </c>
      <c r="CV241" s="5"/>
      <c r="CW241" s="5"/>
      <c r="CX241" s="5" t="s">
        <v>1184</v>
      </c>
      <c r="CY241" s="8" t="s">
        <v>10896</v>
      </c>
      <c r="CZ241" s="5"/>
      <c r="DA241" s="8" t="s">
        <v>2942</v>
      </c>
      <c r="DB241" s="8" t="s">
        <v>2017</v>
      </c>
      <c r="DC241" s="8" t="s">
        <v>759</v>
      </c>
      <c r="DD241" s="5"/>
      <c r="DE241" s="8" t="s">
        <v>924</v>
      </c>
      <c r="DF241" s="8">
        <v>9.3040000000000003</v>
      </c>
      <c r="DG241" s="8" t="s">
        <v>1291</v>
      </c>
      <c r="DH241" s="8" t="s">
        <v>10897</v>
      </c>
      <c r="DI241" s="8" t="s">
        <v>454</v>
      </c>
      <c r="DJ241" s="5"/>
      <c r="DK241" s="8" t="s">
        <v>942</v>
      </c>
      <c r="DL241" s="8" t="s">
        <v>1092</v>
      </c>
      <c r="DM241" s="8" t="s">
        <v>3062</v>
      </c>
      <c r="DN241" s="8" t="s">
        <v>1507</v>
      </c>
      <c r="DO241" s="8" t="s">
        <v>10898</v>
      </c>
      <c r="DP241" s="8" t="s">
        <v>1310</v>
      </c>
      <c r="DQ241" s="8" t="s">
        <v>10899</v>
      </c>
      <c r="DR241" s="8" t="s">
        <v>10337</v>
      </c>
      <c r="DS241" s="5"/>
      <c r="DT241" s="8" t="s">
        <v>1878</v>
      </c>
      <c r="DU241" s="8" t="s">
        <v>2956</v>
      </c>
      <c r="DV241" s="8" t="s">
        <v>10900</v>
      </c>
      <c r="DW241" s="8" t="s">
        <v>10901</v>
      </c>
      <c r="DX241" s="8" t="s">
        <v>10901</v>
      </c>
      <c r="DY241" s="5"/>
      <c r="DZ241" s="8" t="s">
        <v>1507</v>
      </c>
      <c r="EA241" s="5"/>
      <c r="EB241" s="8" t="s">
        <v>730</v>
      </c>
      <c r="EC241" s="8" t="s">
        <v>626</v>
      </c>
      <c r="ED241" s="8" t="s">
        <v>933</v>
      </c>
      <c r="EE241" s="5" t="s">
        <v>421</v>
      </c>
      <c r="EF241" s="5" t="s">
        <v>2173</v>
      </c>
      <c r="EG241" s="5" t="s">
        <v>1574</v>
      </c>
      <c r="EH241" s="5" t="s">
        <v>3139</v>
      </c>
      <c r="EI241" s="5" t="s">
        <v>1649</v>
      </c>
      <c r="EJ241" s="5" t="s">
        <v>2536</v>
      </c>
      <c r="EK241" s="5"/>
      <c r="EL241" s="5" t="s">
        <v>2113</v>
      </c>
      <c r="EM241" s="5" t="s">
        <v>10902</v>
      </c>
      <c r="EN241" s="5" t="s">
        <v>3549</v>
      </c>
      <c r="EO241" s="5" t="s">
        <v>8557</v>
      </c>
      <c r="EP241" s="5" t="s">
        <v>782</v>
      </c>
      <c r="EQ241" s="5" t="s">
        <v>2180</v>
      </c>
      <c r="ER241" s="5" t="s">
        <v>10903</v>
      </c>
      <c r="ES241" s="5" t="s">
        <v>10709</v>
      </c>
      <c r="ET241" s="5" t="s">
        <v>10904</v>
      </c>
      <c r="EU241" s="5"/>
      <c r="EV241" s="8" t="s">
        <v>3647</v>
      </c>
      <c r="EW241" s="8" t="s">
        <v>1006</v>
      </c>
      <c r="EX241" s="8" t="s">
        <v>581</v>
      </c>
      <c r="EY241" s="8" t="s">
        <v>710</v>
      </c>
      <c r="EZ241" s="8" t="s">
        <v>710</v>
      </c>
      <c r="FA241" s="8" t="s">
        <v>10905</v>
      </c>
      <c r="FB241" s="8" t="s">
        <v>821</v>
      </c>
      <c r="FC241" s="8" t="s">
        <v>4796</v>
      </c>
      <c r="FD241" s="5"/>
      <c r="FE241" s="8" t="s">
        <v>10906</v>
      </c>
      <c r="FF241" s="8" t="s">
        <v>1801</v>
      </c>
      <c r="FG241" s="8" t="s">
        <v>691</v>
      </c>
      <c r="FH241" s="8" t="s">
        <v>710</v>
      </c>
      <c r="FI241" s="5"/>
      <c r="FJ241" s="8" t="s">
        <v>10907</v>
      </c>
      <c r="FK241" s="5"/>
      <c r="FL241" s="5"/>
      <c r="FM241" s="5"/>
      <c r="FN241" s="8" t="s">
        <v>713</v>
      </c>
      <c r="FO241" s="8" t="s">
        <v>10908</v>
      </c>
      <c r="FP241" s="8" t="s">
        <v>9509</v>
      </c>
      <c r="FQ241" s="8" t="s">
        <v>4953</v>
      </c>
      <c r="FR241" s="8" t="s">
        <v>575</v>
      </c>
      <c r="FS241" s="8" t="s">
        <v>807</v>
      </c>
      <c r="FT241" s="8" t="s">
        <v>2620</v>
      </c>
      <c r="FU241" s="8" t="s">
        <v>629</v>
      </c>
      <c r="FV241" s="8" t="s">
        <v>1253</v>
      </c>
      <c r="FW241" s="8" t="s">
        <v>1383</v>
      </c>
      <c r="FX241" s="8" t="s">
        <v>2514</v>
      </c>
      <c r="FY241" s="8" t="s">
        <v>9056</v>
      </c>
      <c r="FZ241" s="8" t="s">
        <v>10909</v>
      </c>
      <c r="GA241" s="8" t="s">
        <v>2394</v>
      </c>
      <c r="GB241" s="8" t="s">
        <v>670</v>
      </c>
      <c r="GC241" s="8" t="s">
        <v>10910</v>
      </c>
      <c r="GD241" s="8" t="s">
        <v>10911</v>
      </c>
      <c r="GE241" s="5"/>
      <c r="GF241" s="8" t="s">
        <v>10912</v>
      </c>
      <c r="GG241" s="8" t="s">
        <v>3940</v>
      </c>
      <c r="GH241" s="8" t="s">
        <v>10913</v>
      </c>
      <c r="GI241" s="8" t="s">
        <v>1507</v>
      </c>
      <c r="GJ241" s="5"/>
      <c r="GK241" s="5"/>
      <c r="GL241" s="5"/>
      <c r="GM241" s="5" t="s">
        <v>10914</v>
      </c>
      <c r="GN241" s="5" t="s">
        <v>10915</v>
      </c>
      <c r="GO241" s="5" t="s">
        <v>2857</v>
      </c>
      <c r="GP241" s="5"/>
      <c r="GQ241" s="5"/>
      <c r="GR241" s="5" t="s">
        <v>3210</v>
      </c>
      <c r="GS241" s="5" t="s">
        <v>1717</v>
      </c>
      <c r="GT241" s="8" t="s">
        <v>709</v>
      </c>
      <c r="GU241" s="8" t="s">
        <v>919</v>
      </c>
      <c r="GV241" s="8">
        <v>13.17</v>
      </c>
      <c r="GW241" s="8" t="s">
        <v>539</v>
      </c>
      <c r="GX241" s="8" t="s">
        <v>950</v>
      </c>
      <c r="GY241" s="8" t="s">
        <v>3371</v>
      </c>
      <c r="GZ241" s="5"/>
      <c r="HA241" s="5"/>
      <c r="HB241" s="8" t="s">
        <v>2379</v>
      </c>
      <c r="HC241" s="8">
        <v>16.181999999999999</v>
      </c>
      <c r="HD241" s="8" t="s">
        <v>10916</v>
      </c>
      <c r="HE241" s="8" t="s">
        <v>1285</v>
      </c>
      <c r="HF241" s="8">
        <v>95.1</v>
      </c>
      <c r="HG241" s="8">
        <v>84.096000000000004</v>
      </c>
      <c r="HH241" s="8" t="s">
        <v>2205</v>
      </c>
      <c r="HI241" s="5"/>
      <c r="HJ241" s="5"/>
      <c r="HK241" s="8" t="s">
        <v>1305</v>
      </c>
      <c r="HL241" s="8" t="s">
        <v>10461</v>
      </c>
      <c r="HM241" s="8">
        <v>67.3</v>
      </c>
      <c r="HN241" s="5"/>
      <c r="HO241" s="8" t="s">
        <v>10917</v>
      </c>
      <c r="HP241" s="8" t="s">
        <v>10918</v>
      </c>
      <c r="HQ241" s="8" t="s">
        <v>1322</v>
      </c>
      <c r="HR241" s="5"/>
      <c r="HS241" s="8" t="s">
        <v>450</v>
      </c>
      <c r="HT241" s="8" t="s">
        <v>728</v>
      </c>
      <c r="HU241" s="8">
        <v>39.887</v>
      </c>
      <c r="HV241" s="8" t="s">
        <v>2913</v>
      </c>
      <c r="HW241" s="5"/>
      <c r="HX241" s="8" t="s">
        <v>1997</v>
      </c>
      <c r="HY241" s="8" t="s">
        <v>1041</v>
      </c>
      <c r="HZ241" s="5"/>
      <c r="IA241" s="8" t="s">
        <v>1389</v>
      </c>
      <c r="IB241" s="8" t="s">
        <v>10919</v>
      </c>
      <c r="IC241" s="8" t="s">
        <v>10920</v>
      </c>
      <c r="ID241" s="5"/>
      <c r="IE241" s="8" t="s">
        <v>10921</v>
      </c>
      <c r="IF241" s="8" t="s">
        <v>691</v>
      </c>
      <c r="IG241" s="8" t="s">
        <v>910</v>
      </c>
      <c r="IH241" s="5"/>
      <c r="II241" s="5"/>
      <c r="IJ241" s="8">
        <v>19</v>
      </c>
      <c r="IK241" s="8" t="s">
        <v>10922</v>
      </c>
      <c r="IL241" s="8" t="s">
        <v>1476</v>
      </c>
      <c r="IM241" s="8" t="s">
        <v>2978</v>
      </c>
      <c r="IN241" s="5"/>
      <c r="IO241" s="8" t="s">
        <v>1297</v>
      </c>
      <c r="IP241" s="8" t="s">
        <v>1222</v>
      </c>
      <c r="IQ241" s="8" t="s">
        <v>727</v>
      </c>
      <c r="IR241" s="5"/>
      <c r="IS241" s="8" t="s">
        <v>1413</v>
      </c>
      <c r="IT241" s="8" t="s">
        <v>726</v>
      </c>
      <c r="IU241" s="8" t="s">
        <v>671</v>
      </c>
      <c r="IV241" s="8" t="s">
        <v>1418</v>
      </c>
      <c r="IW241" s="8" t="s">
        <v>1202</v>
      </c>
      <c r="IX241" s="8" t="s">
        <v>10923</v>
      </c>
      <c r="IY241" s="5"/>
      <c r="IZ241" s="8" t="s">
        <v>1721</v>
      </c>
      <c r="JA241" s="8" t="s">
        <v>499</v>
      </c>
      <c r="JB241" s="8" t="s">
        <v>1264</v>
      </c>
      <c r="JC241" s="5" t="s">
        <v>2942</v>
      </c>
      <c r="JD241" s="5" t="s">
        <v>505</v>
      </c>
      <c r="JE241" s="5" t="s">
        <v>5317</v>
      </c>
      <c r="JF241" s="5" t="s">
        <v>1356</v>
      </c>
      <c r="JG241" s="5">
        <v>116.286</v>
      </c>
      <c r="JH241" s="5" t="s">
        <v>10924</v>
      </c>
      <c r="JI241" s="5" t="s">
        <v>612</v>
      </c>
      <c r="JJ241" s="5" t="s">
        <v>2154</v>
      </c>
      <c r="JK241" s="5" t="s">
        <v>3684</v>
      </c>
      <c r="JL241" s="8"/>
      <c r="JM241" s="5">
        <v>200.4</v>
      </c>
      <c r="JN241" s="5" t="s">
        <v>716</v>
      </c>
      <c r="JO241" s="5" t="s">
        <v>1006</v>
      </c>
      <c r="JP241" s="5" t="s">
        <v>530</v>
      </c>
      <c r="JQ241" s="5" t="s">
        <v>661</v>
      </c>
      <c r="JR241" s="5" t="s">
        <v>998</v>
      </c>
      <c r="JS241" s="8"/>
      <c r="JT241" s="8"/>
      <c r="JU241" s="5" t="s">
        <v>1401</v>
      </c>
      <c r="JV241" s="5">
        <v>137</v>
      </c>
      <c r="JW241" s="8"/>
      <c r="JX241" s="5" t="s">
        <v>1682</v>
      </c>
      <c r="JY241" s="5" t="s">
        <v>1905</v>
      </c>
      <c r="JZ241" s="5" t="s">
        <v>493</v>
      </c>
      <c r="KA241" s="5" t="s">
        <v>860</v>
      </c>
      <c r="KB241" s="5" t="s">
        <v>1385</v>
      </c>
      <c r="KC241" s="5" t="s">
        <v>10925</v>
      </c>
      <c r="KD241" s="5" t="s">
        <v>10866</v>
      </c>
      <c r="KE241" s="5" t="s">
        <v>1710</v>
      </c>
      <c r="KF241" s="5" t="s">
        <v>4057</v>
      </c>
      <c r="KG241" s="8"/>
      <c r="KH241" s="5" t="s">
        <v>452</v>
      </c>
      <c r="KI241" s="5" t="s">
        <v>4001</v>
      </c>
      <c r="KJ241" s="5" t="s">
        <v>586</v>
      </c>
      <c r="KK241" s="5" t="s">
        <v>527</v>
      </c>
      <c r="KL241" s="8"/>
      <c r="KM241" s="5" t="s">
        <v>645</v>
      </c>
      <c r="KN241" s="5" t="s">
        <v>453</v>
      </c>
      <c r="KO241" s="8"/>
      <c r="KP241" s="5" t="s">
        <v>876</v>
      </c>
      <c r="KQ241" s="5" t="s">
        <v>535</v>
      </c>
      <c r="KR241" s="8"/>
      <c r="KS241" s="8"/>
      <c r="KT241" s="5" t="s">
        <v>10926</v>
      </c>
      <c r="KU241" s="8"/>
      <c r="KV241" s="5" t="s">
        <v>647</v>
      </c>
      <c r="KW241" s="5" t="s">
        <v>994</v>
      </c>
      <c r="KX241" s="5" t="s">
        <v>817</v>
      </c>
      <c r="KY241" s="8"/>
      <c r="KZ241" s="8"/>
      <c r="LA241" s="8"/>
      <c r="LB241" s="8"/>
      <c r="LC241" s="5" t="s">
        <v>763</v>
      </c>
      <c r="LD241" s="5" t="s">
        <v>1321</v>
      </c>
      <c r="LE241" s="5" t="s">
        <v>498</v>
      </c>
      <c r="LF241" s="5" t="s">
        <v>507</v>
      </c>
      <c r="LG241" s="5" t="s">
        <v>966</v>
      </c>
      <c r="LH241" s="5" t="s">
        <v>6188</v>
      </c>
      <c r="LI241" s="5" t="s">
        <v>10927</v>
      </c>
      <c r="LJ241" s="5" t="s">
        <v>1089</v>
      </c>
      <c r="LK241" s="5" t="s">
        <v>10928</v>
      </c>
      <c r="LL241" s="8"/>
      <c r="LM241" s="5" t="s">
        <v>4217</v>
      </c>
      <c r="LN241" s="5" t="s">
        <v>1337</v>
      </c>
      <c r="LO241" s="5" t="s">
        <v>691</v>
      </c>
      <c r="LP241" s="5" t="s">
        <v>3776</v>
      </c>
      <c r="LQ241" s="5" t="s">
        <v>2845</v>
      </c>
      <c r="LR241" s="5" t="s">
        <v>807</v>
      </c>
      <c r="LS241" s="5" t="s">
        <v>10929</v>
      </c>
      <c r="LT241" s="8"/>
      <c r="LU241" s="5" t="s">
        <v>1721</v>
      </c>
      <c r="LV241" s="5" t="s">
        <v>10930</v>
      </c>
      <c r="LW241" s="5" t="s">
        <v>10931</v>
      </c>
      <c r="LX241" s="8"/>
      <c r="LY241" s="5" t="s">
        <v>1135</v>
      </c>
      <c r="LZ241" s="8"/>
      <c r="MA241" s="5" t="s">
        <v>10932</v>
      </c>
      <c r="MB241" s="5" t="s">
        <v>596</v>
      </c>
      <c r="MC241" s="5" t="s">
        <v>624</v>
      </c>
      <c r="MD241" s="5" t="s">
        <v>646</v>
      </c>
      <c r="ME241" s="5" t="s">
        <v>9848</v>
      </c>
      <c r="MF241" s="5" t="s">
        <v>2254</v>
      </c>
      <c r="MG241" s="5" t="s">
        <v>10933</v>
      </c>
      <c r="MH241" s="5" t="s">
        <v>3621</v>
      </c>
      <c r="MI241" s="8"/>
      <c r="MJ241" s="5" t="s">
        <v>652</v>
      </c>
      <c r="MK241" s="5" t="s">
        <v>3495</v>
      </c>
      <c r="ML241" s="5" t="s">
        <v>5212</v>
      </c>
      <c r="MM241" s="5" t="s">
        <v>8201</v>
      </c>
      <c r="MN241" s="8"/>
      <c r="MO241" s="5" t="s">
        <v>760</v>
      </c>
      <c r="MP241" s="8"/>
      <c r="MQ241" s="5" t="s">
        <v>2525</v>
      </c>
      <c r="MR241" s="5" t="s">
        <v>10934</v>
      </c>
      <c r="MS241" s="5" t="s">
        <v>2158</v>
      </c>
      <c r="MT241" s="8"/>
      <c r="MU241" s="5" t="s">
        <v>2909</v>
      </c>
      <c r="MV241" s="5" t="s">
        <v>10935</v>
      </c>
      <c r="MW241" s="5" t="s">
        <v>10936</v>
      </c>
      <c r="MX241" s="5" t="s">
        <v>7620</v>
      </c>
      <c r="MY241" s="8"/>
      <c r="MZ241" s="5" t="s">
        <v>823</v>
      </c>
      <c r="NA241" s="5" t="s">
        <v>1315</v>
      </c>
      <c r="NB241" s="5" t="s">
        <v>1221</v>
      </c>
      <c r="NC241" s="8"/>
      <c r="ND241" s="8"/>
      <c r="NE241" s="5">
        <v>79.974000000000004</v>
      </c>
      <c r="NF241" s="8"/>
      <c r="NG241" s="5" t="s">
        <v>1221</v>
      </c>
      <c r="NH241" s="5" t="s">
        <v>711</v>
      </c>
      <c r="NI241" s="8"/>
      <c r="NJ241" s="5" t="s">
        <v>4304</v>
      </c>
      <c r="NK241" s="8"/>
      <c r="NL241" s="5" t="s">
        <v>598</v>
      </c>
      <c r="NM241" s="5" t="s">
        <v>1144</v>
      </c>
      <c r="NN241" s="5">
        <v>76.853999999999999</v>
      </c>
      <c r="NO241" s="5">
        <v>25.213999999999999</v>
      </c>
      <c r="NP241" s="5">
        <v>98.045000000000002</v>
      </c>
      <c r="NQ241" s="5" t="s">
        <v>10875</v>
      </c>
      <c r="NR241" s="5" t="s">
        <v>1278</v>
      </c>
      <c r="NS241" s="5" t="s">
        <v>570</v>
      </c>
      <c r="NT241" s="5" t="s">
        <v>713</v>
      </c>
      <c r="NU241" s="5">
        <v>132</v>
      </c>
      <c r="NV241" s="5" t="s">
        <v>575</v>
      </c>
      <c r="NW241" s="5" t="s">
        <v>10937</v>
      </c>
      <c r="NX241" s="5" t="s">
        <v>2536</v>
      </c>
      <c r="NY241" s="5" t="s">
        <v>726</v>
      </c>
      <c r="NZ241" s="8"/>
      <c r="OA241" s="5" t="s">
        <v>2910</v>
      </c>
      <c r="OB241" s="8"/>
      <c r="OC241" s="5" t="s">
        <v>4068</v>
      </c>
      <c r="OD241" s="5" t="s">
        <v>10938</v>
      </c>
      <c r="OE241" s="5" t="s">
        <v>671</v>
      </c>
      <c r="OF241" s="5" t="s">
        <v>1202</v>
      </c>
      <c r="OG241" s="5" t="s">
        <v>3347</v>
      </c>
      <c r="OH241" s="5" t="s">
        <v>10939</v>
      </c>
      <c r="OI241" s="5" t="s">
        <v>1250</v>
      </c>
      <c r="OJ241" s="5" t="s">
        <v>1160</v>
      </c>
      <c r="OK241" s="5" t="s">
        <v>1367</v>
      </c>
      <c r="OL241" s="5" t="s">
        <v>9665</v>
      </c>
      <c r="OM241" s="5" t="s">
        <v>986</v>
      </c>
      <c r="ON241" s="8"/>
      <c r="OO241" s="5" t="s">
        <v>759</v>
      </c>
      <c r="OP241" s="5" t="s">
        <v>1160</v>
      </c>
      <c r="OQ241" s="5" t="s">
        <v>1850</v>
      </c>
      <c r="OR241" s="5" t="s">
        <v>500</v>
      </c>
      <c r="OS241" s="8"/>
      <c r="OT241" s="8"/>
      <c r="OU241" s="8"/>
      <c r="OV241" s="8"/>
      <c r="OW241" s="8"/>
      <c r="OX241" s="8"/>
      <c r="OY241" s="8"/>
      <c r="OZ241" s="8"/>
      <c r="PA241" s="8"/>
      <c r="PB241" s="8"/>
      <c r="PC241" s="8"/>
    </row>
    <row r="242" spans="1:419" ht="15" x14ac:dyDescent="0.2">
      <c r="A242" s="4">
        <v>44211</v>
      </c>
      <c r="B242" s="5" t="s">
        <v>7016</v>
      </c>
      <c r="C242" s="5" t="s">
        <v>900</v>
      </c>
      <c r="E242" s="5" t="s">
        <v>754</v>
      </c>
      <c r="G242" s="5" t="s">
        <v>827</v>
      </c>
      <c r="H242" s="5" t="s">
        <v>839</v>
      </c>
      <c r="I242" s="5" t="s">
        <v>1065</v>
      </c>
      <c r="K242" s="5" t="s">
        <v>10940</v>
      </c>
      <c r="L242" s="5" t="s">
        <v>825</v>
      </c>
      <c r="M242" s="5" t="s">
        <v>427</v>
      </c>
      <c r="N242" s="5" t="s">
        <v>408</v>
      </c>
      <c r="O242" s="5" t="s">
        <v>3940</v>
      </c>
      <c r="P242" s="5" t="s">
        <v>940</v>
      </c>
      <c r="Q242" s="5" t="s">
        <v>1080</v>
      </c>
      <c r="R242" s="5" t="s">
        <v>6200</v>
      </c>
      <c r="S242" s="5" t="s">
        <v>10941</v>
      </c>
      <c r="T242" s="5" t="s">
        <v>1552</v>
      </c>
      <c r="U242" s="5" t="s">
        <v>10942</v>
      </c>
      <c r="V242" s="5" t="s">
        <v>1649</v>
      </c>
      <c r="W242" s="5" t="s">
        <v>1112</v>
      </c>
      <c r="X242" s="11"/>
      <c r="Y242" s="11"/>
      <c r="Z242" s="6" t="s">
        <v>626</v>
      </c>
      <c r="AA242" s="6" t="s">
        <v>10943</v>
      </c>
      <c r="AB242" s="7" t="s">
        <v>695</v>
      </c>
      <c r="AC242" s="5" t="s">
        <v>717</v>
      </c>
      <c r="AD242" s="5" t="s">
        <v>1444</v>
      </c>
      <c r="AE242" s="5" t="s">
        <v>714</v>
      </c>
      <c r="AF242" s="5" t="s">
        <v>10944</v>
      </c>
      <c r="AG242" s="5" t="s">
        <v>577</v>
      </c>
      <c r="AH242" s="5" t="s">
        <v>558</v>
      </c>
      <c r="AI242" s="5" t="s">
        <v>10945</v>
      </c>
      <c r="AJ242" s="5" t="s">
        <v>1217</v>
      </c>
      <c r="AK242" s="5" t="s">
        <v>1132</v>
      </c>
      <c r="AL242" s="5" t="s">
        <v>10946</v>
      </c>
      <c r="AM242" s="5" t="s">
        <v>1155</v>
      </c>
      <c r="AN242" s="5"/>
      <c r="AO242" s="5" t="s">
        <v>1560</v>
      </c>
      <c r="AP242" s="5" t="s">
        <v>1976</v>
      </c>
      <c r="AQ242" s="5" t="s">
        <v>1478</v>
      </c>
      <c r="AR242" s="5" t="s">
        <v>6204</v>
      </c>
      <c r="AS242" s="5"/>
      <c r="AT242" s="5" t="s">
        <v>1264</v>
      </c>
      <c r="AU242" s="5" t="s">
        <v>539</v>
      </c>
      <c r="AV242" s="5" t="s">
        <v>1074</v>
      </c>
      <c r="AW242" s="5"/>
      <c r="AX242" s="5" t="s">
        <v>1074</v>
      </c>
      <c r="AY242" s="5" t="s">
        <v>4647</v>
      </c>
      <c r="AZ242" s="5" t="s">
        <v>2205</v>
      </c>
      <c r="BA242" s="5" t="s">
        <v>10947</v>
      </c>
      <c r="BB242" s="5" t="s">
        <v>1240</v>
      </c>
      <c r="BC242" s="5" t="s">
        <v>652</v>
      </c>
      <c r="BD242" s="5"/>
      <c r="BE242" s="5" t="s">
        <v>5862</v>
      </c>
      <c r="BF242" s="5"/>
      <c r="BG242" s="5" t="s">
        <v>10948</v>
      </c>
      <c r="BH242" s="5" t="s">
        <v>1882</v>
      </c>
      <c r="BI242" s="5"/>
      <c r="BJ242" s="5" t="s">
        <v>10949</v>
      </c>
      <c r="BK242" s="5" t="s">
        <v>9165</v>
      </c>
      <c r="BL242" s="5" t="s">
        <v>431</v>
      </c>
      <c r="BM242" s="5" t="s">
        <v>534</v>
      </c>
      <c r="BN242" s="5" t="s">
        <v>1889</v>
      </c>
      <c r="BO242" s="5" t="s">
        <v>3360</v>
      </c>
      <c r="BP242" s="5" t="s">
        <v>10950</v>
      </c>
      <c r="BQ242" s="5" t="s">
        <v>840</v>
      </c>
      <c r="BR242" s="5" t="s">
        <v>1107</v>
      </c>
      <c r="BS242" s="5" t="s">
        <v>1285</v>
      </c>
      <c r="BT242" s="5" t="s">
        <v>1571</v>
      </c>
      <c r="BU242" s="5" t="s">
        <v>10951</v>
      </c>
      <c r="BV242" s="5" t="s">
        <v>2772</v>
      </c>
      <c r="BW242" s="5"/>
      <c r="BX242" s="5" t="s">
        <v>6710</v>
      </c>
      <c r="BY242" s="5" t="s">
        <v>10952</v>
      </c>
      <c r="BZ242" s="5" t="s">
        <v>952</v>
      </c>
      <c r="CA242" s="5" t="s">
        <v>6805</v>
      </c>
      <c r="CB242" s="5" t="s">
        <v>747</v>
      </c>
      <c r="CC242" s="5" t="s">
        <v>798</v>
      </c>
      <c r="CD242" s="5" t="s">
        <v>10953</v>
      </c>
      <c r="CE242" s="5" t="s">
        <v>10954</v>
      </c>
      <c r="CF242" s="5" t="s">
        <v>1126</v>
      </c>
      <c r="CG242" s="5" t="s">
        <v>10955</v>
      </c>
      <c r="CH242" s="5" t="s">
        <v>2500</v>
      </c>
      <c r="CI242" s="5" t="s">
        <v>547</v>
      </c>
      <c r="CJ242" s="5" t="s">
        <v>7932</v>
      </c>
      <c r="CK242" s="5" t="s">
        <v>9243</v>
      </c>
      <c r="CL242" s="5" t="s">
        <v>1875</v>
      </c>
      <c r="CM242" s="5" t="s">
        <v>10956</v>
      </c>
      <c r="CN242" s="5" t="s">
        <v>1012</v>
      </c>
      <c r="CO242" s="5" t="s">
        <v>650</v>
      </c>
      <c r="CP242" s="5" t="s">
        <v>630</v>
      </c>
      <c r="CQ242" s="5" t="s">
        <v>448</v>
      </c>
      <c r="CR242" s="5" t="s">
        <v>532</v>
      </c>
      <c r="CS242" s="5"/>
      <c r="CT242" s="5" t="s">
        <v>1239</v>
      </c>
      <c r="CU242" s="5" t="s">
        <v>2394</v>
      </c>
      <c r="CV242" s="5"/>
      <c r="CW242" s="5"/>
      <c r="CX242" s="5" t="s">
        <v>1482</v>
      </c>
      <c r="CY242" s="8" t="s">
        <v>10957</v>
      </c>
      <c r="CZ242" s="5"/>
      <c r="DA242" s="8" t="s">
        <v>3776</v>
      </c>
      <c r="DB242" s="8" t="s">
        <v>509</v>
      </c>
      <c r="DC242" s="8" t="s">
        <v>982</v>
      </c>
      <c r="DD242" s="5"/>
      <c r="DE242" s="8" t="s">
        <v>801</v>
      </c>
      <c r="DF242" s="8">
        <v>9.3040000000000003</v>
      </c>
      <c r="DG242" s="8" t="s">
        <v>900</v>
      </c>
      <c r="DH242" s="8" t="s">
        <v>10958</v>
      </c>
      <c r="DI242" s="8" t="s">
        <v>541</v>
      </c>
      <c r="DJ242" s="5"/>
      <c r="DK242" s="8" t="s">
        <v>607</v>
      </c>
      <c r="DL242" s="8" t="s">
        <v>1406</v>
      </c>
      <c r="DM242" s="8" t="s">
        <v>2169</v>
      </c>
      <c r="DN242" s="8" t="s">
        <v>10959</v>
      </c>
      <c r="DO242" s="8" t="s">
        <v>10960</v>
      </c>
      <c r="DP242" s="8" t="s">
        <v>469</v>
      </c>
      <c r="DQ242" s="8" t="s">
        <v>8915</v>
      </c>
      <c r="DR242" s="8" t="s">
        <v>7494</v>
      </c>
      <c r="DS242" s="5"/>
      <c r="DT242" s="8" t="s">
        <v>3567</v>
      </c>
      <c r="DU242" s="8" t="s">
        <v>2450</v>
      </c>
      <c r="DV242" s="8" t="s">
        <v>10961</v>
      </c>
      <c r="DW242" s="8" t="s">
        <v>10901</v>
      </c>
      <c r="DX242" s="8" t="s">
        <v>10901</v>
      </c>
      <c r="DY242" s="5"/>
      <c r="DZ242" s="8" t="s">
        <v>2016</v>
      </c>
      <c r="EA242" s="5"/>
      <c r="EB242" s="8" t="s">
        <v>1312</v>
      </c>
      <c r="EC242" s="8" t="s">
        <v>1506</v>
      </c>
      <c r="ED242" s="8" t="s">
        <v>1714</v>
      </c>
      <c r="EE242" s="5" t="s">
        <v>494</v>
      </c>
      <c r="EF242" s="5" t="s">
        <v>2639</v>
      </c>
      <c r="EG242" s="5" t="s">
        <v>423</v>
      </c>
      <c r="EH242" s="5" t="s">
        <v>3744</v>
      </c>
      <c r="EI242" s="5" t="s">
        <v>2714</v>
      </c>
      <c r="EJ242" s="5" t="s">
        <v>2019</v>
      </c>
      <c r="EK242" s="5"/>
      <c r="EL242" s="5" t="s">
        <v>8089</v>
      </c>
      <c r="EM242" s="5" t="s">
        <v>2071</v>
      </c>
      <c r="EN242" s="5" t="s">
        <v>4037</v>
      </c>
      <c r="EO242" s="5" t="s">
        <v>10962</v>
      </c>
      <c r="EP242" s="5" t="s">
        <v>8229</v>
      </c>
      <c r="EQ242" s="5" t="s">
        <v>2112</v>
      </c>
      <c r="ER242" s="5" t="s">
        <v>10963</v>
      </c>
      <c r="ES242" s="5" t="s">
        <v>10964</v>
      </c>
      <c r="ET242" s="5" t="s">
        <v>3333</v>
      </c>
      <c r="EU242" s="5"/>
      <c r="EV242" s="8" t="s">
        <v>4953</v>
      </c>
      <c r="EW242" s="8" t="s">
        <v>995</v>
      </c>
      <c r="EX242" s="8" t="s">
        <v>710</v>
      </c>
      <c r="EY242" s="8" t="s">
        <v>523</v>
      </c>
      <c r="EZ242" s="8" t="s">
        <v>523</v>
      </c>
      <c r="FA242" s="8" t="s">
        <v>10965</v>
      </c>
      <c r="FB242" s="8" t="s">
        <v>703</v>
      </c>
      <c r="FC242" s="8" t="s">
        <v>5317</v>
      </c>
      <c r="FD242" s="5"/>
      <c r="FE242" s="8" t="s">
        <v>714</v>
      </c>
      <c r="FF242" s="8" t="s">
        <v>1969</v>
      </c>
      <c r="FG242" s="8" t="s">
        <v>1202</v>
      </c>
      <c r="FH242" s="8" t="s">
        <v>1250</v>
      </c>
      <c r="FI242" s="5"/>
      <c r="FJ242" s="8" t="s">
        <v>10966</v>
      </c>
      <c r="FK242" s="5"/>
      <c r="FL242" s="5"/>
      <c r="FM242" s="5"/>
      <c r="FN242" s="8" t="s">
        <v>496</v>
      </c>
      <c r="FO242" s="8" t="s">
        <v>10967</v>
      </c>
      <c r="FP242" s="8" t="s">
        <v>10968</v>
      </c>
      <c r="FQ242" s="8" t="s">
        <v>3776</v>
      </c>
      <c r="FR242" s="8" t="s">
        <v>550</v>
      </c>
      <c r="FS242" s="8" t="s">
        <v>1462</v>
      </c>
      <c r="FT242" s="8" t="s">
        <v>1375</v>
      </c>
      <c r="FU242" s="8" t="s">
        <v>410</v>
      </c>
      <c r="FV242" s="8" t="s">
        <v>1462</v>
      </c>
      <c r="FW242" s="8" t="s">
        <v>1087</v>
      </c>
      <c r="FX242" s="8" t="s">
        <v>2736</v>
      </c>
      <c r="FY242" s="8" t="s">
        <v>10969</v>
      </c>
      <c r="FZ242" s="8" t="s">
        <v>10909</v>
      </c>
      <c r="GA242" s="8" t="s">
        <v>2737</v>
      </c>
      <c r="GB242" s="8" t="s">
        <v>821</v>
      </c>
      <c r="GC242" s="8" t="s">
        <v>10910</v>
      </c>
      <c r="GD242" s="8" t="s">
        <v>7593</v>
      </c>
      <c r="GE242" s="5"/>
      <c r="GF242" s="8" t="s">
        <v>9513</v>
      </c>
      <c r="GG242" s="8" t="s">
        <v>4001</v>
      </c>
      <c r="GH242" s="8" t="s">
        <v>10970</v>
      </c>
      <c r="GI242" s="8" t="s">
        <v>704</v>
      </c>
      <c r="GJ242" s="5"/>
      <c r="GK242" s="5"/>
      <c r="GL242" s="5"/>
      <c r="GM242" s="5" t="s">
        <v>10971</v>
      </c>
      <c r="GN242" s="5" t="s">
        <v>10972</v>
      </c>
      <c r="GO242" s="5" t="s">
        <v>505</v>
      </c>
      <c r="GP242" s="5"/>
      <c r="GQ242" s="5"/>
      <c r="GR242" s="5" t="s">
        <v>2369</v>
      </c>
      <c r="GS242" s="5" t="s">
        <v>1249</v>
      </c>
      <c r="GT242" s="8" t="s">
        <v>1203</v>
      </c>
      <c r="GU242" s="8" t="s">
        <v>919</v>
      </c>
      <c r="GV242" s="8">
        <v>13.348000000000001</v>
      </c>
      <c r="GW242" s="8" t="s">
        <v>1160</v>
      </c>
      <c r="GX242" s="8" t="s">
        <v>1399</v>
      </c>
      <c r="GY242" s="8" t="s">
        <v>4565</v>
      </c>
      <c r="GZ242" s="5"/>
      <c r="HA242" s="5"/>
      <c r="HB242" s="8" t="s">
        <v>997</v>
      </c>
      <c r="HC242" s="8">
        <v>15.455</v>
      </c>
      <c r="HD242" s="8" t="s">
        <v>10973</v>
      </c>
      <c r="HE242" s="8" t="s">
        <v>1026</v>
      </c>
      <c r="HF242" s="8">
        <v>93</v>
      </c>
      <c r="HG242" s="8">
        <v>85.027000000000001</v>
      </c>
      <c r="HH242" s="8" t="s">
        <v>562</v>
      </c>
      <c r="HI242" s="5"/>
      <c r="HJ242" s="5"/>
      <c r="HK242" s="8" t="s">
        <v>493</v>
      </c>
      <c r="HL242" s="8" t="s">
        <v>10974</v>
      </c>
      <c r="HM242" s="8">
        <v>65.5</v>
      </c>
      <c r="HN242" s="5"/>
      <c r="HO242" s="8" t="s">
        <v>614</v>
      </c>
      <c r="HP242" s="8" t="s">
        <v>10975</v>
      </c>
      <c r="HQ242" s="8" t="s">
        <v>1314</v>
      </c>
      <c r="HR242" s="5"/>
      <c r="HS242" s="8" t="s">
        <v>661</v>
      </c>
      <c r="HT242" s="8" t="s">
        <v>728</v>
      </c>
      <c r="HU242" s="8">
        <v>40.332000000000001</v>
      </c>
      <c r="HV242" s="8" t="s">
        <v>3826</v>
      </c>
      <c r="HW242" s="5"/>
      <c r="HX242" s="8" t="s">
        <v>1523</v>
      </c>
      <c r="HY242" s="8" t="s">
        <v>9333</v>
      </c>
      <c r="HZ242" s="5"/>
      <c r="IA242" s="8" t="s">
        <v>1032</v>
      </c>
      <c r="IB242" s="8" t="s">
        <v>10976</v>
      </c>
      <c r="IC242" s="8" t="s">
        <v>10977</v>
      </c>
      <c r="ID242" s="5"/>
      <c r="IE242" s="8" t="s">
        <v>10978</v>
      </c>
      <c r="IF242" s="8" t="s">
        <v>903</v>
      </c>
      <c r="IG242" s="8" t="s">
        <v>1280</v>
      </c>
      <c r="IH242" s="5"/>
      <c r="II242" s="5"/>
      <c r="IJ242" s="8">
        <v>18.399999999999999</v>
      </c>
      <c r="IK242" s="8" t="s">
        <v>10979</v>
      </c>
      <c r="IL242" s="8" t="s">
        <v>1042</v>
      </c>
      <c r="IM242" s="8" t="s">
        <v>2332</v>
      </c>
      <c r="IN242" s="5"/>
      <c r="IO242" s="8" t="s">
        <v>1459</v>
      </c>
      <c r="IP242" s="8" t="s">
        <v>445</v>
      </c>
      <c r="IQ242" s="8" t="s">
        <v>1008</v>
      </c>
      <c r="IR242" s="5"/>
      <c r="IS242" s="8" t="s">
        <v>904</v>
      </c>
      <c r="IT242" s="8" t="s">
        <v>925</v>
      </c>
      <c r="IU242" s="8" t="s">
        <v>836</v>
      </c>
      <c r="IV242" s="8" t="s">
        <v>1553</v>
      </c>
      <c r="IW242" s="8" t="s">
        <v>634</v>
      </c>
      <c r="IX242" s="8" t="s">
        <v>10923</v>
      </c>
      <c r="IY242" s="5"/>
      <c r="IZ242" s="8" t="s">
        <v>1627</v>
      </c>
      <c r="JA242" s="8" t="s">
        <v>1045</v>
      </c>
      <c r="JB242" s="8" t="s">
        <v>965</v>
      </c>
      <c r="JC242" s="5" t="s">
        <v>3946</v>
      </c>
      <c r="JD242" s="5" t="s">
        <v>997</v>
      </c>
      <c r="JE242" s="5" t="s">
        <v>4418</v>
      </c>
      <c r="JF242" s="5" t="s">
        <v>2070</v>
      </c>
      <c r="JG242" s="5">
        <v>113.251</v>
      </c>
      <c r="JH242" s="5" t="s">
        <v>10980</v>
      </c>
      <c r="JI242" s="5" t="s">
        <v>761</v>
      </c>
      <c r="JJ242" s="5" t="s">
        <v>1850</v>
      </c>
      <c r="JK242" s="5" t="s">
        <v>3895</v>
      </c>
      <c r="JL242" s="8"/>
      <c r="JM242" s="5">
        <v>200.5</v>
      </c>
      <c r="JN242" s="5" t="s">
        <v>1114</v>
      </c>
      <c r="JO242" s="5" t="s">
        <v>1006</v>
      </c>
      <c r="JP242" s="5" t="s">
        <v>823</v>
      </c>
      <c r="JQ242" s="5" t="s">
        <v>606</v>
      </c>
      <c r="JR242" s="5" t="s">
        <v>552</v>
      </c>
      <c r="JS242" s="8"/>
      <c r="JT242" s="8"/>
      <c r="JU242" s="5" t="s">
        <v>1148</v>
      </c>
      <c r="JV242" s="5">
        <v>136</v>
      </c>
      <c r="JW242" s="8"/>
      <c r="JX242" s="5" t="s">
        <v>420</v>
      </c>
      <c r="JY242" s="5" t="s">
        <v>416</v>
      </c>
      <c r="JZ242" s="5" t="s">
        <v>477</v>
      </c>
      <c r="KA242" s="5" t="s">
        <v>714</v>
      </c>
      <c r="KB242" s="5" t="s">
        <v>971</v>
      </c>
      <c r="KC242" s="5" t="s">
        <v>10925</v>
      </c>
      <c r="KD242" s="5" t="s">
        <v>8842</v>
      </c>
      <c r="KE242" s="5" t="s">
        <v>1710</v>
      </c>
      <c r="KF242" s="5" t="s">
        <v>4057</v>
      </c>
      <c r="KG242" s="8"/>
      <c r="KH242" s="5" t="s">
        <v>981</v>
      </c>
      <c r="KI242" s="5" t="s">
        <v>4113</v>
      </c>
      <c r="KJ242" s="5" t="s">
        <v>1176</v>
      </c>
      <c r="KK242" s="5" t="s">
        <v>1153</v>
      </c>
      <c r="KL242" s="8"/>
      <c r="KM242" s="5" t="s">
        <v>446</v>
      </c>
      <c r="KN242" s="5" t="s">
        <v>1092</v>
      </c>
      <c r="KO242" s="8"/>
      <c r="KP242" s="5" t="s">
        <v>640</v>
      </c>
      <c r="KQ242" s="5" t="s">
        <v>454</v>
      </c>
      <c r="KR242" s="8"/>
      <c r="KS242" s="8"/>
      <c r="KT242" s="5" t="s">
        <v>10981</v>
      </c>
      <c r="KU242" s="8"/>
      <c r="KV242" s="5" t="s">
        <v>1373</v>
      </c>
      <c r="KW242" s="5" t="s">
        <v>994</v>
      </c>
      <c r="KX242" s="5" t="s">
        <v>817</v>
      </c>
      <c r="KY242" s="8"/>
      <c r="KZ242" s="8"/>
      <c r="LA242" s="8"/>
      <c r="LB242" s="8"/>
      <c r="LC242" s="5" t="s">
        <v>1730</v>
      </c>
      <c r="LD242" s="5" t="s">
        <v>1149</v>
      </c>
      <c r="LE242" s="5" t="s">
        <v>1069</v>
      </c>
      <c r="LF242" s="5" t="s">
        <v>507</v>
      </c>
      <c r="LG242" s="5" t="s">
        <v>2265</v>
      </c>
      <c r="LH242" s="5" t="s">
        <v>10777</v>
      </c>
      <c r="LI242" s="5" t="s">
        <v>8399</v>
      </c>
      <c r="LJ242" s="5" t="s">
        <v>536</v>
      </c>
      <c r="LK242" s="5" t="s">
        <v>10982</v>
      </c>
      <c r="LL242" s="8"/>
      <c r="LM242" s="5" t="s">
        <v>3888</v>
      </c>
      <c r="LN242" s="5" t="s">
        <v>1337</v>
      </c>
      <c r="LO242" s="5" t="s">
        <v>679</v>
      </c>
      <c r="LP242" s="5" t="s">
        <v>3171</v>
      </c>
      <c r="LQ242" s="5" t="s">
        <v>2845</v>
      </c>
      <c r="LR242" s="5" t="s">
        <v>1670</v>
      </c>
      <c r="LS242" s="5" t="s">
        <v>10983</v>
      </c>
      <c r="LT242" s="8"/>
      <c r="LU242" s="5" t="s">
        <v>1759</v>
      </c>
      <c r="LV242" s="5" t="s">
        <v>10984</v>
      </c>
      <c r="LW242" s="5" t="s">
        <v>10985</v>
      </c>
      <c r="LX242" s="8"/>
      <c r="LY242" s="5" t="s">
        <v>1463</v>
      </c>
      <c r="LZ242" s="8"/>
      <c r="MA242" s="5" t="s">
        <v>10986</v>
      </c>
      <c r="MB242" s="5" t="s">
        <v>958</v>
      </c>
      <c r="MC242" s="5" t="s">
        <v>2464</v>
      </c>
      <c r="MD242" s="5" t="s">
        <v>646</v>
      </c>
      <c r="ME242" s="5" t="s">
        <v>10632</v>
      </c>
      <c r="MF242" s="5" t="s">
        <v>2369</v>
      </c>
      <c r="MG242" s="5" t="s">
        <v>10987</v>
      </c>
      <c r="MH242" s="5" t="s">
        <v>8151</v>
      </c>
      <c r="MI242" s="8"/>
      <c r="MJ242" s="5" t="s">
        <v>1320</v>
      </c>
      <c r="MK242" s="5" t="s">
        <v>3083</v>
      </c>
      <c r="ML242" s="5" t="s">
        <v>5879</v>
      </c>
      <c r="MM242" s="5" t="s">
        <v>9155</v>
      </c>
      <c r="MN242" s="8"/>
      <c r="MO242" s="5" t="s">
        <v>659</v>
      </c>
      <c r="MP242" s="8"/>
      <c r="MQ242" s="5" t="s">
        <v>3961</v>
      </c>
      <c r="MR242" s="5" t="s">
        <v>10988</v>
      </c>
      <c r="MS242" s="5" t="s">
        <v>1711</v>
      </c>
      <c r="MT242" s="8"/>
      <c r="MU242" s="5" t="s">
        <v>4187</v>
      </c>
      <c r="MV242" s="5" t="s">
        <v>6052</v>
      </c>
      <c r="MW242" s="5" t="s">
        <v>10989</v>
      </c>
      <c r="MX242" s="5" t="s">
        <v>9027</v>
      </c>
      <c r="MY242" s="8"/>
      <c r="MZ242" s="5" t="s">
        <v>530</v>
      </c>
      <c r="NA242" s="5" t="s">
        <v>1736</v>
      </c>
      <c r="NB242" s="5" t="s">
        <v>1634</v>
      </c>
      <c r="NC242" s="8"/>
      <c r="ND242" s="8"/>
      <c r="NE242" s="5">
        <v>79.896000000000001</v>
      </c>
      <c r="NF242" s="8"/>
      <c r="NG242" s="5" t="s">
        <v>1634</v>
      </c>
      <c r="NH242" s="5" t="s">
        <v>7861</v>
      </c>
      <c r="NI242" s="8"/>
      <c r="NJ242" s="5" t="s">
        <v>4304</v>
      </c>
      <c r="NK242" s="8"/>
      <c r="NL242" s="5" t="s">
        <v>1241</v>
      </c>
      <c r="NM242" s="5" t="s">
        <v>1982</v>
      </c>
      <c r="NN242" s="5">
        <v>77.311000000000007</v>
      </c>
      <c r="NO242" s="5">
        <v>25.463999999999999</v>
      </c>
      <c r="NP242" s="5">
        <v>98.844999999999999</v>
      </c>
      <c r="NQ242" s="5" t="s">
        <v>10785</v>
      </c>
      <c r="NR242" s="5" t="s">
        <v>1011</v>
      </c>
      <c r="NS242" s="5" t="s">
        <v>409</v>
      </c>
      <c r="NT242" s="5" t="s">
        <v>1429</v>
      </c>
      <c r="NU242" s="5">
        <v>131.80000000000001</v>
      </c>
      <c r="NV242" s="8"/>
      <c r="NW242" s="5" t="s">
        <v>10990</v>
      </c>
      <c r="NX242" s="5" t="s">
        <v>2369</v>
      </c>
      <c r="NY242" s="5" t="s">
        <v>726</v>
      </c>
      <c r="NZ242" s="8"/>
      <c r="OA242" s="5" t="s">
        <v>768</v>
      </c>
      <c r="OB242" s="8"/>
      <c r="OC242" s="5" t="s">
        <v>3017</v>
      </c>
      <c r="OD242" s="5" t="s">
        <v>10991</v>
      </c>
      <c r="OE242" s="5" t="s">
        <v>1065</v>
      </c>
      <c r="OF242" s="5" t="s">
        <v>1202</v>
      </c>
      <c r="OG242" s="5" t="s">
        <v>2863</v>
      </c>
      <c r="OH242" s="5" t="s">
        <v>10992</v>
      </c>
      <c r="OI242" s="5" t="s">
        <v>1461</v>
      </c>
      <c r="OJ242" s="5" t="s">
        <v>1724</v>
      </c>
      <c r="OK242" s="5" t="s">
        <v>482</v>
      </c>
      <c r="OL242" s="5" t="s">
        <v>10993</v>
      </c>
      <c r="OM242" s="5" t="s">
        <v>986</v>
      </c>
      <c r="ON242" s="8"/>
      <c r="OO242" s="5" t="s">
        <v>759</v>
      </c>
      <c r="OP242" s="5" t="s">
        <v>881</v>
      </c>
      <c r="OQ242" s="5" t="s">
        <v>1931</v>
      </c>
      <c r="OR242" s="5" t="s">
        <v>1327</v>
      </c>
      <c r="OS242" s="8"/>
      <c r="OT242" s="8"/>
      <c r="OU242" s="8"/>
      <c r="OV242" s="8"/>
      <c r="OW242" s="8"/>
      <c r="OX242" s="8"/>
      <c r="OY242" s="8"/>
      <c r="OZ242" s="8"/>
      <c r="PA242" s="8"/>
      <c r="PB242" s="8"/>
      <c r="PC242" s="8"/>
    </row>
    <row r="243" spans="1:419" ht="15" x14ac:dyDescent="0.2">
      <c r="A243" s="4">
        <v>44210</v>
      </c>
      <c r="B243" s="5" t="s">
        <v>5189</v>
      </c>
      <c r="C243" s="5" t="s">
        <v>1132</v>
      </c>
      <c r="E243" s="5" t="s">
        <v>809</v>
      </c>
      <c r="G243" s="5" t="s">
        <v>6455</v>
      </c>
      <c r="H243" s="5" t="s">
        <v>558</v>
      </c>
      <c r="I243" s="5" t="s">
        <v>1471</v>
      </c>
      <c r="K243" s="5" t="s">
        <v>10994</v>
      </c>
      <c r="L243" s="5" t="s">
        <v>812</v>
      </c>
      <c r="M243" s="5" t="s">
        <v>952</v>
      </c>
      <c r="N243" s="5" t="s">
        <v>1132</v>
      </c>
      <c r="O243" s="5" t="s">
        <v>4713</v>
      </c>
      <c r="P243" s="5" t="s">
        <v>448</v>
      </c>
      <c r="Q243" s="5" t="s">
        <v>1210</v>
      </c>
      <c r="R243" s="5" t="s">
        <v>6239</v>
      </c>
      <c r="S243" s="5" t="s">
        <v>10995</v>
      </c>
      <c r="T243" s="5" t="s">
        <v>3211</v>
      </c>
      <c r="U243" s="5" t="s">
        <v>3064</v>
      </c>
      <c r="V243" s="5" t="s">
        <v>2228</v>
      </c>
      <c r="W243" s="5" t="s">
        <v>941</v>
      </c>
      <c r="X243" s="11"/>
      <c r="Y243" s="11"/>
      <c r="Z243" s="6" t="s">
        <v>1257</v>
      </c>
      <c r="AA243" s="6" t="s">
        <v>10943</v>
      </c>
      <c r="AB243" s="7" t="s">
        <v>417</v>
      </c>
      <c r="AC243" s="5" t="s">
        <v>717</v>
      </c>
      <c r="AD243" s="5" t="s">
        <v>4052</v>
      </c>
      <c r="AE243" s="5" t="s">
        <v>741</v>
      </c>
      <c r="AF243" s="5" t="s">
        <v>10944</v>
      </c>
      <c r="AG243" s="5" t="s">
        <v>541</v>
      </c>
      <c r="AH243" s="5" t="s">
        <v>1471</v>
      </c>
      <c r="AI243" s="5" t="s">
        <v>10996</v>
      </c>
      <c r="AJ243" s="5" t="s">
        <v>1293</v>
      </c>
      <c r="AK243" s="5" t="s">
        <v>1132</v>
      </c>
      <c r="AL243" s="5" t="s">
        <v>7873</v>
      </c>
      <c r="AM243" s="5" t="s">
        <v>615</v>
      </c>
      <c r="AN243" s="5"/>
      <c r="AO243" s="5" t="s">
        <v>656</v>
      </c>
      <c r="AP243" s="5" t="s">
        <v>1569</v>
      </c>
      <c r="AQ243" s="5" t="s">
        <v>425</v>
      </c>
      <c r="AR243" s="5" t="s">
        <v>6705</v>
      </c>
      <c r="AS243" s="5"/>
      <c r="AT243" s="5" t="s">
        <v>608</v>
      </c>
      <c r="AU243" s="5" t="s">
        <v>1160</v>
      </c>
      <c r="AV243" s="5" t="s">
        <v>634</v>
      </c>
      <c r="AW243" s="5"/>
      <c r="AX243" s="5" t="s">
        <v>1074</v>
      </c>
      <c r="AY243" s="5" t="s">
        <v>4675</v>
      </c>
      <c r="AZ243" s="5" t="s">
        <v>432</v>
      </c>
      <c r="BA243" s="5" t="s">
        <v>10997</v>
      </c>
      <c r="BB243" s="5" t="s">
        <v>469</v>
      </c>
      <c r="BC243" s="5" t="s">
        <v>652</v>
      </c>
      <c r="BD243" s="5"/>
      <c r="BE243" s="5" t="s">
        <v>10887</v>
      </c>
      <c r="BF243" s="5"/>
      <c r="BG243" s="5" t="s">
        <v>10969</v>
      </c>
      <c r="BH243" s="5" t="s">
        <v>818</v>
      </c>
      <c r="BI243" s="5"/>
      <c r="BJ243" s="5" t="s">
        <v>7299</v>
      </c>
      <c r="BK243" s="5" t="s">
        <v>10998</v>
      </c>
      <c r="BL243" s="5" t="s">
        <v>691</v>
      </c>
      <c r="BM243" s="5" t="s">
        <v>1396</v>
      </c>
      <c r="BN243" s="5" t="s">
        <v>1840</v>
      </c>
      <c r="BO243" s="5" t="s">
        <v>3000</v>
      </c>
      <c r="BP243" s="5" t="s">
        <v>7975</v>
      </c>
      <c r="BQ243" s="5" t="s">
        <v>784</v>
      </c>
      <c r="BR243" s="5" t="s">
        <v>1264</v>
      </c>
      <c r="BS243" s="5" t="s">
        <v>777</v>
      </c>
      <c r="BT243" s="5" t="s">
        <v>1419</v>
      </c>
      <c r="BU243" s="5" t="s">
        <v>10699</v>
      </c>
      <c r="BV243" s="5" t="s">
        <v>2911</v>
      </c>
      <c r="BW243" s="5"/>
      <c r="BX243" s="5" t="s">
        <v>2061</v>
      </c>
      <c r="BY243" s="5" t="s">
        <v>10999</v>
      </c>
      <c r="BZ243" s="5" t="s">
        <v>952</v>
      </c>
      <c r="CA243" s="5" t="s">
        <v>7943</v>
      </c>
      <c r="CB243" s="5" t="s">
        <v>1251</v>
      </c>
      <c r="CC243" s="5" t="s">
        <v>798</v>
      </c>
      <c r="CD243" s="5" t="s">
        <v>11000</v>
      </c>
      <c r="CE243" s="5" t="s">
        <v>11001</v>
      </c>
      <c r="CF243" s="5" t="s">
        <v>973</v>
      </c>
      <c r="CG243" s="5" t="s">
        <v>10336</v>
      </c>
      <c r="CH243" s="5" t="s">
        <v>11002</v>
      </c>
      <c r="CI243" s="5" t="s">
        <v>3930</v>
      </c>
      <c r="CJ243" s="5" t="s">
        <v>886</v>
      </c>
      <c r="CK243" s="5" t="s">
        <v>9287</v>
      </c>
      <c r="CL243" s="5" t="s">
        <v>565</v>
      </c>
      <c r="CM243" s="5" t="s">
        <v>11003</v>
      </c>
      <c r="CN243" s="5" t="s">
        <v>1078</v>
      </c>
      <c r="CO243" s="5" t="s">
        <v>1599</v>
      </c>
      <c r="CP243" s="5" t="s">
        <v>549</v>
      </c>
      <c r="CQ243" s="5" t="s">
        <v>1338</v>
      </c>
      <c r="CR243" s="5" t="s">
        <v>1514</v>
      </c>
      <c r="CS243" s="5"/>
      <c r="CT243" s="5" t="s">
        <v>578</v>
      </c>
      <c r="CU243" s="5" t="s">
        <v>2019</v>
      </c>
      <c r="CV243" s="5"/>
      <c r="CW243" s="5"/>
      <c r="CX243" s="5" t="s">
        <v>492</v>
      </c>
      <c r="CY243" s="8" t="s">
        <v>10394</v>
      </c>
      <c r="CZ243" s="5"/>
      <c r="DA243" s="8" t="s">
        <v>3139</v>
      </c>
      <c r="DB243" s="8" t="s">
        <v>834</v>
      </c>
      <c r="DC243" s="8" t="s">
        <v>532</v>
      </c>
      <c r="DD243" s="5"/>
      <c r="DE243" s="8" t="s">
        <v>1065</v>
      </c>
      <c r="DF243" s="8">
        <v>8.9570000000000007</v>
      </c>
      <c r="DG243" s="8" t="s">
        <v>11004</v>
      </c>
      <c r="DH243" s="8" t="s">
        <v>3295</v>
      </c>
      <c r="DI243" s="8" t="s">
        <v>1001</v>
      </c>
      <c r="DJ243" s="5"/>
      <c r="DK243" s="8" t="s">
        <v>1311</v>
      </c>
      <c r="DL243" s="8" t="s">
        <v>1159</v>
      </c>
      <c r="DM243" s="8" t="s">
        <v>2844</v>
      </c>
      <c r="DN243" s="8" t="s">
        <v>11005</v>
      </c>
      <c r="DO243" s="8" t="s">
        <v>11006</v>
      </c>
      <c r="DP243" s="8" t="s">
        <v>1398</v>
      </c>
      <c r="DQ243" s="8" t="s">
        <v>10179</v>
      </c>
      <c r="DR243" s="8" t="s">
        <v>11007</v>
      </c>
      <c r="DS243" s="5"/>
      <c r="DT243" s="8" t="s">
        <v>4237</v>
      </c>
      <c r="DU243" s="8" t="s">
        <v>2050</v>
      </c>
      <c r="DV243" s="8" t="s">
        <v>11008</v>
      </c>
      <c r="DW243" s="8" t="s">
        <v>10901</v>
      </c>
      <c r="DX243" s="8" t="s">
        <v>10901</v>
      </c>
      <c r="DY243" s="5"/>
      <c r="DZ243" s="8" t="s">
        <v>2016</v>
      </c>
      <c r="EA243" s="5"/>
      <c r="EB243" s="8" t="s">
        <v>1132</v>
      </c>
      <c r="EC243" s="8" t="s">
        <v>626</v>
      </c>
      <c r="ED243" s="8" t="s">
        <v>1032</v>
      </c>
      <c r="EE243" s="5" t="s">
        <v>495</v>
      </c>
      <c r="EF243" s="5" t="s">
        <v>2272</v>
      </c>
      <c r="EG243" s="5" t="s">
        <v>1006</v>
      </c>
      <c r="EH243" s="5" t="s">
        <v>5170</v>
      </c>
      <c r="EI243" s="5" t="s">
        <v>1588</v>
      </c>
      <c r="EJ243" s="5" t="s">
        <v>2254</v>
      </c>
      <c r="EK243" s="5"/>
      <c r="EL243" s="5" t="s">
        <v>11009</v>
      </c>
      <c r="EM243" s="5" t="s">
        <v>2524</v>
      </c>
      <c r="EN243" s="5" t="s">
        <v>4861</v>
      </c>
      <c r="EO243" s="5" t="s">
        <v>7350</v>
      </c>
      <c r="EP243" s="5" t="s">
        <v>7827</v>
      </c>
      <c r="EQ243" s="5" t="s">
        <v>2112</v>
      </c>
      <c r="ER243" s="5" t="s">
        <v>11010</v>
      </c>
      <c r="ES243" s="5" t="s">
        <v>11011</v>
      </c>
      <c r="ET243" s="5" t="s">
        <v>3853</v>
      </c>
      <c r="EU243" s="5"/>
      <c r="EV243" s="8" t="s">
        <v>4117</v>
      </c>
      <c r="EW243" s="8" t="s">
        <v>640</v>
      </c>
      <c r="EX243" s="8" t="s">
        <v>963</v>
      </c>
      <c r="EY243" s="8" t="s">
        <v>823</v>
      </c>
      <c r="EZ243" s="8" t="s">
        <v>823</v>
      </c>
      <c r="FA243" s="8" t="s">
        <v>11012</v>
      </c>
      <c r="FB243" s="8" t="s">
        <v>1111</v>
      </c>
      <c r="FC243" s="8" t="s">
        <v>5251</v>
      </c>
      <c r="FD243" s="5"/>
      <c r="FE243" s="8" t="s">
        <v>11013</v>
      </c>
      <c r="FF243" s="8" t="s">
        <v>2059</v>
      </c>
      <c r="FG243" s="8" t="s">
        <v>1202</v>
      </c>
      <c r="FH243" s="8" t="s">
        <v>1461</v>
      </c>
      <c r="FI243" s="5"/>
      <c r="FJ243" s="8" t="s">
        <v>11014</v>
      </c>
      <c r="FK243" s="5"/>
      <c r="FL243" s="5"/>
      <c r="FM243" s="5"/>
      <c r="FN243" s="8" t="s">
        <v>521</v>
      </c>
      <c r="FO243" s="8" t="s">
        <v>11015</v>
      </c>
      <c r="FP243" s="8" t="s">
        <v>9139</v>
      </c>
      <c r="FQ243" s="8" t="s">
        <v>3171</v>
      </c>
      <c r="FR243" s="8" t="s">
        <v>509</v>
      </c>
      <c r="FS243" s="8" t="s">
        <v>629</v>
      </c>
      <c r="FT243" s="8" t="s">
        <v>1937</v>
      </c>
      <c r="FU243" s="8" t="s">
        <v>851</v>
      </c>
      <c r="FV243" s="8" t="s">
        <v>993</v>
      </c>
      <c r="FW243" s="8" t="s">
        <v>1663</v>
      </c>
      <c r="FX243" s="8" t="s">
        <v>822</v>
      </c>
      <c r="FY243" s="8" t="s">
        <v>10756</v>
      </c>
      <c r="FZ243" s="8" t="s">
        <v>11016</v>
      </c>
      <c r="GA243" s="8" t="s">
        <v>2261</v>
      </c>
      <c r="GB243" s="8" t="s">
        <v>1240</v>
      </c>
      <c r="GC243" s="8" t="s">
        <v>10910</v>
      </c>
      <c r="GD243" s="8" t="s">
        <v>956</v>
      </c>
      <c r="GE243" s="5"/>
      <c r="GF243" s="8" t="s">
        <v>9513</v>
      </c>
      <c r="GG243" s="8" t="s">
        <v>4037</v>
      </c>
      <c r="GH243" s="8" t="s">
        <v>11017</v>
      </c>
      <c r="GI243" s="8" t="s">
        <v>1507</v>
      </c>
      <c r="GJ243" s="5"/>
      <c r="GK243" s="5"/>
      <c r="GL243" s="5"/>
      <c r="GM243" s="5" t="s">
        <v>9012</v>
      </c>
      <c r="GN243" s="5" t="s">
        <v>11018</v>
      </c>
      <c r="GO243" s="5" t="s">
        <v>2343</v>
      </c>
      <c r="GP243" s="5"/>
      <c r="GQ243" s="5"/>
      <c r="GR243" s="5" t="s">
        <v>2019</v>
      </c>
      <c r="GS243" s="5" t="s">
        <v>1629</v>
      </c>
      <c r="GT243" s="8" t="s">
        <v>948</v>
      </c>
      <c r="GU243" s="8" t="s">
        <v>792</v>
      </c>
      <c r="GV243" s="8">
        <v>12.856999999999999</v>
      </c>
      <c r="GW243" s="8" t="s">
        <v>1442</v>
      </c>
      <c r="GX243" s="8" t="s">
        <v>851</v>
      </c>
      <c r="GY243" s="8" t="s">
        <v>5006</v>
      </c>
      <c r="GZ243" s="5"/>
      <c r="HA243" s="5"/>
      <c r="HB243" s="8" t="s">
        <v>2044</v>
      </c>
      <c r="HC243" s="8">
        <v>15.182</v>
      </c>
      <c r="HD243" s="8" t="s">
        <v>11019</v>
      </c>
      <c r="HE243" s="8" t="s">
        <v>1765</v>
      </c>
      <c r="HF243" s="8">
        <v>92.3</v>
      </c>
      <c r="HG243" s="8">
        <v>85.093999999999994</v>
      </c>
      <c r="HH243" s="8" t="s">
        <v>1161</v>
      </c>
      <c r="HI243" s="5"/>
      <c r="HJ243" s="5"/>
      <c r="HK243" s="8" t="s">
        <v>696</v>
      </c>
      <c r="HL243" s="8" t="s">
        <v>409</v>
      </c>
      <c r="HM243" s="8">
        <v>67.3</v>
      </c>
      <c r="HN243" s="5"/>
      <c r="HO243" s="8" t="s">
        <v>2413</v>
      </c>
      <c r="HP243" s="8" t="s">
        <v>11020</v>
      </c>
      <c r="HQ243" s="8" t="s">
        <v>592</v>
      </c>
      <c r="HR243" s="5"/>
      <c r="HS243" s="8" t="s">
        <v>661</v>
      </c>
      <c r="HT243" s="8" t="s">
        <v>588</v>
      </c>
      <c r="HU243" s="8">
        <v>41.834000000000003</v>
      </c>
      <c r="HV243" s="8" t="s">
        <v>4552</v>
      </c>
      <c r="HW243" s="5"/>
      <c r="HX243" s="8" t="s">
        <v>2194</v>
      </c>
      <c r="HY243" s="8" t="s">
        <v>11021</v>
      </c>
      <c r="HZ243" s="5"/>
      <c r="IA243" s="8" t="s">
        <v>586</v>
      </c>
      <c r="IB243" s="8" t="s">
        <v>10976</v>
      </c>
      <c r="IC243" s="8" t="s">
        <v>11022</v>
      </c>
      <c r="ID243" s="5"/>
      <c r="IE243" s="8" t="s">
        <v>11023</v>
      </c>
      <c r="IF243" s="8" t="s">
        <v>634</v>
      </c>
      <c r="IG243" s="8" t="s">
        <v>512</v>
      </c>
      <c r="IH243" s="5"/>
      <c r="II243" s="5"/>
      <c r="IJ243" s="8">
        <v>18.2</v>
      </c>
      <c r="IK243" s="8" t="s">
        <v>11024</v>
      </c>
      <c r="IL243" s="8" t="s">
        <v>2335</v>
      </c>
      <c r="IM243" s="8" t="s">
        <v>2288</v>
      </c>
      <c r="IN243" s="5"/>
      <c r="IO243" s="8" t="s">
        <v>919</v>
      </c>
      <c r="IP243" s="8" t="s">
        <v>1519</v>
      </c>
      <c r="IQ243" s="8" t="s">
        <v>685</v>
      </c>
      <c r="IR243" s="5"/>
      <c r="IS243" s="8" t="s">
        <v>1165</v>
      </c>
      <c r="IT243" s="8" t="s">
        <v>726</v>
      </c>
      <c r="IU243" s="8" t="s">
        <v>531</v>
      </c>
      <c r="IV243" s="8" t="s">
        <v>1573</v>
      </c>
      <c r="IW243" s="8" t="s">
        <v>512</v>
      </c>
      <c r="IX243" s="8" t="s">
        <v>11025</v>
      </c>
      <c r="IY243" s="5"/>
      <c r="IZ243" s="8" t="s">
        <v>1969</v>
      </c>
      <c r="JA243" s="8" t="s">
        <v>542</v>
      </c>
      <c r="JB243" s="8" t="s">
        <v>963</v>
      </c>
      <c r="JC243" s="5" t="s">
        <v>3977</v>
      </c>
      <c r="JD243" s="5" t="s">
        <v>1315</v>
      </c>
      <c r="JE243" s="5" t="s">
        <v>7222</v>
      </c>
      <c r="JF243" s="5" t="s">
        <v>2724</v>
      </c>
      <c r="JG243" s="5">
        <v>113.251</v>
      </c>
      <c r="JH243" s="5" t="s">
        <v>11026</v>
      </c>
      <c r="JI243" s="5" t="s">
        <v>546</v>
      </c>
      <c r="JJ243" s="5" t="s">
        <v>2347</v>
      </c>
      <c r="JK243" s="5" t="s">
        <v>5170</v>
      </c>
      <c r="JL243" s="8"/>
      <c r="JM243" s="5">
        <v>205</v>
      </c>
      <c r="JN243" s="5" t="s">
        <v>11027</v>
      </c>
      <c r="JO243" s="5" t="s">
        <v>1197</v>
      </c>
      <c r="JP243" s="5" t="s">
        <v>823</v>
      </c>
      <c r="JQ243" s="5" t="s">
        <v>1171</v>
      </c>
      <c r="JR243" s="5" t="s">
        <v>952</v>
      </c>
      <c r="JS243" s="8"/>
      <c r="JT243" s="8"/>
      <c r="JU243" s="5" t="s">
        <v>1961</v>
      </c>
      <c r="JV243" s="5">
        <v>136.19999999999999</v>
      </c>
      <c r="JW243" s="8"/>
      <c r="JX243" s="5" t="s">
        <v>505</v>
      </c>
      <c r="JY243" s="5" t="s">
        <v>906</v>
      </c>
      <c r="JZ243" s="5" t="s">
        <v>1238</v>
      </c>
      <c r="KA243" s="5" t="s">
        <v>834</v>
      </c>
      <c r="KB243" s="5" t="s">
        <v>1710</v>
      </c>
      <c r="KC243" s="5" t="s">
        <v>11028</v>
      </c>
      <c r="KD243" s="5" t="s">
        <v>8842</v>
      </c>
      <c r="KE243" s="5" t="s">
        <v>1710</v>
      </c>
      <c r="KF243" s="5" t="s">
        <v>4057</v>
      </c>
      <c r="KG243" s="8"/>
      <c r="KH243" s="5" t="s">
        <v>443</v>
      </c>
      <c r="KI243" s="5" t="s">
        <v>4275</v>
      </c>
      <c r="KJ243" s="5" t="s">
        <v>533</v>
      </c>
      <c r="KK243" s="5" t="s">
        <v>694</v>
      </c>
      <c r="KL243" s="8"/>
      <c r="KM243" s="5" t="s">
        <v>939</v>
      </c>
      <c r="KN243" s="5" t="s">
        <v>1406</v>
      </c>
      <c r="KO243" s="8"/>
      <c r="KP243" s="5" t="s">
        <v>1052</v>
      </c>
      <c r="KQ243" s="8"/>
      <c r="KR243" s="8"/>
      <c r="KS243" s="8"/>
      <c r="KT243" s="5" t="s">
        <v>8491</v>
      </c>
      <c r="KU243" s="8"/>
      <c r="KV243" s="5" t="s">
        <v>797</v>
      </c>
      <c r="KW243" s="5" t="s">
        <v>951</v>
      </c>
      <c r="KX243" s="5" t="s">
        <v>817</v>
      </c>
      <c r="KY243" s="8"/>
      <c r="KZ243" s="8"/>
      <c r="LA243" s="8"/>
      <c r="LB243" s="8"/>
      <c r="LC243" s="5" t="s">
        <v>977</v>
      </c>
      <c r="LD243" s="5" t="s">
        <v>1473</v>
      </c>
      <c r="LE243" s="5" t="s">
        <v>772</v>
      </c>
      <c r="LF243" s="5" t="s">
        <v>419</v>
      </c>
      <c r="LG243" s="5" t="s">
        <v>2016</v>
      </c>
      <c r="LH243" s="5" t="s">
        <v>8532</v>
      </c>
      <c r="LI243" s="5" t="s">
        <v>11029</v>
      </c>
      <c r="LJ243" s="5" t="s">
        <v>674</v>
      </c>
      <c r="LK243" s="5" t="s">
        <v>11030</v>
      </c>
      <c r="LL243" s="8"/>
      <c r="LM243" s="5" t="s">
        <v>3888</v>
      </c>
      <c r="LN243" s="5" t="s">
        <v>560</v>
      </c>
      <c r="LO243" s="5" t="s">
        <v>549</v>
      </c>
      <c r="LP243" s="5" t="s">
        <v>3408</v>
      </c>
      <c r="LQ243" s="5" t="s">
        <v>2778</v>
      </c>
      <c r="LR243" s="5" t="s">
        <v>1095</v>
      </c>
      <c r="LS243" s="5" t="s">
        <v>11031</v>
      </c>
      <c r="LT243" s="8"/>
      <c r="LU243" s="5" t="s">
        <v>1721</v>
      </c>
      <c r="LV243" s="5" t="s">
        <v>9835</v>
      </c>
      <c r="LW243" s="5" t="s">
        <v>11032</v>
      </c>
      <c r="LX243" s="8"/>
      <c r="LY243" s="5" t="s">
        <v>814</v>
      </c>
      <c r="LZ243" s="8"/>
      <c r="MA243" s="5" t="s">
        <v>11033</v>
      </c>
      <c r="MB243" s="5" t="s">
        <v>777</v>
      </c>
      <c r="MC243" s="5" t="s">
        <v>4806</v>
      </c>
      <c r="MD243" s="8"/>
      <c r="ME243" s="5" t="s">
        <v>10023</v>
      </c>
      <c r="MF243" s="5" t="s">
        <v>2288</v>
      </c>
      <c r="MG243" s="5" t="s">
        <v>11034</v>
      </c>
      <c r="MH243" s="5" t="s">
        <v>11035</v>
      </c>
      <c r="MI243" s="8"/>
      <c r="MJ243" s="5" t="s">
        <v>1086</v>
      </c>
      <c r="MK243" s="5" t="s">
        <v>3402</v>
      </c>
      <c r="ML243" s="5" t="s">
        <v>4573</v>
      </c>
      <c r="MM243" s="5" t="s">
        <v>11036</v>
      </c>
      <c r="MN243" s="8"/>
      <c r="MO243" s="5" t="s">
        <v>760</v>
      </c>
      <c r="MP243" s="8"/>
      <c r="MQ243" s="5" t="s">
        <v>2600</v>
      </c>
      <c r="MR243" s="5" t="s">
        <v>11037</v>
      </c>
      <c r="MS243" s="5" t="s">
        <v>1844</v>
      </c>
      <c r="MT243" s="8"/>
      <c r="MU243" s="5" t="s">
        <v>1751</v>
      </c>
      <c r="MV243" s="5" t="s">
        <v>6194</v>
      </c>
      <c r="MW243" s="5" t="s">
        <v>11038</v>
      </c>
      <c r="MX243" s="5" t="s">
        <v>9115</v>
      </c>
      <c r="MY243" s="8"/>
      <c r="MZ243" s="5" t="s">
        <v>530</v>
      </c>
      <c r="NA243" s="5" t="s">
        <v>3038</v>
      </c>
      <c r="NB243" s="5" t="s">
        <v>1630</v>
      </c>
      <c r="NC243" s="8"/>
      <c r="ND243" s="8"/>
      <c r="NE243" s="5">
        <v>80.438000000000002</v>
      </c>
      <c r="NF243" s="8"/>
      <c r="NG243" s="5" t="s">
        <v>1634</v>
      </c>
      <c r="NH243" s="5" t="s">
        <v>10874</v>
      </c>
      <c r="NI243" s="8"/>
      <c r="NJ243" s="5" t="s">
        <v>11039</v>
      </c>
      <c r="NK243" s="8"/>
      <c r="NL243" s="5" t="s">
        <v>807</v>
      </c>
      <c r="NM243" s="5" t="s">
        <v>944</v>
      </c>
      <c r="NN243" s="5">
        <v>75.789000000000001</v>
      </c>
      <c r="NO243" s="5">
        <v>25.143000000000001</v>
      </c>
      <c r="NP243" s="5">
        <v>98.132999999999996</v>
      </c>
      <c r="NQ243" s="5" t="s">
        <v>666</v>
      </c>
      <c r="NR243" s="5" t="s">
        <v>2579</v>
      </c>
      <c r="NS243" s="5" t="s">
        <v>880</v>
      </c>
      <c r="NT243" s="5" t="s">
        <v>1338</v>
      </c>
      <c r="NU243" s="5">
        <v>130.69999999999999</v>
      </c>
      <c r="NV243" s="8"/>
      <c r="NW243" s="5" t="s">
        <v>11040</v>
      </c>
      <c r="NX243" s="5" t="s">
        <v>2318</v>
      </c>
      <c r="NY243" s="5" t="s">
        <v>726</v>
      </c>
      <c r="NZ243" s="8"/>
      <c r="OA243" s="5" t="s">
        <v>11041</v>
      </c>
      <c r="OB243" s="8"/>
      <c r="OC243" s="5" t="s">
        <v>3346</v>
      </c>
      <c r="OD243" s="5" t="s">
        <v>11042</v>
      </c>
      <c r="OE243" s="5" t="s">
        <v>1065</v>
      </c>
      <c r="OF243" s="5" t="s">
        <v>1202</v>
      </c>
      <c r="OG243" s="5" t="s">
        <v>2757</v>
      </c>
      <c r="OH243" s="5" t="s">
        <v>8538</v>
      </c>
      <c r="OI243" s="5" t="s">
        <v>705</v>
      </c>
      <c r="OJ243" s="5" t="s">
        <v>912</v>
      </c>
      <c r="OK243" s="5" t="s">
        <v>1031</v>
      </c>
      <c r="OL243" s="5" t="s">
        <v>11043</v>
      </c>
      <c r="OM243" s="5" t="s">
        <v>1274</v>
      </c>
      <c r="ON243" s="8"/>
      <c r="OO243" s="5" t="s">
        <v>982</v>
      </c>
      <c r="OP243" s="5" t="s">
        <v>1162</v>
      </c>
      <c r="OQ243" s="5" t="s">
        <v>2083</v>
      </c>
      <c r="OR243" s="5" t="s">
        <v>1426</v>
      </c>
      <c r="OS243" s="8"/>
      <c r="OT243" s="8"/>
      <c r="OU243" s="8"/>
      <c r="OV243" s="8"/>
      <c r="OW243" s="8"/>
      <c r="OX243" s="8"/>
      <c r="OY243" s="8"/>
      <c r="OZ243" s="8"/>
      <c r="PA243" s="8"/>
      <c r="PB243" s="8"/>
      <c r="PC243" s="8"/>
    </row>
    <row r="244" spans="1:419" ht="15" x14ac:dyDescent="0.2">
      <c r="A244" s="4">
        <v>44209</v>
      </c>
      <c r="B244" s="5" t="s">
        <v>5578</v>
      </c>
      <c r="C244" s="5" t="s">
        <v>900</v>
      </c>
      <c r="E244" s="5" t="s">
        <v>1338</v>
      </c>
      <c r="G244" s="5" t="s">
        <v>6455</v>
      </c>
      <c r="H244" s="5" t="s">
        <v>965</v>
      </c>
      <c r="I244" s="5" t="s">
        <v>585</v>
      </c>
      <c r="K244" s="5" t="s">
        <v>11044</v>
      </c>
      <c r="L244" s="5" t="s">
        <v>1757</v>
      </c>
      <c r="M244" s="5" t="s">
        <v>952</v>
      </c>
      <c r="N244" s="5" t="s">
        <v>1479</v>
      </c>
      <c r="O244" s="5" t="s">
        <v>4563</v>
      </c>
      <c r="P244" s="5" t="s">
        <v>661</v>
      </c>
      <c r="Q244" s="5" t="s">
        <v>1288</v>
      </c>
      <c r="R244" s="5" t="s">
        <v>10789</v>
      </c>
      <c r="S244" s="5" t="s">
        <v>11045</v>
      </c>
      <c r="T244" s="5" t="s">
        <v>1152</v>
      </c>
      <c r="U244" s="5" t="s">
        <v>10306</v>
      </c>
      <c r="V244" s="5" t="s">
        <v>1721</v>
      </c>
      <c r="W244" s="5" t="s">
        <v>1289</v>
      </c>
      <c r="X244" s="11"/>
      <c r="Y244" s="11"/>
      <c r="Z244" s="6" t="s">
        <v>454</v>
      </c>
      <c r="AA244" s="6" t="s">
        <v>11046</v>
      </c>
      <c r="AB244" s="7" t="s">
        <v>1412</v>
      </c>
      <c r="AC244" s="5" t="s">
        <v>717</v>
      </c>
      <c r="AD244" s="5" t="s">
        <v>1440</v>
      </c>
      <c r="AE244" s="5" t="s">
        <v>1045</v>
      </c>
      <c r="AF244" s="5" t="s">
        <v>11047</v>
      </c>
      <c r="AG244" s="5" t="s">
        <v>552</v>
      </c>
      <c r="AH244" s="5" t="s">
        <v>836</v>
      </c>
      <c r="AI244" s="5" t="s">
        <v>950</v>
      </c>
      <c r="AJ244" s="5" t="s">
        <v>1252</v>
      </c>
      <c r="AK244" s="5"/>
      <c r="AL244" s="5" t="s">
        <v>7441</v>
      </c>
      <c r="AM244" s="5" t="s">
        <v>615</v>
      </c>
      <c r="AN244" s="5"/>
      <c r="AO244" s="5" t="s">
        <v>1410</v>
      </c>
      <c r="AP244" s="5" t="s">
        <v>1156</v>
      </c>
      <c r="AQ244" s="5" t="s">
        <v>533</v>
      </c>
      <c r="AR244" s="5" t="s">
        <v>6013</v>
      </c>
      <c r="AS244" s="5"/>
      <c r="AT244" s="5" t="s">
        <v>672</v>
      </c>
      <c r="AU244" s="5" t="s">
        <v>644</v>
      </c>
      <c r="AV244" s="5" t="s">
        <v>414</v>
      </c>
      <c r="AW244" s="5"/>
      <c r="AX244" s="5" t="s">
        <v>1074</v>
      </c>
      <c r="AY244" s="5" t="s">
        <v>6145</v>
      </c>
      <c r="AZ244" s="5" t="s">
        <v>476</v>
      </c>
      <c r="BA244" s="5" t="s">
        <v>11048</v>
      </c>
      <c r="BB244" s="5" t="s">
        <v>506</v>
      </c>
      <c r="BC244" s="5" t="s">
        <v>674</v>
      </c>
      <c r="BD244" s="5"/>
      <c r="BE244" s="5" t="s">
        <v>11049</v>
      </c>
      <c r="BF244" s="5"/>
      <c r="BG244" s="5" t="s">
        <v>10969</v>
      </c>
      <c r="BH244" s="5" t="s">
        <v>576</v>
      </c>
      <c r="BI244" s="5"/>
      <c r="BJ244" s="5" t="s">
        <v>4415</v>
      </c>
      <c r="BK244" s="5" t="s">
        <v>11050</v>
      </c>
      <c r="BL244" s="5" t="s">
        <v>1074</v>
      </c>
      <c r="BM244" s="5" t="s">
        <v>747</v>
      </c>
      <c r="BN244" s="5" t="s">
        <v>1496</v>
      </c>
      <c r="BO244" s="5" t="s">
        <v>3130</v>
      </c>
      <c r="BP244" s="5" t="s">
        <v>11051</v>
      </c>
      <c r="BQ244" s="5" t="s">
        <v>784</v>
      </c>
      <c r="BR244" s="5" t="s">
        <v>965</v>
      </c>
      <c r="BS244" s="5" t="s">
        <v>1511</v>
      </c>
      <c r="BT244" s="5" t="s">
        <v>497</v>
      </c>
      <c r="BU244" s="5" t="s">
        <v>8325</v>
      </c>
      <c r="BV244" s="5" t="s">
        <v>3027</v>
      </c>
      <c r="BW244" s="5"/>
      <c r="BX244" s="5" t="s">
        <v>1565</v>
      </c>
      <c r="BY244" s="5" t="s">
        <v>11052</v>
      </c>
      <c r="BZ244" s="5" t="s">
        <v>1140</v>
      </c>
      <c r="CA244" s="5" t="s">
        <v>4722</v>
      </c>
      <c r="CB244" s="5" t="s">
        <v>930</v>
      </c>
      <c r="CC244" s="5" t="s">
        <v>798</v>
      </c>
      <c r="CD244" s="5" t="s">
        <v>11053</v>
      </c>
      <c r="CE244" s="5" t="s">
        <v>11054</v>
      </c>
      <c r="CF244" s="5" t="s">
        <v>973</v>
      </c>
      <c r="CG244" s="5" t="s">
        <v>11055</v>
      </c>
      <c r="CH244" s="5" t="s">
        <v>3496</v>
      </c>
      <c r="CI244" s="5" t="s">
        <v>856</v>
      </c>
      <c r="CJ244" s="5" t="s">
        <v>7736</v>
      </c>
      <c r="CK244" s="5" t="s">
        <v>9498</v>
      </c>
      <c r="CL244" s="5" t="s">
        <v>1875</v>
      </c>
      <c r="CM244" s="5" t="s">
        <v>8638</v>
      </c>
      <c r="CN244" s="5" t="s">
        <v>910</v>
      </c>
      <c r="CO244" s="5" t="s">
        <v>973</v>
      </c>
      <c r="CP244" s="5" t="s">
        <v>512</v>
      </c>
      <c r="CQ244" s="5" t="s">
        <v>1338</v>
      </c>
      <c r="CR244" s="5" t="s">
        <v>783</v>
      </c>
      <c r="CS244" s="5"/>
      <c r="CT244" s="5" t="s">
        <v>578</v>
      </c>
      <c r="CU244" s="5" t="s">
        <v>3455</v>
      </c>
      <c r="CV244" s="5"/>
      <c r="CW244" s="5"/>
      <c r="CX244" s="5" t="s">
        <v>788</v>
      </c>
      <c r="CY244" s="8" t="s">
        <v>11056</v>
      </c>
      <c r="CZ244" s="5"/>
      <c r="DA244" s="8" t="s">
        <v>3139</v>
      </c>
      <c r="DB244" s="8" t="s">
        <v>576</v>
      </c>
      <c r="DC244" s="8" t="s">
        <v>623</v>
      </c>
      <c r="DD244" s="5"/>
      <c r="DE244" s="8" t="s">
        <v>671</v>
      </c>
      <c r="DF244" s="8">
        <v>8.4350000000000005</v>
      </c>
      <c r="DG244" s="8" t="s">
        <v>11057</v>
      </c>
      <c r="DH244" s="8" t="s">
        <v>8171</v>
      </c>
      <c r="DI244" s="8" t="s">
        <v>535</v>
      </c>
      <c r="DJ244" s="5"/>
      <c r="DK244" s="8" t="s">
        <v>584</v>
      </c>
      <c r="DL244" s="8" t="s">
        <v>1159</v>
      </c>
      <c r="DM244" s="8" t="s">
        <v>3748</v>
      </c>
      <c r="DN244" s="8" t="s">
        <v>7364</v>
      </c>
      <c r="DO244" s="8" t="s">
        <v>11058</v>
      </c>
      <c r="DP244" s="8" t="s">
        <v>554</v>
      </c>
      <c r="DQ244" s="8" t="s">
        <v>9452</v>
      </c>
      <c r="DR244" s="8" t="s">
        <v>8129</v>
      </c>
      <c r="DS244" s="5"/>
      <c r="DT244" s="8" t="s">
        <v>2273</v>
      </c>
      <c r="DU244" s="8" t="s">
        <v>513</v>
      </c>
      <c r="DV244" s="8" t="s">
        <v>11008</v>
      </c>
      <c r="DW244" s="8" t="s">
        <v>8729</v>
      </c>
      <c r="DX244" s="8" t="s">
        <v>8729</v>
      </c>
      <c r="DY244" s="5"/>
      <c r="DZ244" s="8" t="s">
        <v>1150</v>
      </c>
      <c r="EA244" s="5"/>
      <c r="EB244" s="8" t="s">
        <v>487</v>
      </c>
      <c r="EC244" s="8" t="s">
        <v>1312</v>
      </c>
      <c r="ED244" s="8" t="s">
        <v>942</v>
      </c>
      <c r="EE244" s="5" t="s">
        <v>1049</v>
      </c>
      <c r="EF244" s="5" t="s">
        <v>2288</v>
      </c>
      <c r="EG244" s="5" t="s">
        <v>557</v>
      </c>
      <c r="EH244" s="5" t="s">
        <v>4055</v>
      </c>
      <c r="EI244" s="5" t="s">
        <v>3103</v>
      </c>
      <c r="EJ244" s="5" t="s">
        <v>2173</v>
      </c>
      <c r="EK244" s="5"/>
      <c r="EL244" s="5" t="s">
        <v>11059</v>
      </c>
      <c r="EM244" s="5" t="s">
        <v>11060</v>
      </c>
      <c r="EN244" s="5" t="s">
        <v>4390</v>
      </c>
      <c r="EO244" s="5" t="s">
        <v>11061</v>
      </c>
      <c r="EP244" s="5" t="s">
        <v>7785</v>
      </c>
      <c r="EQ244" s="5" t="s">
        <v>10300</v>
      </c>
      <c r="ER244" s="5" t="s">
        <v>11062</v>
      </c>
      <c r="ES244" s="5"/>
      <c r="ET244" s="5" t="s">
        <v>5675</v>
      </c>
      <c r="EU244" s="5"/>
      <c r="EV244" s="8" t="s">
        <v>3310</v>
      </c>
      <c r="EW244" s="8" t="s">
        <v>687</v>
      </c>
      <c r="EX244" s="8" t="s">
        <v>963</v>
      </c>
      <c r="EY244" s="8" t="s">
        <v>558</v>
      </c>
      <c r="EZ244" s="8" t="s">
        <v>558</v>
      </c>
      <c r="FA244" s="8" t="s">
        <v>11063</v>
      </c>
      <c r="FB244" s="8" t="s">
        <v>703</v>
      </c>
      <c r="FC244" s="8" t="s">
        <v>4137</v>
      </c>
      <c r="FD244" s="5"/>
      <c r="FE244" s="8" t="s">
        <v>11064</v>
      </c>
      <c r="FF244" s="8" t="s">
        <v>1969</v>
      </c>
      <c r="FG244" s="8" t="s">
        <v>512</v>
      </c>
      <c r="FH244" s="8" t="s">
        <v>1250</v>
      </c>
      <c r="FI244" s="5"/>
      <c r="FJ244" s="8" t="s">
        <v>11065</v>
      </c>
      <c r="FK244" s="5"/>
      <c r="FL244" s="5"/>
      <c r="FM244" s="5"/>
      <c r="FN244" s="8" t="s">
        <v>901</v>
      </c>
      <c r="FO244" s="8" t="s">
        <v>11066</v>
      </c>
      <c r="FP244" s="8" t="s">
        <v>11067</v>
      </c>
      <c r="FQ244" s="8" t="s">
        <v>3744</v>
      </c>
      <c r="FR244" s="8" t="s">
        <v>509</v>
      </c>
      <c r="FS244" s="8" t="s">
        <v>629</v>
      </c>
      <c r="FT244" s="8" t="s">
        <v>1827</v>
      </c>
      <c r="FU244" s="8" t="s">
        <v>1399</v>
      </c>
      <c r="FV244" s="8" t="s">
        <v>496</v>
      </c>
      <c r="FW244" s="8" t="s">
        <v>1289</v>
      </c>
      <c r="FX244" s="8" t="s">
        <v>515</v>
      </c>
      <c r="FY244" s="8" t="s">
        <v>10562</v>
      </c>
      <c r="FZ244" s="8" t="s">
        <v>10563</v>
      </c>
      <c r="GA244" s="8" t="s">
        <v>1952</v>
      </c>
      <c r="GB244" s="8" t="s">
        <v>1340</v>
      </c>
      <c r="GC244" s="8" t="s">
        <v>10910</v>
      </c>
      <c r="GD244" s="8" t="s">
        <v>5390</v>
      </c>
      <c r="GE244" s="5"/>
      <c r="GF244" s="8" t="s">
        <v>3921</v>
      </c>
      <c r="GG244" s="8" t="s">
        <v>4713</v>
      </c>
      <c r="GH244" s="8" t="s">
        <v>11068</v>
      </c>
      <c r="GI244" s="8" t="s">
        <v>1207</v>
      </c>
      <c r="GJ244" s="5"/>
      <c r="GK244" s="5"/>
      <c r="GL244" s="5"/>
      <c r="GM244" s="5" t="s">
        <v>9012</v>
      </c>
      <c r="GN244" s="5" t="s">
        <v>11069</v>
      </c>
      <c r="GO244" s="5" t="s">
        <v>2343</v>
      </c>
      <c r="GP244" s="5"/>
      <c r="GQ244" s="5"/>
      <c r="GR244" s="5" t="s">
        <v>1830</v>
      </c>
      <c r="GS244" s="5" t="s">
        <v>1788</v>
      </c>
      <c r="GT244" s="8" t="s">
        <v>911</v>
      </c>
      <c r="GU244" s="8" t="s">
        <v>702</v>
      </c>
      <c r="GV244" s="8">
        <v>12.411</v>
      </c>
      <c r="GW244" s="8" t="s">
        <v>2380</v>
      </c>
      <c r="GX244" s="8" t="s">
        <v>901</v>
      </c>
      <c r="GY244" s="8" t="s">
        <v>6288</v>
      </c>
      <c r="GZ244" s="5"/>
      <c r="HA244" s="5"/>
      <c r="HB244" s="8" t="s">
        <v>2044</v>
      </c>
      <c r="HC244" s="8">
        <v>14.545999999999999</v>
      </c>
      <c r="HD244" s="8" t="s">
        <v>11019</v>
      </c>
      <c r="HE244" s="8" t="s">
        <v>646</v>
      </c>
      <c r="HF244" s="8">
        <v>93.3</v>
      </c>
      <c r="HG244" s="8">
        <v>83.962999999999994</v>
      </c>
      <c r="HH244" s="8" t="s">
        <v>665</v>
      </c>
      <c r="HI244" s="5"/>
      <c r="HJ244" s="5"/>
      <c r="HK244" s="8" t="s">
        <v>5301</v>
      </c>
      <c r="HL244" s="8" t="s">
        <v>4338</v>
      </c>
      <c r="HM244" s="8">
        <v>68.5</v>
      </c>
      <c r="HN244" s="5"/>
      <c r="HO244" s="8" t="s">
        <v>11070</v>
      </c>
      <c r="HP244" s="8" t="s">
        <v>10918</v>
      </c>
      <c r="HQ244" s="8" t="s">
        <v>618</v>
      </c>
      <c r="HR244" s="5"/>
      <c r="HS244" s="8" t="s">
        <v>894</v>
      </c>
      <c r="HT244" s="8" t="s">
        <v>1324</v>
      </c>
      <c r="HU244" s="8">
        <v>42.057000000000002</v>
      </c>
      <c r="HV244" s="8" t="s">
        <v>2921</v>
      </c>
      <c r="HW244" s="5"/>
      <c r="HX244" s="8" t="s">
        <v>1483</v>
      </c>
      <c r="HY244" s="8" t="s">
        <v>9280</v>
      </c>
      <c r="HZ244" s="5"/>
      <c r="IA244" s="8" t="s">
        <v>586</v>
      </c>
      <c r="IB244" s="8" t="s">
        <v>11071</v>
      </c>
      <c r="IC244" s="8" t="s">
        <v>525</v>
      </c>
      <c r="ID244" s="5"/>
      <c r="IE244" s="8" t="s">
        <v>11072</v>
      </c>
      <c r="IF244" s="8" t="s">
        <v>451</v>
      </c>
      <c r="IG244" s="8" t="s">
        <v>1354</v>
      </c>
      <c r="IH244" s="5"/>
      <c r="II244" s="5"/>
      <c r="IJ244" s="8">
        <v>18.2</v>
      </c>
      <c r="IK244" s="8" t="s">
        <v>11073</v>
      </c>
      <c r="IL244" s="8" t="s">
        <v>1713</v>
      </c>
      <c r="IM244" s="8" t="s">
        <v>2978</v>
      </c>
      <c r="IN244" s="5"/>
      <c r="IO244" s="8" t="s">
        <v>919</v>
      </c>
      <c r="IP244" s="8" t="s">
        <v>1028</v>
      </c>
      <c r="IQ244" s="8" t="s">
        <v>710</v>
      </c>
      <c r="IR244" s="5"/>
      <c r="IS244" s="8" t="s">
        <v>4316</v>
      </c>
      <c r="IT244" s="8" t="s">
        <v>726</v>
      </c>
      <c r="IU244" s="8" t="s">
        <v>531</v>
      </c>
      <c r="IV244" s="8" t="s">
        <v>809</v>
      </c>
      <c r="IW244" s="8" t="s">
        <v>1354</v>
      </c>
      <c r="IX244" s="8" t="s">
        <v>11074</v>
      </c>
      <c r="IY244" s="5"/>
      <c r="IZ244" s="8" t="s">
        <v>2394</v>
      </c>
      <c r="JA244" s="8" t="s">
        <v>687</v>
      </c>
      <c r="JB244" s="8" t="s">
        <v>963</v>
      </c>
      <c r="JC244" s="5" t="s">
        <v>3895</v>
      </c>
      <c r="JD244" s="5" t="s">
        <v>1682</v>
      </c>
      <c r="JE244" s="5" t="s">
        <v>7366</v>
      </c>
      <c r="JF244" s="5" t="s">
        <v>1960</v>
      </c>
      <c r="JG244" s="5">
        <v>115.29900000000001</v>
      </c>
      <c r="JH244" s="5" t="s">
        <v>11026</v>
      </c>
      <c r="JI244" s="5" t="s">
        <v>699</v>
      </c>
      <c r="JJ244" s="5" t="s">
        <v>2550</v>
      </c>
      <c r="JK244" s="5" t="s">
        <v>4647</v>
      </c>
      <c r="JL244" s="8"/>
      <c r="JM244" s="5">
        <v>207.1</v>
      </c>
      <c r="JN244" s="5" t="s">
        <v>11075</v>
      </c>
      <c r="JO244" s="5" t="s">
        <v>751</v>
      </c>
      <c r="JP244" s="5" t="s">
        <v>710</v>
      </c>
      <c r="JQ244" s="5" t="s">
        <v>1603</v>
      </c>
      <c r="JR244" s="5" t="s">
        <v>577</v>
      </c>
      <c r="JS244" s="8"/>
      <c r="JT244" s="8"/>
      <c r="JU244" s="5" t="s">
        <v>1005</v>
      </c>
      <c r="JV244" s="5">
        <v>136.19999999999999</v>
      </c>
      <c r="JW244" s="8"/>
      <c r="JX244" s="5" t="s">
        <v>2857</v>
      </c>
      <c r="JY244" s="5" t="s">
        <v>1552</v>
      </c>
      <c r="JZ244" s="5" t="s">
        <v>2189</v>
      </c>
      <c r="KA244" s="5" t="s">
        <v>407</v>
      </c>
      <c r="KB244" s="5" t="s">
        <v>1050</v>
      </c>
      <c r="KC244" s="5" t="s">
        <v>10865</v>
      </c>
      <c r="KD244" s="5" t="s">
        <v>10866</v>
      </c>
      <c r="KE244" s="5" t="s">
        <v>1710</v>
      </c>
      <c r="KF244" s="5" t="s">
        <v>4057</v>
      </c>
      <c r="KG244" s="8"/>
      <c r="KH244" s="5" t="s">
        <v>611</v>
      </c>
      <c r="KI244" s="5" t="s">
        <v>4013</v>
      </c>
      <c r="KJ244" s="5" t="s">
        <v>2786</v>
      </c>
      <c r="KK244" s="5" t="s">
        <v>998</v>
      </c>
      <c r="KL244" s="8"/>
      <c r="KM244" s="5" t="s">
        <v>1285</v>
      </c>
      <c r="KN244" s="5" t="s">
        <v>910</v>
      </c>
      <c r="KO244" s="8"/>
      <c r="KP244" s="5" t="s">
        <v>687</v>
      </c>
      <c r="KQ244" s="8"/>
      <c r="KR244" s="8"/>
      <c r="KS244" s="8"/>
      <c r="KT244" s="5" t="s">
        <v>9285</v>
      </c>
      <c r="KU244" s="8"/>
      <c r="KV244" s="5" t="s">
        <v>910</v>
      </c>
      <c r="KW244" s="5" t="s">
        <v>1180</v>
      </c>
      <c r="KX244" s="5" t="s">
        <v>817</v>
      </c>
      <c r="KY244" s="8"/>
      <c r="KZ244" s="8"/>
      <c r="LA244" s="8"/>
      <c r="LB244" s="8"/>
      <c r="LC244" s="5" t="s">
        <v>1136</v>
      </c>
      <c r="LD244" s="5" t="s">
        <v>1321</v>
      </c>
      <c r="LE244" s="5" t="s">
        <v>720</v>
      </c>
      <c r="LF244" s="5" t="s">
        <v>422</v>
      </c>
      <c r="LG244" s="5" t="s">
        <v>1658</v>
      </c>
      <c r="LH244" s="5" t="s">
        <v>8002</v>
      </c>
      <c r="LI244" s="5" t="s">
        <v>11076</v>
      </c>
      <c r="LJ244" s="5" t="s">
        <v>1668</v>
      </c>
      <c r="LK244" s="5" t="s">
        <v>11077</v>
      </c>
      <c r="LL244" s="8"/>
      <c r="LM244" s="5" t="s">
        <v>3045</v>
      </c>
      <c r="LN244" s="5" t="s">
        <v>1152</v>
      </c>
      <c r="LO244" s="5" t="s">
        <v>466</v>
      </c>
      <c r="LP244" s="5" t="s">
        <v>4601</v>
      </c>
      <c r="LQ244" s="5" t="s">
        <v>875</v>
      </c>
      <c r="LR244" s="5" t="s">
        <v>410</v>
      </c>
      <c r="LS244" s="5" t="s">
        <v>11078</v>
      </c>
      <c r="LT244" s="8"/>
      <c r="LU244" s="5" t="s">
        <v>2536</v>
      </c>
      <c r="LV244" s="5" t="s">
        <v>11079</v>
      </c>
      <c r="LW244" s="5" t="s">
        <v>11032</v>
      </c>
      <c r="LX244" s="8"/>
      <c r="LY244" s="5" t="s">
        <v>1098</v>
      </c>
      <c r="LZ244" s="8"/>
      <c r="MA244" s="5" t="s">
        <v>8976</v>
      </c>
      <c r="MB244" s="5" t="s">
        <v>1328</v>
      </c>
      <c r="MC244" s="5" t="s">
        <v>1428</v>
      </c>
      <c r="MD244" s="8"/>
      <c r="ME244" s="5" t="s">
        <v>9848</v>
      </c>
      <c r="MF244" s="5" t="s">
        <v>2978</v>
      </c>
      <c r="MG244" s="5" t="s">
        <v>11080</v>
      </c>
      <c r="MH244" s="5" t="s">
        <v>11081</v>
      </c>
      <c r="MI244" s="8"/>
      <c r="MJ244" s="5" t="s">
        <v>1470</v>
      </c>
      <c r="MK244" s="5" t="s">
        <v>4185</v>
      </c>
      <c r="ML244" s="5" t="s">
        <v>5400</v>
      </c>
      <c r="MM244" s="5" t="s">
        <v>6447</v>
      </c>
      <c r="MN244" s="8"/>
      <c r="MO244" s="5" t="s">
        <v>1472</v>
      </c>
      <c r="MP244" s="8"/>
      <c r="MQ244" s="5" t="s">
        <v>3588</v>
      </c>
      <c r="MR244" s="5" t="s">
        <v>11082</v>
      </c>
      <c r="MS244" s="5" t="s">
        <v>1751</v>
      </c>
      <c r="MT244" s="8"/>
      <c r="MU244" s="5" t="s">
        <v>2536</v>
      </c>
      <c r="MV244" s="5" t="s">
        <v>10723</v>
      </c>
      <c r="MW244" s="5" t="s">
        <v>11038</v>
      </c>
      <c r="MX244" s="5" t="s">
        <v>10320</v>
      </c>
      <c r="MY244" s="8"/>
      <c r="MZ244" s="5" t="s">
        <v>625</v>
      </c>
      <c r="NA244" s="5" t="s">
        <v>1040</v>
      </c>
      <c r="NB244" s="5" t="s">
        <v>1634</v>
      </c>
      <c r="NC244" s="8"/>
      <c r="ND244" s="8"/>
      <c r="NE244" s="5">
        <v>81.135000000000005</v>
      </c>
      <c r="NF244" s="8"/>
      <c r="NG244" s="5" t="s">
        <v>1634</v>
      </c>
      <c r="NH244" s="5" t="s">
        <v>11083</v>
      </c>
      <c r="NI244" s="8"/>
      <c r="NJ244" s="5" t="s">
        <v>11084</v>
      </c>
      <c r="NK244" s="8"/>
      <c r="NL244" s="5" t="s">
        <v>540</v>
      </c>
      <c r="NM244" s="5" t="s">
        <v>962</v>
      </c>
      <c r="NN244" s="5">
        <v>76.778000000000006</v>
      </c>
      <c r="NO244" s="5">
        <v>24.786000000000001</v>
      </c>
      <c r="NP244" s="5">
        <v>98.756</v>
      </c>
      <c r="NQ244" s="5" t="s">
        <v>11085</v>
      </c>
      <c r="NR244" s="5" t="s">
        <v>1999</v>
      </c>
      <c r="NS244" s="5" t="s">
        <v>524</v>
      </c>
      <c r="NT244" s="5" t="s">
        <v>737</v>
      </c>
      <c r="NU244" s="5">
        <v>131.30000000000001</v>
      </c>
      <c r="NV244" s="8"/>
      <c r="NW244" s="5" t="s">
        <v>11086</v>
      </c>
      <c r="NX244" s="5" t="s">
        <v>2468</v>
      </c>
      <c r="NY244" s="5" t="s">
        <v>531</v>
      </c>
      <c r="NZ244" s="8"/>
      <c r="OA244" s="5" t="s">
        <v>3086</v>
      </c>
      <c r="OB244" s="8"/>
      <c r="OC244" s="5" t="s">
        <v>4001</v>
      </c>
      <c r="OD244" s="5" t="s">
        <v>11087</v>
      </c>
      <c r="OE244" s="5" t="s">
        <v>801</v>
      </c>
      <c r="OF244" s="5" t="s">
        <v>868</v>
      </c>
      <c r="OG244" s="5" t="s">
        <v>3159</v>
      </c>
      <c r="OH244" s="5" t="s">
        <v>11088</v>
      </c>
      <c r="OI244" s="5" t="s">
        <v>1065</v>
      </c>
      <c r="OJ244" s="5" t="s">
        <v>831</v>
      </c>
      <c r="OK244" s="5" t="s">
        <v>966</v>
      </c>
      <c r="OL244" s="5" t="s">
        <v>11089</v>
      </c>
      <c r="OM244" s="5" t="s">
        <v>672</v>
      </c>
      <c r="ON244" s="8"/>
      <c r="OO244" s="5" t="s">
        <v>408</v>
      </c>
      <c r="OP244" s="5" t="s">
        <v>820</v>
      </c>
      <c r="OQ244" s="5" t="s">
        <v>1649</v>
      </c>
      <c r="OR244" s="5" t="s">
        <v>1575</v>
      </c>
      <c r="OS244" s="8"/>
      <c r="OT244" s="8"/>
      <c r="OU244" s="8"/>
      <c r="OV244" s="8"/>
      <c r="OW244" s="8"/>
      <c r="OX244" s="8"/>
      <c r="OY244" s="8"/>
      <c r="OZ244" s="8"/>
      <c r="PA244" s="8"/>
      <c r="PB244" s="8"/>
      <c r="PC244" s="8"/>
    </row>
    <row r="245" spans="1:419" ht="15" x14ac:dyDescent="0.2">
      <c r="A245" s="10">
        <v>44208</v>
      </c>
      <c r="B245" s="5" t="s">
        <v>6475</v>
      </c>
      <c r="C245" s="5" t="s">
        <v>749</v>
      </c>
      <c r="E245" s="5" t="s">
        <v>661</v>
      </c>
      <c r="G245" s="5" t="s">
        <v>6042</v>
      </c>
      <c r="H245" s="5" t="s">
        <v>784</v>
      </c>
      <c r="I245" s="5" t="s">
        <v>530</v>
      </c>
      <c r="K245" s="5" t="s">
        <v>11090</v>
      </c>
      <c r="L245" s="5" t="s">
        <v>1313</v>
      </c>
      <c r="M245" s="5" t="s">
        <v>651</v>
      </c>
      <c r="N245" s="5" t="s">
        <v>702</v>
      </c>
      <c r="O245" s="5" t="s">
        <v>3207</v>
      </c>
      <c r="P245" s="5" t="s">
        <v>419</v>
      </c>
      <c r="Q245" s="5" t="s">
        <v>586</v>
      </c>
      <c r="R245" s="5" t="s">
        <v>11091</v>
      </c>
      <c r="S245" s="5" t="s">
        <v>11092</v>
      </c>
      <c r="U245" s="5" t="s">
        <v>3097</v>
      </c>
      <c r="V245" s="5" t="s">
        <v>1740</v>
      </c>
      <c r="W245" s="5" t="s">
        <v>473</v>
      </c>
      <c r="X245" s="11"/>
      <c r="Y245" s="11"/>
      <c r="Z245" s="6" t="s">
        <v>651</v>
      </c>
      <c r="AA245" s="6" t="s">
        <v>11093</v>
      </c>
      <c r="AB245" s="7" t="s">
        <v>830</v>
      </c>
      <c r="AC245" s="5" t="s">
        <v>452</v>
      </c>
      <c r="AD245" s="5" t="s">
        <v>2331</v>
      </c>
      <c r="AE245" s="5" t="s">
        <v>776</v>
      </c>
      <c r="AF245" s="5" t="s">
        <v>11094</v>
      </c>
      <c r="AG245" s="5" t="s">
        <v>1043</v>
      </c>
      <c r="AH245" s="5" t="s">
        <v>726</v>
      </c>
      <c r="AI245" s="5" t="s">
        <v>11095</v>
      </c>
      <c r="AJ245" s="5" t="s">
        <v>1554</v>
      </c>
      <c r="AK245" s="5"/>
      <c r="AL245" s="5" t="s">
        <v>11096</v>
      </c>
      <c r="AM245" s="5" t="s">
        <v>1461</v>
      </c>
      <c r="AN245" s="5"/>
      <c r="AO245" s="5" t="s">
        <v>3156</v>
      </c>
      <c r="AP245" s="5" t="s">
        <v>1797</v>
      </c>
      <c r="AQ245" s="5" t="s">
        <v>1024</v>
      </c>
      <c r="AR245" s="5" t="s">
        <v>7621</v>
      </c>
      <c r="AS245" s="5"/>
      <c r="AT245" s="5" t="s">
        <v>501</v>
      </c>
      <c r="AU245" s="5" t="s">
        <v>1013</v>
      </c>
      <c r="AV245" s="5" t="s">
        <v>1107</v>
      </c>
      <c r="AW245" s="5"/>
      <c r="AX245" s="5" t="s">
        <v>466</v>
      </c>
      <c r="AY245" s="5" t="s">
        <v>5958</v>
      </c>
      <c r="AZ245" s="5" t="s">
        <v>588</v>
      </c>
      <c r="BA245" s="5" t="s">
        <v>10594</v>
      </c>
      <c r="BB245" s="5" t="s">
        <v>906</v>
      </c>
      <c r="BC245" s="5" t="s">
        <v>1294</v>
      </c>
      <c r="BD245" s="5"/>
      <c r="BE245" s="5" t="s">
        <v>11097</v>
      </c>
      <c r="BF245" s="5"/>
      <c r="BG245" s="5" t="s">
        <v>11098</v>
      </c>
      <c r="BH245" s="5" t="s">
        <v>1265</v>
      </c>
      <c r="BI245" s="5"/>
      <c r="BJ245" s="5" t="s">
        <v>11099</v>
      </c>
      <c r="BK245" s="5" t="s">
        <v>11100</v>
      </c>
      <c r="BL245" s="5" t="s">
        <v>868</v>
      </c>
      <c r="BM245" s="5" t="s">
        <v>674</v>
      </c>
      <c r="BN245" s="5" t="s">
        <v>3611</v>
      </c>
      <c r="BO245" s="5" t="s">
        <v>3360</v>
      </c>
      <c r="BP245" s="5" t="s">
        <v>11101</v>
      </c>
      <c r="BQ245" s="5" t="s">
        <v>686</v>
      </c>
      <c r="BR245" s="5" t="s">
        <v>1342</v>
      </c>
      <c r="BS245" s="5" t="s">
        <v>883</v>
      </c>
      <c r="BT245" s="5" t="s">
        <v>2535</v>
      </c>
      <c r="BU245" s="5" t="s">
        <v>11102</v>
      </c>
      <c r="BV245" s="5" t="s">
        <v>2911</v>
      </c>
      <c r="BW245" s="5"/>
      <c r="BX245" s="5" t="s">
        <v>8219</v>
      </c>
      <c r="BY245" s="5" t="s">
        <v>9913</v>
      </c>
      <c r="BZ245" s="5" t="s">
        <v>577</v>
      </c>
      <c r="CA245" s="5" t="s">
        <v>9327</v>
      </c>
      <c r="CB245" s="5" t="s">
        <v>586</v>
      </c>
      <c r="CC245" s="5" t="s">
        <v>1043</v>
      </c>
      <c r="CD245" s="5" t="s">
        <v>11103</v>
      </c>
      <c r="CE245" s="5" t="s">
        <v>11104</v>
      </c>
      <c r="CF245" s="5" t="s">
        <v>973</v>
      </c>
      <c r="CG245" s="5" t="s">
        <v>11105</v>
      </c>
      <c r="CH245" s="5" t="s">
        <v>1834</v>
      </c>
      <c r="CI245" s="5" t="s">
        <v>1416</v>
      </c>
      <c r="CJ245" s="5" t="s">
        <v>10911</v>
      </c>
      <c r="CK245" s="5" t="s">
        <v>10930</v>
      </c>
      <c r="CL245" s="5" t="s">
        <v>1087</v>
      </c>
      <c r="CM245" s="5" t="s">
        <v>11106</v>
      </c>
      <c r="CN245" s="5" t="s">
        <v>910</v>
      </c>
      <c r="CO245" s="5" t="s">
        <v>1860</v>
      </c>
      <c r="CP245" s="5" t="s">
        <v>986</v>
      </c>
      <c r="CQ245" s="5" t="s">
        <v>419</v>
      </c>
      <c r="CR245" s="5" t="s">
        <v>759</v>
      </c>
      <c r="CS245" s="5"/>
      <c r="CT245" s="5" t="s">
        <v>905</v>
      </c>
      <c r="CU245" s="5" t="s">
        <v>1657</v>
      </c>
      <c r="CV245" s="5"/>
      <c r="CW245" s="5"/>
      <c r="CX245" s="5" t="s">
        <v>947</v>
      </c>
      <c r="CY245" s="8" t="s">
        <v>11107</v>
      </c>
      <c r="CZ245" s="5"/>
      <c r="DA245" s="5"/>
      <c r="DB245" s="8" t="s">
        <v>407</v>
      </c>
      <c r="DC245" s="8" t="s">
        <v>1899</v>
      </c>
      <c r="DD245" s="5"/>
      <c r="DE245" s="8" t="s">
        <v>1155</v>
      </c>
      <c r="DF245" s="8">
        <v>8.3480000000000008</v>
      </c>
      <c r="DG245" s="8" t="s">
        <v>11108</v>
      </c>
      <c r="DH245" s="8" t="s">
        <v>11109</v>
      </c>
      <c r="DI245" s="8" t="s">
        <v>651</v>
      </c>
      <c r="DJ245" s="5"/>
      <c r="DK245" s="8" t="s">
        <v>1210</v>
      </c>
      <c r="DL245" s="8" t="s">
        <v>461</v>
      </c>
      <c r="DM245" s="8" t="s">
        <v>3146</v>
      </c>
      <c r="DN245" s="8" t="s">
        <v>7364</v>
      </c>
      <c r="DO245" s="8" t="s">
        <v>11110</v>
      </c>
      <c r="DP245" s="8" t="s">
        <v>979</v>
      </c>
      <c r="DQ245" s="8" t="s">
        <v>9412</v>
      </c>
      <c r="DR245" s="8" t="s">
        <v>11111</v>
      </c>
      <c r="DS245" s="5"/>
      <c r="DT245" s="8" t="s">
        <v>2273</v>
      </c>
      <c r="DU245" s="8" t="s">
        <v>789</v>
      </c>
      <c r="DV245" s="8" t="s">
        <v>11112</v>
      </c>
      <c r="DW245" s="8" t="s">
        <v>11113</v>
      </c>
      <c r="DX245" s="8" t="s">
        <v>11113</v>
      </c>
      <c r="DY245" s="5"/>
      <c r="DZ245" s="8" t="s">
        <v>416</v>
      </c>
      <c r="EA245" s="5"/>
      <c r="EB245" s="8" t="s">
        <v>532</v>
      </c>
      <c r="EC245" s="8" t="s">
        <v>849</v>
      </c>
      <c r="ED245" s="8" t="s">
        <v>1176</v>
      </c>
      <c r="EE245" s="5" t="s">
        <v>887</v>
      </c>
      <c r="EF245" s="5" t="s">
        <v>2347</v>
      </c>
      <c r="EG245" s="5" t="s">
        <v>1068</v>
      </c>
      <c r="EH245" s="5" t="s">
        <v>4601</v>
      </c>
      <c r="EI245" s="5" t="s">
        <v>1244</v>
      </c>
      <c r="EJ245" s="5" t="s">
        <v>2381</v>
      </c>
      <c r="EK245" s="5"/>
      <c r="EL245" s="5" t="s">
        <v>558</v>
      </c>
      <c r="EM245" s="5" t="s">
        <v>8030</v>
      </c>
      <c r="EN245" s="5" t="s">
        <v>4861</v>
      </c>
      <c r="EO245" s="5" t="s">
        <v>11114</v>
      </c>
      <c r="EP245" s="5" t="s">
        <v>876</v>
      </c>
      <c r="EQ245" s="5" t="s">
        <v>11115</v>
      </c>
      <c r="ER245" s="5" t="s">
        <v>10963</v>
      </c>
      <c r="ES245" s="5"/>
      <c r="ET245" s="5" t="s">
        <v>3537</v>
      </c>
      <c r="EU245" s="5"/>
      <c r="EV245" s="8" t="s">
        <v>4084</v>
      </c>
      <c r="EW245" s="8" t="s">
        <v>1406</v>
      </c>
      <c r="EX245" s="8" t="s">
        <v>1513</v>
      </c>
      <c r="EY245" s="8" t="s">
        <v>965</v>
      </c>
      <c r="EZ245" s="8" t="s">
        <v>965</v>
      </c>
      <c r="FA245" s="8" t="s">
        <v>11116</v>
      </c>
      <c r="FB245" s="8" t="s">
        <v>458</v>
      </c>
      <c r="FC245" s="8" t="s">
        <v>5485</v>
      </c>
      <c r="FD245" s="5"/>
      <c r="FE245" s="8" t="s">
        <v>11117</v>
      </c>
      <c r="FF245" s="8" t="s">
        <v>2394</v>
      </c>
      <c r="FG245" s="8" t="s">
        <v>1202</v>
      </c>
      <c r="FH245" s="8" t="s">
        <v>1043</v>
      </c>
      <c r="FI245" s="5"/>
      <c r="FJ245" s="8" t="s">
        <v>10511</v>
      </c>
      <c r="FK245" s="5"/>
      <c r="FL245" s="5"/>
      <c r="FM245" s="5"/>
      <c r="FN245" s="8" t="s">
        <v>595</v>
      </c>
      <c r="FO245" s="8" t="s">
        <v>11118</v>
      </c>
      <c r="FP245" s="8" t="s">
        <v>8234</v>
      </c>
      <c r="FQ245" s="8" t="s">
        <v>3895</v>
      </c>
      <c r="FR245" s="8" t="s">
        <v>453</v>
      </c>
      <c r="FS245" s="8" t="s">
        <v>11119</v>
      </c>
      <c r="FT245" s="8" t="s">
        <v>1452</v>
      </c>
      <c r="FU245" s="8" t="s">
        <v>754</v>
      </c>
      <c r="FV245" s="8" t="s">
        <v>1210</v>
      </c>
      <c r="FW245" s="8" t="s">
        <v>732</v>
      </c>
      <c r="FX245" s="8" t="s">
        <v>2464</v>
      </c>
      <c r="FY245" s="8" t="s">
        <v>11120</v>
      </c>
      <c r="FZ245" s="8" t="s">
        <v>9469</v>
      </c>
      <c r="GA245" s="8" t="s">
        <v>2502</v>
      </c>
      <c r="GB245" s="8" t="s">
        <v>436</v>
      </c>
      <c r="GC245" s="8" t="s">
        <v>10910</v>
      </c>
      <c r="GD245" s="8" t="s">
        <v>11121</v>
      </c>
      <c r="GE245" s="5"/>
      <c r="GF245" s="8" t="s">
        <v>8698</v>
      </c>
      <c r="GG245" s="8" t="s">
        <v>3577</v>
      </c>
      <c r="GH245" s="8" t="s">
        <v>11122</v>
      </c>
      <c r="GI245" s="8" t="s">
        <v>1815</v>
      </c>
      <c r="GJ245" s="5"/>
      <c r="GK245" s="5"/>
      <c r="GL245" s="5"/>
      <c r="GM245" s="5" t="s">
        <v>11123</v>
      </c>
      <c r="GN245" s="5" t="s">
        <v>11124</v>
      </c>
      <c r="GO245" s="5" t="s">
        <v>1377</v>
      </c>
      <c r="GP245" s="5"/>
      <c r="GQ245" s="5"/>
      <c r="GR245" s="5" t="s">
        <v>3546</v>
      </c>
      <c r="GS245" s="5" t="s">
        <v>1543</v>
      </c>
      <c r="GT245" s="8" t="s">
        <v>2068</v>
      </c>
      <c r="GU245" s="8" t="s">
        <v>900</v>
      </c>
      <c r="GV245" s="8">
        <v>12.231999999999999</v>
      </c>
      <c r="GW245" s="8" t="s">
        <v>1583</v>
      </c>
      <c r="GX245" s="8" t="s">
        <v>1212</v>
      </c>
      <c r="GY245" s="8" t="s">
        <v>6178</v>
      </c>
      <c r="GZ245" s="5"/>
      <c r="HA245" s="5"/>
      <c r="HB245" s="8" t="s">
        <v>1199</v>
      </c>
      <c r="HC245" s="8">
        <v>14.545999999999999</v>
      </c>
      <c r="HD245" s="8" t="s">
        <v>11125</v>
      </c>
      <c r="HE245" s="8" t="s">
        <v>1447</v>
      </c>
      <c r="HF245" s="8">
        <v>94</v>
      </c>
      <c r="HG245" s="8">
        <v>83.962999999999994</v>
      </c>
      <c r="HH245" s="8" t="s">
        <v>714</v>
      </c>
      <c r="HI245" s="5"/>
      <c r="HJ245" s="5"/>
      <c r="HK245" s="8" t="s">
        <v>855</v>
      </c>
      <c r="HL245" s="8" t="s">
        <v>4338</v>
      </c>
      <c r="HM245" s="8">
        <v>64.5</v>
      </c>
      <c r="HN245" s="5"/>
      <c r="HO245" s="8" t="s">
        <v>9838</v>
      </c>
      <c r="HP245" s="8" t="s">
        <v>10569</v>
      </c>
      <c r="HQ245" s="8" t="s">
        <v>1371</v>
      </c>
      <c r="HR245" s="5"/>
      <c r="HS245" s="8" t="s">
        <v>628</v>
      </c>
      <c r="HT245" s="8" t="s">
        <v>851</v>
      </c>
      <c r="HU245" s="8">
        <v>41.945</v>
      </c>
      <c r="HV245" s="8" t="s">
        <v>2978</v>
      </c>
      <c r="HW245" s="5"/>
      <c r="HX245" s="8" t="s">
        <v>864</v>
      </c>
      <c r="HY245" s="8" t="s">
        <v>1390</v>
      </c>
      <c r="HZ245" s="5"/>
      <c r="IA245" s="8" t="s">
        <v>533</v>
      </c>
      <c r="IB245" s="5"/>
      <c r="IC245" s="8" t="s">
        <v>11126</v>
      </c>
      <c r="ID245" s="5"/>
      <c r="IE245" s="8" t="s">
        <v>11127</v>
      </c>
      <c r="IF245" s="8" t="s">
        <v>985</v>
      </c>
      <c r="IG245" s="8" t="s">
        <v>1078</v>
      </c>
      <c r="IH245" s="5"/>
      <c r="II245" s="5"/>
      <c r="IJ245" s="8">
        <v>18.3</v>
      </c>
      <c r="IK245" s="8" t="s">
        <v>11128</v>
      </c>
      <c r="IL245" s="8" t="s">
        <v>867</v>
      </c>
      <c r="IM245" s="8" t="s">
        <v>2332</v>
      </c>
      <c r="IN245" s="5"/>
      <c r="IO245" s="8" t="s">
        <v>1359</v>
      </c>
      <c r="IP245" s="8" t="s">
        <v>2219</v>
      </c>
      <c r="IQ245" s="8" t="s">
        <v>1143</v>
      </c>
      <c r="IR245" s="5"/>
      <c r="IS245" s="8" t="s">
        <v>833</v>
      </c>
      <c r="IT245" s="8" t="s">
        <v>651</v>
      </c>
      <c r="IU245" s="8" t="s">
        <v>1461</v>
      </c>
      <c r="IV245" s="8" t="s">
        <v>599</v>
      </c>
      <c r="IW245" s="8" t="s">
        <v>857</v>
      </c>
      <c r="IX245" s="8" t="s">
        <v>11129</v>
      </c>
      <c r="IY245" s="5"/>
      <c r="IZ245" s="8" t="s">
        <v>2279</v>
      </c>
      <c r="JA245" s="8" t="s">
        <v>876</v>
      </c>
      <c r="JB245" s="8" t="s">
        <v>474</v>
      </c>
      <c r="JC245" s="5" t="s">
        <v>3504</v>
      </c>
      <c r="JD245" s="5" t="s">
        <v>1535</v>
      </c>
      <c r="JE245" s="5" t="s">
        <v>5177</v>
      </c>
      <c r="JF245" s="5" t="s">
        <v>2579</v>
      </c>
      <c r="JG245" s="5">
        <v>116.134</v>
      </c>
      <c r="JH245" s="5" t="s">
        <v>9843</v>
      </c>
      <c r="JI245" s="5" t="s">
        <v>1081</v>
      </c>
      <c r="JJ245" s="5" t="s">
        <v>2587</v>
      </c>
      <c r="JK245" s="5" t="s">
        <v>4675</v>
      </c>
      <c r="JL245" s="8"/>
      <c r="JM245" s="5">
        <v>205.5</v>
      </c>
      <c r="JN245" s="5" t="s">
        <v>11130</v>
      </c>
      <c r="JO245" s="5" t="s">
        <v>512</v>
      </c>
      <c r="JP245" s="5" t="s">
        <v>710</v>
      </c>
      <c r="JQ245" s="5" t="s">
        <v>1171</v>
      </c>
      <c r="JR245" s="5" t="s">
        <v>1153</v>
      </c>
      <c r="JS245" s="8"/>
      <c r="JT245" s="8"/>
      <c r="JU245" s="5" t="s">
        <v>3930</v>
      </c>
      <c r="JV245" s="5">
        <v>137.5</v>
      </c>
      <c r="JW245" s="8"/>
      <c r="JX245" s="5" t="s">
        <v>545</v>
      </c>
      <c r="JY245" s="5" t="s">
        <v>1435</v>
      </c>
      <c r="JZ245" s="5" t="s">
        <v>890</v>
      </c>
      <c r="KA245" s="5" t="s">
        <v>1006</v>
      </c>
      <c r="KB245" s="5" t="s">
        <v>505</v>
      </c>
      <c r="KC245" s="5" t="s">
        <v>2937</v>
      </c>
      <c r="KD245" s="5" t="s">
        <v>8891</v>
      </c>
      <c r="KE245" s="5" t="s">
        <v>2399</v>
      </c>
      <c r="KF245" s="8"/>
      <c r="KG245" s="8"/>
      <c r="KH245" s="5" t="s">
        <v>1035</v>
      </c>
      <c r="KI245" s="5" t="s">
        <v>4837</v>
      </c>
      <c r="KJ245" s="5" t="s">
        <v>586</v>
      </c>
      <c r="KK245" s="5" t="s">
        <v>1257</v>
      </c>
      <c r="KL245" s="8"/>
      <c r="KM245" s="5" t="s">
        <v>882</v>
      </c>
      <c r="KN245" s="5" t="s">
        <v>407</v>
      </c>
      <c r="KO245" s="8"/>
      <c r="KP245" s="5" t="s">
        <v>1092</v>
      </c>
      <c r="KQ245" s="8"/>
      <c r="KR245" s="8"/>
      <c r="KS245" s="8"/>
      <c r="KT245" s="5" t="s">
        <v>8050</v>
      </c>
      <c r="KU245" s="8"/>
      <c r="KV245" s="5" t="s">
        <v>1197</v>
      </c>
      <c r="KW245" s="5" t="s">
        <v>479</v>
      </c>
      <c r="KX245" s="5" t="s">
        <v>1715</v>
      </c>
      <c r="KY245" s="8"/>
      <c r="KZ245" s="8"/>
      <c r="LA245" s="8"/>
      <c r="LB245" s="8"/>
      <c r="LC245" s="5" t="s">
        <v>977</v>
      </c>
      <c r="LD245" s="5" t="s">
        <v>945</v>
      </c>
      <c r="LE245" s="5" t="s">
        <v>546</v>
      </c>
      <c r="LF245" s="5" t="s">
        <v>809</v>
      </c>
      <c r="LG245" s="5" t="s">
        <v>1432</v>
      </c>
      <c r="LH245" s="5" t="s">
        <v>10777</v>
      </c>
      <c r="LI245" s="5" t="s">
        <v>11131</v>
      </c>
      <c r="LJ245" s="5" t="s">
        <v>1569</v>
      </c>
      <c r="LK245" s="5" t="s">
        <v>11132</v>
      </c>
      <c r="LL245" s="8"/>
      <c r="LM245" s="5" t="s">
        <v>3977</v>
      </c>
      <c r="LN245" s="5" t="s">
        <v>1757</v>
      </c>
      <c r="LO245" s="5" t="s">
        <v>672</v>
      </c>
      <c r="LP245" s="5" t="s">
        <v>4055</v>
      </c>
      <c r="LQ245" s="5" t="s">
        <v>1997</v>
      </c>
      <c r="LR245" s="5" t="s">
        <v>754</v>
      </c>
      <c r="LS245" s="5" t="s">
        <v>11133</v>
      </c>
      <c r="LT245" s="8"/>
      <c r="LU245" s="5" t="s">
        <v>2106</v>
      </c>
      <c r="LV245" s="5" t="s">
        <v>11134</v>
      </c>
      <c r="LW245" s="5" t="s">
        <v>9934</v>
      </c>
      <c r="LX245" s="8"/>
      <c r="LY245" s="5" t="s">
        <v>720</v>
      </c>
      <c r="LZ245" s="8"/>
      <c r="MA245" s="5" t="s">
        <v>9023</v>
      </c>
      <c r="MB245" s="5" t="s">
        <v>596</v>
      </c>
      <c r="MC245" s="5" t="s">
        <v>1301</v>
      </c>
      <c r="MD245" s="8"/>
      <c r="ME245" s="5" t="s">
        <v>11135</v>
      </c>
      <c r="MF245" s="5" t="s">
        <v>2332</v>
      </c>
      <c r="MG245" s="5" t="s">
        <v>11136</v>
      </c>
      <c r="MH245" s="5" t="s">
        <v>900</v>
      </c>
      <c r="MI245" s="8"/>
      <c r="MJ245" s="5" t="s">
        <v>921</v>
      </c>
      <c r="MK245" s="5" t="s">
        <v>2905</v>
      </c>
      <c r="ML245" s="5" t="s">
        <v>8486</v>
      </c>
      <c r="MM245" s="5" t="s">
        <v>7712</v>
      </c>
      <c r="MN245" s="8"/>
      <c r="MO245" s="5" t="s">
        <v>873</v>
      </c>
      <c r="MP245" s="8"/>
      <c r="MQ245" s="5" t="s">
        <v>4018</v>
      </c>
      <c r="MR245" s="5" t="s">
        <v>11137</v>
      </c>
      <c r="MS245" s="5" t="s">
        <v>1931</v>
      </c>
      <c r="MT245" s="8"/>
      <c r="MU245" s="5" t="s">
        <v>1969</v>
      </c>
      <c r="MV245" s="5" t="s">
        <v>11138</v>
      </c>
      <c r="MW245" s="5" t="s">
        <v>11139</v>
      </c>
      <c r="MX245" s="5" t="s">
        <v>10320</v>
      </c>
      <c r="MY245" s="8"/>
      <c r="MZ245" s="5" t="s">
        <v>523</v>
      </c>
      <c r="NA245" s="5" t="s">
        <v>3067</v>
      </c>
      <c r="NB245" s="5" t="s">
        <v>1630</v>
      </c>
      <c r="NC245" s="8"/>
      <c r="ND245" s="8"/>
      <c r="NE245" s="5">
        <v>81.754999999999995</v>
      </c>
      <c r="NF245" s="8"/>
      <c r="NG245" s="5" t="s">
        <v>1221</v>
      </c>
      <c r="NH245" s="5" t="s">
        <v>11140</v>
      </c>
      <c r="NI245" s="8"/>
      <c r="NJ245" s="5" t="s">
        <v>11084</v>
      </c>
      <c r="NK245" s="8"/>
      <c r="NL245" s="5" t="s">
        <v>1538</v>
      </c>
      <c r="NM245" s="5" t="s">
        <v>439</v>
      </c>
      <c r="NN245" s="5">
        <v>78.680999999999997</v>
      </c>
      <c r="NO245" s="5">
        <v>24.606999999999999</v>
      </c>
      <c r="NP245" s="5">
        <v>101.68899999999999</v>
      </c>
      <c r="NQ245" s="5" t="s">
        <v>11141</v>
      </c>
      <c r="NR245" s="5" t="s">
        <v>1994</v>
      </c>
      <c r="NS245" s="5" t="s">
        <v>1008</v>
      </c>
      <c r="NT245" s="5" t="s">
        <v>1338</v>
      </c>
      <c r="NU245" s="5">
        <v>131.5</v>
      </c>
      <c r="NV245" s="8"/>
      <c r="NW245" s="5" t="s">
        <v>11142</v>
      </c>
      <c r="NX245" s="5" t="s">
        <v>4187</v>
      </c>
      <c r="NY245" s="5" t="s">
        <v>836</v>
      </c>
      <c r="NZ245" s="8"/>
      <c r="OA245" s="5" t="s">
        <v>11143</v>
      </c>
      <c r="OB245" s="8"/>
      <c r="OC245" s="5" t="s">
        <v>4789</v>
      </c>
      <c r="OD245" s="5" t="s">
        <v>11144</v>
      </c>
      <c r="OE245" s="5" t="s">
        <v>551</v>
      </c>
      <c r="OF245" s="5" t="s">
        <v>512</v>
      </c>
      <c r="OG245" s="5" t="s">
        <v>1887</v>
      </c>
      <c r="OH245" s="5" t="s">
        <v>11088</v>
      </c>
      <c r="OI245" s="5" t="s">
        <v>558</v>
      </c>
      <c r="OJ245" s="5" t="s">
        <v>831</v>
      </c>
      <c r="OK245" s="5" t="s">
        <v>482</v>
      </c>
      <c r="OL245" s="5" t="s">
        <v>11145</v>
      </c>
      <c r="OM245" s="5" t="s">
        <v>672</v>
      </c>
      <c r="ON245" s="8"/>
      <c r="OO245" s="5" t="s">
        <v>1093</v>
      </c>
      <c r="OP245" s="5" t="s">
        <v>865</v>
      </c>
      <c r="OQ245" s="5" t="s">
        <v>2442</v>
      </c>
      <c r="OR245" s="5" t="s">
        <v>1077</v>
      </c>
      <c r="OS245" s="8"/>
      <c r="OT245" s="8"/>
      <c r="OU245" s="8"/>
      <c r="OV245" s="8"/>
      <c r="OW245" s="8"/>
      <c r="OX245" s="8"/>
      <c r="OY245" s="8"/>
      <c r="OZ245" s="8"/>
      <c r="PA245" s="8"/>
      <c r="PB245" s="8"/>
      <c r="PC245" s="8"/>
    </row>
    <row r="246" spans="1:419" ht="15" x14ac:dyDescent="0.2">
      <c r="A246" s="10">
        <v>44207</v>
      </c>
      <c r="B246" s="5" t="s">
        <v>7386</v>
      </c>
      <c r="C246" s="5" t="s">
        <v>1132</v>
      </c>
      <c r="E246" s="5" t="s">
        <v>661</v>
      </c>
      <c r="G246" s="5" t="s">
        <v>9322</v>
      </c>
      <c r="H246" s="5" t="s">
        <v>686</v>
      </c>
      <c r="I246" s="5" t="s">
        <v>474</v>
      </c>
      <c r="K246" s="5" t="s">
        <v>11090</v>
      </c>
      <c r="L246" s="5" t="s">
        <v>536</v>
      </c>
      <c r="M246" s="5" t="s">
        <v>552</v>
      </c>
      <c r="N246" s="5" t="s">
        <v>900</v>
      </c>
      <c r="O246" s="5" t="s">
        <v>3239</v>
      </c>
      <c r="P246" s="5" t="s">
        <v>1270</v>
      </c>
      <c r="Q246" s="5" t="s">
        <v>993</v>
      </c>
      <c r="R246" s="5" t="s">
        <v>10789</v>
      </c>
      <c r="S246" s="5" t="s">
        <v>11146</v>
      </c>
      <c r="U246" s="5" t="s">
        <v>10013</v>
      </c>
      <c r="V246" s="5" t="s">
        <v>2508</v>
      </c>
      <c r="W246" s="5" t="s">
        <v>888</v>
      </c>
      <c r="X246" s="11"/>
      <c r="Y246" s="11"/>
      <c r="Z246" s="6" t="s">
        <v>952</v>
      </c>
      <c r="AA246" s="6" t="s">
        <v>10943</v>
      </c>
      <c r="AB246" s="7" t="s">
        <v>579</v>
      </c>
      <c r="AC246" s="5" t="s">
        <v>1033</v>
      </c>
      <c r="AD246" s="5" t="s">
        <v>1945</v>
      </c>
      <c r="AE246" s="5" t="s">
        <v>453</v>
      </c>
      <c r="AF246" s="5" t="s">
        <v>11147</v>
      </c>
      <c r="AG246" s="5" t="s">
        <v>924</v>
      </c>
      <c r="AH246" s="5" t="s">
        <v>1043</v>
      </c>
      <c r="AI246" s="5" t="s">
        <v>11148</v>
      </c>
      <c r="AJ246" s="5" t="s">
        <v>1477</v>
      </c>
      <c r="AK246" s="5"/>
      <c r="AL246" s="5"/>
      <c r="AM246" s="5" t="s">
        <v>859</v>
      </c>
      <c r="AN246" s="5"/>
      <c r="AO246" s="5" t="s">
        <v>996</v>
      </c>
      <c r="AP246" s="5" t="s">
        <v>1443</v>
      </c>
      <c r="AQ246" s="5" t="s">
        <v>1080</v>
      </c>
      <c r="AR246" s="5" t="s">
        <v>7334</v>
      </c>
      <c r="AS246" s="5"/>
      <c r="AT246" s="5"/>
      <c r="AU246" s="5" t="s">
        <v>971</v>
      </c>
      <c r="AV246" s="5" t="s">
        <v>1107</v>
      </c>
      <c r="AW246" s="5"/>
      <c r="AX246" s="5" t="s">
        <v>466</v>
      </c>
      <c r="AY246" s="5" t="s">
        <v>4833</v>
      </c>
      <c r="AZ246" s="5" t="s">
        <v>854</v>
      </c>
      <c r="BA246" s="5" t="s">
        <v>11149</v>
      </c>
      <c r="BB246" s="5" t="s">
        <v>469</v>
      </c>
      <c r="BC246" s="5"/>
      <c r="BD246" s="5"/>
      <c r="BE246" s="5" t="s">
        <v>11150</v>
      </c>
      <c r="BF246" s="5"/>
      <c r="BG246" s="5" t="s">
        <v>11151</v>
      </c>
      <c r="BH246" s="5" t="s">
        <v>871</v>
      </c>
      <c r="BI246" s="5"/>
      <c r="BJ246" s="5" t="s">
        <v>6983</v>
      </c>
      <c r="BK246" s="5" t="s">
        <v>11152</v>
      </c>
      <c r="BL246" s="5" t="s">
        <v>787</v>
      </c>
      <c r="BM246" s="5" t="s">
        <v>713</v>
      </c>
      <c r="BN246" s="5" t="s">
        <v>1458</v>
      </c>
      <c r="BO246" s="5" t="s">
        <v>3360</v>
      </c>
      <c r="BP246" s="5" t="s">
        <v>11153</v>
      </c>
      <c r="BQ246" s="5" t="s">
        <v>951</v>
      </c>
      <c r="BR246" s="5" t="s">
        <v>985</v>
      </c>
      <c r="BS246" s="5" t="s">
        <v>883</v>
      </c>
      <c r="BT246" s="5" t="s">
        <v>1386</v>
      </c>
      <c r="BU246" s="5" t="s">
        <v>11154</v>
      </c>
      <c r="BV246" s="5" t="s">
        <v>3543</v>
      </c>
      <c r="BW246" s="5"/>
      <c r="BX246" s="5" t="s">
        <v>7398</v>
      </c>
      <c r="BY246" s="5" t="s">
        <v>11155</v>
      </c>
      <c r="BZ246" s="5" t="s">
        <v>577</v>
      </c>
      <c r="CA246" s="5" t="s">
        <v>9373</v>
      </c>
      <c r="CB246" s="5" t="s">
        <v>1455</v>
      </c>
      <c r="CC246" s="5" t="s">
        <v>798</v>
      </c>
      <c r="CD246" s="5" t="s">
        <v>10599</v>
      </c>
      <c r="CE246" s="5" t="s">
        <v>11156</v>
      </c>
      <c r="CF246" s="5" t="s">
        <v>1621</v>
      </c>
      <c r="CG246" s="5" t="s">
        <v>10042</v>
      </c>
      <c r="CH246" s="5" t="s">
        <v>2500</v>
      </c>
      <c r="CI246" s="5" t="s">
        <v>2164</v>
      </c>
      <c r="CJ246" s="5" t="s">
        <v>8290</v>
      </c>
      <c r="CK246" s="5" t="s">
        <v>10204</v>
      </c>
      <c r="CL246" s="5" t="s">
        <v>1857</v>
      </c>
      <c r="CM246" s="5" t="s">
        <v>8683</v>
      </c>
      <c r="CN246" s="5" t="s">
        <v>910</v>
      </c>
      <c r="CO246" s="5" t="s">
        <v>472</v>
      </c>
      <c r="CP246" s="5" t="s">
        <v>1107</v>
      </c>
      <c r="CQ246" s="5" t="s">
        <v>448</v>
      </c>
      <c r="CR246" s="5" t="s">
        <v>749</v>
      </c>
      <c r="CS246" s="5"/>
      <c r="CT246" s="5" t="s">
        <v>2141</v>
      </c>
      <c r="CU246" s="5" t="s">
        <v>1657</v>
      </c>
      <c r="CV246" s="5"/>
      <c r="CW246" s="5"/>
      <c r="CX246" s="5" t="s">
        <v>1634</v>
      </c>
      <c r="CY246" s="8" t="s">
        <v>11157</v>
      </c>
      <c r="CZ246" s="5"/>
      <c r="DA246" s="5"/>
      <c r="DB246" s="8" t="s">
        <v>407</v>
      </c>
      <c r="DC246" s="8" t="s">
        <v>583</v>
      </c>
      <c r="DD246" s="5"/>
      <c r="DE246" s="8" t="s">
        <v>615</v>
      </c>
      <c r="DF246" s="8">
        <v>8.3480000000000008</v>
      </c>
      <c r="DG246" s="8" t="s">
        <v>11108</v>
      </c>
      <c r="DH246" s="8" t="s">
        <v>4069</v>
      </c>
      <c r="DI246" s="8" t="s">
        <v>1388</v>
      </c>
      <c r="DJ246" s="5"/>
      <c r="DK246" s="8" t="s">
        <v>713</v>
      </c>
      <c r="DL246" s="8" t="s">
        <v>903</v>
      </c>
      <c r="DM246" s="8" t="s">
        <v>2607</v>
      </c>
      <c r="DN246" s="8" t="s">
        <v>11158</v>
      </c>
      <c r="DO246" s="8" t="s">
        <v>11159</v>
      </c>
      <c r="DP246" s="8" t="s">
        <v>413</v>
      </c>
      <c r="DQ246" s="8" t="s">
        <v>11160</v>
      </c>
      <c r="DR246" s="8" t="s">
        <v>8958</v>
      </c>
      <c r="DS246" s="5"/>
      <c r="DT246" s="8" t="s">
        <v>2221</v>
      </c>
      <c r="DU246" s="8" t="s">
        <v>1855</v>
      </c>
      <c r="DV246" s="8" t="s">
        <v>11161</v>
      </c>
      <c r="DW246" s="8" t="s">
        <v>7213</v>
      </c>
      <c r="DX246" s="8" t="s">
        <v>7213</v>
      </c>
      <c r="DY246" s="5"/>
      <c r="DZ246" s="8" t="s">
        <v>1101</v>
      </c>
      <c r="EA246" s="5"/>
      <c r="EB246" s="8" t="s">
        <v>835</v>
      </c>
      <c r="EC246" s="8" t="s">
        <v>1506</v>
      </c>
      <c r="ED246" s="8" t="s">
        <v>1191</v>
      </c>
      <c r="EE246" s="5" t="s">
        <v>1191</v>
      </c>
      <c r="EF246" s="5" t="s">
        <v>2769</v>
      </c>
      <c r="EG246" s="5" t="s">
        <v>1078</v>
      </c>
      <c r="EH246" s="5" t="s">
        <v>3473</v>
      </c>
      <c r="EI246" s="5"/>
      <c r="EJ246" s="5" t="s">
        <v>2019</v>
      </c>
      <c r="EK246" s="5"/>
      <c r="EL246" s="5" t="s">
        <v>558</v>
      </c>
      <c r="EM246" s="5" t="s">
        <v>3891</v>
      </c>
      <c r="EN246" s="5" t="s">
        <v>4565</v>
      </c>
      <c r="EO246" s="5" t="s">
        <v>7646</v>
      </c>
      <c r="EP246" s="5" t="s">
        <v>7785</v>
      </c>
      <c r="EQ246" s="5" t="s">
        <v>1326</v>
      </c>
      <c r="ER246" s="5" t="s">
        <v>10963</v>
      </c>
      <c r="ES246" s="5"/>
      <c r="ET246" s="5" t="s">
        <v>6323</v>
      </c>
      <c r="EU246" s="5"/>
      <c r="EV246" s="8" t="s">
        <v>3709</v>
      </c>
      <c r="EW246" s="8" t="s">
        <v>903</v>
      </c>
      <c r="EX246" s="8" t="s">
        <v>819</v>
      </c>
      <c r="EY246" s="8" t="s">
        <v>778</v>
      </c>
      <c r="EZ246" s="8" t="s">
        <v>778</v>
      </c>
      <c r="FA246" s="8" t="s">
        <v>11162</v>
      </c>
      <c r="FB246" s="8" t="s">
        <v>753</v>
      </c>
      <c r="FC246" s="8" t="s">
        <v>4271</v>
      </c>
      <c r="FD246" s="5"/>
      <c r="FE246" s="8" t="s">
        <v>11163</v>
      </c>
      <c r="FF246" s="8" t="s">
        <v>3546</v>
      </c>
      <c r="FG246" s="8" t="s">
        <v>466</v>
      </c>
      <c r="FH246" s="8" t="s">
        <v>1250</v>
      </c>
      <c r="FI246" s="5"/>
      <c r="FJ246" s="8" t="s">
        <v>11164</v>
      </c>
      <c r="FK246" s="5"/>
      <c r="FL246" s="5"/>
      <c r="FM246" s="5"/>
      <c r="FN246" s="8" t="s">
        <v>1338</v>
      </c>
      <c r="FO246" s="8" t="s">
        <v>11165</v>
      </c>
      <c r="FP246" s="8" t="s">
        <v>2436</v>
      </c>
      <c r="FQ246" s="8" t="s">
        <v>3882</v>
      </c>
      <c r="FR246" s="8" t="s">
        <v>1161</v>
      </c>
      <c r="FS246" s="8" t="s">
        <v>11166</v>
      </c>
      <c r="FT246" s="8" t="s">
        <v>1357</v>
      </c>
      <c r="FU246" s="8" t="s">
        <v>470</v>
      </c>
      <c r="FV246" s="8" t="s">
        <v>598</v>
      </c>
      <c r="FW246" s="8" t="s">
        <v>1149</v>
      </c>
      <c r="FX246" s="8" t="s">
        <v>2596</v>
      </c>
      <c r="FY246" s="8" t="s">
        <v>10756</v>
      </c>
      <c r="FZ246" s="8" t="s">
        <v>1011</v>
      </c>
      <c r="GA246" s="8" t="s">
        <v>5073</v>
      </c>
      <c r="GB246" s="8" t="s">
        <v>496</v>
      </c>
      <c r="GC246" s="8" t="s">
        <v>11167</v>
      </c>
      <c r="GD246" s="8" t="s">
        <v>11168</v>
      </c>
      <c r="GE246" s="5"/>
      <c r="GF246" s="8" t="s">
        <v>11169</v>
      </c>
      <c r="GG246" s="8" t="s">
        <v>4493</v>
      </c>
      <c r="GH246" s="8" t="s">
        <v>11170</v>
      </c>
      <c r="GI246" s="8" t="s">
        <v>1405</v>
      </c>
      <c r="GJ246" s="5"/>
      <c r="GK246" s="5"/>
      <c r="GL246" s="5"/>
      <c r="GM246" s="5" t="s">
        <v>9012</v>
      </c>
      <c r="GN246" s="5">
        <v>950</v>
      </c>
      <c r="GO246" s="5" t="s">
        <v>2379</v>
      </c>
      <c r="GP246" s="5"/>
      <c r="GQ246" s="5"/>
      <c r="GR246" s="5" t="s">
        <v>2394</v>
      </c>
      <c r="GS246" s="5" t="s">
        <v>1568</v>
      </c>
      <c r="GT246" s="8" t="s">
        <v>1395</v>
      </c>
      <c r="GU246" s="5"/>
      <c r="GV246" s="8">
        <v>12.411</v>
      </c>
      <c r="GW246" s="8" t="s">
        <v>1011</v>
      </c>
      <c r="GX246" s="8" t="s">
        <v>689</v>
      </c>
      <c r="GY246" s="8" t="s">
        <v>4296</v>
      </c>
      <c r="GZ246" s="5"/>
      <c r="HA246" s="5"/>
      <c r="HB246" s="8" t="s">
        <v>1361</v>
      </c>
      <c r="HC246" s="5"/>
      <c r="HD246" s="8" t="s">
        <v>11171</v>
      </c>
      <c r="HE246" s="8" t="s">
        <v>1776</v>
      </c>
      <c r="HF246" s="8">
        <v>94.1</v>
      </c>
      <c r="HG246" s="8">
        <v>83.962999999999994</v>
      </c>
      <c r="HH246" s="8" t="s">
        <v>1637</v>
      </c>
      <c r="HI246" s="5"/>
      <c r="HJ246" s="5"/>
      <c r="HK246" s="8" t="s">
        <v>855</v>
      </c>
      <c r="HL246" s="5"/>
      <c r="HM246" s="8">
        <v>64</v>
      </c>
      <c r="HN246" s="5"/>
      <c r="HO246" s="8" t="s">
        <v>11172</v>
      </c>
      <c r="HP246" s="8" t="s">
        <v>11173</v>
      </c>
      <c r="HQ246" s="8" t="s">
        <v>1249</v>
      </c>
      <c r="HR246" s="5"/>
      <c r="HS246" s="8" t="s">
        <v>901</v>
      </c>
      <c r="HT246" s="8" t="s">
        <v>521</v>
      </c>
      <c r="HU246" s="8">
        <v>42.000999999999998</v>
      </c>
      <c r="HV246" s="8" t="s">
        <v>2155</v>
      </c>
      <c r="HW246" s="5"/>
      <c r="HX246" s="8" t="s">
        <v>2724</v>
      </c>
      <c r="HY246" s="8" t="s">
        <v>9931</v>
      </c>
      <c r="HZ246" s="5"/>
      <c r="IA246" s="8" t="s">
        <v>930</v>
      </c>
      <c r="IB246" s="5"/>
      <c r="IC246" s="8" t="s">
        <v>2787</v>
      </c>
      <c r="ID246" s="5"/>
      <c r="IE246" s="8" t="s">
        <v>11127</v>
      </c>
      <c r="IF246" s="8" t="s">
        <v>1264</v>
      </c>
      <c r="IG246" s="8" t="s">
        <v>1078</v>
      </c>
      <c r="IH246" s="5"/>
      <c r="II246" s="5"/>
      <c r="IJ246" s="8">
        <v>18.8</v>
      </c>
      <c r="IK246" s="8" t="s">
        <v>5156</v>
      </c>
      <c r="IL246" s="8" t="s">
        <v>2707</v>
      </c>
      <c r="IM246" s="8" t="s">
        <v>2104</v>
      </c>
      <c r="IN246" s="5"/>
      <c r="IO246" s="8" t="s">
        <v>881</v>
      </c>
      <c r="IP246" s="8" t="s">
        <v>2219</v>
      </c>
      <c r="IQ246" s="8" t="s">
        <v>1065</v>
      </c>
      <c r="IR246" s="5"/>
      <c r="IS246" s="8" t="s">
        <v>4316</v>
      </c>
      <c r="IT246" s="8" t="s">
        <v>1257</v>
      </c>
      <c r="IU246" s="8" t="s">
        <v>1461</v>
      </c>
      <c r="IV246" s="8" t="s">
        <v>1212</v>
      </c>
      <c r="IW246" s="8" t="s">
        <v>740</v>
      </c>
      <c r="IX246" s="8" t="s">
        <v>10522</v>
      </c>
      <c r="IY246" s="5"/>
      <c r="IZ246" s="8" t="s">
        <v>2366</v>
      </c>
      <c r="JA246" s="8" t="s">
        <v>687</v>
      </c>
      <c r="JB246" s="8" t="s">
        <v>474</v>
      </c>
      <c r="JC246" s="5" t="s">
        <v>3882</v>
      </c>
      <c r="JD246" s="5" t="s">
        <v>2067</v>
      </c>
      <c r="JE246" s="8"/>
      <c r="JF246" s="5" t="s">
        <v>1003</v>
      </c>
      <c r="JG246" s="5">
        <v>118.334</v>
      </c>
      <c r="JH246" s="5" t="s">
        <v>11174</v>
      </c>
      <c r="JI246" s="5" t="s">
        <v>1544</v>
      </c>
      <c r="JJ246" s="5" t="s">
        <v>2169</v>
      </c>
      <c r="JK246" s="5" t="s">
        <v>6145</v>
      </c>
      <c r="JL246" s="8"/>
      <c r="JM246" s="5">
        <v>202.3</v>
      </c>
      <c r="JN246" s="5" t="s">
        <v>11175</v>
      </c>
      <c r="JO246" s="5" t="s">
        <v>512</v>
      </c>
      <c r="JP246" s="5" t="s">
        <v>581</v>
      </c>
      <c r="JQ246" s="5" t="s">
        <v>1171</v>
      </c>
      <c r="JR246" s="5" t="s">
        <v>1304</v>
      </c>
      <c r="JS246" s="8"/>
      <c r="JT246" s="8"/>
      <c r="JU246" s="5" t="s">
        <v>816</v>
      </c>
      <c r="JV246" s="5">
        <v>130.30000000000001</v>
      </c>
      <c r="JW246" s="8"/>
      <c r="JX246" s="5" t="s">
        <v>1100</v>
      </c>
      <c r="JY246" s="5" t="s">
        <v>1152</v>
      </c>
      <c r="JZ246" s="5" t="s">
        <v>1266</v>
      </c>
      <c r="KA246" s="5" t="s">
        <v>995</v>
      </c>
      <c r="KB246" s="5" t="s">
        <v>997</v>
      </c>
      <c r="KC246" s="5" t="s">
        <v>11176</v>
      </c>
      <c r="KD246" s="5" t="s">
        <v>8746</v>
      </c>
      <c r="KE246" s="5" t="s">
        <v>1011</v>
      </c>
      <c r="KF246" s="8"/>
      <c r="KG246" s="8"/>
      <c r="KH246" s="5" t="s">
        <v>452</v>
      </c>
      <c r="KI246" s="5" t="s">
        <v>4837</v>
      </c>
      <c r="KJ246" s="5" t="s">
        <v>887</v>
      </c>
      <c r="KK246" s="5" t="s">
        <v>527</v>
      </c>
      <c r="KL246" s="8"/>
      <c r="KM246" s="5" t="s">
        <v>646</v>
      </c>
      <c r="KN246" s="5" t="s">
        <v>1012</v>
      </c>
      <c r="KO246" s="8"/>
      <c r="KP246" s="5" t="s">
        <v>876</v>
      </c>
      <c r="KQ246" s="8"/>
      <c r="KR246" s="8"/>
      <c r="KS246" s="8"/>
      <c r="KT246" s="5" t="s">
        <v>9473</v>
      </c>
      <c r="KU246" s="8"/>
      <c r="KV246" s="5" t="s">
        <v>797</v>
      </c>
      <c r="KW246" s="5" t="s">
        <v>965</v>
      </c>
      <c r="KX246" s="5" t="s">
        <v>576</v>
      </c>
      <c r="KY246" s="8"/>
      <c r="KZ246" s="8"/>
      <c r="LA246" s="8"/>
      <c r="LB246" s="8"/>
      <c r="LC246" s="5" t="s">
        <v>977</v>
      </c>
      <c r="LD246" s="5" t="s">
        <v>1463</v>
      </c>
      <c r="LE246" s="5" t="s">
        <v>498</v>
      </c>
      <c r="LF246" s="5" t="s">
        <v>419</v>
      </c>
      <c r="LG246" s="5" t="s">
        <v>697</v>
      </c>
      <c r="LH246" s="5" t="s">
        <v>10674</v>
      </c>
      <c r="LI246" s="5" t="s">
        <v>11177</v>
      </c>
      <c r="LJ246" s="5" t="s">
        <v>660</v>
      </c>
      <c r="LK246" s="5" t="s">
        <v>11178</v>
      </c>
      <c r="LL246" s="8"/>
      <c r="LM246" s="5" t="s">
        <v>4752</v>
      </c>
      <c r="LN246" s="5" t="s">
        <v>1313</v>
      </c>
      <c r="LO246" s="5" t="s">
        <v>981</v>
      </c>
      <c r="LP246" s="5" t="s">
        <v>4001</v>
      </c>
      <c r="LQ246" s="5" t="s">
        <v>1997</v>
      </c>
      <c r="LR246" s="5" t="s">
        <v>1429</v>
      </c>
      <c r="LS246" s="5" t="s">
        <v>11179</v>
      </c>
      <c r="LT246" s="8"/>
      <c r="LU246" s="5" t="s">
        <v>2019</v>
      </c>
      <c r="LV246" s="5" t="s">
        <v>11180</v>
      </c>
      <c r="LW246" s="5" t="s">
        <v>9934</v>
      </c>
      <c r="LX246" s="8"/>
      <c r="LY246" s="5" t="s">
        <v>699</v>
      </c>
      <c r="LZ246" s="8"/>
      <c r="MA246" s="5" t="s">
        <v>6152</v>
      </c>
      <c r="MB246" s="5" t="s">
        <v>442</v>
      </c>
      <c r="MC246" s="5" t="s">
        <v>989</v>
      </c>
      <c r="MD246" s="8"/>
      <c r="ME246" s="5" t="s">
        <v>10581</v>
      </c>
      <c r="MF246" s="5" t="s">
        <v>2003</v>
      </c>
      <c r="MG246" s="5" t="s">
        <v>11181</v>
      </c>
      <c r="MH246" s="5" t="s">
        <v>1474</v>
      </c>
      <c r="MI246" s="8"/>
      <c r="MJ246" s="5" t="s">
        <v>412</v>
      </c>
      <c r="MK246" s="5" t="s">
        <v>4916</v>
      </c>
      <c r="ML246" s="5" t="s">
        <v>8528</v>
      </c>
      <c r="MM246" s="5" t="s">
        <v>11182</v>
      </c>
      <c r="MN246" s="8"/>
      <c r="MO246" s="5" t="s">
        <v>1772</v>
      </c>
      <c r="MP246" s="8"/>
      <c r="MQ246" s="5" t="s">
        <v>4217</v>
      </c>
      <c r="MR246" s="5" t="s">
        <v>11183</v>
      </c>
      <c r="MS246" s="5" t="s">
        <v>2019</v>
      </c>
      <c r="MT246" s="8"/>
      <c r="MU246" s="5" t="s">
        <v>2083</v>
      </c>
      <c r="MV246" s="5" t="s">
        <v>6052</v>
      </c>
      <c r="MW246" s="8"/>
      <c r="MX246" s="5" t="s">
        <v>10127</v>
      </c>
      <c r="MY246" s="8"/>
      <c r="MZ246" s="5" t="s">
        <v>479</v>
      </c>
      <c r="NA246" s="5" t="s">
        <v>2230</v>
      </c>
      <c r="NB246" s="5" t="s">
        <v>1020</v>
      </c>
      <c r="NC246" s="8"/>
      <c r="ND246" s="8"/>
      <c r="NE246" s="5">
        <v>80.903000000000006</v>
      </c>
      <c r="NF246" s="8"/>
      <c r="NG246" s="5" t="s">
        <v>1355</v>
      </c>
      <c r="NH246" s="5" t="s">
        <v>11184</v>
      </c>
      <c r="NI246" s="8"/>
      <c r="NJ246" s="5" t="s">
        <v>11185</v>
      </c>
      <c r="NK246" s="8"/>
      <c r="NL246" s="5" t="s">
        <v>1341</v>
      </c>
      <c r="NM246" s="5" t="s">
        <v>1285</v>
      </c>
      <c r="NN246" s="5">
        <v>78.451999999999998</v>
      </c>
      <c r="NO246" s="5">
        <v>24.606999999999999</v>
      </c>
      <c r="NP246" s="5">
        <v>101.15600000000001</v>
      </c>
      <c r="NQ246" s="5" t="s">
        <v>11141</v>
      </c>
      <c r="NR246" s="5" t="s">
        <v>816</v>
      </c>
      <c r="NS246" s="5" t="s">
        <v>451</v>
      </c>
      <c r="NT246" s="5" t="s">
        <v>940</v>
      </c>
      <c r="NU246" s="5">
        <v>131.30000000000001</v>
      </c>
      <c r="NV246" s="8"/>
      <c r="NW246" s="8"/>
      <c r="NX246" s="5" t="s">
        <v>4830</v>
      </c>
      <c r="NY246" s="5" t="s">
        <v>726</v>
      </c>
      <c r="NZ246" s="8"/>
      <c r="OA246" s="5" t="s">
        <v>1122</v>
      </c>
      <c r="OB246" s="8"/>
      <c r="OC246" s="5" t="s">
        <v>4713</v>
      </c>
      <c r="OD246" s="5" t="s">
        <v>11186</v>
      </c>
      <c r="OE246" s="5" t="s">
        <v>924</v>
      </c>
      <c r="OF246" s="5" t="s">
        <v>1074</v>
      </c>
      <c r="OG246" s="5" t="s">
        <v>3850</v>
      </c>
      <c r="OH246" s="5" t="s">
        <v>10537</v>
      </c>
      <c r="OI246" s="5" t="s">
        <v>1264</v>
      </c>
      <c r="OJ246" s="5" t="s">
        <v>2275</v>
      </c>
      <c r="OK246" s="5" t="s">
        <v>1448</v>
      </c>
      <c r="OL246" s="5" t="s">
        <v>11187</v>
      </c>
      <c r="OM246" s="5" t="s">
        <v>634</v>
      </c>
      <c r="ON246" s="8"/>
      <c r="OO246" s="5" t="s">
        <v>668</v>
      </c>
      <c r="OP246" s="5" t="s">
        <v>2995</v>
      </c>
      <c r="OQ246" s="5" t="s">
        <v>3001</v>
      </c>
      <c r="OR246" s="5" t="s">
        <v>1575</v>
      </c>
      <c r="OS246" s="8"/>
      <c r="OT246" s="8"/>
      <c r="OU246" s="8"/>
      <c r="OV246" s="8"/>
      <c r="OW246" s="8"/>
      <c r="OX246" s="8"/>
      <c r="OY246" s="8"/>
      <c r="OZ246" s="8"/>
      <c r="PA246" s="8"/>
      <c r="PB246" s="8"/>
      <c r="PC246" s="8"/>
    </row>
    <row r="247" spans="1:419" ht="15" x14ac:dyDescent="0.2">
      <c r="A247" s="13">
        <v>44204</v>
      </c>
      <c r="B247" s="5" t="s">
        <v>6740</v>
      </c>
      <c r="E247" s="5" t="s">
        <v>844</v>
      </c>
      <c r="G247" s="5" t="s">
        <v>5681</v>
      </c>
      <c r="H247" s="5" t="s">
        <v>1707</v>
      </c>
      <c r="I247" s="5" t="s">
        <v>585</v>
      </c>
      <c r="K247" s="5" t="s">
        <v>11188</v>
      </c>
      <c r="L247" s="5" t="s">
        <v>436</v>
      </c>
      <c r="M247" s="5" t="s">
        <v>726</v>
      </c>
      <c r="N247" s="5" t="s">
        <v>806</v>
      </c>
      <c r="O247" s="5" t="s">
        <v>4274</v>
      </c>
      <c r="P247" s="5" t="s">
        <v>1370</v>
      </c>
      <c r="Q247" s="5" t="s">
        <v>595</v>
      </c>
      <c r="R247" s="5" t="s">
        <v>11189</v>
      </c>
      <c r="S247" s="5" t="s">
        <v>11190</v>
      </c>
      <c r="U247" s="5" t="s">
        <v>3064</v>
      </c>
      <c r="V247" s="5" t="s">
        <v>1627</v>
      </c>
      <c r="W247" s="5" t="s">
        <v>600</v>
      </c>
      <c r="X247" s="11"/>
      <c r="Y247" s="11"/>
      <c r="Z247" s="6" t="s">
        <v>998</v>
      </c>
      <c r="AA247" s="6" t="s">
        <v>11191</v>
      </c>
      <c r="AB247" s="7" t="s">
        <v>2111</v>
      </c>
      <c r="AC247" s="5" t="s">
        <v>1035</v>
      </c>
      <c r="AD247" s="5" t="s">
        <v>1284</v>
      </c>
      <c r="AE247" s="5" t="s">
        <v>776</v>
      </c>
      <c r="AF247" s="5" t="s">
        <v>11192</v>
      </c>
      <c r="AG247" s="5" t="s">
        <v>686</v>
      </c>
      <c r="AH247" s="5" t="s">
        <v>1250</v>
      </c>
      <c r="AI247" s="5" t="s">
        <v>7064</v>
      </c>
      <c r="AJ247" s="5" t="s">
        <v>1394</v>
      </c>
      <c r="AK247" s="5"/>
      <c r="AL247" s="5"/>
      <c r="AM247" s="5"/>
      <c r="AN247" s="5"/>
      <c r="AO247" s="5" t="s">
        <v>1141</v>
      </c>
      <c r="AP247" s="5" t="s">
        <v>434</v>
      </c>
      <c r="AQ247" s="5" t="s">
        <v>496</v>
      </c>
      <c r="AR247" s="5" t="s">
        <v>5546</v>
      </c>
      <c r="AS247" s="5"/>
      <c r="AT247" s="5"/>
      <c r="AU247" s="5" t="s">
        <v>971</v>
      </c>
      <c r="AV247" s="5" t="s">
        <v>1107</v>
      </c>
      <c r="AW247" s="5"/>
      <c r="AX247" s="5" t="s">
        <v>691</v>
      </c>
      <c r="AY247" s="5" t="s">
        <v>4467</v>
      </c>
      <c r="AZ247" s="5" t="s">
        <v>637</v>
      </c>
      <c r="BA247" s="5" t="s">
        <v>11193</v>
      </c>
      <c r="BB247" s="5" t="s">
        <v>469</v>
      </c>
      <c r="BC247" s="5"/>
      <c r="BD247" s="5"/>
      <c r="BE247" s="5" t="s">
        <v>11049</v>
      </c>
      <c r="BF247" s="5"/>
      <c r="BG247" s="5" t="s">
        <v>11194</v>
      </c>
      <c r="BH247" s="5" t="s">
        <v>576</v>
      </c>
      <c r="BI247" s="5"/>
      <c r="BJ247" s="5" t="s">
        <v>6792</v>
      </c>
      <c r="BK247" s="5" t="s">
        <v>9127</v>
      </c>
      <c r="BL247" s="5" t="s">
        <v>1033</v>
      </c>
      <c r="BM247" s="5" t="s">
        <v>1288</v>
      </c>
      <c r="BN247" s="5" t="s">
        <v>1058</v>
      </c>
      <c r="BO247" s="5" t="s">
        <v>3360</v>
      </c>
      <c r="BP247" s="5" t="s">
        <v>11153</v>
      </c>
      <c r="BQ247" s="5" t="s">
        <v>951</v>
      </c>
      <c r="BR247" s="5" t="s">
        <v>524</v>
      </c>
      <c r="BS247" s="5"/>
      <c r="BT247" s="5" t="s">
        <v>1678</v>
      </c>
      <c r="BU247" s="5" t="s">
        <v>11195</v>
      </c>
      <c r="BV247" s="5" t="s">
        <v>2697</v>
      </c>
      <c r="BW247" s="5"/>
      <c r="BX247" s="5" t="s">
        <v>566</v>
      </c>
      <c r="BY247" s="5" t="s">
        <v>11196</v>
      </c>
      <c r="BZ247" s="5" t="s">
        <v>454</v>
      </c>
      <c r="CA247" s="5" t="s">
        <v>5014</v>
      </c>
      <c r="CB247" s="5" t="s">
        <v>419</v>
      </c>
      <c r="CC247" s="5" t="s">
        <v>1043</v>
      </c>
      <c r="CD247" s="5" t="s">
        <v>10547</v>
      </c>
      <c r="CE247" s="5" t="s">
        <v>11197</v>
      </c>
      <c r="CF247" s="5" t="s">
        <v>1229</v>
      </c>
      <c r="CG247" s="5" t="s">
        <v>10336</v>
      </c>
      <c r="CH247" s="5" t="s">
        <v>2500</v>
      </c>
      <c r="CI247" s="5" t="s">
        <v>1416</v>
      </c>
      <c r="CJ247" s="5" t="s">
        <v>9325</v>
      </c>
      <c r="CK247" s="5" t="s">
        <v>8831</v>
      </c>
      <c r="CL247" s="5" t="s">
        <v>600</v>
      </c>
      <c r="CM247" s="5" t="s">
        <v>8638</v>
      </c>
      <c r="CN247" s="5" t="s">
        <v>679</v>
      </c>
      <c r="CO247" s="5" t="s">
        <v>571</v>
      </c>
      <c r="CP247" s="5" t="s">
        <v>1096</v>
      </c>
      <c r="CQ247" s="5" t="s">
        <v>776</v>
      </c>
      <c r="CR247" s="5" t="s">
        <v>850</v>
      </c>
      <c r="CS247" s="5"/>
      <c r="CT247" s="5" t="s">
        <v>2141</v>
      </c>
      <c r="CU247" s="5" t="s">
        <v>2074</v>
      </c>
      <c r="CV247" s="5"/>
      <c r="CW247" s="5"/>
      <c r="CX247" s="5" t="s">
        <v>837</v>
      </c>
      <c r="CY247" s="8" t="s">
        <v>11198</v>
      </c>
      <c r="CZ247" s="5"/>
      <c r="DA247" s="5"/>
      <c r="DB247" s="8" t="s">
        <v>557</v>
      </c>
      <c r="DC247" s="8" t="s">
        <v>881</v>
      </c>
      <c r="DD247" s="5"/>
      <c r="DE247" s="8" t="s">
        <v>535</v>
      </c>
      <c r="DF247" s="8">
        <v>8.2609999999999992</v>
      </c>
      <c r="DG247" s="8" t="s">
        <v>11199</v>
      </c>
      <c r="DH247" s="8" t="s">
        <v>4069</v>
      </c>
      <c r="DI247" s="8" t="s">
        <v>1001</v>
      </c>
      <c r="DJ247" s="5"/>
      <c r="DK247" s="8" t="s">
        <v>1080</v>
      </c>
      <c r="DL247" s="8" t="s">
        <v>1274</v>
      </c>
      <c r="DM247" s="8" t="s">
        <v>2638</v>
      </c>
      <c r="DN247" s="8" t="s">
        <v>11200</v>
      </c>
      <c r="DO247" s="8" t="s">
        <v>10802</v>
      </c>
      <c r="DP247" s="8" t="s">
        <v>1039</v>
      </c>
      <c r="DQ247" s="8" t="s">
        <v>9340</v>
      </c>
      <c r="DR247" s="8" t="s">
        <v>11201</v>
      </c>
      <c r="DS247" s="5"/>
      <c r="DT247" s="8" t="s">
        <v>2687</v>
      </c>
      <c r="DU247" s="8" t="s">
        <v>2014</v>
      </c>
      <c r="DV247" s="8" t="s">
        <v>11008</v>
      </c>
      <c r="DW247" s="8" t="s">
        <v>11202</v>
      </c>
      <c r="DX247" s="8" t="s">
        <v>11202</v>
      </c>
      <c r="DY247" s="5"/>
      <c r="DZ247" s="8" t="s">
        <v>469</v>
      </c>
      <c r="EA247" s="5"/>
      <c r="EB247" s="8" t="s">
        <v>1114</v>
      </c>
      <c r="EC247" s="8" t="s">
        <v>1506</v>
      </c>
      <c r="ED247" s="8" t="s">
        <v>496</v>
      </c>
      <c r="EE247" s="5" t="s">
        <v>586</v>
      </c>
      <c r="EF247" s="5" t="s">
        <v>1795</v>
      </c>
      <c r="EG247" s="5" t="s">
        <v>910</v>
      </c>
      <c r="EH247" s="5" t="s">
        <v>4178</v>
      </c>
      <c r="EI247" s="5"/>
      <c r="EJ247" s="5" t="s">
        <v>1967</v>
      </c>
      <c r="EK247" s="5"/>
      <c r="EL247" s="5" t="s">
        <v>11203</v>
      </c>
      <c r="EM247" s="5" t="s">
        <v>2524</v>
      </c>
      <c r="EN247" s="5" t="s">
        <v>5167</v>
      </c>
      <c r="EO247" s="5" t="s">
        <v>9314</v>
      </c>
      <c r="EP247" s="5" t="s">
        <v>11204</v>
      </c>
      <c r="EQ247" s="5" t="s">
        <v>1569</v>
      </c>
      <c r="ER247" s="5" t="s">
        <v>11205</v>
      </c>
      <c r="ES247" s="5"/>
      <c r="ET247" s="5" t="s">
        <v>3976</v>
      </c>
      <c r="EU247" s="5"/>
      <c r="EV247" s="8" t="s">
        <v>4039</v>
      </c>
      <c r="EW247" s="8" t="s">
        <v>1078</v>
      </c>
      <c r="EX247" s="8" t="s">
        <v>1155</v>
      </c>
      <c r="EY247" s="8" t="s">
        <v>1242</v>
      </c>
      <c r="EZ247" s="8" t="s">
        <v>1242</v>
      </c>
      <c r="FA247" s="8" t="s">
        <v>11206</v>
      </c>
      <c r="FB247" s="8" t="s">
        <v>753</v>
      </c>
      <c r="FC247" s="8" t="s">
        <v>9174</v>
      </c>
      <c r="FD247" s="5"/>
      <c r="FE247" s="8" t="s">
        <v>11163</v>
      </c>
      <c r="FF247" s="8" t="s">
        <v>3261</v>
      </c>
      <c r="FG247" s="8" t="s">
        <v>512</v>
      </c>
      <c r="FH247" s="8" t="s">
        <v>801</v>
      </c>
      <c r="FI247" s="5"/>
      <c r="FJ247" s="8" t="s">
        <v>11207</v>
      </c>
      <c r="FK247" s="5"/>
      <c r="FL247" s="5"/>
      <c r="FM247" s="5"/>
      <c r="FN247" s="8" t="s">
        <v>762</v>
      </c>
      <c r="FO247" s="8" t="s">
        <v>11208</v>
      </c>
      <c r="FP247" s="8" t="s">
        <v>10712</v>
      </c>
      <c r="FQ247" s="8" t="s">
        <v>3882</v>
      </c>
      <c r="FR247" s="8" t="s">
        <v>1004</v>
      </c>
      <c r="FS247" s="8" t="s">
        <v>11209</v>
      </c>
      <c r="FT247" s="8" t="s">
        <v>1357</v>
      </c>
      <c r="FU247" s="8" t="s">
        <v>470</v>
      </c>
      <c r="FV247" s="8" t="s">
        <v>807</v>
      </c>
      <c r="FW247" s="8" t="s">
        <v>1186</v>
      </c>
      <c r="FX247" s="8" t="s">
        <v>1585</v>
      </c>
      <c r="FY247" s="8" t="s">
        <v>10756</v>
      </c>
      <c r="FZ247" s="8" t="s">
        <v>1011</v>
      </c>
      <c r="GA247" s="8" t="s">
        <v>2188</v>
      </c>
      <c r="GB247" s="8" t="s">
        <v>410</v>
      </c>
      <c r="GC247" s="8" t="s">
        <v>11167</v>
      </c>
      <c r="GD247" s="8" t="s">
        <v>4043</v>
      </c>
      <c r="GE247" s="5"/>
      <c r="GF247" s="8" t="s">
        <v>11210</v>
      </c>
      <c r="GG247" s="8" t="s">
        <v>5126</v>
      </c>
      <c r="GH247" s="8" t="s">
        <v>11211</v>
      </c>
      <c r="GI247" s="8" t="s">
        <v>1405</v>
      </c>
      <c r="GJ247" s="5"/>
      <c r="GK247" s="5"/>
      <c r="GL247" s="5"/>
      <c r="GM247" s="5" t="s">
        <v>8967</v>
      </c>
      <c r="GN247" s="5" t="s">
        <v>11212</v>
      </c>
      <c r="GO247" s="5" t="s">
        <v>505</v>
      </c>
      <c r="GP247" s="5"/>
      <c r="GQ247" s="5"/>
      <c r="GR247" s="5" t="s">
        <v>2261</v>
      </c>
      <c r="GS247" s="5" t="s">
        <v>1629</v>
      </c>
      <c r="GT247" s="8" t="s">
        <v>761</v>
      </c>
      <c r="GU247" s="5"/>
      <c r="GV247" s="8">
        <v>12.545</v>
      </c>
      <c r="GW247" s="8" t="s">
        <v>1164</v>
      </c>
      <c r="GX247" s="8" t="s">
        <v>521</v>
      </c>
      <c r="GY247" s="8" t="s">
        <v>4051</v>
      </c>
      <c r="GZ247" s="5"/>
      <c r="HA247" s="5"/>
      <c r="HB247" s="8" t="s">
        <v>1361</v>
      </c>
      <c r="HC247" s="5"/>
      <c r="HD247" s="8" t="s">
        <v>11213</v>
      </c>
      <c r="HE247" s="8" t="s">
        <v>1115</v>
      </c>
      <c r="HF247" s="8">
        <v>93.1</v>
      </c>
      <c r="HG247" s="8">
        <v>81.036000000000001</v>
      </c>
      <c r="HH247" s="8" t="s">
        <v>432</v>
      </c>
      <c r="HI247" s="5"/>
      <c r="HJ247" s="5"/>
      <c r="HK247" s="8" t="s">
        <v>656</v>
      </c>
      <c r="HL247" s="5"/>
      <c r="HM247" s="8">
        <v>63.4</v>
      </c>
      <c r="HN247" s="5"/>
      <c r="HO247" s="8" t="s">
        <v>1257</v>
      </c>
      <c r="HP247" s="8" t="s">
        <v>10918</v>
      </c>
      <c r="HQ247" s="8" t="s">
        <v>1249</v>
      </c>
      <c r="HR247" s="5"/>
      <c r="HS247" s="8" t="s">
        <v>1270</v>
      </c>
      <c r="HT247" s="8" t="s">
        <v>1625</v>
      </c>
      <c r="HU247" s="8">
        <v>42.112000000000002</v>
      </c>
      <c r="HV247" s="8" t="s">
        <v>2155</v>
      </c>
      <c r="HW247" s="5"/>
      <c r="HX247" s="8" t="s">
        <v>2070</v>
      </c>
      <c r="HY247" s="5"/>
      <c r="HZ247" s="5"/>
      <c r="IA247" s="8" t="s">
        <v>584</v>
      </c>
      <c r="IB247" s="5"/>
      <c r="IC247" s="8" t="s">
        <v>11214</v>
      </c>
      <c r="ID247" s="5"/>
      <c r="IE247" s="8" t="s">
        <v>11215</v>
      </c>
      <c r="IF247" s="8" t="s">
        <v>451</v>
      </c>
      <c r="IG247" s="8" t="s">
        <v>1177</v>
      </c>
      <c r="IH247" s="5"/>
      <c r="II247" s="5"/>
      <c r="IJ247" s="8">
        <v>19</v>
      </c>
      <c r="IK247" s="8" t="s">
        <v>8928</v>
      </c>
      <c r="IL247" s="8" t="s">
        <v>1319</v>
      </c>
      <c r="IM247" s="8" t="s">
        <v>2227</v>
      </c>
      <c r="IN247" s="5"/>
      <c r="IO247" s="8" t="s">
        <v>1160</v>
      </c>
      <c r="IP247" s="8" t="s">
        <v>1519</v>
      </c>
      <c r="IQ247" s="8" t="s">
        <v>819</v>
      </c>
      <c r="IR247" s="5"/>
      <c r="IS247" s="8" t="s">
        <v>1703</v>
      </c>
      <c r="IT247" s="8" t="s">
        <v>1153</v>
      </c>
      <c r="IU247" s="8" t="s">
        <v>842</v>
      </c>
      <c r="IV247" s="8" t="s">
        <v>422</v>
      </c>
      <c r="IW247" s="8" t="s">
        <v>740</v>
      </c>
      <c r="IX247" s="8" t="s">
        <v>11216</v>
      </c>
      <c r="IY247" s="5"/>
      <c r="IZ247" s="8" t="s">
        <v>2468</v>
      </c>
      <c r="JA247" s="8" t="s">
        <v>1012</v>
      </c>
      <c r="JB247" s="8" t="s">
        <v>963</v>
      </c>
      <c r="JC247" s="5" t="s">
        <v>4001</v>
      </c>
      <c r="JD247" s="5" t="s">
        <v>1892</v>
      </c>
      <c r="JE247" s="8"/>
      <c r="JF247" s="5" t="s">
        <v>1005</v>
      </c>
      <c r="JG247" s="5">
        <v>113.858</v>
      </c>
      <c r="JH247" s="5" t="s">
        <v>10672</v>
      </c>
      <c r="JI247" s="5" t="s">
        <v>934</v>
      </c>
      <c r="JJ247" s="5" t="s">
        <v>2773</v>
      </c>
      <c r="JK247" s="5" t="s">
        <v>5958</v>
      </c>
      <c r="JL247" s="8"/>
      <c r="JM247" s="5">
        <v>198.2</v>
      </c>
      <c r="JN247" s="5" t="s">
        <v>11217</v>
      </c>
      <c r="JO247" s="5" t="s">
        <v>466</v>
      </c>
      <c r="JP247" s="5" t="s">
        <v>823</v>
      </c>
      <c r="JQ247" s="5" t="s">
        <v>782</v>
      </c>
      <c r="JR247" s="5" t="s">
        <v>527</v>
      </c>
      <c r="JS247" s="8"/>
      <c r="JT247" s="8"/>
      <c r="JU247" s="5" t="s">
        <v>1992</v>
      </c>
      <c r="JV247" s="5">
        <v>129.69999999999999</v>
      </c>
      <c r="JW247" s="8"/>
      <c r="JX247" s="5" t="s">
        <v>5303</v>
      </c>
      <c r="JY247" s="5" t="s">
        <v>1337</v>
      </c>
      <c r="JZ247" s="5" t="s">
        <v>659</v>
      </c>
      <c r="KA247" s="5" t="s">
        <v>1349</v>
      </c>
      <c r="KB247" s="5" t="s">
        <v>2779</v>
      </c>
      <c r="KC247" s="5" t="s">
        <v>10063</v>
      </c>
      <c r="KD247" s="5" t="s">
        <v>9149</v>
      </c>
      <c r="KE247" s="5" t="s">
        <v>610</v>
      </c>
      <c r="KF247" s="8"/>
      <c r="KG247" s="8"/>
      <c r="KH247" s="5" t="s">
        <v>452</v>
      </c>
      <c r="KI247" s="5" t="s">
        <v>4340</v>
      </c>
      <c r="KJ247" s="5" t="s">
        <v>887</v>
      </c>
      <c r="KK247" s="5" t="s">
        <v>982</v>
      </c>
      <c r="KL247" s="8"/>
      <c r="KM247" s="5" t="s">
        <v>646</v>
      </c>
      <c r="KN247" s="5" t="s">
        <v>512</v>
      </c>
      <c r="KO247" s="8"/>
      <c r="KP247" s="5" t="s">
        <v>1228</v>
      </c>
      <c r="KQ247" s="8"/>
      <c r="KR247" s="8"/>
      <c r="KS247" s="8"/>
      <c r="KT247" s="5" t="s">
        <v>11218</v>
      </c>
      <c r="KU247" s="8"/>
      <c r="KV247" s="5" t="s">
        <v>1354</v>
      </c>
      <c r="KW247" s="5" t="s">
        <v>619</v>
      </c>
      <c r="KX247" s="5" t="s">
        <v>916</v>
      </c>
      <c r="KY247" s="8"/>
      <c r="KZ247" s="8"/>
      <c r="LA247" s="8"/>
      <c r="LB247" s="8"/>
      <c r="LC247" s="5" t="s">
        <v>1332</v>
      </c>
      <c r="LD247" s="5" t="s">
        <v>990</v>
      </c>
      <c r="LE247" s="5" t="s">
        <v>1229</v>
      </c>
      <c r="LF247" s="5" t="s">
        <v>1778</v>
      </c>
      <c r="LG247" s="5" t="s">
        <v>411</v>
      </c>
      <c r="LH247" s="5" t="s">
        <v>8613</v>
      </c>
      <c r="LI247" s="5" t="s">
        <v>7708</v>
      </c>
      <c r="LJ247" s="5" t="s">
        <v>436</v>
      </c>
      <c r="LK247" s="5" t="s">
        <v>492</v>
      </c>
      <c r="LL247" s="8"/>
      <c r="LM247" s="5" t="s">
        <v>3045</v>
      </c>
      <c r="LN247" s="5" t="s">
        <v>956</v>
      </c>
      <c r="LO247" s="5" t="s">
        <v>686</v>
      </c>
      <c r="LP247" s="5" t="s">
        <v>3646</v>
      </c>
      <c r="LQ247" s="5" t="s">
        <v>1523</v>
      </c>
      <c r="LR247" s="5" t="s">
        <v>540</v>
      </c>
      <c r="LS247" s="5" t="s">
        <v>11078</v>
      </c>
      <c r="LT247" s="8"/>
      <c r="LU247" s="5" t="s">
        <v>2019</v>
      </c>
      <c r="LV247" s="5" t="s">
        <v>11219</v>
      </c>
      <c r="LW247" s="5" t="s">
        <v>11220</v>
      </c>
      <c r="LX247" s="8"/>
      <c r="LY247" s="5" t="s">
        <v>772</v>
      </c>
      <c r="LZ247" s="8"/>
      <c r="MA247" s="5" t="s">
        <v>4476</v>
      </c>
      <c r="MB247" s="5" t="s">
        <v>939</v>
      </c>
      <c r="MC247" s="5" t="s">
        <v>2807</v>
      </c>
      <c r="MD247" s="8"/>
      <c r="ME247" s="5" t="s">
        <v>11221</v>
      </c>
      <c r="MF247" s="5" t="s">
        <v>2659</v>
      </c>
      <c r="MG247" s="5" t="s">
        <v>11222</v>
      </c>
      <c r="MH247" s="5" t="s">
        <v>1474</v>
      </c>
      <c r="MI247" s="8"/>
      <c r="MJ247" s="5" t="s">
        <v>554</v>
      </c>
      <c r="MK247" s="5" t="s">
        <v>3673</v>
      </c>
      <c r="ML247" s="5" t="s">
        <v>8605</v>
      </c>
      <c r="MM247" s="5" t="s">
        <v>5915</v>
      </c>
      <c r="MN247" s="8"/>
      <c r="MO247" s="5" t="s">
        <v>1476</v>
      </c>
      <c r="MP247" s="8"/>
      <c r="MQ247" s="5" t="s">
        <v>3245</v>
      </c>
      <c r="MR247" s="5" t="s">
        <v>11183</v>
      </c>
      <c r="MS247" s="5" t="s">
        <v>1751</v>
      </c>
      <c r="MT247" s="8"/>
      <c r="MU247" s="5" t="s">
        <v>2074</v>
      </c>
      <c r="MV247" s="5" t="s">
        <v>11223</v>
      </c>
      <c r="MW247" s="8"/>
      <c r="MX247" s="5" t="s">
        <v>11224</v>
      </c>
      <c r="MY247" s="8"/>
      <c r="MZ247" s="5" t="s">
        <v>530</v>
      </c>
      <c r="NA247" s="5" t="s">
        <v>1627</v>
      </c>
      <c r="NB247" s="5" t="s">
        <v>1634</v>
      </c>
      <c r="NC247" s="8"/>
      <c r="ND247" s="8"/>
      <c r="NE247" s="5">
        <v>81.135000000000005</v>
      </c>
      <c r="NF247" s="8"/>
      <c r="NG247" s="5" t="s">
        <v>2540</v>
      </c>
      <c r="NH247" s="5" t="s">
        <v>11140</v>
      </c>
      <c r="NI247" s="8"/>
      <c r="NJ247" s="5" t="s">
        <v>11225</v>
      </c>
      <c r="NK247" s="8"/>
      <c r="NL247" s="5" t="s">
        <v>629</v>
      </c>
      <c r="NM247" s="5" t="s">
        <v>958</v>
      </c>
      <c r="NN247" s="5">
        <v>73.353999999999999</v>
      </c>
      <c r="NO247" s="5">
        <v>24.821000000000002</v>
      </c>
      <c r="NP247" s="5">
        <v>99.378</v>
      </c>
      <c r="NQ247" s="5" t="s">
        <v>11141</v>
      </c>
      <c r="NR247" s="5" t="s">
        <v>820</v>
      </c>
      <c r="NS247" s="5" t="s">
        <v>880</v>
      </c>
      <c r="NT247" s="5" t="s">
        <v>1168</v>
      </c>
      <c r="NU247" s="5">
        <v>126.5</v>
      </c>
      <c r="NV247" s="8"/>
      <c r="NW247" s="8"/>
      <c r="NX247" s="5" t="s">
        <v>2394</v>
      </c>
      <c r="NY247" s="5" t="s">
        <v>801</v>
      </c>
      <c r="NZ247" s="8"/>
      <c r="OA247" s="5" t="s">
        <v>2650</v>
      </c>
      <c r="OB247" s="8"/>
      <c r="OC247" s="5" t="s">
        <v>3577</v>
      </c>
      <c r="OD247" s="5" t="s">
        <v>11226</v>
      </c>
      <c r="OE247" s="5" t="s">
        <v>1155</v>
      </c>
      <c r="OF247" s="5" t="s">
        <v>868</v>
      </c>
      <c r="OG247" s="5" t="s">
        <v>2227</v>
      </c>
      <c r="OH247" s="5" t="s">
        <v>10537</v>
      </c>
      <c r="OI247" s="5" t="s">
        <v>965</v>
      </c>
      <c r="OJ247" s="5" t="s">
        <v>1724</v>
      </c>
      <c r="OK247" s="5" t="s">
        <v>704</v>
      </c>
      <c r="OL247" s="5" t="s">
        <v>11227</v>
      </c>
      <c r="OM247" s="5" t="s">
        <v>787</v>
      </c>
      <c r="ON247" s="8"/>
      <c r="OO247" s="5" t="s">
        <v>702</v>
      </c>
      <c r="OP247" s="5" t="s">
        <v>1377</v>
      </c>
      <c r="OQ247" s="5" t="s">
        <v>1844</v>
      </c>
      <c r="OR247" s="5" t="s">
        <v>1077</v>
      </c>
      <c r="OS247" s="8"/>
      <c r="OT247" s="8"/>
      <c r="OU247" s="8"/>
      <c r="OV247" s="8"/>
      <c r="OW247" s="8"/>
      <c r="OX247" s="8"/>
      <c r="OY247" s="8"/>
      <c r="OZ247" s="8"/>
      <c r="PA247" s="8"/>
      <c r="PB247" s="8"/>
      <c r="PC247" s="8"/>
    </row>
    <row r="248" spans="1:419" ht="15" x14ac:dyDescent="0.2">
      <c r="A248" s="13">
        <v>44203</v>
      </c>
      <c r="B248" s="5" t="s">
        <v>6698</v>
      </c>
      <c r="E248" s="5" t="s">
        <v>509</v>
      </c>
      <c r="G248" s="5" t="s">
        <v>11228</v>
      </c>
      <c r="H248" s="5" t="s">
        <v>863</v>
      </c>
      <c r="I248" s="5" t="s">
        <v>1471</v>
      </c>
      <c r="K248" s="5" t="s">
        <v>11229</v>
      </c>
      <c r="L248" s="5" t="s">
        <v>802</v>
      </c>
      <c r="M248" s="5" t="s">
        <v>427</v>
      </c>
      <c r="N248" s="5" t="s">
        <v>692</v>
      </c>
      <c r="O248" s="5" t="s">
        <v>5126</v>
      </c>
      <c r="P248" s="5" t="s">
        <v>1338</v>
      </c>
      <c r="Q248" s="5" t="s">
        <v>507</v>
      </c>
      <c r="R248" s="5" t="s">
        <v>11230</v>
      </c>
      <c r="S248" s="5" t="s">
        <v>11231</v>
      </c>
      <c r="U248" s="5" t="s">
        <v>2960</v>
      </c>
      <c r="V248" s="5" t="s">
        <v>2059</v>
      </c>
      <c r="W248" s="5" t="s">
        <v>1028</v>
      </c>
      <c r="X248" s="11"/>
      <c r="Y248" s="11"/>
      <c r="Z248" s="6" t="s">
        <v>943</v>
      </c>
      <c r="AA248" s="6" t="s">
        <v>11232</v>
      </c>
      <c r="AB248" s="7" t="s">
        <v>999</v>
      </c>
      <c r="AC248" s="5" t="s">
        <v>880</v>
      </c>
      <c r="AD248" s="5" t="s">
        <v>1733</v>
      </c>
      <c r="AE248" s="5" t="s">
        <v>562</v>
      </c>
      <c r="AF248" s="5" t="s">
        <v>11233</v>
      </c>
      <c r="AG248" s="5" t="s">
        <v>985</v>
      </c>
      <c r="AH248" s="5" t="s">
        <v>1250</v>
      </c>
      <c r="AI248" s="5" t="s">
        <v>11234</v>
      </c>
      <c r="AJ248" s="5" t="s">
        <v>1754</v>
      </c>
      <c r="AK248" s="5"/>
      <c r="AL248" s="5"/>
      <c r="AM248" s="5"/>
      <c r="AN248" s="5"/>
      <c r="AO248" s="5" t="s">
        <v>775</v>
      </c>
      <c r="AP248" s="5" t="s">
        <v>458</v>
      </c>
      <c r="AQ248" s="5" t="s">
        <v>1080</v>
      </c>
      <c r="AR248" s="5" t="s">
        <v>5546</v>
      </c>
      <c r="AS248" s="5"/>
      <c r="AT248" s="5"/>
      <c r="AU248" s="5" t="s">
        <v>644</v>
      </c>
      <c r="AV248" s="5" t="s">
        <v>1107</v>
      </c>
      <c r="AW248" s="5"/>
      <c r="AX248" s="5" t="s">
        <v>868</v>
      </c>
      <c r="AY248" s="5" t="s">
        <v>9412</v>
      </c>
      <c r="AZ248" s="5" t="s">
        <v>1715</v>
      </c>
      <c r="BA248" s="5" t="s">
        <v>10646</v>
      </c>
      <c r="BB248" s="5" t="s">
        <v>1671</v>
      </c>
      <c r="BC248" s="5"/>
      <c r="BD248" s="5"/>
      <c r="BE248" s="5" t="s">
        <v>11235</v>
      </c>
      <c r="BF248" s="5"/>
      <c r="BG248" s="5" t="s">
        <v>11236</v>
      </c>
      <c r="BH248" s="5" t="s">
        <v>632</v>
      </c>
      <c r="BI248" s="5"/>
      <c r="BJ248" s="5" t="s">
        <v>11237</v>
      </c>
      <c r="BK248" s="5" t="s">
        <v>11050</v>
      </c>
      <c r="BL248" s="5" t="s">
        <v>880</v>
      </c>
      <c r="BM248" s="5" t="s">
        <v>1341</v>
      </c>
      <c r="BN248" s="5" t="s">
        <v>3414</v>
      </c>
      <c r="BO248" s="5" t="s">
        <v>3360</v>
      </c>
      <c r="BP248" s="5" t="s">
        <v>660</v>
      </c>
      <c r="BQ248" s="5" t="s">
        <v>479</v>
      </c>
      <c r="BR248" s="5" t="s">
        <v>611</v>
      </c>
      <c r="BS248" s="5"/>
      <c r="BT248" s="5" t="s">
        <v>1877</v>
      </c>
      <c r="BU248" s="5" t="s">
        <v>9043</v>
      </c>
      <c r="BV248" s="5" t="s">
        <v>3701</v>
      </c>
      <c r="BW248" s="5"/>
      <c r="BX248" s="5" t="s">
        <v>8069</v>
      </c>
      <c r="BY248" s="5" t="s">
        <v>10598</v>
      </c>
      <c r="BZ248" s="5" t="s">
        <v>535</v>
      </c>
      <c r="CA248" s="5" t="s">
        <v>6899</v>
      </c>
      <c r="CB248" s="5" t="s">
        <v>894</v>
      </c>
      <c r="CC248" s="5" t="s">
        <v>1388</v>
      </c>
      <c r="CD248" s="5" t="s">
        <v>10547</v>
      </c>
      <c r="CE248" s="5" t="s">
        <v>11238</v>
      </c>
      <c r="CF248" s="5" t="s">
        <v>1908</v>
      </c>
      <c r="CG248" s="5" t="s">
        <v>10336</v>
      </c>
      <c r="CH248" s="5" t="s">
        <v>11239</v>
      </c>
      <c r="CI248" s="5" t="s">
        <v>1442</v>
      </c>
      <c r="CJ248" s="5" t="s">
        <v>4297</v>
      </c>
      <c r="CK248" s="5" t="s">
        <v>10984</v>
      </c>
      <c r="CL248" s="5" t="s">
        <v>1463</v>
      </c>
      <c r="CM248" s="5" t="s">
        <v>11240</v>
      </c>
      <c r="CN248" s="5" t="s">
        <v>751</v>
      </c>
      <c r="CO248" s="5" t="s">
        <v>444</v>
      </c>
      <c r="CP248" s="5" t="s">
        <v>727</v>
      </c>
      <c r="CQ248" s="5" t="s">
        <v>1161</v>
      </c>
      <c r="CR248" s="5" t="s">
        <v>532</v>
      </c>
      <c r="CS248" s="5"/>
      <c r="CT248" s="5" t="s">
        <v>1749</v>
      </c>
      <c r="CU248" s="5" t="s">
        <v>2613</v>
      </c>
      <c r="CV248" s="5"/>
      <c r="CW248" s="5"/>
      <c r="CX248" s="5" t="s">
        <v>1077</v>
      </c>
      <c r="CY248" s="8" t="s">
        <v>11241</v>
      </c>
      <c r="CZ248" s="5"/>
      <c r="DA248" s="5"/>
      <c r="DB248" s="8" t="s">
        <v>797</v>
      </c>
      <c r="DC248" s="8" t="s">
        <v>564</v>
      </c>
      <c r="DD248" s="5"/>
      <c r="DE248" s="8" t="s">
        <v>626</v>
      </c>
      <c r="DF248" s="8">
        <v>8.2609999999999992</v>
      </c>
      <c r="DG248" s="8" t="s">
        <v>11242</v>
      </c>
      <c r="DH248" s="8" t="s">
        <v>11243</v>
      </c>
      <c r="DI248" s="8" t="s">
        <v>1140</v>
      </c>
      <c r="DJ248" s="5"/>
      <c r="DK248" s="8" t="s">
        <v>690</v>
      </c>
      <c r="DL248" s="8" t="s">
        <v>880</v>
      </c>
      <c r="DM248" s="8" t="s">
        <v>3181</v>
      </c>
      <c r="DN248" s="8" t="s">
        <v>11244</v>
      </c>
      <c r="DO248" s="8" t="s">
        <v>11245</v>
      </c>
      <c r="DP248" s="8" t="s">
        <v>554</v>
      </c>
      <c r="DQ248" s="8" t="s">
        <v>9498</v>
      </c>
      <c r="DR248" s="8" t="s">
        <v>8425</v>
      </c>
      <c r="DS248" s="5"/>
      <c r="DT248" s="8" t="s">
        <v>2190</v>
      </c>
      <c r="DU248" s="8" t="s">
        <v>2014</v>
      </c>
      <c r="DV248" s="8" t="s">
        <v>10341</v>
      </c>
      <c r="DW248" s="8" t="s">
        <v>8998</v>
      </c>
      <c r="DX248" s="8" t="s">
        <v>8998</v>
      </c>
      <c r="DY248" s="5"/>
      <c r="DZ248" s="8" t="s">
        <v>906</v>
      </c>
      <c r="EA248" s="5"/>
      <c r="EB248" s="8" t="s">
        <v>900</v>
      </c>
      <c r="EC248" s="8" t="s">
        <v>487</v>
      </c>
      <c r="ED248" s="8" t="s">
        <v>895</v>
      </c>
      <c r="EE248" s="5" t="s">
        <v>690</v>
      </c>
      <c r="EF248" s="5" t="s">
        <v>4746</v>
      </c>
      <c r="EG248" s="5" t="s">
        <v>1354</v>
      </c>
      <c r="EH248" s="5" t="s">
        <v>4275</v>
      </c>
      <c r="EI248" s="5"/>
      <c r="EJ248" s="5" t="s">
        <v>1967</v>
      </c>
      <c r="EK248" s="5"/>
      <c r="EL248" s="5" t="s">
        <v>2542</v>
      </c>
      <c r="EM248" s="5" t="s">
        <v>2405</v>
      </c>
      <c r="EN248" s="5" t="s">
        <v>5317</v>
      </c>
      <c r="EO248" s="5" t="s">
        <v>11114</v>
      </c>
      <c r="EP248" s="5" t="s">
        <v>7827</v>
      </c>
      <c r="EQ248" s="5" t="s">
        <v>1552</v>
      </c>
      <c r="ER248" s="5" t="s">
        <v>11246</v>
      </c>
      <c r="ES248" s="5"/>
      <c r="ET248" s="5" t="s">
        <v>4075</v>
      </c>
      <c r="EU248" s="5"/>
      <c r="EV248" s="8" t="s">
        <v>4039</v>
      </c>
      <c r="EW248" s="8" t="s">
        <v>1197</v>
      </c>
      <c r="EX248" s="8" t="s">
        <v>1461</v>
      </c>
      <c r="EY248" s="8" t="s">
        <v>1264</v>
      </c>
      <c r="EZ248" s="8" t="s">
        <v>1264</v>
      </c>
      <c r="FA248" s="8" t="s">
        <v>11247</v>
      </c>
      <c r="FB248" s="8" t="s">
        <v>1156</v>
      </c>
      <c r="FC248" s="8" t="s">
        <v>9412</v>
      </c>
      <c r="FD248" s="5"/>
      <c r="FE248" s="8" t="s">
        <v>11163</v>
      </c>
      <c r="FF248" s="8" t="s">
        <v>2318</v>
      </c>
      <c r="FG248" s="8" t="s">
        <v>512</v>
      </c>
      <c r="FH248" s="8" t="s">
        <v>551</v>
      </c>
      <c r="FI248" s="5"/>
      <c r="FJ248" s="8" t="s">
        <v>11207</v>
      </c>
      <c r="FK248" s="5"/>
      <c r="FL248" s="5"/>
      <c r="FM248" s="5"/>
      <c r="FN248" s="8" t="s">
        <v>1715</v>
      </c>
      <c r="FO248" s="8" t="s">
        <v>11248</v>
      </c>
      <c r="FP248" s="8" t="s">
        <v>9879</v>
      </c>
      <c r="FQ248" s="8" t="s">
        <v>3045</v>
      </c>
      <c r="FR248" s="8" t="s">
        <v>1004</v>
      </c>
      <c r="FS248" s="8" t="s">
        <v>11249</v>
      </c>
      <c r="FT248" s="8" t="s">
        <v>1436</v>
      </c>
      <c r="FU248" s="8" t="s">
        <v>1009</v>
      </c>
      <c r="FV248" s="8" t="s">
        <v>917</v>
      </c>
      <c r="FW248" s="8" t="s">
        <v>1186</v>
      </c>
      <c r="FX248" s="8" t="s">
        <v>1585</v>
      </c>
      <c r="FY248" s="8" t="s">
        <v>8385</v>
      </c>
      <c r="FZ248" s="8" t="s">
        <v>11016</v>
      </c>
      <c r="GA248" s="8" t="s">
        <v>2288</v>
      </c>
      <c r="GB248" s="8" t="s">
        <v>807</v>
      </c>
      <c r="GC248" s="8" t="s">
        <v>11250</v>
      </c>
      <c r="GD248" s="8" t="s">
        <v>4864</v>
      </c>
      <c r="GE248" s="5"/>
      <c r="GF248" s="8" t="s">
        <v>11251</v>
      </c>
      <c r="GG248" s="8" t="s">
        <v>5317</v>
      </c>
      <c r="GH248" s="8" t="s">
        <v>11252</v>
      </c>
      <c r="GI248" s="8" t="s">
        <v>821</v>
      </c>
      <c r="GJ248" s="5"/>
      <c r="GK248" s="5"/>
      <c r="GL248" s="5"/>
      <c r="GM248" s="5" t="s">
        <v>9746</v>
      </c>
      <c r="GN248" s="5" t="s">
        <v>11253</v>
      </c>
      <c r="GO248" s="5" t="s">
        <v>791</v>
      </c>
      <c r="GP248" s="5"/>
      <c r="GQ248" s="5"/>
      <c r="GR248" s="5" t="s">
        <v>2288</v>
      </c>
      <c r="GS248" s="5" t="s">
        <v>1629</v>
      </c>
      <c r="GT248" s="8" t="s">
        <v>1667</v>
      </c>
      <c r="GU248" s="5"/>
      <c r="GV248" s="8">
        <v>12.411</v>
      </c>
      <c r="GW248" s="8" t="s">
        <v>547</v>
      </c>
      <c r="GX248" s="8" t="s">
        <v>631</v>
      </c>
      <c r="GY248" s="8" t="s">
        <v>4675</v>
      </c>
      <c r="GZ248" s="5"/>
      <c r="HA248" s="5"/>
      <c r="HB248" s="8" t="s">
        <v>1377</v>
      </c>
      <c r="HC248" s="5"/>
      <c r="HD248" s="8" t="s">
        <v>11254</v>
      </c>
      <c r="HE248" s="8" t="s">
        <v>596</v>
      </c>
      <c r="HF248" s="8">
        <v>92</v>
      </c>
      <c r="HG248" s="8">
        <v>80.37</v>
      </c>
      <c r="HH248" s="8" t="s">
        <v>1168</v>
      </c>
      <c r="HI248" s="5"/>
      <c r="HJ248" s="5"/>
      <c r="HK248" s="8" t="s">
        <v>656</v>
      </c>
      <c r="HL248" s="5"/>
      <c r="HM248" s="8">
        <v>62.7</v>
      </c>
      <c r="HN248" s="5"/>
      <c r="HO248" s="8" t="s">
        <v>4343</v>
      </c>
      <c r="HP248" s="8" t="s">
        <v>10113</v>
      </c>
      <c r="HQ248" s="8" t="s">
        <v>1407</v>
      </c>
      <c r="HR248" s="5"/>
      <c r="HS248" s="8" t="s">
        <v>1370</v>
      </c>
      <c r="HT248" s="8" t="s">
        <v>1429</v>
      </c>
      <c r="HU248" s="8">
        <v>39.664999999999999</v>
      </c>
      <c r="HV248" s="8" t="s">
        <v>6411</v>
      </c>
      <c r="HW248" s="5"/>
      <c r="HX248" s="8" t="s">
        <v>1164</v>
      </c>
      <c r="HY248" s="5"/>
      <c r="HZ248" s="5"/>
      <c r="IA248" s="8" t="s">
        <v>584</v>
      </c>
      <c r="IB248" s="5"/>
      <c r="IC248" s="8" t="s">
        <v>10920</v>
      </c>
      <c r="ID248" s="5"/>
      <c r="IE248" s="8" t="s">
        <v>11255</v>
      </c>
      <c r="IF248" s="8" t="s">
        <v>508</v>
      </c>
      <c r="IG248" s="8" t="s">
        <v>1078</v>
      </c>
      <c r="IH248" s="5"/>
      <c r="II248" s="5"/>
      <c r="IJ248" s="8">
        <v>18.8</v>
      </c>
      <c r="IK248" s="8" t="s">
        <v>11256</v>
      </c>
      <c r="IL248" s="8" t="s">
        <v>1386</v>
      </c>
      <c r="IM248" s="8" t="s">
        <v>1925</v>
      </c>
      <c r="IN248" s="5"/>
      <c r="IO248" s="8" t="s">
        <v>1899</v>
      </c>
      <c r="IP248" s="8" t="s">
        <v>1345</v>
      </c>
      <c r="IQ248" s="8" t="s">
        <v>615</v>
      </c>
      <c r="IR248" s="5"/>
      <c r="IS248" s="8" t="s">
        <v>2007</v>
      </c>
      <c r="IT248" s="8" t="s">
        <v>1257</v>
      </c>
      <c r="IU248" s="8" t="s">
        <v>651</v>
      </c>
      <c r="IV248" s="8" t="s">
        <v>737</v>
      </c>
      <c r="IW248" s="8" t="s">
        <v>740</v>
      </c>
      <c r="IX248" s="8" t="s">
        <v>11257</v>
      </c>
      <c r="IY248" s="5"/>
      <c r="IZ248" s="8" t="s">
        <v>1751</v>
      </c>
      <c r="JA248" s="8" t="s">
        <v>1074</v>
      </c>
      <c r="JB248" s="8" t="s">
        <v>819</v>
      </c>
      <c r="JC248" s="5" t="s">
        <v>5170</v>
      </c>
      <c r="JD248" s="5" t="s">
        <v>865</v>
      </c>
      <c r="JE248" s="8"/>
      <c r="JF248" s="5" t="s">
        <v>1884</v>
      </c>
      <c r="JG248" s="5">
        <v>116.81699999999999</v>
      </c>
      <c r="JH248" s="5" t="s">
        <v>9843</v>
      </c>
      <c r="JI248" s="5" t="s">
        <v>567</v>
      </c>
      <c r="JJ248" s="5" t="s">
        <v>2843</v>
      </c>
      <c r="JK248" s="5" t="s">
        <v>4078</v>
      </c>
      <c r="JL248" s="8"/>
      <c r="JM248" s="5">
        <v>197.8</v>
      </c>
      <c r="JN248" s="5" t="s">
        <v>11258</v>
      </c>
      <c r="JO248" s="5" t="s">
        <v>1096</v>
      </c>
      <c r="JP248" s="5" t="s">
        <v>710</v>
      </c>
      <c r="JQ248" s="5" t="s">
        <v>808</v>
      </c>
      <c r="JR248" s="5" t="s">
        <v>527</v>
      </c>
      <c r="JS248" s="8"/>
      <c r="JT248" s="8"/>
      <c r="JU248" s="5" t="s">
        <v>1669</v>
      </c>
      <c r="JV248" s="5">
        <v>129.6</v>
      </c>
      <c r="JW248" s="8"/>
      <c r="JX248" s="5" t="s">
        <v>2604</v>
      </c>
      <c r="JY248" s="5" t="s">
        <v>652</v>
      </c>
      <c r="JZ248" s="5" t="s">
        <v>609</v>
      </c>
      <c r="KA248" s="5" t="s">
        <v>1349</v>
      </c>
      <c r="KB248" s="5" t="s">
        <v>2779</v>
      </c>
      <c r="KC248" s="5" t="s">
        <v>11259</v>
      </c>
      <c r="KD248" s="5" t="s">
        <v>11260</v>
      </c>
      <c r="KE248" s="5" t="s">
        <v>1091</v>
      </c>
      <c r="KF248" s="8"/>
      <c r="KG248" s="8"/>
      <c r="KH248" s="5" t="s">
        <v>452</v>
      </c>
      <c r="KI248" s="5" t="s">
        <v>7222</v>
      </c>
      <c r="KJ248" s="5" t="s">
        <v>1478</v>
      </c>
      <c r="KK248" s="5" t="s">
        <v>1514</v>
      </c>
      <c r="KL248" s="8"/>
      <c r="KM248" s="5" t="s">
        <v>1328</v>
      </c>
      <c r="KN248" s="5" t="s">
        <v>1078</v>
      </c>
      <c r="KO248" s="8"/>
      <c r="KP248" s="5" t="s">
        <v>647</v>
      </c>
      <c r="KQ248" s="8"/>
      <c r="KR248" s="8"/>
      <c r="KS248" s="8"/>
      <c r="KT248" s="5" t="s">
        <v>11261</v>
      </c>
      <c r="KU248" s="8"/>
      <c r="KV248" s="5" t="s">
        <v>1274</v>
      </c>
      <c r="KW248" s="5" t="s">
        <v>619</v>
      </c>
      <c r="KX248" s="5" t="s">
        <v>687</v>
      </c>
      <c r="KY248" s="8"/>
      <c r="KZ248" s="8"/>
      <c r="LA248" s="8"/>
      <c r="LB248" s="8"/>
      <c r="LC248" s="5" t="s">
        <v>1166</v>
      </c>
      <c r="LD248" s="5" t="s">
        <v>1487</v>
      </c>
      <c r="LE248" s="5" t="s">
        <v>1020</v>
      </c>
      <c r="LF248" s="5" t="s">
        <v>1778</v>
      </c>
      <c r="LG248" s="5" t="s">
        <v>676</v>
      </c>
      <c r="LH248" s="5" t="s">
        <v>11262</v>
      </c>
      <c r="LI248" s="5" t="s">
        <v>11263</v>
      </c>
      <c r="LJ248" s="5" t="s">
        <v>747</v>
      </c>
      <c r="LK248" s="5" t="s">
        <v>11264</v>
      </c>
      <c r="LL248" s="8"/>
      <c r="LM248" s="8"/>
      <c r="LN248" s="5" t="s">
        <v>1396</v>
      </c>
      <c r="LO248" s="5" t="s">
        <v>510</v>
      </c>
      <c r="LP248" s="5" t="s">
        <v>4114</v>
      </c>
      <c r="LQ248" s="5" t="s">
        <v>1836</v>
      </c>
      <c r="LR248" s="5" t="s">
        <v>926</v>
      </c>
      <c r="LS248" s="5" t="s">
        <v>11133</v>
      </c>
      <c r="LT248" s="8"/>
      <c r="LU248" s="5" t="s">
        <v>2074</v>
      </c>
      <c r="LV248" s="5" t="s">
        <v>11219</v>
      </c>
      <c r="LW248" s="5" t="s">
        <v>11265</v>
      </c>
      <c r="LX248" s="8"/>
      <c r="LY248" s="5" t="s">
        <v>772</v>
      </c>
      <c r="LZ248" s="8"/>
      <c r="MA248" s="5" t="s">
        <v>5969</v>
      </c>
      <c r="MB248" s="5" t="s">
        <v>1447</v>
      </c>
      <c r="MC248" s="5" t="s">
        <v>1375</v>
      </c>
      <c r="MD248" s="8"/>
      <c r="ME248" s="5" t="s">
        <v>11266</v>
      </c>
      <c r="MF248" s="5" t="s">
        <v>1963</v>
      </c>
      <c r="MG248" s="5" t="s">
        <v>11267</v>
      </c>
      <c r="MH248" s="5" t="s">
        <v>8574</v>
      </c>
      <c r="MI248" s="8"/>
      <c r="MJ248" s="5" t="s">
        <v>1435</v>
      </c>
      <c r="MK248" s="5" t="s">
        <v>4117</v>
      </c>
      <c r="ML248" s="5" t="s">
        <v>8605</v>
      </c>
      <c r="MM248" s="5" t="s">
        <v>687</v>
      </c>
      <c r="MN248" s="8"/>
      <c r="MO248" s="5" t="s">
        <v>659</v>
      </c>
      <c r="MP248" s="8"/>
      <c r="MQ248" s="5" t="s">
        <v>3479</v>
      </c>
      <c r="MR248" s="5" t="s">
        <v>11082</v>
      </c>
      <c r="MS248" s="5" t="s">
        <v>2369</v>
      </c>
      <c r="MT248" s="8"/>
      <c r="MU248" s="5" t="s">
        <v>2083</v>
      </c>
      <c r="MV248" s="5" t="s">
        <v>11268</v>
      </c>
      <c r="MW248" s="8"/>
      <c r="MX248" s="5" t="s">
        <v>11269</v>
      </c>
      <c r="MY248" s="8"/>
      <c r="MZ248" s="5" t="s">
        <v>839</v>
      </c>
      <c r="NA248" s="5" t="s">
        <v>1931</v>
      </c>
      <c r="NB248" s="5" t="s">
        <v>1957</v>
      </c>
      <c r="NC248" s="8"/>
      <c r="ND248" s="8"/>
      <c r="NE248" s="5">
        <v>82.837999999999994</v>
      </c>
      <c r="NF248" s="8"/>
      <c r="NG248" s="5" t="s">
        <v>1467</v>
      </c>
      <c r="NH248" s="5" t="s">
        <v>11270</v>
      </c>
      <c r="NI248" s="8"/>
      <c r="NJ248" s="5" t="s">
        <v>11271</v>
      </c>
      <c r="NK248" s="8"/>
      <c r="NL248" s="5" t="s">
        <v>572</v>
      </c>
      <c r="NM248" s="5" t="s">
        <v>1026</v>
      </c>
      <c r="NN248" s="5">
        <v>72.137</v>
      </c>
      <c r="NO248" s="5">
        <v>25</v>
      </c>
      <c r="NP248" s="5">
        <v>97.867000000000004</v>
      </c>
      <c r="NQ248" s="5" t="s">
        <v>1387</v>
      </c>
      <c r="NR248" s="5" t="s">
        <v>865</v>
      </c>
      <c r="NS248" s="5" t="s">
        <v>880</v>
      </c>
      <c r="NT248" s="8"/>
      <c r="NU248" s="5">
        <v>124.6</v>
      </c>
      <c r="NV248" s="8"/>
      <c r="NW248" s="8"/>
      <c r="NX248" s="5" t="s">
        <v>4693</v>
      </c>
      <c r="NY248" s="5" t="s">
        <v>1017</v>
      </c>
      <c r="NZ248" s="8"/>
      <c r="OA248" s="5" t="s">
        <v>1973</v>
      </c>
      <c r="OB248" s="8"/>
      <c r="OC248" s="5" t="s">
        <v>4493</v>
      </c>
      <c r="OD248" s="5" t="s">
        <v>11144</v>
      </c>
      <c r="OE248" s="5" t="s">
        <v>551</v>
      </c>
      <c r="OF248" s="5" t="s">
        <v>903</v>
      </c>
      <c r="OG248" s="5" t="s">
        <v>2670</v>
      </c>
      <c r="OH248" s="5" t="s">
        <v>6779</v>
      </c>
      <c r="OI248" s="5" t="s">
        <v>963</v>
      </c>
      <c r="OJ248" s="5" t="s">
        <v>569</v>
      </c>
      <c r="OK248" s="5" t="s">
        <v>469</v>
      </c>
      <c r="OL248" s="5" t="s">
        <v>11272</v>
      </c>
      <c r="OM248" s="5" t="s">
        <v>634</v>
      </c>
      <c r="ON248" s="8"/>
      <c r="OO248" s="5" t="s">
        <v>792</v>
      </c>
      <c r="OP248" s="5" t="s">
        <v>1377</v>
      </c>
      <c r="OQ248" s="5" t="s">
        <v>2136</v>
      </c>
      <c r="OR248" s="5" t="s">
        <v>1638</v>
      </c>
      <c r="OS248" s="8"/>
      <c r="OT248" s="8"/>
      <c r="OU248" s="8"/>
      <c r="OV248" s="8"/>
      <c r="OW248" s="8"/>
      <c r="OX248" s="8"/>
      <c r="OY248" s="8"/>
      <c r="OZ248" s="8"/>
      <c r="PA248" s="8"/>
      <c r="PB248" s="8"/>
      <c r="PC248" s="8"/>
    </row>
    <row r="249" spans="1:419" ht="15" x14ac:dyDescent="0.2">
      <c r="A249" s="13">
        <v>44202</v>
      </c>
      <c r="B249" s="5" t="s">
        <v>11273</v>
      </c>
      <c r="E249" s="5" t="s">
        <v>576</v>
      </c>
      <c r="G249" s="5" t="s">
        <v>11228</v>
      </c>
      <c r="H249" s="5" t="s">
        <v>1264</v>
      </c>
      <c r="I249" s="5" t="s">
        <v>1065</v>
      </c>
      <c r="K249" s="5" t="s">
        <v>11274</v>
      </c>
      <c r="L249" s="5" t="s">
        <v>2786</v>
      </c>
      <c r="M249" s="5" t="s">
        <v>454</v>
      </c>
      <c r="N249" s="5" t="s">
        <v>564</v>
      </c>
      <c r="O249" s="5" t="s">
        <v>4212</v>
      </c>
      <c r="P249" s="5" t="s">
        <v>1019</v>
      </c>
      <c r="Q249" s="5" t="s">
        <v>901</v>
      </c>
      <c r="R249" s="5" t="s">
        <v>11275</v>
      </c>
      <c r="S249" s="5" t="s">
        <v>11276</v>
      </c>
      <c r="U249" s="5" t="s">
        <v>9036</v>
      </c>
      <c r="V249" s="5" t="s">
        <v>1801</v>
      </c>
      <c r="W249" s="5" t="s">
        <v>600</v>
      </c>
      <c r="X249" s="11"/>
      <c r="Y249" s="11"/>
      <c r="Z249" s="6" t="s">
        <v>943</v>
      </c>
      <c r="AA249" s="6" t="s">
        <v>11277</v>
      </c>
      <c r="AB249" s="7" t="s">
        <v>735</v>
      </c>
      <c r="AC249" s="5" t="s">
        <v>524</v>
      </c>
      <c r="AD249" s="5"/>
      <c r="AE249" s="5" t="s">
        <v>480</v>
      </c>
      <c r="AF249" s="5" t="s">
        <v>6660</v>
      </c>
      <c r="AG249" s="5" t="s">
        <v>965</v>
      </c>
      <c r="AH249" s="5" t="s">
        <v>671</v>
      </c>
      <c r="AI249" s="5" t="s">
        <v>7064</v>
      </c>
      <c r="AJ249" s="5" t="s">
        <v>1554</v>
      </c>
      <c r="AK249" s="5"/>
      <c r="AL249" s="5"/>
      <c r="AM249" s="5"/>
      <c r="AN249" s="5"/>
      <c r="AO249" s="5" t="s">
        <v>538</v>
      </c>
      <c r="AP249" s="5" t="s">
        <v>434</v>
      </c>
      <c r="AQ249" s="5" t="s">
        <v>572</v>
      </c>
      <c r="AR249" s="5" t="s">
        <v>5426</v>
      </c>
      <c r="AS249" s="5"/>
      <c r="AT249" s="5"/>
      <c r="AU249" s="5" t="s">
        <v>1011</v>
      </c>
      <c r="AV249" s="5" t="s">
        <v>880</v>
      </c>
      <c r="AW249" s="5"/>
      <c r="AX249" s="5" t="s">
        <v>903</v>
      </c>
      <c r="AY249" s="5" t="s">
        <v>9452</v>
      </c>
      <c r="AZ249" s="5" t="s">
        <v>637</v>
      </c>
      <c r="BA249" s="5" t="s">
        <v>11278</v>
      </c>
      <c r="BB249" s="5" t="s">
        <v>703</v>
      </c>
      <c r="BC249" s="5"/>
      <c r="BD249" s="5"/>
      <c r="BE249" s="5" t="s">
        <v>11150</v>
      </c>
      <c r="BF249" s="5"/>
      <c r="BG249" s="5" t="s">
        <v>11279</v>
      </c>
      <c r="BH249" s="5" t="s">
        <v>423</v>
      </c>
      <c r="BI249" s="5"/>
      <c r="BJ249" s="5" t="s">
        <v>5350</v>
      </c>
      <c r="BK249" s="5" t="s">
        <v>9127</v>
      </c>
      <c r="BL249" s="5" t="s">
        <v>880</v>
      </c>
      <c r="BM249" s="5" t="s">
        <v>1210</v>
      </c>
      <c r="BN249" s="5" t="s">
        <v>1261</v>
      </c>
      <c r="BO249" s="5" t="s">
        <v>3360</v>
      </c>
      <c r="BP249" s="5" t="s">
        <v>11280</v>
      </c>
      <c r="BQ249" s="5" t="s">
        <v>479</v>
      </c>
      <c r="BR249" s="5" t="s">
        <v>443</v>
      </c>
      <c r="BS249" s="5"/>
      <c r="BT249" s="5" t="s">
        <v>1571</v>
      </c>
      <c r="BU249" s="5" t="s">
        <v>11281</v>
      </c>
      <c r="BV249" s="5" t="s">
        <v>3145</v>
      </c>
      <c r="BW249" s="5"/>
      <c r="BX249" s="5" t="s">
        <v>8069</v>
      </c>
      <c r="BY249" s="5" t="s">
        <v>11282</v>
      </c>
      <c r="BZ249" s="5" t="s">
        <v>952</v>
      </c>
      <c r="CA249" s="5" t="s">
        <v>6899</v>
      </c>
      <c r="CB249" s="5" t="s">
        <v>1044</v>
      </c>
      <c r="CC249" s="5" t="s">
        <v>1388</v>
      </c>
      <c r="CD249" s="5" t="s">
        <v>11283</v>
      </c>
      <c r="CE249" s="5" t="s">
        <v>11238</v>
      </c>
      <c r="CF249" s="5" t="s">
        <v>1749</v>
      </c>
      <c r="CG249" s="5" t="s">
        <v>11284</v>
      </c>
      <c r="CH249" s="5" t="s">
        <v>11285</v>
      </c>
      <c r="CI249" s="5" t="s">
        <v>816</v>
      </c>
      <c r="CJ249" s="5" t="s">
        <v>9131</v>
      </c>
      <c r="CK249" s="5" t="s">
        <v>9231</v>
      </c>
      <c r="CL249" s="5" t="s">
        <v>2219</v>
      </c>
      <c r="CM249" s="5" t="s">
        <v>11286</v>
      </c>
      <c r="CN249" s="5" t="s">
        <v>1202</v>
      </c>
      <c r="CO249" s="5" t="s">
        <v>444</v>
      </c>
      <c r="CP249" s="5" t="s">
        <v>431</v>
      </c>
      <c r="CQ249" s="5" t="s">
        <v>1045</v>
      </c>
      <c r="CR249" s="5" t="s">
        <v>1312</v>
      </c>
      <c r="CS249" s="5"/>
      <c r="CT249" s="5" t="s">
        <v>1184</v>
      </c>
      <c r="CU249" s="5" t="s">
        <v>2332</v>
      </c>
      <c r="CV249" s="5"/>
      <c r="CW249" s="5"/>
      <c r="CX249" s="5" t="s">
        <v>1731</v>
      </c>
      <c r="CY249" s="8" t="s">
        <v>11287</v>
      </c>
      <c r="CZ249" s="5"/>
      <c r="DA249" s="5"/>
      <c r="DB249" s="8" t="s">
        <v>1006</v>
      </c>
      <c r="DC249" s="8" t="s">
        <v>856</v>
      </c>
      <c r="DD249" s="5"/>
      <c r="DE249" s="8" t="s">
        <v>1153</v>
      </c>
      <c r="DF249" s="8">
        <v>8.4350000000000005</v>
      </c>
      <c r="DG249" s="8" t="s">
        <v>11288</v>
      </c>
      <c r="DH249" s="8" t="s">
        <v>11289</v>
      </c>
      <c r="DI249" s="8" t="s">
        <v>427</v>
      </c>
      <c r="DJ249" s="5"/>
      <c r="DK249" s="8" t="s">
        <v>1341</v>
      </c>
      <c r="DL249" s="8" t="s">
        <v>510</v>
      </c>
      <c r="DM249" s="8" t="s">
        <v>2945</v>
      </c>
      <c r="DN249" s="8" t="s">
        <v>11290</v>
      </c>
      <c r="DO249" s="8" t="s">
        <v>11291</v>
      </c>
      <c r="DP249" s="8" t="s">
        <v>1152</v>
      </c>
      <c r="DQ249" s="8" t="s">
        <v>10930</v>
      </c>
      <c r="DR249" s="8" t="s">
        <v>7687</v>
      </c>
      <c r="DS249" s="5"/>
      <c r="DT249" s="8" t="s">
        <v>991</v>
      </c>
      <c r="DU249" s="8" t="s">
        <v>2314</v>
      </c>
      <c r="DV249" s="8" t="s">
        <v>11292</v>
      </c>
      <c r="DW249" s="8" t="s">
        <v>11293</v>
      </c>
      <c r="DX249" s="8" t="s">
        <v>11293</v>
      </c>
      <c r="DY249" s="5"/>
      <c r="DZ249" s="8" t="s">
        <v>447</v>
      </c>
      <c r="EA249" s="5"/>
      <c r="EB249" s="8" t="s">
        <v>1114</v>
      </c>
      <c r="EC249" s="8" t="s">
        <v>408</v>
      </c>
      <c r="ED249" s="8" t="s">
        <v>629</v>
      </c>
      <c r="EE249" s="5" t="s">
        <v>1251</v>
      </c>
      <c r="EF249" s="5" t="s">
        <v>2959</v>
      </c>
      <c r="EG249" s="5" t="s">
        <v>857</v>
      </c>
      <c r="EH249" s="5" t="s">
        <v>4493</v>
      </c>
      <c r="EI249" s="5"/>
      <c r="EJ249" s="5" t="s">
        <v>2486</v>
      </c>
      <c r="EK249" s="5"/>
      <c r="EL249" s="5" t="s">
        <v>2820</v>
      </c>
      <c r="EM249" s="5" t="s">
        <v>8022</v>
      </c>
      <c r="EN249" s="5" t="s">
        <v>6145</v>
      </c>
      <c r="EO249" s="5" t="s">
        <v>9456</v>
      </c>
      <c r="EP249" s="5" t="s">
        <v>10655</v>
      </c>
      <c r="EQ249" s="5" t="s">
        <v>6518</v>
      </c>
      <c r="ER249" s="5" t="s">
        <v>11246</v>
      </c>
      <c r="ES249" s="5"/>
      <c r="ET249" s="5" t="s">
        <v>4788</v>
      </c>
      <c r="EU249" s="5"/>
      <c r="EV249" s="8" t="s">
        <v>4130</v>
      </c>
      <c r="EW249" s="8" t="s">
        <v>691</v>
      </c>
      <c r="EX249" s="8" t="s">
        <v>1065</v>
      </c>
      <c r="EY249" s="8" t="s">
        <v>965</v>
      </c>
      <c r="EZ249" s="8" t="s">
        <v>965</v>
      </c>
      <c r="FA249" s="8" t="s">
        <v>11247</v>
      </c>
      <c r="FB249" s="8" t="s">
        <v>887</v>
      </c>
      <c r="FC249" s="8" t="s">
        <v>8565</v>
      </c>
      <c r="FD249" s="5"/>
      <c r="FE249" s="8" t="s">
        <v>11294</v>
      </c>
      <c r="FF249" s="8" t="s">
        <v>2469</v>
      </c>
      <c r="FG249" s="8" t="s">
        <v>466</v>
      </c>
      <c r="FH249" s="8" t="s">
        <v>1043</v>
      </c>
      <c r="FI249" s="5"/>
      <c r="FJ249" s="8" t="s">
        <v>11295</v>
      </c>
      <c r="FK249" s="5"/>
      <c r="FL249" s="5"/>
      <c r="FM249" s="5"/>
      <c r="FN249" s="8" t="s">
        <v>509</v>
      </c>
      <c r="FO249" s="8" t="s">
        <v>11296</v>
      </c>
      <c r="FP249" s="8" t="s">
        <v>11297</v>
      </c>
      <c r="FQ249" s="8" t="s">
        <v>3895</v>
      </c>
      <c r="FR249" s="8" t="s">
        <v>818</v>
      </c>
      <c r="FS249" s="8" t="s">
        <v>11209</v>
      </c>
      <c r="FT249" s="8" t="s">
        <v>2981</v>
      </c>
      <c r="FU249" s="8" t="s">
        <v>1009</v>
      </c>
      <c r="FV249" s="8" t="s">
        <v>807</v>
      </c>
      <c r="FW249" s="8" t="s">
        <v>1149</v>
      </c>
      <c r="FX249" s="8" t="s">
        <v>3237</v>
      </c>
      <c r="FY249" s="8" t="s">
        <v>11298</v>
      </c>
      <c r="FZ249" s="8" t="s">
        <v>11299</v>
      </c>
      <c r="GA249" s="8" t="s">
        <v>5073</v>
      </c>
      <c r="GB249" s="8" t="s">
        <v>950</v>
      </c>
      <c r="GC249" s="8" t="s">
        <v>11300</v>
      </c>
      <c r="GD249" s="8" t="s">
        <v>4421</v>
      </c>
      <c r="GE249" s="5"/>
      <c r="GF249" s="8" t="s">
        <v>11251</v>
      </c>
      <c r="GG249" s="8" t="s">
        <v>5365</v>
      </c>
      <c r="GH249" s="8" t="s">
        <v>11301</v>
      </c>
      <c r="GI249" s="8" t="s">
        <v>554</v>
      </c>
      <c r="GJ249" s="5"/>
      <c r="GK249" s="5"/>
      <c r="GL249" s="5"/>
      <c r="GM249" s="5" t="s">
        <v>8527</v>
      </c>
      <c r="GN249" s="5" t="s">
        <v>11253</v>
      </c>
      <c r="GO249" s="5" t="s">
        <v>989</v>
      </c>
      <c r="GP249" s="5"/>
      <c r="GQ249" s="5"/>
      <c r="GR249" s="5" t="s">
        <v>2347</v>
      </c>
      <c r="GS249" s="5" t="s">
        <v>1448</v>
      </c>
      <c r="GT249" s="8" t="s">
        <v>814</v>
      </c>
      <c r="GU249" s="5"/>
      <c r="GV249" s="8">
        <v>12.5</v>
      </c>
      <c r="GW249" s="8" t="s">
        <v>2676</v>
      </c>
      <c r="GX249" s="8" t="s">
        <v>894</v>
      </c>
      <c r="GY249" s="8" t="s">
        <v>7074</v>
      </c>
      <c r="GZ249" s="5"/>
      <c r="HA249" s="5"/>
      <c r="HB249" s="8" t="s">
        <v>2779</v>
      </c>
      <c r="HC249" s="5"/>
      <c r="HD249" s="8" t="s">
        <v>11302</v>
      </c>
      <c r="HE249" s="8" t="s">
        <v>1115</v>
      </c>
      <c r="HF249" s="8">
        <v>88.3</v>
      </c>
      <c r="HG249" s="8">
        <v>80.703000000000003</v>
      </c>
      <c r="HH249" s="8" t="s">
        <v>588</v>
      </c>
      <c r="HI249" s="5"/>
      <c r="HJ249" s="5"/>
      <c r="HK249" s="8" t="s">
        <v>656</v>
      </c>
      <c r="HL249" s="5"/>
      <c r="HM249" s="8">
        <v>59.8</v>
      </c>
      <c r="HN249" s="5"/>
      <c r="HO249" s="8" t="s">
        <v>1257</v>
      </c>
      <c r="HP249" s="8" t="s">
        <v>11303</v>
      </c>
      <c r="HQ249" s="8" t="s">
        <v>602</v>
      </c>
      <c r="HR249" s="5"/>
      <c r="HS249" s="8" t="s">
        <v>739</v>
      </c>
      <c r="HT249" s="8" t="s">
        <v>901</v>
      </c>
      <c r="HU249" s="8">
        <v>37.106000000000002</v>
      </c>
      <c r="HV249" s="8" t="s">
        <v>2227</v>
      </c>
      <c r="HW249" s="5"/>
      <c r="HX249" s="8" t="s">
        <v>1050</v>
      </c>
      <c r="HY249" s="5"/>
      <c r="HZ249" s="5"/>
      <c r="IA249" s="8" t="s">
        <v>629</v>
      </c>
      <c r="IB249" s="5"/>
      <c r="IC249" s="8" t="s">
        <v>11304</v>
      </c>
      <c r="ID249" s="5"/>
      <c r="IE249" s="8" t="s">
        <v>11305</v>
      </c>
      <c r="IF249" s="8" t="s">
        <v>740</v>
      </c>
      <c r="IG249" s="8" t="s">
        <v>797</v>
      </c>
      <c r="IH249" s="5"/>
      <c r="II249" s="5"/>
      <c r="IJ249" s="8">
        <v>18.899999999999999</v>
      </c>
      <c r="IK249" s="8" t="s">
        <v>10771</v>
      </c>
      <c r="IL249" s="8" t="s">
        <v>1252</v>
      </c>
      <c r="IM249" s="8" t="s">
        <v>2104</v>
      </c>
      <c r="IN249" s="5"/>
      <c r="IO249" s="8" t="s">
        <v>1291</v>
      </c>
      <c r="IP249" s="8" t="s">
        <v>1198</v>
      </c>
      <c r="IQ249" s="8" t="s">
        <v>615</v>
      </c>
      <c r="IR249" s="5"/>
      <c r="IS249" s="8" t="s">
        <v>2320</v>
      </c>
      <c r="IT249" s="8" t="s">
        <v>614</v>
      </c>
      <c r="IU249" s="8" t="s">
        <v>952</v>
      </c>
      <c r="IV249" s="8" t="s">
        <v>1324</v>
      </c>
      <c r="IW249" s="8" t="s">
        <v>740</v>
      </c>
      <c r="IX249" s="8" t="s">
        <v>11306</v>
      </c>
      <c r="IY249" s="5"/>
      <c r="IZ249" s="8" t="s">
        <v>2394</v>
      </c>
      <c r="JA249" s="8" t="s">
        <v>717</v>
      </c>
      <c r="JB249" s="8" t="s">
        <v>460</v>
      </c>
      <c r="JC249" s="5" t="s">
        <v>3408</v>
      </c>
      <c r="JD249" s="5" t="s">
        <v>2779</v>
      </c>
      <c r="JE249" s="8"/>
      <c r="JF249" s="5" t="s">
        <v>1923</v>
      </c>
      <c r="JG249" s="5">
        <v>109.383</v>
      </c>
      <c r="JH249" s="5" t="s">
        <v>11307</v>
      </c>
      <c r="JI249" s="5" t="s">
        <v>492</v>
      </c>
      <c r="JJ249" s="5" t="s">
        <v>2773</v>
      </c>
      <c r="JK249" s="5" t="s">
        <v>5061</v>
      </c>
      <c r="JL249" s="8"/>
      <c r="JM249" s="5">
        <v>198.5</v>
      </c>
      <c r="JN249" s="5" t="s">
        <v>11308</v>
      </c>
      <c r="JO249" s="5" t="s">
        <v>443</v>
      </c>
      <c r="JP249" s="5" t="s">
        <v>705</v>
      </c>
      <c r="JQ249" s="5" t="s">
        <v>808</v>
      </c>
      <c r="JR249" s="5" t="s">
        <v>597</v>
      </c>
      <c r="JS249" s="8"/>
      <c r="JT249" s="8"/>
      <c r="JU249" s="5" t="s">
        <v>1434</v>
      </c>
      <c r="JV249" s="5">
        <v>129.6</v>
      </c>
      <c r="JW249" s="8"/>
      <c r="JX249" s="5" t="s">
        <v>1827</v>
      </c>
      <c r="JY249" s="5" t="s">
        <v>1337</v>
      </c>
      <c r="JZ249" s="5" t="s">
        <v>659</v>
      </c>
      <c r="KA249" s="5" t="s">
        <v>557</v>
      </c>
      <c r="KB249" s="5" t="s">
        <v>3140</v>
      </c>
      <c r="KC249" s="5" t="s">
        <v>11309</v>
      </c>
      <c r="KD249" s="8"/>
      <c r="KE249" s="5" t="s">
        <v>610</v>
      </c>
      <c r="KF249" s="8"/>
      <c r="KG249" s="8"/>
      <c r="KH249" s="5" t="s">
        <v>611</v>
      </c>
      <c r="KI249" s="5" t="s">
        <v>5958</v>
      </c>
      <c r="KJ249" s="5" t="s">
        <v>961</v>
      </c>
      <c r="KK249" s="5" t="s">
        <v>1514</v>
      </c>
      <c r="KL249" s="8"/>
      <c r="KM249" s="8"/>
      <c r="KN249" s="5" t="s">
        <v>1046</v>
      </c>
      <c r="KO249" s="8"/>
      <c r="KP249" s="5" t="s">
        <v>407</v>
      </c>
      <c r="KQ249" s="8"/>
      <c r="KR249" s="8"/>
      <c r="KS249" s="8"/>
      <c r="KT249" s="5" t="s">
        <v>8147</v>
      </c>
      <c r="KU249" s="8"/>
      <c r="KV249" s="5" t="s">
        <v>409</v>
      </c>
      <c r="KW249" s="5" t="s">
        <v>740</v>
      </c>
      <c r="KX249" s="5" t="s">
        <v>1275</v>
      </c>
      <c r="KY249" s="8"/>
      <c r="KZ249" s="8"/>
      <c r="LA249" s="8"/>
      <c r="LB249" s="8"/>
      <c r="LC249" s="5" t="s">
        <v>457</v>
      </c>
      <c r="LD249" s="5" t="s">
        <v>1965</v>
      </c>
      <c r="LE249" s="5" t="s">
        <v>1611</v>
      </c>
      <c r="LF249" s="5" t="s">
        <v>419</v>
      </c>
      <c r="LG249" s="5" t="s">
        <v>1671</v>
      </c>
      <c r="LH249" s="5" t="s">
        <v>7707</v>
      </c>
      <c r="LI249" s="5" t="s">
        <v>11310</v>
      </c>
      <c r="LJ249" s="5" t="s">
        <v>802</v>
      </c>
      <c r="LK249" s="5" t="s">
        <v>11311</v>
      </c>
      <c r="LL249" s="8"/>
      <c r="LM249" s="8"/>
      <c r="LN249" s="5" t="s">
        <v>747</v>
      </c>
      <c r="LO249" s="5" t="s">
        <v>613</v>
      </c>
      <c r="LP249" s="5" t="s">
        <v>4563</v>
      </c>
      <c r="LQ249" s="5" t="s">
        <v>1172</v>
      </c>
      <c r="LR249" s="5" t="s">
        <v>1429</v>
      </c>
      <c r="LS249" s="5" t="s">
        <v>11312</v>
      </c>
      <c r="LT249" s="8"/>
      <c r="LU249" s="5" t="s">
        <v>2613</v>
      </c>
      <c r="LV249" s="5" t="s">
        <v>10260</v>
      </c>
      <c r="LW249" s="5" t="s">
        <v>11313</v>
      </c>
      <c r="LX249" s="8"/>
      <c r="LY249" s="5" t="s">
        <v>579</v>
      </c>
      <c r="LZ249" s="8"/>
      <c r="MA249" s="5" t="s">
        <v>11314</v>
      </c>
      <c r="MB249" s="5" t="s">
        <v>1226</v>
      </c>
      <c r="MC249" s="5" t="s">
        <v>3172</v>
      </c>
      <c r="MD249" s="8"/>
      <c r="ME249" s="5" t="s">
        <v>11315</v>
      </c>
      <c r="MF249" s="5" t="s">
        <v>2993</v>
      </c>
      <c r="MG249" s="5" t="s">
        <v>11222</v>
      </c>
      <c r="MH249" s="5" t="s">
        <v>8574</v>
      </c>
      <c r="MI249" s="8"/>
      <c r="MJ249" s="8"/>
      <c r="MK249" s="5" t="s">
        <v>2942</v>
      </c>
      <c r="ML249" s="5" t="s">
        <v>8605</v>
      </c>
      <c r="MM249" s="5" t="s">
        <v>7712</v>
      </c>
      <c r="MN249" s="8"/>
      <c r="MO249" s="5" t="s">
        <v>493</v>
      </c>
      <c r="MP249" s="8"/>
      <c r="MQ249" s="5" t="s">
        <v>4497</v>
      </c>
      <c r="MR249" s="5" t="s">
        <v>5174</v>
      </c>
      <c r="MS249" s="5" t="s">
        <v>2288</v>
      </c>
      <c r="MT249" s="8"/>
      <c r="MU249" s="5" t="s">
        <v>2737</v>
      </c>
      <c r="MV249" s="5" t="s">
        <v>11223</v>
      </c>
      <c r="MW249" s="8"/>
      <c r="MX249" s="5" t="s">
        <v>11316</v>
      </c>
      <c r="MY249" s="8"/>
      <c r="MZ249" s="5" t="s">
        <v>994</v>
      </c>
      <c r="NA249" s="5" t="s">
        <v>2289</v>
      </c>
      <c r="NB249" s="5" t="s">
        <v>3046</v>
      </c>
      <c r="NC249" s="8"/>
      <c r="ND249" s="8"/>
      <c r="NE249" s="5">
        <v>81.290000000000006</v>
      </c>
      <c r="NF249" s="8"/>
      <c r="NG249" s="5" t="s">
        <v>1467</v>
      </c>
      <c r="NH249" s="5" t="s">
        <v>7911</v>
      </c>
      <c r="NI249" s="8"/>
      <c r="NJ249" s="5" t="s">
        <v>11317</v>
      </c>
      <c r="NK249" s="8"/>
      <c r="NL249" s="5" t="s">
        <v>1670</v>
      </c>
      <c r="NM249" s="5" t="s">
        <v>429</v>
      </c>
      <c r="NN249" s="5">
        <v>72.137</v>
      </c>
      <c r="NO249" s="5">
        <v>25.25</v>
      </c>
      <c r="NP249" s="5">
        <v>97.956000000000003</v>
      </c>
      <c r="NQ249" s="8"/>
      <c r="NR249" s="5" t="s">
        <v>2778</v>
      </c>
      <c r="NS249" s="5" t="s">
        <v>524</v>
      </c>
      <c r="NT249" s="8"/>
      <c r="NU249" s="5">
        <v>123.7</v>
      </c>
      <c r="NV249" s="8"/>
      <c r="NW249" s="8"/>
      <c r="NX249" s="5" t="s">
        <v>1795</v>
      </c>
      <c r="NY249" s="5" t="s">
        <v>839</v>
      </c>
      <c r="NZ249" s="8"/>
      <c r="OA249" s="5" t="s">
        <v>2637</v>
      </c>
      <c r="OB249" s="8"/>
      <c r="OC249" s="5" t="s">
        <v>5212</v>
      </c>
      <c r="OD249" s="5" t="s">
        <v>11318</v>
      </c>
      <c r="OE249" s="5" t="s">
        <v>671</v>
      </c>
      <c r="OF249" s="5" t="s">
        <v>549</v>
      </c>
      <c r="OG249" s="5" t="s">
        <v>2659</v>
      </c>
      <c r="OH249" s="5" t="s">
        <v>11088</v>
      </c>
      <c r="OI249" s="5" t="s">
        <v>726</v>
      </c>
      <c r="OJ249" s="5" t="s">
        <v>1724</v>
      </c>
      <c r="OK249" s="5" t="s">
        <v>1671</v>
      </c>
      <c r="OL249" s="5" t="s">
        <v>11319</v>
      </c>
      <c r="OM249" s="5" t="s">
        <v>11320</v>
      </c>
      <c r="ON249" s="8"/>
      <c r="OO249" s="5" t="s">
        <v>464</v>
      </c>
      <c r="OP249" s="5" t="s">
        <v>2377</v>
      </c>
      <c r="OQ249" s="5" t="s">
        <v>1627</v>
      </c>
      <c r="OR249" s="5" t="s">
        <v>455</v>
      </c>
      <c r="OS249" s="8"/>
      <c r="OT249" s="8"/>
      <c r="OU249" s="8"/>
      <c r="OV249" s="8"/>
      <c r="OW249" s="8"/>
      <c r="OX249" s="8"/>
      <c r="OY249" s="8"/>
      <c r="OZ249" s="8"/>
      <c r="PA249" s="8"/>
      <c r="PB249" s="8"/>
      <c r="PC249" s="8"/>
    </row>
    <row r="250" spans="1:419" ht="15" x14ac:dyDescent="0.2">
      <c r="A250" s="13">
        <v>44201</v>
      </c>
      <c r="B250" s="5" t="s">
        <v>11321</v>
      </c>
      <c r="E250" s="5" t="s">
        <v>1092</v>
      </c>
      <c r="G250" s="5" t="s">
        <v>6183</v>
      </c>
      <c r="H250" s="5" t="s">
        <v>613</v>
      </c>
      <c r="I250" s="5" t="s">
        <v>585</v>
      </c>
      <c r="K250" s="5" t="s">
        <v>11322</v>
      </c>
      <c r="L250" s="5" t="s">
        <v>533</v>
      </c>
      <c r="M250" s="5" t="s">
        <v>694</v>
      </c>
      <c r="N250" s="5" t="s">
        <v>1401</v>
      </c>
      <c r="O250" s="5" t="s">
        <v>4493</v>
      </c>
      <c r="P250" s="5" t="s">
        <v>450</v>
      </c>
      <c r="Q250" s="5" t="s">
        <v>1481</v>
      </c>
      <c r="R250" s="5" t="s">
        <v>11091</v>
      </c>
      <c r="S250" s="5" t="s">
        <v>11231</v>
      </c>
      <c r="U250" s="5" t="s">
        <v>9351</v>
      </c>
      <c r="V250" s="5" t="s">
        <v>1657</v>
      </c>
      <c r="W250" s="5" t="s">
        <v>600</v>
      </c>
      <c r="X250" s="11"/>
      <c r="Y250" s="11"/>
      <c r="Z250" s="6" t="s">
        <v>541</v>
      </c>
      <c r="AA250" s="6" t="s">
        <v>11323</v>
      </c>
      <c r="AB250" s="7" t="s">
        <v>645</v>
      </c>
      <c r="AC250" s="5" t="s">
        <v>717</v>
      </c>
      <c r="AD250" s="5"/>
      <c r="AE250" s="5" t="s">
        <v>1882</v>
      </c>
      <c r="AF250" s="5" t="s">
        <v>11324</v>
      </c>
      <c r="AG250" s="5" t="s">
        <v>963</v>
      </c>
      <c r="AH250" s="5" t="s">
        <v>585</v>
      </c>
      <c r="AI250" s="5" t="s">
        <v>11325</v>
      </c>
      <c r="AJ250" s="5" t="s">
        <v>1204</v>
      </c>
      <c r="AK250" s="5"/>
      <c r="AL250" s="5"/>
      <c r="AM250" s="5"/>
      <c r="AN250" s="5"/>
      <c r="AO250" s="5" t="s">
        <v>896</v>
      </c>
      <c r="AP250" s="5" t="s">
        <v>906</v>
      </c>
      <c r="AQ250" s="5" t="s">
        <v>1210</v>
      </c>
      <c r="AR250" s="5" t="s">
        <v>5623</v>
      </c>
      <c r="AS250" s="5"/>
      <c r="AT250" s="5"/>
      <c r="AU250" s="5" t="s">
        <v>1013</v>
      </c>
      <c r="AV250" s="5" t="s">
        <v>691</v>
      </c>
      <c r="AW250" s="5"/>
      <c r="AX250" s="5" t="s">
        <v>787</v>
      </c>
      <c r="AY250" s="5" t="s">
        <v>9500</v>
      </c>
      <c r="AZ250" s="5" t="s">
        <v>637</v>
      </c>
      <c r="BA250" s="5" t="s">
        <v>11326</v>
      </c>
      <c r="BB250" s="5" t="s">
        <v>703</v>
      </c>
      <c r="BC250" s="5"/>
      <c r="BD250" s="5"/>
      <c r="BE250" s="5" t="s">
        <v>11327</v>
      </c>
      <c r="BF250" s="5"/>
      <c r="BG250" s="5" t="s">
        <v>11151</v>
      </c>
      <c r="BH250" s="5" t="s">
        <v>1006</v>
      </c>
      <c r="BI250" s="5"/>
      <c r="BJ250" s="5" t="s">
        <v>11328</v>
      </c>
      <c r="BK250" s="5" t="s">
        <v>11329</v>
      </c>
      <c r="BL250" s="5" t="s">
        <v>880</v>
      </c>
      <c r="BM250" s="5" t="s">
        <v>713</v>
      </c>
      <c r="BN250" s="5" t="s">
        <v>1733</v>
      </c>
      <c r="BO250" s="5" t="s">
        <v>7487</v>
      </c>
      <c r="BP250" s="5" t="s">
        <v>10087</v>
      </c>
      <c r="BQ250" s="5" t="s">
        <v>951</v>
      </c>
      <c r="BR250" s="5" t="s">
        <v>1033</v>
      </c>
      <c r="BS250" s="5"/>
      <c r="BT250" s="5" t="s">
        <v>1571</v>
      </c>
      <c r="BU250" s="5" t="s">
        <v>11330</v>
      </c>
      <c r="BV250" s="5" t="s">
        <v>2635</v>
      </c>
      <c r="BW250" s="5"/>
      <c r="BX250" s="5" t="s">
        <v>11331</v>
      </c>
      <c r="BY250" s="5" t="s">
        <v>11155</v>
      </c>
      <c r="BZ250" s="5" t="s">
        <v>651</v>
      </c>
      <c r="CA250" s="5" t="s">
        <v>6036</v>
      </c>
      <c r="CB250" s="5" t="s">
        <v>419</v>
      </c>
      <c r="CC250" s="5" t="s">
        <v>726</v>
      </c>
      <c r="CD250" s="5" t="s">
        <v>11332</v>
      </c>
      <c r="CE250" s="5" t="s">
        <v>4383</v>
      </c>
      <c r="CF250" s="5" t="s">
        <v>1542</v>
      </c>
      <c r="CG250" s="5" t="s">
        <v>11333</v>
      </c>
      <c r="CH250" s="5" t="s">
        <v>2333</v>
      </c>
      <c r="CI250" s="5" t="s">
        <v>816</v>
      </c>
      <c r="CJ250" s="5" t="s">
        <v>4715</v>
      </c>
      <c r="CK250" s="5" t="s">
        <v>9329</v>
      </c>
      <c r="CL250" s="5" t="s">
        <v>1321</v>
      </c>
      <c r="CM250" s="5" t="s">
        <v>11334</v>
      </c>
      <c r="CN250" s="5" t="s">
        <v>1746</v>
      </c>
      <c r="CO250" s="5" t="s">
        <v>735</v>
      </c>
      <c r="CP250" s="5" t="s">
        <v>1074</v>
      </c>
      <c r="CQ250" s="5" t="s">
        <v>1882</v>
      </c>
      <c r="CR250" s="5" t="s">
        <v>749</v>
      </c>
      <c r="CS250" s="5"/>
      <c r="CT250" s="5" t="s">
        <v>3046</v>
      </c>
      <c r="CU250" s="5" t="s">
        <v>2628</v>
      </c>
      <c r="CV250" s="5"/>
      <c r="CW250" s="5"/>
      <c r="CX250" s="5" t="s">
        <v>1020</v>
      </c>
      <c r="CY250" s="8" t="s">
        <v>11335</v>
      </c>
      <c r="CZ250" s="5"/>
      <c r="DA250" s="5"/>
      <c r="DB250" s="8" t="s">
        <v>910</v>
      </c>
      <c r="DC250" s="8" t="s">
        <v>547</v>
      </c>
      <c r="DD250" s="5"/>
      <c r="DE250" s="8" t="s">
        <v>1257</v>
      </c>
      <c r="DF250" s="5"/>
      <c r="DG250" s="8" t="s">
        <v>11336</v>
      </c>
      <c r="DH250" s="8" t="s">
        <v>6211</v>
      </c>
      <c r="DI250" s="8" t="s">
        <v>1140</v>
      </c>
      <c r="DJ250" s="5"/>
      <c r="DK250" s="8" t="s">
        <v>662</v>
      </c>
      <c r="DL250" s="8" t="s">
        <v>686</v>
      </c>
      <c r="DM250" s="8" t="s">
        <v>4517</v>
      </c>
      <c r="DN250" s="8" t="s">
        <v>11337</v>
      </c>
      <c r="DO250" s="8" t="s">
        <v>10447</v>
      </c>
      <c r="DP250" s="8" t="s">
        <v>434</v>
      </c>
      <c r="DQ250" s="8" t="s">
        <v>10984</v>
      </c>
      <c r="DR250" s="8" t="s">
        <v>7687</v>
      </c>
      <c r="DS250" s="5"/>
      <c r="DT250" s="8" t="s">
        <v>991</v>
      </c>
      <c r="DU250" s="8" t="s">
        <v>1336</v>
      </c>
      <c r="DV250" s="8" t="s">
        <v>9952</v>
      </c>
      <c r="DW250" s="8" t="s">
        <v>11338</v>
      </c>
      <c r="DX250" s="8" t="s">
        <v>11338</v>
      </c>
      <c r="DY250" s="5"/>
      <c r="DZ250" s="8" t="s">
        <v>753</v>
      </c>
      <c r="EA250" s="5"/>
      <c r="EB250" s="8" t="s">
        <v>749</v>
      </c>
      <c r="EC250" s="5"/>
      <c r="ED250" s="8" t="s">
        <v>895</v>
      </c>
      <c r="EE250" s="5" t="s">
        <v>425</v>
      </c>
      <c r="EF250" s="5" t="s">
        <v>2794</v>
      </c>
      <c r="EG250" s="5" t="s">
        <v>1274</v>
      </c>
      <c r="EH250" s="5" t="s">
        <v>4013</v>
      </c>
      <c r="EI250" s="5"/>
      <c r="EJ250" s="5" t="s">
        <v>2288</v>
      </c>
      <c r="EK250" s="5"/>
      <c r="EL250" s="5" t="s">
        <v>2820</v>
      </c>
      <c r="EM250" s="5" t="s">
        <v>7011</v>
      </c>
      <c r="EN250" s="5" t="s">
        <v>5251</v>
      </c>
      <c r="EO250" s="5" t="s">
        <v>9456</v>
      </c>
      <c r="EP250" s="5" t="s">
        <v>1197</v>
      </c>
      <c r="EQ250" s="5" t="s">
        <v>7596</v>
      </c>
      <c r="ER250" s="5" t="s">
        <v>11339</v>
      </c>
      <c r="ES250" s="5"/>
      <c r="ET250" s="5" t="s">
        <v>4881</v>
      </c>
      <c r="EU250" s="5"/>
      <c r="EV250" s="8" t="s">
        <v>3473</v>
      </c>
      <c r="EW250" s="8" t="s">
        <v>857</v>
      </c>
      <c r="EX250" s="8" t="s">
        <v>1065</v>
      </c>
      <c r="EY250" s="8" t="s">
        <v>823</v>
      </c>
      <c r="EZ250" s="8" t="s">
        <v>823</v>
      </c>
      <c r="FA250" s="8" t="s">
        <v>11340</v>
      </c>
      <c r="FB250" s="8" t="s">
        <v>1752</v>
      </c>
      <c r="FC250" s="8" t="s">
        <v>8486</v>
      </c>
      <c r="FD250" s="5"/>
      <c r="FE250" s="8" t="s">
        <v>11341</v>
      </c>
      <c r="FF250" s="8" t="s">
        <v>3391</v>
      </c>
      <c r="FG250" s="8" t="s">
        <v>868</v>
      </c>
      <c r="FH250" s="8" t="s">
        <v>842</v>
      </c>
      <c r="FI250" s="5"/>
      <c r="FJ250" s="8" t="s">
        <v>11342</v>
      </c>
      <c r="FK250" s="5"/>
      <c r="FL250" s="5"/>
      <c r="FM250" s="5"/>
      <c r="FN250" s="8" t="s">
        <v>637</v>
      </c>
      <c r="FO250" s="8" t="s">
        <v>11343</v>
      </c>
      <c r="FP250" s="8" t="s">
        <v>11344</v>
      </c>
      <c r="FQ250" s="8" t="s">
        <v>4601</v>
      </c>
      <c r="FR250" s="8" t="s">
        <v>568</v>
      </c>
      <c r="FS250" s="8" t="s">
        <v>11345</v>
      </c>
      <c r="FT250" s="8" t="s">
        <v>1131</v>
      </c>
      <c r="FU250" s="8" t="s">
        <v>419</v>
      </c>
      <c r="FV250" s="8" t="s">
        <v>1462</v>
      </c>
      <c r="FW250" s="8" t="s">
        <v>888</v>
      </c>
      <c r="FX250" s="8" t="s">
        <v>897</v>
      </c>
      <c r="FY250" s="8" t="s">
        <v>7652</v>
      </c>
      <c r="FZ250" s="8" t="s">
        <v>10107</v>
      </c>
      <c r="GA250" s="8" t="s">
        <v>5073</v>
      </c>
      <c r="GB250" s="8" t="s">
        <v>807</v>
      </c>
      <c r="GC250" s="8" t="s">
        <v>11346</v>
      </c>
      <c r="GD250" s="8" t="s">
        <v>11347</v>
      </c>
      <c r="GE250" s="5"/>
      <c r="GF250" s="8" t="s">
        <v>6142</v>
      </c>
      <c r="GG250" s="8" t="s">
        <v>4275</v>
      </c>
      <c r="GH250" s="8" t="s">
        <v>11348</v>
      </c>
      <c r="GI250" s="8" t="s">
        <v>412</v>
      </c>
      <c r="GJ250" s="5"/>
      <c r="GK250" s="5"/>
      <c r="GL250" s="5"/>
      <c r="GM250" s="5" t="s">
        <v>8739</v>
      </c>
      <c r="GN250" s="5" t="s">
        <v>11212</v>
      </c>
      <c r="GO250" s="5" t="s">
        <v>2807</v>
      </c>
      <c r="GP250" s="5"/>
      <c r="GQ250" s="5"/>
      <c r="GR250" s="5" t="s">
        <v>1830</v>
      </c>
      <c r="GS250" s="5" t="s">
        <v>742</v>
      </c>
      <c r="GT250" s="8" t="s">
        <v>566</v>
      </c>
      <c r="GU250" s="5"/>
      <c r="GV250" s="8">
        <v>12.054</v>
      </c>
      <c r="GW250" s="8" t="s">
        <v>2421</v>
      </c>
      <c r="GX250" s="8" t="s">
        <v>7263</v>
      </c>
      <c r="GY250" s="8" t="s">
        <v>5290</v>
      </c>
      <c r="GZ250" s="5"/>
      <c r="HA250" s="5"/>
      <c r="HB250" s="8" t="s">
        <v>2995</v>
      </c>
      <c r="HC250" s="5"/>
      <c r="HD250" s="8" t="s">
        <v>11349</v>
      </c>
      <c r="HE250" s="8" t="s">
        <v>1115</v>
      </c>
      <c r="HF250" s="8">
        <v>89.3</v>
      </c>
      <c r="HG250" s="8">
        <v>81.102000000000004</v>
      </c>
      <c r="HH250" s="8" t="s">
        <v>589</v>
      </c>
      <c r="HI250" s="5"/>
      <c r="HJ250" s="5"/>
      <c r="HK250" s="8" t="s">
        <v>656</v>
      </c>
      <c r="HL250" s="5"/>
      <c r="HM250" s="8">
        <v>58</v>
      </c>
      <c r="HN250" s="5"/>
      <c r="HO250" s="8" t="s">
        <v>4343</v>
      </c>
      <c r="HP250" s="8" t="s">
        <v>11350</v>
      </c>
      <c r="HQ250" s="8" t="s">
        <v>977</v>
      </c>
      <c r="HR250" s="5"/>
      <c r="HS250" s="8" t="s">
        <v>739</v>
      </c>
      <c r="HT250" s="8" t="s">
        <v>1624</v>
      </c>
      <c r="HU250" s="8">
        <v>36.159999999999997</v>
      </c>
      <c r="HV250" s="8" t="s">
        <v>1925</v>
      </c>
      <c r="HW250" s="5"/>
      <c r="HX250" s="8" t="s">
        <v>505</v>
      </c>
      <c r="HY250" s="5"/>
      <c r="HZ250" s="5"/>
      <c r="IA250" s="8" t="s">
        <v>572</v>
      </c>
      <c r="IB250" s="5"/>
      <c r="IC250" s="8" t="s">
        <v>11304</v>
      </c>
      <c r="ID250" s="5"/>
      <c r="IE250" s="8" t="s">
        <v>11215</v>
      </c>
      <c r="IF250" s="8" t="s">
        <v>985</v>
      </c>
      <c r="IG250" s="8" t="s">
        <v>407</v>
      </c>
      <c r="IH250" s="5"/>
      <c r="II250" s="5"/>
      <c r="IJ250" s="8">
        <v>18.3</v>
      </c>
      <c r="IK250" s="8" t="s">
        <v>5156</v>
      </c>
      <c r="IL250" s="8" t="s">
        <v>1678</v>
      </c>
      <c r="IM250" s="5"/>
      <c r="IN250" s="5"/>
      <c r="IO250" s="8" t="s">
        <v>1160</v>
      </c>
      <c r="IP250" s="8" t="s">
        <v>734</v>
      </c>
      <c r="IQ250" s="8" t="s">
        <v>859</v>
      </c>
      <c r="IR250" s="5"/>
      <c r="IS250" s="8" t="s">
        <v>3520</v>
      </c>
      <c r="IT250" s="8" t="s">
        <v>952</v>
      </c>
      <c r="IU250" s="8" t="s">
        <v>531</v>
      </c>
      <c r="IV250" s="8" t="s">
        <v>949</v>
      </c>
      <c r="IW250" s="8" t="s">
        <v>740</v>
      </c>
      <c r="IX250" s="8" t="s">
        <v>10863</v>
      </c>
      <c r="IY250" s="5"/>
      <c r="IZ250" s="8" t="s">
        <v>2201</v>
      </c>
      <c r="JA250" s="8" t="s">
        <v>451</v>
      </c>
      <c r="JB250" s="8" t="s">
        <v>460</v>
      </c>
      <c r="JC250" s="5" t="s">
        <v>3408</v>
      </c>
      <c r="JD250" s="5" t="s">
        <v>505</v>
      </c>
      <c r="JE250" s="8"/>
      <c r="JF250" s="5" t="s">
        <v>1890</v>
      </c>
      <c r="JG250" s="5">
        <v>111.127</v>
      </c>
      <c r="JH250" s="5" t="s">
        <v>10726</v>
      </c>
      <c r="JI250" s="5" t="s">
        <v>788</v>
      </c>
      <c r="JJ250" s="5" t="s">
        <v>3185</v>
      </c>
      <c r="JK250" s="5" t="s">
        <v>7044</v>
      </c>
      <c r="JL250" s="8"/>
      <c r="JM250" s="5">
        <v>199</v>
      </c>
      <c r="JN250" s="5" t="s">
        <v>11351</v>
      </c>
      <c r="JO250" s="5" t="s">
        <v>1264</v>
      </c>
      <c r="JP250" s="8"/>
      <c r="JQ250" s="5" t="s">
        <v>542</v>
      </c>
      <c r="JR250" s="5" t="s">
        <v>1093</v>
      </c>
      <c r="JS250" s="8"/>
      <c r="JT250" s="8"/>
      <c r="JU250" s="5" t="s">
        <v>1434</v>
      </c>
      <c r="JV250" s="5">
        <v>129.5</v>
      </c>
      <c r="JW250" s="8"/>
      <c r="JX250" s="5" t="s">
        <v>1192</v>
      </c>
      <c r="JY250" s="8"/>
      <c r="JZ250" s="5" t="s">
        <v>1691</v>
      </c>
      <c r="KA250" s="5" t="s">
        <v>1006</v>
      </c>
      <c r="KB250" s="5" t="s">
        <v>1524</v>
      </c>
      <c r="KC250" s="5" t="s">
        <v>11352</v>
      </c>
      <c r="KD250" s="8"/>
      <c r="KE250" s="5" t="s">
        <v>1091</v>
      </c>
      <c r="KF250" s="8"/>
      <c r="KG250" s="8"/>
      <c r="KH250" s="5" t="s">
        <v>717</v>
      </c>
      <c r="KI250" s="5" t="s">
        <v>5958</v>
      </c>
      <c r="KJ250" s="5" t="s">
        <v>572</v>
      </c>
      <c r="KK250" s="5" t="s">
        <v>1514</v>
      </c>
      <c r="KL250" s="8"/>
      <c r="KM250" s="8"/>
      <c r="KN250" s="5" t="s">
        <v>797</v>
      </c>
      <c r="KO250" s="8"/>
      <c r="KP250" s="5" t="s">
        <v>797</v>
      </c>
      <c r="KQ250" s="8"/>
      <c r="KR250" s="8"/>
      <c r="KS250" s="8"/>
      <c r="KT250" s="5" t="s">
        <v>10729</v>
      </c>
      <c r="KU250" s="8"/>
      <c r="KV250" s="5" t="s">
        <v>452</v>
      </c>
      <c r="KW250" s="5" t="s">
        <v>740</v>
      </c>
      <c r="KX250" s="5" t="s">
        <v>687</v>
      </c>
      <c r="KY250" s="8"/>
      <c r="KZ250" s="8"/>
      <c r="LA250" s="8"/>
      <c r="LB250" s="8"/>
      <c r="LC250" s="5" t="s">
        <v>1170</v>
      </c>
      <c r="LD250" s="5" t="s">
        <v>1965</v>
      </c>
      <c r="LE250" s="5" t="s">
        <v>455</v>
      </c>
      <c r="LF250" s="5" t="s">
        <v>809</v>
      </c>
      <c r="LG250" s="5" t="s">
        <v>1620</v>
      </c>
      <c r="LH250" s="5" t="s">
        <v>6814</v>
      </c>
      <c r="LI250" s="5" t="s">
        <v>11353</v>
      </c>
      <c r="LJ250" s="5" t="s">
        <v>1396</v>
      </c>
      <c r="LK250" s="5" t="s">
        <v>11354</v>
      </c>
      <c r="LL250" s="8"/>
      <c r="LM250" s="8"/>
      <c r="LN250" s="5" t="s">
        <v>747</v>
      </c>
      <c r="LO250" s="5" t="s">
        <v>1707</v>
      </c>
      <c r="LP250" s="5" t="s">
        <v>4037</v>
      </c>
      <c r="LQ250" s="5" t="s">
        <v>2015</v>
      </c>
      <c r="LR250" s="5" t="s">
        <v>540</v>
      </c>
      <c r="LS250" s="5" t="s">
        <v>11133</v>
      </c>
      <c r="LT250" s="8"/>
      <c r="LU250" s="5" t="s">
        <v>2332</v>
      </c>
      <c r="LV250" s="5" t="s">
        <v>11355</v>
      </c>
      <c r="LW250" s="5" t="s">
        <v>11356</v>
      </c>
      <c r="LX250" s="8"/>
      <c r="LY250" s="5" t="s">
        <v>1964</v>
      </c>
      <c r="LZ250" s="8"/>
      <c r="MA250" s="5" t="s">
        <v>4218</v>
      </c>
      <c r="MB250" s="5" t="s">
        <v>984</v>
      </c>
      <c r="MC250" s="5" t="s">
        <v>989</v>
      </c>
      <c r="MD250" s="8"/>
      <c r="ME250" s="5" t="s">
        <v>11357</v>
      </c>
      <c r="MF250" s="5" t="s">
        <v>2993</v>
      </c>
      <c r="MG250" s="5" t="s">
        <v>11222</v>
      </c>
      <c r="MH250" s="5" t="s">
        <v>3929</v>
      </c>
      <c r="MI250" s="8"/>
      <c r="MJ250" s="8"/>
      <c r="MK250" s="5" t="s">
        <v>4185</v>
      </c>
      <c r="ML250" s="5" t="s">
        <v>11358</v>
      </c>
      <c r="MM250" s="5" t="s">
        <v>6286</v>
      </c>
      <c r="MN250" s="8"/>
      <c r="MO250" s="5" t="s">
        <v>1238</v>
      </c>
      <c r="MP250" s="8"/>
      <c r="MQ250" s="5" t="s">
        <v>3310</v>
      </c>
      <c r="MR250" s="5" t="s">
        <v>5094</v>
      </c>
      <c r="MS250" s="5" t="s">
        <v>2502</v>
      </c>
      <c r="MT250" s="8"/>
      <c r="MU250" s="5" t="s">
        <v>3225</v>
      </c>
      <c r="MV250" s="5" t="s">
        <v>7909</v>
      </c>
      <c r="MW250" s="8"/>
      <c r="MX250" s="5" t="s">
        <v>11359</v>
      </c>
      <c r="MY250" s="8"/>
      <c r="MZ250" s="5" t="s">
        <v>994</v>
      </c>
      <c r="NA250" s="5" t="s">
        <v>2261</v>
      </c>
      <c r="NB250" s="5" t="s">
        <v>2149</v>
      </c>
      <c r="NC250" s="8"/>
      <c r="ND250" s="8"/>
      <c r="NE250" s="5">
        <v>76.876999999999995</v>
      </c>
      <c r="NF250" s="8"/>
      <c r="NG250" s="5" t="s">
        <v>1467</v>
      </c>
      <c r="NH250" s="5" t="s">
        <v>11360</v>
      </c>
      <c r="NI250" s="8"/>
      <c r="NJ250" s="5" t="s">
        <v>11361</v>
      </c>
      <c r="NK250" s="8"/>
      <c r="NL250" s="5" t="s">
        <v>1664</v>
      </c>
      <c r="NM250" s="5" t="s">
        <v>1369</v>
      </c>
      <c r="NN250" s="5">
        <v>72.745000000000005</v>
      </c>
      <c r="NO250" s="5">
        <v>25.213999999999999</v>
      </c>
      <c r="NP250" s="5">
        <v>97.510999999999996</v>
      </c>
      <c r="NQ250" s="8"/>
      <c r="NR250" s="5" t="s">
        <v>1523</v>
      </c>
      <c r="NS250" s="5" t="s">
        <v>880</v>
      </c>
      <c r="NT250" s="8"/>
      <c r="NU250" s="5">
        <v>124.8</v>
      </c>
      <c r="NV250" s="8"/>
      <c r="NW250" s="8"/>
      <c r="NX250" s="5" t="s">
        <v>1795</v>
      </c>
      <c r="NY250" s="5" t="s">
        <v>558</v>
      </c>
      <c r="NZ250" s="8"/>
      <c r="OA250" s="5" t="s">
        <v>2530</v>
      </c>
      <c r="OB250" s="8"/>
      <c r="OC250" s="5" t="s">
        <v>5879</v>
      </c>
      <c r="OD250" s="5" t="s">
        <v>11362</v>
      </c>
      <c r="OE250" s="8"/>
      <c r="OF250" s="5" t="s">
        <v>461</v>
      </c>
      <c r="OG250" s="5" t="s">
        <v>2795</v>
      </c>
      <c r="OH250" s="5" t="s">
        <v>7693</v>
      </c>
      <c r="OI250" s="5" t="s">
        <v>614</v>
      </c>
      <c r="OJ250" s="5" t="s">
        <v>2208</v>
      </c>
      <c r="OK250" s="5" t="s">
        <v>421</v>
      </c>
      <c r="OL250" s="5" t="s">
        <v>10158</v>
      </c>
      <c r="OM250" s="5" t="s">
        <v>11363</v>
      </c>
      <c r="ON250" s="8"/>
      <c r="OO250" s="5" t="s">
        <v>464</v>
      </c>
      <c r="OP250" s="5" t="s">
        <v>1100</v>
      </c>
      <c r="OQ250" s="5" t="s">
        <v>1627</v>
      </c>
      <c r="OR250" s="5" t="s">
        <v>455</v>
      </c>
      <c r="OS250" s="8"/>
      <c r="OT250" s="8"/>
      <c r="OU250" s="8"/>
      <c r="OV250" s="8"/>
      <c r="OW250" s="8"/>
      <c r="OX250" s="8"/>
      <c r="OY250" s="8"/>
      <c r="OZ250" s="8"/>
      <c r="PA250" s="8"/>
      <c r="PB250" s="8"/>
      <c r="PC250" s="8"/>
    </row>
    <row r="251" spans="1:419" ht="15" x14ac:dyDescent="0.2">
      <c r="A251" s="13">
        <v>44200</v>
      </c>
      <c r="B251" s="5" t="s">
        <v>11273</v>
      </c>
      <c r="E251" s="5" t="s">
        <v>960</v>
      </c>
      <c r="G251" s="5" t="s">
        <v>10689</v>
      </c>
      <c r="H251" s="5" t="s">
        <v>994</v>
      </c>
      <c r="I251" s="5" t="s">
        <v>758</v>
      </c>
      <c r="K251" s="5" t="s">
        <v>11364</v>
      </c>
      <c r="L251" s="5" t="s">
        <v>1032</v>
      </c>
      <c r="M251" s="5" t="s">
        <v>1257</v>
      </c>
      <c r="N251" s="5" t="s">
        <v>622</v>
      </c>
      <c r="O251" s="5" t="s">
        <v>4675</v>
      </c>
      <c r="P251" s="5" t="s">
        <v>450</v>
      </c>
      <c r="Q251" s="5" t="s">
        <v>588</v>
      </c>
      <c r="R251" s="5" t="s">
        <v>11091</v>
      </c>
      <c r="S251" s="5" t="s">
        <v>11365</v>
      </c>
      <c r="U251" s="5" t="s">
        <v>11366</v>
      </c>
      <c r="V251" s="5" t="s">
        <v>2888</v>
      </c>
      <c r="W251" s="5" t="s">
        <v>2219</v>
      </c>
      <c r="X251" s="11"/>
      <c r="Y251" s="11"/>
      <c r="Z251" s="6" t="s">
        <v>998</v>
      </c>
      <c r="AA251" s="6" t="s">
        <v>11367</v>
      </c>
      <c r="AB251" s="7" t="s">
        <v>882</v>
      </c>
      <c r="AC251" s="5" t="s">
        <v>524</v>
      </c>
      <c r="AD251" s="5"/>
      <c r="AE251" s="5" t="s">
        <v>714</v>
      </c>
      <c r="AF251" s="5" t="s">
        <v>11147</v>
      </c>
      <c r="AG251" s="5" t="s">
        <v>726</v>
      </c>
      <c r="AH251" s="5" t="s">
        <v>531</v>
      </c>
      <c r="AI251" s="5" t="s">
        <v>11368</v>
      </c>
      <c r="AJ251" s="5" t="s">
        <v>433</v>
      </c>
      <c r="AK251" s="5"/>
      <c r="AL251" s="5"/>
      <c r="AM251" s="5"/>
      <c r="AN251" s="5"/>
      <c r="AO251" s="5" t="s">
        <v>1430</v>
      </c>
      <c r="AP251" s="5" t="s">
        <v>413</v>
      </c>
      <c r="AQ251" s="5" t="s">
        <v>582</v>
      </c>
      <c r="AR251" s="5" t="s">
        <v>11369</v>
      </c>
      <c r="AS251" s="5"/>
      <c r="AT251" s="5"/>
      <c r="AU251" s="5" t="s">
        <v>1013</v>
      </c>
      <c r="AV251" s="5" t="s">
        <v>466</v>
      </c>
      <c r="AW251" s="5"/>
      <c r="AX251" s="5" t="s">
        <v>634</v>
      </c>
      <c r="AY251" s="5" t="s">
        <v>9287</v>
      </c>
      <c r="AZ251" s="5" t="s">
        <v>1402</v>
      </c>
      <c r="BA251" s="5" t="s">
        <v>11370</v>
      </c>
      <c r="BB251" s="5"/>
      <c r="BC251" s="5"/>
      <c r="BD251" s="5"/>
      <c r="BE251" s="5" t="s">
        <v>5818</v>
      </c>
      <c r="BF251" s="5"/>
      <c r="BG251" s="5" t="s">
        <v>11371</v>
      </c>
      <c r="BH251" s="5" t="s">
        <v>423</v>
      </c>
      <c r="BI251" s="5"/>
      <c r="BJ251" s="5" t="s">
        <v>4898</v>
      </c>
      <c r="BK251" s="5" t="s">
        <v>11372</v>
      </c>
      <c r="BL251" s="5" t="s">
        <v>611</v>
      </c>
      <c r="BM251" s="5" t="s">
        <v>1032</v>
      </c>
      <c r="BN251" s="5" t="s">
        <v>1733</v>
      </c>
      <c r="BO251" s="5" t="s">
        <v>3564</v>
      </c>
      <c r="BP251" s="5" t="s">
        <v>11373</v>
      </c>
      <c r="BQ251" s="5" t="s">
        <v>558</v>
      </c>
      <c r="BR251" s="5" t="s">
        <v>613</v>
      </c>
      <c r="BS251" s="5"/>
      <c r="BT251" s="5" t="s">
        <v>1084</v>
      </c>
      <c r="BU251" s="5" t="s">
        <v>8863</v>
      </c>
      <c r="BV251" s="5" t="s">
        <v>4068</v>
      </c>
      <c r="BW251" s="5"/>
      <c r="BX251" s="5" t="s">
        <v>1688</v>
      </c>
      <c r="BY251" s="5" t="s">
        <v>9818</v>
      </c>
      <c r="BZ251" s="5" t="s">
        <v>4350</v>
      </c>
      <c r="CA251" s="5" t="s">
        <v>11374</v>
      </c>
      <c r="CB251" s="5" t="s">
        <v>419</v>
      </c>
      <c r="CC251" s="5" t="s">
        <v>726</v>
      </c>
      <c r="CD251" s="5" t="s">
        <v>10291</v>
      </c>
      <c r="CE251" s="5" t="s">
        <v>11375</v>
      </c>
      <c r="CF251" s="5" t="s">
        <v>1737</v>
      </c>
      <c r="CG251" s="5" t="s">
        <v>11284</v>
      </c>
      <c r="CH251" s="5" t="s">
        <v>2333</v>
      </c>
      <c r="CI251" s="5" t="s">
        <v>2856</v>
      </c>
      <c r="CJ251" s="5" t="s">
        <v>11376</v>
      </c>
      <c r="CK251" s="5" t="s">
        <v>8884</v>
      </c>
      <c r="CL251" s="5" t="s">
        <v>1289</v>
      </c>
      <c r="CM251" s="5" t="s">
        <v>11377</v>
      </c>
      <c r="CN251" s="5" t="s">
        <v>903</v>
      </c>
      <c r="CO251" s="5" t="s">
        <v>756</v>
      </c>
      <c r="CP251" s="5" t="s">
        <v>1610</v>
      </c>
      <c r="CQ251" s="5" t="s">
        <v>714</v>
      </c>
      <c r="CR251" s="5" t="s">
        <v>919</v>
      </c>
      <c r="CS251" s="5"/>
      <c r="CT251" s="5" t="s">
        <v>1067</v>
      </c>
      <c r="CU251" s="5" t="s">
        <v>3256</v>
      </c>
      <c r="CV251" s="5"/>
      <c r="CW251" s="5"/>
      <c r="CX251" s="5" t="s">
        <v>1221</v>
      </c>
      <c r="CY251" s="8" t="s">
        <v>11378</v>
      </c>
      <c r="CZ251" s="5"/>
      <c r="DA251" s="5"/>
      <c r="DB251" s="8" t="s">
        <v>910</v>
      </c>
      <c r="DC251" s="8" t="s">
        <v>1005</v>
      </c>
      <c r="DD251" s="5"/>
      <c r="DE251" s="8" t="s">
        <v>1093</v>
      </c>
      <c r="DF251" s="5"/>
      <c r="DG251" s="8" t="s">
        <v>11379</v>
      </c>
      <c r="DH251" s="8" t="s">
        <v>5047</v>
      </c>
      <c r="DI251" s="8" t="s">
        <v>454</v>
      </c>
      <c r="DJ251" s="5"/>
      <c r="DK251" s="8" t="s">
        <v>807</v>
      </c>
      <c r="DL251" s="8" t="s">
        <v>784</v>
      </c>
      <c r="DM251" s="8" t="s">
        <v>3021</v>
      </c>
      <c r="DN251" s="8" t="s">
        <v>11337</v>
      </c>
      <c r="DO251" s="8" t="s">
        <v>11380</v>
      </c>
      <c r="DP251" s="8" t="s">
        <v>1224</v>
      </c>
      <c r="DQ251" s="8" t="s">
        <v>9835</v>
      </c>
      <c r="DR251" s="8" t="s">
        <v>7781</v>
      </c>
      <c r="DS251" s="5"/>
      <c r="DT251" s="8" t="s">
        <v>2966</v>
      </c>
      <c r="DU251" s="8" t="s">
        <v>1613</v>
      </c>
      <c r="DV251" s="8" t="s">
        <v>11381</v>
      </c>
      <c r="DW251" s="8" t="s">
        <v>11382</v>
      </c>
      <c r="DX251" s="8" t="s">
        <v>11382</v>
      </c>
      <c r="DY251" s="5"/>
      <c r="DZ251" s="8" t="s">
        <v>812</v>
      </c>
      <c r="EA251" s="5"/>
      <c r="EB251" s="8" t="s">
        <v>1114</v>
      </c>
      <c r="EC251" s="5"/>
      <c r="ED251" s="8" t="s">
        <v>572</v>
      </c>
      <c r="EE251" s="5" t="s">
        <v>2786</v>
      </c>
      <c r="EF251" s="5" t="s">
        <v>2795</v>
      </c>
      <c r="EG251" s="5" t="s">
        <v>986</v>
      </c>
      <c r="EH251" s="5" t="s">
        <v>4565</v>
      </c>
      <c r="EI251" s="5"/>
      <c r="EJ251" s="5" t="s">
        <v>1967</v>
      </c>
      <c r="EK251" s="5"/>
      <c r="EL251" s="5" t="s">
        <v>11383</v>
      </c>
      <c r="EM251" s="5" t="s">
        <v>8022</v>
      </c>
      <c r="EN251" s="5" t="s">
        <v>4837</v>
      </c>
      <c r="EO251" s="5" t="s">
        <v>8031</v>
      </c>
      <c r="EP251" s="5" t="s">
        <v>7417</v>
      </c>
      <c r="EQ251" s="5" t="s">
        <v>1326</v>
      </c>
      <c r="ER251" s="5" t="s">
        <v>11384</v>
      </c>
      <c r="ES251" s="5"/>
      <c r="ET251" s="5" t="s">
        <v>11385</v>
      </c>
      <c r="EU251" s="5"/>
      <c r="EV251" s="8" t="s">
        <v>4099</v>
      </c>
      <c r="EW251" s="8" t="s">
        <v>634</v>
      </c>
      <c r="EX251" s="8" t="s">
        <v>1143</v>
      </c>
      <c r="EY251" s="8" t="s">
        <v>801</v>
      </c>
      <c r="EZ251" s="8" t="s">
        <v>801</v>
      </c>
      <c r="FA251" s="8" t="s">
        <v>10610</v>
      </c>
      <c r="FB251" s="8" t="s">
        <v>572</v>
      </c>
      <c r="FC251" s="8" t="s">
        <v>10803</v>
      </c>
      <c r="FD251" s="5"/>
      <c r="FE251" s="8" t="s">
        <v>11294</v>
      </c>
      <c r="FF251" s="8" t="s">
        <v>2394</v>
      </c>
      <c r="FG251" s="8" t="s">
        <v>857</v>
      </c>
      <c r="FH251" s="8" t="s">
        <v>651</v>
      </c>
      <c r="FI251" s="5"/>
      <c r="FJ251" s="8" t="s">
        <v>11386</v>
      </c>
      <c r="FK251" s="5"/>
      <c r="FL251" s="5"/>
      <c r="FM251" s="5"/>
      <c r="FN251" s="5"/>
      <c r="FO251" s="8" t="s">
        <v>11387</v>
      </c>
      <c r="FP251" s="8" t="s">
        <v>11388</v>
      </c>
      <c r="FQ251" s="5"/>
      <c r="FR251" s="8" t="s">
        <v>817</v>
      </c>
      <c r="FS251" s="8" t="s">
        <v>11389</v>
      </c>
      <c r="FT251" s="8" t="s">
        <v>1192</v>
      </c>
      <c r="FU251" s="8" t="s">
        <v>633</v>
      </c>
      <c r="FV251" s="8" t="s">
        <v>1455</v>
      </c>
      <c r="FW251" s="8" t="s">
        <v>1149</v>
      </c>
      <c r="FX251" s="8" t="s">
        <v>1127</v>
      </c>
      <c r="FY251" s="8" t="s">
        <v>3606</v>
      </c>
      <c r="FZ251" s="8" t="s">
        <v>11390</v>
      </c>
      <c r="GA251" s="8" t="s">
        <v>1915</v>
      </c>
      <c r="GB251" s="8" t="s">
        <v>599</v>
      </c>
      <c r="GC251" s="8" t="s">
        <v>11346</v>
      </c>
      <c r="GD251" s="8" t="s">
        <v>11391</v>
      </c>
      <c r="GE251" s="5"/>
      <c r="GF251" s="8" t="s">
        <v>11392</v>
      </c>
      <c r="GG251" s="8" t="s">
        <v>4178</v>
      </c>
      <c r="GH251" s="8" t="s">
        <v>11393</v>
      </c>
      <c r="GI251" s="8" t="s">
        <v>1671</v>
      </c>
      <c r="GJ251" s="5"/>
      <c r="GK251" s="5"/>
      <c r="GL251" s="5"/>
      <c r="GM251" s="5" t="s">
        <v>8883</v>
      </c>
      <c r="GN251" s="5"/>
      <c r="GO251" s="5" t="s">
        <v>2350</v>
      </c>
      <c r="GP251" s="5"/>
      <c r="GQ251" s="5"/>
      <c r="GR251" s="5" t="s">
        <v>2155</v>
      </c>
      <c r="GS251" s="5" t="s">
        <v>1219</v>
      </c>
      <c r="GT251" s="8" t="s">
        <v>566</v>
      </c>
      <c r="GU251" s="5"/>
      <c r="GV251" s="8">
        <v>11.295</v>
      </c>
      <c r="GW251" s="8" t="s">
        <v>515</v>
      </c>
      <c r="GX251" s="8" t="s">
        <v>11394</v>
      </c>
      <c r="GY251" s="8" t="s">
        <v>5634</v>
      </c>
      <c r="GZ251" s="5"/>
      <c r="HA251" s="5"/>
      <c r="HB251" s="8" t="s">
        <v>2421</v>
      </c>
      <c r="HC251" s="5"/>
      <c r="HD251" s="8" t="s">
        <v>11349</v>
      </c>
      <c r="HE251" s="8" t="s">
        <v>1029</v>
      </c>
      <c r="HF251" s="8">
        <v>88.9</v>
      </c>
      <c r="HG251" s="8">
        <v>80.236999999999995</v>
      </c>
      <c r="HH251" s="8" t="s">
        <v>860</v>
      </c>
      <c r="HI251" s="5"/>
      <c r="HJ251" s="5"/>
      <c r="HK251" s="8" t="s">
        <v>1366</v>
      </c>
      <c r="HL251" s="5"/>
      <c r="HM251" s="8">
        <v>58.4</v>
      </c>
      <c r="HN251" s="5"/>
      <c r="HO251" s="8" t="s">
        <v>4343</v>
      </c>
      <c r="HP251" s="8" t="s">
        <v>11395</v>
      </c>
      <c r="HQ251" s="8" t="s">
        <v>1403</v>
      </c>
      <c r="HR251" s="5"/>
      <c r="HS251" s="8" t="s">
        <v>1370</v>
      </c>
      <c r="HT251" s="8" t="s">
        <v>507</v>
      </c>
      <c r="HU251" s="8">
        <v>36.215000000000003</v>
      </c>
      <c r="HV251" s="5"/>
      <c r="HW251" s="5"/>
      <c r="HX251" s="8" t="s">
        <v>1387</v>
      </c>
      <c r="HY251" s="5"/>
      <c r="HZ251" s="5"/>
      <c r="IA251" s="8" t="s">
        <v>1288</v>
      </c>
      <c r="IB251" s="5"/>
      <c r="IC251" s="8" t="s">
        <v>11396</v>
      </c>
      <c r="ID251" s="5"/>
      <c r="IE251" s="8" t="s">
        <v>11397</v>
      </c>
      <c r="IF251" s="8" t="s">
        <v>1529</v>
      </c>
      <c r="IG251" s="8" t="s">
        <v>407</v>
      </c>
      <c r="IH251" s="5"/>
      <c r="II251" s="5"/>
      <c r="IJ251" s="8">
        <v>17.899999999999999</v>
      </c>
      <c r="IK251" s="8" t="s">
        <v>9469</v>
      </c>
      <c r="IL251" s="8" t="s">
        <v>1655</v>
      </c>
      <c r="IM251" s="5"/>
      <c r="IN251" s="5"/>
      <c r="IO251" s="8" t="s">
        <v>1724</v>
      </c>
      <c r="IP251" s="8" t="s">
        <v>709</v>
      </c>
      <c r="IQ251" s="5"/>
      <c r="IR251" s="5"/>
      <c r="IS251" s="8" t="s">
        <v>2411</v>
      </c>
      <c r="IT251" s="8" t="s">
        <v>1001</v>
      </c>
      <c r="IU251" s="8" t="s">
        <v>726</v>
      </c>
      <c r="IV251" s="8" t="s">
        <v>573</v>
      </c>
      <c r="IW251" s="8" t="s">
        <v>740</v>
      </c>
      <c r="IX251" s="8" t="s">
        <v>11398</v>
      </c>
      <c r="IY251" s="5"/>
      <c r="IZ251" s="8" t="s">
        <v>2019</v>
      </c>
      <c r="JA251" s="8" t="s">
        <v>501</v>
      </c>
      <c r="JB251" s="8" t="s">
        <v>859</v>
      </c>
      <c r="JC251" s="5" t="s">
        <v>4055</v>
      </c>
      <c r="JD251" s="5" t="s">
        <v>2867</v>
      </c>
      <c r="JE251" s="8"/>
      <c r="JF251" s="5" t="s">
        <v>820</v>
      </c>
      <c r="JG251" s="5">
        <v>105.818</v>
      </c>
      <c r="JH251" s="5" t="s">
        <v>11399</v>
      </c>
      <c r="JI251" s="5" t="s">
        <v>579</v>
      </c>
      <c r="JJ251" s="5" t="s">
        <v>2227</v>
      </c>
      <c r="JK251" s="5" t="s">
        <v>4173</v>
      </c>
      <c r="JL251" s="8"/>
      <c r="JM251" s="5">
        <v>199.4</v>
      </c>
      <c r="JN251" s="5" t="s">
        <v>11400</v>
      </c>
      <c r="JO251" s="5" t="s">
        <v>1264</v>
      </c>
      <c r="JP251" s="8"/>
      <c r="JQ251" s="5" t="s">
        <v>1275</v>
      </c>
      <c r="JR251" s="5" t="s">
        <v>982</v>
      </c>
      <c r="JS251" s="8"/>
      <c r="JT251" s="8"/>
      <c r="JU251" s="5" t="s">
        <v>2676</v>
      </c>
      <c r="JV251" s="5">
        <v>128.5</v>
      </c>
      <c r="JW251" s="8"/>
      <c r="JX251" s="5" t="s">
        <v>1623</v>
      </c>
      <c r="JY251" s="8"/>
      <c r="JZ251" s="5" t="s">
        <v>1476</v>
      </c>
      <c r="KA251" s="5" t="s">
        <v>640</v>
      </c>
      <c r="KB251" s="5" t="s">
        <v>3538</v>
      </c>
      <c r="KC251" s="5" t="s">
        <v>11401</v>
      </c>
      <c r="KD251" s="8"/>
      <c r="KE251" s="5" t="s">
        <v>1401</v>
      </c>
      <c r="KF251" s="8"/>
      <c r="KG251" s="8"/>
      <c r="KH251" s="5" t="s">
        <v>524</v>
      </c>
      <c r="KI251" s="5" t="s">
        <v>4137</v>
      </c>
      <c r="KJ251" s="5" t="s">
        <v>1080</v>
      </c>
      <c r="KK251" s="5" t="s">
        <v>543</v>
      </c>
      <c r="KL251" s="8"/>
      <c r="KM251" s="8"/>
      <c r="KN251" s="5" t="s">
        <v>797</v>
      </c>
      <c r="KO251" s="8"/>
      <c r="KP251" s="5" t="s">
        <v>640</v>
      </c>
      <c r="KQ251" s="8"/>
      <c r="KR251" s="8"/>
      <c r="KS251" s="8"/>
      <c r="KT251" s="5" t="s">
        <v>10867</v>
      </c>
      <c r="KU251" s="8"/>
      <c r="KV251" s="5" t="s">
        <v>717</v>
      </c>
      <c r="KW251" s="5" t="s">
        <v>639</v>
      </c>
      <c r="KX251" s="5" t="s">
        <v>916</v>
      </c>
      <c r="KY251" s="8"/>
      <c r="KZ251" s="8"/>
      <c r="LA251" s="8"/>
      <c r="LB251" s="8"/>
      <c r="LC251" s="5" t="s">
        <v>979</v>
      </c>
      <c r="LD251" s="8"/>
      <c r="LE251" s="8"/>
      <c r="LF251" s="8"/>
      <c r="LG251" s="5" t="s">
        <v>703</v>
      </c>
      <c r="LH251" s="5" t="s">
        <v>11402</v>
      </c>
      <c r="LI251" s="5" t="s">
        <v>11353</v>
      </c>
      <c r="LJ251" s="5" t="s">
        <v>956</v>
      </c>
      <c r="LK251" s="5" t="s">
        <v>11403</v>
      </c>
      <c r="LL251" s="8"/>
      <c r="LM251" s="8"/>
      <c r="LN251" s="5" t="s">
        <v>1907</v>
      </c>
      <c r="LO251" s="5" t="s">
        <v>581</v>
      </c>
      <c r="LP251" s="5" t="s">
        <v>4500</v>
      </c>
      <c r="LQ251" s="5" t="s">
        <v>931</v>
      </c>
      <c r="LR251" s="5" t="s">
        <v>1455</v>
      </c>
      <c r="LS251" s="8"/>
      <c r="LT251" s="8"/>
      <c r="LU251" s="5" t="s">
        <v>2628</v>
      </c>
      <c r="LV251" s="5" t="s">
        <v>11404</v>
      </c>
      <c r="LW251" s="5" t="s">
        <v>11405</v>
      </c>
      <c r="LX251" s="8"/>
      <c r="LY251" s="5" t="s">
        <v>1299</v>
      </c>
      <c r="LZ251" s="8"/>
      <c r="MA251" s="5" t="s">
        <v>3887</v>
      </c>
      <c r="MB251" s="5" t="s">
        <v>885</v>
      </c>
      <c r="MC251" s="5" t="s">
        <v>3124</v>
      </c>
      <c r="MD251" s="8"/>
      <c r="ME251" s="5" t="s">
        <v>11406</v>
      </c>
      <c r="MF251" s="8"/>
      <c r="MG251" s="5" t="s">
        <v>11181</v>
      </c>
      <c r="MH251" s="5" t="s">
        <v>3929</v>
      </c>
      <c r="MI251" s="8"/>
      <c r="MJ251" s="8"/>
      <c r="MK251" s="5" t="s">
        <v>3045</v>
      </c>
      <c r="ML251" s="5" t="s">
        <v>9710</v>
      </c>
      <c r="MM251" s="5" t="s">
        <v>8056</v>
      </c>
      <c r="MN251" s="8"/>
      <c r="MO251" s="5" t="s">
        <v>477</v>
      </c>
      <c r="MP251" s="8"/>
      <c r="MQ251" s="5" t="s">
        <v>3045</v>
      </c>
      <c r="MR251" s="5" t="s">
        <v>10350</v>
      </c>
      <c r="MS251" s="5" t="s">
        <v>2486</v>
      </c>
      <c r="MT251" s="8"/>
      <c r="MU251" s="5" t="s">
        <v>1952</v>
      </c>
      <c r="MV251" s="5" t="s">
        <v>7859</v>
      </c>
      <c r="MW251" s="8"/>
      <c r="MX251" s="5" t="s">
        <v>11407</v>
      </c>
      <c r="MY251" s="8"/>
      <c r="MZ251" s="5" t="s">
        <v>523</v>
      </c>
      <c r="NA251" s="5" t="s">
        <v>2173</v>
      </c>
      <c r="NB251" s="5" t="s">
        <v>1599</v>
      </c>
      <c r="NC251" s="8"/>
      <c r="ND251" s="8"/>
      <c r="NE251" s="5">
        <v>76.644999999999996</v>
      </c>
      <c r="NF251" s="8"/>
      <c r="NG251" s="5" t="s">
        <v>1630</v>
      </c>
      <c r="NH251" s="5" t="s">
        <v>10682</v>
      </c>
      <c r="NI251" s="8"/>
      <c r="NJ251" s="5" t="s">
        <v>11408</v>
      </c>
      <c r="NK251" s="8"/>
      <c r="NL251" s="5" t="s">
        <v>754</v>
      </c>
      <c r="NM251" s="5" t="s">
        <v>646</v>
      </c>
      <c r="NN251" s="5">
        <v>70.006</v>
      </c>
      <c r="NO251" s="5">
        <v>23.571000000000002</v>
      </c>
      <c r="NP251" s="5">
        <v>96</v>
      </c>
      <c r="NQ251" s="8"/>
      <c r="NR251" s="5" t="s">
        <v>1743</v>
      </c>
      <c r="NS251" s="8"/>
      <c r="NT251" s="8"/>
      <c r="NU251" s="5">
        <v>125.8</v>
      </c>
      <c r="NV251" s="8"/>
      <c r="NW251" s="8"/>
      <c r="NX251" s="5" t="s">
        <v>2318</v>
      </c>
      <c r="NY251" s="5" t="s">
        <v>1529</v>
      </c>
      <c r="NZ251" s="8"/>
      <c r="OA251" s="5" t="s">
        <v>11409</v>
      </c>
      <c r="OB251" s="8"/>
      <c r="OC251" s="5" t="s">
        <v>4573</v>
      </c>
      <c r="OD251" s="5" t="s">
        <v>10831</v>
      </c>
      <c r="OE251" s="8"/>
      <c r="OF251" s="5" t="s">
        <v>512</v>
      </c>
      <c r="OG251" s="5" t="s">
        <v>3159</v>
      </c>
      <c r="OH251" s="5" t="s">
        <v>7693</v>
      </c>
      <c r="OI251" s="5" t="s">
        <v>651</v>
      </c>
      <c r="OJ251" s="5" t="s">
        <v>1013</v>
      </c>
      <c r="OK251" s="5" t="s">
        <v>1492</v>
      </c>
      <c r="OL251" s="5" t="s">
        <v>10158</v>
      </c>
      <c r="OM251" s="5" t="s">
        <v>11363</v>
      </c>
      <c r="ON251" s="8"/>
      <c r="OO251" s="8"/>
      <c r="OP251" s="5" t="s">
        <v>2343</v>
      </c>
      <c r="OQ251" s="8"/>
      <c r="OR251" s="5" t="s">
        <v>1643</v>
      </c>
      <c r="OS251" s="8"/>
      <c r="OT251" s="8"/>
      <c r="OU251" s="8"/>
      <c r="OV251" s="8"/>
      <c r="OW251" s="8"/>
      <c r="OX251" s="8"/>
      <c r="OY251" s="8"/>
      <c r="OZ251" s="8"/>
      <c r="PA251" s="8"/>
      <c r="PB251" s="8"/>
      <c r="PC251" s="8"/>
    </row>
    <row r="252" spans="1:419" ht="15" x14ac:dyDescent="0.2">
      <c r="A252" s="14"/>
      <c r="AB252" s="3"/>
    </row>
    <row r="253" spans="1:419" ht="15" x14ac:dyDescent="0.2">
      <c r="A253" s="14"/>
      <c r="AB253" s="3"/>
    </row>
    <row r="254" spans="1:419" ht="14" x14ac:dyDescent="0.2">
      <c r="AB254" s="3"/>
    </row>
    <row r="255" spans="1:419" ht="14" x14ac:dyDescent="0.2">
      <c r="AB255" s="3"/>
      <c r="AK255" s="15">
        <v>44621</v>
      </c>
      <c r="AL255" s="2">
        <f>SUM(AK255+AK256)</f>
        <v>89303</v>
      </c>
    </row>
    <row r="256" spans="1:419" ht="14" x14ac:dyDescent="0.2">
      <c r="AB256" s="3"/>
      <c r="AK256" s="15">
        <v>44682</v>
      </c>
    </row>
    <row r="257" spans="28:28" ht="14" x14ac:dyDescent="0.2">
      <c r="AB257" s="3"/>
    </row>
    <row r="258" spans="28:28" ht="14" x14ac:dyDescent="0.2">
      <c r="AB258" s="3"/>
    </row>
    <row r="259" spans="28:28" ht="14" x14ac:dyDescent="0.2">
      <c r="AB259" s="3"/>
    </row>
    <row r="260" spans="28:28" ht="14" x14ac:dyDescent="0.2">
      <c r="AB260" s="3"/>
    </row>
    <row r="261" spans="28:28" ht="14" x14ac:dyDescent="0.2">
      <c r="AB261" s="3"/>
    </row>
    <row r="262" spans="28:28" ht="14" x14ac:dyDescent="0.2">
      <c r="AB262" s="3"/>
    </row>
    <row r="263" spans="28:28" ht="14" x14ac:dyDescent="0.2">
      <c r="AB263" s="3"/>
    </row>
    <row r="264" spans="28:28" ht="14" x14ac:dyDescent="0.2">
      <c r="AB264" s="3"/>
    </row>
    <row r="265" spans="28:28" ht="14" x14ac:dyDescent="0.2">
      <c r="AB265" s="3"/>
    </row>
    <row r="266" spans="28:28" ht="14" x14ac:dyDescent="0.2">
      <c r="AB266" s="3"/>
    </row>
    <row r="267" spans="28:28" ht="14" x14ac:dyDescent="0.2">
      <c r="AB267" s="3"/>
    </row>
    <row r="268" spans="28:28" ht="14" x14ac:dyDescent="0.2">
      <c r="AB268" s="3"/>
    </row>
    <row r="269" spans="28:28" ht="14" x14ac:dyDescent="0.2">
      <c r="AB269" s="3"/>
    </row>
    <row r="270" spans="28:28" ht="14" x14ac:dyDescent="0.2">
      <c r="AB270" s="3"/>
    </row>
    <row r="271" spans="28:28" ht="14" x14ac:dyDescent="0.2">
      <c r="AB271" s="3"/>
    </row>
    <row r="272" spans="28:28" ht="14" x14ac:dyDescent="0.2">
      <c r="AB272" s="3"/>
    </row>
    <row r="273" spans="28:28" ht="14" x14ac:dyDescent="0.2">
      <c r="AB273" s="3"/>
    </row>
    <row r="274" spans="28:28" ht="14" x14ac:dyDescent="0.2">
      <c r="AB274" s="3"/>
    </row>
    <row r="275" spans="28:28" ht="14" x14ac:dyDescent="0.2">
      <c r="AB275" s="3"/>
    </row>
    <row r="276" spans="28:28" ht="14" x14ac:dyDescent="0.2">
      <c r="AB276" s="3"/>
    </row>
    <row r="277" spans="28:28" ht="14" x14ac:dyDescent="0.2">
      <c r="AB277" s="3"/>
    </row>
    <row r="278" spans="28:28" ht="14" x14ac:dyDescent="0.2">
      <c r="AB278" s="3"/>
    </row>
    <row r="279" spans="28:28" ht="14" x14ac:dyDescent="0.2">
      <c r="AB279" s="3"/>
    </row>
    <row r="280" spans="28:28" ht="14" x14ac:dyDescent="0.2">
      <c r="AB280" s="3"/>
    </row>
    <row r="281" spans="28:28" ht="14" x14ac:dyDescent="0.2">
      <c r="AB281" s="3"/>
    </row>
    <row r="282" spans="28:28" ht="14" x14ac:dyDescent="0.2">
      <c r="AB282" s="3"/>
    </row>
    <row r="283" spans="28:28" ht="14" x14ac:dyDescent="0.2">
      <c r="AB283" s="3"/>
    </row>
    <row r="284" spans="28:28" ht="14" x14ac:dyDescent="0.2">
      <c r="AB284" s="3"/>
    </row>
    <row r="285" spans="28:28" ht="14" x14ac:dyDescent="0.2">
      <c r="AB285" s="3"/>
    </row>
    <row r="286" spans="28:28" ht="14" x14ac:dyDescent="0.2">
      <c r="AB286" s="3"/>
    </row>
    <row r="287" spans="28:28" ht="14" x14ac:dyDescent="0.2">
      <c r="AB287" s="3"/>
    </row>
    <row r="288" spans="28:28" ht="14" x14ac:dyDescent="0.2">
      <c r="AB288" s="3"/>
    </row>
    <row r="289" spans="28:28" ht="14" x14ac:dyDescent="0.2">
      <c r="AB289" s="3"/>
    </row>
    <row r="290" spans="28:28" ht="14" x14ac:dyDescent="0.2">
      <c r="AB290" s="3"/>
    </row>
    <row r="291" spans="28:28" ht="14" x14ac:dyDescent="0.2">
      <c r="AB291" s="3"/>
    </row>
    <row r="292" spans="28:28" ht="14" x14ac:dyDescent="0.2">
      <c r="AB292" s="3"/>
    </row>
    <row r="293" spans="28:28" ht="14" x14ac:dyDescent="0.2">
      <c r="AB293" s="3"/>
    </row>
    <row r="294" spans="28:28" ht="14" x14ac:dyDescent="0.2">
      <c r="AB294" s="3"/>
    </row>
    <row r="295" spans="28:28" ht="14" x14ac:dyDescent="0.2">
      <c r="AB295" s="3"/>
    </row>
    <row r="296" spans="28:28" ht="14" x14ac:dyDescent="0.2">
      <c r="AB296" s="3"/>
    </row>
    <row r="297" spans="28:28" ht="14" x14ac:dyDescent="0.2">
      <c r="AB297" s="3"/>
    </row>
    <row r="298" spans="28:28" ht="14" x14ac:dyDescent="0.2">
      <c r="AB298" s="3"/>
    </row>
    <row r="299" spans="28:28" ht="14" x14ac:dyDescent="0.2">
      <c r="AB299" s="3"/>
    </row>
    <row r="300" spans="28:28" ht="14" x14ac:dyDescent="0.2">
      <c r="AB300" s="3"/>
    </row>
    <row r="301" spans="28:28" ht="14" x14ac:dyDescent="0.2">
      <c r="AB301" s="3"/>
    </row>
    <row r="302" spans="28:28" ht="14" x14ac:dyDescent="0.2">
      <c r="AB302" s="3"/>
    </row>
    <row r="303" spans="28:28" ht="14" x14ac:dyDescent="0.2">
      <c r="AB303" s="3"/>
    </row>
    <row r="304" spans="28:28" ht="14" x14ac:dyDescent="0.2">
      <c r="AB304" s="3"/>
    </row>
    <row r="305" spans="28:28" ht="14" x14ac:dyDescent="0.2">
      <c r="AB305" s="3"/>
    </row>
    <row r="306" spans="28:28" ht="14" x14ac:dyDescent="0.2">
      <c r="AB306" s="3"/>
    </row>
    <row r="307" spans="28:28" ht="14" x14ac:dyDescent="0.2">
      <c r="AB307" s="3"/>
    </row>
    <row r="308" spans="28:28" ht="14" x14ac:dyDescent="0.2">
      <c r="AB308" s="3"/>
    </row>
    <row r="309" spans="28:28" ht="14" x14ac:dyDescent="0.2">
      <c r="AB309" s="3"/>
    </row>
    <row r="310" spans="28:28" ht="14" x14ac:dyDescent="0.2">
      <c r="AB310" s="3"/>
    </row>
    <row r="311" spans="28:28" ht="14" x14ac:dyDescent="0.2">
      <c r="AB311" s="3"/>
    </row>
    <row r="312" spans="28:28" ht="14" x14ac:dyDescent="0.2">
      <c r="AB312" s="3"/>
    </row>
    <row r="313" spans="28:28" ht="14" x14ac:dyDescent="0.2">
      <c r="AB313" s="3"/>
    </row>
    <row r="314" spans="28:28" ht="14" x14ac:dyDescent="0.2">
      <c r="AB314" s="3"/>
    </row>
    <row r="315" spans="28:28" ht="14" x14ac:dyDescent="0.2">
      <c r="AB315" s="3"/>
    </row>
    <row r="316" spans="28:28" ht="14" x14ac:dyDescent="0.2">
      <c r="AB316" s="3"/>
    </row>
    <row r="317" spans="28:28" ht="14" x14ac:dyDescent="0.2">
      <c r="AB317" s="3"/>
    </row>
    <row r="318" spans="28:28" ht="14" x14ac:dyDescent="0.2">
      <c r="AB318" s="3"/>
    </row>
    <row r="319" spans="28:28" ht="14" x14ac:dyDescent="0.2">
      <c r="AB319" s="3"/>
    </row>
    <row r="320" spans="28:28" ht="14" x14ac:dyDescent="0.2">
      <c r="AB320" s="3"/>
    </row>
    <row r="321" spans="28:28" ht="14" x14ac:dyDescent="0.2">
      <c r="AB321" s="3"/>
    </row>
    <row r="322" spans="28:28" ht="14" x14ac:dyDescent="0.2">
      <c r="AB322" s="3"/>
    </row>
    <row r="323" spans="28:28" ht="14" x14ac:dyDescent="0.2">
      <c r="AB323" s="3"/>
    </row>
    <row r="324" spans="28:28" ht="14" x14ac:dyDescent="0.2">
      <c r="AB324" s="3"/>
    </row>
    <row r="325" spans="28:28" ht="14" x14ac:dyDescent="0.2">
      <c r="AB325" s="3"/>
    </row>
    <row r="326" spans="28:28" ht="14" x14ac:dyDescent="0.2">
      <c r="AB326" s="3"/>
    </row>
    <row r="327" spans="28:28" ht="14" x14ac:dyDescent="0.2">
      <c r="AB327" s="3"/>
    </row>
    <row r="328" spans="28:28" ht="14" x14ac:dyDescent="0.2">
      <c r="AB328" s="3"/>
    </row>
    <row r="329" spans="28:28" ht="14" x14ac:dyDescent="0.2">
      <c r="AB329" s="3"/>
    </row>
    <row r="330" spans="28:28" ht="14" x14ac:dyDescent="0.2">
      <c r="AB330" s="3"/>
    </row>
    <row r="331" spans="28:28" ht="14" x14ac:dyDescent="0.2">
      <c r="AB331" s="3"/>
    </row>
    <row r="332" spans="28:28" ht="14" x14ac:dyDescent="0.2">
      <c r="AB332" s="3"/>
    </row>
    <row r="333" spans="28:28" ht="14" x14ac:dyDescent="0.2">
      <c r="AB333" s="3"/>
    </row>
    <row r="334" spans="28:28" ht="14" x14ac:dyDescent="0.2">
      <c r="AB334" s="3"/>
    </row>
    <row r="335" spans="28:28" ht="14" x14ac:dyDescent="0.2">
      <c r="AB335" s="3"/>
    </row>
    <row r="336" spans="28:28" ht="14" x14ac:dyDescent="0.2">
      <c r="AB336" s="3"/>
    </row>
    <row r="337" spans="28:28" ht="14" x14ac:dyDescent="0.2">
      <c r="AB337" s="3"/>
    </row>
    <row r="338" spans="28:28" ht="14" x14ac:dyDescent="0.2">
      <c r="AB338" s="3"/>
    </row>
    <row r="339" spans="28:28" ht="14" x14ac:dyDescent="0.2">
      <c r="AB339" s="3"/>
    </row>
    <row r="340" spans="28:28" ht="14" x14ac:dyDescent="0.2">
      <c r="AB340" s="3"/>
    </row>
    <row r="341" spans="28:28" ht="14" x14ac:dyDescent="0.2">
      <c r="AB341" s="3"/>
    </row>
    <row r="342" spans="28:28" ht="14" x14ac:dyDescent="0.2">
      <c r="AB342" s="3"/>
    </row>
    <row r="343" spans="28:28" ht="14" x14ac:dyDescent="0.2">
      <c r="AB343" s="3"/>
    </row>
    <row r="344" spans="28:28" ht="14" x14ac:dyDescent="0.2">
      <c r="AB344" s="3"/>
    </row>
    <row r="345" spans="28:28" ht="14" x14ac:dyDescent="0.2">
      <c r="AB345" s="3"/>
    </row>
    <row r="346" spans="28:28" ht="14" x14ac:dyDescent="0.2">
      <c r="AB346" s="3"/>
    </row>
    <row r="347" spans="28:28" ht="14" x14ac:dyDescent="0.2">
      <c r="AB347" s="3"/>
    </row>
    <row r="348" spans="28:28" ht="14" x14ac:dyDescent="0.2">
      <c r="AB348" s="3"/>
    </row>
    <row r="349" spans="28:28" ht="14" x14ac:dyDescent="0.2">
      <c r="AB349" s="3"/>
    </row>
    <row r="350" spans="28:28" ht="14" x14ac:dyDescent="0.2">
      <c r="AB350" s="3"/>
    </row>
    <row r="351" spans="28:28" ht="14" x14ac:dyDescent="0.2">
      <c r="AB351" s="3"/>
    </row>
    <row r="352" spans="28:28" ht="14" x14ac:dyDescent="0.2">
      <c r="AB352" s="3"/>
    </row>
    <row r="353" spans="28:28" ht="14" x14ac:dyDescent="0.2">
      <c r="AB353" s="3"/>
    </row>
    <row r="354" spans="28:28" ht="14" x14ac:dyDescent="0.2">
      <c r="AB354" s="3"/>
    </row>
    <row r="355" spans="28:28" ht="14" x14ac:dyDescent="0.2">
      <c r="AB355" s="3"/>
    </row>
    <row r="356" spans="28:28" ht="14" x14ac:dyDescent="0.2">
      <c r="AB356" s="3"/>
    </row>
    <row r="357" spans="28:28" ht="14" x14ac:dyDescent="0.2">
      <c r="AB357" s="3"/>
    </row>
    <row r="358" spans="28:28" ht="14" x14ac:dyDescent="0.2">
      <c r="AB358" s="3"/>
    </row>
    <row r="359" spans="28:28" ht="14" x14ac:dyDescent="0.2">
      <c r="AB359" s="3"/>
    </row>
    <row r="360" spans="28:28" ht="14" x14ac:dyDescent="0.2">
      <c r="AB360" s="3"/>
    </row>
    <row r="361" spans="28:28" ht="14" x14ac:dyDescent="0.2">
      <c r="AB361" s="3"/>
    </row>
    <row r="362" spans="28:28" ht="14" x14ac:dyDescent="0.2">
      <c r="AB362" s="3"/>
    </row>
    <row r="363" spans="28:28" ht="14" x14ac:dyDescent="0.2">
      <c r="AB363" s="3"/>
    </row>
    <row r="364" spans="28:28" ht="14" x14ac:dyDescent="0.2">
      <c r="AB364" s="3"/>
    </row>
    <row r="365" spans="28:28" ht="14" x14ac:dyDescent="0.2">
      <c r="AB365" s="3"/>
    </row>
    <row r="366" spans="28:28" ht="14" x14ac:dyDescent="0.2">
      <c r="AB366" s="3"/>
    </row>
    <row r="367" spans="28:28" ht="14" x14ac:dyDescent="0.2">
      <c r="AB367" s="3"/>
    </row>
    <row r="368" spans="28:28" ht="14" x14ac:dyDescent="0.2">
      <c r="AB368" s="3"/>
    </row>
    <row r="369" spans="28:28" ht="14" x14ac:dyDescent="0.2">
      <c r="AB369" s="3"/>
    </row>
    <row r="370" spans="28:28" ht="14" x14ac:dyDescent="0.2">
      <c r="AB370" s="3"/>
    </row>
    <row r="371" spans="28:28" ht="14" x14ac:dyDescent="0.2">
      <c r="AB371" s="3"/>
    </row>
    <row r="372" spans="28:28" ht="14" x14ac:dyDescent="0.2">
      <c r="AB372" s="3"/>
    </row>
    <row r="373" spans="28:28" ht="14" x14ac:dyDescent="0.2">
      <c r="AB373" s="3"/>
    </row>
    <row r="374" spans="28:28" ht="14" x14ac:dyDescent="0.2">
      <c r="AB374" s="3"/>
    </row>
    <row r="375" spans="28:28" ht="14" x14ac:dyDescent="0.2">
      <c r="AB375" s="3"/>
    </row>
    <row r="376" spans="28:28" ht="14" x14ac:dyDescent="0.2">
      <c r="AB376" s="3"/>
    </row>
    <row r="377" spans="28:28" ht="14" x14ac:dyDescent="0.2">
      <c r="AB377" s="3"/>
    </row>
    <row r="378" spans="28:28" ht="14" x14ac:dyDescent="0.2">
      <c r="AB378" s="3"/>
    </row>
    <row r="379" spans="28:28" ht="14" x14ac:dyDescent="0.2">
      <c r="AB379" s="3"/>
    </row>
    <row r="380" spans="28:28" ht="14" x14ac:dyDescent="0.2">
      <c r="AB380" s="3"/>
    </row>
    <row r="381" spans="28:28" ht="14" x14ac:dyDescent="0.2">
      <c r="AB381" s="3"/>
    </row>
    <row r="382" spans="28:28" ht="14" x14ac:dyDescent="0.2">
      <c r="AB382" s="3"/>
    </row>
    <row r="383" spans="28:28" ht="14" x14ac:dyDescent="0.2">
      <c r="AB383" s="3"/>
    </row>
    <row r="384" spans="28:28" ht="14" x14ac:dyDescent="0.2">
      <c r="AB384" s="3"/>
    </row>
    <row r="385" spans="28:419" ht="14" x14ac:dyDescent="0.2">
      <c r="AB385" s="3"/>
    </row>
    <row r="386" spans="28:419" ht="14" x14ac:dyDescent="0.2">
      <c r="AB386" s="3"/>
    </row>
    <row r="387" spans="28:419" ht="14" x14ac:dyDescent="0.2">
      <c r="AB387" s="3"/>
    </row>
    <row r="388" spans="28:419" ht="14" x14ac:dyDescent="0.2">
      <c r="AB388" s="3"/>
    </row>
    <row r="389" spans="28:419" ht="14" x14ac:dyDescent="0.2">
      <c r="AB389" s="3"/>
    </row>
    <row r="390" spans="28:419" ht="14" x14ac:dyDescent="0.2">
      <c r="AB390" s="3"/>
    </row>
    <row r="391" spans="28:419" ht="14" x14ac:dyDescent="0.2">
      <c r="AB391" s="3"/>
    </row>
    <row r="392" spans="28:419" ht="14" x14ac:dyDescent="0.2">
      <c r="AB392" s="3"/>
    </row>
    <row r="393" spans="28:419" ht="14" x14ac:dyDescent="0.2">
      <c r="AB393" s="3"/>
    </row>
    <row r="394" spans="28:419" ht="14" x14ac:dyDescent="0.2">
      <c r="AB394" s="3"/>
    </row>
    <row r="395" spans="28:419" ht="14" x14ac:dyDescent="0.2">
      <c r="AB395" s="3"/>
      <c r="JQ395" s="9"/>
      <c r="JR395" s="9"/>
      <c r="JS395" s="9"/>
      <c r="JT395" s="9"/>
      <c r="JU395" s="9"/>
      <c r="JV395" s="9"/>
      <c r="JW395" s="9"/>
      <c r="JX395" s="9"/>
      <c r="JY395" s="9"/>
      <c r="JZ395" s="9"/>
      <c r="KA395" s="9"/>
      <c r="KB395" s="9"/>
      <c r="KC395" s="9"/>
      <c r="KD395" s="9"/>
      <c r="KE395" s="9"/>
      <c r="KF395" s="9"/>
      <c r="KG395" s="9"/>
      <c r="KH395" s="9"/>
      <c r="KI395" s="9"/>
      <c r="KJ395" s="9"/>
      <c r="KK395" s="9"/>
      <c r="KL395" s="9"/>
      <c r="KM395" s="9"/>
      <c r="KN395" s="9"/>
      <c r="KO395" s="9"/>
      <c r="KP395" s="9"/>
      <c r="KQ395" s="9"/>
      <c r="KR395" s="9"/>
      <c r="KS395" s="9"/>
      <c r="KT395" s="9"/>
      <c r="KU395" s="9"/>
      <c r="KV395" s="9"/>
      <c r="KW395" s="9"/>
      <c r="KX395" s="9"/>
      <c r="KY395" s="9"/>
      <c r="KZ395" s="9"/>
      <c r="LA395" s="9"/>
      <c r="LB395" s="9"/>
      <c r="LC395" s="9"/>
      <c r="LD395" s="9"/>
      <c r="LE395" s="9"/>
      <c r="LF395" s="9"/>
      <c r="LG395" s="9"/>
      <c r="LH395" s="9"/>
      <c r="LI395" s="9"/>
      <c r="LJ395" s="9"/>
      <c r="LK395" s="9"/>
      <c r="LL395" s="9"/>
      <c r="LM395" s="9"/>
      <c r="LN395" s="9"/>
      <c r="LO395" s="9"/>
      <c r="LP395" s="9"/>
      <c r="LQ395" s="9"/>
      <c r="LR395" s="9"/>
      <c r="LS395" s="9"/>
      <c r="LT395" s="9"/>
      <c r="LU395" s="9"/>
      <c r="LV395" s="9"/>
      <c r="LW395" s="9"/>
      <c r="LX395" s="9"/>
      <c r="LY395" s="9"/>
      <c r="LZ395" s="9"/>
      <c r="MA395" s="9"/>
      <c r="MB395" s="9"/>
      <c r="MC395" s="9"/>
      <c r="MD395" s="9"/>
      <c r="ME395" s="9"/>
      <c r="MF395" s="9"/>
      <c r="MG395" s="9"/>
      <c r="MH395" s="9"/>
      <c r="MI395" s="9"/>
      <c r="MJ395" s="9"/>
      <c r="MK395" s="9"/>
      <c r="ML395" s="9"/>
      <c r="MM395" s="9"/>
      <c r="MN395" s="9"/>
      <c r="MO395" s="9"/>
      <c r="MP395" s="9"/>
      <c r="MQ395" s="9"/>
      <c r="MR395" s="9"/>
      <c r="MS395" s="9"/>
      <c r="MT395" s="9"/>
      <c r="MU395" s="9"/>
      <c r="MV395" s="9"/>
      <c r="MW395" s="9"/>
      <c r="MX395" s="9"/>
      <c r="MY395" s="9"/>
      <c r="MZ395" s="9"/>
      <c r="NA395" s="9"/>
      <c r="NB395" s="9"/>
      <c r="NC395" s="9"/>
      <c r="ND395" s="9"/>
      <c r="NE395" s="9"/>
      <c r="NF395" s="9"/>
      <c r="NG395" s="9"/>
      <c r="NH395" s="9"/>
      <c r="NI395" s="9"/>
      <c r="NJ395" s="9"/>
      <c r="NK395" s="9"/>
      <c r="NL395" s="9"/>
      <c r="NM395" s="9"/>
      <c r="NN395" s="9"/>
      <c r="NO395" s="9"/>
      <c r="NP395" s="9"/>
      <c r="NQ395" s="9"/>
      <c r="NR395" s="9"/>
      <c r="NS395" s="9"/>
      <c r="NT395" s="9"/>
      <c r="NU395" s="9"/>
      <c r="NV395" s="9"/>
      <c r="NW395" s="9"/>
      <c r="NX395" s="9"/>
      <c r="NY395" s="9"/>
      <c r="NZ395" s="9"/>
      <c r="OA395" s="9"/>
      <c r="OB395" s="9"/>
      <c r="OC395" s="9"/>
      <c r="OD395" s="9"/>
      <c r="OE395" s="9"/>
      <c r="OF395" s="9"/>
      <c r="OG395" s="9"/>
      <c r="OH395" s="9"/>
      <c r="OI395" s="9"/>
      <c r="OJ395" s="9"/>
      <c r="OK395" s="9"/>
      <c r="OL395" s="9"/>
      <c r="OM395" s="9"/>
      <c r="ON395" s="9"/>
      <c r="OO395" s="9"/>
      <c r="OP395" s="9"/>
      <c r="OQ395" s="9"/>
      <c r="OR395" s="9"/>
      <c r="OS395" s="9"/>
      <c r="OT395" s="9"/>
      <c r="OU395" s="9"/>
      <c r="OV395" s="9"/>
      <c r="OW395" s="9"/>
      <c r="OX395" s="9"/>
      <c r="OY395" s="9"/>
      <c r="OZ395" s="9"/>
      <c r="PA395" s="9"/>
      <c r="PB395" s="9"/>
      <c r="PC395" s="9"/>
    </row>
    <row r="396" spans="28:419" ht="14" x14ac:dyDescent="0.2">
      <c r="AB396" s="3"/>
      <c r="JQ396" s="9"/>
      <c r="JR396" s="9"/>
      <c r="JS396" s="9"/>
      <c r="JT396" s="9"/>
      <c r="JU396" s="9"/>
      <c r="JV396" s="9"/>
      <c r="JW396" s="9"/>
      <c r="JX396" s="9"/>
      <c r="JY396" s="9"/>
      <c r="JZ396" s="9"/>
      <c r="KA396" s="9"/>
      <c r="KB396" s="9"/>
      <c r="KC396" s="9"/>
      <c r="KD396" s="9"/>
      <c r="KE396" s="9"/>
      <c r="KF396" s="9"/>
      <c r="KG396" s="9"/>
      <c r="KH396" s="9"/>
      <c r="KI396" s="9"/>
      <c r="KJ396" s="9"/>
      <c r="KK396" s="9"/>
      <c r="KL396" s="9"/>
      <c r="KM396" s="9"/>
      <c r="KN396" s="9"/>
      <c r="KO396" s="9"/>
      <c r="KP396" s="9"/>
      <c r="KQ396" s="9"/>
      <c r="KR396" s="9"/>
      <c r="KS396" s="9"/>
      <c r="KT396" s="9"/>
      <c r="KU396" s="9"/>
      <c r="KV396" s="9"/>
      <c r="KW396" s="9"/>
      <c r="KX396" s="9"/>
      <c r="KY396" s="9"/>
      <c r="KZ396" s="9"/>
      <c r="LA396" s="9"/>
      <c r="LB396" s="9"/>
      <c r="LC396" s="9"/>
      <c r="LD396" s="9"/>
      <c r="LE396" s="9"/>
      <c r="LF396" s="9"/>
      <c r="LG396" s="9"/>
      <c r="LH396" s="9"/>
      <c r="LI396" s="9"/>
      <c r="LJ396" s="9"/>
      <c r="LK396" s="9"/>
      <c r="LL396" s="9"/>
      <c r="LM396" s="9"/>
      <c r="LN396" s="9"/>
      <c r="LO396" s="9"/>
      <c r="LP396" s="9"/>
      <c r="LQ396" s="9"/>
      <c r="LR396" s="9"/>
      <c r="LS396" s="9"/>
      <c r="LT396" s="9"/>
      <c r="LU396" s="9"/>
      <c r="LV396" s="9"/>
      <c r="LW396" s="9"/>
      <c r="LX396" s="9"/>
      <c r="LY396" s="9"/>
      <c r="LZ396" s="9"/>
      <c r="MA396" s="9"/>
      <c r="MB396" s="9"/>
      <c r="MC396" s="9"/>
      <c r="MD396" s="9"/>
      <c r="ME396" s="9"/>
      <c r="MF396" s="9"/>
      <c r="MG396" s="9"/>
      <c r="MH396" s="9"/>
      <c r="MI396" s="9"/>
      <c r="MJ396" s="9"/>
      <c r="MK396" s="9"/>
      <c r="ML396" s="9"/>
      <c r="MM396" s="9"/>
      <c r="MN396" s="9"/>
      <c r="MO396" s="9"/>
      <c r="MP396" s="9"/>
      <c r="MQ396" s="9"/>
      <c r="MR396" s="9"/>
      <c r="MS396" s="9"/>
      <c r="MT396" s="9"/>
      <c r="MU396" s="9"/>
      <c r="MV396" s="9"/>
      <c r="MW396" s="9"/>
      <c r="MX396" s="9"/>
      <c r="MY396" s="9"/>
      <c r="MZ396" s="9"/>
      <c r="NA396" s="9"/>
      <c r="NB396" s="9"/>
      <c r="NC396" s="9"/>
      <c r="ND396" s="9"/>
      <c r="NE396" s="9"/>
      <c r="NF396" s="9"/>
      <c r="NG396" s="9"/>
      <c r="NH396" s="9"/>
      <c r="NI396" s="9"/>
      <c r="NJ396" s="9"/>
      <c r="NK396" s="9"/>
      <c r="NL396" s="9"/>
      <c r="NM396" s="9"/>
      <c r="NN396" s="9"/>
      <c r="NO396" s="9"/>
      <c r="NP396" s="9"/>
      <c r="NQ396" s="9"/>
      <c r="NR396" s="9"/>
      <c r="NS396" s="9"/>
      <c r="NT396" s="9"/>
      <c r="NU396" s="9"/>
      <c r="NV396" s="9"/>
      <c r="NW396" s="9"/>
      <c r="NX396" s="9"/>
      <c r="NY396" s="9"/>
      <c r="NZ396" s="9"/>
      <c r="OA396" s="9"/>
      <c r="OB396" s="9"/>
      <c r="OC396" s="9"/>
      <c r="OD396" s="9"/>
      <c r="OE396" s="9"/>
      <c r="OF396" s="9"/>
      <c r="OG396" s="9"/>
      <c r="OH396" s="9"/>
      <c r="OI396" s="9"/>
      <c r="OJ396" s="9"/>
      <c r="OK396" s="9"/>
      <c r="OL396" s="9"/>
      <c r="OM396" s="9"/>
      <c r="ON396" s="9"/>
      <c r="OO396" s="9"/>
      <c r="OP396" s="9"/>
      <c r="OQ396" s="9"/>
      <c r="OR396" s="9"/>
      <c r="OS396" s="9"/>
      <c r="OT396" s="9"/>
      <c r="OU396" s="9"/>
      <c r="OV396" s="9"/>
      <c r="OW396" s="9"/>
      <c r="OX396" s="9"/>
      <c r="OY396" s="9"/>
      <c r="OZ396" s="9"/>
      <c r="PA396" s="9"/>
      <c r="PB396" s="9"/>
      <c r="PC396" s="9"/>
    </row>
    <row r="397" spans="28:419" ht="14" x14ac:dyDescent="0.2">
      <c r="AB397" s="3"/>
      <c r="JQ397" s="9"/>
      <c r="JR397" s="9"/>
      <c r="JS397" s="9"/>
      <c r="JT397" s="9"/>
      <c r="JU397" s="9"/>
      <c r="JV397" s="9"/>
      <c r="JW397" s="9"/>
      <c r="JX397" s="9"/>
      <c r="JY397" s="9"/>
      <c r="JZ397" s="9"/>
      <c r="KA397" s="9"/>
      <c r="KB397" s="9"/>
      <c r="KC397" s="9"/>
      <c r="KD397" s="9"/>
      <c r="KE397" s="9"/>
      <c r="KF397" s="9"/>
      <c r="KG397" s="9"/>
      <c r="KH397" s="9"/>
      <c r="KI397" s="9"/>
      <c r="KJ397" s="9"/>
      <c r="KK397" s="9"/>
      <c r="KL397" s="9"/>
      <c r="KM397" s="9"/>
      <c r="KN397" s="9"/>
      <c r="KO397" s="9"/>
      <c r="KP397" s="9"/>
      <c r="KQ397" s="9"/>
      <c r="KR397" s="9"/>
      <c r="KS397" s="9"/>
      <c r="KT397" s="9"/>
      <c r="KU397" s="9"/>
      <c r="KV397" s="9"/>
      <c r="KW397" s="9"/>
      <c r="KX397" s="9"/>
      <c r="KY397" s="9"/>
      <c r="KZ397" s="9"/>
      <c r="LA397" s="9"/>
      <c r="LB397" s="9"/>
      <c r="LC397" s="9"/>
      <c r="LD397" s="9"/>
      <c r="LE397" s="9"/>
      <c r="LF397" s="9"/>
      <c r="LG397" s="9"/>
      <c r="LH397" s="9"/>
      <c r="LI397" s="9"/>
      <c r="LJ397" s="9"/>
      <c r="LK397" s="9"/>
      <c r="LL397" s="9"/>
      <c r="LM397" s="9"/>
      <c r="LN397" s="9"/>
      <c r="LO397" s="9"/>
      <c r="LP397" s="9"/>
      <c r="LQ397" s="9"/>
      <c r="LR397" s="9"/>
      <c r="LS397" s="9"/>
      <c r="LT397" s="9"/>
      <c r="LU397" s="9"/>
      <c r="LV397" s="9"/>
      <c r="LW397" s="9"/>
      <c r="LX397" s="9"/>
      <c r="LY397" s="9"/>
      <c r="LZ397" s="9"/>
      <c r="MA397" s="9"/>
      <c r="MB397" s="9"/>
      <c r="MC397" s="9"/>
      <c r="MD397" s="9"/>
      <c r="ME397" s="9"/>
      <c r="MF397" s="9"/>
      <c r="MG397" s="9"/>
      <c r="MH397" s="9"/>
      <c r="MI397" s="9"/>
      <c r="MJ397" s="9"/>
      <c r="MK397" s="9"/>
      <c r="ML397" s="9"/>
      <c r="MM397" s="9"/>
      <c r="MN397" s="9"/>
      <c r="MO397" s="9"/>
      <c r="MP397" s="9"/>
      <c r="MQ397" s="9"/>
      <c r="MR397" s="9"/>
      <c r="MS397" s="9"/>
      <c r="MT397" s="9"/>
      <c r="MU397" s="9"/>
      <c r="MV397" s="9"/>
      <c r="MW397" s="9"/>
      <c r="MX397" s="9"/>
      <c r="MY397" s="9"/>
      <c r="MZ397" s="9"/>
      <c r="NA397" s="9"/>
      <c r="NB397" s="9"/>
      <c r="NC397" s="9"/>
      <c r="ND397" s="9"/>
      <c r="NE397" s="9"/>
      <c r="NF397" s="9"/>
      <c r="NG397" s="9"/>
      <c r="NH397" s="9"/>
      <c r="NI397" s="9"/>
      <c r="NJ397" s="9"/>
      <c r="NK397" s="9"/>
      <c r="NL397" s="9"/>
      <c r="NM397" s="9"/>
      <c r="NN397" s="9"/>
      <c r="NO397" s="9"/>
      <c r="NP397" s="9"/>
      <c r="NQ397" s="9"/>
      <c r="NR397" s="9"/>
      <c r="NS397" s="9"/>
      <c r="NT397" s="9"/>
      <c r="NU397" s="9"/>
      <c r="NV397" s="9"/>
      <c r="NW397" s="9"/>
      <c r="NX397" s="9"/>
      <c r="NY397" s="9"/>
      <c r="NZ397" s="9"/>
      <c r="OA397" s="9"/>
      <c r="OB397" s="9"/>
      <c r="OC397" s="9"/>
      <c r="OD397" s="9"/>
      <c r="OE397" s="9"/>
      <c r="OF397" s="9"/>
      <c r="OG397" s="9"/>
      <c r="OH397" s="9"/>
      <c r="OI397" s="9"/>
      <c r="OJ397" s="9"/>
      <c r="OK397" s="9"/>
      <c r="OL397" s="9"/>
      <c r="OM397" s="9"/>
      <c r="ON397" s="9"/>
      <c r="OO397" s="9"/>
      <c r="OP397" s="9"/>
      <c r="OQ397" s="9"/>
      <c r="OR397" s="9"/>
      <c r="OS397" s="9"/>
      <c r="OT397" s="9"/>
      <c r="OU397" s="9"/>
      <c r="OV397" s="9"/>
      <c r="OW397" s="9"/>
      <c r="OX397" s="9"/>
      <c r="OY397" s="9"/>
      <c r="OZ397" s="9"/>
      <c r="PA397" s="9"/>
      <c r="PB397" s="9"/>
      <c r="PC397" s="9"/>
    </row>
    <row r="398" spans="28:419" ht="14" x14ac:dyDescent="0.2">
      <c r="AB398" s="3"/>
      <c r="JQ398" s="9"/>
      <c r="JR398" s="9"/>
      <c r="JS398" s="9"/>
      <c r="JT398" s="9"/>
      <c r="JU398" s="9"/>
      <c r="JV398" s="9"/>
      <c r="JW398" s="9"/>
      <c r="JX398" s="9"/>
      <c r="JY398" s="9"/>
      <c r="JZ398" s="9"/>
      <c r="KA398" s="9"/>
      <c r="KB398" s="9"/>
      <c r="KC398" s="9"/>
      <c r="KD398" s="9"/>
      <c r="KE398" s="9"/>
      <c r="KF398" s="9"/>
      <c r="KG398" s="9"/>
      <c r="KH398" s="9"/>
      <c r="KI398" s="9"/>
      <c r="KJ398" s="9"/>
      <c r="KK398" s="9"/>
      <c r="KL398" s="9"/>
      <c r="KM398" s="9"/>
      <c r="KN398" s="9"/>
      <c r="KO398" s="9"/>
      <c r="KP398" s="9"/>
      <c r="KQ398" s="9"/>
      <c r="KR398" s="9"/>
      <c r="KS398" s="9"/>
      <c r="KT398" s="9"/>
      <c r="KU398" s="9"/>
      <c r="KV398" s="9"/>
      <c r="KW398" s="9"/>
      <c r="KX398" s="9"/>
      <c r="KY398" s="9"/>
      <c r="KZ398" s="9"/>
      <c r="LA398" s="9"/>
      <c r="LB398" s="9"/>
      <c r="LC398" s="9"/>
      <c r="LD398" s="9"/>
      <c r="LE398" s="9"/>
      <c r="LF398" s="9"/>
      <c r="LG398" s="9"/>
      <c r="LH398" s="9"/>
      <c r="LI398" s="9"/>
      <c r="LJ398" s="9"/>
      <c r="LK398" s="9"/>
      <c r="LL398" s="9"/>
      <c r="LM398" s="9"/>
      <c r="LN398" s="9"/>
      <c r="LO398" s="9"/>
      <c r="LP398" s="9"/>
      <c r="LQ398" s="9"/>
      <c r="LR398" s="9"/>
      <c r="LS398" s="9"/>
      <c r="LT398" s="9"/>
      <c r="LU398" s="9"/>
      <c r="LV398" s="9"/>
      <c r="LW398" s="9"/>
      <c r="LX398" s="9"/>
      <c r="LY398" s="9"/>
      <c r="LZ398" s="9"/>
      <c r="MA398" s="9"/>
      <c r="MB398" s="9"/>
      <c r="MC398" s="9"/>
      <c r="MD398" s="9"/>
      <c r="ME398" s="9"/>
      <c r="MF398" s="9"/>
      <c r="MG398" s="9"/>
      <c r="MH398" s="9"/>
      <c r="MI398" s="9"/>
      <c r="MJ398" s="9"/>
      <c r="MK398" s="9"/>
      <c r="ML398" s="9"/>
      <c r="MM398" s="9"/>
      <c r="MN398" s="9"/>
      <c r="MO398" s="9"/>
      <c r="MP398" s="9"/>
      <c r="MQ398" s="9"/>
      <c r="MR398" s="9"/>
      <c r="MS398" s="9"/>
      <c r="MT398" s="9"/>
      <c r="MU398" s="9"/>
      <c r="MV398" s="9"/>
      <c r="MW398" s="9"/>
      <c r="MX398" s="9"/>
      <c r="MY398" s="9"/>
      <c r="MZ398" s="9"/>
      <c r="NA398" s="9"/>
      <c r="NB398" s="9"/>
      <c r="NC398" s="9"/>
      <c r="ND398" s="9"/>
      <c r="NE398" s="9"/>
      <c r="NF398" s="9"/>
      <c r="NG398" s="9"/>
      <c r="NH398" s="9"/>
      <c r="NI398" s="9"/>
      <c r="NJ398" s="9"/>
      <c r="NK398" s="9"/>
      <c r="NL398" s="9"/>
      <c r="NM398" s="9"/>
      <c r="NN398" s="9"/>
      <c r="NO398" s="9"/>
      <c r="NP398" s="9"/>
      <c r="NQ398" s="9"/>
      <c r="NR398" s="9"/>
      <c r="NS398" s="9"/>
      <c r="NT398" s="9"/>
      <c r="NU398" s="9"/>
      <c r="NV398" s="9"/>
      <c r="NW398" s="9"/>
      <c r="NX398" s="9"/>
      <c r="NY398" s="9"/>
      <c r="NZ398" s="9"/>
      <c r="OA398" s="9"/>
      <c r="OB398" s="9"/>
      <c r="OC398" s="9"/>
      <c r="OD398" s="9"/>
      <c r="OE398" s="9"/>
      <c r="OF398" s="9"/>
      <c r="OG398" s="9"/>
      <c r="OH398" s="9"/>
      <c r="OI398" s="9"/>
      <c r="OJ398" s="9"/>
      <c r="OK398" s="9"/>
      <c r="OL398" s="9"/>
      <c r="OM398" s="9"/>
      <c r="ON398" s="9"/>
      <c r="OO398" s="9"/>
      <c r="OP398" s="9"/>
      <c r="OQ398" s="9"/>
      <c r="OR398" s="9"/>
      <c r="OS398" s="9"/>
      <c r="OT398" s="9"/>
      <c r="OU398" s="9"/>
      <c r="OV398" s="9"/>
      <c r="OW398" s="9"/>
      <c r="OX398" s="9"/>
      <c r="OY398" s="9"/>
      <c r="OZ398" s="9"/>
      <c r="PA398" s="9"/>
      <c r="PB398" s="9"/>
      <c r="PC398" s="9"/>
    </row>
    <row r="399" spans="28:419" ht="14" x14ac:dyDescent="0.2">
      <c r="AB399" s="3"/>
      <c r="JQ399" s="9"/>
      <c r="JR399" s="9"/>
      <c r="JS399" s="9"/>
      <c r="JT399" s="9"/>
      <c r="JU399" s="9"/>
      <c r="JV399" s="9"/>
      <c r="JW399" s="9"/>
      <c r="JX399" s="9"/>
      <c r="JY399" s="9"/>
      <c r="JZ399" s="9"/>
      <c r="KA399" s="9"/>
      <c r="KB399" s="9"/>
      <c r="KC399" s="9"/>
      <c r="KD399" s="9"/>
      <c r="KE399" s="9"/>
      <c r="KF399" s="9"/>
      <c r="KG399" s="9"/>
      <c r="KH399" s="9"/>
      <c r="KI399" s="9"/>
      <c r="KJ399" s="9"/>
      <c r="KK399" s="9"/>
      <c r="KL399" s="9"/>
      <c r="KM399" s="9"/>
      <c r="KN399" s="9"/>
      <c r="KO399" s="9"/>
      <c r="KP399" s="9"/>
      <c r="KQ399" s="9"/>
      <c r="KR399" s="9"/>
      <c r="KS399" s="9"/>
      <c r="KT399" s="9"/>
      <c r="KU399" s="9"/>
      <c r="KV399" s="9"/>
      <c r="KW399" s="9"/>
      <c r="KX399" s="9"/>
      <c r="KY399" s="9"/>
      <c r="KZ399" s="9"/>
      <c r="LA399" s="9"/>
      <c r="LB399" s="9"/>
      <c r="LC399" s="9"/>
      <c r="LD399" s="9"/>
      <c r="LE399" s="9"/>
      <c r="LF399" s="9"/>
      <c r="LG399" s="9"/>
      <c r="LH399" s="9"/>
      <c r="LI399" s="9"/>
      <c r="LJ399" s="9"/>
      <c r="LK399" s="9"/>
      <c r="LL399" s="9"/>
      <c r="LM399" s="9"/>
      <c r="LN399" s="9"/>
      <c r="LO399" s="9"/>
      <c r="LP399" s="9"/>
      <c r="LQ399" s="9"/>
      <c r="LR399" s="9"/>
      <c r="LS399" s="9"/>
      <c r="LT399" s="9"/>
      <c r="LU399" s="9"/>
      <c r="LV399" s="9"/>
      <c r="LW399" s="9"/>
      <c r="LX399" s="9"/>
      <c r="LY399" s="9"/>
      <c r="LZ399" s="9"/>
      <c r="MA399" s="9"/>
      <c r="MB399" s="9"/>
      <c r="MC399" s="9"/>
      <c r="MD399" s="9"/>
      <c r="ME399" s="9"/>
      <c r="MF399" s="9"/>
      <c r="MG399" s="9"/>
      <c r="MH399" s="9"/>
      <c r="MI399" s="9"/>
      <c r="MJ399" s="9"/>
      <c r="MK399" s="9"/>
      <c r="ML399" s="9"/>
      <c r="MM399" s="9"/>
      <c r="MN399" s="9"/>
      <c r="MO399" s="9"/>
      <c r="MP399" s="9"/>
      <c r="MQ399" s="9"/>
      <c r="MR399" s="9"/>
      <c r="MS399" s="9"/>
      <c r="MT399" s="9"/>
      <c r="MU399" s="9"/>
      <c r="MV399" s="9"/>
      <c r="MW399" s="9"/>
      <c r="MX399" s="9"/>
      <c r="MY399" s="9"/>
      <c r="MZ399" s="9"/>
      <c r="NA399" s="9"/>
      <c r="NB399" s="9"/>
      <c r="NC399" s="9"/>
      <c r="ND399" s="9"/>
      <c r="NE399" s="9"/>
      <c r="NF399" s="9"/>
      <c r="NG399" s="9"/>
      <c r="NH399" s="9"/>
      <c r="NI399" s="9"/>
      <c r="NJ399" s="9"/>
      <c r="NK399" s="9"/>
      <c r="NL399" s="9"/>
      <c r="NM399" s="9"/>
      <c r="NN399" s="9"/>
      <c r="NO399" s="9"/>
      <c r="NP399" s="9"/>
      <c r="NQ399" s="9"/>
      <c r="NR399" s="9"/>
      <c r="NS399" s="9"/>
      <c r="NT399" s="9"/>
      <c r="NU399" s="9"/>
      <c r="NV399" s="9"/>
      <c r="NW399" s="9"/>
      <c r="NX399" s="9"/>
      <c r="NY399" s="9"/>
      <c r="NZ399" s="9"/>
      <c r="OA399" s="9"/>
      <c r="OB399" s="9"/>
      <c r="OC399" s="9"/>
      <c r="OD399" s="9"/>
      <c r="OE399" s="9"/>
      <c r="OF399" s="9"/>
      <c r="OG399" s="9"/>
      <c r="OH399" s="9"/>
      <c r="OI399" s="9"/>
      <c r="OJ399" s="9"/>
      <c r="OK399" s="9"/>
      <c r="OL399" s="9"/>
      <c r="OM399" s="9"/>
      <c r="ON399" s="9"/>
      <c r="OO399" s="9"/>
      <c r="OP399" s="9"/>
      <c r="OQ399" s="9"/>
      <c r="OR399" s="9"/>
      <c r="OS399" s="9"/>
      <c r="OT399" s="9"/>
      <c r="OU399" s="9"/>
      <c r="OV399" s="9"/>
      <c r="OW399" s="9"/>
      <c r="OX399" s="9"/>
      <c r="OY399" s="9"/>
      <c r="OZ399" s="9"/>
      <c r="PA399" s="9"/>
      <c r="PB399" s="9"/>
      <c r="PC399" s="9"/>
    </row>
    <row r="400" spans="28:419" ht="14" x14ac:dyDescent="0.2">
      <c r="AB400" s="3"/>
      <c r="JQ400" s="9"/>
      <c r="JR400" s="9"/>
      <c r="JS400" s="9"/>
      <c r="JT400" s="9"/>
      <c r="JU400" s="9"/>
      <c r="JV400" s="9"/>
      <c r="JW400" s="9"/>
      <c r="JX400" s="9"/>
      <c r="JY400" s="9"/>
      <c r="JZ400" s="9"/>
      <c r="KA400" s="9"/>
      <c r="KB400" s="9"/>
      <c r="KC400" s="9"/>
      <c r="KD400" s="9"/>
      <c r="KE400" s="9"/>
      <c r="KF400" s="9"/>
      <c r="KG400" s="9"/>
      <c r="KH400" s="9"/>
      <c r="KI400" s="9"/>
      <c r="KJ400" s="9"/>
      <c r="KK400" s="9"/>
      <c r="KL400" s="9"/>
      <c r="KM400" s="9"/>
      <c r="KN400" s="9"/>
      <c r="KO400" s="9"/>
      <c r="KP400" s="9"/>
      <c r="KQ400" s="9"/>
      <c r="KR400" s="9"/>
      <c r="KS400" s="9"/>
      <c r="KT400" s="9"/>
      <c r="KU400" s="9"/>
      <c r="KV400" s="9"/>
      <c r="KW400" s="9"/>
      <c r="KX400" s="9"/>
      <c r="KY400" s="9"/>
      <c r="KZ400" s="9"/>
      <c r="LA400" s="9"/>
      <c r="LB400" s="9"/>
      <c r="LC400" s="9"/>
      <c r="LD400" s="9"/>
      <c r="LE400" s="9"/>
      <c r="LF400" s="9"/>
      <c r="LG400" s="9"/>
      <c r="LH400" s="9"/>
      <c r="LI400" s="9"/>
      <c r="LJ400" s="9"/>
      <c r="LK400" s="9"/>
      <c r="LL400" s="9"/>
      <c r="LM400" s="9"/>
      <c r="LN400" s="9"/>
      <c r="LO400" s="9"/>
      <c r="LP400" s="9"/>
      <c r="LQ400" s="9"/>
      <c r="LR400" s="9"/>
      <c r="LS400" s="9"/>
      <c r="LT400" s="9"/>
      <c r="LU400" s="9"/>
      <c r="LV400" s="9"/>
      <c r="LW400" s="9"/>
      <c r="LX400" s="9"/>
      <c r="LY400" s="9"/>
      <c r="LZ400" s="9"/>
      <c r="MA400" s="9"/>
      <c r="MB400" s="9"/>
      <c r="MC400" s="9"/>
      <c r="MD400" s="9"/>
      <c r="ME400" s="9"/>
      <c r="MF400" s="9"/>
      <c r="MG400" s="9"/>
      <c r="MH400" s="9"/>
      <c r="MI400" s="9"/>
      <c r="MJ400" s="9"/>
      <c r="MK400" s="9"/>
      <c r="ML400" s="9"/>
      <c r="MM400" s="9"/>
      <c r="MN400" s="9"/>
      <c r="MO400" s="9"/>
      <c r="MP400" s="9"/>
      <c r="MQ400" s="9"/>
      <c r="MR400" s="9"/>
      <c r="MS400" s="9"/>
      <c r="MT400" s="9"/>
      <c r="MU400" s="9"/>
      <c r="MV400" s="9"/>
      <c r="MW400" s="9"/>
      <c r="MX400" s="9"/>
      <c r="MY400" s="9"/>
      <c r="MZ400" s="9"/>
      <c r="NA400" s="9"/>
      <c r="NB400" s="9"/>
      <c r="NC400" s="9"/>
      <c r="ND400" s="9"/>
      <c r="NE400" s="9"/>
      <c r="NF400" s="9"/>
      <c r="NG400" s="9"/>
      <c r="NH400" s="9"/>
      <c r="NI400" s="9"/>
      <c r="NJ400" s="9"/>
      <c r="NK400" s="9"/>
      <c r="NL400" s="9"/>
      <c r="NM400" s="9"/>
      <c r="NN400" s="9"/>
      <c r="NO400" s="9"/>
      <c r="NP400" s="9"/>
      <c r="NQ400" s="9"/>
      <c r="NR400" s="9"/>
      <c r="NS400" s="9"/>
      <c r="NT400" s="9"/>
      <c r="NU400" s="9"/>
      <c r="NV400" s="9"/>
      <c r="NW400" s="9"/>
      <c r="NX400" s="9"/>
      <c r="NY400" s="9"/>
      <c r="NZ400" s="9"/>
      <c r="OA400" s="9"/>
      <c r="OB400" s="9"/>
      <c r="OC400" s="9"/>
      <c r="OD400" s="9"/>
      <c r="OE400" s="9"/>
      <c r="OF400" s="9"/>
      <c r="OG400" s="9"/>
      <c r="OH400" s="9"/>
      <c r="OI400" s="9"/>
      <c r="OJ400" s="9"/>
      <c r="OK400" s="9"/>
      <c r="OL400" s="9"/>
      <c r="OM400" s="9"/>
      <c r="ON400" s="9"/>
      <c r="OO400" s="9"/>
      <c r="OP400" s="9"/>
      <c r="OQ400" s="9"/>
      <c r="OR400" s="9"/>
      <c r="OS400" s="9"/>
      <c r="OT400" s="9"/>
      <c r="OU400" s="9"/>
      <c r="OV400" s="9"/>
      <c r="OW400" s="9"/>
      <c r="OX400" s="9"/>
      <c r="OY400" s="9"/>
      <c r="OZ400" s="9"/>
      <c r="PA400" s="9"/>
      <c r="PB400" s="9"/>
      <c r="PC400" s="9"/>
    </row>
    <row r="401" spans="28:419" ht="14" x14ac:dyDescent="0.2">
      <c r="AB401" s="3"/>
      <c r="JQ401" s="9"/>
      <c r="JR401" s="9"/>
      <c r="JS401" s="9"/>
      <c r="JT401" s="9"/>
      <c r="JU401" s="9"/>
      <c r="JV401" s="9"/>
      <c r="JW401" s="9"/>
      <c r="JX401" s="9"/>
      <c r="JY401" s="9"/>
      <c r="JZ401" s="9"/>
      <c r="KA401" s="9"/>
      <c r="KB401" s="9"/>
      <c r="KC401" s="9"/>
      <c r="KD401" s="9"/>
      <c r="KE401" s="9"/>
      <c r="KF401" s="9"/>
      <c r="KG401" s="9"/>
      <c r="KH401" s="9"/>
      <c r="KI401" s="9"/>
      <c r="KJ401" s="9"/>
      <c r="KK401" s="9"/>
      <c r="KL401" s="9"/>
      <c r="KM401" s="9"/>
      <c r="KN401" s="9"/>
      <c r="KO401" s="9"/>
      <c r="KP401" s="9"/>
      <c r="KQ401" s="9"/>
      <c r="KR401" s="9"/>
      <c r="KS401" s="9"/>
      <c r="KT401" s="9"/>
      <c r="KU401" s="9"/>
      <c r="KV401" s="9"/>
      <c r="KW401" s="9"/>
      <c r="KX401" s="9"/>
      <c r="KY401" s="9"/>
      <c r="KZ401" s="9"/>
      <c r="LA401" s="9"/>
      <c r="LB401" s="9"/>
      <c r="LC401" s="9"/>
      <c r="LD401" s="9"/>
      <c r="LE401" s="9"/>
      <c r="LF401" s="9"/>
      <c r="LG401" s="9"/>
      <c r="LH401" s="9"/>
      <c r="LI401" s="9"/>
      <c r="LJ401" s="9"/>
      <c r="LK401" s="9"/>
      <c r="LL401" s="9"/>
      <c r="LM401" s="9"/>
      <c r="LN401" s="9"/>
      <c r="LO401" s="9"/>
      <c r="LP401" s="9"/>
      <c r="LQ401" s="9"/>
      <c r="LR401" s="9"/>
      <c r="LS401" s="9"/>
      <c r="LT401" s="9"/>
      <c r="LU401" s="9"/>
      <c r="LV401" s="9"/>
      <c r="LW401" s="9"/>
      <c r="LX401" s="9"/>
      <c r="LY401" s="9"/>
      <c r="LZ401" s="9"/>
      <c r="MA401" s="9"/>
      <c r="MB401" s="9"/>
      <c r="MC401" s="9"/>
      <c r="MD401" s="9"/>
      <c r="ME401" s="9"/>
      <c r="MF401" s="9"/>
      <c r="MG401" s="9"/>
      <c r="MH401" s="9"/>
      <c r="MI401" s="9"/>
      <c r="MJ401" s="9"/>
      <c r="MK401" s="9"/>
      <c r="ML401" s="9"/>
      <c r="MM401" s="9"/>
      <c r="MN401" s="9"/>
      <c r="MO401" s="9"/>
      <c r="MP401" s="9"/>
      <c r="MQ401" s="9"/>
      <c r="MR401" s="9"/>
      <c r="MS401" s="9"/>
      <c r="MT401" s="9"/>
      <c r="MU401" s="9"/>
      <c r="MV401" s="9"/>
      <c r="MW401" s="9"/>
      <c r="MX401" s="9"/>
      <c r="MY401" s="9"/>
      <c r="MZ401" s="9"/>
      <c r="NA401" s="9"/>
      <c r="NB401" s="9"/>
      <c r="NC401" s="9"/>
      <c r="ND401" s="9"/>
      <c r="NE401" s="9"/>
      <c r="NF401" s="9"/>
      <c r="NG401" s="9"/>
      <c r="NH401" s="9"/>
      <c r="NI401" s="9"/>
      <c r="NJ401" s="9"/>
      <c r="NK401" s="9"/>
      <c r="NL401" s="9"/>
      <c r="NM401" s="9"/>
      <c r="NN401" s="9"/>
      <c r="NO401" s="9"/>
      <c r="NP401" s="9"/>
      <c r="NQ401" s="9"/>
      <c r="NR401" s="9"/>
      <c r="NS401" s="9"/>
      <c r="NT401" s="9"/>
      <c r="NU401" s="9"/>
      <c r="NV401" s="9"/>
      <c r="NW401" s="9"/>
      <c r="NX401" s="9"/>
      <c r="NY401" s="9"/>
      <c r="NZ401" s="9"/>
      <c r="OA401" s="9"/>
      <c r="OB401" s="9"/>
      <c r="OC401" s="9"/>
      <c r="OD401" s="9"/>
      <c r="OE401" s="9"/>
      <c r="OF401" s="9"/>
      <c r="OG401" s="9"/>
      <c r="OH401" s="9"/>
      <c r="OI401" s="9"/>
      <c r="OJ401" s="9"/>
      <c r="OK401" s="9"/>
      <c r="OL401" s="9"/>
      <c r="OM401" s="9"/>
      <c r="ON401" s="9"/>
      <c r="OO401" s="9"/>
      <c r="OP401" s="9"/>
      <c r="OQ401" s="9"/>
      <c r="OR401" s="9"/>
      <c r="OS401" s="9"/>
      <c r="OT401" s="9"/>
      <c r="OU401" s="9"/>
      <c r="OV401" s="9"/>
      <c r="OW401" s="9"/>
      <c r="OX401" s="9"/>
      <c r="OY401" s="9"/>
      <c r="OZ401" s="9"/>
      <c r="PA401" s="9"/>
      <c r="PB401" s="9"/>
      <c r="PC401" s="9"/>
    </row>
    <row r="402" spans="28:419" ht="14" x14ac:dyDescent="0.2">
      <c r="AB402" s="3"/>
      <c r="JQ402" s="9"/>
      <c r="JR402" s="9"/>
      <c r="JS402" s="9"/>
      <c r="JT402" s="9"/>
      <c r="JU402" s="9"/>
      <c r="JV402" s="9"/>
      <c r="JW402" s="9"/>
      <c r="JX402" s="9"/>
      <c r="JY402" s="9"/>
      <c r="JZ402" s="9"/>
      <c r="KA402" s="9"/>
      <c r="KB402" s="9"/>
      <c r="KC402" s="9"/>
      <c r="KD402" s="9"/>
      <c r="KE402" s="9"/>
      <c r="KF402" s="9"/>
      <c r="KG402" s="9"/>
      <c r="KH402" s="9"/>
      <c r="KI402" s="9"/>
      <c r="KJ402" s="9"/>
      <c r="KK402" s="9"/>
      <c r="KL402" s="9"/>
      <c r="KM402" s="9"/>
      <c r="KN402" s="9"/>
      <c r="KO402" s="9"/>
      <c r="KP402" s="9"/>
      <c r="KQ402" s="9"/>
      <c r="KR402" s="9"/>
      <c r="KS402" s="9"/>
      <c r="KT402" s="9"/>
      <c r="KU402" s="9"/>
      <c r="KV402" s="9"/>
      <c r="KW402" s="9"/>
      <c r="KX402" s="9"/>
      <c r="KY402" s="9"/>
      <c r="KZ402" s="9"/>
      <c r="LA402" s="9"/>
      <c r="LB402" s="9"/>
      <c r="LC402" s="9"/>
      <c r="LD402" s="9"/>
      <c r="LE402" s="9"/>
      <c r="LF402" s="9"/>
      <c r="LG402" s="9"/>
      <c r="LH402" s="9"/>
      <c r="LI402" s="9"/>
      <c r="LJ402" s="9"/>
      <c r="LK402" s="9"/>
      <c r="LL402" s="9"/>
      <c r="LM402" s="9"/>
      <c r="LN402" s="9"/>
      <c r="LO402" s="9"/>
      <c r="LP402" s="9"/>
      <c r="LQ402" s="9"/>
      <c r="LR402" s="9"/>
      <c r="LS402" s="9"/>
      <c r="LT402" s="9"/>
      <c r="LU402" s="9"/>
      <c r="LV402" s="9"/>
      <c r="LW402" s="9"/>
      <c r="LX402" s="9"/>
      <c r="LY402" s="9"/>
      <c r="LZ402" s="9"/>
      <c r="MA402" s="9"/>
      <c r="MB402" s="9"/>
      <c r="MC402" s="9"/>
      <c r="MD402" s="9"/>
      <c r="ME402" s="9"/>
      <c r="MF402" s="9"/>
      <c r="MG402" s="9"/>
      <c r="MH402" s="9"/>
      <c r="MI402" s="9"/>
      <c r="MJ402" s="9"/>
      <c r="MK402" s="9"/>
      <c r="ML402" s="9"/>
      <c r="MM402" s="9"/>
      <c r="MN402" s="9"/>
      <c r="MO402" s="9"/>
      <c r="MP402" s="9"/>
      <c r="MQ402" s="9"/>
      <c r="MR402" s="9"/>
      <c r="MS402" s="9"/>
      <c r="MT402" s="9"/>
      <c r="MU402" s="9"/>
      <c r="MV402" s="9"/>
      <c r="MW402" s="9"/>
      <c r="MX402" s="9"/>
      <c r="MY402" s="9"/>
      <c r="MZ402" s="9"/>
      <c r="NA402" s="9"/>
      <c r="NB402" s="9"/>
      <c r="NC402" s="9"/>
      <c r="ND402" s="9"/>
      <c r="NE402" s="9"/>
      <c r="NF402" s="9"/>
      <c r="NG402" s="9"/>
      <c r="NH402" s="9"/>
      <c r="NI402" s="9"/>
      <c r="NJ402" s="9"/>
      <c r="NK402" s="9"/>
      <c r="NL402" s="9"/>
      <c r="NM402" s="9"/>
      <c r="NN402" s="9"/>
      <c r="NO402" s="9"/>
      <c r="NP402" s="9"/>
      <c r="NQ402" s="9"/>
      <c r="NR402" s="9"/>
      <c r="NS402" s="9"/>
      <c r="NT402" s="9"/>
      <c r="NU402" s="9"/>
      <c r="NV402" s="9"/>
      <c r="NW402" s="9"/>
      <c r="NX402" s="9"/>
      <c r="NY402" s="9"/>
      <c r="NZ402" s="9"/>
      <c r="OA402" s="9"/>
      <c r="OB402" s="9"/>
      <c r="OC402" s="9"/>
      <c r="OD402" s="9"/>
      <c r="OE402" s="9"/>
      <c r="OF402" s="9"/>
      <c r="OG402" s="9"/>
      <c r="OH402" s="9"/>
      <c r="OI402" s="9"/>
      <c r="OJ402" s="9"/>
      <c r="OK402" s="9"/>
      <c r="OL402" s="9"/>
      <c r="OM402" s="9"/>
      <c r="ON402" s="9"/>
      <c r="OO402" s="9"/>
      <c r="OP402" s="9"/>
      <c r="OQ402" s="9"/>
      <c r="OR402" s="9"/>
      <c r="OS402" s="9"/>
      <c r="OT402" s="9"/>
      <c r="OU402" s="9"/>
      <c r="OV402" s="9"/>
      <c r="OW402" s="9"/>
      <c r="OX402" s="9"/>
      <c r="OY402" s="9"/>
      <c r="OZ402" s="9"/>
      <c r="PA402" s="9"/>
      <c r="PB402" s="9"/>
      <c r="PC402" s="9"/>
    </row>
    <row r="403" spans="28:419" ht="14" x14ac:dyDescent="0.2">
      <c r="AB403" s="3"/>
      <c r="JQ403" s="9"/>
      <c r="JR403" s="9"/>
      <c r="JS403" s="9"/>
      <c r="JT403" s="9"/>
      <c r="JU403" s="9"/>
      <c r="JV403" s="9"/>
      <c r="JW403" s="9"/>
      <c r="JX403" s="9"/>
      <c r="JY403" s="9"/>
      <c r="JZ403" s="9"/>
      <c r="KA403" s="9"/>
      <c r="KB403" s="9"/>
      <c r="KC403" s="9"/>
      <c r="KD403" s="9"/>
      <c r="KE403" s="9"/>
      <c r="KF403" s="9"/>
      <c r="KG403" s="9"/>
      <c r="KH403" s="9"/>
      <c r="KI403" s="9"/>
      <c r="KJ403" s="9"/>
      <c r="KK403" s="9"/>
      <c r="KL403" s="9"/>
      <c r="KM403" s="9"/>
      <c r="KN403" s="9"/>
      <c r="KO403" s="9"/>
      <c r="KP403" s="9"/>
      <c r="KQ403" s="9"/>
      <c r="KR403" s="9"/>
      <c r="KS403" s="9"/>
      <c r="KT403" s="9"/>
      <c r="KU403" s="9"/>
      <c r="KV403" s="9"/>
      <c r="KW403" s="9"/>
      <c r="KX403" s="9"/>
      <c r="KY403" s="9"/>
      <c r="KZ403" s="9"/>
      <c r="LA403" s="9"/>
      <c r="LB403" s="9"/>
      <c r="LC403" s="9"/>
      <c r="LD403" s="9"/>
      <c r="LE403" s="9"/>
      <c r="LF403" s="9"/>
      <c r="LG403" s="9"/>
      <c r="LH403" s="9"/>
      <c r="LI403" s="9"/>
      <c r="LJ403" s="9"/>
      <c r="LK403" s="9"/>
      <c r="LL403" s="9"/>
      <c r="LM403" s="9"/>
      <c r="LN403" s="9"/>
      <c r="LO403" s="9"/>
      <c r="LP403" s="9"/>
      <c r="LQ403" s="9"/>
      <c r="LR403" s="9"/>
      <c r="LS403" s="9"/>
      <c r="LT403" s="9"/>
      <c r="LU403" s="9"/>
      <c r="LV403" s="9"/>
      <c r="LW403" s="9"/>
      <c r="LX403" s="9"/>
      <c r="LY403" s="9"/>
      <c r="LZ403" s="9"/>
      <c r="MA403" s="9"/>
      <c r="MB403" s="9"/>
      <c r="MC403" s="9"/>
      <c r="MD403" s="9"/>
      <c r="ME403" s="9"/>
      <c r="MF403" s="9"/>
      <c r="MG403" s="9"/>
      <c r="MH403" s="9"/>
      <c r="MI403" s="9"/>
      <c r="MJ403" s="9"/>
      <c r="MK403" s="9"/>
      <c r="ML403" s="9"/>
      <c r="MM403" s="9"/>
      <c r="MN403" s="9"/>
      <c r="MO403" s="9"/>
      <c r="MP403" s="9"/>
      <c r="MQ403" s="9"/>
      <c r="MR403" s="9"/>
      <c r="MS403" s="9"/>
      <c r="MT403" s="9"/>
      <c r="MU403" s="9"/>
      <c r="MV403" s="9"/>
      <c r="MW403" s="9"/>
      <c r="MX403" s="9"/>
      <c r="MY403" s="9"/>
      <c r="MZ403" s="9"/>
      <c r="NA403" s="9"/>
      <c r="NB403" s="9"/>
      <c r="NC403" s="9"/>
      <c r="ND403" s="9"/>
      <c r="NE403" s="9"/>
      <c r="NF403" s="9"/>
      <c r="NG403" s="9"/>
      <c r="NH403" s="9"/>
      <c r="NI403" s="9"/>
      <c r="NJ403" s="9"/>
      <c r="NK403" s="9"/>
      <c r="NL403" s="9"/>
      <c r="NM403" s="9"/>
      <c r="NN403" s="9"/>
      <c r="NO403" s="9"/>
      <c r="NP403" s="9"/>
      <c r="NQ403" s="9"/>
      <c r="NR403" s="9"/>
      <c r="NS403" s="9"/>
      <c r="NT403" s="9"/>
      <c r="NU403" s="9"/>
      <c r="NV403" s="9"/>
      <c r="NW403" s="9"/>
      <c r="NX403" s="9"/>
      <c r="NY403" s="9"/>
      <c r="NZ403" s="9"/>
      <c r="OA403" s="9"/>
      <c r="OB403" s="9"/>
      <c r="OC403" s="9"/>
      <c r="OD403" s="9"/>
      <c r="OE403" s="9"/>
      <c r="OF403" s="9"/>
      <c r="OG403" s="9"/>
      <c r="OH403" s="9"/>
      <c r="OI403" s="9"/>
      <c r="OJ403" s="9"/>
      <c r="OK403" s="9"/>
      <c r="OL403" s="9"/>
      <c r="OM403" s="9"/>
      <c r="ON403" s="9"/>
      <c r="OO403" s="9"/>
      <c r="OP403" s="9"/>
      <c r="OQ403" s="9"/>
      <c r="OR403" s="9"/>
      <c r="OS403" s="9"/>
      <c r="OT403" s="9"/>
      <c r="OU403" s="9"/>
      <c r="OV403" s="9"/>
      <c r="OW403" s="9"/>
      <c r="OX403" s="9"/>
      <c r="OY403" s="9"/>
      <c r="OZ403" s="9"/>
      <c r="PA403" s="9"/>
      <c r="PB403" s="9"/>
      <c r="PC403" s="9"/>
    </row>
    <row r="404" spans="28:419" ht="14" x14ac:dyDescent="0.2">
      <c r="AB404" s="3"/>
      <c r="JQ404" s="9"/>
      <c r="JR404" s="9"/>
      <c r="JS404" s="9"/>
      <c r="JT404" s="9"/>
      <c r="JU404" s="9"/>
      <c r="JV404" s="9"/>
      <c r="JW404" s="9"/>
      <c r="JX404" s="9"/>
      <c r="JY404" s="9"/>
      <c r="JZ404" s="9"/>
      <c r="KA404" s="9"/>
      <c r="KB404" s="9"/>
      <c r="KC404" s="9"/>
      <c r="KD404" s="9"/>
      <c r="KE404" s="9"/>
      <c r="KF404" s="9"/>
      <c r="KG404" s="9"/>
      <c r="KH404" s="9"/>
      <c r="KI404" s="9"/>
      <c r="KJ404" s="9"/>
      <c r="KK404" s="9"/>
      <c r="KL404" s="9"/>
      <c r="KM404" s="9"/>
      <c r="KN404" s="9"/>
      <c r="KO404" s="9"/>
      <c r="KP404" s="9"/>
      <c r="KQ404" s="9"/>
      <c r="KR404" s="9"/>
      <c r="KS404" s="9"/>
      <c r="KT404" s="9"/>
      <c r="KU404" s="9"/>
      <c r="KV404" s="9"/>
      <c r="KW404" s="9"/>
      <c r="KX404" s="9"/>
      <c r="KY404" s="9"/>
      <c r="KZ404" s="9"/>
      <c r="LA404" s="9"/>
      <c r="LB404" s="9"/>
      <c r="LC404" s="9"/>
      <c r="LD404" s="9"/>
      <c r="LE404" s="9"/>
      <c r="LF404" s="9"/>
      <c r="LG404" s="9"/>
      <c r="LH404" s="9"/>
      <c r="LI404" s="9"/>
      <c r="LJ404" s="9"/>
      <c r="LK404" s="9"/>
      <c r="LL404" s="9"/>
      <c r="LM404" s="9"/>
      <c r="LN404" s="9"/>
      <c r="LO404" s="9"/>
      <c r="LP404" s="9"/>
      <c r="LQ404" s="9"/>
      <c r="LR404" s="9"/>
      <c r="LS404" s="9"/>
      <c r="LT404" s="9"/>
      <c r="LU404" s="9"/>
      <c r="LV404" s="9"/>
      <c r="LW404" s="9"/>
      <c r="LX404" s="9"/>
      <c r="LY404" s="9"/>
      <c r="LZ404" s="9"/>
      <c r="MA404" s="9"/>
      <c r="MB404" s="9"/>
      <c r="MC404" s="9"/>
      <c r="MD404" s="9"/>
      <c r="ME404" s="9"/>
      <c r="MF404" s="9"/>
      <c r="MG404" s="9"/>
      <c r="MH404" s="9"/>
      <c r="MI404" s="9"/>
      <c r="MJ404" s="9"/>
      <c r="MK404" s="9"/>
      <c r="ML404" s="9"/>
      <c r="MM404" s="9"/>
      <c r="MN404" s="9"/>
      <c r="MO404" s="9"/>
      <c r="MP404" s="9"/>
      <c r="MQ404" s="9"/>
      <c r="MR404" s="9"/>
      <c r="MS404" s="9"/>
      <c r="MT404" s="9"/>
      <c r="MU404" s="9"/>
      <c r="MV404" s="9"/>
      <c r="MW404" s="9"/>
      <c r="MX404" s="9"/>
      <c r="MY404" s="9"/>
      <c r="MZ404" s="9"/>
      <c r="NA404" s="9"/>
      <c r="NB404" s="9"/>
      <c r="NC404" s="9"/>
      <c r="ND404" s="9"/>
      <c r="NE404" s="9"/>
      <c r="NF404" s="9"/>
      <c r="NG404" s="9"/>
      <c r="NH404" s="9"/>
      <c r="NI404" s="9"/>
      <c r="NJ404" s="9"/>
      <c r="NK404" s="9"/>
      <c r="NL404" s="9"/>
      <c r="NM404" s="9"/>
      <c r="NN404" s="9"/>
      <c r="NO404" s="9"/>
      <c r="NP404" s="9"/>
      <c r="NQ404" s="9"/>
      <c r="NR404" s="9"/>
      <c r="NS404" s="9"/>
      <c r="NT404" s="9"/>
      <c r="NU404" s="9"/>
      <c r="NV404" s="9"/>
      <c r="NW404" s="9"/>
      <c r="NX404" s="9"/>
      <c r="NY404" s="9"/>
      <c r="NZ404" s="9"/>
      <c r="OA404" s="9"/>
      <c r="OB404" s="9"/>
      <c r="OC404" s="9"/>
      <c r="OD404" s="9"/>
      <c r="OE404" s="9"/>
      <c r="OF404" s="9"/>
      <c r="OG404" s="9"/>
      <c r="OH404" s="9"/>
      <c r="OI404" s="9"/>
      <c r="OJ404" s="9"/>
      <c r="OK404" s="9"/>
      <c r="OL404" s="9"/>
      <c r="OM404" s="9"/>
      <c r="ON404" s="9"/>
      <c r="OO404" s="9"/>
      <c r="OP404" s="9"/>
      <c r="OQ404" s="9"/>
      <c r="OR404" s="9"/>
      <c r="OS404" s="9"/>
      <c r="OT404" s="9"/>
      <c r="OU404" s="9"/>
      <c r="OV404" s="9"/>
      <c r="OW404" s="9"/>
      <c r="OX404" s="9"/>
      <c r="OY404" s="9"/>
      <c r="OZ404" s="9"/>
      <c r="PA404" s="9"/>
      <c r="PB404" s="9"/>
      <c r="PC404" s="9"/>
    </row>
    <row r="405" spans="28:419" ht="14" x14ac:dyDescent="0.2">
      <c r="AB405" s="3"/>
      <c r="JQ405" s="9"/>
      <c r="JR405" s="9"/>
      <c r="JS405" s="9"/>
      <c r="JT405" s="9"/>
      <c r="JU405" s="9"/>
      <c r="JV405" s="9"/>
      <c r="JW405" s="9"/>
      <c r="JX405" s="9"/>
      <c r="JY405" s="9"/>
      <c r="JZ405" s="9"/>
      <c r="KA405" s="9"/>
      <c r="KB405" s="9"/>
      <c r="KC405" s="9"/>
      <c r="KD405" s="9"/>
      <c r="KE405" s="9"/>
      <c r="KF405" s="9"/>
      <c r="KG405" s="9"/>
      <c r="KH405" s="9"/>
      <c r="KI405" s="9"/>
      <c r="KJ405" s="9"/>
      <c r="KK405" s="9"/>
      <c r="KL405" s="9"/>
      <c r="KM405" s="9"/>
      <c r="KN405" s="9"/>
      <c r="KO405" s="9"/>
      <c r="KP405" s="9"/>
      <c r="KQ405" s="9"/>
      <c r="KR405" s="9"/>
      <c r="KS405" s="9"/>
      <c r="KT405" s="9"/>
      <c r="KU405" s="9"/>
      <c r="KV405" s="9"/>
      <c r="KW405" s="9"/>
      <c r="KX405" s="9"/>
      <c r="KY405" s="9"/>
      <c r="KZ405" s="9"/>
      <c r="LA405" s="9"/>
      <c r="LB405" s="9"/>
      <c r="LC405" s="9"/>
      <c r="LD405" s="9"/>
      <c r="LE405" s="9"/>
      <c r="LF405" s="9"/>
      <c r="LG405" s="9"/>
      <c r="LH405" s="9"/>
      <c r="LI405" s="9"/>
      <c r="LJ405" s="9"/>
      <c r="LK405" s="9"/>
      <c r="LL405" s="9"/>
      <c r="LM405" s="9"/>
      <c r="LN405" s="9"/>
      <c r="LO405" s="9"/>
      <c r="LP405" s="9"/>
      <c r="LQ405" s="9"/>
      <c r="LR405" s="9"/>
      <c r="LS405" s="9"/>
      <c r="LT405" s="9"/>
      <c r="LU405" s="9"/>
      <c r="LV405" s="9"/>
      <c r="LW405" s="9"/>
      <c r="LX405" s="9"/>
      <c r="LY405" s="9"/>
      <c r="LZ405" s="9"/>
      <c r="MA405" s="9"/>
      <c r="MB405" s="9"/>
      <c r="MC405" s="9"/>
      <c r="MD405" s="9"/>
      <c r="ME405" s="9"/>
      <c r="MF405" s="9"/>
      <c r="MG405" s="9"/>
      <c r="MH405" s="9"/>
      <c r="MI405" s="9"/>
      <c r="MJ405" s="9"/>
      <c r="MK405" s="9"/>
      <c r="ML405" s="9"/>
      <c r="MM405" s="9"/>
      <c r="MN405" s="9"/>
      <c r="MO405" s="9"/>
      <c r="MP405" s="9"/>
      <c r="MQ405" s="9"/>
      <c r="MR405" s="9"/>
      <c r="MS405" s="9"/>
      <c r="MT405" s="9"/>
      <c r="MU405" s="9"/>
      <c r="MV405" s="9"/>
      <c r="MW405" s="9"/>
      <c r="MX405" s="9"/>
      <c r="MY405" s="9"/>
      <c r="MZ405" s="9"/>
      <c r="NA405" s="9"/>
      <c r="NB405" s="9"/>
      <c r="NC405" s="9"/>
      <c r="ND405" s="9"/>
      <c r="NE405" s="9"/>
      <c r="NF405" s="9"/>
      <c r="NG405" s="9"/>
      <c r="NH405" s="9"/>
      <c r="NI405" s="9"/>
      <c r="NJ405" s="9"/>
      <c r="NK405" s="9"/>
      <c r="NL405" s="9"/>
      <c r="NM405" s="9"/>
      <c r="NN405" s="9"/>
      <c r="NO405" s="9"/>
      <c r="NP405" s="9"/>
      <c r="NQ405" s="9"/>
      <c r="NR405" s="9"/>
      <c r="NS405" s="9"/>
      <c r="NT405" s="9"/>
      <c r="NU405" s="9"/>
      <c r="NV405" s="9"/>
      <c r="NW405" s="9"/>
      <c r="NX405" s="9"/>
      <c r="NY405" s="9"/>
      <c r="NZ405" s="9"/>
      <c r="OA405" s="9"/>
      <c r="OB405" s="9"/>
      <c r="OC405" s="9"/>
      <c r="OD405" s="9"/>
      <c r="OE405" s="9"/>
      <c r="OF405" s="9"/>
      <c r="OG405" s="9"/>
      <c r="OH405" s="9"/>
      <c r="OI405" s="9"/>
      <c r="OJ405" s="9"/>
      <c r="OK405" s="9"/>
      <c r="OL405" s="9"/>
      <c r="OM405" s="9"/>
      <c r="ON405" s="9"/>
      <c r="OO405" s="9"/>
      <c r="OP405" s="9"/>
      <c r="OQ405" s="9"/>
      <c r="OR405" s="9"/>
      <c r="OS405" s="9"/>
      <c r="OT405" s="9"/>
      <c r="OU405" s="9"/>
      <c r="OV405" s="9"/>
      <c r="OW405" s="9"/>
      <c r="OX405" s="9"/>
      <c r="OY405" s="9"/>
      <c r="OZ405" s="9"/>
      <c r="PA405" s="9"/>
      <c r="PB405" s="9"/>
      <c r="PC405" s="9"/>
    </row>
    <row r="406" spans="28:419" ht="14" x14ac:dyDescent="0.2">
      <c r="AB406" s="3"/>
      <c r="JQ406" s="9"/>
      <c r="JR406" s="9"/>
      <c r="JS406" s="9"/>
      <c r="JT406" s="9"/>
      <c r="JU406" s="9"/>
      <c r="JV406" s="9"/>
      <c r="JW406" s="9"/>
      <c r="JX406" s="9"/>
      <c r="JY406" s="9"/>
      <c r="JZ406" s="9"/>
      <c r="KA406" s="9"/>
      <c r="KB406" s="9"/>
      <c r="KC406" s="9"/>
      <c r="KD406" s="9"/>
      <c r="KE406" s="9"/>
      <c r="KF406" s="9"/>
      <c r="KG406" s="9"/>
      <c r="KH406" s="9"/>
      <c r="KI406" s="9"/>
      <c r="KJ406" s="9"/>
      <c r="KK406" s="9"/>
      <c r="KL406" s="9"/>
      <c r="KM406" s="9"/>
      <c r="KN406" s="9"/>
      <c r="KO406" s="9"/>
      <c r="KP406" s="9"/>
      <c r="KQ406" s="9"/>
      <c r="KR406" s="9"/>
      <c r="KS406" s="9"/>
      <c r="KT406" s="9"/>
      <c r="KU406" s="9"/>
      <c r="KV406" s="9"/>
      <c r="KW406" s="9"/>
      <c r="KX406" s="9"/>
      <c r="KY406" s="9"/>
      <c r="KZ406" s="9"/>
      <c r="LA406" s="9"/>
      <c r="LB406" s="9"/>
      <c r="LC406" s="9"/>
      <c r="LD406" s="9"/>
      <c r="LE406" s="9"/>
      <c r="LF406" s="9"/>
      <c r="LG406" s="9"/>
      <c r="LH406" s="9"/>
      <c r="LI406" s="9"/>
      <c r="LJ406" s="9"/>
      <c r="LK406" s="9"/>
      <c r="LL406" s="9"/>
      <c r="LM406" s="9"/>
      <c r="LN406" s="9"/>
      <c r="LO406" s="9"/>
      <c r="LP406" s="9"/>
      <c r="LQ406" s="9"/>
      <c r="LR406" s="9"/>
      <c r="LS406" s="9"/>
      <c r="LT406" s="9"/>
      <c r="LU406" s="9"/>
      <c r="LV406" s="9"/>
      <c r="LW406" s="9"/>
      <c r="LX406" s="9"/>
      <c r="LY406" s="9"/>
      <c r="LZ406" s="9"/>
      <c r="MA406" s="9"/>
      <c r="MB406" s="9"/>
      <c r="MC406" s="9"/>
      <c r="MD406" s="9"/>
      <c r="ME406" s="9"/>
      <c r="MF406" s="9"/>
      <c r="MG406" s="9"/>
      <c r="MH406" s="9"/>
      <c r="MI406" s="9"/>
      <c r="MJ406" s="9"/>
      <c r="MK406" s="9"/>
      <c r="ML406" s="9"/>
      <c r="MM406" s="9"/>
      <c r="MN406" s="9"/>
      <c r="MO406" s="9"/>
      <c r="MP406" s="9"/>
      <c r="MQ406" s="9"/>
      <c r="MR406" s="9"/>
      <c r="MS406" s="9"/>
      <c r="MT406" s="9"/>
      <c r="MU406" s="9"/>
      <c r="MV406" s="9"/>
      <c r="MW406" s="9"/>
      <c r="MX406" s="9"/>
      <c r="MY406" s="9"/>
      <c r="MZ406" s="9"/>
      <c r="NA406" s="9"/>
      <c r="NB406" s="9"/>
      <c r="NC406" s="9"/>
      <c r="ND406" s="9"/>
      <c r="NE406" s="9"/>
      <c r="NF406" s="9"/>
      <c r="NG406" s="9"/>
      <c r="NH406" s="9"/>
      <c r="NI406" s="9"/>
      <c r="NJ406" s="9"/>
      <c r="NK406" s="9"/>
      <c r="NL406" s="9"/>
      <c r="NM406" s="9"/>
      <c r="NN406" s="9"/>
      <c r="NO406" s="9"/>
      <c r="NP406" s="9"/>
      <c r="NQ406" s="9"/>
      <c r="NR406" s="9"/>
      <c r="NS406" s="9"/>
      <c r="NT406" s="9"/>
      <c r="NU406" s="9"/>
      <c r="NV406" s="9"/>
      <c r="NW406" s="9"/>
      <c r="NX406" s="9"/>
      <c r="NY406" s="9"/>
      <c r="NZ406" s="9"/>
      <c r="OA406" s="9"/>
      <c r="OB406" s="9"/>
      <c r="OC406" s="9"/>
      <c r="OD406" s="9"/>
      <c r="OE406" s="9"/>
      <c r="OF406" s="9"/>
      <c r="OG406" s="9"/>
      <c r="OH406" s="9"/>
      <c r="OI406" s="9"/>
      <c r="OJ406" s="9"/>
      <c r="OK406" s="9"/>
      <c r="OL406" s="9"/>
      <c r="OM406" s="9"/>
      <c r="ON406" s="9"/>
      <c r="OO406" s="9"/>
      <c r="OP406" s="9"/>
      <c r="OQ406" s="9"/>
      <c r="OR406" s="9"/>
      <c r="OS406" s="9"/>
      <c r="OT406" s="9"/>
      <c r="OU406" s="9"/>
      <c r="OV406" s="9"/>
      <c r="OW406" s="9"/>
      <c r="OX406" s="9"/>
      <c r="OY406" s="9"/>
      <c r="OZ406" s="9"/>
      <c r="PA406" s="9"/>
      <c r="PB406" s="9"/>
      <c r="PC406" s="9"/>
    </row>
    <row r="407" spans="28:419" ht="14" x14ac:dyDescent="0.2">
      <c r="AB407" s="3"/>
      <c r="JQ407" s="9"/>
      <c r="JR407" s="9"/>
      <c r="JS407" s="9"/>
      <c r="JT407" s="9"/>
      <c r="JU407" s="9"/>
      <c r="JV407" s="9"/>
      <c r="JW407" s="9"/>
      <c r="JX407" s="9"/>
      <c r="JY407" s="9"/>
      <c r="JZ407" s="9"/>
      <c r="KA407" s="9"/>
      <c r="KB407" s="9"/>
      <c r="KC407" s="9"/>
      <c r="KD407" s="9"/>
      <c r="KE407" s="9"/>
      <c r="KF407" s="9"/>
      <c r="KG407" s="9"/>
      <c r="KH407" s="9"/>
      <c r="KI407" s="9"/>
      <c r="KJ407" s="9"/>
      <c r="KK407" s="9"/>
      <c r="KL407" s="9"/>
      <c r="KM407" s="9"/>
      <c r="KN407" s="9"/>
      <c r="KO407" s="9"/>
      <c r="KP407" s="9"/>
      <c r="KQ407" s="9"/>
      <c r="KR407" s="9"/>
      <c r="KS407" s="9"/>
      <c r="KT407" s="9"/>
      <c r="KU407" s="9"/>
      <c r="KV407" s="9"/>
      <c r="KW407" s="9"/>
      <c r="KX407" s="9"/>
      <c r="KY407" s="9"/>
      <c r="KZ407" s="9"/>
      <c r="LA407" s="9"/>
      <c r="LB407" s="9"/>
      <c r="LC407" s="9"/>
      <c r="LD407" s="9"/>
      <c r="LE407" s="9"/>
      <c r="LF407" s="9"/>
      <c r="LG407" s="9"/>
      <c r="LH407" s="9"/>
      <c r="LI407" s="9"/>
      <c r="LJ407" s="9"/>
      <c r="LK407" s="9"/>
      <c r="LL407" s="9"/>
      <c r="LM407" s="9"/>
      <c r="LN407" s="9"/>
      <c r="LO407" s="9"/>
      <c r="LP407" s="9"/>
      <c r="LQ407" s="9"/>
      <c r="LR407" s="9"/>
      <c r="LS407" s="9"/>
      <c r="LT407" s="9"/>
      <c r="LU407" s="9"/>
      <c r="LV407" s="9"/>
      <c r="LW407" s="9"/>
      <c r="LX407" s="9"/>
      <c r="LY407" s="9"/>
      <c r="LZ407" s="9"/>
      <c r="MA407" s="9"/>
      <c r="MB407" s="9"/>
      <c r="MC407" s="9"/>
      <c r="MD407" s="9"/>
      <c r="ME407" s="9"/>
      <c r="MF407" s="9"/>
      <c r="MG407" s="9"/>
      <c r="MH407" s="9"/>
      <c r="MI407" s="9"/>
      <c r="MJ407" s="9"/>
      <c r="MK407" s="9"/>
      <c r="ML407" s="9"/>
      <c r="MM407" s="9"/>
      <c r="MN407" s="9"/>
      <c r="MO407" s="9"/>
      <c r="MP407" s="9"/>
      <c r="MQ407" s="9"/>
      <c r="MR407" s="9"/>
      <c r="MS407" s="9"/>
      <c r="MT407" s="9"/>
      <c r="MU407" s="9"/>
      <c r="MV407" s="9"/>
      <c r="MW407" s="9"/>
      <c r="MX407" s="9"/>
      <c r="MY407" s="9"/>
      <c r="MZ407" s="9"/>
      <c r="NA407" s="9"/>
      <c r="NB407" s="9"/>
      <c r="NC407" s="9"/>
      <c r="ND407" s="9"/>
      <c r="NE407" s="9"/>
      <c r="NF407" s="9"/>
      <c r="NG407" s="9"/>
      <c r="NH407" s="9"/>
      <c r="NI407" s="9"/>
      <c r="NJ407" s="9"/>
      <c r="NK407" s="9"/>
      <c r="NL407" s="9"/>
      <c r="NM407" s="9"/>
      <c r="NN407" s="9"/>
      <c r="NO407" s="9"/>
      <c r="NP407" s="9"/>
      <c r="NQ407" s="9"/>
      <c r="NR407" s="9"/>
      <c r="NS407" s="9"/>
      <c r="NT407" s="9"/>
      <c r="NU407" s="9"/>
      <c r="NV407" s="9"/>
      <c r="NW407" s="9"/>
      <c r="NX407" s="9"/>
      <c r="NY407" s="9"/>
      <c r="NZ407" s="9"/>
      <c r="OA407" s="9"/>
      <c r="OB407" s="9"/>
      <c r="OC407" s="9"/>
      <c r="OD407" s="9"/>
      <c r="OE407" s="9"/>
      <c r="OF407" s="9"/>
      <c r="OG407" s="9"/>
      <c r="OH407" s="9"/>
      <c r="OI407" s="9"/>
      <c r="OJ407" s="9"/>
      <c r="OK407" s="9"/>
      <c r="OL407" s="9"/>
      <c r="OM407" s="9"/>
      <c r="ON407" s="9"/>
      <c r="OO407" s="9"/>
      <c r="OP407" s="9"/>
      <c r="OQ407" s="9"/>
      <c r="OR407" s="9"/>
      <c r="OS407" s="9"/>
      <c r="OT407" s="9"/>
      <c r="OU407" s="9"/>
      <c r="OV407" s="9"/>
      <c r="OW407" s="9"/>
      <c r="OX407" s="9"/>
      <c r="OY407" s="9"/>
      <c r="OZ407" s="9"/>
      <c r="PA407" s="9"/>
      <c r="PB407" s="9"/>
      <c r="PC407" s="9"/>
    </row>
    <row r="408" spans="28:419" ht="14" x14ac:dyDescent="0.2">
      <c r="AB408" s="3"/>
      <c r="JQ408" s="9"/>
      <c r="JR408" s="9"/>
      <c r="JS408" s="9"/>
      <c r="JT408" s="9"/>
      <c r="JU408" s="9"/>
      <c r="JV408" s="9"/>
      <c r="JW408" s="9"/>
      <c r="JX408" s="9"/>
      <c r="JY408" s="9"/>
      <c r="JZ408" s="9"/>
      <c r="KA408" s="9"/>
      <c r="KB408" s="9"/>
      <c r="KC408" s="9"/>
      <c r="KD408" s="9"/>
      <c r="KE408" s="9"/>
      <c r="KF408" s="9"/>
      <c r="KG408" s="9"/>
      <c r="KH408" s="9"/>
      <c r="KI408" s="9"/>
      <c r="KJ408" s="9"/>
      <c r="KK408" s="9"/>
      <c r="KL408" s="9"/>
      <c r="KM408" s="9"/>
      <c r="KN408" s="9"/>
      <c r="KO408" s="9"/>
      <c r="KP408" s="9"/>
      <c r="KQ408" s="9"/>
      <c r="KR408" s="9"/>
      <c r="KS408" s="9"/>
      <c r="KT408" s="9"/>
      <c r="KU408" s="9"/>
      <c r="KV408" s="9"/>
      <c r="KW408" s="9"/>
      <c r="KX408" s="9"/>
      <c r="KY408" s="9"/>
      <c r="KZ408" s="9"/>
      <c r="LA408" s="9"/>
      <c r="LB408" s="9"/>
      <c r="LC408" s="9"/>
      <c r="LD408" s="9"/>
      <c r="LE408" s="9"/>
      <c r="LF408" s="9"/>
      <c r="LG408" s="9"/>
      <c r="LH408" s="9"/>
      <c r="LI408" s="9"/>
      <c r="LJ408" s="9"/>
      <c r="LK408" s="9"/>
      <c r="LL408" s="9"/>
      <c r="LM408" s="9"/>
      <c r="LN408" s="9"/>
      <c r="LO408" s="9"/>
      <c r="LP408" s="9"/>
      <c r="LQ408" s="9"/>
      <c r="LR408" s="9"/>
      <c r="LS408" s="9"/>
      <c r="LT408" s="9"/>
      <c r="LU408" s="9"/>
      <c r="LV408" s="9"/>
      <c r="LW408" s="9"/>
      <c r="LX408" s="9"/>
      <c r="LY408" s="9"/>
      <c r="LZ408" s="9"/>
      <c r="MA408" s="9"/>
      <c r="MB408" s="9"/>
      <c r="MC408" s="9"/>
      <c r="MD408" s="9"/>
      <c r="ME408" s="9"/>
      <c r="MF408" s="9"/>
      <c r="MG408" s="9"/>
      <c r="MH408" s="9"/>
      <c r="MI408" s="9"/>
      <c r="MJ408" s="9"/>
      <c r="MK408" s="9"/>
      <c r="ML408" s="9"/>
      <c r="MM408" s="9"/>
      <c r="MN408" s="9"/>
      <c r="MO408" s="9"/>
      <c r="MP408" s="9"/>
      <c r="MQ408" s="9"/>
      <c r="MR408" s="9"/>
      <c r="MS408" s="9"/>
      <c r="MT408" s="9"/>
      <c r="MU408" s="9"/>
      <c r="MV408" s="9"/>
      <c r="MW408" s="9"/>
      <c r="MX408" s="9"/>
      <c r="MY408" s="9"/>
      <c r="MZ408" s="9"/>
      <c r="NA408" s="9"/>
      <c r="NB408" s="9"/>
      <c r="NC408" s="9"/>
      <c r="ND408" s="9"/>
      <c r="NE408" s="9"/>
      <c r="NF408" s="9"/>
      <c r="NG408" s="9"/>
      <c r="NH408" s="9"/>
      <c r="NI408" s="9"/>
      <c r="NJ408" s="9"/>
      <c r="NK408" s="9"/>
      <c r="NL408" s="9"/>
      <c r="NM408" s="9"/>
      <c r="NN408" s="9"/>
      <c r="NO408" s="9"/>
      <c r="NP408" s="9"/>
      <c r="NQ408" s="9"/>
      <c r="NR408" s="9"/>
      <c r="NS408" s="9"/>
      <c r="NT408" s="9"/>
      <c r="NU408" s="9"/>
      <c r="NV408" s="9"/>
      <c r="NW408" s="9"/>
      <c r="NX408" s="9"/>
      <c r="NY408" s="9"/>
      <c r="NZ408" s="9"/>
      <c r="OA408" s="9"/>
      <c r="OB408" s="9"/>
      <c r="OC408" s="9"/>
      <c r="OD408" s="9"/>
      <c r="OE408" s="9"/>
      <c r="OF408" s="9"/>
      <c r="OG408" s="9"/>
      <c r="OH408" s="9"/>
      <c r="OI408" s="9"/>
      <c r="OJ408" s="9"/>
      <c r="OK408" s="9"/>
      <c r="OL408" s="9"/>
      <c r="OM408" s="9"/>
      <c r="ON408" s="9"/>
      <c r="OO408" s="9"/>
      <c r="OP408" s="9"/>
      <c r="OQ408" s="9"/>
      <c r="OR408" s="9"/>
      <c r="OS408" s="9"/>
      <c r="OT408" s="9"/>
      <c r="OU408" s="9"/>
      <c r="OV408" s="9"/>
      <c r="OW408" s="9"/>
      <c r="OX408" s="9"/>
      <c r="OY408" s="9"/>
      <c r="OZ408" s="9"/>
      <c r="PA408" s="9"/>
      <c r="PB408" s="9"/>
      <c r="PC408" s="9"/>
    </row>
    <row r="409" spans="28:419" ht="14" x14ac:dyDescent="0.2">
      <c r="AB409" s="3"/>
      <c r="JQ409" s="9"/>
      <c r="JR409" s="9"/>
      <c r="JS409" s="9"/>
      <c r="JT409" s="9"/>
      <c r="JU409" s="9"/>
      <c r="JV409" s="9"/>
      <c r="JW409" s="9"/>
      <c r="JX409" s="9"/>
      <c r="JY409" s="9"/>
      <c r="JZ409" s="9"/>
      <c r="KA409" s="9"/>
      <c r="KB409" s="9"/>
      <c r="KC409" s="9"/>
      <c r="KD409" s="9"/>
      <c r="KE409" s="9"/>
      <c r="KF409" s="9"/>
      <c r="KG409" s="9"/>
      <c r="KH409" s="9"/>
      <c r="KI409" s="9"/>
      <c r="KJ409" s="9"/>
      <c r="KK409" s="9"/>
      <c r="KL409" s="9"/>
      <c r="KM409" s="9"/>
      <c r="KN409" s="9"/>
      <c r="KO409" s="9"/>
      <c r="KP409" s="9"/>
      <c r="KQ409" s="9"/>
      <c r="KR409" s="9"/>
      <c r="KS409" s="9"/>
      <c r="KT409" s="9"/>
      <c r="KU409" s="9"/>
      <c r="KV409" s="9"/>
      <c r="KW409" s="9"/>
      <c r="KX409" s="9"/>
      <c r="KY409" s="9"/>
      <c r="KZ409" s="9"/>
      <c r="LA409" s="9"/>
      <c r="LB409" s="9"/>
      <c r="LC409" s="9"/>
      <c r="LD409" s="9"/>
      <c r="LE409" s="9"/>
      <c r="LF409" s="9"/>
      <c r="LG409" s="9"/>
      <c r="LH409" s="9"/>
      <c r="LI409" s="9"/>
      <c r="LJ409" s="9"/>
      <c r="LK409" s="9"/>
      <c r="LL409" s="9"/>
      <c r="LM409" s="9"/>
      <c r="LN409" s="9"/>
      <c r="LO409" s="9"/>
      <c r="LP409" s="9"/>
      <c r="LQ409" s="9"/>
      <c r="LR409" s="9"/>
      <c r="LS409" s="9"/>
      <c r="LT409" s="9"/>
      <c r="LU409" s="9"/>
      <c r="LV409" s="9"/>
      <c r="LW409" s="9"/>
      <c r="LX409" s="9"/>
      <c r="LY409" s="9"/>
      <c r="LZ409" s="9"/>
      <c r="MA409" s="9"/>
      <c r="MB409" s="9"/>
      <c r="MC409" s="9"/>
      <c r="MD409" s="9"/>
      <c r="ME409" s="9"/>
      <c r="MF409" s="9"/>
      <c r="MG409" s="9"/>
      <c r="MH409" s="9"/>
      <c r="MI409" s="9"/>
      <c r="MJ409" s="9"/>
      <c r="MK409" s="9"/>
      <c r="ML409" s="9"/>
      <c r="MM409" s="9"/>
      <c r="MN409" s="9"/>
      <c r="MO409" s="9"/>
      <c r="MP409" s="9"/>
      <c r="MQ409" s="9"/>
      <c r="MR409" s="9"/>
      <c r="MS409" s="9"/>
      <c r="MT409" s="9"/>
      <c r="MU409" s="9"/>
      <c r="MV409" s="9"/>
      <c r="MW409" s="9"/>
      <c r="MX409" s="9"/>
      <c r="MY409" s="9"/>
      <c r="MZ409" s="9"/>
      <c r="NA409" s="9"/>
      <c r="NB409" s="9"/>
      <c r="NC409" s="9"/>
      <c r="ND409" s="9"/>
      <c r="NE409" s="9"/>
      <c r="NF409" s="9"/>
      <c r="NG409" s="9"/>
      <c r="NH409" s="9"/>
      <c r="NI409" s="9"/>
      <c r="NJ409" s="9"/>
      <c r="NK409" s="9"/>
      <c r="NL409" s="9"/>
      <c r="NM409" s="9"/>
      <c r="NN409" s="9"/>
      <c r="NO409" s="9"/>
      <c r="NP409" s="9"/>
      <c r="NQ409" s="9"/>
      <c r="NR409" s="9"/>
      <c r="NS409" s="9"/>
      <c r="NT409" s="9"/>
      <c r="NU409" s="9"/>
      <c r="NV409" s="9"/>
      <c r="NW409" s="9"/>
      <c r="NX409" s="9"/>
      <c r="NY409" s="9"/>
      <c r="NZ409" s="9"/>
      <c r="OA409" s="9"/>
      <c r="OB409" s="9"/>
      <c r="OC409" s="9"/>
      <c r="OD409" s="9"/>
      <c r="OE409" s="9"/>
      <c r="OF409" s="9"/>
      <c r="OG409" s="9"/>
      <c r="OH409" s="9"/>
      <c r="OI409" s="9"/>
      <c r="OJ409" s="9"/>
      <c r="OK409" s="9"/>
      <c r="OL409" s="9"/>
      <c r="OM409" s="9"/>
      <c r="ON409" s="9"/>
      <c r="OO409" s="9"/>
      <c r="OP409" s="9"/>
      <c r="OQ409" s="9"/>
      <c r="OR409" s="9"/>
      <c r="OS409" s="9"/>
      <c r="OT409" s="9"/>
      <c r="OU409" s="9"/>
      <c r="OV409" s="9"/>
      <c r="OW409" s="9"/>
      <c r="OX409" s="9"/>
      <c r="OY409" s="9"/>
      <c r="OZ409" s="9"/>
      <c r="PA409" s="9"/>
      <c r="PB409" s="9"/>
      <c r="PC409" s="9"/>
    </row>
    <row r="410" spans="28:419" ht="14" x14ac:dyDescent="0.2">
      <c r="AB410" s="3"/>
      <c r="JQ410" s="9"/>
      <c r="JR410" s="9"/>
      <c r="JS410" s="9"/>
      <c r="JT410" s="9"/>
      <c r="JU410" s="9"/>
      <c r="JV410" s="9"/>
      <c r="JW410" s="9"/>
      <c r="JX410" s="9"/>
      <c r="JY410" s="9"/>
      <c r="JZ410" s="9"/>
      <c r="KA410" s="9"/>
      <c r="KB410" s="9"/>
      <c r="KC410" s="9"/>
      <c r="KD410" s="9"/>
      <c r="KE410" s="9"/>
      <c r="KF410" s="9"/>
      <c r="KG410" s="9"/>
      <c r="KH410" s="9"/>
      <c r="KI410" s="9"/>
      <c r="KJ410" s="9"/>
      <c r="KK410" s="9"/>
      <c r="KL410" s="9"/>
      <c r="KM410" s="9"/>
      <c r="KN410" s="9"/>
      <c r="KO410" s="9"/>
      <c r="KP410" s="9"/>
      <c r="KQ410" s="9"/>
      <c r="KR410" s="9"/>
      <c r="KS410" s="9"/>
      <c r="KT410" s="9"/>
      <c r="KU410" s="9"/>
      <c r="KV410" s="9"/>
      <c r="KW410" s="9"/>
      <c r="KX410" s="9"/>
      <c r="KY410" s="9"/>
      <c r="KZ410" s="9"/>
      <c r="LA410" s="9"/>
      <c r="LB410" s="9"/>
      <c r="LC410" s="9"/>
      <c r="LD410" s="9"/>
      <c r="LE410" s="9"/>
      <c r="LF410" s="9"/>
      <c r="LG410" s="9"/>
      <c r="LH410" s="9"/>
      <c r="LI410" s="9"/>
      <c r="LJ410" s="9"/>
      <c r="LK410" s="9"/>
      <c r="LL410" s="9"/>
      <c r="LM410" s="9"/>
      <c r="LN410" s="9"/>
      <c r="LO410" s="9"/>
      <c r="LP410" s="9"/>
      <c r="LQ410" s="9"/>
      <c r="LR410" s="9"/>
      <c r="LS410" s="9"/>
      <c r="LT410" s="9"/>
      <c r="LU410" s="9"/>
      <c r="LV410" s="9"/>
      <c r="LW410" s="9"/>
      <c r="LX410" s="9"/>
      <c r="LY410" s="9"/>
      <c r="LZ410" s="9"/>
      <c r="MA410" s="9"/>
      <c r="MB410" s="9"/>
      <c r="MC410" s="9"/>
      <c r="MD410" s="9"/>
      <c r="ME410" s="9"/>
      <c r="MF410" s="9"/>
      <c r="MG410" s="9"/>
      <c r="MH410" s="9"/>
      <c r="MI410" s="9"/>
      <c r="MJ410" s="9"/>
      <c r="MK410" s="9"/>
      <c r="ML410" s="9"/>
      <c r="MM410" s="9"/>
      <c r="MN410" s="9"/>
      <c r="MO410" s="9"/>
      <c r="MP410" s="9"/>
      <c r="MQ410" s="9"/>
      <c r="MR410" s="9"/>
      <c r="MS410" s="9"/>
      <c r="MT410" s="9"/>
      <c r="MU410" s="9"/>
      <c r="MV410" s="9"/>
      <c r="MW410" s="9"/>
      <c r="MX410" s="9"/>
      <c r="MY410" s="9"/>
      <c r="MZ410" s="9"/>
      <c r="NA410" s="9"/>
      <c r="NB410" s="9"/>
      <c r="NC410" s="9"/>
      <c r="ND410" s="9"/>
      <c r="NE410" s="9"/>
      <c r="NF410" s="9"/>
      <c r="NG410" s="9"/>
      <c r="NH410" s="9"/>
      <c r="NI410" s="9"/>
      <c r="NJ410" s="9"/>
      <c r="NK410" s="9"/>
      <c r="NL410" s="9"/>
      <c r="NM410" s="9"/>
      <c r="NN410" s="9"/>
      <c r="NO410" s="9"/>
      <c r="NP410" s="9"/>
      <c r="NQ410" s="9"/>
      <c r="NR410" s="9"/>
      <c r="NS410" s="9"/>
      <c r="NT410" s="9"/>
      <c r="NU410" s="9"/>
      <c r="NV410" s="9"/>
      <c r="NW410" s="9"/>
      <c r="NX410" s="9"/>
      <c r="NY410" s="9"/>
      <c r="NZ410" s="9"/>
      <c r="OA410" s="9"/>
      <c r="OB410" s="9"/>
      <c r="OC410" s="9"/>
      <c r="OD410" s="9"/>
      <c r="OE410" s="9"/>
      <c r="OF410" s="9"/>
      <c r="OG410" s="9"/>
      <c r="OH410" s="9"/>
      <c r="OI410" s="9"/>
      <c r="OJ410" s="9"/>
      <c r="OK410" s="9"/>
      <c r="OL410" s="9"/>
      <c r="OM410" s="9"/>
      <c r="ON410" s="9"/>
      <c r="OO410" s="9"/>
      <c r="OP410" s="9"/>
      <c r="OQ410" s="9"/>
      <c r="OR410" s="9"/>
      <c r="OS410" s="9"/>
      <c r="OT410" s="9"/>
      <c r="OU410" s="9"/>
      <c r="OV410" s="9"/>
      <c r="OW410" s="9"/>
      <c r="OX410" s="9"/>
      <c r="OY410" s="9"/>
      <c r="OZ410" s="9"/>
      <c r="PA410" s="9"/>
      <c r="PB410" s="9"/>
      <c r="PC410" s="9"/>
    </row>
    <row r="411" spans="28:419" ht="14" x14ac:dyDescent="0.2">
      <c r="AB411" s="3"/>
      <c r="JQ411" s="9"/>
      <c r="JR411" s="9"/>
      <c r="JS411" s="9"/>
      <c r="JT411" s="9"/>
      <c r="JU411" s="9"/>
      <c r="JV411" s="9"/>
      <c r="JW411" s="9"/>
      <c r="JX411" s="9"/>
      <c r="JY411" s="9"/>
      <c r="JZ411" s="9"/>
      <c r="KA411" s="9"/>
      <c r="KB411" s="9"/>
      <c r="KC411" s="9"/>
      <c r="KD411" s="9"/>
      <c r="KE411" s="9"/>
      <c r="KF411" s="9"/>
      <c r="KG411" s="9"/>
      <c r="KH411" s="9"/>
      <c r="KI411" s="9"/>
      <c r="KJ411" s="9"/>
      <c r="KK411" s="9"/>
      <c r="KL411" s="9"/>
      <c r="KM411" s="9"/>
      <c r="KN411" s="9"/>
      <c r="KO411" s="9"/>
      <c r="KP411" s="9"/>
      <c r="KQ411" s="9"/>
      <c r="KR411" s="9"/>
      <c r="KS411" s="9"/>
      <c r="KT411" s="9"/>
      <c r="KU411" s="9"/>
      <c r="KV411" s="9"/>
      <c r="KW411" s="9"/>
      <c r="KX411" s="9"/>
      <c r="KY411" s="9"/>
      <c r="KZ411" s="9"/>
      <c r="LA411" s="9"/>
      <c r="LB411" s="9"/>
      <c r="LC411" s="9"/>
      <c r="LD411" s="9"/>
      <c r="LE411" s="9"/>
      <c r="LF411" s="9"/>
      <c r="LG411" s="9"/>
      <c r="LH411" s="9"/>
      <c r="LI411" s="9"/>
      <c r="LJ411" s="9"/>
      <c r="LK411" s="9"/>
      <c r="LL411" s="9"/>
      <c r="LM411" s="9"/>
      <c r="LN411" s="9"/>
      <c r="LO411" s="9"/>
      <c r="LP411" s="9"/>
      <c r="LQ411" s="9"/>
      <c r="LR411" s="9"/>
      <c r="LS411" s="9"/>
      <c r="LT411" s="9"/>
      <c r="LU411" s="9"/>
      <c r="LV411" s="9"/>
      <c r="LW411" s="9"/>
      <c r="LX411" s="9"/>
      <c r="LY411" s="9"/>
      <c r="LZ411" s="9"/>
      <c r="MA411" s="9"/>
      <c r="MB411" s="9"/>
      <c r="MC411" s="9"/>
      <c r="MD411" s="9"/>
      <c r="ME411" s="9"/>
      <c r="MF411" s="9"/>
      <c r="MG411" s="9"/>
      <c r="MH411" s="9"/>
      <c r="MI411" s="9"/>
      <c r="MJ411" s="9"/>
      <c r="MK411" s="9"/>
      <c r="ML411" s="9"/>
      <c r="MM411" s="9"/>
      <c r="MN411" s="9"/>
      <c r="MO411" s="9"/>
      <c r="MP411" s="9"/>
      <c r="MQ411" s="9"/>
      <c r="MR411" s="9"/>
      <c r="MS411" s="9"/>
      <c r="MT411" s="9"/>
      <c r="MU411" s="9"/>
      <c r="MV411" s="9"/>
      <c r="MW411" s="9"/>
      <c r="MX411" s="9"/>
      <c r="MY411" s="9"/>
      <c r="MZ411" s="9"/>
      <c r="NA411" s="9"/>
      <c r="NB411" s="9"/>
      <c r="NC411" s="9"/>
      <c r="ND411" s="9"/>
      <c r="NE411" s="9"/>
      <c r="NF411" s="9"/>
      <c r="NG411" s="9"/>
      <c r="NH411" s="9"/>
      <c r="NI411" s="9"/>
      <c r="NJ411" s="9"/>
      <c r="NK411" s="9"/>
      <c r="NL411" s="9"/>
      <c r="NM411" s="9"/>
      <c r="NN411" s="9"/>
      <c r="NO411" s="9"/>
      <c r="NP411" s="9"/>
      <c r="NQ411" s="9"/>
      <c r="NR411" s="9"/>
      <c r="NS411" s="9"/>
      <c r="NT411" s="9"/>
      <c r="NU411" s="9"/>
      <c r="NV411" s="9"/>
      <c r="NW411" s="9"/>
      <c r="NX411" s="9"/>
      <c r="NY411" s="9"/>
      <c r="NZ411" s="9"/>
      <c r="OA411" s="9"/>
      <c r="OB411" s="9"/>
      <c r="OC411" s="9"/>
      <c r="OD411" s="9"/>
      <c r="OE411" s="9"/>
      <c r="OF411" s="9"/>
      <c r="OG411" s="9"/>
      <c r="OH411" s="9"/>
      <c r="OI411" s="9"/>
      <c r="OJ411" s="9"/>
      <c r="OK411" s="9"/>
      <c r="OL411" s="9"/>
      <c r="OM411" s="9"/>
      <c r="ON411" s="9"/>
      <c r="OO411" s="9"/>
      <c r="OP411" s="9"/>
      <c r="OQ411" s="9"/>
      <c r="OR411" s="9"/>
      <c r="OS411" s="9"/>
      <c r="OT411" s="9"/>
      <c r="OU411" s="9"/>
      <c r="OV411" s="9"/>
      <c r="OW411" s="9"/>
      <c r="OX411" s="9"/>
      <c r="OY411" s="9"/>
      <c r="OZ411" s="9"/>
      <c r="PA411" s="9"/>
      <c r="PB411" s="9"/>
      <c r="PC411" s="9"/>
    </row>
    <row r="412" spans="28:419" ht="14" x14ac:dyDescent="0.2">
      <c r="AB412" s="3"/>
      <c r="JQ412" s="9"/>
      <c r="JR412" s="9"/>
      <c r="JS412" s="9"/>
      <c r="JT412" s="9"/>
      <c r="JU412" s="9"/>
      <c r="JV412" s="9"/>
      <c r="JW412" s="9"/>
      <c r="JX412" s="9"/>
      <c r="JY412" s="9"/>
      <c r="JZ412" s="9"/>
      <c r="KA412" s="9"/>
      <c r="KB412" s="9"/>
      <c r="KC412" s="9"/>
      <c r="KD412" s="9"/>
      <c r="KE412" s="9"/>
      <c r="KF412" s="9"/>
      <c r="KG412" s="9"/>
      <c r="KH412" s="9"/>
      <c r="KI412" s="9"/>
      <c r="KJ412" s="9"/>
      <c r="KK412" s="9"/>
      <c r="KL412" s="9"/>
      <c r="KM412" s="9"/>
      <c r="KN412" s="9"/>
      <c r="KO412" s="9"/>
      <c r="KP412" s="9"/>
      <c r="KQ412" s="9"/>
      <c r="KR412" s="9"/>
      <c r="KS412" s="9"/>
      <c r="KT412" s="9"/>
      <c r="KU412" s="9"/>
      <c r="KV412" s="9"/>
      <c r="KW412" s="9"/>
      <c r="KX412" s="9"/>
      <c r="KY412" s="9"/>
      <c r="KZ412" s="9"/>
      <c r="LA412" s="9"/>
      <c r="LB412" s="9"/>
      <c r="LC412" s="9"/>
      <c r="LD412" s="9"/>
      <c r="LE412" s="9"/>
      <c r="LF412" s="9"/>
      <c r="LG412" s="9"/>
      <c r="LH412" s="9"/>
      <c r="LI412" s="9"/>
      <c r="LJ412" s="9"/>
      <c r="LK412" s="9"/>
      <c r="LL412" s="9"/>
      <c r="LM412" s="9"/>
      <c r="LN412" s="9"/>
      <c r="LO412" s="9"/>
      <c r="LP412" s="9"/>
      <c r="LQ412" s="9"/>
      <c r="LR412" s="9"/>
      <c r="LS412" s="9"/>
      <c r="LT412" s="9"/>
      <c r="LU412" s="9"/>
      <c r="LV412" s="9"/>
      <c r="LW412" s="9"/>
      <c r="LX412" s="9"/>
      <c r="LY412" s="9"/>
      <c r="LZ412" s="9"/>
      <c r="MA412" s="9"/>
      <c r="MB412" s="9"/>
      <c r="MC412" s="9"/>
      <c r="MD412" s="9"/>
      <c r="ME412" s="9"/>
      <c r="MF412" s="9"/>
      <c r="MG412" s="9"/>
      <c r="MH412" s="9"/>
      <c r="MI412" s="9"/>
      <c r="MJ412" s="9"/>
      <c r="MK412" s="9"/>
      <c r="ML412" s="9"/>
      <c r="MM412" s="9"/>
      <c r="MN412" s="9"/>
      <c r="MO412" s="9"/>
      <c r="MP412" s="9"/>
      <c r="MQ412" s="9"/>
      <c r="MR412" s="9"/>
      <c r="MS412" s="9"/>
      <c r="MT412" s="9"/>
      <c r="MU412" s="9"/>
      <c r="MV412" s="9"/>
      <c r="MW412" s="9"/>
      <c r="MX412" s="9"/>
      <c r="MY412" s="9"/>
      <c r="MZ412" s="9"/>
      <c r="NA412" s="9"/>
      <c r="NB412" s="9"/>
      <c r="NC412" s="9"/>
      <c r="ND412" s="9"/>
      <c r="NE412" s="9"/>
      <c r="NF412" s="9"/>
      <c r="NG412" s="9"/>
      <c r="NH412" s="9"/>
      <c r="NI412" s="9"/>
      <c r="NJ412" s="9"/>
      <c r="NK412" s="9"/>
      <c r="NL412" s="9"/>
      <c r="NM412" s="9"/>
      <c r="NN412" s="9"/>
      <c r="NO412" s="9"/>
      <c r="NP412" s="9"/>
      <c r="NQ412" s="9"/>
      <c r="NR412" s="9"/>
      <c r="NS412" s="9"/>
      <c r="NT412" s="9"/>
      <c r="NU412" s="9"/>
      <c r="NV412" s="9"/>
      <c r="NW412" s="9"/>
      <c r="NX412" s="9"/>
      <c r="NY412" s="9"/>
      <c r="NZ412" s="9"/>
      <c r="OA412" s="9"/>
      <c r="OB412" s="9"/>
      <c r="OC412" s="9"/>
      <c r="OD412" s="9"/>
      <c r="OE412" s="9"/>
      <c r="OF412" s="9"/>
      <c r="OG412" s="9"/>
      <c r="OH412" s="9"/>
      <c r="OI412" s="9"/>
      <c r="OJ412" s="9"/>
      <c r="OK412" s="9"/>
      <c r="OL412" s="9"/>
      <c r="OM412" s="9"/>
      <c r="ON412" s="9"/>
      <c r="OO412" s="9"/>
      <c r="OP412" s="9"/>
      <c r="OQ412" s="9"/>
      <c r="OR412" s="9"/>
      <c r="OS412" s="9"/>
      <c r="OT412" s="9"/>
      <c r="OU412" s="9"/>
      <c r="OV412" s="9"/>
      <c r="OW412" s="9"/>
      <c r="OX412" s="9"/>
      <c r="OY412" s="9"/>
      <c r="OZ412" s="9"/>
      <c r="PA412" s="9"/>
      <c r="PB412" s="9"/>
      <c r="PC412" s="9"/>
    </row>
    <row r="413" spans="28:419" ht="14" x14ac:dyDescent="0.2">
      <c r="AB413" s="3"/>
      <c r="JQ413" s="9"/>
      <c r="JR413" s="9"/>
      <c r="JS413" s="9"/>
      <c r="JT413" s="9"/>
      <c r="JU413" s="9"/>
      <c r="JV413" s="9"/>
      <c r="JW413" s="9"/>
      <c r="JX413" s="9"/>
      <c r="JY413" s="9"/>
      <c r="JZ413" s="9"/>
      <c r="KA413" s="9"/>
      <c r="KB413" s="9"/>
      <c r="KC413" s="9"/>
      <c r="KD413" s="9"/>
      <c r="KE413" s="9"/>
      <c r="KF413" s="9"/>
      <c r="KG413" s="9"/>
      <c r="KH413" s="9"/>
      <c r="KI413" s="9"/>
      <c r="KJ413" s="9"/>
      <c r="KK413" s="9"/>
      <c r="KL413" s="9"/>
      <c r="KM413" s="9"/>
      <c r="KN413" s="9"/>
      <c r="KO413" s="9"/>
      <c r="KP413" s="9"/>
      <c r="KQ413" s="9"/>
      <c r="KR413" s="9"/>
      <c r="KS413" s="9"/>
      <c r="KT413" s="9"/>
      <c r="KU413" s="9"/>
      <c r="KV413" s="9"/>
      <c r="KW413" s="9"/>
      <c r="KX413" s="9"/>
      <c r="KY413" s="9"/>
      <c r="KZ413" s="9"/>
      <c r="LA413" s="9"/>
      <c r="LB413" s="9"/>
      <c r="LC413" s="9"/>
      <c r="LD413" s="9"/>
      <c r="LE413" s="9"/>
      <c r="LF413" s="9"/>
      <c r="LG413" s="9"/>
      <c r="LH413" s="9"/>
      <c r="LI413" s="9"/>
      <c r="LJ413" s="9"/>
      <c r="LK413" s="9"/>
      <c r="LL413" s="9"/>
      <c r="LM413" s="9"/>
      <c r="LN413" s="9"/>
      <c r="LO413" s="9"/>
      <c r="LP413" s="9"/>
      <c r="LQ413" s="9"/>
      <c r="LR413" s="9"/>
      <c r="LS413" s="9"/>
      <c r="LT413" s="9"/>
      <c r="LU413" s="9"/>
      <c r="LV413" s="9"/>
      <c r="LW413" s="9"/>
      <c r="LX413" s="9"/>
      <c r="LY413" s="9"/>
      <c r="LZ413" s="9"/>
      <c r="MA413" s="9"/>
      <c r="MB413" s="9"/>
      <c r="MC413" s="9"/>
      <c r="MD413" s="9"/>
      <c r="ME413" s="9"/>
      <c r="MF413" s="9"/>
      <c r="MG413" s="9"/>
      <c r="MH413" s="9"/>
      <c r="MI413" s="9"/>
      <c r="MJ413" s="9"/>
      <c r="MK413" s="9"/>
      <c r="ML413" s="9"/>
      <c r="MM413" s="9"/>
      <c r="MN413" s="9"/>
      <c r="MO413" s="9"/>
      <c r="MP413" s="9"/>
      <c r="MQ413" s="9"/>
      <c r="MR413" s="9"/>
      <c r="MS413" s="9"/>
      <c r="MT413" s="9"/>
      <c r="MU413" s="9"/>
      <c r="MV413" s="9"/>
      <c r="MW413" s="9"/>
      <c r="MX413" s="9"/>
      <c r="MY413" s="9"/>
      <c r="MZ413" s="9"/>
      <c r="NA413" s="9"/>
      <c r="NB413" s="9"/>
      <c r="NC413" s="9"/>
      <c r="ND413" s="9"/>
      <c r="NE413" s="9"/>
      <c r="NF413" s="9"/>
      <c r="NG413" s="9"/>
      <c r="NH413" s="9"/>
      <c r="NI413" s="9"/>
      <c r="NJ413" s="9"/>
      <c r="NK413" s="9"/>
      <c r="NL413" s="9"/>
      <c r="NM413" s="9"/>
      <c r="NN413" s="9"/>
      <c r="NO413" s="9"/>
      <c r="NP413" s="9"/>
      <c r="NQ413" s="9"/>
      <c r="NR413" s="9"/>
      <c r="NS413" s="9"/>
      <c r="NT413" s="9"/>
      <c r="NU413" s="9"/>
      <c r="NV413" s="9"/>
      <c r="NW413" s="9"/>
      <c r="NX413" s="9"/>
      <c r="NY413" s="9"/>
      <c r="NZ413" s="9"/>
      <c r="OA413" s="9"/>
      <c r="OB413" s="9"/>
      <c r="OC413" s="9"/>
      <c r="OD413" s="9"/>
      <c r="OE413" s="9"/>
      <c r="OF413" s="9"/>
      <c r="OG413" s="9"/>
      <c r="OH413" s="9"/>
      <c r="OI413" s="9"/>
      <c r="OJ413" s="9"/>
      <c r="OK413" s="9"/>
      <c r="OL413" s="9"/>
      <c r="OM413" s="9"/>
      <c r="ON413" s="9"/>
      <c r="OO413" s="9"/>
      <c r="OP413" s="9"/>
      <c r="OQ413" s="9"/>
      <c r="OR413" s="9"/>
      <c r="OS413" s="9"/>
      <c r="OT413" s="9"/>
      <c r="OU413" s="9"/>
      <c r="OV413" s="9"/>
      <c r="OW413" s="9"/>
      <c r="OX413" s="9"/>
      <c r="OY413" s="9"/>
      <c r="OZ413" s="9"/>
      <c r="PA413" s="9"/>
      <c r="PB413" s="9"/>
      <c r="PC413" s="9"/>
    </row>
    <row r="414" spans="28:419" ht="14" x14ac:dyDescent="0.2">
      <c r="AB414" s="3"/>
      <c r="JQ414" s="9"/>
      <c r="JR414" s="9"/>
      <c r="JS414" s="9"/>
      <c r="JT414" s="9"/>
      <c r="JU414" s="9"/>
      <c r="JV414" s="9"/>
      <c r="JW414" s="9"/>
      <c r="JX414" s="9"/>
      <c r="JY414" s="9"/>
      <c r="JZ414" s="9"/>
      <c r="KA414" s="9"/>
      <c r="KB414" s="9"/>
      <c r="KC414" s="9"/>
      <c r="KD414" s="9"/>
      <c r="KE414" s="9"/>
      <c r="KF414" s="9"/>
      <c r="KG414" s="9"/>
      <c r="KH414" s="9"/>
      <c r="KI414" s="9"/>
      <c r="KJ414" s="9"/>
      <c r="KK414" s="9"/>
      <c r="KL414" s="9"/>
      <c r="KM414" s="9"/>
      <c r="KN414" s="9"/>
      <c r="KO414" s="9"/>
      <c r="KP414" s="9"/>
      <c r="KQ414" s="9"/>
      <c r="KR414" s="9"/>
      <c r="KS414" s="9"/>
      <c r="KT414" s="9"/>
      <c r="KU414" s="9"/>
      <c r="KV414" s="9"/>
      <c r="KW414" s="9"/>
      <c r="KX414" s="9"/>
      <c r="KY414" s="9"/>
      <c r="KZ414" s="9"/>
      <c r="LA414" s="9"/>
      <c r="LB414" s="9"/>
      <c r="LC414" s="9"/>
      <c r="LD414" s="9"/>
      <c r="LE414" s="9"/>
      <c r="LF414" s="9"/>
      <c r="LG414" s="9"/>
      <c r="LH414" s="9"/>
      <c r="LI414" s="9"/>
      <c r="LJ414" s="9"/>
      <c r="LK414" s="9"/>
      <c r="LL414" s="9"/>
      <c r="LM414" s="9"/>
      <c r="LN414" s="9"/>
      <c r="LO414" s="9"/>
      <c r="LP414" s="9"/>
      <c r="LQ414" s="9"/>
      <c r="LR414" s="9"/>
      <c r="LS414" s="9"/>
      <c r="LT414" s="9"/>
      <c r="LU414" s="9"/>
      <c r="LV414" s="9"/>
      <c r="LW414" s="9"/>
      <c r="LX414" s="9"/>
      <c r="LY414" s="9"/>
      <c r="LZ414" s="9"/>
      <c r="MA414" s="9"/>
      <c r="MB414" s="9"/>
      <c r="MC414" s="9"/>
      <c r="MD414" s="9"/>
      <c r="ME414" s="9"/>
      <c r="MF414" s="9"/>
      <c r="MG414" s="9"/>
      <c r="MH414" s="9"/>
      <c r="MI414" s="9"/>
      <c r="MJ414" s="9"/>
      <c r="MK414" s="9"/>
      <c r="ML414" s="9"/>
      <c r="MM414" s="9"/>
      <c r="MN414" s="9"/>
      <c r="MO414" s="9"/>
      <c r="MP414" s="9"/>
      <c r="MQ414" s="9"/>
      <c r="MR414" s="9"/>
      <c r="MS414" s="9"/>
      <c r="MT414" s="9"/>
      <c r="MU414" s="9"/>
      <c r="MV414" s="9"/>
      <c r="MW414" s="9"/>
      <c r="MX414" s="9"/>
      <c r="MY414" s="9"/>
      <c r="MZ414" s="9"/>
      <c r="NA414" s="9"/>
      <c r="NB414" s="9"/>
      <c r="NC414" s="9"/>
      <c r="ND414" s="9"/>
      <c r="NE414" s="9"/>
      <c r="NF414" s="9"/>
      <c r="NG414" s="9"/>
      <c r="NH414" s="9"/>
      <c r="NI414" s="9"/>
      <c r="NJ414" s="9"/>
      <c r="NK414" s="9"/>
      <c r="NL414" s="9"/>
      <c r="NM414" s="9"/>
      <c r="NN414" s="9"/>
      <c r="NO414" s="9"/>
      <c r="NP414" s="9"/>
      <c r="NQ414" s="9"/>
      <c r="NR414" s="9"/>
      <c r="NS414" s="9"/>
      <c r="NT414" s="9"/>
      <c r="NU414" s="9"/>
      <c r="NV414" s="9"/>
      <c r="NW414" s="9"/>
      <c r="NX414" s="9"/>
      <c r="NY414" s="9"/>
      <c r="NZ414" s="9"/>
      <c r="OA414" s="9"/>
      <c r="OB414" s="9"/>
      <c r="OC414" s="9"/>
      <c r="OD414" s="9"/>
      <c r="OE414" s="9"/>
      <c r="OF414" s="9"/>
      <c r="OG414" s="9"/>
      <c r="OH414" s="9"/>
      <c r="OI414" s="9"/>
      <c r="OJ414" s="9"/>
      <c r="OK414" s="9"/>
      <c r="OL414" s="9"/>
      <c r="OM414" s="9"/>
      <c r="ON414" s="9"/>
      <c r="OO414" s="9"/>
      <c r="OP414" s="9"/>
      <c r="OQ414" s="9"/>
      <c r="OR414" s="9"/>
      <c r="OS414" s="9"/>
      <c r="OT414" s="9"/>
      <c r="OU414" s="9"/>
      <c r="OV414" s="9"/>
      <c r="OW414" s="9"/>
      <c r="OX414" s="9"/>
      <c r="OY414" s="9"/>
      <c r="OZ414" s="9"/>
      <c r="PA414" s="9"/>
      <c r="PB414" s="9"/>
      <c r="PC414" s="9"/>
    </row>
    <row r="415" spans="28:419" ht="14" x14ac:dyDescent="0.2">
      <c r="AB415" s="3"/>
      <c r="JQ415" s="9"/>
      <c r="JR415" s="9"/>
      <c r="JS415" s="9"/>
      <c r="JT415" s="9"/>
      <c r="JU415" s="9"/>
      <c r="JV415" s="9"/>
      <c r="JW415" s="9"/>
      <c r="JX415" s="9"/>
      <c r="JY415" s="9"/>
      <c r="JZ415" s="9"/>
      <c r="KA415" s="9"/>
      <c r="KB415" s="9"/>
      <c r="KC415" s="9"/>
      <c r="KD415" s="9"/>
      <c r="KE415" s="9"/>
      <c r="KF415" s="9"/>
      <c r="KG415" s="9"/>
      <c r="KH415" s="9"/>
      <c r="KI415" s="9"/>
      <c r="KJ415" s="9"/>
      <c r="KK415" s="9"/>
      <c r="KL415" s="9"/>
      <c r="KM415" s="9"/>
      <c r="KN415" s="9"/>
      <c r="KO415" s="9"/>
      <c r="KP415" s="9"/>
      <c r="KQ415" s="9"/>
      <c r="KR415" s="9"/>
      <c r="KS415" s="9"/>
      <c r="KT415" s="9"/>
      <c r="KU415" s="9"/>
      <c r="KV415" s="9"/>
      <c r="KW415" s="9"/>
      <c r="KX415" s="9"/>
      <c r="KY415" s="9"/>
      <c r="KZ415" s="9"/>
      <c r="LA415" s="9"/>
      <c r="LB415" s="9"/>
      <c r="LC415" s="9"/>
      <c r="LD415" s="9"/>
      <c r="LE415" s="9"/>
      <c r="LF415" s="9"/>
      <c r="LG415" s="9"/>
      <c r="LH415" s="9"/>
      <c r="LI415" s="9"/>
      <c r="LJ415" s="9"/>
      <c r="LK415" s="9"/>
      <c r="LL415" s="9"/>
      <c r="LM415" s="9"/>
      <c r="LN415" s="9"/>
      <c r="LO415" s="9"/>
      <c r="LP415" s="9"/>
      <c r="LQ415" s="9"/>
      <c r="LR415" s="9"/>
      <c r="LS415" s="9"/>
      <c r="LT415" s="9"/>
      <c r="LU415" s="9"/>
      <c r="LV415" s="9"/>
      <c r="LW415" s="9"/>
      <c r="LX415" s="9"/>
      <c r="LY415" s="9"/>
      <c r="LZ415" s="9"/>
      <c r="MA415" s="9"/>
      <c r="MB415" s="9"/>
      <c r="MC415" s="9"/>
      <c r="MD415" s="9"/>
      <c r="ME415" s="9"/>
      <c r="MF415" s="9"/>
      <c r="MG415" s="9"/>
      <c r="MH415" s="9"/>
      <c r="MI415" s="9"/>
      <c r="MJ415" s="9"/>
      <c r="MK415" s="9"/>
      <c r="ML415" s="9"/>
      <c r="MM415" s="9"/>
      <c r="MN415" s="9"/>
      <c r="MO415" s="9"/>
      <c r="MP415" s="9"/>
      <c r="MQ415" s="9"/>
      <c r="MR415" s="9"/>
      <c r="MS415" s="9"/>
      <c r="MT415" s="9"/>
      <c r="MU415" s="9"/>
      <c r="MV415" s="9"/>
      <c r="MW415" s="9"/>
      <c r="MX415" s="9"/>
      <c r="MY415" s="9"/>
      <c r="MZ415" s="9"/>
      <c r="NA415" s="9"/>
      <c r="NB415" s="9"/>
      <c r="NC415" s="9"/>
      <c r="ND415" s="9"/>
      <c r="NE415" s="9"/>
      <c r="NF415" s="9"/>
      <c r="NG415" s="9"/>
      <c r="NH415" s="9"/>
      <c r="NI415" s="9"/>
      <c r="NJ415" s="9"/>
      <c r="NK415" s="9"/>
      <c r="NL415" s="9"/>
      <c r="NM415" s="9"/>
      <c r="NN415" s="9"/>
      <c r="NO415" s="9"/>
      <c r="NP415" s="9"/>
      <c r="NQ415" s="9"/>
      <c r="NR415" s="9"/>
      <c r="NS415" s="9"/>
      <c r="NT415" s="9"/>
      <c r="NU415" s="9"/>
      <c r="NV415" s="9"/>
      <c r="NW415" s="9"/>
      <c r="NX415" s="9"/>
      <c r="NY415" s="9"/>
      <c r="NZ415" s="9"/>
      <c r="OA415" s="9"/>
      <c r="OB415" s="9"/>
      <c r="OC415" s="9"/>
      <c r="OD415" s="9"/>
      <c r="OE415" s="9"/>
      <c r="OF415" s="9"/>
      <c r="OG415" s="9"/>
      <c r="OH415" s="9"/>
      <c r="OI415" s="9"/>
      <c r="OJ415" s="9"/>
      <c r="OK415" s="9"/>
      <c r="OL415" s="9"/>
      <c r="OM415" s="9"/>
      <c r="ON415" s="9"/>
      <c r="OO415" s="9"/>
      <c r="OP415" s="9"/>
      <c r="OQ415" s="9"/>
      <c r="OR415" s="9"/>
      <c r="OS415" s="9"/>
      <c r="OT415" s="9"/>
      <c r="OU415" s="9"/>
      <c r="OV415" s="9"/>
      <c r="OW415" s="9"/>
      <c r="OX415" s="9"/>
      <c r="OY415" s="9"/>
      <c r="OZ415" s="9"/>
      <c r="PA415" s="9"/>
      <c r="PB415" s="9"/>
      <c r="PC415" s="9"/>
    </row>
    <row r="416" spans="28:419" ht="14" x14ac:dyDescent="0.2">
      <c r="AB416" s="3"/>
      <c r="JQ416" s="9"/>
      <c r="JR416" s="9"/>
      <c r="JS416" s="9"/>
      <c r="JT416" s="9"/>
      <c r="JU416" s="9"/>
      <c r="JV416" s="9"/>
      <c r="JW416" s="9"/>
      <c r="JX416" s="9"/>
      <c r="JY416" s="9"/>
      <c r="JZ416" s="9"/>
      <c r="KA416" s="9"/>
      <c r="KB416" s="9"/>
      <c r="KC416" s="9"/>
      <c r="KD416" s="9"/>
      <c r="KE416" s="9"/>
      <c r="KF416" s="9"/>
      <c r="KG416" s="9"/>
      <c r="KH416" s="9"/>
      <c r="KI416" s="9"/>
      <c r="KJ416" s="9"/>
      <c r="KK416" s="9"/>
      <c r="KL416" s="9"/>
      <c r="KM416" s="9"/>
      <c r="KN416" s="9"/>
      <c r="KO416" s="9"/>
      <c r="KP416" s="9"/>
      <c r="KQ416" s="9"/>
      <c r="KR416" s="9"/>
      <c r="KS416" s="9"/>
      <c r="KT416" s="9"/>
      <c r="KU416" s="9"/>
      <c r="KV416" s="9"/>
      <c r="KW416" s="9"/>
      <c r="KX416" s="9"/>
      <c r="KY416" s="9"/>
      <c r="KZ416" s="9"/>
      <c r="LA416" s="9"/>
      <c r="LB416" s="9"/>
      <c r="LC416" s="9"/>
      <c r="LD416" s="9"/>
      <c r="LE416" s="9"/>
      <c r="LF416" s="9"/>
      <c r="LG416" s="9"/>
      <c r="LH416" s="9"/>
      <c r="LI416" s="9"/>
      <c r="LJ416" s="9"/>
      <c r="LK416" s="9"/>
      <c r="LL416" s="9"/>
      <c r="LM416" s="9"/>
      <c r="LN416" s="9"/>
      <c r="LO416" s="9"/>
      <c r="LP416" s="9"/>
      <c r="LQ416" s="9"/>
      <c r="LR416" s="9"/>
      <c r="LS416" s="9"/>
      <c r="LT416" s="9"/>
      <c r="LU416" s="9"/>
      <c r="LV416" s="9"/>
      <c r="LW416" s="9"/>
      <c r="LX416" s="9"/>
      <c r="LY416" s="9"/>
      <c r="LZ416" s="9"/>
      <c r="MA416" s="9"/>
      <c r="MB416" s="9"/>
      <c r="MC416" s="9"/>
      <c r="MD416" s="9"/>
      <c r="ME416" s="9"/>
      <c r="MF416" s="9"/>
      <c r="MG416" s="9"/>
      <c r="MH416" s="9"/>
      <c r="MI416" s="9"/>
      <c r="MJ416" s="9"/>
      <c r="MK416" s="9"/>
      <c r="ML416" s="9"/>
      <c r="MM416" s="9"/>
      <c r="MN416" s="9"/>
      <c r="MO416" s="9"/>
      <c r="MP416" s="9"/>
      <c r="MQ416" s="9"/>
      <c r="MR416" s="9"/>
      <c r="MS416" s="9"/>
      <c r="MT416" s="9"/>
      <c r="MU416" s="9"/>
      <c r="MV416" s="9"/>
      <c r="MW416" s="9"/>
      <c r="MX416" s="9"/>
      <c r="MY416" s="9"/>
      <c r="MZ416" s="9"/>
      <c r="NA416" s="9"/>
      <c r="NB416" s="9"/>
      <c r="NC416" s="9"/>
      <c r="ND416" s="9"/>
      <c r="NE416" s="9"/>
      <c r="NF416" s="9"/>
      <c r="NG416" s="9"/>
      <c r="NH416" s="9"/>
      <c r="NI416" s="9"/>
      <c r="NJ416" s="9"/>
      <c r="NK416" s="9"/>
      <c r="NL416" s="9"/>
      <c r="NM416" s="9"/>
      <c r="NN416" s="9"/>
      <c r="NO416" s="9"/>
      <c r="NP416" s="9"/>
      <c r="NQ416" s="9"/>
      <c r="NR416" s="9"/>
      <c r="NS416" s="9"/>
      <c r="NT416" s="9"/>
      <c r="NU416" s="9"/>
      <c r="NV416" s="9"/>
      <c r="NW416" s="9"/>
      <c r="NX416" s="9"/>
      <c r="NY416" s="9"/>
      <c r="NZ416" s="9"/>
      <c r="OA416" s="9"/>
      <c r="OB416" s="9"/>
      <c r="OC416" s="9"/>
      <c r="OD416" s="9"/>
      <c r="OE416" s="9"/>
      <c r="OF416" s="9"/>
      <c r="OG416" s="9"/>
      <c r="OH416" s="9"/>
      <c r="OI416" s="9"/>
      <c r="OJ416" s="9"/>
      <c r="OK416" s="9"/>
      <c r="OL416" s="9"/>
      <c r="OM416" s="9"/>
      <c r="ON416" s="9"/>
      <c r="OO416" s="9"/>
      <c r="OP416" s="9"/>
      <c r="OQ416" s="9"/>
      <c r="OR416" s="9"/>
      <c r="OS416" s="9"/>
      <c r="OT416" s="9"/>
      <c r="OU416" s="9"/>
      <c r="OV416" s="9"/>
      <c r="OW416" s="9"/>
      <c r="OX416" s="9"/>
      <c r="OY416" s="9"/>
      <c r="OZ416" s="9"/>
      <c r="PA416" s="9"/>
      <c r="PB416" s="9"/>
      <c r="PC416" s="9"/>
    </row>
    <row r="417" spans="28:419" ht="14" x14ac:dyDescent="0.2">
      <c r="AB417" s="3"/>
      <c r="JQ417" s="9"/>
      <c r="JR417" s="9"/>
      <c r="JS417" s="9"/>
      <c r="JT417" s="9"/>
      <c r="JU417" s="9"/>
      <c r="JV417" s="9"/>
      <c r="JW417" s="9"/>
      <c r="JX417" s="9"/>
      <c r="JY417" s="9"/>
      <c r="JZ417" s="9"/>
      <c r="KA417" s="9"/>
      <c r="KB417" s="9"/>
      <c r="KC417" s="9"/>
      <c r="KD417" s="9"/>
      <c r="KE417" s="9"/>
      <c r="KF417" s="9"/>
      <c r="KG417" s="9"/>
      <c r="KH417" s="9"/>
      <c r="KI417" s="9"/>
      <c r="KJ417" s="9"/>
      <c r="KK417" s="9"/>
      <c r="KL417" s="9"/>
      <c r="KM417" s="9"/>
      <c r="KN417" s="9"/>
      <c r="KO417" s="9"/>
      <c r="KP417" s="9"/>
      <c r="KQ417" s="9"/>
      <c r="KR417" s="9"/>
      <c r="KS417" s="9"/>
      <c r="KT417" s="9"/>
      <c r="KU417" s="9"/>
      <c r="KV417" s="9"/>
      <c r="KW417" s="9"/>
      <c r="KX417" s="9"/>
      <c r="KY417" s="9"/>
      <c r="KZ417" s="9"/>
      <c r="LA417" s="9"/>
      <c r="LB417" s="9"/>
      <c r="LC417" s="9"/>
      <c r="LD417" s="9"/>
      <c r="LE417" s="9"/>
      <c r="LF417" s="9"/>
      <c r="LG417" s="9"/>
      <c r="LH417" s="9"/>
      <c r="LI417" s="9"/>
      <c r="LJ417" s="9"/>
      <c r="LK417" s="9"/>
      <c r="LL417" s="9"/>
      <c r="LM417" s="9"/>
      <c r="LN417" s="9"/>
      <c r="LO417" s="9"/>
      <c r="LP417" s="9"/>
      <c r="LQ417" s="9"/>
      <c r="LR417" s="9"/>
      <c r="LS417" s="9"/>
      <c r="LT417" s="9"/>
      <c r="LU417" s="9"/>
      <c r="LV417" s="9"/>
      <c r="LW417" s="9"/>
      <c r="LX417" s="9"/>
      <c r="LY417" s="9"/>
      <c r="LZ417" s="9"/>
      <c r="MA417" s="9"/>
      <c r="MB417" s="9"/>
      <c r="MC417" s="9"/>
      <c r="MD417" s="9"/>
      <c r="ME417" s="9"/>
      <c r="MF417" s="9"/>
      <c r="MG417" s="9"/>
      <c r="MH417" s="9"/>
      <c r="MI417" s="9"/>
      <c r="MJ417" s="9"/>
      <c r="MK417" s="9"/>
      <c r="ML417" s="9"/>
      <c r="MM417" s="9"/>
      <c r="MN417" s="9"/>
      <c r="MO417" s="9"/>
      <c r="MP417" s="9"/>
      <c r="MQ417" s="9"/>
      <c r="MR417" s="9"/>
      <c r="MS417" s="9"/>
      <c r="MT417" s="9"/>
      <c r="MU417" s="9"/>
      <c r="MV417" s="9"/>
      <c r="MW417" s="9"/>
      <c r="MX417" s="9"/>
      <c r="MY417" s="9"/>
      <c r="MZ417" s="9"/>
      <c r="NA417" s="9"/>
      <c r="NB417" s="9"/>
      <c r="NC417" s="9"/>
      <c r="ND417" s="9"/>
      <c r="NE417" s="9"/>
      <c r="NF417" s="9"/>
      <c r="NG417" s="9"/>
      <c r="NH417" s="9"/>
      <c r="NI417" s="9"/>
      <c r="NJ417" s="9"/>
      <c r="NK417" s="9"/>
      <c r="NL417" s="9"/>
      <c r="NM417" s="9"/>
      <c r="NN417" s="9"/>
      <c r="NO417" s="9"/>
      <c r="NP417" s="9"/>
      <c r="NQ417" s="9"/>
      <c r="NR417" s="9"/>
      <c r="NS417" s="9"/>
      <c r="NT417" s="9"/>
      <c r="NU417" s="9"/>
      <c r="NV417" s="9"/>
      <c r="NW417" s="9"/>
      <c r="NX417" s="9"/>
      <c r="NY417" s="9"/>
      <c r="NZ417" s="9"/>
      <c r="OA417" s="9"/>
      <c r="OB417" s="9"/>
      <c r="OC417" s="9"/>
      <c r="OD417" s="9"/>
      <c r="OE417" s="9"/>
      <c r="OF417" s="9"/>
      <c r="OG417" s="9"/>
      <c r="OH417" s="9"/>
      <c r="OI417" s="9"/>
      <c r="OJ417" s="9"/>
      <c r="OK417" s="9"/>
      <c r="OL417" s="9"/>
      <c r="OM417" s="9"/>
      <c r="ON417" s="9"/>
      <c r="OO417" s="9"/>
      <c r="OP417" s="9"/>
      <c r="OQ417" s="9"/>
      <c r="OR417" s="9"/>
      <c r="OS417" s="9"/>
      <c r="OT417" s="9"/>
      <c r="OU417" s="9"/>
      <c r="OV417" s="9"/>
      <c r="OW417" s="9"/>
      <c r="OX417" s="9"/>
      <c r="OY417" s="9"/>
      <c r="OZ417" s="9"/>
      <c r="PA417" s="9"/>
      <c r="PB417" s="9"/>
      <c r="PC417" s="9"/>
    </row>
    <row r="418" spans="28:419" ht="14" x14ac:dyDescent="0.2">
      <c r="AB418" s="3"/>
      <c r="JQ418" s="9"/>
      <c r="JR418" s="9"/>
      <c r="JS418" s="9"/>
      <c r="JT418" s="9"/>
      <c r="JU418" s="9"/>
      <c r="JV418" s="9"/>
      <c r="JW418" s="9"/>
      <c r="JX418" s="9"/>
      <c r="JY418" s="9"/>
      <c r="JZ418" s="9"/>
      <c r="KA418" s="9"/>
      <c r="KB418" s="9"/>
      <c r="KC418" s="9"/>
      <c r="KD418" s="9"/>
      <c r="KE418" s="9"/>
      <c r="KF418" s="9"/>
      <c r="KG418" s="9"/>
      <c r="KH418" s="9"/>
      <c r="KI418" s="9"/>
      <c r="KJ418" s="9"/>
      <c r="KK418" s="9"/>
      <c r="KL418" s="9"/>
      <c r="KM418" s="9"/>
      <c r="KN418" s="9"/>
      <c r="KO418" s="9"/>
      <c r="KP418" s="9"/>
      <c r="KQ418" s="9"/>
      <c r="KR418" s="9"/>
      <c r="KS418" s="9"/>
      <c r="KT418" s="9"/>
      <c r="KU418" s="9"/>
      <c r="KV418" s="9"/>
      <c r="KW418" s="9"/>
      <c r="KX418" s="9"/>
      <c r="KY418" s="9"/>
      <c r="KZ418" s="9"/>
      <c r="LA418" s="9"/>
      <c r="LB418" s="9"/>
      <c r="LC418" s="9"/>
      <c r="LD418" s="9"/>
      <c r="LE418" s="9"/>
      <c r="LF418" s="9"/>
      <c r="LG418" s="9"/>
      <c r="LH418" s="9"/>
      <c r="LI418" s="9"/>
      <c r="LJ418" s="9"/>
      <c r="LK418" s="9"/>
      <c r="LL418" s="9"/>
      <c r="LM418" s="9"/>
      <c r="LN418" s="9"/>
      <c r="LO418" s="9"/>
      <c r="LP418" s="9"/>
      <c r="LQ418" s="9"/>
      <c r="LR418" s="9"/>
      <c r="LS418" s="9"/>
      <c r="LT418" s="9"/>
      <c r="LU418" s="9"/>
      <c r="LV418" s="9"/>
      <c r="LW418" s="9"/>
      <c r="LX418" s="9"/>
      <c r="LY418" s="9"/>
      <c r="LZ418" s="9"/>
      <c r="MA418" s="9"/>
      <c r="MB418" s="9"/>
      <c r="MC418" s="9"/>
      <c r="MD418" s="9"/>
      <c r="ME418" s="9"/>
      <c r="MF418" s="9"/>
      <c r="MG418" s="9"/>
      <c r="MH418" s="9"/>
      <c r="MI418" s="9"/>
      <c r="MJ418" s="9"/>
      <c r="MK418" s="9"/>
      <c r="ML418" s="9"/>
      <c r="MM418" s="9"/>
      <c r="MN418" s="9"/>
      <c r="MO418" s="9"/>
      <c r="MP418" s="9"/>
      <c r="MQ418" s="9"/>
      <c r="MR418" s="9"/>
      <c r="MS418" s="9"/>
      <c r="MT418" s="9"/>
      <c r="MU418" s="9"/>
      <c r="MV418" s="9"/>
      <c r="MW418" s="9"/>
      <c r="MX418" s="9"/>
      <c r="MY418" s="9"/>
      <c r="MZ418" s="9"/>
      <c r="NA418" s="9"/>
      <c r="NB418" s="9"/>
      <c r="NC418" s="9"/>
      <c r="ND418" s="9"/>
      <c r="NE418" s="9"/>
      <c r="NF418" s="9"/>
      <c r="NG418" s="9"/>
      <c r="NH418" s="9"/>
      <c r="NI418" s="9"/>
      <c r="NJ418" s="9"/>
      <c r="NK418" s="9"/>
      <c r="NL418" s="9"/>
      <c r="NM418" s="9"/>
      <c r="NN418" s="9"/>
      <c r="NO418" s="9"/>
      <c r="NP418" s="9"/>
      <c r="NQ418" s="9"/>
      <c r="NR418" s="9"/>
      <c r="NS418" s="9"/>
      <c r="NT418" s="9"/>
      <c r="NU418" s="9"/>
      <c r="NV418" s="9"/>
      <c r="NW418" s="9"/>
      <c r="NX418" s="9"/>
      <c r="NY418" s="9"/>
      <c r="NZ418" s="9"/>
      <c r="OA418" s="9"/>
      <c r="OB418" s="9"/>
      <c r="OC418" s="9"/>
      <c r="OD418" s="9"/>
      <c r="OE418" s="9"/>
      <c r="OF418" s="9"/>
      <c r="OG418" s="9"/>
      <c r="OH418" s="9"/>
      <c r="OI418" s="9"/>
      <c r="OJ418" s="9"/>
      <c r="OK418" s="9"/>
      <c r="OL418" s="9"/>
      <c r="OM418" s="9"/>
      <c r="ON418" s="9"/>
      <c r="OO418" s="9"/>
      <c r="OP418" s="9"/>
      <c r="OQ418" s="9"/>
      <c r="OR418" s="9"/>
      <c r="OS418" s="9"/>
      <c r="OT418" s="9"/>
      <c r="OU418" s="9"/>
      <c r="OV418" s="9"/>
      <c r="OW418" s="9"/>
      <c r="OX418" s="9"/>
      <c r="OY418" s="9"/>
      <c r="OZ418" s="9"/>
      <c r="PA418" s="9"/>
      <c r="PB418" s="9"/>
      <c r="PC418" s="9"/>
    </row>
    <row r="419" spans="28:419" ht="14" x14ac:dyDescent="0.2">
      <c r="AB419" s="3"/>
      <c r="JQ419" s="9"/>
      <c r="JR419" s="9"/>
      <c r="JS419" s="9"/>
      <c r="JT419" s="9"/>
      <c r="JU419" s="9"/>
      <c r="JV419" s="9"/>
      <c r="JW419" s="9"/>
      <c r="JX419" s="9"/>
      <c r="JY419" s="9"/>
      <c r="JZ419" s="9"/>
      <c r="KA419" s="9"/>
      <c r="KB419" s="9"/>
      <c r="KC419" s="9"/>
      <c r="KD419" s="9"/>
      <c r="KE419" s="9"/>
      <c r="KF419" s="9"/>
      <c r="KG419" s="9"/>
      <c r="KH419" s="9"/>
      <c r="KI419" s="9"/>
      <c r="KJ419" s="9"/>
      <c r="KK419" s="9"/>
      <c r="KL419" s="9"/>
      <c r="KM419" s="9"/>
      <c r="KN419" s="9"/>
      <c r="KO419" s="9"/>
      <c r="KP419" s="9"/>
      <c r="KQ419" s="9"/>
      <c r="KR419" s="9"/>
      <c r="KS419" s="9"/>
      <c r="KT419" s="9"/>
      <c r="KU419" s="9"/>
      <c r="KV419" s="9"/>
      <c r="KW419" s="9"/>
      <c r="KX419" s="9"/>
      <c r="KY419" s="9"/>
      <c r="KZ419" s="9"/>
      <c r="LA419" s="9"/>
      <c r="LB419" s="9"/>
      <c r="LC419" s="9"/>
      <c r="LD419" s="9"/>
      <c r="LE419" s="9"/>
      <c r="LF419" s="9"/>
      <c r="LG419" s="9"/>
      <c r="LH419" s="9"/>
      <c r="LI419" s="9"/>
      <c r="LJ419" s="9"/>
      <c r="LK419" s="9"/>
      <c r="LL419" s="9"/>
      <c r="LM419" s="9"/>
      <c r="LN419" s="9"/>
      <c r="LO419" s="9"/>
      <c r="LP419" s="9"/>
      <c r="LQ419" s="9"/>
      <c r="LR419" s="9"/>
      <c r="LS419" s="9"/>
      <c r="LT419" s="9"/>
      <c r="LU419" s="9"/>
      <c r="LV419" s="9"/>
      <c r="LW419" s="9"/>
      <c r="LX419" s="9"/>
      <c r="LY419" s="9"/>
      <c r="LZ419" s="9"/>
      <c r="MA419" s="9"/>
      <c r="MB419" s="9"/>
      <c r="MC419" s="9"/>
      <c r="MD419" s="9"/>
      <c r="ME419" s="9"/>
      <c r="MF419" s="9"/>
      <c r="MG419" s="9"/>
      <c r="MH419" s="9"/>
      <c r="MI419" s="9"/>
      <c r="MJ419" s="9"/>
      <c r="MK419" s="9"/>
      <c r="ML419" s="9"/>
      <c r="MM419" s="9"/>
      <c r="MN419" s="9"/>
      <c r="MO419" s="9"/>
      <c r="MP419" s="9"/>
      <c r="MQ419" s="9"/>
      <c r="MR419" s="9"/>
      <c r="MS419" s="9"/>
      <c r="MT419" s="9"/>
      <c r="MU419" s="9"/>
      <c r="MV419" s="9"/>
      <c r="MW419" s="9"/>
      <c r="MX419" s="9"/>
      <c r="MY419" s="9"/>
      <c r="MZ419" s="9"/>
      <c r="NA419" s="9"/>
      <c r="NB419" s="9"/>
      <c r="NC419" s="9"/>
      <c r="ND419" s="9"/>
      <c r="NE419" s="9"/>
      <c r="NF419" s="9"/>
      <c r="NG419" s="9"/>
      <c r="NH419" s="9"/>
      <c r="NI419" s="9"/>
      <c r="NJ419" s="9"/>
      <c r="NK419" s="9"/>
      <c r="NL419" s="9"/>
      <c r="NM419" s="9"/>
      <c r="NN419" s="9"/>
      <c r="NO419" s="9"/>
      <c r="NP419" s="9"/>
      <c r="NQ419" s="9"/>
      <c r="NR419" s="9"/>
      <c r="NS419" s="9"/>
      <c r="NT419" s="9"/>
      <c r="NU419" s="9"/>
      <c r="NV419" s="9"/>
      <c r="NW419" s="9"/>
      <c r="NX419" s="9"/>
      <c r="NY419" s="9"/>
      <c r="NZ419" s="9"/>
      <c r="OA419" s="9"/>
      <c r="OB419" s="9"/>
      <c r="OC419" s="9"/>
      <c r="OD419" s="9"/>
      <c r="OE419" s="9"/>
      <c r="OF419" s="9"/>
      <c r="OG419" s="9"/>
      <c r="OH419" s="9"/>
      <c r="OI419" s="9"/>
      <c r="OJ419" s="9"/>
      <c r="OK419" s="9"/>
      <c r="OL419" s="9"/>
      <c r="OM419" s="9"/>
      <c r="ON419" s="9"/>
      <c r="OO419" s="9"/>
      <c r="OP419" s="9"/>
      <c r="OQ419" s="9"/>
      <c r="OR419" s="9"/>
      <c r="OS419" s="9"/>
      <c r="OT419" s="9"/>
      <c r="OU419" s="9"/>
      <c r="OV419" s="9"/>
      <c r="OW419" s="9"/>
      <c r="OX419" s="9"/>
      <c r="OY419" s="9"/>
      <c r="OZ419" s="9"/>
      <c r="PA419" s="9"/>
      <c r="PB419" s="9"/>
      <c r="PC419" s="9"/>
    </row>
    <row r="420" spans="28:419" ht="14" x14ac:dyDescent="0.2">
      <c r="AB420" s="3"/>
      <c r="JQ420" s="9"/>
      <c r="JR420" s="9"/>
      <c r="JS420" s="9"/>
      <c r="JT420" s="9"/>
      <c r="JU420" s="9"/>
      <c r="JV420" s="9"/>
      <c r="JW420" s="9"/>
      <c r="JX420" s="9"/>
      <c r="JY420" s="9"/>
      <c r="JZ420" s="9"/>
      <c r="KA420" s="9"/>
      <c r="KB420" s="9"/>
      <c r="KC420" s="9"/>
      <c r="KD420" s="9"/>
      <c r="KE420" s="9"/>
      <c r="KF420" s="9"/>
      <c r="KG420" s="9"/>
      <c r="KH420" s="9"/>
      <c r="KI420" s="9"/>
      <c r="KJ420" s="9"/>
      <c r="KK420" s="9"/>
      <c r="KL420" s="9"/>
      <c r="KM420" s="9"/>
      <c r="KN420" s="9"/>
      <c r="KO420" s="9"/>
      <c r="KP420" s="9"/>
      <c r="KQ420" s="9"/>
      <c r="KR420" s="9"/>
      <c r="KS420" s="9"/>
      <c r="KT420" s="9"/>
      <c r="KU420" s="9"/>
      <c r="KV420" s="9"/>
      <c r="KW420" s="9"/>
      <c r="KX420" s="9"/>
      <c r="KY420" s="9"/>
      <c r="KZ420" s="9"/>
      <c r="LA420" s="9"/>
      <c r="LB420" s="9"/>
      <c r="LC420" s="9"/>
      <c r="LD420" s="9"/>
      <c r="LE420" s="9"/>
      <c r="LF420" s="9"/>
      <c r="LG420" s="9"/>
      <c r="LH420" s="9"/>
      <c r="LI420" s="9"/>
      <c r="LJ420" s="9"/>
      <c r="LK420" s="9"/>
      <c r="LL420" s="9"/>
      <c r="LM420" s="9"/>
      <c r="LN420" s="9"/>
      <c r="LO420" s="9"/>
      <c r="LP420" s="9"/>
      <c r="LQ420" s="9"/>
      <c r="LR420" s="9"/>
      <c r="LS420" s="9"/>
      <c r="LT420" s="9"/>
      <c r="LU420" s="9"/>
      <c r="LV420" s="9"/>
      <c r="LW420" s="9"/>
      <c r="LX420" s="9"/>
      <c r="LY420" s="9"/>
      <c r="LZ420" s="9"/>
      <c r="MA420" s="9"/>
      <c r="MB420" s="9"/>
      <c r="MC420" s="9"/>
      <c r="MD420" s="9"/>
      <c r="ME420" s="9"/>
      <c r="MF420" s="9"/>
      <c r="MG420" s="9"/>
      <c r="MH420" s="9"/>
      <c r="MI420" s="9"/>
      <c r="MJ420" s="9"/>
      <c r="MK420" s="9"/>
      <c r="ML420" s="9"/>
      <c r="MM420" s="9"/>
      <c r="MN420" s="9"/>
      <c r="MO420" s="9"/>
      <c r="MP420" s="9"/>
      <c r="MQ420" s="9"/>
      <c r="MR420" s="9"/>
      <c r="MS420" s="9"/>
      <c r="MT420" s="9"/>
      <c r="MU420" s="9"/>
      <c r="MV420" s="9"/>
      <c r="MW420" s="9"/>
      <c r="MX420" s="9"/>
      <c r="MY420" s="9"/>
      <c r="MZ420" s="9"/>
      <c r="NA420" s="9"/>
      <c r="NB420" s="9"/>
      <c r="NC420" s="9"/>
      <c r="ND420" s="9"/>
      <c r="NE420" s="9"/>
      <c r="NF420" s="9"/>
      <c r="NG420" s="9"/>
      <c r="NH420" s="9"/>
      <c r="NI420" s="9"/>
      <c r="NJ420" s="9"/>
      <c r="NK420" s="9"/>
      <c r="NL420" s="9"/>
      <c r="NM420" s="9"/>
      <c r="NN420" s="9"/>
      <c r="NO420" s="9"/>
      <c r="NP420" s="9"/>
      <c r="NQ420" s="9"/>
      <c r="NR420" s="9"/>
      <c r="NS420" s="9"/>
      <c r="NT420" s="9"/>
      <c r="NU420" s="9"/>
      <c r="NV420" s="9"/>
      <c r="NW420" s="9"/>
      <c r="NX420" s="9"/>
      <c r="NY420" s="9"/>
      <c r="NZ420" s="9"/>
      <c r="OA420" s="9"/>
      <c r="OB420" s="9"/>
      <c r="OC420" s="9"/>
      <c r="OD420" s="9"/>
      <c r="OE420" s="9"/>
      <c r="OF420" s="9"/>
      <c r="OG420" s="9"/>
      <c r="OH420" s="9"/>
      <c r="OI420" s="9"/>
      <c r="OJ420" s="9"/>
      <c r="OK420" s="9"/>
      <c r="OL420" s="9"/>
      <c r="OM420" s="9"/>
      <c r="ON420" s="9"/>
      <c r="OO420" s="9"/>
      <c r="OP420" s="9"/>
      <c r="OQ420" s="9"/>
      <c r="OR420" s="9"/>
      <c r="OS420" s="9"/>
      <c r="OT420" s="9"/>
      <c r="OU420" s="9"/>
      <c r="OV420" s="9"/>
      <c r="OW420" s="9"/>
      <c r="OX420" s="9"/>
      <c r="OY420" s="9"/>
      <c r="OZ420" s="9"/>
      <c r="PA420" s="9"/>
      <c r="PB420" s="9"/>
      <c r="PC420" s="9"/>
    </row>
    <row r="421" spans="28:419" ht="14" x14ac:dyDescent="0.2">
      <c r="AB421" s="3"/>
      <c r="JQ421" s="9"/>
      <c r="JR421" s="9"/>
      <c r="JS421" s="9"/>
      <c r="JT421" s="9"/>
      <c r="JU421" s="9"/>
      <c r="JV421" s="9"/>
      <c r="JW421" s="9"/>
      <c r="JX421" s="9"/>
      <c r="JY421" s="9"/>
      <c r="JZ421" s="9"/>
      <c r="KA421" s="9"/>
      <c r="KB421" s="9"/>
      <c r="KC421" s="9"/>
      <c r="KD421" s="9"/>
      <c r="KE421" s="9"/>
      <c r="KF421" s="9"/>
      <c r="KG421" s="9"/>
      <c r="KH421" s="9"/>
      <c r="KI421" s="9"/>
      <c r="KJ421" s="9"/>
      <c r="KK421" s="9"/>
      <c r="KL421" s="9"/>
      <c r="KM421" s="9"/>
      <c r="KN421" s="9"/>
      <c r="KO421" s="9"/>
      <c r="KP421" s="9"/>
      <c r="KQ421" s="9"/>
      <c r="KR421" s="9"/>
      <c r="KS421" s="9"/>
      <c r="KT421" s="9"/>
      <c r="KU421" s="9"/>
      <c r="KV421" s="9"/>
      <c r="KW421" s="9"/>
      <c r="KX421" s="9"/>
      <c r="KY421" s="9"/>
      <c r="KZ421" s="9"/>
      <c r="LA421" s="9"/>
      <c r="LB421" s="9"/>
      <c r="LC421" s="9"/>
      <c r="LD421" s="9"/>
      <c r="LE421" s="9"/>
      <c r="LF421" s="9"/>
      <c r="LG421" s="9"/>
      <c r="LH421" s="9"/>
      <c r="LI421" s="9"/>
      <c r="LJ421" s="9"/>
      <c r="LK421" s="9"/>
      <c r="LL421" s="9"/>
      <c r="LM421" s="9"/>
      <c r="LN421" s="9"/>
      <c r="LO421" s="9"/>
      <c r="LP421" s="9"/>
      <c r="LQ421" s="9"/>
      <c r="LR421" s="9"/>
      <c r="LS421" s="9"/>
      <c r="LT421" s="9"/>
      <c r="LU421" s="9"/>
      <c r="LV421" s="9"/>
      <c r="LW421" s="9"/>
      <c r="LX421" s="9"/>
      <c r="LY421" s="9"/>
      <c r="LZ421" s="9"/>
      <c r="MA421" s="9"/>
      <c r="MB421" s="9"/>
      <c r="MC421" s="9"/>
      <c r="MD421" s="9"/>
      <c r="ME421" s="9"/>
      <c r="MF421" s="9"/>
      <c r="MG421" s="9"/>
      <c r="MH421" s="9"/>
      <c r="MI421" s="9"/>
      <c r="MJ421" s="9"/>
      <c r="MK421" s="9"/>
      <c r="ML421" s="9"/>
      <c r="MM421" s="9"/>
      <c r="MN421" s="9"/>
      <c r="MO421" s="9"/>
      <c r="MP421" s="9"/>
      <c r="MQ421" s="9"/>
      <c r="MR421" s="9"/>
      <c r="MS421" s="9"/>
      <c r="MT421" s="9"/>
      <c r="MU421" s="9"/>
      <c r="MV421" s="9"/>
      <c r="MW421" s="9"/>
      <c r="MX421" s="9"/>
      <c r="MY421" s="9"/>
      <c r="MZ421" s="9"/>
      <c r="NA421" s="9"/>
      <c r="NB421" s="9"/>
      <c r="NC421" s="9"/>
      <c r="ND421" s="9"/>
      <c r="NE421" s="9"/>
      <c r="NF421" s="9"/>
      <c r="NG421" s="9"/>
      <c r="NH421" s="9"/>
      <c r="NI421" s="9"/>
      <c r="NJ421" s="9"/>
      <c r="NK421" s="9"/>
      <c r="NL421" s="9"/>
      <c r="NM421" s="9"/>
      <c r="NN421" s="9"/>
      <c r="NO421" s="9"/>
      <c r="NP421" s="9"/>
      <c r="NQ421" s="9"/>
      <c r="NR421" s="9"/>
      <c r="NS421" s="9"/>
      <c r="NT421" s="9"/>
      <c r="NU421" s="9"/>
      <c r="NV421" s="9"/>
      <c r="NW421" s="9"/>
      <c r="NX421" s="9"/>
      <c r="NY421" s="9"/>
      <c r="NZ421" s="9"/>
      <c r="OA421" s="9"/>
      <c r="OB421" s="9"/>
      <c r="OC421" s="9"/>
      <c r="OD421" s="9"/>
      <c r="OE421" s="9"/>
      <c r="OF421" s="9"/>
      <c r="OG421" s="9"/>
      <c r="OH421" s="9"/>
      <c r="OI421" s="9"/>
      <c r="OJ421" s="9"/>
      <c r="OK421" s="9"/>
      <c r="OL421" s="9"/>
      <c r="OM421" s="9"/>
      <c r="ON421" s="9"/>
      <c r="OO421" s="9"/>
      <c r="OP421" s="9"/>
      <c r="OQ421" s="9"/>
      <c r="OR421" s="9"/>
      <c r="OS421" s="9"/>
      <c r="OT421" s="9"/>
      <c r="OU421" s="9"/>
      <c r="OV421" s="9"/>
      <c r="OW421" s="9"/>
      <c r="OX421" s="9"/>
      <c r="OY421" s="9"/>
      <c r="OZ421" s="9"/>
      <c r="PA421" s="9"/>
      <c r="PB421" s="9"/>
      <c r="PC421" s="9"/>
    </row>
    <row r="422" spans="28:419" ht="14" x14ac:dyDescent="0.2">
      <c r="AB422" s="3"/>
      <c r="JQ422" s="9"/>
      <c r="JR422" s="9"/>
      <c r="JS422" s="9"/>
      <c r="JT422" s="9"/>
      <c r="JU422" s="9"/>
      <c r="JV422" s="9"/>
      <c r="JW422" s="9"/>
      <c r="JX422" s="9"/>
      <c r="JY422" s="9"/>
      <c r="JZ422" s="9"/>
      <c r="KA422" s="9"/>
      <c r="KB422" s="9"/>
      <c r="KC422" s="9"/>
      <c r="KD422" s="9"/>
      <c r="KE422" s="9"/>
      <c r="KF422" s="9"/>
      <c r="KG422" s="9"/>
      <c r="KH422" s="9"/>
      <c r="KI422" s="9"/>
      <c r="KJ422" s="9"/>
      <c r="KK422" s="9"/>
      <c r="KL422" s="9"/>
      <c r="KM422" s="9"/>
      <c r="KN422" s="9"/>
      <c r="KO422" s="9"/>
      <c r="KP422" s="9"/>
      <c r="KQ422" s="9"/>
      <c r="KR422" s="9"/>
      <c r="KS422" s="9"/>
      <c r="KT422" s="9"/>
      <c r="KU422" s="9"/>
      <c r="KV422" s="9"/>
      <c r="KW422" s="9"/>
      <c r="KX422" s="9"/>
      <c r="KY422" s="9"/>
      <c r="KZ422" s="9"/>
      <c r="LA422" s="9"/>
      <c r="LB422" s="9"/>
      <c r="LC422" s="9"/>
      <c r="LD422" s="9"/>
      <c r="LE422" s="9"/>
      <c r="LF422" s="9"/>
      <c r="LG422" s="9"/>
      <c r="LH422" s="9"/>
      <c r="LI422" s="9"/>
      <c r="LJ422" s="9"/>
      <c r="LK422" s="9"/>
      <c r="LL422" s="9"/>
      <c r="LM422" s="9"/>
      <c r="LN422" s="9"/>
      <c r="LO422" s="9"/>
      <c r="LP422" s="9"/>
      <c r="LQ422" s="9"/>
      <c r="LR422" s="9"/>
      <c r="LS422" s="9"/>
      <c r="LT422" s="9"/>
      <c r="LU422" s="9"/>
      <c r="LV422" s="9"/>
      <c r="LW422" s="9"/>
      <c r="LX422" s="9"/>
      <c r="LY422" s="9"/>
      <c r="LZ422" s="9"/>
      <c r="MA422" s="9"/>
      <c r="MB422" s="9"/>
      <c r="MC422" s="9"/>
      <c r="MD422" s="9"/>
      <c r="ME422" s="9"/>
      <c r="MF422" s="9"/>
      <c r="MG422" s="9"/>
      <c r="MH422" s="9"/>
      <c r="MI422" s="9"/>
      <c r="MJ422" s="9"/>
      <c r="MK422" s="9"/>
      <c r="ML422" s="9"/>
      <c r="MM422" s="9"/>
      <c r="MN422" s="9"/>
      <c r="MO422" s="9"/>
      <c r="MP422" s="9"/>
      <c r="MQ422" s="9"/>
      <c r="MR422" s="9"/>
      <c r="MS422" s="9"/>
      <c r="MT422" s="9"/>
      <c r="MU422" s="9"/>
      <c r="MV422" s="9"/>
      <c r="MW422" s="9"/>
      <c r="MX422" s="9"/>
      <c r="MY422" s="9"/>
      <c r="MZ422" s="9"/>
      <c r="NA422" s="9"/>
      <c r="NB422" s="9"/>
      <c r="NC422" s="9"/>
      <c r="ND422" s="9"/>
      <c r="NE422" s="9"/>
      <c r="NF422" s="9"/>
      <c r="NG422" s="9"/>
      <c r="NH422" s="9"/>
      <c r="NI422" s="9"/>
      <c r="NJ422" s="9"/>
      <c r="NK422" s="9"/>
      <c r="NL422" s="9"/>
      <c r="NM422" s="9"/>
      <c r="NN422" s="9"/>
      <c r="NO422" s="9"/>
      <c r="NP422" s="9"/>
      <c r="NQ422" s="9"/>
      <c r="NR422" s="9"/>
      <c r="NS422" s="9"/>
      <c r="NT422" s="9"/>
      <c r="NU422" s="9"/>
      <c r="NV422" s="9"/>
      <c r="NW422" s="9"/>
      <c r="NX422" s="9"/>
      <c r="NY422" s="9"/>
      <c r="NZ422" s="9"/>
      <c r="OA422" s="9"/>
      <c r="OB422" s="9"/>
      <c r="OC422" s="9"/>
      <c r="OD422" s="9"/>
      <c r="OE422" s="9"/>
      <c r="OF422" s="9"/>
      <c r="OG422" s="9"/>
      <c r="OH422" s="9"/>
      <c r="OI422" s="9"/>
      <c r="OJ422" s="9"/>
      <c r="OK422" s="9"/>
      <c r="OL422" s="9"/>
      <c r="OM422" s="9"/>
      <c r="ON422" s="9"/>
      <c r="OO422" s="9"/>
      <c r="OP422" s="9"/>
      <c r="OQ422" s="9"/>
      <c r="OR422" s="9"/>
      <c r="OS422" s="9"/>
      <c r="OT422" s="9"/>
      <c r="OU422" s="9"/>
      <c r="OV422" s="9"/>
      <c r="OW422" s="9"/>
      <c r="OX422" s="9"/>
      <c r="OY422" s="9"/>
      <c r="OZ422" s="9"/>
      <c r="PA422" s="9"/>
      <c r="PB422" s="9"/>
      <c r="PC422" s="9"/>
    </row>
    <row r="423" spans="28:419" ht="14" x14ac:dyDescent="0.2">
      <c r="AB423" s="3"/>
      <c r="JQ423" s="9"/>
      <c r="JR423" s="9"/>
      <c r="JS423" s="9"/>
      <c r="JT423" s="9"/>
      <c r="JU423" s="9"/>
      <c r="JV423" s="9"/>
      <c r="JW423" s="9"/>
      <c r="JX423" s="9"/>
      <c r="JY423" s="9"/>
      <c r="JZ423" s="9"/>
      <c r="KA423" s="9"/>
      <c r="KB423" s="9"/>
      <c r="KC423" s="9"/>
      <c r="KD423" s="9"/>
      <c r="KE423" s="9"/>
      <c r="KF423" s="9"/>
      <c r="KG423" s="9"/>
      <c r="KH423" s="9"/>
      <c r="KI423" s="9"/>
      <c r="KJ423" s="9"/>
      <c r="KK423" s="9"/>
      <c r="KL423" s="9"/>
      <c r="KM423" s="9"/>
      <c r="KN423" s="9"/>
      <c r="KO423" s="9"/>
      <c r="KP423" s="9"/>
      <c r="KQ423" s="9"/>
      <c r="KR423" s="9"/>
      <c r="KS423" s="9"/>
      <c r="KT423" s="9"/>
      <c r="KU423" s="9"/>
      <c r="KV423" s="9"/>
      <c r="KW423" s="9"/>
      <c r="KX423" s="9"/>
      <c r="KY423" s="9"/>
      <c r="KZ423" s="9"/>
      <c r="LA423" s="9"/>
      <c r="LB423" s="9"/>
      <c r="LC423" s="9"/>
      <c r="LD423" s="9"/>
      <c r="LE423" s="9"/>
      <c r="LF423" s="9"/>
      <c r="LG423" s="9"/>
      <c r="LH423" s="9"/>
      <c r="LI423" s="9"/>
      <c r="LJ423" s="9"/>
      <c r="LK423" s="9"/>
      <c r="LL423" s="9"/>
      <c r="LM423" s="9"/>
      <c r="LN423" s="9"/>
      <c r="LO423" s="9"/>
      <c r="LP423" s="9"/>
      <c r="LQ423" s="9"/>
      <c r="LR423" s="9"/>
      <c r="LS423" s="9"/>
      <c r="LT423" s="9"/>
      <c r="LU423" s="9"/>
      <c r="LV423" s="9"/>
      <c r="LW423" s="9"/>
      <c r="LX423" s="9"/>
      <c r="LY423" s="9"/>
      <c r="LZ423" s="9"/>
      <c r="MA423" s="9"/>
      <c r="MB423" s="9"/>
      <c r="MC423" s="9"/>
      <c r="MD423" s="9"/>
      <c r="ME423" s="9"/>
      <c r="MF423" s="9"/>
      <c r="MG423" s="9"/>
      <c r="MH423" s="9"/>
      <c r="MI423" s="9"/>
      <c r="MJ423" s="9"/>
      <c r="MK423" s="9"/>
      <c r="ML423" s="9"/>
      <c r="MM423" s="9"/>
      <c r="MN423" s="9"/>
      <c r="MO423" s="9"/>
      <c r="MP423" s="9"/>
      <c r="MQ423" s="9"/>
      <c r="MR423" s="9"/>
      <c r="MS423" s="9"/>
      <c r="MT423" s="9"/>
      <c r="MU423" s="9"/>
      <c r="MV423" s="9"/>
      <c r="MW423" s="9"/>
      <c r="MX423" s="9"/>
      <c r="MY423" s="9"/>
      <c r="MZ423" s="9"/>
      <c r="NA423" s="9"/>
      <c r="NB423" s="9"/>
      <c r="NC423" s="9"/>
      <c r="ND423" s="9"/>
      <c r="NE423" s="9"/>
      <c r="NF423" s="9"/>
      <c r="NG423" s="9"/>
      <c r="NH423" s="9"/>
      <c r="NI423" s="9"/>
      <c r="NJ423" s="9"/>
      <c r="NK423" s="9"/>
      <c r="NL423" s="9"/>
      <c r="NM423" s="9"/>
      <c r="NN423" s="9"/>
      <c r="NO423" s="9"/>
      <c r="NP423" s="9"/>
      <c r="NQ423" s="9"/>
      <c r="NR423" s="9"/>
      <c r="NS423" s="9"/>
      <c r="NT423" s="9"/>
      <c r="NU423" s="9"/>
      <c r="NV423" s="9"/>
      <c r="NW423" s="9"/>
      <c r="NX423" s="9"/>
      <c r="NY423" s="9"/>
      <c r="NZ423" s="9"/>
      <c r="OA423" s="9"/>
      <c r="OB423" s="9"/>
      <c r="OC423" s="9"/>
      <c r="OD423" s="9"/>
      <c r="OE423" s="9"/>
      <c r="OF423" s="9"/>
      <c r="OG423" s="9"/>
      <c r="OH423" s="9"/>
      <c r="OI423" s="9"/>
      <c r="OJ423" s="9"/>
      <c r="OK423" s="9"/>
      <c r="OL423" s="9"/>
      <c r="OM423" s="9"/>
      <c r="ON423" s="9"/>
      <c r="OO423" s="9"/>
      <c r="OP423" s="9"/>
      <c r="OQ423" s="9"/>
      <c r="OR423" s="9"/>
      <c r="OS423" s="9"/>
      <c r="OT423" s="9"/>
      <c r="OU423" s="9"/>
      <c r="OV423" s="9"/>
      <c r="OW423" s="9"/>
      <c r="OX423" s="9"/>
      <c r="OY423" s="9"/>
      <c r="OZ423" s="9"/>
      <c r="PA423" s="9"/>
      <c r="PB423" s="9"/>
      <c r="PC423" s="9"/>
    </row>
    <row r="424" spans="28:419" ht="14" x14ac:dyDescent="0.2">
      <c r="AB424" s="3"/>
      <c r="JQ424" s="9"/>
      <c r="JR424" s="9"/>
      <c r="JS424" s="9"/>
      <c r="JT424" s="9"/>
      <c r="JU424" s="9"/>
      <c r="JV424" s="9"/>
      <c r="JW424" s="9"/>
      <c r="JX424" s="9"/>
      <c r="JY424" s="9"/>
      <c r="JZ424" s="9"/>
      <c r="KA424" s="9"/>
      <c r="KB424" s="9"/>
      <c r="KC424" s="9"/>
      <c r="KD424" s="9"/>
      <c r="KE424" s="9"/>
      <c r="KF424" s="9"/>
      <c r="KG424" s="9"/>
      <c r="KH424" s="9"/>
      <c r="KI424" s="9"/>
      <c r="KJ424" s="9"/>
      <c r="KK424" s="9"/>
      <c r="KL424" s="9"/>
      <c r="KM424" s="9"/>
      <c r="KN424" s="9"/>
      <c r="KO424" s="9"/>
      <c r="KP424" s="9"/>
      <c r="KQ424" s="9"/>
      <c r="KR424" s="9"/>
      <c r="KS424" s="9"/>
      <c r="KT424" s="9"/>
      <c r="KU424" s="9"/>
      <c r="KV424" s="9"/>
      <c r="KW424" s="9"/>
      <c r="KX424" s="9"/>
      <c r="KY424" s="9"/>
      <c r="KZ424" s="9"/>
      <c r="LA424" s="9"/>
      <c r="LB424" s="9"/>
      <c r="LC424" s="9"/>
      <c r="LD424" s="9"/>
      <c r="LE424" s="9"/>
      <c r="LF424" s="9"/>
      <c r="LG424" s="9"/>
      <c r="LH424" s="9"/>
      <c r="LI424" s="9"/>
      <c r="LJ424" s="9"/>
      <c r="LK424" s="9"/>
      <c r="LL424" s="9"/>
      <c r="LM424" s="9"/>
      <c r="LN424" s="9"/>
      <c r="LO424" s="9"/>
      <c r="LP424" s="9"/>
      <c r="LQ424" s="9"/>
      <c r="LR424" s="9"/>
      <c r="LS424" s="9"/>
      <c r="LT424" s="9"/>
      <c r="LU424" s="9"/>
      <c r="LV424" s="9"/>
      <c r="LW424" s="9"/>
      <c r="LX424" s="9"/>
      <c r="LY424" s="9"/>
      <c r="LZ424" s="9"/>
      <c r="MA424" s="9"/>
      <c r="MB424" s="9"/>
      <c r="MC424" s="9"/>
      <c r="MD424" s="9"/>
      <c r="ME424" s="9"/>
      <c r="MF424" s="9"/>
      <c r="MG424" s="9"/>
      <c r="MH424" s="9"/>
      <c r="MI424" s="9"/>
      <c r="MJ424" s="9"/>
      <c r="MK424" s="9"/>
      <c r="ML424" s="9"/>
      <c r="MM424" s="9"/>
      <c r="MN424" s="9"/>
      <c r="MO424" s="9"/>
      <c r="MP424" s="9"/>
      <c r="MQ424" s="9"/>
      <c r="MR424" s="9"/>
      <c r="MS424" s="9"/>
      <c r="MT424" s="9"/>
      <c r="MU424" s="9"/>
      <c r="MV424" s="9"/>
      <c r="MW424" s="9"/>
      <c r="MX424" s="9"/>
      <c r="MY424" s="9"/>
      <c r="MZ424" s="9"/>
      <c r="NA424" s="9"/>
      <c r="NB424" s="9"/>
      <c r="NC424" s="9"/>
      <c r="ND424" s="9"/>
      <c r="NE424" s="9"/>
      <c r="NF424" s="9"/>
      <c r="NG424" s="9"/>
      <c r="NH424" s="9"/>
      <c r="NI424" s="9"/>
      <c r="NJ424" s="9"/>
      <c r="NK424" s="9"/>
      <c r="NL424" s="9"/>
      <c r="NM424" s="9"/>
      <c r="NN424" s="9"/>
      <c r="NO424" s="9"/>
      <c r="NP424" s="9"/>
      <c r="NQ424" s="9"/>
      <c r="NR424" s="9"/>
      <c r="NS424" s="9"/>
      <c r="NT424" s="9"/>
      <c r="NU424" s="9"/>
      <c r="NV424" s="9"/>
      <c r="NW424" s="9"/>
      <c r="NX424" s="9"/>
      <c r="NY424" s="9"/>
      <c r="NZ424" s="9"/>
      <c r="OA424" s="9"/>
      <c r="OB424" s="9"/>
      <c r="OC424" s="9"/>
      <c r="OD424" s="9"/>
      <c r="OE424" s="9"/>
      <c r="OF424" s="9"/>
      <c r="OG424" s="9"/>
      <c r="OH424" s="9"/>
      <c r="OI424" s="9"/>
      <c r="OJ424" s="9"/>
      <c r="OK424" s="9"/>
      <c r="OL424" s="9"/>
      <c r="OM424" s="9"/>
      <c r="ON424" s="9"/>
      <c r="OO424" s="9"/>
      <c r="OP424" s="9"/>
      <c r="OQ424" s="9"/>
      <c r="OR424" s="9"/>
      <c r="OS424" s="9"/>
      <c r="OT424" s="9"/>
      <c r="OU424" s="9"/>
      <c r="OV424" s="9"/>
      <c r="OW424" s="9"/>
      <c r="OX424" s="9"/>
      <c r="OY424" s="9"/>
      <c r="OZ424" s="9"/>
      <c r="PA424" s="9"/>
      <c r="PB424" s="9"/>
      <c r="PC424" s="9"/>
    </row>
    <row r="425" spans="28:419" ht="14" x14ac:dyDescent="0.2">
      <c r="AB425" s="3"/>
      <c r="JQ425" s="9"/>
      <c r="JR425" s="9"/>
      <c r="JS425" s="9"/>
      <c r="JT425" s="9"/>
      <c r="JU425" s="9"/>
      <c r="JV425" s="9"/>
      <c r="JW425" s="9"/>
      <c r="JX425" s="9"/>
      <c r="JY425" s="9"/>
      <c r="JZ425" s="9"/>
      <c r="KA425" s="9"/>
      <c r="KB425" s="9"/>
      <c r="KC425" s="9"/>
      <c r="KD425" s="9"/>
      <c r="KE425" s="9"/>
      <c r="KF425" s="9"/>
      <c r="KG425" s="9"/>
      <c r="KH425" s="9"/>
      <c r="KI425" s="9"/>
      <c r="KJ425" s="9"/>
      <c r="KK425" s="9"/>
      <c r="KL425" s="9"/>
      <c r="KM425" s="9"/>
      <c r="KN425" s="9"/>
      <c r="KO425" s="9"/>
      <c r="KP425" s="9"/>
      <c r="KQ425" s="9"/>
      <c r="KR425" s="9"/>
      <c r="KS425" s="9"/>
      <c r="KT425" s="9"/>
      <c r="KU425" s="9"/>
      <c r="KV425" s="9"/>
      <c r="KW425" s="9"/>
      <c r="KX425" s="9"/>
      <c r="KY425" s="9"/>
      <c r="KZ425" s="9"/>
      <c r="LA425" s="9"/>
      <c r="LB425" s="9"/>
      <c r="LC425" s="9"/>
      <c r="LD425" s="9"/>
      <c r="LE425" s="9"/>
      <c r="LF425" s="9"/>
      <c r="LG425" s="9"/>
      <c r="LH425" s="9"/>
      <c r="LI425" s="9"/>
      <c r="LJ425" s="9"/>
      <c r="LK425" s="9"/>
      <c r="LL425" s="9"/>
      <c r="LM425" s="9"/>
      <c r="LN425" s="9"/>
      <c r="LO425" s="9"/>
      <c r="LP425" s="9"/>
      <c r="LQ425" s="9"/>
      <c r="LR425" s="9"/>
      <c r="LS425" s="9"/>
      <c r="LT425" s="9"/>
      <c r="LU425" s="9"/>
      <c r="LV425" s="9"/>
      <c r="LW425" s="9"/>
      <c r="LX425" s="9"/>
      <c r="LY425" s="9"/>
      <c r="LZ425" s="9"/>
      <c r="MA425" s="9"/>
      <c r="MB425" s="9"/>
      <c r="MC425" s="9"/>
      <c r="MD425" s="9"/>
      <c r="ME425" s="9"/>
      <c r="MF425" s="9"/>
      <c r="MG425" s="9"/>
      <c r="MH425" s="9"/>
      <c r="MI425" s="9"/>
      <c r="MJ425" s="9"/>
      <c r="MK425" s="9"/>
      <c r="ML425" s="9"/>
      <c r="MM425" s="9"/>
      <c r="MN425" s="9"/>
      <c r="MO425" s="9"/>
      <c r="MP425" s="9"/>
      <c r="MQ425" s="9"/>
      <c r="MR425" s="9"/>
      <c r="MS425" s="9"/>
      <c r="MT425" s="9"/>
      <c r="MU425" s="9"/>
      <c r="MV425" s="9"/>
      <c r="MW425" s="9"/>
      <c r="MX425" s="9"/>
      <c r="MY425" s="9"/>
      <c r="MZ425" s="9"/>
      <c r="NA425" s="9"/>
      <c r="NB425" s="9"/>
      <c r="NC425" s="9"/>
      <c r="ND425" s="9"/>
      <c r="NE425" s="9"/>
      <c r="NF425" s="9"/>
      <c r="NG425" s="9"/>
      <c r="NH425" s="9"/>
      <c r="NI425" s="9"/>
      <c r="NJ425" s="9"/>
      <c r="NK425" s="9"/>
      <c r="NL425" s="9"/>
      <c r="NM425" s="9"/>
      <c r="NN425" s="9"/>
      <c r="NO425" s="9"/>
      <c r="NP425" s="9"/>
      <c r="NQ425" s="9"/>
      <c r="NR425" s="9"/>
      <c r="NS425" s="9"/>
      <c r="NT425" s="9"/>
      <c r="NU425" s="9"/>
      <c r="NV425" s="9"/>
      <c r="NW425" s="9"/>
      <c r="NX425" s="9"/>
      <c r="NY425" s="9"/>
      <c r="NZ425" s="9"/>
      <c r="OA425" s="9"/>
      <c r="OB425" s="9"/>
      <c r="OC425" s="9"/>
      <c r="OD425" s="9"/>
      <c r="OE425" s="9"/>
      <c r="OF425" s="9"/>
      <c r="OG425" s="9"/>
      <c r="OH425" s="9"/>
      <c r="OI425" s="9"/>
      <c r="OJ425" s="9"/>
      <c r="OK425" s="9"/>
      <c r="OL425" s="9"/>
      <c r="OM425" s="9"/>
      <c r="ON425" s="9"/>
      <c r="OO425" s="9"/>
      <c r="OP425" s="9"/>
      <c r="OQ425" s="9"/>
      <c r="OR425" s="9"/>
      <c r="OS425" s="9"/>
      <c r="OT425" s="9"/>
      <c r="OU425" s="9"/>
      <c r="OV425" s="9"/>
      <c r="OW425" s="9"/>
      <c r="OX425" s="9"/>
      <c r="OY425" s="9"/>
      <c r="OZ425" s="9"/>
      <c r="PA425" s="9"/>
      <c r="PB425" s="9"/>
      <c r="PC425" s="9"/>
    </row>
    <row r="426" spans="28:419" ht="14" x14ac:dyDescent="0.2">
      <c r="AB426" s="3"/>
    </row>
    <row r="427" spans="28:419" ht="14" x14ac:dyDescent="0.2">
      <c r="AB427" s="3"/>
    </row>
    <row r="428" spans="28:419" ht="14" x14ac:dyDescent="0.2">
      <c r="AB428" s="3"/>
    </row>
    <row r="429" spans="28:419" ht="14" x14ac:dyDescent="0.2">
      <c r="AB429" s="3"/>
    </row>
    <row r="430" spans="28:419" ht="14" x14ac:dyDescent="0.2">
      <c r="AB430" s="3"/>
    </row>
    <row r="431" spans="28:419" ht="14" x14ac:dyDescent="0.2">
      <c r="AB431" s="3"/>
    </row>
    <row r="432" spans="28:419" ht="14" x14ac:dyDescent="0.2">
      <c r="AB432" s="3"/>
    </row>
    <row r="433" spans="28:28" ht="14" x14ac:dyDescent="0.2">
      <c r="AB433" s="3"/>
    </row>
    <row r="434" spans="28:28" ht="14" x14ac:dyDescent="0.2">
      <c r="AB434" s="3"/>
    </row>
    <row r="435" spans="28:28" ht="14" x14ac:dyDescent="0.2">
      <c r="AB435" s="3"/>
    </row>
    <row r="436" spans="28:28" ht="14" x14ac:dyDescent="0.2">
      <c r="AB436" s="3"/>
    </row>
    <row r="437" spans="28:28" ht="14" x14ac:dyDescent="0.2">
      <c r="AB437" s="3"/>
    </row>
    <row r="438" spans="28:28" ht="14" x14ac:dyDescent="0.2">
      <c r="AB438" s="3"/>
    </row>
    <row r="439" spans="28:28" ht="14" x14ac:dyDescent="0.2">
      <c r="AB439" s="3"/>
    </row>
    <row r="440" spans="28:28" ht="14" x14ac:dyDescent="0.2">
      <c r="AB440" s="3"/>
    </row>
    <row r="441" spans="28:28" ht="14" x14ac:dyDescent="0.2">
      <c r="AB441" s="3"/>
    </row>
    <row r="442" spans="28:28" ht="14" x14ac:dyDescent="0.2">
      <c r="AB442" s="3"/>
    </row>
    <row r="443" spans="28:28" ht="14" x14ac:dyDescent="0.2">
      <c r="AB443" s="3"/>
    </row>
    <row r="444" spans="28:28" ht="14" x14ac:dyDescent="0.2">
      <c r="AB444" s="3"/>
    </row>
    <row r="445" spans="28:28" ht="14" x14ac:dyDescent="0.2">
      <c r="AB445" s="3"/>
    </row>
    <row r="446" spans="28:28" ht="14" x14ac:dyDescent="0.2">
      <c r="AB446" s="3"/>
    </row>
    <row r="447" spans="28:28" ht="14" x14ac:dyDescent="0.2">
      <c r="AB447" s="3"/>
    </row>
    <row r="448" spans="28:28" ht="14" x14ac:dyDescent="0.2">
      <c r="AB448" s="3"/>
    </row>
    <row r="449" spans="28:28" ht="14" x14ac:dyDescent="0.2">
      <c r="AB449" s="3"/>
    </row>
    <row r="450" spans="28:28" ht="14" x14ac:dyDescent="0.2">
      <c r="AB450" s="3"/>
    </row>
    <row r="451" spans="28:28" ht="14" x14ac:dyDescent="0.2">
      <c r="AB451" s="3"/>
    </row>
    <row r="452" spans="28:28" ht="14" x14ac:dyDescent="0.2">
      <c r="AB452" s="3"/>
    </row>
    <row r="453" spans="28:28" ht="14" x14ac:dyDescent="0.2">
      <c r="AB453" s="3"/>
    </row>
    <row r="454" spans="28:28" ht="14" x14ac:dyDescent="0.2">
      <c r="AB454" s="3"/>
    </row>
    <row r="455" spans="28:28" ht="14" x14ac:dyDescent="0.2">
      <c r="AB455" s="3"/>
    </row>
    <row r="456" spans="28:28" ht="14" x14ac:dyDescent="0.2">
      <c r="AB456" s="3"/>
    </row>
    <row r="457" spans="28:28" ht="14" x14ac:dyDescent="0.2">
      <c r="AB457" s="3"/>
    </row>
    <row r="458" spans="28:28" ht="14" x14ac:dyDescent="0.2">
      <c r="AB458" s="3"/>
    </row>
    <row r="459" spans="28:28" ht="14" x14ac:dyDescent="0.2">
      <c r="AB459" s="3"/>
    </row>
    <row r="460" spans="28:28" ht="14" x14ac:dyDescent="0.2">
      <c r="AB460" s="3"/>
    </row>
    <row r="461" spans="28:28" ht="14" x14ac:dyDescent="0.2">
      <c r="AB461" s="3"/>
    </row>
    <row r="462" spans="28:28" ht="14" x14ac:dyDescent="0.2">
      <c r="AB462" s="3"/>
    </row>
    <row r="463" spans="28:28" ht="14" x14ac:dyDescent="0.2">
      <c r="AB463" s="3"/>
    </row>
    <row r="464" spans="28:28" ht="14" x14ac:dyDescent="0.2">
      <c r="AB464" s="3"/>
    </row>
    <row r="465" spans="28:28" ht="14" x14ac:dyDescent="0.2">
      <c r="AB465" s="3"/>
    </row>
    <row r="466" spans="28:28" ht="14" x14ac:dyDescent="0.2">
      <c r="AB466" s="3"/>
    </row>
    <row r="467" spans="28:28" ht="14" x14ac:dyDescent="0.2">
      <c r="AB467" s="3"/>
    </row>
    <row r="468" spans="28:28" ht="14" x14ac:dyDescent="0.2">
      <c r="AB468" s="3"/>
    </row>
    <row r="469" spans="28:28" ht="14" x14ac:dyDescent="0.2">
      <c r="AB469" s="3"/>
    </row>
    <row r="470" spans="28:28" ht="14" x14ac:dyDescent="0.2">
      <c r="AB470" s="3"/>
    </row>
    <row r="471" spans="28:28" ht="14" x14ac:dyDescent="0.2">
      <c r="AB471" s="3"/>
    </row>
    <row r="472" spans="28:28" ht="14" x14ac:dyDescent="0.2">
      <c r="AB472" s="3"/>
    </row>
    <row r="473" spans="28:28" ht="14" x14ac:dyDescent="0.2">
      <c r="AB473" s="3"/>
    </row>
    <row r="474" spans="28:28" ht="14" x14ac:dyDescent="0.2">
      <c r="AB474" s="3"/>
    </row>
    <row r="475" spans="28:28" ht="14" x14ac:dyDescent="0.2">
      <c r="AB475" s="3"/>
    </row>
    <row r="476" spans="28:28" ht="14" x14ac:dyDescent="0.2">
      <c r="AB476" s="3"/>
    </row>
    <row r="477" spans="28:28" ht="14" x14ac:dyDescent="0.2">
      <c r="AB477" s="3"/>
    </row>
    <row r="478" spans="28:28" ht="14" x14ac:dyDescent="0.2">
      <c r="AB478" s="3"/>
    </row>
    <row r="479" spans="28:28" ht="14" x14ac:dyDescent="0.2">
      <c r="AB479" s="3"/>
    </row>
    <row r="480" spans="28:28" ht="14" x14ac:dyDescent="0.2">
      <c r="AB480" s="3"/>
    </row>
    <row r="481" spans="28:28" ht="14" x14ac:dyDescent="0.2">
      <c r="AB481" s="3"/>
    </row>
    <row r="482" spans="28:28" ht="14" x14ac:dyDescent="0.2">
      <c r="AB482" s="3"/>
    </row>
    <row r="483" spans="28:28" ht="14" x14ac:dyDescent="0.2">
      <c r="AB483" s="3"/>
    </row>
    <row r="484" spans="28:28" ht="14" x14ac:dyDescent="0.2">
      <c r="AB484" s="3"/>
    </row>
    <row r="485" spans="28:28" ht="14" x14ac:dyDescent="0.2">
      <c r="AB485" s="3"/>
    </row>
    <row r="486" spans="28:28" ht="14" x14ac:dyDescent="0.2">
      <c r="AB486" s="3"/>
    </row>
    <row r="487" spans="28:28" ht="14" x14ac:dyDescent="0.2">
      <c r="AB487" s="3"/>
    </row>
    <row r="488" spans="28:28" ht="14" x14ac:dyDescent="0.2">
      <c r="AB488" s="3"/>
    </row>
    <row r="489" spans="28:28" ht="14" x14ac:dyDescent="0.2">
      <c r="AB489" s="3"/>
    </row>
    <row r="490" spans="28:28" ht="14" x14ac:dyDescent="0.2">
      <c r="AB490" s="3"/>
    </row>
    <row r="491" spans="28:28" ht="14" x14ac:dyDescent="0.2">
      <c r="AB491" s="3"/>
    </row>
    <row r="492" spans="28:28" ht="14" x14ac:dyDescent="0.2">
      <c r="AB492" s="3"/>
    </row>
    <row r="493" spans="28:28" ht="14" x14ac:dyDescent="0.2">
      <c r="AB493" s="3"/>
    </row>
    <row r="494" spans="28:28" ht="14" x14ac:dyDescent="0.2">
      <c r="AB494" s="3"/>
    </row>
    <row r="495" spans="28:28" ht="14" x14ac:dyDescent="0.2">
      <c r="AB495" s="3"/>
    </row>
    <row r="496" spans="28:28" ht="14" x14ac:dyDescent="0.2">
      <c r="AB496" s="3"/>
    </row>
    <row r="497" spans="28:28" ht="14" x14ac:dyDescent="0.2">
      <c r="AB497" s="3"/>
    </row>
    <row r="498" spans="28:28" ht="14" x14ac:dyDescent="0.2">
      <c r="AB498" s="3"/>
    </row>
    <row r="499" spans="28:28" ht="14" x14ac:dyDescent="0.2">
      <c r="AB499" s="3"/>
    </row>
    <row r="500" spans="28:28" ht="14" x14ac:dyDescent="0.2">
      <c r="AB500" s="3"/>
    </row>
    <row r="501" spans="28:28" ht="14" x14ac:dyDescent="0.2">
      <c r="AB501" s="3"/>
    </row>
    <row r="502" spans="28:28" ht="14" x14ac:dyDescent="0.2">
      <c r="AB502" s="3"/>
    </row>
    <row r="503" spans="28:28" ht="14" x14ac:dyDescent="0.2">
      <c r="AB503" s="3"/>
    </row>
    <row r="504" spans="28:28" ht="14" x14ac:dyDescent="0.2">
      <c r="AB504" s="3"/>
    </row>
    <row r="505" spans="28:28" ht="14" x14ac:dyDescent="0.2">
      <c r="AB505" s="3"/>
    </row>
    <row r="506" spans="28:28" ht="14" x14ac:dyDescent="0.2">
      <c r="AB506" s="3"/>
    </row>
    <row r="507" spans="28:28" ht="14" x14ac:dyDescent="0.2">
      <c r="AB507" s="3"/>
    </row>
    <row r="508" spans="28:28" ht="14" x14ac:dyDescent="0.2">
      <c r="AB508" s="3"/>
    </row>
    <row r="509" spans="28:28" ht="14" x14ac:dyDescent="0.2">
      <c r="AB509" s="3"/>
    </row>
    <row r="510" spans="28:28" ht="14" x14ac:dyDescent="0.2">
      <c r="AB510" s="3"/>
    </row>
    <row r="511" spans="28:28" ht="14" x14ac:dyDescent="0.2">
      <c r="AB511" s="3"/>
    </row>
    <row r="512" spans="28:28" ht="14" x14ac:dyDescent="0.2">
      <c r="AB512" s="3"/>
    </row>
    <row r="513" spans="28:28" ht="14" x14ac:dyDescent="0.2">
      <c r="AB513" s="3"/>
    </row>
    <row r="514" spans="28:28" ht="14" x14ac:dyDescent="0.2">
      <c r="AB514" s="3"/>
    </row>
    <row r="515" spans="28:28" ht="14" x14ac:dyDescent="0.2">
      <c r="AB515" s="3"/>
    </row>
    <row r="516" spans="28:28" ht="14" x14ac:dyDescent="0.2">
      <c r="AB516" s="3"/>
    </row>
    <row r="517" spans="28:28" ht="14" x14ac:dyDescent="0.2">
      <c r="AB517" s="3"/>
    </row>
    <row r="518" spans="28:28" ht="14" x14ac:dyDescent="0.2">
      <c r="AB518" s="3"/>
    </row>
    <row r="519" spans="28:28" ht="14" x14ac:dyDescent="0.2">
      <c r="AB519" s="3"/>
    </row>
    <row r="520" spans="28:28" ht="14" x14ac:dyDescent="0.2">
      <c r="AB520" s="3"/>
    </row>
    <row r="521" spans="28:28" ht="14" x14ac:dyDescent="0.2">
      <c r="AB521" s="3"/>
    </row>
    <row r="522" spans="28:28" ht="14" x14ac:dyDescent="0.2">
      <c r="AB522" s="3"/>
    </row>
    <row r="523" spans="28:28" ht="14" x14ac:dyDescent="0.2">
      <c r="AB523" s="3"/>
    </row>
    <row r="524" spans="28:28" ht="14" x14ac:dyDescent="0.2">
      <c r="AB524" s="3"/>
    </row>
    <row r="525" spans="28:28" ht="14" x14ac:dyDescent="0.2">
      <c r="AB525" s="3"/>
    </row>
    <row r="526" spans="28:28" ht="14" x14ac:dyDescent="0.2">
      <c r="AB526" s="3"/>
    </row>
    <row r="527" spans="28:28" ht="14" x14ac:dyDescent="0.2">
      <c r="AB527" s="3"/>
    </row>
    <row r="528" spans="28:28" ht="14" x14ac:dyDescent="0.2">
      <c r="AB528" s="3"/>
    </row>
    <row r="529" spans="28:28" ht="14" x14ac:dyDescent="0.2">
      <c r="AB529" s="3"/>
    </row>
    <row r="530" spans="28:28" ht="14" x14ac:dyDescent="0.2">
      <c r="AB530" s="3"/>
    </row>
    <row r="531" spans="28:28" ht="14" x14ac:dyDescent="0.2">
      <c r="AB531" s="3"/>
    </row>
    <row r="532" spans="28:28" ht="14" x14ac:dyDescent="0.2">
      <c r="AB532" s="3"/>
    </row>
    <row r="533" spans="28:28" ht="14" x14ac:dyDescent="0.2">
      <c r="AB533" s="3"/>
    </row>
    <row r="534" spans="28:28" ht="14" x14ac:dyDescent="0.2">
      <c r="AB534" s="3"/>
    </row>
    <row r="535" spans="28:28" ht="14" x14ac:dyDescent="0.2">
      <c r="AB535" s="3"/>
    </row>
    <row r="536" spans="28:28" ht="14" x14ac:dyDescent="0.2">
      <c r="AB536" s="3"/>
    </row>
    <row r="537" spans="28:28" ht="14" x14ac:dyDescent="0.2">
      <c r="AB537" s="3"/>
    </row>
    <row r="538" spans="28:28" ht="14" x14ac:dyDescent="0.2">
      <c r="AB538" s="3"/>
    </row>
    <row r="539" spans="28:28" ht="14" x14ac:dyDescent="0.2">
      <c r="AB539" s="3"/>
    </row>
    <row r="540" spans="28:28" ht="14" x14ac:dyDescent="0.2">
      <c r="AB540" s="3"/>
    </row>
    <row r="541" spans="28:28" ht="14" x14ac:dyDescent="0.2">
      <c r="AB541" s="3"/>
    </row>
    <row r="542" spans="28:28" ht="14" x14ac:dyDescent="0.2">
      <c r="AB542" s="3"/>
    </row>
    <row r="543" spans="28:28" ht="14" x14ac:dyDescent="0.2">
      <c r="AB543" s="3"/>
    </row>
    <row r="544" spans="28:28" ht="14" x14ac:dyDescent="0.2">
      <c r="AB544" s="3"/>
    </row>
    <row r="545" spans="28:28" ht="14" x14ac:dyDescent="0.2">
      <c r="AB545" s="3"/>
    </row>
    <row r="546" spans="28:28" ht="14" x14ac:dyDescent="0.2">
      <c r="AB546" s="3"/>
    </row>
    <row r="547" spans="28:28" ht="14" x14ac:dyDescent="0.2">
      <c r="AB547" s="3"/>
    </row>
    <row r="548" spans="28:28" ht="14" x14ac:dyDescent="0.2">
      <c r="AB548" s="3"/>
    </row>
    <row r="549" spans="28:28" ht="14" x14ac:dyDescent="0.2">
      <c r="AB549" s="3"/>
    </row>
    <row r="550" spans="28:28" ht="14" x14ac:dyDescent="0.2">
      <c r="AB550" s="3"/>
    </row>
    <row r="551" spans="28:28" ht="14" x14ac:dyDescent="0.2">
      <c r="AB551" s="3"/>
    </row>
    <row r="552" spans="28:28" ht="14" x14ac:dyDescent="0.2">
      <c r="AB552" s="3"/>
    </row>
    <row r="553" spans="28:28" ht="14" x14ac:dyDescent="0.2">
      <c r="AB553" s="3"/>
    </row>
    <row r="554" spans="28:28" ht="14" x14ac:dyDescent="0.2">
      <c r="AB554" s="3"/>
    </row>
    <row r="555" spans="28:28" ht="14" x14ac:dyDescent="0.2">
      <c r="AB555" s="3"/>
    </row>
    <row r="556" spans="28:28" ht="14" x14ac:dyDescent="0.2">
      <c r="AB556" s="3"/>
    </row>
    <row r="557" spans="28:28" ht="14" x14ac:dyDescent="0.2">
      <c r="AB557" s="3"/>
    </row>
    <row r="558" spans="28:28" ht="14" x14ac:dyDescent="0.2">
      <c r="AB558" s="3"/>
    </row>
    <row r="559" spans="28:28" ht="14" x14ac:dyDescent="0.2">
      <c r="AB559" s="3"/>
    </row>
    <row r="560" spans="28:28" ht="14" x14ac:dyDescent="0.2">
      <c r="AB560" s="3"/>
    </row>
    <row r="561" spans="28:28" ht="14" x14ac:dyDescent="0.2">
      <c r="AB561" s="3"/>
    </row>
    <row r="562" spans="28:28" ht="14" x14ac:dyDescent="0.2">
      <c r="AB562" s="3"/>
    </row>
    <row r="563" spans="28:28" ht="14" x14ac:dyDescent="0.2">
      <c r="AB563" s="3"/>
    </row>
    <row r="564" spans="28:28" ht="14" x14ac:dyDescent="0.2">
      <c r="AB564" s="3"/>
    </row>
    <row r="565" spans="28:28" ht="14" x14ac:dyDescent="0.2">
      <c r="AB565" s="3"/>
    </row>
    <row r="566" spans="28:28" ht="14" x14ac:dyDescent="0.2">
      <c r="AB566" s="3"/>
    </row>
    <row r="567" spans="28:28" ht="14" x14ac:dyDescent="0.2">
      <c r="AB567" s="3"/>
    </row>
    <row r="568" spans="28:28" ht="14" x14ac:dyDescent="0.2">
      <c r="AB568" s="3"/>
    </row>
    <row r="569" spans="28:28" ht="14" x14ac:dyDescent="0.2">
      <c r="AB569" s="3"/>
    </row>
    <row r="570" spans="28:28" ht="14" x14ac:dyDescent="0.2">
      <c r="AB570" s="3"/>
    </row>
    <row r="571" spans="28:28" ht="14" x14ac:dyDescent="0.2">
      <c r="AB571" s="3"/>
    </row>
    <row r="572" spans="28:28" ht="14" x14ac:dyDescent="0.2">
      <c r="AB572" s="3"/>
    </row>
    <row r="573" spans="28:28" ht="14" x14ac:dyDescent="0.2">
      <c r="AB573" s="3"/>
    </row>
    <row r="574" spans="28:28" ht="14" x14ac:dyDescent="0.2">
      <c r="AB574" s="3"/>
    </row>
    <row r="575" spans="28:28" ht="14" x14ac:dyDescent="0.2">
      <c r="AB575" s="3"/>
    </row>
    <row r="576" spans="28:28" ht="14" x14ac:dyDescent="0.2">
      <c r="AB576" s="3"/>
    </row>
    <row r="577" spans="28:28" ht="14" x14ac:dyDescent="0.2">
      <c r="AB577" s="3"/>
    </row>
    <row r="578" spans="28:28" ht="14" x14ac:dyDescent="0.2">
      <c r="AB578" s="3"/>
    </row>
    <row r="579" spans="28:28" ht="14" x14ac:dyDescent="0.2">
      <c r="AB579" s="3"/>
    </row>
    <row r="580" spans="28:28" ht="14" x14ac:dyDescent="0.2">
      <c r="AB580" s="3"/>
    </row>
    <row r="581" spans="28:28" ht="14" x14ac:dyDescent="0.2">
      <c r="AB581" s="3"/>
    </row>
    <row r="582" spans="28:28" ht="14" x14ac:dyDescent="0.2">
      <c r="AB582" s="3"/>
    </row>
    <row r="583" spans="28:28" ht="14" x14ac:dyDescent="0.2">
      <c r="AB583" s="3"/>
    </row>
    <row r="584" spans="28:28" ht="14" x14ac:dyDescent="0.2">
      <c r="AB584" s="3"/>
    </row>
    <row r="585" spans="28:28" ht="14" x14ac:dyDescent="0.2">
      <c r="AB585" s="3"/>
    </row>
    <row r="586" spans="28:28" ht="14" x14ac:dyDescent="0.2">
      <c r="AB586" s="3"/>
    </row>
    <row r="587" spans="28:28" ht="14" x14ac:dyDescent="0.2">
      <c r="AB587" s="3"/>
    </row>
    <row r="588" spans="28:28" ht="14" x14ac:dyDescent="0.2">
      <c r="AB588" s="3"/>
    </row>
    <row r="589" spans="28:28" ht="14" x14ac:dyDescent="0.2">
      <c r="AB589" s="3"/>
    </row>
    <row r="590" spans="28:28" ht="14" x14ac:dyDescent="0.2">
      <c r="AB590" s="3"/>
    </row>
    <row r="591" spans="28:28" ht="14" x14ac:dyDescent="0.2">
      <c r="AB591" s="3"/>
    </row>
    <row r="592" spans="28:28" ht="14" x14ac:dyDescent="0.2">
      <c r="AB592" s="3"/>
    </row>
    <row r="593" spans="28:28" ht="14" x14ac:dyDescent="0.2">
      <c r="AB593" s="3"/>
    </row>
    <row r="594" spans="28:28" ht="14" x14ac:dyDescent="0.2">
      <c r="AB594" s="3"/>
    </row>
    <row r="595" spans="28:28" ht="14" x14ac:dyDescent="0.2">
      <c r="AB595" s="3"/>
    </row>
    <row r="596" spans="28:28" ht="14" x14ac:dyDescent="0.2">
      <c r="AB596" s="3"/>
    </row>
    <row r="597" spans="28:28" ht="14" x14ac:dyDescent="0.2">
      <c r="AB597" s="3"/>
    </row>
    <row r="598" spans="28:28" ht="14" x14ac:dyDescent="0.2">
      <c r="AB598" s="3"/>
    </row>
    <row r="599" spans="28:28" ht="14" x14ac:dyDescent="0.2">
      <c r="AB599" s="3"/>
    </row>
    <row r="600" spans="28:28" ht="14" x14ac:dyDescent="0.2">
      <c r="AB600" s="3"/>
    </row>
    <row r="601" spans="28:28" ht="14" x14ac:dyDescent="0.2">
      <c r="AB601" s="3"/>
    </row>
    <row r="602" spans="28:28" ht="14" x14ac:dyDescent="0.2">
      <c r="AB602" s="3"/>
    </row>
    <row r="603" spans="28:28" ht="14" x14ac:dyDescent="0.2">
      <c r="AB603" s="3"/>
    </row>
    <row r="604" spans="28:28" ht="14" x14ac:dyDescent="0.2">
      <c r="AB604" s="3"/>
    </row>
    <row r="605" spans="28:28" ht="14" x14ac:dyDescent="0.2">
      <c r="AB605" s="3"/>
    </row>
    <row r="606" spans="28:28" ht="14" x14ac:dyDescent="0.2">
      <c r="AB606" s="3"/>
    </row>
    <row r="607" spans="28:28" ht="14" x14ac:dyDescent="0.2">
      <c r="AB607" s="3"/>
    </row>
    <row r="608" spans="28:28" ht="14" x14ac:dyDescent="0.2">
      <c r="AB608" s="3"/>
    </row>
    <row r="609" spans="28:28" ht="14" x14ac:dyDescent="0.2">
      <c r="AB609" s="3"/>
    </row>
    <row r="610" spans="28:28" ht="14" x14ac:dyDescent="0.2">
      <c r="AB610" s="3"/>
    </row>
    <row r="611" spans="28:28" ht="14" x14ac:dyDescent="0.2">
      <c r="AB611" s="3"/>
    </row>
    <row r="612" spans="28:28" ht="14" x14ac:dyDescent="0.2">
      <c r="AB612" s="3"/>
    </row>
    <row r="613" spans="28:28" ht="14" x14ac:dyDescent="0.2">
      <c r="AB613" s="3"/>
    </row>
    <row r="614" spans="28:28" ht="14" x14ac:dyDescent="0.2">
      <c r="AB614" s="3"/>
    </row>
    <row r="615" spans="28:28" ht="14" x14ac:dyDescent="0.2">
      <c r="AB615" s="3"/>
    </row>
    <row r="616" spans="28:28" ht="14" x14ac:dyDescent="0.2">
      <c r="AB616" s="3"/>
    </row>
    <row r="617" spans="28:28" ht="14" x14ac:dyDescent="0.2">
      <c r="AB617" s="3"/>
    </row>
    <row r="618" spans="28:28" ht="14" x14ac:dyDescent="0.2">
      <c r="AB618" s="3"/>
    </row>
    <row r="619" spans="28:28" ht="14" x14ac:dyDescent="0.2">
      <c r="AB619" s="3"/>
    </row>
    <row r="620" spans="28:28" ht="14" x14ac:dyDescent="0.2">
      <c r="AB620" s="3"/>
    </row>
    <row r="621" spans="28:28" ht="14" x14ac:dyDescent="0.2">
      <c r="AB621" s="3"/>
    </row>
    <row r="622" spans="28:28" ht="14" x14ac:dyDescent="0.2">
      <c r="AB622" s="3"/>
    </row>
    <row r="623" spans="28:28" ht="14" x14ac:dyDescent="0.2">
      <c r="AB623" s="3"/>
    </row>
    <row r="624" spans="28:28" ht="14" x14ac:dyDescent="0.2">
      <c r="AB624" s="3"/>
    </row>
    <row r="625" spans="28:28" ht="14" x14ac:dyDescent="0.2">
      <c r="AB625" s="3"/>
    </row>
    <row r="626" spans="28:28" ht="14" x14ac:dyDescent="0.2">
      <c r="AB626" s="3"/>
    </row>
    <row r="627" spans="28:28" ht="14" x14ac:dyDescent="0.2">
      <c r="AB627" s="3"/>
    </row>
    <row r="628" spans="28:28" ht="14" x14ac:dyDescent="0.2">
      <c r="AB628" s="3"/>
    </row>
    <row r="629" spans="28:28" ht="14" x14ac:dyDescent="0.2">
      <c r="AB629" s="3"/>
    </row>
    <row r="630" spans="28:28" ht="14" x14ac:dyDescent="0.2">
      <c r="AB630" s="3"/>
    </row>
    <row r="631" spans="28:28" ht="14" x14ac:dyDescent="0.2">
      <c r="AB631" s="3"/>
    </row>
    <row r="632" spans="28:28" ht="14" x14ac:dyDescent="0.2">
      <c r="AB632" s="3"/>
    </row>
    <row r="633" spans="28:28" ht="14" x14ac:dyDescent="0.2">
      <c r="AB633" s="3"/>
    </row>
    <row r="634" spans="28:28" ht="14" x14ac:dyDescent="0.2">
      <c r="AB634" s="3"/>
    </row>
    <row r="635" spans="28:28" ht="14" x14ac:dyDescent="0.2">
      <c r="AB635" s="3"/>
    </row>
    <row r="636" spans="28:28" ht="14" x14ac:dyDescent="0.2">
      <c r="AB636" s="3"/>
    </row>
    <row r="637" spans="28:28" ht="14" x14ac:dyDescent="0.2">
      <c r="AB637" s="3"/>
    </row>
    <row r="638" spans="28:28" ht="14" x14ac:dyDescent="0.2">
      <c r="AB638" s="3"/>
    </row>
    <row r="639" spans="28:28" ht="14" x14ac:dyDescent="0.2">
      <c r="AB639" s="3"/>
    </row>
    <row r="640" spans="28:28" ht="14" x14ac:dyDescent="0.2">
      <c r="AB640" s="3"/>
    </row>
    <row r="641" spans="28:28" ht="14" x14ac:dyDescent="0.2">
      <c r="AB641" s="3"/>
    </row>
    <row r="642" spans="28:28" ht="14" x14ac:dyDescent="0.2">
      <c r="AB642" s="3"/>
    </row>
    <row r="643" spans="28:28" ht="14" x14ac:dyDescent="0.2">
      <c r="AB643" s="3"/>
    </row>
    <row r="644" spans="28:28" ht="14" x14ac:dyDescent="0.2">
      <c r="AB644" s="3"/>
    </row>
    <row r="645" spans="28:28" ht="14" x14ac:dyDescent="0.2">
      <c r="AB645" s="3"/>
    </row>
    <row r="646" spans="28:28" ht="14" x14ac:dyDescent="0.2">
      <c r="AB646" s="3"/>
    </row>
    <row r="647" spans="28:28" ht="14" x14ac:dyDescent="0.2">
      <c r="AB647" s="3"/>
    </row>
    <row r="648" spans="28:28" ht="14" x14ac:dyDescent="0.2">
      <c r="AB648" s="3"/>
    </row>
    <row r="649" spans="28:28" ht="14" x14ac:dyDescent="0.2">
      <c r="AB649" s="3"/>
    </row>
    <row r="650" spans="28:28" ht="14" x14ac:dyDescent="0.2">
      <c r="AB650" s="3"/>
    </row>
    <row r="651" spans="28:28" ht="14" x14ac:dyDescent="0.2">
      <c r="AB651" s="3"/>
    </row>
    <row r="652" spans="28:28" ht="14" x14ac:dyDescent="0.2">
      <c r="AB652" s="3"/>
    </row>
    <row r="653" spans="28:28" ht="14" x14ac:dyDescent="0.2">
      <c r="AB653" s="3"/>
    </row>
    <row r="654" spans="28:28" ht="14" x14ac:dyDescent="0.2">
      <c r="AB654" s="3"/>
    </row>
    <row r="655" spans="28:28" ht="14" x14ac:dyDescent="0.2">
      <c r="AB655" s="3"/>
    </row>
    <row r="656" spans="28:28" ht="14" x14ac:dyDescent="0.2">
      <c r="AB656" s="3"/>
    </row>
    <row r="657" spans="28:28" ht="14" x14ac:dyDescent="0.2">
      <c r="AB657" s="3"/>
    </row>
    <row r="658" spans="28:28" ht="14" x14ac:dyDescent="0.2">
      <c r="AB658" s="3"/>
    </row>
    <row r="659" spans="28:28" ht="14" x14ac:dyDescent="0.2">
      <c r="AB659" s="3"/>
    </row>
    <row r="660" spans="28:28" ht="14" x14ac:dyDescent="0.2">
      <c r="AB660" s="3"/>
    </row>
    <row r="661" spans="28:28" ht="14" x14ac:dyDescent="0.2">
      <c r="AB661" s="3"/>
    </row>
    <row r="662" spans="28:28" ht="14" x14ac:dyDescent="0.2">
      <c r="AB662" s="3"/>
    </row>
    <row r="663" spans="28:28" ht="14" x14ac:dyDescent="0.2">
      <c r="AB663" s="3"/>
    </row>
    <row r="664" spans="28:28" ht="14" x14ac:dyDescent="0.2">
      <c r="AB664" s="3"/>
    </row>
    <row r="665" spans="28:28" ht="14" x14ac:dyDescent="0.2">
      <c r="AB665" s="3"/>
    </row>
    <row r="666" spans="28:28" ht="14" x14ac:dyDescent="0.2">
      <c r="AB666" s="3"/>
    </row>
    <row r="667" spans="28:28" ht="14" x14ac:dyDescent="0.2">
      <c r="AB667" s="3"/>
    </row>
    <row r="668" spans="28:28" ht="14" x14ac:dyDescent="0.2">
      <c r="AB668" s="3"/>
    </row>
    <row r="669" spans="28:28" ht="14" x14ac:dyDescent="0.2">
      <c r="AB669" s="3"/>
    </row>
    <row r="670" spans="28:28" ht="14" x14ac:dyDescent="0.2">
      <c r="AB670" s="3"/>
    </row>
    <row r="671" spans="28:28" ht="14" x14ac:dyDescent="0.2">
      <c r="AB671" s="3"/>
    </row>
    <row r="672" spans="28:28" ht="14" x14ac:dyDescent="0.2">
      <c r="AB672" s="3"/>
    </row>
    <row r="673" spans="28:28" ht="14" x14ac:dyDescent="0.2">
      <c r="AB673" s="3"/>
    </row>
    <row r="674" spans="28:28" ht="14" x14ac:dyDescent="0.2">
      <c r="AB674" s="3"/>
    </row>
    <row r="675" spans="28:28" ht="14" x14ac:dyDescent="0.2">
      <c r="AB675" s="3"/>
    </row>
    <row r="676" spans="28:28" ht="14" x14ac:dyDescent="0.2">
      <c r="AB676" s="3"/>
    </row>
    <row r="677" spans="28:28" ht="14" x14ac:dyDescent="0.2">
      <c r="AB677" s="3"/>
    </row>
    <row r="678" spans="28:28" ht="14" x14ac:dyDescent="0.2">
      <c r="AB678" s="3"/>
    </row>
    <row r="679" spans="28:28" ht="14" x14ac:dyDescent="0.2">
      <c r="AB679" s="3"/>
    </row>
    <row r="680" spans="28:28" ht="14" x14ac:dyDescent="0.2">
      <c r="AB680" s="3"/>
    </row>
    <row r="681" spans="28:28" ht="14" x14ac:dyDescent="0.2">
      <c r="AB681" s="3"/>
    </row>
    <row r="682" spans="28:28" ht="14" x14ac:dyDescent="0.2">
      <c r="AB682" s="3"/>
    </row>
    <row r="683" spans="28:28" ht="14" x14ac:dyDescent="0.2">
      <c r="AB683" s="3"/>
    </row>
    <row r="684" spans="28:28" ht="14" x14ac:dyDescent="0.2">
      <c r="AB684" s="3"/>
    </row>
    <row r="685" spans="28:28" ht="14" x14ac:dyDescent="0.2">
      <c r="AB685" s="3"/>
    </row>
    <row r="686" spans="28:28" ht="14" x14ac:dyDescent="0.2">
      <c r="AB686" s="3"/>
    </row>
    <row r="687" spans="28:28" ht="14" x14ac:dyDescent="0.2">
      <c r="AB687" s="3"/>
    </row>
    <row r="688" spans="28:28" ht="14" x14ac:dyDescent="0.2">
      <c r="AB688" s="3"/>
    </row>
    <row r="689" spans="28:28" ht="14" x14ac:dyDescent="0.2">
      <c r="AB689" s="3"/>
    </row>
    <row r="690" spans="28:28" ht="14" x14ac:dyDescent="0.2">
      <c r="AB690" s="3"/>
    </row>
    <row r="691" spans="28:28" ht="14" x14ac:dyDescent="0.2">
      <c r="AB691" s="3"/>
    </row>
    <row r="692" spans="28:28" ht="14" x14ac:dyDescent="0.2">
      <c r="AB692" s="3"/>
    </row>
    <row r="693" spans="28:28" ht="14" x14ac:dyDescent="0.2">
      <c r="AB693" s="3"/>
    </row>
    <row r="694" spans="28:28" ht="14" x14ac:dyDescent="0.2">
      <c r="AB694" s="3"/>
    </row>
    <row r="695" spans="28:28" ht="14" x14ac:dyDescent="0.2">
      <c r="AB695" s="3"/>
    </row>
    <row r="696" spans="28:28" ht="14" x14ac:dyDescent="0.2">
      <c r="AB696" s="3"/>
    </row>
    <row r="697" spans="28:28" ht="14" x14ac:dyDescent="0.2">
      <c r="AB697" s="3"/>
    </row>
    <row r="698" spans="28:28" ht="14" x14ac:dyDescent="0.2">
      <c r="AB698" s="3"/>
    </row>
    <row r="699" spans="28:28" ht="14" x14ac:dyDescent="0.2">
      <c r="AB699" s="3"/>
    </row>
    <row r="700" spans="28:28" ht="14" x14ac:dyDescent="0.2">
      <c r="AB700" s="3"/>
    </row>
    <row r="701" spans="28:28" ht="14" x14ac:dyDescent="0.2">
      <c r="AB701" s="3"/>
    </row>
    <row r="702" spans="28:28" ht="14" x14ac:dyDescent="0.2">
      <c r="AB702" s="3"/>
    </row>
    <row r="703" spans="28:28" ht="14" x14ac:dyDescent="0.2">
      <c r="AB703" s="3"/>
    </row>
    <row r="704" spans="28:28" ht="14" x14ac:dyDescent="0.2">
      <c r="AB704" s="3"/>
    </row>
    <row r="705" spans="28:28" ht="14" x14ac:dyDescent="0.2">
      <c r="AB705" s="3"/>
    </row>
    <row r="706" spans="28:28" ht="14" x14ac:dyDescent="0.2">
      <c r="AB706" s="3"/>
    </row>
    <row r="707" spans="28:28" ht="14" x14ac:dyDescent="0.2">
      <c r="AB707" s="3"/>
    </row>
    <row r="708" spans="28:28" ht="14" x14ac:dyDescent="0.2">
      <c r="AB708" s="3"/>
    </row>
    <row r="709" spans="28:28" ht="14" x14ac:dyDescent="0.2">
      <c r="AB709" s="3"/>
    </row>
    <row r="710" spans="28:28" ht="14" x14ac:dyDescent="0.2">
      <c r="AB710" s="3"/>
    </row>
    <row r="711" spans="28:28" ht="14" x14ac:dyDescent="0.2">
      <c r="AB711" s="3"/>
    </row>
    <row r="712" spans="28:28" ht="14" x14ac:dyDescent="0.2">
      <c r="AB712" s="3"/>
    </row>
    <row r="713" spans="28:28" ht="14" x14ac:dyDescent="0.2">
      <c r="AB713" s="3"/>
    </row>
    <row r="714" spans="28:28" ht="14" x14ac:dyDescent="0.2">
      <c r="AB714" s="3"/>
    </row>
    <row r="715" spans="28:28" ht="14" x14ac:dyDescent="0.2">
      <c r="AB715" s="3"/>
    </row>
    <row r="716" spans="28:28" ht="14" x14ac:dyDescent="0.2">
      <c r="AB716" s="3"/>
    </row>
    <row r="717" spans="28:28" ht="14" x14ac:dyDescent="0.2">
      <c r="AB717" s="3"/>
    </row>
    <row r="718" spans="28:28" ht="14" x14ac:dyDescent="0.2">
      <c r="AB718" s="3"/>
    </row>
    <row r="719" spans="28:28" ht="14" x14ac:dyDescent="0.2">
      <c r="AB719" s="3"/>
    </row>
    <row r="720" spans="28:28" ht="14" x14ac:dyDescent="0.2">
      <c r="AB720" s="3"/>
    </row>
    <row r="721" spans="28:28" ht="14" x14ac:dyDescent="0.2">
      <c r="AB721" s="3"/>
    </row>
    <row r="722" spans="28:28" ht="14" x14ac:dyDescent="0.2">
      <c r="AB722" s="3"/>
    </row>
    <row r="723" spans="28:28" ht="14" x14ac:dyDescent="0.2">
      <c r="AB723" s="3"/>
    </row>
    <row r="724" spans="28:28" ht="14" x14ac:dyDescent="0.2">
      <c r="AB724" s="3"/>
    </row>
    <row r="725" spans="28:28" ht="14" x14ac:dyDescent="0.2">
      <c r="AB725" s="3"/>
    </row>
    <row r="726" spans="28:28" ht="14" x14ac:dyDescent="0.2">
      <c r="AB726" s="3"/>
    </row>
    <row r="727" spans="28:28" ht="14" x14ac:dyDescent="0.2">
      <c r="AB727" s="3"/>
    </row>
    <row r="728" spans="28:28" ht="14" x14ac:dyDescent="0.2">
      <c r="AB728" s="3"/>
    </row>
    <row r="729" spans="28:28" ht="14" x14ac:dyDescent="0.2">
      <c r="AB729" s="3"/>
    </row>
    <row r="730" spans="28:28" ht="14" x14ac:dyDescent="0.2">
      <c r="AB730" s="3"/>
    </row>
    <row r="731" spans="28:28" ht="14" x14ac:dyDescent="0.2">
      <c r="AB731" s="3"/>
    </row>
    <row r="732" spans="28:28" ht="14" x14ac:dyDescent="0.2">
      <c r="AB732" s="3"/>
    </row>
    <row r="733" spans="28:28" ht="14" x14ac:dyDescent="0.2">
      <c r="AB733" s="3"/>
    </row>
    <row r="734" spans="28:28" ht="14" x14ac:dyDescent="0.2">
      <c r="AB734" s="3"/>
    </row>
    <row r="735" spans="28:28" ht="14" x14ac:dyDescent="0.2">
      <c r="AB735" s="3"/>
    </row>
    <row r="736" spans="28:28" ht="14" x14ac:dyDescent="0.2">
      <c r="AB736" s="3"/>
    </row>
    <row r="737" spans="28:28" ht="14" x14ac:dyDescent="0.2">
      <c r="AB737" s="3"/>
    </row>
    <row r="738" spans="28:28" ht="14" x14ac:dyDescent="0.2">
      <c r="AB738" s="3"/>
    </row>
    <row r="739" spans="28:28" ht="14" x14ac:dyDescent="0.2">
      <c r="AB739" s="3"/>
    </row>
    <row r="740" spans="28:28" ht="14" x14ac:dyDescent="0.2">
      <c r="AB740" s="3"/>
    </row>
    <row r="741" spans="28:28" ht="14" x14ac:dyDescent="0.2">
      <c r="AB741" s="3"/>
    </row>
    <row r="742" spans="28:28" ht="14" x14ac:dyDescent="0.2">
      <c r="AB742" s="3"/>
    </row>
    <row r="743" spans="28:28" ht="14" x14ac:dyDescent="0.2">
      <c r="AB743" s="3"/>
    </row>
    <row r="744" spans="28:28" ht="14" x14ac:dyDescent="0.2">
      <c r="AB744" s="3"/>
    </row>
    <row r="745" spans="28:28" ht="14" x14ac:dyDescent="0.2">
      <c r="AB745" s="3"/>
    </row>
    <row r="746" spans="28:28" ht="14" x14ac:dyDescent="0.2">
      <c r="AB746" s="3"/>
    </row>
    <row r="747" spans="28:28" ht="14" x14ac:dyDescent="0.2">
      <c r="AB747" s="3"/>
    </row>
    <row r="748" spans="28:28" ht="14" x14ac:dyDescent="0.2">
      <c r="AB748" s="3"/>
    </row>
    <row r="749" spans="28:28" ht="14" x14ac:dyDescent="0.2">
      <c r="AB749" s="3"/>
    </row>
    <row r="750" spans="28:28" ht="14" x14ac:dyDescent="0.2">
      <c r="AB750" s="3"/>
    </row>
    <row r="751" spans="28:28" ht="14" x14ac:dyDescent="0.2">
      <c r="AB751" s="3"/>
    </row>
    <row r="752" spans="28:28" ht="14" x14ac:dyDescent="0.2">
      <c r="AB752" s="3"/>
    </row>
    <row r="753" spans="28:28" ht="14" x14ac:dyDescent="0.2">
      <c r="AB753" s="3"/>
    </row>
    <row r="754" spans="28:28" ht="14" x14ac:dyDescent="0.2">
      <c r="AB754" s="3"/>
    </row>
    <row r="755" spans="28:28" ht="14" x14ac:dyDescent="0.2">
      <c r="AB755" s="3"/>
    </row>
    <row r="756" spans="28:28" ht="14" x14ac:dyDescent="0.2">
      <c r="AB756" s="3"/>
    </row>
    <row r="757" spans="28:28" ht="14" x14ac:dyDescent="0.2">
      <c r="AB757" s="3"/>
    </row>
    <row r="758" spans="28:28" ht="14" x14ac:dyDescent="0.2">
      <c r="AB758" s="3"/>
    </row>
    <row r="759" spans="28:28" ht="14" x14ac:dyDescent="0.2">
      <c r="AB759" s="3"/>
    </row>
    <row r="760" spans="28:28" ht="14" x14ac:dyDescent="0.2">
      <c r="AB760" s="3"/>
    </row>
    <row r="761" spans="28:28" ht="14" x14ac:dyDescent="0.2">
      <c r="AB761" s="3"/>
    </row>
    <row r="762" spans="28:28" ht="14" x14ac:dyDescent="0.2">
      <c r="AB762" s="3"/>
    </row>
    <row r="763" spans="28:28" ht="14" x14ac:dyDescent="0.2">
      <c r="AB763" s="3"/>
    </row>
    <row r="764" spans="28:28" ht="14" x14ac:dyDescent="0.2">
      <c r="AB764" s="3"/>
    </row>
    <row r="765" spans="28:28" ht="14" x14ac:dyDescent="0.2">
      <c r="AB765" s="3"/>
    </row>
    <row r="766" spans="28:28" ht="14" x14ac:dyDescent="0.2">
      <c r="AB766" s="3"/>
    </row>
    <row r="767" spans="28:28" ht="14" x14ac:dyDescent="0.2">
      <c r="AB767" s="3"/>
    </row>
    <row r="768" spans="28:28" ht="14" x14ac:dyDescent="0.2">
      <c r="AB768" s="3"/>
    </row>
    <row r="769" spans="28:28" ht="14" x14ac:dyDescent="0.2">
      <c r="AB769" s="3"/>
    </row>
    <row r="770" spans="28:28" ht="14" x14ac:dyDescent="0.2">
      <c r="AB770" s="3"/>
    </row>
    <row r="771" spans="28:28" ht="14" x14ac:dyDescent="0.2">
      <c r="AB771" s="3"/>
    </row>
    <row r="772" spans="28:28" ht="14" x14ac:dyDescent="0.2">
      <c r="AB772" s="3"/>
    </row>
    <row r="773" spans="28:28" ht="14" x14ac:dyDescent="0.2">
      <c r="AB773" s="3"/>
    </row>
    <row r="774" spans="28:28" ht="14" x14ac:dyDescent="0.2">
      <c r="AB774" s="3"/>
    </row>
    <row r="775" spans="28:28" ht="14" x14ac:dyDescent="0.2">
      <c r="AB775" s="3"/>
    </row>
    <row r="776" spans="28:28" ht="14" x14ac:dyDescent="0.2">
      <c r="AB776" s="3"/>
    </row>
    <row r="777" spans="28:28" ht="14" x14ac:dyDescent="0.2">
      <c r="AB777" s="3"/>
    </row>
    <row r="778" spans="28:28" ht="14" x14ac:dyDescent="0.2">
      <c r="AB778" s="3"/>
    </row>
    <row r="779" spans="28:28" ht="14" x14ac:dyDescent="0.2">
      <c r="AB779" s="3"/>
    </row>
    <row r="780" spans="28:28" ht="14" x14ac:dyDescent="0.2">
      <c r="AB780" s="3"/>
    </row>
    <row r="781" spans="28:28" ht="14" x14ac:dyDescent="0.2">
      <c r="AB781" s="3"/>
    </row>
    <row r="782" spans="28:28" ht="14" x14ac:dyDescent="0.2">
      <c r="AB782" s="3"/>
    </row>
    <row r="783" spans="28:28" ht="14" x14ac:dyDescent="0.2">
      <c r="AB783" s="3"/>
    </row>
    <row r="784" spans="28:28" ht="14" x14ac:dyDescent="0.2">
      <c r="AB784" s="3"/>
    </row>
    <row r="785" spans="28:28" ht="14" x14ac:dyDescent="0.2">
      <c r="AB785" s="3"/>
    </row>
    <row r="786" spans="28:28" ht="14" x14ac:dyDescent="0.2">
      <c r="AB786" s="3"/>
    </row>
    <row r="787" spans="28:28" ht="14" x14ac:dyDescent="0.2">
      <c r="AB787" s="3"/>
    </row>
    <row r="788" spans="28:28" ht="14" x14ac:dyDescent="0.2">
      <c r="AB788" s="3"/>
    </row>
    <row r="789" spans="28:28" ht="14" x14ac:dyDescent="0.2">
      <c r="AB789" s="3"/>
    </row>
    <row r="790" spans="28:28" ht="14" x14ac:dyDescent="0.2">
      <c r="AB790" s="3"/>
    </row>
    <row r="791" spans="28:28" ht="14" x14ac:dyDescent="0.2">
      <c r="AB791" s="3"/>
    </row>
    <row r="792" spans="28:28" ht="14" x14ac:dyDescent="0.2">
      <c r="AB792" s="3"/>
    </row>
    <row r="793" spans="28:28" ht="14" x14ac:dyDescent="0.2">
      <c r="AB793" s="3"/>
    </row>
    <row r="794" spans="28:28" ht="14" x14ac:dyDescent="0.2">
      <c r="AB794" s="3"/>
    </row>
    <row r="795" spans="28:28" ht="14" x14ac:dyDescent="0.2">
      <c r="AB795" s="3"/>
    </row>
    <row r="796" spans="28:28" ht="14" x14ac:dyDescent="0.2">
      <c r="AB796" s="3"/>
    </row>
    <row r="797" spans="28:28" ht="14" x14ac:dyDescent="0.2">
      <c r="AB797" s="3"/>
    </row>
    <row r="798" spans="28:28" ht="14" x14ac:dyDescent="0.2">
      <c r="AB798" s="3"/>
    </row>
    <row r="799" spans="28:28" ht="14" x14ac:dyDescent="0.2">
      <c r="AB799" s="3"/>
    </row>
    <row r="800" spans="28:28" ht="14" x14ac:dyDescent="0.2">
      <c r="AB800" s="3"/>
    </row>
    <row r="801" spans="28:28" ht="14" x14ac:dyDescent="0.2">
      <c r="AB801" s="3"/>
    </row>
    <row r="802" spans="28:28" ht="14" x14ac:dyDescent="0.2">
      <c r="AB802" s="3"/>
    </row>
    <row r="803" spans="28:28" ht="14" x14ac:dyDescent="0.2">
      <c r="AB803" s="3"/>
    </row>
    <row r="804" spans="28:28" ht="14" x14ac:dyDescent="0.2">
      <c r="AB804" s="3"/>
    </row>
    <row r="805" spans="28:28" ht="14" x14ac:dyDescent="0.2">
      <c r="AB805" s="3"/>
    </row>
    <row r="806" spans="28:28" ht="14" x14ac:dyDescent="0.2">
      <c r="AB806" s="3"/>
    </row>
    <row r="807" spans="28:28" ht="14" x14ac:dyDescent="0.2">
      <c r="AB807" s="3"/>
    </row>
    <row r="808" spans="28:28" ht="14" x14ac:dyDescent="0.2">
      <c r="AB808" s="3"/>
    </row>
    <row r="809" spans="28:28" ht="14" x14ac:dyDescent="0.2">
      <c r="AB809" s="3"/>
    </row>
    <row r="810" spans="28:28" ht="14" x14ac:dyDescent="0.2">
      <c r="AB810" s="3"/>
    </row>
    <row r="811" spans="28:28" ht="14" x14ac:dyDescent="0.2">
      <c r="AB811" s="3"/>
    </row>
    <row r="812" spans="28:28" ht="14" x14ac:dyDescent="0.2">
      <c r="AB812" s="3"/>
    </row>
    <row r="813" spans="28:28" ht="14" x14ac:dyDescent="0.2">
      <c r="AB813" s="3"/>
    </row>
    <row r="814" spans="28:28" ht="14" x14ac:dyDescent="0.2">
      <c r="AB814" s="3"/>
    </row>
    <row r="815" spans="28:28" ht="14" x14ac:dyDescent="0.2">
      <c r="AB815" s="3"/>
    </row>
    <row r="816" spans="28:28" ht="14" x14ac:dyDescent="0.2">
      <c r="AB816" s="3"/>
    </row>
    <row r="817" spans="28:28" ht="14" x14ac:dyDescent="0.2">
      <c r="AB817" s="3"/>
    </row>
    <row r="818" spans="28:28" ht="14" x14ac:dyDescent="0.2">
      <c r="AB818" s="3"/>
    </row>
    <row r="819" spans="28:28" ht="14" x14ac:dyDescent="0.2">
      <c r="AB819" s="3"/>
    </row>
    <row r="820" spans="28:28" ht="14" x14ac:dyDescent="0.2">
      <c r="AB820" s="3"/>
    </row>
    <row r="821" spans="28:28" ht="14" x14ac:dyDescent="0.2">
      <c r="AB821" s="3"/>
    </row>
    <row r="822" spans="28:28" ht="14" x14ac:dyDescent="0.2">
      <c r="AB822" s="3"/>
    </row>
    <row r="823" spans="28:28" ht="14" x14ac:dyDescent="0.2">
      <c r="AB823" s="3"/>
    </row>
    <row r="824" spans="28:28" ht="14" x14ac:dyDescent="0.2">
      <c r="AB824" s="3"/>
    </row>
    <row r="825" spans="28:28" ht="14" x14ac:dyDescent="0.2">
      <c r="AB825" s="3"/>
    </row>
    <row r="826" spans="28:28" ht="14" x14ac:dyDescent="0.2">
      <c r="AB826" s="3"/>
    </row>
    <row r="827" spans="28:28" ht="14" x14ac:dyDescent="0.2">
      <c r="AB827" s="3"/>
    </row>
    <row r="828" spans="28:28" ht="14" x14ac:dyDescent="0.2">
      <c r="AB828" s="3"/>
    </row>
    <row r="829" spans="28:28" ht="14" x14ac:dyDescent="0.2">
      <c r="AB829" s="3"/>
    </row>
    <row r="830" spans="28:28" ht="14" x14ac:dyDescent="0.2">
      <c r="AB830" s="3"/>
    </row>
    <row r="831" spans="28:28" ht="14" x14ac:dyDescent="0.2">
      <c r="AB831" s="3"/>
    </row>
    <row r="832" spans="28:28" ht="14" x14ac:dyDescent="0.2">
      <c r="AB832" s="3"/>
    </row>
    <row r="833" spans="28:28" ht="14" x14ac:dyDescent="0.2">
      <c r="AB833" s="3"/>
    </row>
    <row r="834" spans="28:28" ht="14" x14ac:dyDescent="0.2">
      <c r="AB834" s="3"/>
    </row>
    <row r="835" spans="28:28" ht="14" x14ac:dyDescent="0.2">
      <c r="AB835" s="3"/>
    </row>
    <row r="836" spans="28:28" ht="14" x14ac:dyDescent="0.2">
      <c r="AB836" s="3"/>
    </row>
    <row r="837" spans="28:28" ht="14" x14ac:dyDescent="0.2">
      <c r="AB837" s="3"/>
    </row>
    <row r="838" spans="28:28" ht="14" x14ac:dyDescent="0.2">
      <c r="AB838" s="3"/>
    </row>
    <row r="839" spans="28:28" ht="14" x14ac:dyDescent="0.2">
      <c r="AB839" s="3"/>
    </row>
    <row r="840" spans="28:28" ht="14" x14ac:dyDescent="0.2">
      <c r="AB840" s="3"/>
    </row>
    <row r="841" spans="28:28" ht="14" x14ac:dyDescent="0.2">
      <c r="AB841" s="3"/>
    </row>
    <row r="842" spans="28:28" ht="14" x14ac:dyDescent="0.2">
      <c r="AB842" s="3"/>
    </row>
    <row r="843" spans="28:28" ht="14" x14ac:dyDescent="0.2">
      <c r="AB843" s="3"/>
    </row>
    <row r="844" spans="28:28" ht="14" x14ac:dyDescent="0.2">
      <c r="AB844" s="3"/>
    </row>
    <row r="845" spans="28:28" ht="14" x14ac:dyDescent="0.2">
      <c r="AB845" s="3"/>
    </row>
    <row r="846" spans="28:28" ht="14" x14ac:dyDescent="0.2">
      <c r="AB846" s="3"/>
    </row>
    <row r="847" spans="28:28" ht="14" x14ac:dyDescent="0.2">
      <c r="AB847" s="3"/>
    </row>
    <row r="848" spans="28:28" ht="14" x14ac:dyDescent="0.2">
      <c r="AB848" s="3"/>
    </row>
    <row r="849" spans="28:28" ht="14" x14ac:dyDescent="0.2">
      <c r="AB849" s="3"/>
    </row>
    <row r="850" spans="28:28" ht="14" x14ac:dyDescent="0.2">
      <c r="AB850" s="3"/>
    </row>
    <row r="851" spans="28:28" ht="14" x14ac:dyDescent="0.2">
      <c r="AB851" s="3"/>
    </row>
    <row r="852" spans="28:28" ht="14" x14ac:dyDescent="0.2">
      <c r="AB852" s="3"/>
    </row>
    <row r="853" spans="28:28" ht="14" x14ac:dyDescent="0.2">
      <c r="AB853" s="3"/>
    </row>
    <row r="854" spans="28:28" ht="14" x14ac:dyDescent="0.2">
      <c r="AB854" s="3"/>
    </row>
    <row r="855" spans="28:28" ht="14" x14ac:dyDescent="0.2">
      <c r="AB855" s="3"/>
    </row>
    <row r="856" spans="28:28" ht="14" x14ac:dyDescent="0.2">
      <c r="AB856" s="3"/>
    </row>
    <row r="857" spans="28:28" ht="14" x14ac:dyDescent="0.2">
      <c r="AB857" s="3"/>
    </row>
    <row r="858" spans="28:28" ht="14" x14ac:dyDescent="0.2">
      <c r="AB858" s="3"/>
    </row>
    <row r="859" spans="28:28" ht="14" x14ac:dyDescent="0.2">
      <c r="AB859" s="3"/>
    </row>
    <row r="860" spans="28:28" ht="14" x14ac:dyDescent="0.2">
      <c r="AB860" s="3"/>
    </row>
    <row r="861" spans="28:28" ht="14" x14ac:dyDescent="0.2">
      <c r="AB861" s="3"/>
    </row>
    <row r="862" spans="28:28" ht="14" x14ac:dyDescent="0.2">
      <c r="AB862" s="3"/>
    </row>
    <row r="863" spans="28:28" ht="14" x14ac:dyDescent="0.2">
      <c r="AB863" s="3"/>
    </row>
    <row r="864" spans="28:28" ht="14" x14ac:dyDescent="0.2">
      <c r="AB864" s="3"/>
    </row>
    <row r="865" spans="28:28" ht="14" x14ac:dyDescent="0.2">
      <c r="AB865" s="3"/>
    </row>
    <row r="866" spans="28:28" ht="14" x14ac:dyDescent="0.2">
      <c r="AB866" s="3"/>
    </row>
    <row r="867" spans="28:28" ht="14" x14ac:dyDescent="0.2">
      <c r="AB867" s="3"/>
    </row>
    <row r="868" spans="28:28" ht="14" x14ac:dyDescent="0.2">
      <c r="AB868" s="3"/>
    </row>
    <row r="869" spans="28:28" ht="14" x14ac:dyDescent="0.2">
      <c r="AB869" s="3"/>
    </row>
    <row r="870" spans="28:28" ht="14" x14ac:dyDescent="0.2">
      <c r="AB870" s="3"/>
    </row>
    <row r="871" spans="28:28" ht="14" x14ac:dyDescent="0.2">
      <c r="AB871" s="3"/>
    </row>
    <row r="872" spans="28:28" ht="14" x14ac:dyDescent="0.2">
      <c r="AB872" s="3"/>
    </row>
    <row r="873" spans="28:28" ht="14" x14ac:dyDescent="0.2">
      <c r="AB873" s="3"/>
    </row>
    <row r="874" spans="28:28" ht="14" x14ac:dyDescent="0.2">
      <c r="AB874" s="3"/>
    </row>
    <row r="875" spans="28:28" ht="14" x14ac:dyDescent="0.2">
      <c r="AB875" s="3"/>
    </row>
    <row r="876" spans="28:28" ht="14" x14ac:dyDescent="0.2">
      <c r="AB876" s="3"/>
    </row>
    <row r="877" spans="28:28" ht="14" x14ac:dyDescent="0.2">
      <c r="AB877" s="3"/>
    </row>
    <row r="878" spans="28:28" ht="14" x14ac:dyDescent="0.2">
      <c r="AB878" s="3"/>
    </row>
    <row r="879" spans="28:28" ht="14" x14ac:dyDescent="0.2">
      <c r="AB879" s="3"/>
    </row>
    <row r="880" spans="28:28" ht="14" x14ac:dyDescent="0.2">
      <c r="AB880" s="3"/>
    </row>
    <row r="881" spans="28:28" ht="14" x14ac:dyDescent="0.2">
      <c r="AB881" s="3"/>
    </row>
    <row r="882" spans="28:28" ht="14" x14ac:dyDescent="0.2">
      <c r="AB882" s="3"/>
    </row>
    <row r="883" spans="28:28" ht="14" x14ac:dyDescent="0.2">
      <c r="AB883" s="3"/>
    </row>
    <row r="884" spans="28:28" ht="14" x14ac:dyDescent="0.2">
      <c r="AB884" s="3"/>
    </row>
    <row r="885" spans="28:28" ht="14" x14ac:dyDescent="0.2">
      <c r="AB885" s="3"/>
    </row>
    <row r="886" spans="28:28" ht="14" x14ac:dyDescent="0.2">
      <c r="AB886" s="3"/>
    </row>
    <row r="887" spans="28:28" ht="14" x14ac:dyDescent="0.2">
      <c r="AB887" s="3"/>
    </row>
    <row r="888" spans="28:28" ht="14" x14ac:dyDescent="0.2">
      <c r="AB888" s="3"/>
    </row>
    <row r="889" spans="28:28" ht="14" x14ac:dyDescent="0.2">
      <c r="AB889" s="3"/>
    </row>
    <row r="890" spans="28:28" ht="14" x14ac:dyDescent="0.2">
      <c r="AB890" s="3"/>
    </row>
    <row r="891" spans="28:28" ht="14" x14ac:dyDescent="0.2">
      <c r="AB891" s="3"/>
    </row>
    <row r="892" spans="28:28" ht="14" x14ac:dyDescent="0.2">
      <c r="AB892" s="3"/>
    </row>
    <row r="893" spans="28:28" ht="14" x14ac:dyDescent="0.2">
      <c r="AB893" s="3"/>
    </row>
    <row r="894" spans="28:28" ht="14" x14ac:dyDescent="0.2">
      <c r="AB894" s="3"/>
    </row>
    <row r="895" spans="28:28" ht="14" x14ac:dyDescent="0.2">
      <c r="AB895" s="3"/>
    </row>
    <row r="896" spans="28:28" ht="14" x14ac:dyDescent="0.2">
      <c r="AB896" s="3"/>
    </row>
    <row r="897" spans="28:28" ht="14" x14ac:dyDescent="0.2">
      <c r="AB897" s="3"/>
    </row>
    <row r="898" spans="28:28" ht="14" x14ac:dyDescent="0.2">
      <c r="AB898" s="3"/>
    </row>
    <row r="899" spans="28:28" ht="14" x14ac:dyDescent="0.2">
      <c r="AB899" s="3"/>
    </row>
    <row r="900" spans="28:28" ht="14" x14ac:dyDescent="0.2">
      <c r="AB900" s="3"/>
    </row>
    <row r="901" spans="28:28" ht="14" x14ac:dyDescent="0.2">
      <c r="AB901" s="3"/>
    </row>
    <row r="902" spans="28:28" ht="14" x14ac:dyDescent="0.2">
      <c r="AB902" s="3"/>
    </row>
    <row r="903" spans="28:28" ht="14" x14ac:dyDescent="0.2">
      <c r="AB903" s="3"/>
    </row>
    <row r="904" spans="28:28" ht="14" x14ac:dyDescent="0.2">
      <c r="AB904" s="3"/>
    </row>
    <row r="905" spans="28:28" ht="14" x14ac:dyDescent="0.2">
      <c r="AB905" s="3"/>
    </row>
    <row r="906" spans="28:28" ht="14" x14ac:dyDescent="0.2">
      <c r="AB906" s="3"/>
    </row>
    <row r="907" spans="28:28" ht="14" x14ac:dyDescent="0.2">
      <c r="AB907" s="3"/>
    </row>
    <row r="908" spans="28:28" ht="14" x14ac:dyDescent="0.2">
      <c r="AB908" s="3"/>
    </row>
    <row r="909" spans="28:28" ht="14" x14ac:dyDescent="0.2">
      <c r="AB909" s="3"/>
    </row>
    <row r="910" spans="28:28" ht="14" x14ac:dyDescent="0.2">
      <c r="AB910" s="3"/>
    </row>
    <row r="911" spans="28:28" ht="14" x14ac:dyDescent="0.2">
      <c r="AB911" s="3"/>
    </row>
    <row r="912" spans="28:28" ht="14" x14ac:dyDescent="0.2">
      <c r="AB912" s="3"/>
    </row>
    <row r="913" spans="28:28" ht="14" x14ac:dyDescent="0.2">
      <c r="AB913" s="3"/>
    </row>
    <row r="914" spans="28:28" ht="14" x14ac:dyDescent="0.2">
      <c r="AB914" s="3"/>
    </row>
    <row r="915" spans="28:28" ht="14" x14ac:dyDescent="0.2">
      <c r="AB915" s="3"/>
    </row>
    <row r="916" spans="28:28" ht="14" x14ac:dyDescent="0.2">
      <c r="AB916" s="3"/>
    </row>
    <row r="917" spans="28:28" ht="14" x14ac:dyDescent="0.2">
      <c r="AB917" s="3"/>
    </row>
    <row r="918" spans="28:28" ht="14" x14ac:dyDescent="0.2">
      <c r="AB918" s="3"/>
    </row>
    <row r="919" spans="28:28" ht="14" x14ac:dyDescent="0.2">
      <c r="AB919" s="3"/>
    </row>
    <row r="920" spans="28:28" ht="14" x14ac:dyDescent="0.2">
      <c r="AB920" s="3"/>
    </row>
    <row r="921" spans="28:28" ht="14" x14ac:dyDescent="0.2">
      <c r="AB921" s="3"/>
    </row>
    <row r="922" spans="28:28" ht="14" x14ac:dyDescent="0.2">
      <c r="AB922" s="3"/>
    </row>
    <row r="923" spans="28:28" ht="14" x14ac:dyDescent="0.2">
      <c r="AB923" s="3"/>
    </row>
    <row r="924" spans="28:28" ht="14" x14ac:dyDescent="0.2">
      <c r="AB924" s="3"/>
    </row>
    <row r="925" spans="28:28" ht="14" x14ac:dyDescent="0.2">
      <c r="AB925" s="3"/>
    </row>
    <row r="926" spans="28:28" ht="14" x14ac:dyDescent="0.2">
      <c r="AB926" s="3"/>
    </row>
    <row r="927" spans="28:28" ht="14" x14ac:dyDescent="0.2">
      <c r="AB927" s="3"/>
    </row>
    <row r="928" spans="28:28" ht="14" x14ac:dyDescent="0.2">
      <c r="AB928" s="3"/>
    </row>
    <row r="929" spans="28:28" ht="14" x14ac:dyDescent="0.2">
      <c r="AB929" s="3"/>
    </row>
    <row r="930" spans="28:28" ht="14" x14ac:dyDescent="0.2">
      <c r="AB930" s="3"/>
    </row>
    <row r="931" spans="28:28" ht="14" x14ac:dyDescent="0.2">
      <c r="AB931" s="3"/>
    </row>
    <row r="932" spans="28:28" ht="14" x14ac:dyDescent="0.2">
      <c r="AB932" s="3"/>
    </row>
    <row r="933" spans="28:28" ht="14" x14ac:dyDescent="0.2">
      <c r="AB933" s="3"/>
    </row>
    <row r="934" spans="28:28" ht="14" x14ac:dyDescent="0.2">
      <c r="AB934" s="3"/>
    </row>
    <row r="935" spans="28:28" ht="14" x14ac:dyDescent="0.2">
      <c r="AB935" s="3"/>
    </row>
    <row r="936" spans="28:28" ht="14" x14ac:dyDescent="0.2">
      <c r="AB936" s="3"/>
    </row>
    <row r="937" spans="28:28" ht="14" x14ac:dyDescent="0.2">
      <c r="AB937" s="3"/>
    </row>
    <row r="938" spans="28:28" ht="14" x14ac:dyDescent="0.2">
      <c r="AB938" s="3"/>
    </row>
    <row r="939" spans="28:28" ht="14" x14ac:dyDescent="0.2">
      <c r="AB939" s="3"/>
    </row>
    <row r="940" spans="28:28" ht="14" x14ac:dyDescent="0.2">
      <c r="AB940" s="3"/>
    </row>
    <row r="941" spans="28:28" ht="14" x14ac:dyDescent="0.2">
      <c r="AB941" s="3"/>
    </row>
    <row r="942" spans="28:28" ht="14" x14ac:dyDescent="0.2">
      <c r="AB942" s="3"/>
    </row>
    <row r="943" spans="28:28" ht="14" x14ac:dyDescent="0.2">
      <c r="AB943" s="3"/>
    </row>
    <row r="944" spans="28:28" ht="14" x14ac:dyDescent="0.2">
      <c r="AB944" s="3"/>
    </row>
    <row r="945" spans="28:28" ht="14" x14ac:dyDescent="0.2">
      <c r="AB945" s="3"/>
    </row>
    <row r="946" spans="28:28" ht="14" x14ac:dyDescent="0.2">
      <c r="AB946" s="3"/>
    </row>
    <row r="947" spans="28:28" ht="14" x14ac:dyDescent="0.2">
      <c r="AB947" s="3"/>
    </row>
    <row r="948" spans="28:28" ht="14" x14ac:dyDescent="0.2">
      <c r="AB948" s="3"/>
    </row>
    <row r="949" spans="28:28" ht="14" x14ac:dyDescent="0.2">
      <c r="AB949" s="3"/>
    </row>
    <row r="950" spans="28:28" ht="14" x14ac:dyDescent="0.2">
      <c r="AB950" s="3"/>
    </row>
    <row r="951" spans="28:28" ht="14" x14ac:dyDescent="0.2">
      <c r="AB951" s="3"/>
    </row>
    <row r="952" spans="28:28" ht="14" x14ac:dyDescent="0.2">
      <c r="AB952" s="3"/>
    </row>
    <row r="953" spans="28:28" ht="14" x14ac:dyDescent="0.2">
      <c r="AB953" s="3"/>
    </row>
    <row r="954" spans="28:28" ht="14" x14ac:dyDescent="0.2">
      <c r="AB954" s="3"/>
    </row>
    <row r="955" spans="28:28" ht="14" x14ac:dyDescent="0.2">
      <c r="AB955" s="3"/>
    </row>
    <row r="956" spans="28:28" ht="14" x14ac:dyDescent="0.2">
      <c r="AB956" s="3"/>
    </row>
    <row r="957" spans="28:28" ht="14" x14ac:dyDescent="0.2">
      <c r="AB957" s="3"/>
    </row>
    <row r="958" spans="28:28" ht="14" x14ac:dyDescent="0.2">
      <c r="AB958" s="3"/>
    </row>
    <row r="959" spans="28:28" ht="14" x14ac:dyDescent="0.2">
      <c r="AB959" s="3"/>
    </row>
    <row r="960" spans="28:28" ht="14" x14ac:dyDescent="0.2">
      <c r="AB960" s="3"/>
    </row>
    <row r="961" spans="28:28" ht="14" x14ac:dyDescent="0.2">
      <c r="AB961" s="3"/>
    </row>
    <row r="962" spans="28:28" ht="14" x14ac:dyDescent="0.2">
      <c r="AB962" s="3"/>
    </row>
    <row r="963" spans="28:28" ht="14" x14ac:dyDescent="0.2">
      <c r="AB963" s="3"/>
    </row>
    <row r="964" spans="28:28" ht="14" x14ac:dyDescent="0.2">
      <c r="AB964" s="3"/>
    </row>
    <row r="965" spans="28:28" ht="14" x14ac:dyDescent="0.2">
      <c r="AB965" s="3"/>
    </row>
    <row r="966" spans="28:28" ht="14" x14ac:dyDescent="0.2">
      <c r="AB966" s="3"/>
    </row>
    <row r="967" spans="28:28" ht="14" x14ac:dyDescent="0.2">
      <c r="AB967" s="3"/>
    </row>
    <row r="968" spans="28:28" ht="14" x14ac:dyDescent="0.2">
      <c r="AB968" s="3"/>
    </row>
    <row r="969" spans="28:28" ht="14" x14ac:dyDescent="0.2">
      <c r="AB969" s="3"/>
    </row>
    <row r="970" spans="28:28" ht="14" x14ac:dyDescent="0.2">
      <c r="AB970" s="3"/>
    </row>
    <row r="971" spans="28:28" ht="14" x14ac:dyDescent="0.2">
      <c r="AB971" s="3"/>
    </row>
    <row r="972" spans="28:28" ht="14" x14ac:dyDescent="0.2">
      <c r="AB972" s="3"/>
    </row>
    <row r="973" spans="28:28" ht="14" x14ac:dyDescent="0.2">
      <c r="AB973" s="3"/>
    </row>
    <row r="974" spans="28:28" ht="14" x14ac:dyDescent="0.2">
      <c r="AB974" s="3"/>
    </row>
    <row r="975" spans="28:28" ht="14" x14ac:dyDescent="0.2">
      <c r="AB975" s="3"/>
    </row>
    <row r="976" spans="28:28" ht="14" x14ac:dyDescent="0.2">
      <c r="AB976" s="3"/>
    </row>
    <row r="977" spans="28:28" ht="14" x14ac:dyDescent="0.2">
      <c r="AB977" s="3"/>
    </row>
    <row r="978" spans="28:28" ht="14" x14ac:dyDescent="0.2">
      <c r="AB978" s="3"/>
    </row>
    <row r="979" spans="28:28" ht="14" x14ac:dyDescent="0.2">
      <c r="AB979" s="3"/>
    </row>
    <row r="980" spans="28:28" ht="14" x14ac:dyDescent="0.2">
      <c r="AB980" s="3"/>
    </row>
    <row r="981" spans="28:28" ht="14" x14ac:dyDescent="0.2">
      <c r="AB981" s="3"/>
    </row>
    <row r="982" spans="28:28" ht="14" x14ac:dyDescent="0.2">
      <c r="AB982" s="3"/>
    </row>
    <row r="983" spans="28:28" ht="14" x14ac:dyDescent="0.2">
      <c r="AB983" s="3"/>
    </row>
    <row r="984" spans="28:28" ht="14" x14ac:dyDescent="0.2">
      <c r="AB984" s="3"/>
    </row>
    <row r="985" spans="28:28" ht="14" x14ac:dyDescent="0.2">
      <c r="AB985" s="3"/>
    </row>
    <row r="986" spans="28:28" ht="14" x14ac:dyDescent="0.2">
      <c r="AB986" s="3"/>
    </row>
    <row r="987" spans="28:28" ht="14" x14ac:dyDescent="0.2">
      <c r="AB987" s="3"/>
    </row>
    <row r="988" spans="28:28" ht="14" x14ac:dyDescent="0.2">
      <c r="AB988" s="3"/>
    </row>
    <row r="989" spans="28:28" ht="14" x14ac:dyDescent="0.2">
      <c r="AB989" s="3"/>
    </row>
    <row r="990" spans="28:28" ht="14" x14ac:dyDescent="0.2">
      <c r="AB990" s="3"/>
    </row>
    <row r="991" spans="28:28" ht="14" x14ac:dyDescent="0.2">
      <c r="AB991" s="3"/>
    </row>
    <row r="992" spans="28:28" ht="14" x14ac:dyDescent="0.2">
      <c r="AB992" s="3"/>
    </row>
    <row r="993" spans="28:28" ht="14" x14ac:dyDescent="0.2">
      <c r="AB993" s="3"/>
    </row>
    <row r="994" spans="28:28" ht="14" x14ac:dyDescent="0.2">
      <c r="AB994" s="3"/>
    </row>
    <row r="995" spans="28:28" ht="14" x14ac:dyDescent="0.2">
      <c r="AB995" s="3"/>
    </row>
    <row r="996" spans="28:28" ht="14" x14ac:dyDescent="0.2">
      <c r="AB996" s="3"/>
    </row>
    <row r="997" spans="28:28" ht="14" x14ac:dyDescent="0.2">
      <c r="AB997" s="3"/>
    </row>
    <row r="998" spans="28:28" ht="14" x14ac:dyDescent="0.2">
      <c r="AB998" s="3"/>
    </row>
    <row r="999" spans="28:28" ht="14" x14ac:dyDescent="0.2">
      <c r="AB999" s="3"/>
    </row>
    <row r="1000" spans="28:28" ht="14" x14ac:dyDescent="0.2">
      <c r="AB1000" s="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3BB6-EC8F-BE4B-9968-705AB7CD782C}">
  <dimension ref="A1:PC1000"/>
  <sheetViews>
    <sheetView workbookViewId="0">
      <selection activeCell="IN6" sqref="IN6"/>
    </sheetView>
  </sheetViews>
  <sheetFormatPr baseColWidth="10" defaultColWidth="12.6640625" defaultRowHeight="16" x14ac:dyDescent="0.2"/>
  <cols>
    <col min="3" max="3" width="14.1640625" customWidth="1"/>
    <col min="391" max="391" width="10.1640625" bestFit="1" customWidth="1"/>
  </cols>
  <sheetData>
    <row r="1" spans="1:419" ht="15.75" customHeight="1" x14ac:dyDescent="0.2">
      <c r="A1" t="s">
        <v>11445</v>
      </c>
      <c r="B1" t="s">
        <v>0</v>
      </c>
      <c r="C1" t="s">
        <v>1</v>
      </c>
      <c r="D1" t="s">
        <v>4</v>
      </c>
      <c r="E1" t="s">
        <v>6</v>
      </c>
      <c r="F1" t="s">
        <v>7</v>
      </c>
      <c r="G1" t="s">
        <v>9</v>
      </c>
      <c r="H1" t="s">
        <v>11</v>
      </c>
      <c r="I1" t="s">
        <v>12</v>
      </c>
      <c r="J1" t="s">
        <v>13</v>
      </c>
      <c r="K1" t="s">
        <v>14</v>
      </c>
      <c r="L1" t="s">
        <v>15</v>
      </c>
      <c r="M1" t="s">
        <v>16</v>
      </c>
      <c r="N1" t="s">
        <v>19</v>
      </c>
      <c r="O1" t="s">
        <v>20</v>
      </c>
      <c r="P1" t="s">
        <v>21</v>
      </c>
      <c r="Q1" t="s">
        <v>23</v>
      </c>
      <c r="R1" t="s">
        <v>24</v>
      </c>
      <c r="S1" t="s">
        <v>25</v>
      </c>
      <c r="T1" t="s">
        <v>27</v>
      </c>
      <c r="U1" t="s">
        <v>28</v>
      </c>
      <c r="V1" t="s">
        <v>29</v>
      </c>
      <c r="W1" t="s">
        <v>30</v>
      </c>
      <c r="X1" t="s">
        <v>32</v>
      </c>
      <c r="Y1" t="s">
        <v>33</v>
      </c>
      <c r="Z1" t="s">
        <v>34</v>
      </c>
      <c r="AA1" t="s">
        <v>36</v>
      </c>
      <c r="AB1" t="s">
        <v>37</v>
      </c>
      <c r="AC1" t="s">
        <v>39</v>
      </c>
      <c r="AD1" t="s">
        <v>40</v>
      </c>
      <c r="AE1" t="s">
        <v>41</v>
      </c>
      <c r="AF1" t="s">
        <v>42</v>
      </c>
      <c r="AG1" t="s">
        <v>43</v>
      </c>
      <c r="AH1" t="s">
        <v>45</v>
      </c>
      <c r="AI1" t="s">
        <v>46</v>
      </c>
      <c r="AJ1" t="s">
        <v>47</v>
      </c>
      <c r="AK1" t="s">
        <v>48</v>
      </c>
      <c r="AL1" t="s">
        <v>49</v>
      </c>
      <c r="AM1" t="s">
        <v>50</v>
      </c>
      <c r="AN1" t="s">
        <v>52</v>
      </c>
      <c r="AO1" t="s">
        <v>53</v>
      </c>
      <c r="AP1" t="s">
        <v>55</v>
      </c>
      <c r="AQ1" t="s">
        <v>57</v>
      </c>
      <c r="AR1" t="s">
        <v>58</v>
      </c>
      <c r="AS1" t="s">
        <v>59</v>
      </c>
      <c r="AT1" t="s">
        <v>62</v>
      </c>
      <c r="AU1" t="s">
        <v>63</v>
      </c>
      <c r="AV1" t="s">
        <v>64</v>
      </c>
      <c r="AW1" t="s">
        <v>65</v>
      </c>
      <c r="AX1" t="s">
        <v>66</v>
      </c>
      <c r="AY1" t="s">
        <v>67</v>
      </c>
      <c r="AZ1" t="s">
        <v>68</v>
      </c>
      <c r="BA1" t="s">
        <v>69</v>
      </c>
      <c r="BB1" t="s">
        <v>70</v>
      </c>
      <c r="BC1" t="s">
        <v>71</v>
      </c>
      <c r="BD1" t="s">
        <v>72</v>
      </c>
      <c r="BE1" t="s">
        <v>78</v>
      </c>
      <c r="BF1" t="s">
        <v>79</v>
      </c>
      <c r="BG1" t="s">
        <v>81</v>
      </c>
      <c r="BH1" t="s">
        <v>82</v>
      </c>
      <c r="BI1" t="s">
        <v>83</v>
      </c>
      <c r="BJ1" t="s">
        <v>84</v>
      </c>
      <c r="BK1" t="s">
        <v>85</v>
      </c>
      <c r="BL1" t="s">
        <v>86</v>
      </c>
      <c r="BM1" t="s">
        <v>87</v>
      </c>
      <c r="BN1" t="s">
        <v>88</v>
      </c>
      <c r="BO1" t="s">
        <v>90</v>
      </c>
      <c r="BP1" t="s">
        <v>91</v>
      </c>
      <c r="BQ1" t="s">
        <v>92</v>
      </c>
      <c r="BR1" t="s">
        <v>93</v>
      </c>
      <c r="BS1" t="s">
        <v>94</v>
      </c>
      <c r="BT1" t="s">
        <v>95</v>
      </c>
      <c r="BU1" t="s">
        <v>96</v>
      </c>
      <c r="BV1" t="s">
        <v>97</v>
      </c>
      <c r="BW1" t="s">
        <v>98</v>
      </c>
      <c r="BX1" t="s">
        <v>100</v>
      </c>
      <c r="BY1" t="s">
        <v>101</v>
      </c>
      <c r="BZ1" t="s">
        <v>103</v>
      </c>
      <c r="CA1" t="s">
        <v>104</v>
      </c>
      <c r="CB1" t="s">
        <v>105</v>
      </c>
      <c r="CC1" t="s">
        <v>107</v>
      </c>
      <c r="CD1" t="s">
        <v>109</v>
      </c>
      <c r="CE1" t="s">
        <v>110</v>
      </c>
      <c r="CF1" t="s">
        <v>111</v>
      </c>
      <c r="CG1" t="s">
        <v>112</v>
      </c>
      <c r="CH1" t="s">
        <v>114</v>
      </c>
      <c r="CI1" t="s">
        <v>115</v>
      </c>
      <c r="CJ1" t="s">
        <v>116</v>
      </c>
      <c r="CK1" t="s">
        <v>117</v>
      </c>
      <c r="CL1" t="s">
        <v>119</v>
      </c>
      <c r="CM1" t="s">
        <v>120</v>
      </c>
      <c r="CN1" t="s">
        <v>123</v>
      </c>
      <c r="CO1" t="s">
        <v>124</v>
      </c>
      <c r="CP1" t="s">
        <v>126</v>
      </c>
      <c r="CQ1" t="s">
        <v>127</v>
      </c>
      <c r="CR1" t="s">
        <v>128</v>
      </c>
      <c r="CS1" t="s">
        <v>130</v>
      </c>
      <c r="CT1" t="s">
        <v>131</v>
      </c>
      <c r="CU1" t="s">
        <v>132</v>
      </c>
      <c r="CV1" t="s">
        <v>134</v>
      </c>
      <c r="CW1" t="s">
        <v>135</v>
      </c>
      <c r="CX1" t="s">
        <v>136</v>
      </c>
      <c r="CY1" t="s">
        <v>137</v>
      </c>
      <c r="CZ1" t="s">
        <v>138</v>
      </c>
      <c r="DA1" t="s">
        <v>139</v>
      </c>
      <c r="DB1" t="s">
        <v>140</v>
      </c>
      <c r="DC1" t="s">
        <v>141</v>
      </c>
      <c r="DD1" t="s">
        <v>142</v>
      </c>
      <c r="DE1" t="s">
        <v>143</v>
      </c>
      <c r="DF1" t="s">
        <v>145</v>
      </c>
      <c r="DG1" t="s">
        <v>146</v>
      </c>
      <c r="DH1" t="s">
        <v>148</v>
      </c>
      <c r="DI1" t="s">
        <v>151</v>
      </c>
      <c r="DJ1" t="s">
        <v>152</v>
      </c>
      <c r="DK1" t="s">
        <v>153</v>
      </c>
      <c r="DL1" t="s">
        <v>154</v>
      </c>
      <c r="DM1" t="s">
        <v>155</v>
      </c>
      <c r="DN1" t="s">
        <v>157</v>
      </c>
      <c r="DO1" t="s">
        <v>159</v>
      </c>
      <c r="DP1" t="s">
        <v>161</v>
      </c>
      <c r="DQ1" t="s">
        <v>162</v>
      </c>
      <c r="DR1" t="s">
        <v>163</v>
      </c>
      <c r="DS1" t="s">
        <v>165</v>
      </c>
      <c r="DT1" t="s">
        <v>167</v>
      </c>
      <c r="DU1" t="s">
        <v>172</v>
      </c>
      <c r="DV1" t="s">
        <v>174</v>
      </c>
      <c r="DW1" t="s">
        <v>175</v>
      </c>
      <c r="DX1" t="s">
        <v>177</v>
      </c>
      <c r="DY1" t="s">
        <v>178</v>
      </c>
      <c r="DZ1" t="s">
        <v>179</v>
      </c>
      <c r="EA1" t="s">
        <v>180</v>
      </c>
      <c r="EB1" t="s">
        <v>182</v>
      </c>
      <c r="EC1" t="s">
        <v>183</v>
      </c>
      <c r="ED1" t="s">
        <v>186</v>
      </c>
      <c r="EE1" t="s">
        <v>187</v>
      </c>
      <c r="EF1" t="s">
        <v>189</v>
      </c>
      <c r="EG1" t="s">
        <v>191</v>
      </c>
      <c r="EH1" t="s">
        <v>192</v>
      </c>
      <c r="EI1" t="s">
        <v>193</v>
      </c>
      <c r="EJ1" t="s">
        <v>194</v>
      </c>
      <c r="EK1" t="s">
        <v>195</v>
      </c>
      <c r="EL1" t="s">
        <v>196</v>
      </c>
      <c r="EM1" t="s">
        <v>198</v>
      </c>
      <c r="EN1" t="s">
        <v>199</v>
      </c>
      <c r="EO1" t="s">
        <v>200</v>
      </c>
      <c r="EP1" t="s">
        <v>201</v>
      </c>
      <c r="EQ1" t="s">
        <v>203</v>
      </c>
      <c r="ER1" t="s">
        <v>204</v>
      </c>
      <c r="ES1" t="s">
        <v>205</v>
      </c>
      <c r="ET1" t="s">
        <v>208</v>
      </c>
      <c r="EU1" t="s">
        <v>212</v>
      </c>
      <c r="EV1" t="s">
        <v>213</v>
      </c>
      <c r="EW1" t="s">
        <v>214</v>
      </c>
      <c r="EX1" t="s">
        <v>216</v>
      </c>
      <c r="EY1" t="s">
        <v>217</v>
      </c>
      <c r="EZ1" t="s">
        <v>221</v>
      </c>
      <c r="FA1" t="s">
        <v>222</v>
      </c>
      <c r="FB1" t="s">
        <v>224</v>
      </c>
      <c r="FC1" t="s">
        <v>225</v>
      </c>
      <c r="FD1" t="s">
        <v>226</v>
      </c>
      <c r="FE1" t="s">
        <v>227</v>
      </c>
      <c r="FF1" t="s">
        <v>228</v>
      </c>
      <c r="FG1" t="s">
        <v>230</v>
      </c>
      <c r="FH1" t="s">
        <v>233</v>
      </c>
      <c r="FI1" t="s">
        <v>234</v>
      </c>
      <c r="FJ1" t="s">
        <v>235</v>
      </c>
      <c r="FK1" t="s">
        <v>236</v>
      </c>
      <c r="FL1" t="s">
        <v>237</v>
      </c>
      <c r="FM1" t="s">
        <v>238</v>
      </c>
      <c r="FN1" t="s">
        <v>239</v>
      </c>
      <c r="FO1" t="s">
        <v>240</v>
      </c>
      <c r="FP1" t="s">
        <v>241</v>
      </c>
      <c r="FQ1" t="s">
        <v>244</v>
      </c>
      <c r="FR1" t="s">
        <v>245</v>
      </c>
      <c r="FS1" t="s">
        <v>246</v>
      </c>
      <c r="FT1" t="s">
        <v>247</v>
      </c>
      <c r="FU1" t="s">
        <v>248</v>
      </c>
      <c r="FV1" t="s">
        <v>250</v>
      </c>
      <c r="FW1" t="s">
        <v>251</v>
      </c>
      <c r="FX1" t="s">
        <v>252</v>
      </c>
      <c r="FY1" t="s">
        <v>254</v>
      </c>
      <c r="FZ1" t="s">
        <v>256</v>
      </c>
      <c r="GA1" t="s">
        <v>258</v>
      </c>
      <c r="GB1" t="s">
        <v>259</v>
      </c>
      <c r="GC1" t="s">
        <v>260</v>
      </c>
      <c r="GD1" t="s">
        <v>261</v>
      </c>
      <c r="GE1" t="s">
        <v>262</v>
      </c>
      <c r="GF1" t="s">
        <v>263</v>
      </c>
      <c r="GG1" t="s">
        <v>264</v>
      </c>
      <c r="GH1" t="s">
        <v>265</v>
      </c>
      <c r="GI1" t="s">
        <v>266</v>
      </c>
      <c r="GJ1" t="s">
        <v>267</v>
      </c>
      <c r="GK1" t="s">
        <v>268</v>
      </c>
      <c r="GL1" t="s">
        <v>269</v>
      </c>
      <c r="GM1" t="s">
        <v>270</v>
      </c>
      <c r="GN1" t="s">
        <v>271</v>
      </c>
      <c r="GO1" t="s">
        <v>272</v>
      </c>
      <c r="GP1" t="s">
        <v>273</v>
      </c>
      <c r="GQ1" t="s">
        <v>274</v>
      </c>
      <c r="GR1" t="s">
        <v>275</v>
      </c>
      <c r="GS1" t="s">
        <v>276</v>
      </c>
      <c r="GT1" t="s">
        <v>277</v>
      </c>
      <c r="GU1" t="s">
        <v>278</v>
      </c>
      <c r="GV1" t="s">
        <v>279</v>
      </c>
      <c r="GW1" t="s">
        <v>282</v>
      </c>
      <c r="GX1" t="s">
        <v>283</v>
      </c>
      <c r="GY1" t="s">
        <v>286</v>
      </c>
      <c r="GZ1" t="s">
        <v>287</v>
      </c>
      <c r="HA1" t="s">
        <v>289</v>
      </c>
      <c r="HB1" t="s">
        <v>290</v>
      </c>
      <c r="HC1" t="s">
        <v>292</v>
      </c>
      <c r="HD1" t="s">
        <v>293</v>
      </c>
      <c r="HE1" t="s">
        <v>294</v>
      </c>
      <c r="HF1" t="s">
        <v>295</v>
      </c>
      <c r="HG1" t="s">
        <v>298</v>
      </c>
      <c r="HH1" t="s">
        <v>299</v>
      </c>
      <c r="HI1" t="s">
        <v>300</v>
      </c>
      <c r="HJ1" t="s">
        <v>301</v>
      </c>
      <c r="HK1" t="s">
        <v>303</v>
      </c>
      <c r="HL1" t="s">
        <v>304</v>
      </c>
      <c r="HM1" t="s">
        <v>305</v>
      </c>
      <c r="HN1" t="s">
        <v>306</v>
      </c>
      <c r="HO1" t="s">
        <v>307</v>
      </c>
      <c r="HP1" t="s">
        <v>308</v>
      </c>
      <c r="HQ1" t="s">
        <v>309</v>
      </c>
      <c r="HR1" t="s">
        <v>311</v>
      </c>
      <c r="HS1" t="s">
        <v>314</v>
      </c>
      <c r="HT1" t="s">
        <v>315</v>
      </c>
      <c r="HU1" t="s">
        <v>316</v>
      </c>
      <c r="HV1" t="s">
        <v>318</v>
      </c>
      <c r="HW1" t="s">
        <v>319</v>
      </c>
      <c r="HX1" t="s">
        <v>320</v>
      </c>
      <c r="HY1" t="s">
        <v>321</v>
      </c>
      <c r="HZ1" t="s">
        <v>323</v>
      </c>
      <c r="IA1" t="s">
        <v>324</v>
      </c>
      <c r="IB1" t="s">
        <v>325</v>
      </c>
      <c r="IC1" t="s">
        <v>326</v>
      </c>
      <c r="ID1" t="s">
        <v>327</v>
      </c>
      <c r="IE1" t="s">
        <v>333</v>
      </c>
      <c r="IF1" t="s">
        <v>335</v>
      </c>
      <c r="IG1" t="s">
        <v>337</v>
      </c>
      <c r="IH1" t="s">
        <v>338</v>
      </c>
      <c r="II1" t="s">
        <v>339</v>
      </c>
      <c r="IJ1" t="s">
        <v>340</v>
      </c>
      <c r="IK1" t="s">
        <v>341</v>
      </c>
      <c r="IL1" t="s">
        <v>342</v>
      </c>
      <c r="IM1" t="s">
        <v>344</v>
      </c>
      <c r="IN1" t="s">
        <v>345</v>
      </c>
      <c r="IO1" t="s">
        <v>347</v>
      </c>
      <c r="IP1" t="s">
        <v>348</v>
      </c>
      <c r="IQ1" t="s">
        <v>350</v>
      </c>
      <c r="IR1" t="s">
        <v>351</v>
      </c>
      <c r="IS1" t="s">
        <v>352</v>
      </c>
      <c r="IT1" t="s">
        <v>353</v>
      </c>
      <c r="IU1" t="s">
        <v>357</v>
      </c>
      <c r="IV1" t="s">
        <v>360</v>
      </c>
      <c r="IW1" t="s">
        <v>361</v>
      </c>
      <c r="IX1" t="s">
        <v>362</v>
      </c>
      <c r="IY1" t="s">
        <v>363</v>
      </c>
      <c r="IZ1" t="s">
        <v>364</v>
      </c>
      <c r="JA1" t="s">
        <v>367</v>
      </c>
      <c r="JB1" t="s">
        <v>368</v>
      </c>
      <c r="JC1" t="s">
        <v>370</v>
      </c>
      <c r="JD1" t="s">
        <v>371</v>
      </c>
      <c r="JE1" t="s">
        <v>372</v>
      </c>
      <c r="JF1" t="s">
        <v>373</v>
      </c>
      <c r="JG1" t="s">
        <v>375</v>
      </c>
      <c r="JH1" t="s">
        <v>378</v>
      </c>
      <c r="JI1" t="s">
        <v>379</v>
      </c>
      <c r="JJ1" t="s">
        <v>380</v>
      </c>
      <c r="JK1" t="s">
        <v>381</v>
      </c>
      <c r="JL1" t="s">
        <v>383</v>
      </c>
      <c r="JM1" t="s">
        <v>385</v>
      </c>
      <c r="JN1" t="s">
        <v>386</v>
      </c>
      <c r="JO1" t="s">
        <v>387</v>
      </c>
      <c r="JP1" t="s">
        <v>389</v>
      </c>
      <c r="JQ1" t="s">
        <v>390</v>
      </c>
      <c r="JR1" t="s">
        <v>391</v>
      </c>
      <c r="JS1" t="s">
        <v>392</v>
      </c>
      <c r="JT1" t="s">
        <v>395</v>
      </c>
      <c r="JU1" t="s">
        <v>397</v>
      </c>
      <c r="JV1" t="s">
        <v>398</v>
      </c>
      <c r="JW1" t="s">
        <v>399</v>
      </c>
      <c r="JX1" t="s">
        <v>400</v>
      </c>
      <c r="JY1" t="s">
        <v>401</v>
      </c>
      <c r="JZ1" t="s">
        <v>402</v>
      </c>
      <c r="KA1" t="s">
        <v>403</v>
      </c>
      <c r="KB1" t="s">
        <v>404</v>
      </c>
      <c r="KC1" s="16"/>
      <c r="KD1" s="16"/>
      <c r="KE1" s="16"/>
      <c r="KF1" s="16"/>
      <c r="KG1" s="16"/>
      <c r="KH1" s="16"/>
      <c r="KI1" s="16"/>
      <c r="KJ1" s="16"/>
      <c r="KK1" s="16"/>
      <c r="KL1" s="16"/>
      <c r="KM1" s="16"/>
      <c r="KN1" s="16"/>
      <c r="KO1" s="16"/>
      <c r="KP1" s="16"/>
      <c r="KQ1" s="16"/>
      <c r="KR1" s="16"/>
      <c r="KS1" s="16"/>
      <c r="KT1" s="16"/>
      <c r="KU1" s="16"/>
      <c r="KV1" s="16"/>
      <c r="KW1" s="16"/>
      <c r="KX1" s="16"/>
      <c r="KY1" s="16"/>
      <c r="KZ1" s="16"/>
      <c r="LA1" s="16"/>
      <c r="LB1" s="16"/>
      <c r="LC1" s="16"/>
      <c r="LD1" s="16"/>
      <c r="LE1" s="16"/>
      <c r="LF1" s="16"/>
      <c r="LG1" s="16"/>
      <c r="LH1" s="16"/>
      <c r="LI1" s="16"/>
      <c r="LJ1" s="16"/>
      <c r="LK1" s="16"/>
      <c r="LL1" s="16"/>
      <c r="LM1" s="16"/>
      <c r="LN1" s="16"/>
      <c r="LO1" s="16"/>
      <c r="LP1" s="16"/>
      <c r="LQ1" s="16"/>
      <c r="LR1" s="16"/>
      <c r="LS1" s="16"/>
      <c r="LT1" s="16"/>
      <c r="LU1" s="16"/>
      <c r="LV1" s="16"/>
      <c r="LW1" s="16"/>
      <c r="LX1" s="16"/>
      <c r="LY1" s="16"/>
      <c r="LZ1" s="16"/>
      <c r="MA1" s="16"/>
      <c r="MB1" s="16"/>
      <c r="MC1" s="16"/>
      <c r="MD1" s="16"/>
      <c r="ME1" s="16"/>
      <c r="MF1" s="16"/>
      <c r="MG1" s="16"/>
      <c r="MH1" s="16"/>
      <c r="MI1" s="16"/>
      <c r="MJ1" s="16"/>
      <c r="MK1" s="16"/>
      <c r="ML1" s="16"/>
      <c r="MM1" s="16"/>
      <c r="MN1" s="16"/>
      <c r="MO1" s="16"/>
      <c r="MP1" s="16"/>
      <c r="MQ1" s="16"/>
      <c r="MR1" s="16"/>
      <c r="MS1" s="16"/>
      <c r="MT1" s="16"/>
      <c r="MU1" s="16"/>
      <c r="MV1" s="16"/>
      <c r="MW1" s="16"/>
      <c r="MX1" s="16"/>
      <c r="MY1" s="16"/>
      <c r="MZ1" s="16"/>
      <c r="NA1" s="16"/>
      <c r="NB1" s="16"/>
      <c r="NC1" s="16"/>
      <c r="ND1" s="16"/>
      <c r="NE1" s="16"/>
      <c r="NF1" s="16"/>
      <c r="NG1" s="16"/>
      <c r="NH1" s="16"/>
      <c r="NI1" s="16"/>
      <c r="NJ1" s="16"/>
      <c r="NK1" s="16"/>
      <c r="NL1" s="16"/>
      <c r="NM1" s="16"/>
      <c r="NN1" s="16"/>
      <c r="NO1" s="16"/>
      <c r="NP1" s="16"/>
      <c r="NQ1" s="16"/>
      <c r="NR1" s="16"/>
      <c r="NS1" s="16"/>
      <c r="NT1" s="16"/>
      <c r="NU1" s="16"/>
      <c r="NV1" s="16"/>
      <c r="NW1" s="16"/>
      <c r="NX1" s="16"/>
      <c r="NY1" s="16"/>
      <c r="NZ1" s="16"/>
      <c r="OA1" s="16"/>
      <c r="OB1" s="16"/>
      <c r="OC1" s="16"/>
      <c r="OD1" s="16"/>
      <c r="OE1" s="16"/>
      <c r="OF1" s="16"/>
      <c r="OG1" s="16"/>
      <c r="OH1" s="16"/>
      <c r="OI1" s="16"/>
      <c r="OJ1" s="16"/>
      <c r="OK1" s="16"/>
      <c r="OL1" s="16"/>
      <c r="OM1" s="16"/>
      <c r="ON1" s="16"/>
      <c r="OO1" s="16"/>
      <c r="OP1" s="16"/>
      <c r="OQ1" s="16"/>
      <c r="OR1" s="16"/>
      <c r="OS1" s="16"/>
      <c r="OT1" s="16"/>
      <c r="OU1" s="16"/>
      <c r="OV1" s="16"/>
      <c r="OW1" s="16"/>
      <c r="OX1" s="16"/>
      <c r="OY1" s="16"/>
      <c r="OZ1" s="16"/>
      <c r="PA1" s="16"/>
      <c r="PB1" s="16"/>
      <c r="PC1" s="16"/>
    </row>
    <row r="2" spans="1:419" x14ac:dyDescent="0.2">
      <c r="A2" s="18">
        <v>44200</v>
      </c>
      <c r="B2">
        <v>12854.7</v>
      </c>
      <c r="E2">
        <v>15800</v>
      </c>
      <c r="F2">
        <v>14950</v>
      </c>
      <c r="G2">
        <v>7845</v>
      </c>
      <c r="H2">
        <v>13250</v>
      </c>
      <c r="I2">
        <v>8880</v>
      </c>
      <c r="J2">
        <v>2870</v>
      </c>
      <c r="K2">
        <v>25050</v>
      </c>
      <c r="L2">
        <v>24300</v>
      </c>
      <c r="M2">
        <v>9862.6</v>
      </c>
      <c r="N2">
        <v>13153.9</v>
      </c>
      <c r="O2">
        <v>6780</v>
      </c>
      <c r="P2">
        <v>57300</v>
      </c>
      <c r="R2">
        <v>13450</v>
      </c>
      <c r="S2">
        <v>10257</v>
      </c>
      <c r="T2">
        <v>17500</v>
      </c>
      <c r="V2">
        <v>23000</v>
      </c>
      <c r="W2">
        <v>38186.5</v>
      </c>
      <c r="X2">
        <v>14200</v>
      </c>
      <c r="Y2">
        <v>24980</v>
      </c>
      <c r="Z2">
        <v>64000</v>
      </c>
      <c r="AC2">
        <v>66300</v>
      </c>
      <c r="AD2">
        <v>34150</v>
      </c>
      <c r="AE2">
        <v>28900</v>
      </c>
      <c r="AF2">
        <v>9011.9</v>
      </c>
      <c r="AH2">
        <v>10200</v>
      </c>
      <c r="AI2">
        <v>18900</v>
      </c>
      <c r="AK2">
        <v>18600</v>
      </c>
      <c r="AL2">
        <v>1950</v>
      </c>
      <c r="AM2">
        <v>22150</v>
      </c>
      <c r="AP2">
        <v>36147</v>
      </c>
      <c r="AQ2">
        <v>15898</v>
      </c>
      <c r="AR2">
        <v>20650</v>
      </c>
      <c r="AT2">
        <v>17850</v>
      </c>
      <c r="AU2">
        <v>29100</v>
      </c>
      <c r="AV2">
        <v>76500</v>
      </c>
      <c r="AW2">
        <v>18821</v>
      </c>
      <c r="AX2">
        <v>27505</v>
      </c>
      <c r="AY2">
        <v>16000</v>
      </c>
      <c r="AZ2">
        <v>16900</v>
      </c>
      <c r="BB2">
        <v>63500</v>
      </c>
      <c r="BC2">
        <v>6130.4</v>
      </c>
      <c r="BD2">
        <v>4020</v>
      </c>
      <c r="BE2">
        <v>25500</v>
      </c>
      <c r="BF2">
        <v>14100</v>
      </c>
      <c r="BG2">
        <v>42524</v>
      </c>
      <c r="BH2">
        <v>49800</v>
      </c>
      <c r="BI2">
        <v>48410</v>
      </c>
      <c r="BJ2">
        <v>104600</v>
      </c>
      <c r="BK2">
        <v>9620</v>
      </c>
      <c r="BL2">
        <v>26864</v>
      </c>
      <c r="BM2">
        <v>1600</v>
      </c>
      <c r="BN2">
        <v>58600</v>
      </c>
      <c r="BO2">
        <v>19200</v>
      </c>
      <c r="BP2">
        <v>44500</v>
      </c>
      <c r="BQ2">
        <v>17750</v>
      </c>
      <c r="BR2">
        <v>23000</v>
      </c>
      <c r="BS2">
        <v>11000</v>
      </c>
      <c r="BU2">
        <v>48700</v>
      </c>
      <c r="BV2">
        <v>4990</v>
      </c>
      <c r="BX2">
        <v>46950</v>
      </c>
      <c r="BY2">
        <v>14260.9</v>
      </c>
      <c r="CA2">
        <v>19500</v>
      </c>
      <c r="CB2">
        <v>9300</v>
      </c>
      <c r="CC2">
        <v>12400</v>
      </c>
      <c r="CD2">
        <v>8849.5</v>
      </c>
      <c r="CE2">
        <v>5507.1</v>
      </c>
      <c r="CF2">
        <v>13700</v>
      </c>
      <c r="CH2">
        <v>16400</v>
      </c>
      <c r="CI2">
        <v>4390</v>
      </c>
      <c r="CJ2">
        <v>32826</v>
      </c>
      <c r="CK2">
        <v>51882.9</v>
      </c>
      <c r="CL2">
        <v>1510</v>
      </c>
      <c r="CM2">
        <v>15438</v>
      </c>
      <c r="CN2">
        <v>88800</v>
      </c>
      <c r="CO2">
        <v>36060</v>
      </c>
      <c r="CP2">
        <v>16753</v>
      </c>
      <c r="CR2">
        <v>33100</v>
      </c>
      <c r="CS2">
        <v>11750</v>
      </c>
      <c r="CU2">
        <v>28000</v>
      </c>
      <c r="CV2">
        <v>5290</v>
      </c>
      <c r="CW2">
        <v>18550</v>
      </c>
      <c r="CX2">
        <v>2920</v>
      </c>
      <c r="CZ2">
        <v>5990</v>
      </c>
      <c r="DB2">
        <v>14923.1</v>
      </c>
      <c r="DC2">
        <v>15952.4</v>
      </c>
      <c r="DD2">
        <v>2700</v>
      </c>
      <c r="DE2">
        <v>23895.9</v>
      </c>
      <c r="DF2">
        <v>30400</v>
      </c>
      <c r="DG2">
        <v>33824.1</v>
      </c>
      <c r="DH2">
        <v>5324.8</v>
      </c>
      <c r="DI2">
        <v>18600</v>
      </c>
      <c r="DJ2">
        <v>15250</v>
      </c>
      <c r="DK2">
        <v>14900</v>
      </c>
      <c r="DL2">
        <v>14900</v>
      </c>
      <c r="DM2">
        <v>31160.400000000001</v>
      </c>
      <c r="DN2">
        <v>2060</v>
      </c>
      <c r="DO2">
        <v>21545.5</v>
      </c>
      <c r="DP2">
        <v>18150</v>
      </c>
      <c r="DQ2">
        <v>14000</v>
      </c>
      <c r="DU2">
        <v>22400</v>
      </c>
      <c r="DV2">
        <v>7500</v>
      </c>
      <c r="DW2">
        <v>25550</v>
      </c>
      <c r="DX2">
        <v>58000</v>
      </c>
      <c r="DY2">
        <v>7490</v>
      </c>
      <c r="DZ2">
        <v>13955</v>
      </c>
      <c r="EA2">
        <v>8919.6</v>
      </c>
      <c r="EB2">
        <v>26100</v>
      </c>
      <c r="EC2">
        <v>33346.699999999997</v>
      </c>
      <c r="ED2">
        <v>6638.5</v>
      </c>
      <c r="EE2">
        <v>2990</v>
      </c>
      <c r="EF2">
        <v>33200</v>
      </c>
      <c r="EI2">
        <v>12997.9</v>
      </c>
      <c r="EK2">
        <v>7780</v>
      </c>
      <c r="EM2">
        <v>6060</v>
      </c>
      <c r="EN2">
        <v>35300</v>
      </c>
      <c r="EO2">
        <v>54000</v>
      </c>
      <c r="EQ2">
        <v>8050</v>
      </c>
      <c r="ER2">
        <v>23731</v>
      </c>
      <c r="ES2">
        <v>2390</v>
      </c>
      <c r="ET2">
        <v>8610</v>
      </c>
      <c r="EU2">
        <v>88900</v>
      </c>
      <c r="EV2">
        <v>80.236999999999995</v>
      </c>
      <c r="EW2">
        <v>23600</v>
      </c>
      <c r="EY2">
        <v>70100</v>
      </c>
      <c r="EZ2">
        <v>13333.3</v>
      </c>
      <c r="FA2">
        <v>26313.1</v>
      </c>
      <c r="FC2">
        <v>24850</v>
      </c>
      <c r="FD2">
        <v>25800</v>
      </c>
      <c r="FE2">
        <v>36215</v>
      </c>
      <c r="FG2">
        <v>8000</v>
      </c>
      <c r="FH2">
        <v>28100</v>
      </c>
      <c r="FJ2">
        <v>18917</v>
      </c>
      <c r="FL2">
        <v>42158.400000000001</v>
      </c>
      <c r="FM2">
        <v>16350</v>
      </c>
      <c r="FN2">
        <v>20200</v>
      </c>
      <c r="FQ2">
        <v>63600</v>
      </c>
      <c r="FT2">
        <v>9800</v>
      </c>
      <c r="FU2">
        <v>54900</v>
      </c>
      <c r="FW2">
        <v>81700</v>
      </c>
      <c r="FX2">
        <v>13650</v>
      </c>
      <c r="FY2">
        <v>24500</v>
      </c>
      <c r="FZ2">
        <v>57282</v>
      </c>
      <c r="GA2">
        <v>6400</v>
      </c>
      <c r="GB2">
        <v>17300</v>
      </c>
      <c r="GC2">
        <v>14550</v>
      </c>
      <c r="GD2">
        <v>3200</v>
      </c>
      <c r="GE2">
        <v>7860</v>
      </c>
      <c r="GG2">
        <v>9200</v>
      </c>
      <c r="GH2">
        <v>105818</v>
      </c>
      <c r="GI2">
        <v>6689.7</v>
      </c>
      <c r="GJ2">
        <v>50300</v>
      </c>
      <c r="GK2">
        <v>5300</v>
      </c>
      <c r="GL2">
        <v>2540</v>
      </c>
      <c r="GN2">
        <v>199.4</v>
      </c>
      <c r="GO2">
        <v>9575.7999999999993</v>
      </c>
      <c r="GP2">
        <v>17200</v>
      </c>
      <c r="GR2">
        <v>20950</v>
      </c>
      <c r="GS2">
        <v>12500</v>
      </c>
      <c r="GV2">
        <v>9210</v>
      </c>
      <c r="GW2">
        <v>7400</v>
      </c>
      <c r="GY2">
        <v>7020</v>
      </c>
      <c r="GZ2">
        <v>4342.8999999999996</v>
      </c>
      <c r="HA2">
        <v>9500</v>
      </c>
      <c r="HC2">
        <v>17500</v>
      </c>
      <c r="HD2">
        <v>2500</v>
      </c>
      <c r="HE2">
        <v>28400</v>
      </c>
      <c r="HF2">
        <v>12250</v>
      </c>
      <c r="HG2">
        <v>20100</v>
      </c>
      <c r="HI2">
        <v>20800</v>
      </c>
      <c r="HL2">
        <v>22718.2</v>
      </c>
      <c r="HN2">
        <v>17550</v>
      </c>
      <c r="HO2">
        <v>16250</v>
      </c>
      <c r="HP2">
        <v>20900</v>
      </c>
      <c r="HV2">
        <v>10674.7</v>
      </c>
      <c r="HW2">
        <v>17410.5</v>
      </c>
      <c r="HX2">
        <v>30000</v>
      </c>
      <c r="HY2">
        <v>45086</v>
      </c>
      <c r="IA2">
        <v>30350</v>
      </c>
      <c r="IB2">
        <v>15600</v>
      </c>
      <c r="IC2">
        <v>2970</v>
      </c>
      <c r="ID2">
        <v>9440</v>
      </c>
      <c r="IE2">
        <v>49392</v>
      </c>
      <c r="IF2">
        <v>49500</v>
      </c>
      <c r="IG2">
        <v>5700.9</v>
      </c>
      <c r="IH2">
        <v>39600</v>
      </c>
      <c r="II2">
        <v>7970</v>
      </c>
      <c r="IK2">
        <v>31284.1</v>
      </c>
      <c r="IM2">
        <v>10916.7</v>
      </c>
      <c r="IO2">
        <v>3600</v>
      </c>
      <c r="IP2">
        <v>1860</v>
      </c>
      <c r="IR2">
        <v>73000</v>
      </c>
      <c r="IT2">
        <v>3600</v>
      </c>
      <c r="IU2">
        <v>6100</v>
      </c>
      <c r="IV2">
        <v>12760.1</v>
      </c>
      <c r="IX2">
        <v>15750</v>
      </c>
      <c r="IY2">
        <v>6300</v>
      </c>
      <c r="IZ2">
        <v>49750</v>
      </c>
      <c r="JA2">
        <v>76.644999999999996</v>
      </c>
      <c r="JC2">
        <v>29207.8</v>
      </c>
      <c r="JE2">
        <v>10632.5</v>
      </c>
      <c r="JG2">
        <v>42000</v>
      </c>
      <c r="JH2">
        <v>96</v>
      </c>
      <c r="JJ2">
        <v>8340</v>
      </c>
      <c r="JL2">
        <v>125.8</v>
      </c>
      <c r="JN2">
        <v>6160</v>
      </c>
      <c r="JO2">
        <v>16350</v>
      </c>
      <c r="JP2">
        <v>109300</v>
      </c>
      <c r="JR2">
        <v>2320</v>
      </c>
      <c r="JS2">
        <v>19000.2</v>
      </c>
      <c r="JT2">
        <v>5340</v>
      </c>
      <c r="JU2">
        <v>14000</v>
      </c>
      <c r="JV2">
        <v>10200</v>
      </c>
      <c r="JW2">
        <v>31650</v>
      </c>
      <c r="JX2">
        <v>31520</v>
      </c>
      <c r="JY2">
        <v>17729.599999999999</v>
      </c>
      <c r="KB2">
        <v>8550</v>
      </c>
      <c r="KC2" s="19"/>
      <c r="KD2" s="21"/>
      <c r="KE2" s="19"/>
      <c r="KF2" s="21"/>
      <c r="KG2" s="21"/>
      <c r="KH2" s="19"/>
      <c r="KI2" s="19"/>
      <c r="KJ2" s="19"/>
      <c r="KK2" s="19"/>
      <c r="KL2" s="21"/>
      <c r="KM2" s="21"/>
      <c r="KN2" s="19"/>
      <c r="KO2" s="21"/>
      <c r="KP2" s="19"/>
      <c r="KQ2" s="21"/>
      <c r="KR2" s="21"/>
      <c r="KS2" s="21"/>
      <c r="KT2" s="19"/>
      <c r="KU2" s="21"/>
      <c r="KV2" s="19"/>
      <c r="KW2" s="19"/>
      <c r="KX2" s="19"/>
      <c r="KY2" s="21"/>
      <c r="KZ2" s="21"/>
      <c r="LA2" s="21"/>
      <c r="LB2" s="21"/>
      <c r="LC2" s="19"/>
      <c r="LD2" s="21"/>
      <c r="LE2" s="21"/>
      <c r="LF2" s="21"/>
      <c r="LG2" s="19"/>
      <c r="LH2" s="19"/>
      <c r="LI2" s="19"/>
      <c r="LJ2" s="19"/>
      <c r="LK2" s="19"/>
      <c r="LL2" s="21"/>
      <c r="LM2" s="21"/>
      <c r="LN2" s="19"/>
      <c r="LO2" s="19"/>
      <c r="LP2" s="19"/>
      <c r="LQ2" s="19"/>
      <c r="LR2" s="19"/>
      <c r="LS2" s="21"/>
      <c r="LT2" s="21"/>
      <c r="LU2" s="19"/>
      <c r="LV2" s="19"/>
      <c r="LW2" s="19"/>
      <c r="LX2" s="21"/>
      <c r="LY2" s="19"/>
      <c r="LZ2" s="21"/>
      <c r="MA2" s="19"/>
      <c r="MB2" s="19"/>
      <c r="MC2" s="19"/>
      <c r="MD2" s="21"/>
      <c r="ME2" s="19"/>
      <c r="MF2" s="21"/>
      <c r="MG2" s="19"/>
      <c r="MH2" s="19"/>
      <c r="MI2" s="21"/>
      <c r="MJ2" s="21"/>
      <c r="MK2" s="19"/>
      <c r="ML2" s="19"/>
      <c r="MM2" s="19"/>
      <c r="MN2" s="21"/>
      <c r="MO2" s="19"/>
      <c r="MP2" s="21"/>
      <c r="MQ2" s="19"/>
      <c r="MR2" s="19"/>
      <c r="MS2" s="19"/>
      <c r="MT2" s="21"/>
      <c r="MU2" s="19"/>
      <c r="MV2" s="19"/>
      <c r="MW2" s="21"/>
      <c r="MX2" s="19"/>
      <c r="MY2" s="21"/>
      <c r="MZ2" s="19"/>
      <c r="NA2" s="19"/>
      <c r="NB2" s="19"/>
      <c r="NC2" s="21"/>
      <c r="ND2" s="21"/>
      <c r="NE2" s="20"/>
      <c r="NF2" s="21"/>
      <c r="NG2" s="19"/>
      <c r="NH2" s="19"/>
      <c r="NI2" s="21"/>
      <c r="NJ2" s="19"/>
      <c r="NK2" s="21"/>
      <c r="NL2" s="19"/>
      <c r="NM2" s="19"/>
      <c r="NN2" s="20"/>
      <c r="NO2" s="20"/>
      <c r="NP2" s="20"/>
      <c r="NQ2" s="21"/>
      <c r="NR2" s="19"/>
      <c r="NS2" s="21"/>
      <c r="NT2" s="21"/>
      <c r="NU2" s="20"/>
      <c r="NV2" s="21"/>
      <c r="NW2" s="21"/>
      <c r="NX2" s="19"/>
      <c r="NY2" s="19"/>
      <c r="NZ2" s="21"/>
      <c r="OA2" s="19"/>
      <c r="OB2" s="21"/>
      <c r="OC2" s="19"/>
      <c r="OD2" s="19"/>
      <c r="OE2" s="21"/>
      <c r="OF2" s="19"/>
      <c r="OG2" s="19"/>
      <c r="OH2" s="19"/>
      <c r="OI2" s="19"/>
      <c r="OJ2" s="19"/>
      <c r="OK2" s="19"/>
      <c r="OL2" s="19"/>
      <c r="OM2" s="19"/>
      <c r="ON2" s="21"/>
      <c r="OO2" s="21"/>
      <c r="OP2" s="19"/>
      <c r="OQ2" s="21"/>
      <c r="OR2" s="19"/>
      <c r="OS2" s="22"/>
      <c r="OT2" s="22"/>
      <c r="OU2" s="22"/>
      <c r="OV2" s="22"/>
      <c r="OW2" s="22"/>
      <c r="OX2" s="22"/>
      <c r="OY2" s="22"/>
      <c r="OZ2" s="22"/>
      <c r="PA2" s="22"/>
      <c r="PB2" s="22"/>
      <c r="PC2" s="22"/>
    </row>
    <row r="3" spans="1:419" x14ac:dyDescent="0.2">
      <c r="A3" s="18">
        <v>44201</v>
      </c>
      <c r="B3">
        <v>12810.5</v>
      </c>
      <c r="E3">
        <v>16900</v>
      </c>
      <c r="F3">
        <v>15100</v>
      </c>
      <c r="G3">
        <v>7883.6</v>
      </c>
      <c r="H3">
        <v>13200</v>
      </c>
      <c r="I3">
        <v>9500</v>
      </c>
      <c r="J3">
        <v>2830</v>
      </c>
      <c r="K3">
        <v>25050</v>
      </c>
      <c r="L3">
        <v>25950</v>
      </c>
      <c r="M3">
        <v>9862.6</v>
      </c>
      <c r="N3">
        <v>12961.5</v>
      </c>
      <c r="O3">
        <v>6900</v>
      </c>
      <c r="P3">
        <v>57200</v>
      </c>
      <c r="R3">
        <v>13400</v>
      </c>
      <c r="S3">
        <v>10945.6</v>
      </c>
      <c r="T3">
        <v>17550</v>
      </c>
      <c r="V3">
        <v>22950</v>
      </c>
      <c r="W3">
        <v>37909.5</v>
      </c>
      <c r="X3">
        <v>15100</v>
      </c>
      <c r="Y3">
        <v>24823</v>
      </c>
      <c r="Z3">
        <v>64500</v>
      </c>
      <c r="AC3">
        <v>66000</v>
      </c>
      <c r="AD3">
        <v>34000</v>
      </c>
      <c r="AE3">
        <v>28600</v>
      </c>
      <c r="AF3">
        <v>9217.4</v>
      </c>
      <c r="AH3">
        <v>10200</v>
      </c>
      <c r="AI3">
        <v>18700</v>
      </c>
      <c r="AK3">
        <v>18650</v>
      </c>
      <c r="AL3">
        <v>1820</v>
      </c>
      <c r="AM3">
        <v>22300</v>
      </c>
      <c r="AN3">
        <v>33000</v>
      </c>
      <c r="AP3">
        <v>35963</v>
      </c>
      <c r="AQ3">
        <v>16468</v>
      </c>
      <c r="AR3">
        <v>20500</v>
      </c>
      <c r="AT3">
        <v>17600</v>
      </c>
      <c r="AU3">
        <v>28700</v>
      </c>
      <c r="AV3">
        <v>76500</v>
      </c>
      <c r="AW3">
        <v>18538</v>
      </c>
      <c r="AX3">
        <v>27427</v>
      </c>
      <c r="AY3">
        <v>16200</v>
      </c>
      <c r="AZ3">
        <v>17950</v>
      </c>
      <c r="BB3">
        <v>63800</v>
      </c>
      <c r="BC3">
        <v>6330.4</v>
      </c>
      <c r="BD3">
        <v>4200</v>
      </c>
      <c r="BE3">
        <v>25500</v>
      </c>
      <c r="BF3">
        <v>14100</v>
      </c>
      <c r="BG3">
        <v>41327</v>
      </c>
      <c r="BH3">
        <v>49700</v>
      </c>
      <c r="BI3">
        <v>48330</v>
      </c>
      <c r="BJ3">
        <v>104600</v>
      </c>
      <c r="BK3">
        <v>9780</v>
      </c>
      <c r="BL3">
        <v>28636</v>
      </c>
      <c r="BM3">
        <v>1570</v>
      </c>
      <c r="BN3">
        <v>58500</v>
      </c>
      <c r="BO3">
        <v>19050</v>
      </c>
      <c r="BP3">
        <v>44600</v>
      </c>
      <c r="BQ3">
        <v>18750</v>
      </c>
      <c r="BR3">
        <v>22950</v>
      </c>
      <c r="BS3">
        <v>11700</v>
      </c>
      <c r="BU3">
        <v>48450</v>
      </c>
      <c r="BV3">
        <v>5330</v>
      </c>
      <c r="BX3">
        <v>46500</v>
      </c>
      <c r="BY3">
        <v>14782.6</v>
      </c>
      <c r="CA3">
        <v>19500</v>
      </c>
      <c r="CB3">
        <v>9700</v>
      </c>
      <c r="CC3">
        <v>13250</v>
      </c>
      <c r="CD3">
        <v>9445.6</v>
      </c>
      <c r="CE3">
        <v>5889</v>
      </c>
      <c r="CF3">
        <v>13550</v>
      </c>
      <c r="CH3">
        <v>16500</v>
      </c>
      <c r="CI3">
        <v>4430</v>
      </c>
      <c r="CJ3">
        <v>32826</v>
      </c>
      <c r="CK3">
        <v>54037.5</v>
      </c>
      <c r="CL3">
        <v>1610</v>
      </c>
      <c r="CM3">
        <v>15482</v>
      </c>
      <c r="CN3">
        <v>90000</v>
      </c>
      <c r="CO3">
        <v>35224</v>
      </c>
      <c r="CP3">
        <v>17192</v>
      </c>
      <c r="CR3">
        <v>33800</v>
      </c>
      <c r="CS3">
        <v>11700</v>
      </c>
      <c r="CU3">
        <v>28150</v>
      </c>
      <c r="CV3">
        <v>5360</v>
      </c>
      <c r="CW3">
        <v>18450</v>
      </c>
      <c r="CX3">
        <v>2860</v>
      </c>
      <c r="CZ3">
        <v>6000</v>
      </c>
      <c r="DB3">
        <v>14807.7</v>
      </c>
      <c r="DC3">
        <v>15857.1</v>
      </c>
      <c r="DD3">
        <v>2670</v>
      </c>
      <c r="DE3">
        <v>23597.200000000001</v>
      </c>
      <c r="DF3">
        <v>32280</v>
      </c>
      <c r="DG3">
        <v>36146.9</v>
      </c>
      <c r="DH3">
        <v>5299.1</v>
      </c>
      <c r="DI3">
        <v>18150</v>
      </c>
      <c r="DJ3">
        <v>15000</v>
      </c>
      <c r="DK3">
        <v>15550</v>
      </c>
      <c r="DL3">
        <v>15550</v>
      </c>
      <c r="DM3">
        <v>31197.200000000001</v>
      </c>
      <c r="DN3">
        <v>2030</v>
      </c>
      <c r="DO3">
        <v>21636.400000000001</v>
      </c>
      <c r="DP3">
        <v>18800</v>
      </c>
      <c r="DQ3">
        <v>13950</v>
      </c>
      <c r="DU3">
        <v>22450</v>
      </c>
      <c r="DV3">
        <v>7370</v>
      </c>
      <c r="DW3">
        <v>25500</v>
      </c>
      <c r="DX3">
        <v>57800</v>
      </c>
      <c r="DY3">
        <v>7900</v>
      </c>
      <c r="DZ3">
        <v>14182</v>
      </c>
      <c r="EA3">
        <v>9508.9</v>
      </c>
      <c r="EB3">
        <v>27000</v>
      </c>
      <c r="EC3">
        <v>33346.699999999997</v>
      </c>
      <c r="ED3">
        <v>6609.8</v>
      </c>
      <c r="EE3">
        <v>2900</v>
      </c>
      <c r="EF3">
        <v>34500</v>
      </c>
      <c r="EI3">
        <v>13349.2</v>
      </c>
      <c r="EJ3">
        <v>1000</v>
      </c>
      <c r="EK3">
        <v>7910</v>
      </c>
      <c r="EM3">
        <v>6280</v>
      </c>
      <c r="EN3">
        <v>35200</v>
      </c>
      <c r="EO3">
        <v>54000</v>
      </c>
      <c r="EQ3">
        <v>8610</v>
      </c>
      <c r="ER3">
        <v>24920</v>
      </c>
      <c r="ES3">
        <v>2550</v>
      </c>
      <c r="ET3">
        <v>8660</v>
      </c>
      <c r="EU3">
        <v>89300</v>
      </c>
      <c r="EV3">
        <v>81.102000000000004</v>
      </c>
      <c r="EW3">
        <v>24000</v>
      </c>
      <c r="EY3">
        <v>70000</v>
      </c>
      <c r="EZ3">
        <v>13333.3</v>
      </c>
      <c r="FA3">
        <v>26357.3</v>
      </c>
      <c r="FC3">
        <v>24650</v>
      </c>
      <c r="FD3">
        <v>26450</v>
      </c>
      <c r="FE3">
        <v>36160</v>
      </c>
      <c r="FF3">
        <v>5200</v>
      </c>
      <c r="FG3">
        <v>8400</v>
      </c>
      <c r="FH3">
        <v>28000</v>
      </c>
      <c r="FJ3">
        <v>19542</v>
      </c>
      <c r="FL3">
        <v>41832.800000000003</v>
      </c>
      <c r="FM3">
        <v>17100</v>
      </c>
      <c r="FN3">
        <v>20200</v>
      </c>
      <c r="FQ3">
        <v>64300</v>
      </c>
      <c r="FT3">
        <v>10450</v>
      </c>
      <c r="FU3">
        <v>55100</v>
      </c>
      <c r="FW3">
        <v>81300</v>
      </c>
      <c r="FX3">
        <v>13900</v>
      </c>
      <c r="FY3">
        <v>24550</v>
      </c>
      <c r="FZ3">
        <v>56540</v>
      </c>
      <c r="GA3">
        <v>6260</v>
      </c>
      <c r="GB3">
        <v>17400</v>
      </c>
      <c r="GC3">
        <v>14450</v>
      </c>
      <c r="GD3">
        <v>3250</v>
      </c>
      <c r="GE3">
        <v>8400</v>
      </c>
      <c r="GG3">
        <v>9190</v>
      </c>
      <c r="GH3">
        <v>111127</v>
      </c>
      <c r="GI3">
        <v>7155.2</v>
      </c>
      <c r="GJ3">
        <v>50200</v>
      </c>
      <c r="GK3">
        <v>4950</v>
      </c>
      <c r="GL3">
        <v>2490</v>
      </c>
      <c r="GN3">
        <v>199</v>
      </c>
      <c r="GO3">
        <v>9537</v>
      </c>
      <c r="GP3">
        <v>17200</v>
      </c>
      <c r="GR3">
        <v>21350</v>
      </c>
      <c r="GS3">
        <v>12400</v>
      </c>
      <c r="GV3">
        <v>9100</v>
      </c>
      <c r="GW3">
        <v>7500</v>
      </c>
      <c r="GY3">
        <v>7510</v>
      </c>
      <c r="GZ3">
        <v>4457.1000000000004</v>
      </c>
      <c r="HA3">
        <v>9420</v>
      </c>
      <c r="HC3">
        <v>17550</v>
      </c>
      <c r="HD3">
        <v>2520</v>
      </c>
      <c r="HE3">
        <v>28000</v>
      </c>
      <c r="HF3">
        <v>12150</v>
      </c>
      <c r="HG3">
        <v>20100</v>
      </c>
      <c r="HI3">
        <v>20100</v>
      </c>
      <c r="HL3">
        <v>22684.6</v>
      </c>
      <c r="HN3">
        <v>17700</v>
      </c>
      <c r="HO3">
        <v>17000</v>
      </c>
      <c r="HP3">
        <v>21000</v>
      </c>
      <c r="HS3">
        <v>57100</v>
      </c>
      <c r="HT3">
        <v>46400</v>
      </c>
      <c r="HU3">
        <v>25400</v>
      </c>
      <c r="HV3">
        <v>11404.6</v>
      </c>
      <c r="HW3">
        <v>17410.5</v>
      </c>
      <c r="HX3">
        <v>30200</v>
      </c>
      <c r="HY3">
        <v>46465</v>
      </c>
      <c r="IA3">
        <v>30300</v>
      </c>
      <c r="IB3">
        <v>16650</v>
      </c>
      <c r="IC3">
        <v>3170</v>
      </c>
      <c r="ID3">
        <v>9970</v>
      </c>
      <c r="IE3">
        <v>49833</v>
      </c>
      <c r="IF3">
        <v>49400</v>
      </c>
      <c r="IG3">
        <v>5878.5</v>
      </c>
      <c r="IH3">
        <v>40700</v>
      </c>
      <c r="II3">
        <v>7880</v>
      </c>
      <c r="IK3">
        <v>30506.3</v>
      </c>
      <c r="IL3">
        <v>5470</v>
      </c>
      <c r="IM3">
        <v>10916.7</v>
      </c>
      <c r="IO3">
        <v>3850</v>
      </c>
      <c r="IP3">
        <v>1880</v>
      </c>
      <c r="IR3">
        <v>73300</v>
      </c>
      <c r="IT3">
        <v>3510</v>
      </c>
      <c r="IU3">
        <v>6170</v>
      </c>
      <c r="IV3">
        <v>13071.3</v>
      </c>
      <c r="IX3">
        <v>15800</v>
      </c>
      <c r="IY3">
        <v>6150</v>
      </c>
      <c r="IZ3">
        <v>48300</v>
      </c>
      <c r="JA3">
        <v>76.876999999999995</v>
      </c>
      <c r="JC3">
        <v>30418.799999999999</v>
      </c>
      <c r="JE3">
        <v>11332</v>
      </c>
      <c r="JG3">
        <v>41950</v>
      </c>
      <c r="JH3">
        <v>97.510999999999996</v>
      </c>
      <c r="JJ3">
        <v>8900</v>
      </c>
      <c r="JK3">
        <v>17600</v>
      </c>
      <c r="JL3">
        <v>124.8</v>
      </c>
      <c r="JN3">
        <v>6030</v>
      </c>
      <c r="JO3">
        <v>16000</v>
      </c>
      <c r="JP3">
        <v>110800</v>
      </c>
      <c r="JR3">
        <v>2480</v>
      </c>
      <c r="JS3">
        <v>19083.5</v>
      </c>
      <c r="JT3">
        <v>5290</v>
      </c>
      <c r="JU3">
        <v>13500</v>
      </c>
      <c r="JV3">
        <v>9980</v>
      </c>
      <c r="JW3">
        <v>33300</v>
      </c>
      <c r="JX3">
        <v>31520</v>
      </c>
      <c r="JY3">
        <v>17729.599999999999</v>
      </c>
      <c r="KA3">
        <v>11400</v>
      </c>
      <c r="KB3">
        <v>8650</v>
      </c>
      <c r="KC3" s="19"/>
      <c r="KD3" s="21"/>
      <c r="KE3" s="19"/>
      <c r="KF3" s="21"/>
      <c r="KG3" s="21"/>
      <c r="KH3" s="19"/>
      <c r="KI3" s="19"/>
      <c r="KJ3" s="19"/>
      <c r="KK3" s="19"/>
      <c r="KL3" s="21"/>
      <c r="KM3" s="21"/>
      <c r="KN3" s="19"/>
      <c r="KO3" s="21"/>
      <c r="KP3" s="19"/>
      <c r="KQ3" s="21"/>
      <c r="KR3" s="21"/>
      <c r="KS3" s="21"/>
      <c r="KT3" s="19"/>
      <c r="KU3" s="21"/>
      <c r="KV3" s="19"/>
      <c r="KW3" s="19"/>
      <c r="KX3" s="19"/>
      <c r="KY3" s="21"/>
      <c r="KZ3" s="21"/>
      <c r="LA3" s="21"/>
      <c r="LB3" s="21"/>
      <c r="LC3" s="19"/>
      <c r="LD3" s="19"/>
      <c r="LE3" s="19"/>
      <c r="LF3" s="19"/>
      <c r="LG3" s="19"/>
      <c r="LH3" s="19"/>
      <c r="LI3" s="19"/>
      <c r="LJ3" s="19"/>
      <c r="LK3" s="19"/>
      <c r="LL3" s="21"/>
      <c r="LM3" s="21"/>
      <c r="LN3" s="19"/>
      <c r="LO3" s="19"/>
      <c r="LP3" s="19"/>
      <c r="LQ3" s="19"/>
      <c r="LR3" s="19"/>
      <c r="LS3" s="19"/>
      <c r="LT3" s="21"/>
      <c r="LU3" s="19"/>
      <c r="LV3" s="19"/>
      <c r="LW3" s="19"/>
      <c r="LX3" s="21"/>
      <c r="LY3" s="19"/>
      <c r="LZ3" s="21"/>
      <c r="MA3" s="19"/>
      <c r="MB3" s="19"/>
      <c r="MC3" s="19"/>
      <c r="MD3" s="21"/>
      <c r="ME3" s="19"/>
      <c r="MF3" s="19"/>
      <c r="MG3" s="19"/>
      <c r="MH3" s="19"/>
      <c r="MI3" s="21"/>
      <c r="MJ3" s="21"/>
      <c r="MK3" s="19"/>
      <c r="ML3" s="19"/>
      <c r="MM3" s="19"/>
      <c r="MN3" s="21"/>
      <c r="MO3" s="19"/>
      <c r="MP3" s="21"/>
      <c r="MQ3" s="19"/>
      <c r="MR3" s="19"/>
      <c r="MS3" s="19"/>
      <c r="MT3" s="21"/>
      <c r="MU3" s="19"/>
      <c r="MV3" s="19"/>
      <c r="MW3" s="21"/>
      <c r="MX3" s="19"/>
      <c r="MY3" s="21"/>
      <c r="MZ3" s="19"/>
      <c r="NA3" s="19"/>
      <c r="NB3" s="19"/>
      <c r="NC3" s="21"/>
      <c r="ND3" s="21"/>
      <c r="NE3" s="20"/>
      <c r="NF3" s="21"/>
      <c r="NG3" s="19"/>
      <c r="NH3" s="19"/>
      <c r="NI3" s="21"/>
      <c r="NJ3" s="19"/>
      <c r="NK3" s="21"/>
      <c r="NL3" s="19"/>
      <c r="NM3" s="19"/>
      <c r="NN3" s="20"/>
      <c r="NO3" s="20"/>
      <c r="NP3" s="20"/>
      <c r="NQ3" s="21"/>
      <c r="NR3" s="19"/>
      <c r="NS3" s="19"/>
      <c r="NT3" s="21"/>
      <c r="NU3" s="20"/>
      <c r="NV3" s="21"/>
      <c r="NW3" s="21"/>
      <c r="NX3" s="19"/>
      <c r="NY3" s="19"/>
      <c r="NZ3" s="21"/>
      <c r="OA3" s="19"/>
      <c r="OB3" s="21"/>
      <c r="OC3" s="19"/>
      <c r="OD3" s="19"/>
      <c r="OE3" s="21"/>
      <c r="OF3" s="19"/>
      <c r="OG3" s="19"/>
      <c r="OH3" s="19"/>
      <c r="OI3" s="19"/>
      <c r="OJ3" s="19"/>
      <c r="OK3" s="19"/>
      <c r="OL3" s="19"/>
      <c r="OM3" s="19"/>
      <c r="ON3" s="21"/>
      <c r="OO3" s="19"/>
      <c r="OP3" s="19"/>
      <c r="OQ3" s="19"/>
      <c r="OR3" s="19"/>
      <c r="OS3" s="22"/>
      <c r="OT3" s="22"/>
      <c r="OU3" s="22"/>
      <c r="OV3" s="22"/>
      <c r="OW3" s="22"/>
      <c r="OX3" s="22"/>
      <c r="OY3" s="22"/>
      <c r="OZ3" s="22"/>
      <c r="PA3" s="22"/>
      <c r="PB3" s="22"/>
      <c r="PC3" s="22"/>
    </row>
    <row r="4" spans="1:419" x14ac:dyDescent="0.2">
      <c r="A4" s="18">
        <v>44202</v>
      </c>
      <c r="B4">
        <v>12854.7</v>
      </c>
      <c r="E4">
        <v>17200</v>
      </c>
      <c r="F4">
        <v>15000</v>
      </c>
      <c r="G4">
        <v>7922.3</v>
      </c>
      <c r="H4">
        <v>13700</v>
      </c>
      <c r="I4">
        <v>10150</v>
      </c>
      <c r="J4">
        <v>2800</v>
      </c>
      <c r="K4">
        <v>24600</v>
      </c>
      <c r="L4">
        <v>26000</v>
      </c>
      <c r="M4">
        <v>10291.4</v>
      </c>
      <c r="N4">
        <v>12846.2</v>
      </c>
      <c r="O4">
        <v>6850</v>
      </c>
      <c r="P4">
        <v>57200</v>
      </c>
      <c r="R4">
        <v>13100</v>
      </c>
      <c r="S4">
        <v>11344.3</v>
      </c>
      <c r="T4">
        <v>17500</v>
      </c>
      <c r="V4">
        <v>23350</v>
      </c>
      <c r="W4">
        <v>38621.800000000003</v>
      </c>
      <c r="X4">
        <v>14750</v>
      </c>
      <c r="Y4">
        <v>25177</v>
      </c>
      <c r="Z4">
        <v>62900</v>
      </c>
      <c r="AC4">
        <v>66500</v>
      </c>
      <c r="AD4">
        <v>32700</v>
      </c>
      <c r="AE4">
        <v>28000</v>
      </c>
      <c r="AF4">
        <v>9304.2999999999993</v>
      </c>
      <c r="AH4">
        <v>10000</v>
      </c>
      <c r="AI4">
        <v>17600</v>
      </c>
      <c r="AK4">
        <v>19200</v>
      </c>
      <c r="AL4">
        <v>1940</v>
      </c>
      <c r="AM4">
        <v>22300</v>
      </c>
      <c r="AN4">
        <v>33000</v>
      </c>
      <c r="AP4">
        <v>35321</v>
      </c>
      <c r="AQ4">
        <v>15986</v>
      </c>
      <c r="AR4">
        <v>20650</v>
      </c>
      <c r="AT4">
        <v>17600</v>
      </c>
      <c r="AU4">
        <v>28600</v>
      </c>
      <c r="AV4">
        <v>76200</v>
      </c>
      <c r="AW4">
        <v>18868</v>
      </c>
      <c r="AX4">
        <v>29325</v>
      </c>
      <c r="AY4">
        <v>15900</v>
      </c>
      <c r="AZ4">
        <v>17800</v>
      </c>
      <c r="BB4">
        <v>63800</v>
      </c>
      <c r="BC4">
        <v>6260.9</v>
      </c>
      <c r="BD4">
        <v>4370</v>
      </c>
      <c r="BE4">
        <v>24900</v>
      </c>
      <c r="BF4">
        <v>14050</v>
      </c>
      <c r="BG4">
        <v>41128</v>
      </c>
      <c r="BH4">
        <v>48400</v>
      </c>
      <c r="BI4">
        <v>48410</v>
      </c>
      <c r="BJ4">
        <v>106300</v>
      </c>
      <c r="BK4">
        <v>9780</v>
      </c>
      <c r="BL4">
        <v>28364</v>
      </c>
      <c r="BM4">
        <v>1560</v>
      </c>
      <c r="BN4">
        <v>57300</v>
      </c>
      <c r="BO4">
        <v>18850</v>
      </c>
      <c r="BP4">
        <v>44650</v>
      </c>
      <c r="BQ4">
        <v>18400</v>
      </c>
      <c r="BR4">
        <v>22800</v>
      </c>
      <c r="BS4">
        <v>12100</v>
      </c>
      <c r="BU4">
        <v>48800</v>
      </c>
      <c r="BV4">
        <v>5700</v>
      </c>
      <c r="BX4">
        <v>46200</v>
      </c>
      <c r="BY4">
        <v>14826.1</v>
      </c>
      <c r="CA4">
        <v>20500</v>
      </c>
      <c r="CB4">
        <v>9670</v>
      </c>
      <c r="CC4">
        <v>13350</v>
      </c>
      <c r="CD4">
        <v>9629</v>
      </c>
      <c r="CE4">
        <v>6297.6</v>
      </c>
      <c r="CF4">
        <v>13850</v>
      </c>
      <c r="CH4">
        <v>16450</v>
      </c>
      <c r="CI4">
        <v>4440</v>
      </c>
      <c r="CJ4">
        <v>33543</v>
      </c>
      <c r="CK4">
        <v>53778.9</v>
      </c>
      <c r="CL4">
        <v>1720</v>
      </c>
      <c r="CM4">
        <v>15482</v>
      </c>
      <c r="CN4">
        <v>90400</v>
      </c>
      <c r="CO4">
        <v>35004</v>
      </c>
      <c r="CP4">
        <v>17009</v>
      </c>
      <c r="CR4">
        <v>33400</v>
      </c>
      <c r="CS4">
        <v>11750</v>
      </c>
      <c r="CT4">
        <v>12600</v>
      </c>
      <c r="CU4">
        <v>27900</v>
      </c>
      <c r="CV4">
        <v>5280</v>
      </c>
      <c r="CW4">
        <v>18150</v>
      </c>
      <c r="CX4">
        <v>2830</v>
      </c>
      <c r="CZ4">
        <v>5850</v>
      </c>
      <c r="DB4">
        <v>14807.7</v>
      </c>
      <c r="DC4">
        <v>15952.4</v>
      </c>
      <c r="DD4">
        <v>2690</v>
      </c>
      <c r="DE4">
        <v>23597.200000000001</v>
      </c>
      <c r="DF4">
        <v>32160</v>
      </c>
      <c r="DG4">
        <v>35291.1</v>
      </c>
      <c r="DH4">
        <v>5350.4</v>
      </c>
      <c r="DI4">
        <v>18700</v>
      </c>
      <c r="DJ4">
        <v>15000</v>
      </c>
      <c r="DK4">
        <v>16100</v>
      </c>
      <c r="DL4">
        <v>16100</v>
      </c>
      <c r="DM4">
        <v>31528.7</v>
      </c>
      <c r="DN4">
        <v>2000</v>
      </c>
      <c r="DO4">
        <v>21545.5</v>
      </c>
      <c r="DP4">
        <v>18900</v>
      </c>
      <c r="DQ4">
        <v>14300</v>
      </c>
      <c r="DU4">
        <v>22500</v>
      </c>
      <c r="DV4">
        <v>7360</v>
      </c>
      <c r="DW4">
        <v>25200</v>
      </c>
      <c r="DX4">
        <v>58000</v>
      </c>
      <c r="DY4">
        <v>7740</v>
      </c>
      <c r="DZ4">
        <v>15136</v>
      </c>
      <c r="EA4">
        <v>10133.9</v>
      </c>
      <c r="EB4">
        <v>26200</v>
      </c>
      <c r="EC4">
        <v>33391.699999999997</v>
      </c>
      <c r="ED4">
        <v>6542.7</v>
      </c>
      <c r="EE4">
        <v>2930</v>
      </c>
      <c r="EF4">
        <v>34300</v>
      </c>
      <c r="EI4">
        <v>13261.3</v>
      </c>
      <c r="EJ4">
        <v>1020</v>
      </c>
      <c r="EK4">
        <v>7880</v>
      </c>
      <c r="EM4">
        <v>6270</v>
      </c>
      <c r="EN4">
        <v>37150</v>
      </c>
      <c r="EO4">
        <v>53800</v>
      </c>
      <c r="EQ4">
        <v>9210</v>
      </c>
      <c r="ER4">
        <v>25300</v>
      </c>
      <c r="ES4">
        <v>2720</v>
      </c>
      <c r="ET4">
        <v>8580</v>
      </c>
      <c r="EU4">
        <v>88300</v>
      </c>
      <c r="EV4">
        <v>80.703000000000003</v>
      </c>
      <c r="EW4">
        <v>24300</v>
      </c>
      <c r="EY4">
        <v>70000</v>
      </c>
      <c r="EZ4">
        <v>13250</v>
      </c>
      <c r="FA4">
        <v>28170.5</v>
      </c>
      <c r="FC4">
        <v>24650</v>
      </c>
      <c r="FD4">
        <v>26000</v>
      </c>
      <c r="FE4">
        <v>37106</v>
      </c>
      <c r="FF4">
        <v>5300</v>
      </c>
      <c r="FG4">
        <v>8980</v>
      </c>
      <c r="FH4">
        <v>27900</v>
      </c>
      <c r="FJ4">
        <v>19542</v>
      </c>
      <c r="FL4">
        <v>42239.8</v>
      </c>
      <c r="FM4">
        <v>17000</v>
      </c>
      <c r="FN4">
        <v>20100</v>
      </c>
      <c r="FQ4">
        <v>64900</v>
      </c>
      <c r="FR4">
        <v>5400</v>
      </c>
      <c r="FT4">
        <v>10800</v>
      </c>
      <c r="FU4">
        <v>55300</v>
      </c>
      <c r="FW4">
        <v>81200</v>
      </c>
      <c r="FX4">
        <v>13500</v>
      </c>
      <c r="FY4">
        <v>24450</v>
      </c>
      <c r="FZ4">
        <v>55891</v>
      </c>
      <c r="GA4">
        <v>6200</v>
      </c>
      <c r="GB4">
        <v>17550</v>
      </c>
      <c r="GC4">
        <v>14450</v>
      </c>
      <c r="GD4">
        <v>3250</v>
      </c>
      <c r="GE4">
        <v>8580</v>
      </c>
      <c r="GG4">
        <v>8920</v>
      </c>
      <c r="GH4">
        <v>109383</v>
      </c>
      <c r="GI4">
        <v>7646.6</v>
      </c>
      <c r="GJ4">
        <v>50000</v>
      </c>
      <c r="GK4">
        <v>4800</v>
      </c>
      <c r="GL4">
        <v>2440</v>
      </c>
      <c r="GN4">
        <v>198.5</v>
      </c>
      <c r="GO4">
        <v>10166.4</v>
      </c>
      <c r="GP4">
        <v>17800</v>
      </c>
      <c r="GQ4">
        <v>15450</v>
      </c>
      <c r="GR4">
        <v>21250</v>
      </c>
      <c r="GS4">
        <v>12450</v>
      </c>
      <c r="GV4">
        <v>9100</v>
      </c>
      <c r="GW4">
        <v>7550</v>
      </c>
      <c r="GX4">
        <v>32450</v>
      </c>
      <c r="GY4">
        <v>8030</v>
      </c>
      <c r="GZ4">
        <v>4514.3</v>
      </c>
      <c r="HA4">
        <v>9400</v>
      </c>
      <c r="HC4">
        <v>17850</v>
      </c>
      <c r="HD4">
        <v>2520</v>
      </c>
      <c r="HE4">
        <v>27700</v>
      </c>
      <c r="HF4">
        <v>12150</v>
      </c>
      <c r="HG4">
        <v>19900</v>
      </c>
      <c r="HI4">
        <v>20200</v>
      </c>
      <c r="HL4">
        <v>22852.7</v>
      </c>
      <c r="HN4">
        <v>18000</v>
      </c>
      <c r="HO4">
        <v>17000</v>
      </c>
      <c r="HP4">
        <v>20950</v>
      </c>
      <c r="HS4">
        <v>57100</v>
      </c>
      <c r="HT4">
        <v>45450</v>
      </c>
      <c r="HU4">
        <v>25500</v>
      </c>
      <c r="HV4">
        <v>12180.1</v>
      </c>
      <c r="HW4">
        <v>18061.7</v>
      </c>
      <c r="HX4">
        <v>29950</v>
      </c>
      <c r="HY4">
        <v>46983</v>
      </c>
      <c r="IA4">
        <v>30300</v>
      </c>
      <c r="IB4">
        <v>16900</v>
      </c>
      <c r="IC4">
        <v>3240</v>
      </c>
      <c r="ID4">
        <v>9770</v>
      </c>
      <c r="IE4">
        <v>50450</v>
      </c>
      <c r="IF4">
        <v>50300</v>
      </c>
      <c r="IG4">
        <v>5785</v>
      </c>
      <c r="IH4">
        <v>41500</v>
      </c>
      <c r="II4">
        <v>7750</v>
      </c>
      <c r="IK4">
        <v>31024.9</v>
      </c>
      <c r="IL4">
        <v>5470</v>
      </c>
      <c r="IM4">
        <v>10791.7</v>
      </c>
      <c r="IO4">
        <v>3900</v>
      </c>
      <c r="IP4">
        <v>1870</v>
      </c>
      <c r="IR4">
        <v>72500</v>
      </c>
      <c r="IT4">
        <v>3410</v>
      </c>
      <c r="IU4">
        <v>6130</v>
      </c>
      <c r="IV4">
        <v>13115.7</v>
      </c>
      <c r="IX4">
        <v>15800</v>
      </c>
      <c r="IY4">
        <v>6190</v>
      </c>
      <c r="IZ4">
        <v>48450</v>
      </c>
      <c r="JA4">
        <v>81.290000000000006</v>
      </c>
      <c r="JC4">
        <v>29546.9</v>
      </c>
      <c r="JE4">
        <v>12124.8</v>
      </c>
      <c r="JG4">
        <v>41100</v>
      </c>
      <c r="JH4">
        <v>97.956000000000003</v>
      </c>
      <c r="JJ4">
        <v>8840</v>
      </c>
      <c r="JK4">
        <v>17500</v>
      </c>
      <c r="JL4">
        <v>123.7</v>
      </c>
      <c r="JN4">
        <v>6030</v>
      </c>
      <c r="JO4">
        <v>15850</v>
      </c>
      <c r="JP4">
        <v>109800</v>
      </c>
      <c r="JR4">
        <v>2650</v>
      </c>
      <c r="JS4">
        <v>19111.3</v>
      </c>
      <c r="JT4">
        <v>5260</v>
      </c>
      <c r="JU4">
        <v>14100</v>
      </c>
      <c r="JV4">
        <v>9800</v>
      </c>
      <c r="JW4">
        <v>33200</v>
      </c>
      <c r="JX4">
        <v>31855.3</v>
      </c>
      <c r="JY4">
        <v>17682.5</v>
      </c>
      <c r="KA4">
        <v>11400</v>
      </c>
      <c r="KB4">
        <v>8590</v>
      </c>
      <c r="KC4" s="19"/>
      <c r="KD4" s="21"/>
      <c r="KE4" s="19"/>
      <c r="KF4" s="21"/>
      <c r="KG4" s="21"/>
      <c r="KH4" s="19"/>
      <c r="KI4" s="19"/>
      <c r="KJ4" s="19"/>
      <c r="KK4" s="19"/>
      <c r="KL4" s="21"/>
      <c r="KM4" s="21"/>
      <c r="KN4" s="19"/>
      <c r="KO4" s="21"/>
      <c r="KP4" s="19"/>
      <c r="KQ4" s="21"/>
      <c r="KR4" s="21"/>
      <c r="KS4" s="21"/>
      <c r="KT4" s="19"/>
      <c r="KU4" s="21"/>
      <c r="KV4" s="19"/>
      <c r="KW4" s="19"/>
      <c r="KX4" s="19"/>
      <c r="KY4" s="21"/>
      <c r="KZ4" s="21"/>
      <c r="LA4" s="21"/>
      <c r="LB4" s="21"/>
      <c r="LC4" s="19"/>
      <c r="LD4" s="19"/>
      <c r="LE4" s="19"/>
      <c r="LF4" s="19"/>
      <c r="LG4" s="19"/>
      <c r="LH4" s="19"/>
      <c r="LI4" s="19"/>
      <c r="LJ4" s="19"/>
      <c r="LK4" s="19"/>
      <c r="LL4" s="21"/>
      <c r="LM4" s="21"/>
      <c r="LN4" s="19"/>
      <c r="LO4" s="19"/>
      <c r="LP4" s="19"/>
      <c r="LQ4" s="19"/>
      <c r="LR4" s="19"/>
      <c r="LS4" s="19"/>
      <c r="LT4" s="21"/>
      <c r="LU4" s="19"/>
      <c r="LV4" s="19"/>
      <c r="LW4" s="19"/>
      <c r="LX4" s="21"/>
      <c r="LY4" s="19"/>
      <c r="LZ4" s="21"/>
      <c r="MA4" s="19"/>
      <c r="MB4" s="19"/>
      <c r="MC4" s="19"/>
      <c r="MD4" s="21"/>
      <c r="ME4" s="19"/>
      <c r="MF4" s="19"/>
      <c r="MG4" s="19"/>
      <c r="MH4" s="19"/>
      <c r="MI4" s="21"/>
      <c r="MJ4" s="21"/>
      <c r="MK4" s="19"/>
      <c r="ML4" s="19"/>
      <c r="MM4" s="19"/>
      <c r="MN4" s="21"/>
      <c r="MO4" s="19"/>
      <c r="MP4" s="21"/>
      <c r="MQ4" s="19"/>
      <c r="MR4" s="19"/>
      <c r="MS4" s="19"/>
      <c r="MT4" s="21"/>
      <c r="MU4" s="19"/>
      <c r="MV4" s="19"/>
      <c r="MW4" s="21"/>
      <c r="MX4" s="19"/>
      <c r="MY4" s="21"/>
      <c r="MZ4" s="19"/>
      <c r="NA4" s="19"/>
      <c r="NB4" s="19"/>
      <c r="NC4" s="21"/>
      <c r="ND4" s="21"/>
      <c r="NE4" s="20"/>
      <c r="NF4" s="21"/>
      <c r="NG4" s="19"/>
      <c r="NH4" s="19"/>
      <c r="NI4" s="21"/>
      <c r="NJ4" s="19"/>
      <c r="NK4" s="21"/>
      <c r="NL4" s="19"/>
      <c r="NM4" s="19"/>
      <c r="NN4" s="20"/>
      <c r="NO4" s="20"/>
      <c r="NP4" s="20"/>
      <c r="NQ4" s="21"/>
      <c r="NR4" s="19"/>
      <c r="NS4" s="19"/>
      <c r="NT4" s="21"/>
      <c r="NU4" s="20"/>
      <c r="NV4" s="21"/>
      <c r="NW4" s="21"/>
      <c r="NX4" s="19"/>
      <c r="NY4" s="19"/>
      <c r="NZ4" s="21"/>
      <c r="OA4" s="19"/>
      <c r="OB4" s="21"/>
      <c r="OC4" s="19"/>
      <c r="OD4" s="19"/>
      <c r="OE4" s="19"/>
      <c r="OF4" s="19"/>
      <c r="OG4" s="19"/>
      <c r="OH4" s="19"/>
      <c r="OI4" s="19"/>
      <c r="OJ4" s="19"/>
      <c r="OK4" s="19"/>
      <c r="OL4" s="19"/>
      <c r="OM4" s="19"/>
      <c r="ON4" s="21"/>
      <c r="OO4" s="19"/>
      <c r="OP4" s="19"/>
      <c r="OQ4" s="19"/>
      <c r="OR4" s="19"/>
      <c r="OS4" s="22"/>
      <c r="OT4" s="22"/>
      <c r="OU4" s="22"/>
      <c r="OV4" s="22"/>
      <c r="OW4" s="22"/>
      <c r="OX4" s="22"/>
      <c r="OY4" s="22"/>
      <c r="OZ4" s="22"/>
      <c r="PA4" s="22"/>
      <c r="PB4" s="22"/>
      <c r="PC4" s="22"/>
    </row>
    <row r="5" spans="1:419" x14ac:dyDescent="0.2">
      <c r="A5" s="18">
        <v>44203</v>
      </c>
      <c r="B5">
        <v>13428.9</v>
      </c>
      <c r="E5">
        <v>16750</v>
      </c>
      <c r="F5">
        <v>15200</v>
      </c>
      <c r="G5">
        <v>8038.2</v>
      </c>
      <c r="H5">
        <v>13850</v>
      </c>
      <c r="I5">
        <v>10850</v>
      </c>
      <c r="J5">
        <v>2880</v>
      </c>
      <c r="K5">
        <v>25100</v>
      </c>
      <c r="L5">
        <v>25800</v>
      </c>
      <c r="M5">
        <v>10377.200000000001</v>
      </c>
      <c r="N5">
        <v>13730.8</v>
      </c>
      <c r="O5">
        <v>6830</v>
      </c>
      <c r="P5">
        <v>57000</v>
      </c>
      <c r="R5">
        <v>13100</v>
      </c>
      <c r="S5">
        <v>11308.1</v>
      </c>
      <c r="T5">
        <v>17600</v>
      </c>
      <c r="U5">
        <v>76500</v>
      </c>
      <c r="V5">
        <v>23400</v>
      </c>
      <c r="W5">
        <v>38700.9</v>
      </c>
      <c r="X5">
        <v>14500</v>
      </c>
      <c r="Y5">
        <v>25688</v>
      </c>
      <c r="Z5">
        <v>61800</v>
      </c>
      <c r="AC5">
        <v>67000</v>
      </c>
      <c r="AD5">
        <v>33500</v>
      </c>
      <c r="AE5">
        <v>28400</v>
      </c>
      <c r="AF5">
        <v>9043.5</v>
      </c>
      <c r="AH5">
        <v>10300</v>
      </c>
      <c r="AI5">
        <v>18200</v>
      </c>
      <c r="AK5">
        <v>18800</v>
      </c>
      <c r="AL5">
        <v>2070</v>
      </c>
      <c r="AM5">
        <v>22200</v>
      </c>
      <c r="AN5">
        <v>33200</v>
      </c>
      <c r="AP5">
        <v>34862</v>
      </c>
      <c r="AQ5">
        <v>16730</v>
      </c>
      <c r="AR5">
        <v>21200</v>
      </c>
      <c r="AT5">
        <v>17600</v>
      </c>
      <c r="AU5">
        <v>27800</v>
      </c>
      <c r="AV5">
        <v>75800</v>
      </c>
      <c r="AW5">
        <v>18868</v>
      </c>
      <c r="AX5">
        <v>30100</v>
      </c>
      <c r="AY5">
        <v>15900</v>
      </c>
      <c r="AZ5">
        <v>17850</v>
      </c>
      <c r="BB5">
        <v>63400</v>
      </c>
      <c r="BC5">
        <v>6234.8</v>
      </c>
      <c r="BD5">
        <v>4260</v>
      </c>
      <c r="BE5">
        <v>25300</v>
      </c>
      <c r="BF5">
        <v>14050</v>
      </c>
      <c r="BG5">
        <v>41128</v>
      </c>
      <c r="BH5">
        <v>47900</v>
      </c>
      <c r="BI5">
        <v>50790</v>
      </c>
      <c r="BJ5">
        <v>108300</v>
      </c>
      <c r="BK5">
        <v>9810</v>
      </c>
      <c r="BL5">
        <v>28909</v>
      </c>
      <c r="BM5">
        <v>1610</v>
      </c>
      <c r="BN5">
        <v>56900</v>
      </c>
      <c r="BO5">
        <v>19100</v>
      </c>
      <c r="BP5">
        <v>44650</v>
      </c>
      <c r="BQ5">
        <v>18350</v>
      </c>
      <c r="BR5">
        <v>22700</v>
      </c>
      <c r="BS5">
        <v>11900</v>
      </c>
      <c r="BU5">
        <v>48400</v>
      </c>
      <c r="BV5">
        <v>6090</v>
      </c>
      <c r="BX5">
        <v>46000</v>
      </c>
      <c r="BY5">
        <v>15087</v>
      </c>
      <c r="CA5">
        <v>20100</v>
      </c>
      <c r="CB5">
        <v>10150</v>
      </c>
      <c r="CC5">
        <v>12900</v>
      </c>
      <c r="CD5">
        <v>9674.9</v>
      </c>
      <c r="CE5">
        <v>6439.7</v>
      </c>
      <c r="CF5">
        <v>13550</v>
      </c>
      <c r="CH5">
        <v>17600</v>
      </c>
      <c r="CI5">
        <v>4490</v>
      </c>
      <c r="CJ5">
        <v>34485</v>
      </c>
      <c r="CK5">
        <v>53865.1</v>
      </c>
      <c r="CL5">
        <v>1840</v>
      </c>
      <c r="CM5">
        <v>16019</v>
      </c>
      <c r="CN5">
        <v>92700</v>
      </c>
      <c r="CO5">
        <v>33903</v>
      </c>
      <c r="CP5">
        <v>17082</v>
      </c>
      <c r="CR5">
        <v>34000</v>
      </c>
      <c r="CS5">
        <v>11500</v>
      </c>
      <c r="CT5">
        <v>12000</v>
      </c>
      <c r="CU5">
        <v>28150</v>
      </c>
      <c r="CV5">
        <v>5640</v>
      </c>
      <c r="CW5">
        <v>19400</v>
      </c>
      <c r="CX5">
        <v>2900</v>
      </c>
      <c r="CZ5">
        <v>5990</v>
      </c>
      <c r="DB5">
        <v>15807.7</v>
      </c>
      <c r="DC5">
        <v>16333.3</v>
      </c>
      <c r="DD5">
        <v>2850</v>
      </c>
      <c r="DE5">
        <v>24119.9</v>
      </c>
      <c r="DF5">
        <v>32000</v>
      </c>
      <c r="DG5">
        <v>35291.1</v>
      </c>
      <c r="DH5">
        <v>5376.1</v>
      </c>
      <c r="DI5">
        <v>19800</v>
      </c>
      <c r="DJ5">
        <v>14600</v>
      </c>
      <c r="DK5">
        <v>17200</v>
      </c>
      <c r="DL5">
        <v>17200</v>
      </c>
      <c r="DM5">
        <v>31528.7</v>
      </c>
      <c r="DN5">
        <v>2070</v>
      </c>
      <c r="DO5">
        <v>21909.1</v>
      </c>
      <c r="DP5">
        <v>19000</v>
      </c>
      <c r="DQ5">
        <v>14850</v>
      </c>
      <c r="DU5">
        <v>22600</v>
      </c>
      <c r="DV5">
        <v>7870</v>
      </c>
      <c r="DW5">
        <v>25200</v>
      </c>
      <c r="DX5">
        <v>57900</v>
      </c>
      <c r="DY5">
        <v>7890</v>
      </c>
      <c r="DZ5">
        <v>16182</v>
      </c>
      <c r="EA5">
        <v>10089.299999999999</v>
      </c>
      <c r="EB5">
        <v>27000</v>
      </c>
      <c r="EC5">
        <v>35146.800000000003</v>
      </c>
      <c r="ED5">
        <v>6542.7</v>
      </c>
      <c r="EE5">
        <v>2850</v>
      </c>
      <c r="EF5">
        <v>34400</v>
      </c>
      <c r="EI5">
        <v>13876.1</v>
      </c>
      <c r="EJ5">
        <v>1020</v>
      </c>
      <c r="EK5">
        <v>8430</v>
      </c>
      <c r="EM5">
        <v>6000</v>
      </c>
      <c r="EN5">
        <v>37600</v>
      </c>
      <c r="EO5">
        <v>53700</v>
      </c>
      <c r="EQ5">
        <v>9700</v>
      </c>
      <c r="ER5">
        <v>25900</v>
      </c>
      <c r="ES5">
        <v>2870</v>
      </c>
      <c r="ET5">
        <v>8700</v>
      </c>
      <c r="EU5">
        <v>92000</v>
      </c>
      <c r="EV5">
        <v>80.37</v>
      </c>
      <c r="EW5">
        <v>24350</v>
      </c>
      <c r="EY5">
        <v>70000</v>
      </c>
      <c r="EZ5">
        <v>13333.3</v>
      </c>
      <c r="FA5">
        <v>29541.4</v>
      </c>
      <c r="FC5">
        <v>24850</v>
      </c>
      <c r="FD5">
        <v>26850</v>
      </c>
      <c r="FE5">
        <v>39665</v>
      </c>
      <c r="FF5">
        <v>5670</v>
      </c>
      <c r="FG5">
        <v>9350</v>
      </c>
      <c r="FH5">
        <v>28500</v>
      </c>
      <c r="FJ5">
        <v>19417</v>
      </c>
      <c r="FL5">
        <v>41995.6</v>
      </c>
      <c r="FM5">
        <v>17350</v>
      </c>
      <c r="FN5">
        <v>19600</v>
      </c>
      <c r="FQ5">
        <v>64400</v>
      </c>
      <c r="FR5">
        <v>5200</v>
      </c>
      <c r="FT5">
        <v>10650</v>
      </c>
      <c r="FU5">
        <v>55600</v>
      </c>
      <c r="FW5">
        <v>81600</v>
      </c>
      <c r="FX5">
        <v>13250</v>
      </c>
      <c r="FY5">
        <v>24700</v>
      </c>
      <c r="FZ5">
        <v>55613</v>
      </c>
      <c r="GA5">
        <v>6450</v>
      </c>
      <c r="GB5">
        <v>18750</v>
      </c>
      <c r="GC5">
        <v>14800</v>
      </c>
      <c r="GD5">
        <v>3280</v>
      </c>
      <c r="GE5">
        <v>8750</v>
      </c>
      <c r="GG5">
        <v>9150</v>
      </c>
      <c r="GH5">
        <v>116817</v>
      </c>
      <c r="GI5">
        <v>7413.8</v>
      </c>
      <c r="GJ5">
        <v>51000</v>
      </c>
      <c r="GK5">
        <v>4700</v>
      </c>
      <c r="GL5">
        <v>2510</v>
      </c>
      <c r="GN5">
        <v>197.8</v>
      </c>
      <c r="GO5">
        <v>10844.1</v>
      </c>
      <c r="GP5">
        <v>18100</v>
      </c>
      <c r="GQ5">
        <v>15500</v>
      </c>
      <c r="GR5">
        <v>21250</v>
      </c>
      <c r="GS5">
        <v>13300</v>
      </c>
      <c r="GV5">
        <v>9290</v>
      </c>
      <c r="GW5">
        <v>7570</v>
      </c>
      <c r="GX5">
        <v>31500</v>
      </c>
      <c r="GY5">
        <v>8580</v>
      </c>
      <c r="GZ5">
        <v>4552.3999999999996</v>
      </c>
      <c r="HA5">
        <v>9420</v>
      </c>
      <c r="HC5">
        <v>17700</v>
      </c>
      <c r="HD5">
        <v>2590</v>
      </c>
      <c r="HE5">
        <v>29600</v>
      </c>
      <c r="HF5">
        <v>12150</v>
      </c>
      <c r="HG5">
        <v>19600</v>
      </c>
      <c r="HI5">
        <v>20600</v>
      </c>
      <c r="HL5">
        <v>23121.5</v>
      </c>
      <c r="HN5">
        <v>18450</v>
      </c>
      <c r="HO5">
        <v>16800</v>
      </c>
      <c r="HP5">
        <v>21000</v>
      </c>
      <c r="HS5">
        <v>56500</v>
      </c>
      <c r="HT5">
        <v>46500</v>
      </c>
      <c r="HU5">
        <v>25350</v>
      </c>
      <c r="HV5">
        <v>13001.2</v>
      </c>
      <c r="HW5">
        <v>18322.2</v>
      </c>
      <c r="HX5">
        <v>30300</v>
      </c>
      <c r="HY5">
        <v>47414</v>
      </c>
      <c r="IA5">
        <v>30200</v>
      </c>
      <c r="IB5">
        <v>16450</v>
      </c>
      <c r="IC5">
        <v>3100</v>
      </c>
      <c r="ID5">
        <v>9550</v>
      </c>
      <c r="IE5">
        <v>53978</v>
      </c>
      <c r="IF5">
        <v>50400</v>
      </c>
      <c r="IG5">
        <v>5747.7</v>
      </c>
      <c r="IH5">
        <v>42800</v>
      </c>
      <c r="II5">
        <v>7640</v>
      </c>
      <c r="IK5">
        <v>31716.2</v>
      </c>
      <c r="IL5">
        <v>5350</v>
      </c>
      <c r="IM5">
        <v>10791.7</v>
      </c>
      <c r="IO5">
        <v>3750</v>
      </c>
      <c r="IP5">
        <v>1870</v>
      </c>
      <c r="IR5">
        <v>71000</v>
      </c>
      <c r="IT5">
        <v>3550</v>
      </c>
      <c r="IU5">
        <v>6550</v>
      </c>
      <c r="IV5">
        <v>14004.9</v>
      </c>
      <c r="IX5">
        <v>15850</v>
      </c>
      <c r="IY5">
        <v>6600</v>
      </c>
      <c r="IZ5">
        <v>47100</v>
      </c>
      <c r="JA5">
        <v>82.837999999999994</v>
      </c>
      <c r="JC5">
        <v>29740.6</v>
      </c>
      <c r="JE5">
        <v>12964.2</v>
      </c>
      <c r="JG5">
        <v>41600</v>
      </c>
      <c r="JH5">
        <v>97.867000000000004</v>
      </c>
      <c r="JI5">
        <v>8000</v>
      </c>
      <c r="JJ5">
        <v>8750</v>
      </c>
      <c r="JK5">
        <v>17600</v>
      </c>
      <c r="JL5">
        <v>124.6</v>
      </c>
      <c r="JN5">
        <v>5890</v>
      </c>
      <c r="JO5">
        <v>15400</v>
      </c>
      <c r="JP5">
        <v>110400</v>
      </c>
      <c r="JR5">
        <v>2830</v>
      </c>
      <c r="JS5">
        <v>19389.099999999999</v>
      </c>
      <c r="JT5">
        <v>5240</v>
      </c>
      <c r="JU5">
        <v>15050</v>
      </c>
      <c r="JV5">
        <v>9900</v>
      </c>
      <c r="JW5">
        <v>33900</v>
      </c>
      <c r="JX5">
        <v>31631.7</v>
      </c>
      <c r="JY5">
        <v>18600</v>
      </c>
      <c r="KA5">
        <v>11450</v>
      </c>
      <c r="KB5">
        <v>8700</v>
      </c>
      <c r="KC5" s="19"/>
      <c r="KD5" s="19"/>
      <c r="KE5" s="19"/>
      <c r="KF5" s="21"/>
      <c r="KG5" s="21"/>
      <c r="KH5" s="19"/>
      <c r="KI5" s="19"/>
      <c r="KJ5" s="19"/>
      <c r="KK5" s="19"/>
      <c r="KL5" s="21"/>
      <c r="KM5" s="19"/>
      <c r="KN5" s="19"/>
      <c r="KO5" s="21"/>
      <c r="KP5" s="19"/>
      <c r="KQ5" s="21"/>
      <c r="KR5" s="21"/>
      <c r="KS5" s="21"/>
      <c r="KT5" s="19"/>
      <c r="KU5" s="21"/>
      <c r="KV5" s="19"/>
      <c r="KW5" s="19"/>
      <c r="KX5" s="19"/>
      <c r="KY5" s="21"/>
      <c r="KZ5" s="21"/>
      <c r="LA5" s="21"/>
      <c r="LB5" s="21"/>
      <c r="LC5" s="19"/>
      <c r="LD5" s="19"/>
      <c r="LE5" s="19"/>
      <c r="LF5" s="19"/>
      <c r="LG5" s="19"/>
      <c r="LH5" s="19"/>
      <c r="LI5" s="19"/>
      <c r="LJ5" s="19"/>
      <c r="LK5" s="19"/>
      <c r="LL5" s="21"/>
      <c r="LM5" s="21"/>
      <c r="LN5" s="19"/>
      <c r="LO5" s="19"/>
      <c r="LP5" s="19"/>
      <c r="LQ5" s="19"/>
      <c r="LR5" s="19"/>
      <c r="LS5" s="19"/>
      <c r="LT5" s="21"/>
      <c r="LU5" s="19"/>
      <c r="LV5" s="19"/>
      <c r="LW5" s="19"/>
      <c r="LX5" s="21"/>
      <c r="LY5" s="19"/>
      <c r="LZ5" s="21"/>
      <c r="MA5" s="19"/>
      <c r="MB5" s="19"/>
      <c r="MC5" s="19"/>
      <c r="MD5" s="21"/>
      <c r="ME5" s="19"/>
      <c r="MF5" s="19"/>
      <c r="MG5" s="19"/>
      <c r="MH5" s="19"/>
      <c r="MI5" s="21"/>
      <c r="MJ5" s="19"/>
      <c r="MK5" s="19"/>
      <c r="ML5" s="19"/>
      <c r="MM5" s="19"/>
      <c r="MN5" s="21"/>
      <c r="MO5" s="19"/>
      <c r="MP5" s="21"/>
      <c r="MQ5" s="19"/>
      <c r="MR5" s="19"/>
      <c r="MS5" s="19"/>
      <c r="MT5" s="21"/>
      <c r="MU5" s="19"/>
      <c r="MV5" s="19"/>
      <c r="MW5" s="21"/>
      <c r="MX5" s="19"/>
      <c r="MY5" s="21"/>
      <c r="MZ5" s="19"/>
      <c r="NA5" s="19"/>
      <c r="NB5" s="19"/>
      <c r="NC5" s="21"/>
      <c r="ND5" s="21"/>
      <c r="NE5" s="20"/>
      <c r="NF5" s="21"/>
      <c r="NG5" s="19"/>
      <c r="NH5" s="19"/>
      <c r="NI5" s="21"/>
      <c r="NJ5" s="19"/>
      <c r="NK5" s="21"/>
      <c r="NL5" s="19"/>
      <c r="NM5" s="19"/>
      <c r="NN5" s="20"/>
      <c r="NO5" s="20"/>
      <c r="NP5" s="20"/>
      <c r="NQ5" s="19"/>
      <c r="NR5" s="19"/>
      <c r="NS5" s="19"/>
      <c r="NT5" s="21"/>
      <c r="NU5" s="20"/>
      <c r="NV5" s="21"/>
      <c r="NW5" s="21"/>
      <c r="NX5" s="19"/>
      <c r="NY5" s="19"/>
      <c r="NZ5" s="21"/>
      <c r="OA5" s="19"/>
      <c r="OB5" s="21"/>
      <c r="OC5" s="19"/>
      <c r="OD5" s="19"/>
      <c r="OE5" s="19"/>
      <c r="OF5" s="19"/>
      <c r="OG5" s="19"/>
      <c r="OH5" s="19"/>
      <c r="OI5" s="19"/>
      <c r="OJ5" s="19"/>
      <c r="OK5" s="19"/>
      <c r="OL5" s="19"/>
      <c r="OM5" s="19"/>
      <c r="ON5" s="21"/>
      <c r="OO5" s="19"/>
      <c r="OP5" s="19"/>
      <c r="OQ5" s="19"/>
      <c r="OR5" s="19"/>
      <c r="OS5" s="22"/>
      <c r="OT5" s="22"/>
      <c r="OU5" s="22"/>
      <c r="OV5" s="22"/>
      <c r="OW5" s="22"/>
      <c r="OX5" s="22"/>
      <c r="OY5" s="22"/>
      <c r="OZ5" s="22"/>
      <c r="PA5" s="22"/>
      <c r="PB5" s="22"/>
      <c r="PC5" s="22"/>
    </row>
    <row r="6" spans="1:419" x14ac:dyDescent="0.2">
      <c r="A6" s="18">
        <v>44204</v>
      </c>
      <c r="B6">
        <v>13384.8</v>
      </c>
      <c r="E6">
        <v>16650</v>
      </c>
      <c r="F6">
        <v>15100</v>
      </c>
      <c r="G6">
        <v>8154.2</v>
      </c>
      <c r="H6">
        <v>14100</v>
      </c>
      <c r="I6">
        <v>11550</v>
      </c>
      <c r="J6">
        <v>3000</v>
      </c>
      <c r="K6">
        <v>24850</v>
      </c>
      <c r="L6">
        <v>26300</v>
      </c>
      <c r="M6">
        <v>10420.1</v>
      </c>
      <c r="N6">
        <v>13961.5</v>
      </c>
      <c r="O6">
        <v>7000</v>
      </c>
      <c r="P6">
        <v>57200</v>
      </c>
      <c r="R6">
        <v>13450</v>
      </c>
      <c r="S6">
        <v>11235.6</v>
      </c>
      <c r="T6">
        <v>17900</v>
      </c>
      <c r="U6">
        <v>76600</v>
      </c>
      <c r="V6">
        <v>23200</v>
      </c>
      <c r="W6">
        <v>38384.300000000003</v>
      </c>
      <c r="X6">
        <v>14500</v>
      </c>
      <c r="Y6">
        <v>25177</v>
      </c>
      <c r="Z6">
        <v>62400</v>
      </c>
      <c r="AC6">
        <v>68300</v>
      </c>
      <c r="AD6">
        <v>32700</v>
      </c>
      <c r="AE6">
        <v>28200</v>
      </c>
      <c r="AF6">
        <v>9043.5</v>
      </c>
      <c r="AH6">
        <v>10250</v>
      </c>
      <c r="AI6">
        <v>18200</v>
      </c>
      <c r="AK6">
        <v>18700</v>
      </c>
      <c r="AL6">
        <v>2210</v>
      </c>
      <c r="AM6">
        <v>22300</v>
      </c>
      <c r="AN6">
        <v>33900</v>
      </c>
      <c r="AP6">
        <v>34954</v>
      </c>
      <c r="AQ6">
        <v>16380</v>
      </c>
      <c r="AR6">
        <v>21500</v>
      </c>
      <c r="AT6">
        <v>17950</v>
      </c>
      <c r="AU6">
        <v>28100</v>
      </c>
      <c r="AV6">
        <v>76900</v>
      </c>
      <c r="AW6">
        <v>18868</v>
      </c>
      <c r="AX6">
        <v>29984</v>
      </c>
      <c r="AY6">
        <v>16200</v>
      </c>
      <c r="AZ6">
        <v>17500</v>
      </c>
      <c r="BB6">
        <v>64300</v>
      </c>
      <c r="BC6">
        <v>6226.1</v>
      </c>
      <c r="BD6">
        <v>4280</v>
      </c>
      <c r="BE6">
        <v>25500</v>
      </c>
      <c r="BF6">
        <v>14300</v>
      </c>
      <c r="BG6">
        <v>40829</v>
      </c>
      <c r="BH6">
        <v>47500</v>
      </c>
      <c r="BI6">
        <v>50790</v>
      </c>
      <c r="BJ6">
        <v>108000</v>
      </c>
      <c r="BK6">
        <v>9690</v>
      </c>
      <c r="BL6">
        <v>28682</v>
      </c>
      <c r="BM6">
        <v>1630</v>
      </c>
      <c r="BN6">
        <v>57200</v>
      </c>
      <c r="BO6">
        <v>19300</v>
      </c>
      <c r="BP6">
        <v>45300</v>
      </c>
      <c r="BQ6">
        <v>18100</v>
      </c>
      <c r="BR6">
        <v>23200</v>
      </c>
      <c r="BS6">
        <v>11300</v>
      </c>
      <c r="BU6">
        <v>48250</v>
      </c>
      <c r="BV6">
        <v>6510</v>
      </c>
      <c r="BX6">
        <v>46250</v>
      </c>
      <c r="BY6">
        <v>14913</v>
      </c>
      <c r="CA6">
        <v>20400</v>
      </c>
      <c r="CB6">
        <v>10500</v>
      </c>
      <c r="CC6">
        <v>13750</v>
      </c>
      <c r="CD6">
        <v>10316.799999999999</v>
      </c>
      <c r="CE6">
        <v>6128.9</v>
      </c>
      <c r="CF6">
        <v>13650</v>
      </c>
      <c r="CH6">
        <v>18450</v>
      </c>
      <c r="CI6">
        <v>4600</v>
      </c>
      <c r="CJ6">
        <v>34081</v>
      </c>
      <c r="CK6">
        <v>54554.6</v>
      </c>
      <c r="CL6">
        <v>1960</v>
      </c>
      <c r="CM6">
        <v>16198</v>
      </c>
      <c r="CN6">
        <v>92700</v>
      </c>
      <c r="CO6">
        <v>34343</v>
      </c>
      <c r="CP6">
        <v>17119</v>
      </c>
      <c r="CR6">
        <v>33900</v>
      </c>
      <c r="CS6">
        <v>11750</v>
      </c>
      <c r="CT6">
        <v>12700</v>
      </c>
      <c r="CU6">
        <v>28200</v>
      </c>
      <c r="CV6">
        <v>6030</v>
      </c>
      <c r="CW6">
        <v>19500</v>
      </c>
      <c r="CX6">
        <v>2990</v>
      </c>
      <c r="CZ6">
        <v>5990</v>
      </c>
      <c r="DB6">
        <v>15961.5</v>
      </c>
      <c r="DC6">
        <v>16190.5</v>
      </c>
      <c r="DD6">
        <v>2790</v>
      </c>
      <c r="DE6">
        <v>24343.9</v>
      </c>
      <c r="DF6">
        <v>31600</v>
      </c>
      <c r="DG6">
        <v>35209.599999999999</v>
      </c>
      <c r="DH6">
        <v>5512.8</v>
      </c>
      <c r="DI6">
        <v>19600</v>
      </c>
      <c r="DJ6">
        <v>14700</v>
      </c>
      <c r="DK6">
        <v>16950</v>
      </c>
      <c r="DL6">
        <v>16950</v>
      </c>
      <c r="DM6">
        <v>31491.9</v>
      </c>
      <c r="DN6">
        <v>2050</v>
      </c>
      <c r="DO6">
        <v>21909.1</v>
      </c>
      <c r="DP6">
        <v>19000</v>
      </c>
      <c r="DQ6">
        <v>14900</v>
      </c>
      <c r="DU6">
        <v>22600</v>
      </c>
      <c r="DV6">
        <v>7950</v>
      </c>
      <c r="DW6">
        <v>26950</v>
      </c>
      <c r="DX6">
        <v>57900</v>
      </c>
      <c r="DY6">
        <v>7890</v>
      </c>
      <c r="DZ6">
        <v>17273</v>
      </c>
      <c r="EA6">
        <v>10000</v>
      </c>
      <c r="EB6">
        <v>27500</v>
      </c>
      <c r="EC6">
        <v>35551.800000000003</v>
      </c>
      <c r="ED6">
        <v>6715.1</v>
      </c>
      <c r="EE6">
        <v>2880</v>
      </c>
      <c r="EF6">
        <v>34450</v>
      </c>
      <c r="EI6">
        <v>13524.8</v>
      </c>
      <c r="EJ6">
        <v>1000</v>
      </c>
      <c r="EK6">
        <v>8400</v>
      </c>
      <c r="EM6">
        <v>6150</v>
      </c>
      <c r="EN6">
        <v>37600</v>
      </c>
      <c r="EO6">
        <v>53500</v>
      </c>
      <c r="EQ6">
        <v>9350</v>
      </c>
      <c r="ER6">
        <v>26600</v>
      </c>
      <c r="ES6">
        <v>2680</v>
      </c>
      <c r="ET6">
        <v>8600</v>
      </c>
      <c r="EU6">
        <v>93100</v>
      </c>
      <c r="EV6">
        <v>81.036000000000001</v>
      </c>
      <c r="EW6">
        <v>23900</v>
      </c>
      <c r="EY6">
        <v>70000</v>
      </c>
      <c r="EZ6">
        <v>13250</v>
      </c>
      <c r="FA6">
        <v>29187.599999999999</v>
      </c>
      <c r="FC6">
        <v>24950</v>
      </c>
      <c r="FD6">
        <v>26650</v>
      </c>
      <c r="FE6">
        <v>42112</v>
      </c>
      <c r="FF6">
        <v>6060</v>
      </c>
      <c r="FG6">
        <v>9050</v>
      </c>
      <c r="FH6">
        <v>28500</v>
      </c>
      <c r="FJ6">
        <v>19333</v>
      </c>
      <c r="FL6">
        <v>41832.800000000003</v>
      </c>
      <c r="FM6">
        <v>17400</v>
      </c>
      <c r="FN6">
        <v>19750</v>
      </c>
      <c r="FQ6">
        <v>65500</v>
      </c>
      <c r="FR6">
        <v>5300</v>
      </c>
      <c r="FT6">
        <v>10450</v>
      </c>
      <c r="FU6">
        <v>56200</v>
      </c>
      <c r="FW6">
        <v>82400</v>
      </c>
      <c r="FX6">
        <v>13350</v>
      </c>
      <c r="FY6">
        <v>25600</v>
      </c>
      <c r="FZ6">
        <v>56911</v>
      </c>
      <c r="GA6">
        <v>6210</v>
      </c>
      <c r="GB6">
        <v>19650</v>
      </c>
      <c r="GC6">
        <v>15050</v>
      </c>
      <c r="GD6">
        <v>3290</v>
      </c>
      <c r="GE6">
        <v>8720</v>
      </c>
      <c r="GG6">
        <v>9300</v>
      </c>
      <c r="GH6">
        <v>113858</v>
      </c>
      <c r="GI6">
        <v>7327.6</v>
      </c>
      <c r="GJ6">
        <v>51300</v>
      </c>
      <c r="GK6">
        <v>4800</v>
      </c>
      <c r="GL6">
        <v>2520</v>
      </c>
      <c r="GN6">
        <v>198.2</v>
      </c>
      <c r="GO6">
        <v>11570.3</v>
      </c>
      <c r="GP6">
        <v>18900</v>
      </c>
      <c r="GQ6">
        <v>15550</v>
      </c>
      <c r="GR6">
        <v>21800</v>
      </c>
      <c r="GS6">
        <v>13300</v>
      </c>
      <c r="GV6">
        <v>9480</v>
      </c>
      <c r="GW6">
        <v>8090</v>
      </c>
      <c r="GX6">
        <v>32450</v>
      </c>
      <c r="GY6">
        <v>8580</v>
      </c>
      <c r="GZ6">
        <v>4476.2</v>
      </c>
      <c r="HA6">
        <v>9400</v>
      </c>
      <c r="HC6">
        <v>17700</v>
      </c>
      <c r="HD6">
        <v>2740</v>
      </c>
      <c r="HE6">
        <v>29800</v>
      </c>
      <c r="HF6">
        <v>12500</v>
      </c>
      <c r="HG6">
        <v>19000</v>
      </c>
      <c r="HI6">
        <v>20450</v>
      </c>
      <c r="HL6">
        <v>22953.5</v>
      </c>
      <c r="HN6">
        <v>19400</v>
      </c>
      <c r="HO6">
        <v>16800</v>
      </c>
      <c r="HP6">
        <v>20900</v>
      </c>
      <c r="HS6">
        <v>56800</v>
      </c>
      <c r="HT6">
        <v>47500</v>
      </c>
      <c r="HU6">
        <v>25350</v>
      </c>
      <c r="HV6">
        <v>13685.5</v>
      </c>
      <c r="HW6">
        <v>19581.3</v>
      </c>
      <c r="HX6">
        <v>29850</v>
      </c>
      <c r="HY6">
        <v>50000</v>
      </c>
      <c r="HZ6">
        <v>3600</v>
      </c>
      <c r="IA6">
        <v>30000</v>
      </c>
      <c r="IB6">
        <v>16500</v>
      </c>
      <c r="IC6">
        <v>3130</v>
      </c>
      <c r="ID6">
        <v>8900</v>
      </c>
      <c r="IE6">
        <v>57594</v>
      </c>
      <c r="IF6">
        <v>50400</v>
      </c>
      <c r="IG6">
        <v>5803.7</v>
      </c>
      <c r="IH6">
        <v>42500</v>
      </c>
      <c r="II6">
        <v>7910</v>
      </c>
      <c r="IK6">
        <v>32407.599999999999</v>
      </c>
      <c r="IL6">
        <v>5260</v>
      </c>
      <c r="IM6">
        <v>10750</v>
      </c>
      <c r="IO6">
        <v>3630</v>
      </c>
      <c r="IP6">
        <v>1870</v>
      </c>
      <c r="IR6">
        <v>70500</v>
      </c>
      <c r="IT6">
        <v>3580</v>
      </c>
      <c r="IU6">
        <v>6510</v>
      </c>
      <c r="IV6">
        <v>14983.1</v>
      </c>
      <c r="IX6">
        <v>15700</v>
      </c>
      <c r="IY6">
        <v>7000</v>
      </c>
      <c r="IZ6">
        <v>46900</v>
      </c>
      <c r="JA6">
        <v>81.135000000000005</v>
      </c>
      <c r="JC6">
        <v>29256.3</v>
      </c>
      <c r="JE6">
        <v>13710.3</v>
      </c>
      <c r="JG6">
        <v>41800</v>
      </c>
      <c r="JH6">
        <v>99.378</v>
      </c>
      <c r="JI6">
        <v>7913</v>
      </c>
      <c r="JJ6">
        <v>9200</v>
      </c>
      <c r="JK6">
        <v>17600</v>
      </c>
      <c r="JL6">
        <v>126.5</v>
      </c>
      <c r="JN6">
        <v>6200</v>
      </c>
      <c r="JO6">
        <v>14900</v>
      </c>
      <c r="JP6">
        <v>112000</v>
      </c>
      <c r="JR6">
        <v>3020</v>
      </c>
      <c r="JS6">
        <v>19750.2</v>
      </c>
      <c r="JT6">
        <v>5300</v>
      </c>
      <c r="JU6">
        <v>16100</v>
      </c>
      <c r="JV6">
        <v>9800</v>
      </c>
      <c r="JW6">
        <v>35500</v>
      </c>
      <c r="JX6">
        <v>32525.9</v>
      </c>
      <c r="JY6">
        <v>18650</v>
      </c>
      <c r="KA6">
        <v>11250</v>
      </c>
      <c r="KB6">
        <v>8700</v>
      </c>
      <c r="KC6" s="19"/>
      <c r="KD6" s="19"/>
      <c r="KE6" s="19"/>
      <c r="KF6" s="21"/>
      <c r="KG6" s="21"/>
      <c r="KH6" s="19"/>
      <c r="KI6" s="19"/>
      <c r="KJ6" s="19"/>
      <c r="KK6" s="19"/>
      <c r="KL6" s="21"/>
      <c r="KM6" s="19"/>
      <c r="KN6" s="19"/>
      <c r="KO6" s="21"/>
      <c r="KP6" s="19"/>
      <c r="KQ6" s="21"/>
      <c r="KR6" s="21"/>
      <c r="KS6" s="21"/>
      <c r="KT6" s="19"/>
      <c r="KU6" s="21"/>
      <c r="KV6" s="19"/>
      <c r="KW6" s="19"/>
      <c r="KX6" s="19"/>
      <c r="KY6" s="21"/>
      <c r="KZ6" s="21"/>
      <c r="LA6" s="21"/>
      <c r="LB6" s="21"/>
      <c r="LC6" s="19"/>
      <c r="LD6" s="19"/>
      <c r="LE6" s="19"/>
      <c r="LF6" s="19"/>
      <c r="LG6" s="19"/>
      <c r="LH6" s="19"/>
      <c r="LI6" s="19"/>
      <c r="LJ6" s="19"/>
      <c r="LK6" s="19"/>
      <c r="LL6" s="21"/>
      <c r="LM6" s="19"/>
      <c r="LN6" s="19"/>
      <c r="LO6" s="19"/>
      <c r="LP6" s="19"/>
      <c r="LQ6" s="19"/>
      <c r="LR6" s="19"/>
      <c r="LS6" s="19"/>
      <c r="LT6" s="21"/>
      <c r="LU6" s="19"/>
      <c r="LV6" s="19"/>
      <c r="LW6" s="19"/>
      <c r="LX6" s="21"/>
      <c r="LY6" s="19"/>
      <c r="LZ6" s="21"/>
      <c r="MA6" s="19"/>
      <c r="MB6" s="19"/>
      <c r="MC6" s="19"/>
      <c r="MD6" s="21"/>
      <c r="ME6" s="19"/>
      <c r="MF6" s="19"/>
      <c r="MG6" s="19"/>
      <c r="MH6" s="19"/>
      <c r="MI6" s="21"/>
      <c r="MJ6" s="19"/>
      <c r="MK6" s="19"/>
      <c r="ML6" s="19"/>
      <c r="MM6" s="19"/>
      <c r="MN6" s="21"/>
      <c r="MO6" s="19"/>
      <c r="MP6" s="21"/>
      <c r="MQ6" s="19"/>
      <c r="MR6" s="19"/>
      <c r="MS6" s="19"/>
      <c r="MT6" s="21"/>
      <c r="MU6" s="19"/>
      <c r="MV6" s="19"/>
      <c r="MW6" s="21"/>
      <c r="MX6" s="19"/>
      <c r="MY6" s="21"/>
      <c r="MZ6" s="19"/>
      <c r="NA6" s="19"/>
      <c r="NB6" s="19"/>
      <c r="NC6" s="21"/>
      <c r="ND6" s="21"/>
      <c r="NE6" s="20"/>
      <c r="NF6" s="21"/>
      <c r="NG6" s="19"/>
      <c r="NH6" s="19"/>
      <c r="NI6" s="21"/>
      <c r="NJ6" s="19"/>
      <c r="NK6" s="21"/>
      <c r="NL6" s="19"/>
      <c r="NM6" s="19"/>
      <c r="NN6" s="20"/>
      <c r="NO6" s="20"/>
      <c r="NP6" s="20"/>
      <c r="NQ6" s="19"/>
      <c r="NR6" s="19"/>
      <c r="NS6" s="19"/>
      <c r="NT6" s="19"/>
      <c r="NU6" s="20"/>
      <c r="NV6" s="21"/>
      <c r="NW6" s="21"/>
      <c r="NX6" s="19"/>
      <c r="NY6" s="19"/>
      <c r="NZ6" s="21"/>
      <c r="OA6" s="19"/>
      <c r="OB6" s="21"/>
      <c r="OC6" s="19"/>
      <c r="OD6" s="19"/>
      <c r="OE6" s="19"/>
      <c r="OF6" s="19"/>
      <c r="OG6" s="19"/>
      <c r="OH6" s="19"/>
      <c r="OI6" s="19"/>
      <c r="OJ6" s="19"/>
      <c r="OK6" s="19"/>
      <c r="OL6" s="19"/>
      <c r="OM6" s="19"/>
      <c r="ON6" s="21"/>
      <c r="OO6" s="19"/>
      <c r="OP6" s="19"/>
      <c r="OQ6" s="19"/>
      <c r="OR6" s="19"/>
      <c r="OS6" s="22"/>
      <c r="OT6" s="22"/>
      <c r="OU6" s="22"/>
      <c r="OV6" s="22"/>
      <c r="OW6" s="22"/>
      <c r="OX6" s="22"/>
      <c r="OY6" s="22"/>
      <c r="OZ6" s="22"/>
      <c r="PA6" s="22"/>
      <c r="PB6" s="22"/>
      <c r="PC6" s="22"/>
    </row>
    <row r="7" spans="1:419" x14ac:dyDescent="0.2">
      <c r="A7" s="23">
        <v>44207</v>
      </c>
      <c r="B7">
        <v>13959</v>
      </c>
      <c r="C7">
        <v>11800</v>
      </c>
      <c r="E7">
        <v>16500</v>
      </c>
      <c r="F7">
        <v>15300</v>
      </c>
      <c r="G7">
        <v>8270.1</v>
      </c>
      <c r="H7">
        <v>13800</v>
      </c>
      <c r="I7">
        <v>11500</v>
      </c>
      <c r="J7">
        <v>3210</v>
      </c>
      <c r="K7">
        <v>24950</v>
      </c>
      <c r="L7">
        <v>27550</v>
      </c>
      <c r="M7">
        <v>9948.4</v>
      </c>
      <c r="N7">
        <v>13692.3</v>
      </c>
      <c r="O7">
        <v>7050</v>
      </c>
      <c r="P7">
        <v>57800</v>
      </c>
      <c r="R7">
        <v>13900</v>
      </c>
      <c r="S7">
        <v>10764.4</v>
      </c>
      <c r="T7">
        <v>17950</v>
      </c>
      <c r="U7">
        <v>76400</v>
      </c>
      <c r="V7">
        <v>22750</v>
      </c>
      <c r="W7">
        <v>38186.5</v>
      </c>
      <c r="X7">
        <v>14300</v>
      </c>
      <c r="Y7">
        <v>25295</v>
      </c>
      <c r="Z7">
        <v>62000</v>
      </c>
      <c r="AB7">
        <v>14550</v>
      </c>
      <c r="AC7">
        <v>68100</v>
      </c>
      <c r="AD7">
        <v>31800</v>
      </c>
      <c r="AE7">
        <v>28400</v>
      </c>
      <c r="AF7">
        <v>9652.2000000000007</v>
      </c>
      <c r="AH7">
        <v>10250</v>
      </c>
      <c r="AI7">
        <v>18200</v>
      </c>
      <c r="AK7">
        <v>18900</v>
      </c>
      <c r="AL7">
        <v>2360</v>
      </c>
      <c r="AM7">
        <v>23700</v>
      </c>
      <c r="AN7">
        <v>33900</v>
      </c>
      <c r="AP7">
        <v>35321</v>
      </c>
      <c r="AQ7">
        <v>16468</v>
      </c>
      <c r="AR7">
        <v>21150</v>
      </c>
      <c r="AT7">
        <v>18650</v>
      </c>
      <c r="AU7">
        <v>28700</v>
      </c>
      <c r="AV7">
        <v>78600</v>
      </c>
      <c r="AW7">
        <v>18868</v>
      </c>
      <c r="AX7">
        <v>29984</v>
      </c>
      <c r="AY7">
        <v>16200</v>
      </c>
      <c r="AZ7">
        <v>17100</v>
      </c>
      <c r="BA7">
        <v>41200</v>
      </c>
      <c r="BB7">
        <v>64400</v>
      </c>
      <c r="BC7">
        <v>6660.9</v>
      </c>
      <c r="BD7">
        <v>4230</v>
      </c>
      <c r="BE7">
        <v>27250</v>
      </c>
      <c r="BF7">
        <v>14250</v>
      </c>
      <c r="BG7">
        <v>42225</v>
      </c>
      <c r="BH7">
        <v>47800</v>
      </c>
      <c r="BI7">
        <v>50870</v>
      </c>
      <c r="BJ7">
        <v>108000</v>
      </c>
      <c r="BK7">
        <v>9710</v>
      </c>
      <c r="BL7">
        <v>28591</v>
      </c>
      <c r="BM7">
        <v>1680</v>
      </c>
      <c r="BN7">
        <v>57400</v>
      </c>
      <c r="BO7">
        <v>19500</v>
      </c>
      <c r="BP7">
        <v>45500</v>
      </c>
      <c r="BQ7">
        <v>18200</v>
      </c>
      <c r="BR7">
        <v>24800</v>
      </c>
      <c r="BS7">
        <v>11700</v>
      </c>
      <c r="BU7">
        <v>48250</v>
      </c>
      <c r="BV7">
        <v>6900</v>
      </c>
      <c r="BX7">
        <v>46900</v>
      </c>
      <c r="BY7">
        <v>15260.9</v>
      </c>
      <c r="CA7">
        <v>20200</v>
      </c>
      <c r="CB7">
        <v>10600</v>
      </c>
      <c r="CC7">
        <v>14650</v>
      </c>
      <c r="CD7">
        <v>11004.6</v>
      </c>
      <c r="CE7">
        <v>6128.9</v>
      </c>
      <c r="CF7">
        <v>14050</v>
      </c>
      <c r="CH7">
        <v>19200</v>
      </c>
      <c r="CI7">
        <v>4750</v>
      </c>
      <c r="CJ7">
        <v>33274</v>
      </c>
      <c r="CK7">
        <v>55761.1</v>
      </c>
      <c r="CL7">
        <v>2090</v>
      </c>
      <c r="CM7">
        <v>15930</v>
      </c>
      <c r="CN7">
        <v>93300</v>
      </c>
      <c r="CO7">
        <v>33947</v>
      </c>
      <c r="CP7">
        <v>18143</v>
      </c>
      <c r="CR7">
        <v>34100</v>
      </c>
      <c r="CS7">
        <v>11200</v>
      </c>
      <c r="CT7">
        <v>12700</v>
      </c>
      <c r="CU7">
        <v>29350</v>
      </c>
      <c r="CV7">
        <v>6360</v>
      </c>
      <c r="CW7">
        <v>19600</v>
      </c>
      <c r="CX7">
        <v>3190</v>
      </c>
      <c r="CZ7">
        <v>6400</v>
      </c>
      <c r="DB7">
        <v>16000</v>
      </c>
      <c r="DC7">
        <v>15904.8</v>
      </c>
      <c r="DD7">
        <v>2920</v>
      </c>
      <c r="DE7">
        <v>23821.200000000001</v>
      </c>
      <c r="DF7">
        <v>30400</v>
      </c>
      <c r="DG7">
        <v>34965.1</v>
      </c>
      <c r="DH7">
        <v>5812</v>
      </c>
      <c r="DI7">
        <v>19200</v>
      </c>
      <c r="DJ7">
        <v>14800</v>
      </c>
      <c r="DK7">
        <v>16300</v>
      </c>
      <c r="DL7">
        <v>16300</v>
      </c>
      <c r="DM7">
        <v>31712.9</v>
      </c>
      <c r="DN7">
        <v>2190</v>
      </c>
      <c r="DO7">
        <v>21909.1</v>
      </c>
      <c r="DP7">
        <v>18900</v>
      </c>
      <c r="DQ7">
        <v>14500</v>
      </c>
      <c r="DU7">
        <v>22700</v>
      </c>
      <c r="DV7">
        <v>7950</v>
      </c>
      <c r="DW7">
        <v>26950</v>
      </c>
      <c r="DX7">
        <v>58000</v>
      </c>
      <c r="DY7">
        <v>7790</v>
      </c>
      <c r="DZ7">
        <v>17273</v>
      </c>
      <c r="EA7">
        <v>10000</v>
      </c>
      <c r="EB7">
        <v>28200</v>
      </c>
      <c r="EC7">
        <v>35551.800000000003</v>
      </c>
      <c r="ED7">
        <v>6945</v>
      </c>
      <c r="EE7">
        <v>2830</v>
      </c>
      <c r="EF7">
        <v>34450</v>
      </c>
      <c r="EI7">
        <v>13832.2</v>
      </c>
      <c r="EJ7">
        <v>950</v>
      </c>
      <c r="EK7">
        <v>8620</v>
      </c>
      <c r="EM7">
        <v>6200</v>
      </c>
      <c r="EN7">
        <v>37700</v>
      </c>
      <c r="EO7">
        <v>53400</v>
      </c>
      <c r="EQ7">
        <v>10000</v>
      </c>
      <c r="ER7">
        <v>26350</v>
      </c>
      <c r="ES7">
        <v>2750</v>
      </c>
      <c r="ET7">
        <v>8600</v>
      </c>
      <c r="EU7">
        <v>94100</v>
      </c>
      <c r="EV7">
        <v>83.962999999999994</v>
      </c>
      <c r="EW7">
        <v>23550</v>
      </c>
      <c r="EY7">
        <v>70800</v>
      </c>
      <c r="EZ7">
        <v>13208.3</v>
      </c>
      <c r="FA7">
        <v>30425.9</v>
      </c>
      <c r="FC7">
        <v>26000</v>
      </c>
      <c r="FD7">
        <v>26600</v>
      </c>
      <c r="FE7">
        <v>42001</v>
      </c>
      <c r="FF7">
        <v>6060</v>
      </c>
      <c r="FG7">
        <v>8950</v>
      </c>
      <c r="FH7">
        <v>28800</v>
      </c>
      <c r="FJ7">
        <v>19292</v>
      </c>
      <c r="FL7">
        <v>41914.199999999997</v>
      </c>
      <c r="FM7">
        <v>17200</v>
      </c>
      <c r="FN7">
        <v>19600</v>
      </c>
      <c r="FQ7">
        <v>67700</v>
      </c>
      <c r="FR7">
        <v>5400</v>
      </c>
      <c r="FT7">
        <v>10500</v>
      </c>
      <c r="FU7">
        <v>57300</v>
      </c>
      <c r="FW7">
        <v>82700</v>
      </c>
      <c r="FX7">
        <v>13250</v>
      </c>
      <c r="FY7">
        <v>26150</v>
      </c>
      <c r="FZ7">
        <v>58209</v>
      </c>
      <c r="GA7">
        <v>6440</v>
      </c>
      <c r="GB7">
        <v>21000</v>
      </c>
      <c r="GC7">
        <v>15300</v>
      </c>
      <c r="GD7">
        <v>3400</v>
      </c>
      <c r="GE7">
        <v>8860</v>
      </c>
      <c r="GG7">
        <v>9380</v>
      </c>
      <c r="GH7">
        <v>118334</v>
      </c>
      <c r="GI7">
        <v>7293.1</v>
      </c>
      <c r="GJ7">
        <v>51200</v>
      </c>
      <c r="GK7">
        <v>5130</v>
      </c>
      <c r="GL7">
        <v>2690</v>
      </c>
      <c r="GN7">
        <v>202.3</v>
      </c>
      <c r="GO7">
        <v>11521.9</v>
      </c>
      <c r="GP7">
        <v>19000</v>
      </c>
      <c r="GQ7">
        <v>15600</v>
      </c>
      <c r="GR7">
        <v>22850</v>
      </c>
      <c r="GS7">
        <v>13050</v>
      </c>
      <c r="GV7">
        <v>9780</v>
      </c>
      <c r="GW7">
        <v>8650</v>
      </c>
      <c r="GX7">
        <v>32500</v>
      </c>
      <c r="GY7">
        <v>8500</v>
      </c>
      <c r="GZ7">
        <v>4781</v>
      </c>
      <c r="HA7">
        <v>10000</v>
      </c>
      <c r="HC7">
        <v>17700</v>
      </c>
      <c r="HD7">
        <v>2700</v>
      </c>
      <c r="HE7">
        <v>29800</v>
      </c>
      <c r="HF7">
        <v>13300</v>
      </c>
      <c r="HG7">
        <v>19650</v>
      </c>
      <c r="HI7">
        <v>21400</v>
      </c>
      <c r="HL7">
        <v>22550.2</v>
      </c>
      <c r="HN7">
        <v>20100</v>
      </c>
      <c r="HO7">
        <v>16100</v>
      </c>
      <c r="HP7">
        <v>21500</v>
      </c>
      <c r="HS7">
        <v>56900</v>
      </c>
      <c r="HT7">
        <v>50800</v>
      </c>
      <c r="HU7">
        <v>25500</v>
      </c>
      <c r="HV7">
        <v>13046.8</v>
      </c>
      <c r="HW7">
        <v>20927.3</v>
      </c>
      <c r="HX7">
        <v>30100</v>
      </c>
      <c r="HY7">
        <v>51304</v>
      </c>
      <c r="HZ7">
        <v>3420</v>
      </c>
      <c r="IA7">
        <v>30450</v>
      </c>
      <c r="IB7">
        <v>17650</v>
      </c>
      <c r="IC7">
        <v>3290</v>
      </c>
      <c r="ID7">
        <v>9170</v>
      </c>
      <c r="IE7">
        <v>59005</v>
      </c>
      <c r="IF7">
        <v>53200</v>
      </c>
      <c r="IG7">
        <v>5934.6</v>
      </c>
      <c r="IH7">
        <v>42400</v>
      </c>
      <c r="II7">
        <v>7880</v>
      </c>
      <c r="IK7">
        <v>31975.5</v>
      </c>
      <c r="IL7">
        <v>5500</v>
      </c>
      <c r="IM7">
        <v>10750</v>
      </c>
      <c r="IO7">
        <v>3860</v>
      </c>
      <c r="IP7">
        <v>1900</v>
      </c>
      <c r="IR7">
        <v>72600</v>
      </c>
      <c r="IT7">
        <v>3730</v>
      </c>
      <c r="IU7">
        <v>6550</v>
      </c>
      <c r="IV7">
        <v>15827.8</v>
      </c>
      <c r="IX7">
        <v>15900</v>
      </c>
      <c r="IY7">
        <v>7450</v>
      </c>
      <c r="IZ7">
        <v>46500</v>
      </c>
      <c r="JA7">
        <v>80.903000000000006</v>
      </c>
      <c r="JC7">
        <v>28287.5</v>
      </c>
      <c r="JE7">
        <v>12870.9</v>
      </c>
      <c r="JG7">
        <v>43300</v>
      </c>
      <c r="JH7">
        <v>101.15600000000001</v>
      </c>
      <c r="JI7">
        <v>7913</v>
      </c>
      <c r="JJ7">
        <v>9780</v>
      </c>
      <c r="JK7">
        <v>17400</v>
      </c>
      <c r="JL7">
        <v>131.30000000000001</v>
      </c>
      <c r="JN7">
        <v>6570</v>
      </c>
      <c r="JO7">
        <v>14100</v>
      </c>
      <c r="JP7">
        <v>115900</v>
      </c>
      <c r="JR7">
        <v>3230</v>
      </c>
      <c r="JS7">
        <v>19555.8</v>
      </c>
      <c r="JT7">
        <v>5550</v>
      </c>
      <c r="JU7">
        <v>17200</v>
      </c>
      <c r="JV7">
        <v>9990</v>
      </c>
      <c r="JW7">
        <v>37150</v>
      </c>
      <c r="JX7">
        <v>33867.199999999997</v>
      </c>
      <c r="JY7">
        <v>18600</v>
      </c>
      <c r="KA7">
        <v>11600</v>
      </c>
      <c r="KB7">
        <v>8660</v>
      </c>
      <c r="KC7" s="19"/>
      <c r="KD7" s="19"/>
      <c r="KE7" s="19"/>
      <c r="KF7" s="21"/>
      <c r="KG7" s="21"/>
      <c r="KH7" s="19"/>
      <c r="KI7" s="19"/>
      <c r="KJ7" s="19"/>
      <c r="KK7" s="19"/>
      <c r="KL7" s="21"/>
      <c r="KM7" s="19"/>
      <c r="KN7" s="19"/>
      <c r="KO7" s="21"/>
      <c r="KP7" s="19"/>
      <c r="KQ7" s="21"/>
      <c r="KR7" s="21"/>
      <c r="KS7" s="21"/>
      <c r="KT7" s="19"/>
      <c r="KU7" s="21"/>
      <c r="KV7" s="19"/>
      <c r="KW7" s="19"/>
      <c r="KX7" s="19"/>
      <c r="KY7" s="21"/>
      <c r="KZ7" s="21"/>
      <c r="LA7" s="21"/>
      <c r="LB7" s="21"/>
      <c r="LC7" s="19"/>
      <c r="LD7" s="19"/>
      <c r="LE7" s="19"/>
      <c r="LF7" s="19"/>
      <c r="LG7" s="19"/>
      <c r="LH7" s="19"/>
      <c r="LI7" s="19"/>
      <c r="LJ7" s="19"/>
      <c r="LK7" s="19"/>
      <c r="LL7" s="21"/>
      <c r="LM7" s="19"/>
      <c r="LN7" s="19"/>
      <c r="LO7" s="19"/>
      <c r="LP7" s="19"/>
      <c r="LQ7" s="19"/>
      <c r="LR7" s="19"/>
      <c r="LS7" s="19"/>
      <c r="LT7" s="21"/>
      <c r="LU7" s="19"/>
      <c r="LV7" s="19"/>
      <c r="LW7" s="19"/>
      <c r="LX7" s="21"/>
      <c r="LY7" s="19"/>
      <c r="LZ7" s="21"/>
      <c r="MA7" s="19"/>
      <c r="MB7" s="19"/>
      <c r="MC7" s="19"/>
      <c r="MD7" s="21"/>
      <c r="ME7" s="19"/>
      <c r="MF7" s="19"/>
      <c r="MG7" s="19"/>
      <c r="MH7" s="19"/>
      <c r="MI7" s="21"/>
      <c r="MJ7" s="19"/>
      <c r="MK7" s="19"/>
      <c r="ML7" s="19"/>
      <c r="MM7" s="19"/>
      <c r="MN7" s="21"/>
      <c r="MO7" s="19"/>
      <c r="MP7" s="21"/>
      <c r="MQ7" s="19"/>
      <c r="MR7" s="19"/>
      <c r="MS7" s="19"/>
      <c r="MT7" s="21"/>
      <c r="MU7" s="19"/>
      <c r="MV7" s="19"/>
      <c r="MW7" s="21"/>
      <c r="MX7" s="19"/>
      <c r="MY7" s="21"/>
      <c r="MZ7" s="19"/>
      <c r="NA7" s="19"/>
      <c r="NB7" s="19"/>
      <c r="NC7" s="21"/>
      <c r="ND7" s="21"/>
      <c r="NE7" s="20"/>
      <c r="NF7" s="21"/>
      <c r="NG7" s="19"/>
      <c r="NH7" s="19"/>
      <c r="NI7" s="21"/>
      <c r="NJ7" s="19"/>
      <c r="NK7" s="21"/>
      <c r="NL7" s="19"/>
      <c r="NM7" s="19"/>
      <c r="NN7" s="20"/>
      <c r="NO7" s="20"/>
      <c r="NP7" s="20"/>
      <c r="NQ7" s="19"/>
      <c r="NR7" s="19"/>
      <c r="NS7" s="19"/>
      <c r="NT7" s="19"/>
      <c r="NU7" s="20"/>
      <c r="NV7" s="21"/>
      <c r="NW7" s="21"/>
      <c r="NX7" s="19"/>
      <c r="NY7" s="19"/>
      <c r="NZ7" s="21"/>
      <c r="OA7" s="19"/>
      <c r="OB7" s="21"/>
      <c r="OC7" s="19"/>
      <c r="OD7" s="19"/>
      <c r="OE7" s="19"/>
      <c r="OF7" s="19"/>
      <c r="OG7" s="19"/>
      <c r="OH7" s="19"/>
      <c r="OI7" s="19"/>
      <c r="OJ7" s="19"/>
      <c r="OK7" s="19"/>
      <c r="OL7" s="19"/>
      <c r="OM7" s="19"/>
      <c r="ON7" s="21"/>
      <c r="OO7" s="19"/>
      <c r="OP7" s="19"/>
      <c r="OQ7" s="19"/>
      <c r="OR7" s="19"/>
      <c r="OS7" s="22"/>
      <c r="OT7" s="22"/>
      <c r="OU7" s="22"/>
      <c r="OV7" s="22"/>
      <c r="OW7" s="22"/>
      <c r="OX7" s="22"/>
      <c r="OY7" s="22"/>
      <c r="OZ7" s="22"/>
      <c r="PA7" s="22"/>
      <c r="PB7" s="22"/>
      <c r="PC7" s="22"/>
    </row>
    <row r="8" spans="1:419" x14ac:dyDescent="0.2">
      <c r="A8" s="23">
        <v>44208</v>
      </c>
      <c r="B8">
        <v>13694</v>
      </c>
      <c r="C8">
        <v>11700</v>
      </c>
      <c r="E8">
        <v>16400</v>
      </c>
      <c r="F8">
        <v>15700</v>
      </c>
      <c r="G8">
        <v>8270.1</v>
      </c>
      <c r="H8">
        <v>14000</v>
      </c>
      <c r="I8">
        <v>11250</v>
      </c>
      <c r="J8">
        <v>3330</v>
      </c>
      <c r="K8">
        <v>25500</v>
      </c>
      <c r="L8">
        <v>29000</v>
      </c>
      <c r="M8">
        <v>9862.6</v>
      </c>
      <c r="N8">
        <v>13615.4</v>
      </c>
      <c r="O8">
        <v>6820</v>
      </c>
      <c r="P8">
        <v>59700</v>
      </c>
      <c r="R8">
        <v>14000</v>
      </c>
      <c r="S8">
        <v>10402</v>
      </c>
      <c r="T8">
        <v>17700</v>
      </c>
      <c r="U8">
        <v>78900</v>
      </c>
      <c r="V8">
        <v>23200</v>
      </c>
      <c r="W8">
        <v>38582.199999999997</v>
      </c>
      <c r="X8">
        <v>14100</v>
      </c>
      <c r="Y8">
        <v>26357</v>
      </c>
      <c r="Z8">
        <v>62900</v>
      </c>
      <c r="AA8">
        <v>12871</v>
      </c>
      <c r="AB8">
        <v>14600</v>
      </c>
      <c r="AC8">
        <v>68200</v>
      </c>
      <c r="AD8">
        <v>32150</v>
      </c>
      <c r="AE8">
        <v>28350</v>
      </c>
      <c r="AF8">
        <v>10304.299999999999</v>
      </c>
      <c r="AH8">
        <v>10200</v>
      </c>
      <c r="AI8">
        <v>18200</v>
      </c>
      <c r="AK8">
        <v>18900</v>
      </c>
      <c r="AL8">
        <v>2520</v>
      </c>
      <c r="AM8">
        <v>24300</v>
      </c>
      <c r="AN8">
        <v>34000</v>
      </c>
      <c r="AO8">
        <v>30900</v>
      </c>
      <c r="AP8">
        <v>35596</v>
      </c>
      <c r="AQ8">
        <v>16862</v>
      </c>
      <c r="AR8">
        <v>21050</v>
      </c>
      <c r="AT8">
        <v>18800</v>
      </c>
      <c r="AU8">
        <v>30700</v>
      </c>
      <c r="AV8">
        <v>84100</v>
      </c>
      <c r="AW8">
        <v>18868</v>
      </c>
      <c r="AX8">
        <v>29829</v>
      </c>
      <c r="AY8">
        <v>16500</v>
      </c>
      <c r="AZ8">
        <v>17050</v>
      </c>
      <c r="BA8">
        <v>41200</v>
      </c>
      <c r="BB8">
        <v>66400</v>
      </c>
      <c r="BC8">
        <v>6869.6</v>
      </c>
      <c r="BD8">
        <v>4400</v>
      </c>
      <c r="BE8">
        <v>29000</v>
      </c>
      <c r="BF8">
        <v>14300</v>
      </c>
      <c r="BG8">
        <v>41776</v>
      </c>
      <c r="BH8">
        <v>49000</v>
      </c>
      <c r="BI8">
        <v>51267</v>
      </c>
      <c r="BJ8">
        <v>105800</v>
      </c>
      <c r="BK8">
        <v>9690</v>
      </c>
      <c r="BL8">
        <v>30591</v>
      </c>
      <c r="BM8">
        <v>1720</v>
      </c>
      <c r="BN8">
        <v>58200</v>
      </c>
      <c r="BO8">
        <v>19500</v>
      </c>
      <c r="BP8">
        <v>47400</v>
      </c>
      <c r="BQ8">
        <v>18550</v>
      </c>
      <c r="BR8">
        <v>25500</v>
      </c>
      <c r="BS8">
        <v>12350</v>
      </c>
      <c r="BU8">
        <v>48350</v>
      </c>
      <c r="BV8">
        <v>6900</v>
      </c>
      <c r="BX8">
        <v>48900</v>
      </c>
      <c r="BY8">
        <v>15347.8</v>
      </c>
      <c r="CA8">
        <v>20200</v>
      </c>
      <c r="CB8">
        <v>10650</v>
      </c>
      <c r="CC8">
        <v>14700</v>
      </c>
      <c r="CD8">
        <v>11004.6</v>
      </c>
      <c r="CE8">
        <v>6155.5</v>
      </c>
      <c r="CF8">
        <v>14000</v>
      </c>
      <c r="CH8">
        <v>19150</v>
      </c>
      <c r="CI8">
        <v>4910</v>
      </c>
      <c r="CJ8">
        <v>33364</v>
      </c>
      <c r="CK8">
        <v>56709.2</v>
      </c>
      <c r="CL8">
        <v>2070</v>
      </c>
      <c r="CM8">
        <v>15706</v>
      </c>
      <c r="CN8">
        <v>93600</v>
      </c>
      <c r="CO8">
        <v>33815</v>
      </c>
      <c r="CP8">
        <v>17887</v>
      </c>
      <c r="CR8">
        <v>36350</v>
      </c>
      <c r="CS8">
        <v>11900</v>
      </c>
      <c r="CT8">
        <v>12200</v>
      </c>
      <c r="CU8">
        <v>29300</v>
      </c>
      <c r="CV8">
        <v>6270</v>
      </c>
      <c r="CW8">
        <v>20150</v>
      </c>
      <c r="CX8">
        <v>3300</v>
      </c>
      <c r="CY8">
        <v>7120</v>
      </c>
      <c r="CZ8">
        <v>6610</v>
      </c>
      <c r="DB8">
        <v>16000</v>
      </c>
      <c r="DC8">
        <v>16476.2</v>
      </c>
      <c r="DD8">
        <v>2980</v>
      </c>
      <c r="DE8">
        <v>24119.9</v>
      </c>
      <c r="DF8">
        <v>31320</v>
      </c>
      <c r="DG8">
        <v>34965.1</v>
      </c>
      <c r="DH8">
        <v>5940.2</v>
      </c>
      <c r="DI8">
        <v>19950</v>
      </c>
      <c r="DJ8">
        <v>15150</v>
      </c>
      <c r="DK8">
        <v>16100</v>
      </c>
      <c r="DL8">
        <v>16100</v>
      </c>
      <c r="DM8">
        <v>33075.699999999997</v>
      </c>
      <c r="DN8">
        <v>2340</v>
      </c>
      <c r="DO8">
        <v>22818.2</v>
      </c>
      <c r="DP8">
        <v>18850</v>
      </c>
      <c r="DQ8">
        <v>14300</v>
      </c>
      <c r="DU8">
        <v>22750</v>
      </c>
      <c r="DV8">
        <v>7770</v>
      </c>
      <c r="DW8">
        <v>26800</v>
      </c>
      <c r="DX8">
        <v>59500</v>
      </c>
      <c r="DY8">
        <v>8070</v>
      </c>
      <c r="DZ8">
        <v>16727</v>
      </c>
      <c r="EA8">
        <v>9910.7000000000007</v>
      </c>
      <c r="EB8">
        <v>29850</v>
      </c>
      <c r="EC8">
        <v>35371.800000000003</v>
      </c>
      <c r="ED8">
        <v>6935.5</v>
      </c>
      <c r="EE8">
        <v>3020</v>
      </c>
      <c r="EF8">
        <v>34650</v>
      </c>
      <c r="EI8">
        <v>14139.6</v>
      </c>
      <c r="EJ8">
        <v>1010</v>
      </c>
      <c r="EK8">
        <v>8700</v>
      </c>
      <c r="EM8">
        <v>6180</v>
      </c>
      <c r="EN8">
        <v>37950</v>
      </c>
      <c r="EO8">
        <v>56300</v>
      </c>
      <c r="EP8">
        <v>11500</v>
      </c>
      <c r="EQ8">
        <v>10100</v>
      </c>
      <c r="ER8">
        <v>26150</v>
      </c>
      <c r="ES8">
        <v>2630</v>
      </c>
      <c r="ET8">
        <v>8540</v>
      </c>
      <c r="EU8">
        <v>94000</v>
      </c>
      <c r="EV8">
        <v>83.962999999999994</v>
      </c>
      <c r="EW8">
        <v>23000</v>
      </c>
      <c r="EY8">
        <v>70800</v>
      </c>
      <c r="EZ8">
        <v>13583.3</v>
      </c>
      <c r="FA8">
        <v>30072.1</v>
      </c>
      <c r="FC8">
        <v>25750</v>
      </c>
      <c r="FD8">
        <v>26400</v>
      </c>
      <c r="FE8">
        <v>41945</v>
      </c>
      <c r="FF8">
        <v>5900</v>
      </c>
      <c r="FG8">
        <v>8780</v>
      </c>
      <c r="FH8">
        <v>29200</v>
      </c>
      <c r="FJ8">
        <v>20042</v>
      </c>
      <c r="FL8">
        <v>41914.199999999997</v>
      </c>
      <c r="FM8">
        <v>17100</v>
      </c>
      <c r="FN8">
        <v>19600</v>
      </c>
      <c r="FQ8">
        <v>69900</v>
      </c>
      <c r="FR8">
        <v>5700</v>
      </c>
      <c r="FT8">
        <v>10350</v>
      </c>
      <c r="FU8">
        <v>57300</v>
      </c>
      <c r="FW8">
        <v>82900</v>
      </c>
      <c r="FX8">
        <v>14000</v>
      </c>
      <c r="FY8">
        <v>26100</v>
      </c>
      <c r="FZ8">
        <v>57374</v>
      </c>
      <c r="GA8">
        <v>6290</v>
      </c>
      <c r="GB8">
        <v>21400</v>
      </c>
      <c r="GC8">
        <v>15300</v>
      </c>
      <c r="GD8">
        <v>3570</v>
      </c>
      <c r="GE8">
        <v>8640</v>
      </c>
      <c r="GF8">
        <v>2470</v>
      </c>
      <c r="GG8">
        <v>9370</v>
      </c>
      <c r="GH8">
        <v>116134</v>
      </c>
      <c r="GI8">
        <v>7413.8</v>
      </c>
      <c r="GJ8">
        <v>53100</v>
      </c>
      <c r="GK8">
        <v>5480</v>
      </c>
      <c r="GL8">
        <v>2870</v>
      </c>
      <c r="GN8">
        <v>205.5</v>
      </c>
      <c r="GO8">
        <v>11134.6</v>
      </c>
      <c r="GP8">
        <v>19000</v>
      </c>
      <c r="GQ8">
        <v>15500</v>
      </c>
      <c r="GR8">
        <v>22850</v>
      </c>
      <c r="GS8">
        <v>13350</v>
      </c>
      <c r="GV8">
        <v>9650</v>
      </c>
      <c r="GW8">
        <v>8800</v>
      </c>
      <c r="GX8">
        <v>32100</v>
      </c>
      <c r="GY8">
        <v>8400</v>
      </c>
      <c r="GZ8">
        <v>5000</v>
      </c>
      <c r="HA8">
        <v>9730</v>
      </c>
      <c r="HC8">
        <v>17900</v>
      </c>
      <c r="HD8">
        <v>2700</v>
      </c>
      <c r="HE8">
        <v>29000</v>
      </c>
      <c r="HF8">
        <v>13250</v>
      </c>
      <c r="HG8">
        <v>20200</v>
      </c>
      <c r="HI8">
        <v>21300</v>
      </c>
      <c r="HL8">
        <v>22919.9</v>
      </c>
      <c r="HN8">
        <v>19800</v>
      </c>
      <c r="HO8">
        <v>15900</v>
      </c>
      <c r="HP8">
        <v>22200</v>
      </c>
      <c r="HS8">
        <v>58800</v>
      </c>
      <c r="HT8">
        <v>53000</v>
      </c>
      <c r="HU8">
        <v>25400</v>
      </c>
      <c r="HV8">
        <v>13229.3</v>
      </c>
      <c r="HW8">
        <v>21708.799999999999</v>
      </c>
      <c r="HX8">
        <v>31600</v>
      </c>
      <c r="HY8">
        <v>52174</v>
      </c>
      <c r="HZ8">
        <v>3590</v>
      </c>
      <c r="IA8">
        <v>32550</v>
      </c>
      <c r="IB8">
        <v>18500</v>
      </c>
      <c r="IC8">
        <v>3200</v>
      </c>
      <c r="ID8">
        <v>9170</v>
      </c>
      <c r="IE8">
        <v>59005</v>
      </c>
      <c r="IF8">
        <v>52600</v>
      </c>
      <c r="IG8">
        <v>6345.8</v>
      </c>
      <c r="IH8">
        <v>41700</v>
      </c>
      <c r="II8">
        <v>8250</v>
      </c>
      <c r="IK8">
        <v>32580.400000000001</v>
      </c>
      <c r="IL8">
        <v>5700</v>
      </c>
      <c r="IM8">
        <v>11500</v>
      </c>
      <c r="IO8">
        <v>3930</v>
      </c>
      <c r="IP8">
        <v>2030</v>
      </c>
      <c r="IR8">
        <v>71500</v>
      </c>
      <c r="IT8">
        <v>3780</v>
      </c>
      <c r="IU8">
        <v>6630</v>
      </c>
      <c r="IV8">
        <v>15472.1</v>
      </c>
      <c r="IX8">
        <v>15750</v>
      </c>
      <c r="IY8">
        <v>7690</v>
      </c>
      <c r="IZ8">
        <v>47000</v>
      </c>
      <c r="JA8">
        <v>81.754999999999995</v>
      </c>
      <c r="JC8">
        <v>29256.3</v>
      </c>
      <c r="JE8">
        <v>12731</v>
      </c>
      <c r="JG8">
        <v>43600</v>
      </c>
      <c r="JH8">
        <v>101.68899999999999</v>
      </c>
      <c r="JI8">
        <v>7913</v>
      </c>
      <c r="JJ8">
        <v>9870</v>
      </c>
      <c r="JK8">
        <v>17150</v>
      </c>
      <c r="JL8">
        <v>131.5</v>
      </c>
      <c r="JM8">
        <v>18883.3</v>
      </c>
      <c r="JN8">
        <v>6530</v>
      </c>
      <c r="JO8">
        <v>14350</v>
      </c>
      <c r="JP8">
        <v>116300</v>
      </c>
      <c r="JR8">
        <v>3440</v>
      </c>
      <c r="JS8">
        <v>19389.099999999999</v>
      </c>
      <c r="JT8">
        <v>5560</v>
      </c>
      <c r="JU8">
        <v>16000</v>
      </c>
      <c r="JV8">
        <v>9950</v>
      </c>
      <c r="JW8">
        <v>36700</v>
      </c>
      <c r="JX8">
        <v>36214.400000000001</v>
      </c>
      <c r="JY8">
        <v>18500</v>
      </c>
      <c r="KA8">
        <v>12400</v>
      </c>
      <c r="KB8">
        <v>8750</v>
      </c>
      <c r="KC8" s="19"/>
      <c r="KD8" s="19"/>
      <c r="KE8" s="19"/>
      <c r="KF8" s="21"/>
      <c r="KG8" s="21"/>
      <c r="KH8" s="19"/>
      <c r="KI8" s="19"/>
      <c r="KJ8" s="19"/>
      <c r="KK8" s="19"/>
      <c r="KL8" s="21"/>
      <c r="KM8" s="19"/>
      <c r="KN8" s="19"/>
      <c r="KO8" s="21"/>
      <c r="KP8" s="19"/>
      <c r="KQ8" s="21"/>
      <c r="KR8" s="21"/>
      <c r="KS8" s="21"/>
      <c r="KT8" s="19"/>
      <c r="KU8" s="21"/>
      <c r="KV8" s="19"/>
      <c r="KW8" s="19"/>
      <c r="KX8" s="19"/>
      <c r="KY8" s="21"/>
      <c r="KZ8" s="21"/>
      <c r="LA8" s="21"/>
      <c r="LB8" s="21"/>
      <c r="LC8" s="19"/>
      <c r="LD8" s="19"/>
      <c r="LE8" s="19"/>
      <c r="LF8" s="19"/>
      <c r="LG8" s="19"/>
      <c r="LH8" s="19"/>
      <c r="LI8" s="19"/>
      <c r="LJ8" s="19"/>
      <c r="LK8" s="19"/>
      <c r="LL8" s="21"/>
      <c r="LM8" s="19"/>
      <c r="LN8" s="19"/>
      <c r="LO8" s="19"/>
      <c r="LP8" s="19"/>
      <c r="LQ8" s="19"/>
      <c r="LR8" s="19"/>
      <c r="LS8" s="19"/>
      <c r="LT8" s="21"/>
      <c r="LU8" s="19"/>
      <c r="LV8" s="19"/>
      <c r="LW8" s="19"/>
      <c r="LX8" s="21"/>
      <c r="LY8" s="19"/>
      <c r="LZ8" s="21"/>
      <c r="MA8" s="19"/>
      <c r="MB8" s="19"/>
      <c r="MC8" s="19"/>
      <c r="MD8" s="21"/>
      <c r="ME8" s="19"/>
      <c r="MF8" s="19"/>
      <c r="MG8" s="19"/>
      <c r="MH8" s="19"/>
      <c r="MI8" s="21"/>
      <c r="MJ8" s="19"/>
      <c r="MK8" s="19"/>
      <c r="ML8" s="19"/>
      <c r="MM8" s="19"/>
      <c r="MN8" s="21"/>
      <c r="MO8" s="19"/>
      <c r="MP8" s="21"/>
      <c r="MQ8" s="19"/>
      <c r="MR8" s="19"/>
      <c r="MS8" s="19"/>
      <c r="MT8" s="21"/>
      <c r="MU8" s="19"/>
      <c r="MV8" s="19"/>
      <c r="MW8" s="19"/>
      <c r="MX8" s="19"/>
      <c r="MY8" s="21"/>
      <c r="MZ8" s="19"/>
      <c r="NA8" s="19"/>
      <c r="NB8" s="19"/>
      <c r="NC8" s="21"/>
      <c r="ND8" s="21"/>
      <c r="NE8" s="20"/>
      <c r="NF8" s="21"/>
      <c r="NG8" s="19"/>
      <c r="NH8" s="19"/>
      <c r="NI8" s="21"/>
      <c r="NJ8" s="19"/>
      <c r="NK8" s="21"/>
      <c r="NL8" s="19"/>
      <c r="NM8" s="19"/>
      <c r="NN8" s="20"/>
      <c r="NO8" s="20"/>
      <c r="NP8" s="20"/>
      <c r="NQ8" s="19"/>
      <c r="NR8" s="19"/>
      <c r="NS8" s="19"/>
      <c r="NT8" s="19"/>
      <c r="NU8" s="20"/>
      <c r="NV8" s="21"/>
      <c r="NW8" s="19"/>
      <c r="NX8" s="19"/>
      <c r="NY8" s="19"/>
      <c r="NZ8" s="21"/>
      <c r="OA8" s="19"/>
      <c r="OB8" s="21"/>
      <c r="OC8" s="19"/>
      <c r="OD8" s="19"/>
      <c r="OE8" s="19"/>
      <c r="OF8" s="19"/>
      <c r="OG8" s="19"/>
      <c r="OH8" s="19"/>
      <c r="OI8" s="19"/>
      <c r="OJ8" s="19"/>
      <c r="OK8" s="19"/>
      <c r="OL8" s="19"/>
      <c r="OM8" s="19"/>
      <c r="ON8" s="21"/>
      <c r="OO8" s="19"/>
      <c r="OP8" s="19"/>
      <c r="OQ8" s="19"/>
      <c r="OR8" s="19"/>
      <c r="OS8" s="22"/>
      <c r="OT8" s="22"/>
      <c r="OU8" s="22"/>
      <c r="OV8" s="22"/>
      <c r="OW8" s="22"/>
      <c r="OX8" s="22"/>
      <c r="OY8" s="22"/>
      <c r="OZ8" s="22"/>
      <c r="PA8" s="22"/>
      <c r="PB8" s="22"/>
      <c r="PC8" s="22"/>
    </row>
    <row r="9" spans="1:419" x14ac:dyDescent="0.2">
      <c r="A9" s="24">
        <v>44209</v>
      </c>
      <c r="B9">
        <v>13605.6</v>
      </c>
      <c r="C9">
        <v>11500</v>
      </c>
      <c r="E9">
        <v>16100</v>
      </c>
      <c r="F9">
        <v>15100</v>
      </c>
      <c r="G9">
        <v>8811.1</v>
      </c>
      <c r="H9">
        <v>13900</v>
      </c>
      <c r="I9">
        <v>11050</v>
      </c>
      <c r="J9">
        <v>3240</v>
      </c>
      <c r="K9">
        <v>25000</v>
      </c>
      <c r="L9">
        <v>28100</v>
      </c>
      <c r="M9">
        <v>9948.4</v>
      </c>
      <c r="N9">
        <v>13461.5</v>
      </c>
      <c r="O9">
        <v>6950</v>
      </c>
      <c r="P9">
        <v>58600</v>
      </c>
      <c r="R9">
        <v>13700</v>
      </c>
      <c r="S9">
        <v>10075.799999999999</v>
      </c>
      <c r="T9">
        <v>17550</v>
      </c>
      <c r="U9">
        <v>83500</v>
      </c>
      <c r="V9">
        <v>22800</v>
      </c>
      <c r="W9">
        <v>38344.800000000003</v>
      </c>
      <c r="X9">
        <v>14350</v>
      </c>
      <c r="Y9">
        <v>26200</v>
      </c>
      <c r="Z9">
        <v>64900</v>
      </c>
      <c r="AA9">
        <v>13741.9</v>
      </c>
      <c r="AB9">
        <v>14650</v>
      </c>
      <c r="AC9">
        <v>70400</v>
      </c>
      <c r="AD9">
        <v>31750</v>
      </c>
      <c r="AE9">
        <v>29200</v>
      </c>
      <c r="AF9">
        <v>10260.9</v>
      </c>
      <c r="AH9">
        <v>10300</v>
      </c>
      <c r="AI9">
        <v>18050</v>
      </c>
      <c r="AK9">
        <v>18750</v>
      </c>
      <c r="AL9">
        <v>2690</v>
      </c>
      <c r="AM9">
        <v>24150</v>
      </c>
      <c r="AN9">
        <v>33700</v>
      </c>
      <c r="AO9">
        <v>30700</v>
      </c>
      <c r="AP9">
        <v>34954</v>
      </c>
      <c r="AQ9">
        <v>16818</v>
      </c>
      <c r="AR9">
        <v>21500</v>
      </c>
      <c r="AT9">
        <v>18750</v>
      </c>
      <c r="AU9">
        <v>30300</v>
      </c>
      <c r="AV9">
        <v>84200</v>
      </c>
      <c r="AW9">
        <v>18962</v>
      </c>
      <c r="AX9">
        <v>29945</v>
      </c>
      <c r="AY9">
        <v>16400</v>
      </c>
      <c r="AZ9">
        <v>16100</v>
      </c>
      <c r="BA9">
        <v>41300</v>
      </c>
      <c r="BB9">
        <v>65300</v>
      </c>
      <c r="BC9">
        <v>6739.1</v>
      </c>
      <c r="BD9">
        <v>4470</v>
      </c>
      <c r="BE9">
        <v>28800</v>
      </c>
      <c r="BF9">
        <v>14250</v>
      </c>
      <c r="BG9">
        <v>41726</v>
      </c>
      <c r="BH9">
        <v>49000</v>
      </c>
      <c r="BI9">
        <v>50632</v>
      </c>
      <c r="BJ9">
        <v>109000</v>
      </c>
      <c r="BK9">
        <v>9670</v>
      </c>
      <c r="BL9">
        <v>30364</v>
      </c>
      <c r="BM9">
        <v>1840</v>
      </c>
      <c r="BN9">
        <v>61200</v>
      </c>
      <c r="BO9">
        <v>19500</v>
      </c>
      <c r="BP9">
        <v>49000</v>
      </c>
      <c r="BQ9">
        <v>19000</v>
      </c>
      <c r="BR9">
        <v>25100</v>
      </c>
      <c r="BS9">
        <v>12300</v>
      </c>
      <c r="BU9">
        <v>48100</v>
      </c>
      <c r="BV9">
        <v>6690</v>
      </c>
      <c r="BX9">
        <v>50200</v>
      </c>
      <c r="BY9">
        <v>15304.3</v>
      </c>
      <c r="BZ9">
        <v>3700</v>
      </c>
      <c r="CA9">
        <v>21500</v>
      </c>
      <c r="CB9">
        <v>11350</v>
      </c>
      <c r="CC9">
        <v>14750</v>
      </c>
      <c r="CD9">
        <v>10637.8</v>
      </c>
      <c r="CE9">
        <v>6581.9</v>
      </c>
      <c r="CF9">
        <v>13750</v>
      </c>
      <c r="CH9">
        <v>19700</v>
      </c>
      <c r="CI9">
        <v>4930</v>
      </c>
      <c r="CJ9">
        <v>33364</v>
      </c>
      <c r="CK9">
        <v>57312.5</v>
      </c>
      <c r="CL9">
        <v>1940</v>
      </c>
      <c r="CM9">
        <v>15796</v>
      </c>
      <c r="CN9">
        <v>93000</v>
      </c>
      <c r="CO9">
        <v>34343</v>
      </c>
      <c r="CP9">
        <v>17558</v>
      </c>
      <c r="CR9">
        <v>35900</v>
      </c>
      <c r="CS9">
        <v>12000</v>
      </c>
      <c r="CT9">
        <v>12100</v>
      </c>
      <c r="CU9">
        <v>29400</v>
      </c>
      <c r="CV9">
        <v>6000</v>
      </c>
      <c r="CW9">
        <v>20400</v>
      </c>
      <c r="CX9">
        <v>3200</v>
      </c>
      <c r="CY9">
        <v>7220</v>
      </c>
      <c r="CZ9">
        <v>6300</v>
      </c>
      <c r="DB9">
        <v>16192.3</v>
      </c>
      <c r="DC9">
        <v>16381</v>
      </c>
      <c r="DD9">
        <v>3010</v>
      </c>
      <c r="DE9">
        <v>23783.9</v>
      </c>
      <c r="DF9">
        <v>31040</v>
      </c>
      <c r="DG9">
        <v>34353.9</v>
      </c>
      <c r="DH9">
        <v>5555.6</v>
      </c>
      <c r="DI9">
        <v>21000</v>
      </c>
      <c r="DJ9">
        <v>15050</v>
      </c>
      <c r="DK9">
        <v>16000</v>
      </c>
      <c r="DL9">
        <v>16000</v>
      </c>
      <c r="DM9">
        <v>32928.300000000003</v>
      </c>
      <c r="DN9">
        <v>2500</v>
      </c>
      <c r="DO9">
        <v>22954.5</v>
      </c>
      <c r="DP9">
        <v>19000</v>
      </c>
      <c r="DQ9">
        <v>14500</v>
      </c>
      <c r="DU9">
        <v>22000</v>
      </c>
      <c r="DV9">
        <v>7550</v>
      </c>
      <c r="DW9">
        <v>26750</v>
      </c>
      <c r="DX9">
        <v>58600</v>
      </c>
      <c r="DY9">
        <v>8050</v>
      </c>
      <c r="DZ9">
        <v>16909</v>
      </c>
      <c r="EA9">
        <v>9642.9</v>
      </c>
      <c r="EB9">
        <v>31200</v>
      </c>
      <c r="EC9">
        <v>35371.800000000003</v>
      </c>
      <c r="ED9">
        <v>6753.4</v>
      </c>
      <c r="EE9">
        <v>3230</v>
      </c>
      <c r="EF9">
        <v>34550</v>
      </c>
      <c r="EI9">
        <v>13832.2</v>
      </c>
      <c r="EJ9">
        <v>1080</v>
      </c>
      <c r="EK9">
        <v>8550</v>
      </c>
      <c r="EM9">
        <v>6280</v>
      </c>
      <c r="EN9">
        <v>37750</v>
      </c>
      <c r="EO9">
        <v>55800</v>
      </c>
      <c r="EP9">
        <v>11250</v>
      </c>
      <c r="EQ9">
        <v>9910</v>
      </c>
      <c r="ER9">
        <v>26000</v>
      </c>
      <c r="ES9">
        <v>2660</v>
      </c>
      <c r="ET9">
        <v>8490</v>
      </c>
      <c r="EU9">
        <v>93300</v>
      </c>
      <c r="EV9">
        <v>83.962999999999994</v>
      </c>
      <c r="EW9">
        <v>23100</v>
      </c>
      <c r="EY9">
        <v>73400</v>
      </c>
      <c r="EZ9">
        <v>13416.7</v>
      </c>
      <c r="FA9">
        <v>29187.599999999999</v>
      </c>
      <c r="FC9">
        <v>25300</v>
      </c>
      <c r="FD9">
        <v>24450</v>
      </c>
      <c r="FE9">
        <v>42057</v>
      </c>
      <c r="FF9">
        <v>5950</v>
      </c>
      <c r="FG9">
        <v>9000</v>
      </c>
      <c r="FH9">
        <v>29000</v>
      </c>
      <c r="FI9">
        <v>33793</v>
      </c>
      <c r="FJ9">
        <v>20000</v>
      </c>
      <c r="FL9">
        <v>43379.199999999997</v>
      </c>
      <c r="FM9">
        <v>17400</v>
      </c>
      <c r="FN9">
        <v>19400</v>
      </c>
      <c r="FQ9">
        <v>69500</v>
      </c>
      <c r="FR9">
        <v>5900</v>
      </c>
      <c r="FT9">
        <v>11000</v>
      </c>
      <c r="FU9">
        <v>57000</v>
      </c>
      <c r="FW9">
        <v>82700</v>
      </c>
      <c r="FX9">
        <v>14100</v>
      </c>
      <c r="FY9">
        <v>25400</v>
      </c>
      <c r="FZ9">
        <v>57189</v>
      </c>
      <c r="GA9">
        <v>6200</v>
      </c>
      <c r="GB9">
        <v>21000</v>
      </c>
      <c r="GC9">
        <v>15050</v>
      </c>
      <c r="GD9">
        <v>3500</v>
      </c>
      <c r="GE9">
        <v>8300</v>
      </c>
      <c r="GF9">
        <v>2530</v>
      </c>
      <c r="GG9">
        <v>9120</v>
      </c>
      <c r="GH9">
        <v>115299</v>
      </c>
      <c r="GI9">
        <v>7672.4</v>
      </c>
      <c r="GJ9">
        <v>53200</v>
      </c>
      <c r="GK9">
        <v>5860</v>
      </c>
      <c r="GL9">
        <v>3070</v>
      </c>
      <c r="GN9">
        <v>207.1</v>
      </c>
      <c r="GO9">
        <v>10892.6</v>
      </c>
      <c r="GP9">
        <v>19100</v>
      </c>
      <c r="GQ9">
        <v>15500</v>
      </c>
      <c r="GR9">
        <v>22550</v>
      </c>
      <c r="GS9">
        <v>13600</v>
      </c>
      <c r="GV9">
        <v>9300</v>
      </c>
      <c r="GW9">
        <v>8450</v>
      </c>
      <c r="GX9">
        <v>32000</v>
      </c>
      <c r="GY9">
        <v>8980</v>
      </c>
      <c r="GZ9">
        <v>4952.3999999999996</v>
      </c>
      <c r="HA9">
        <v>9600</v>
      </c>
      <c r="HB9">
        <v>21296</v>
      </c>
      <c r="HC9">
        <v>17850</v>
      </c>
      <c r="HD9">
        <v>2860</v>
      </c>
      <c r="HE9">
        <v>29450</v>
      </c>
      <c r="HF9">
        <v>13450</v>
      </c>
      <c r="HG9">
        <v>19500</v>
      </c>
      <c r="HI9">
        <v>21000</v>
      </c>
      <c r="HL9">
        <v>22516.6</v>
      </c>
      <c r="HN9">
        <v>19500</v>
      </c>
      <c r="HO9">
        <v>16700</v>
      </c>
      <c r="HP9">
        <v>22400</v>
      </c>
      <c r="HS9">
        <v>58500</v>
      </c>
      <c r="HT9">
        <v>52600</v>
      </c>
      <c r="HU9">
        <v>25600</v>
      </c>
      <c r="HV9">
        <v>12773.1</v>
      </c>
      <c r="HW9">
        <v>20970.7</v>
      </c>
      <c r="HX9">
        <v>31050</v>
      </c>
      <c r="HY9">
        <v>52783</v>
      </c>
      <c r="HZ9">
        <v>3600</v>
      </c>
      <c r="IA9">
        <v>32500</v>
      </c>
      <c r="IB9">
        <v>18900</v>
      </c>
      <c r="IC9">
        <v>3300</v>
      </c>
      <c r="ID9">
        <v>8990</v>
      </c>
      <c r="IE9">
        <v>59446</v>
      </c>
      <c r="IF9">
        <v>52400</v>
      </c>
      <c r="IG9">
        <v>6542.1</v>
      </c>
      <c r="IH9">
        <v>42200</v>
      </c>
      <c r="II9">
        <v>8240</v>
      </c>
      <c r="IK9">
        <v>33012.5</v>
      </c>
      <c r="IL9">
        <v>5900</v>
      </c>
      <c r="IM9">
        <v>11833.3</v>
      </c>
      <c r="IO9">
        <v>3850</v>
      </c>
      <c r="IP9">
        <v>2170</v>
      </c>
      <c r="IR9">
        <v>73500</v>
      </c>
      <c r="IT9">
        <v>4000</v>
      </c>
      <c r="IU9">
        <v>6500</v>
      </c>
      <c r="IV9">
        <v>15472.1</v>
      </c>
      <c r="IX9">
        <v>15650</v>
      </c>
      <c r="IY9">
        <v>8210</v>
      </c>
      <c r="IZ9">
        <v>46900</v>
      </c>
      <c r="JA9">
        <v>81.135000000000005</v>
      </c>
      <c r="JC9">
        <v>28578.1</v>
      </c>
      <c r="JE9">
        <v>12731</v>
      </c>
      <c r="JG9">
        <v>43050</v>
      </c>
      <c r="JH9">
        <v>98.756</v>
      </c>
      <c r="JI9">
        <v>7826.1</v>
      </c>
      <c r="JJ9">
        <v>9520</v>
      </c>
      <c r="JK9">
        <v>17500</v>
      </c>
      <c r="JL9">
        <v>131.30000000000001</v>
      </c>
      <c r="JM9">
        <v>18574.8</v>
      </c>
      <c r="JN9">
        <v>6210</v>
      </c>
      <c r="JO9">
        <v>14200</v>
      </c>
      <c r="JP9">
        <v>114500</v>
      </c>
      <c r="JR9">
        <v>3290</v>
      </c>
      <c r="JS9">
        <v>19833.5</v>
      </c>
      <c r="JT9">
        <v>5340</v>
      </c>
      <c r="JU9">
        <v>15000</v>
      </c>
      <c r="JV9">
        <v>9950</v>
      </c>
      <c r="JW9">
        <v>36200</v>
      </c>
      <c r="JX9">
        <v>37164.5</v>
      </c>
      <c r="JY9">
        <v>18500</v>
      </c>
      <c r="KA9">
        <v>12600</v>
      </c>
      <c r="KB9">
        <v>9200</v>
      </c>
      <c r="KC9" s="19"/>
      <c r="KD9" s="19"/>
      <c r="KE9" s="19"/>
      <c r="KF9" s="19"/>
      <c r="KG9" s="21"/>
      <c r="KH9" s="19"/>
      <c r="KI9" s="19"/>
      <c r="KJ9" s="19"/>
      <c r="KK9" s="19"/>
      <c r="KL9" s="21"/>
      <c r="KM9" s="19"/>
      <c r="KN9" s="19"/>
      <c r="KO9" s="21"/>
      <c r="KP9" s="19"/>
      <c r="KQ9" s="21"/>
      <c r="KR9" s="21"/>
      <c r="KS9" s="21"/>
      <c r="KT9" s="19"/>
      <c r="KU9" s="21"/>
      <c r="KV9" s="19"/>
      <c r="KW9" s="19"/>
      <c r="KX9" s="19"/>
      <c r="KY9" s="21"/>
      <c r="KZ9" s="21"/>
      <c r="LA9" s="21"/>
      <c r="LB9" s="21"/>
      <c r="LC9" s="19"/>
      <c r="LD9" s="19"/>
      <c r="LE9" s="19"/>
      <c r="LF9" s="19"/>
      <c r="LG9" s="19"/>
      <c r="LH9" s="19"/>
      <c r="LI9" s="19"/>
      <c r="LJ9" s="19"/>
      <c r="LK9" s="19"/>
      <c r="LL9" s="21"/>
      <c r="LM9" s="19"/>
      <c r="LN9" s="19"/>
      <c r="LO9" s="19"/>
      <c r="LP9" s="19"/>
      <c r="LQ9" s="19"/>
      <c r="LR9" s="19"/>
      <c r="LS9" s="19"/>
      <c r="LT9" s="21"/>
      <c r="LU9" s="19"/>
      <c r="LV9" s="19"/>
      <c r="LW9" s="19"/>
      <c r="LX9" s="21"/>
      <c r="LY9" s="19"/>
      <c r="LZ9" s="21"/>
      <c r="MA9" s="19"/>
      <c r="MB9" s="19"/>
      <c r="MC9" s="19"/>
      <c r="MD9" s="21"/>
      <c r="ME9" s="19"/>
      <c r="MF9" s="19"/>
      <c r="MG9" s="19"/>
      <c r="MH9" s="19"/>
      <c r="MI9" s="21"/>
      <c r="MJ9" s="19"/>
      <c r="MK9" s="19"/>
      <c r="ML9" s="19"/>
      <c r="MM9" s="19"/>
      <c r="MN9" s="21"/>
      <c r="MO9" s="19"/>
      <c r="MP9" s="21"/>
      <c r="MQ9" s="19"/>
      <c r="MR9" s="19"/>
      <c r="MS9" s="19"/>
      <c r="MT9" s="21"/>
      <c r="MU9" s="19"/>
      <c r="MV9" s="19"/>
      <c r="MW9" s="19"/>
      <c r="MX9" s="19"/>
      <c r="MY9" s="21"/>
      <c r="MZ9" s="19"/>
      <c r="NA9" s="19"/>
      <c r="NB9" s="19"/>
      <c r="NC9" s="21"/>
      <c r="ND9" s="21"/>
      <c r="NE9" s="20"/>
      <c r="NF9" s="21"/>
      <c r="NG9" s="19"/>
      <c r="NH9" s="19"/>
      <c r="NI9" s="21"/>
      <c r="NJ9" s="19"/>
      <c r="NK9" s="21"/>
      <c r="NL9" s="19"/>
      <c r="NM9" s="19"/>
      <c r="NN9" s="20"/>
      <c r="NO9" s="20"/>
      <c r="NP9" s="20"/>
      <c r="NQ9" s="19"/>
      <c r="NR9" s="19"/>
      <c r="NS9" s="19"/>
      <c r="NT9" s="19"/>
      <c r="NU9" s="20"/>
      <c r="NV9" s="21"/>
      <c r="NW9" s="19"/>
      <c r="NX9" s="19"/>
      <c r="NY9" s="19"/>
      <c r="NZ9" s="21"/>
      <c r="OA9" s="19"/>
      <c r="OB9" s="21"/>
      <c r="OC9" s="19"/>
      <c r="OD9" s="19"/>
      <c r="OE9" s="19"/>
      <c r="OF9" s="19"/>
      <c r="OG9" s="19"/>
      <c r="OH9" s="19"/>
      <c r="OI9" s="19"/>
      <c r="OJ9" s="19"/>
      <c r="OK9" s="19"/>
      <c r="OL9" s="19"/>
      <c r="OM9" s="19"/>
      <c r="ON9" s="21"/>
      <c r="OO9" s="19"/>
      <c r="OP9" s="19"/>
      <c r="OQ9" s="19"/>
      <c r="OR9" s="19"/>
      <c r="OS9" s="22"/>
      <c r="OT9" s="22"/>
      <c r="OU9" s="22"/>
      <c r="OV9" s="22"/>
      <c r="OW9" s="22"/>
      <c r="OX9" s="22"/>
      <c r="OY9" s="22"/>
      <c r="OZ9" s="22"/>
      <c r="PA9" s="22"/>
      <c r="PB9" s="22"/>
      <c r="PC9" s="22"/>
    </row>
    <row r="10" spans="1:419" x14ac:dyDescent="0.2">
      <c r="A10" s="24">
        <v>44210</v>
      </c>
      <c r="B10">
        <v>13649.8</v>
      </c>
      <c r="C10">
        <v>11800</v>
      </c>
      <c r="E10">
        <v>16000</v>
      </c>
      <c r="F10">
        <v>15200</v>
      </c>
      <c r="G10">
        <v>9390.7999999999993</v>
      </c>
      <c r="H10">
        <v>13900</v>
      </c>
      <c r="I10">
        <v>11800</v>
      </c>
      <c r="J10">
        <v>3230</v>
      </c>
      <c r="K10">
        <v>24800</v>
      </c>
      <c r="L10">
        <v>28600</v>
      </c>
      <c r="M10">
        <v>10334.299999999999</v>
      </c>
      <c r="N10">
        <v>13961.5</v>
      </c>
      <c r="O10">
        <v>6940</v>
      </c>
      <c r="P10">
        <v>60000</v>
      </c>
      <c r="R10">
        <v>13250</v>
      </c>
      <c r="S10">
        <v>10764.4</v>
      </c>
      <c r="T10">
        <v>17550</v>
      </c>
      <c r="U10">
        <v>79300</v>
      </c>
      <c r="V10">
        <v>22900</v>
      </c>
      <c r="W10">
        <v>38661.300000000003</v>
      </c>
      <c r="X10">
        <v>15200</v>
      </c>
      <c r="Y10">
        <v>25649</v>
      </c>
      <c r="Z10">
        <v>64800</v>
      </c>
      <c r="AA10">
        <v>14661.3</v>
      </c>
      <c r="AB10">
        <v>14650</v>
      </c>
      <c r="AC10">
        <v>70000</v>
      </c>
      <c r="AD10">
        <v>31600</v>
      </c>
      <c r="AE10">
        <v>29500</v>
      </c>
      <c r="AF10">
        <v>9869.6</v>
      </c>
      <c r="AH10">
        <v>10450</v>
      </c>
      <c r="AI10">
        <v>18600</v>
      </c>
      <c r="AK10">
        <v>18750</v>
      </c>
      <c r="AL10">
        <v>2870</v>
      </c>
      <c r="AM10">
        <v>23900</v>
      </c>
      <c r="AN10">
        <v>33900</v>
      </c>
      <c r="AO10">
        <v>31500</v>
      </c>
      <c r="AP10">
        <v>35275</v>
      </c>
      <c r="AQ10">
        <v>16818</v>
      </c>
      <c r="AR10">
        <v>22500</v>
      </c>
      <c r="AT10">
        <v>18700</v>
      </c>
      <c r="AU10">
        <v>30200</v>
      </c>
      <c r="AV10">
        <v>84000</v>
      </c>
      <c r="AW10">
        <v>18915</v>
      </c>
      <c r="AX10">
        <v>30332</v>
      </c>
      <c r="AY10">
        <v>16400</v>
      </c>
      <c r="AZ10">
        <v>17200</v>
      </c>
      <c r="BA10">
        <v>42150</v>
      </c>
      <c r="BB10">
        <v>64600</v>
      </c>
      <c r="BC10">
        <v>6695.6</v>
      </c>
      <c r="BD10">
        <v>4400</v>
      </c>
      <c r="BE10">
        <v>28750</v>
      </c>
      <c r="BF10">
        <v>14250</v>
      </c>
      <c r="BG10">
        <v>40629</v>
      </c>
      <c r="BH10">
        <v>49000</v>
      </c>
      <c r="BI10">
        <v>50790</v>
      </c>
      <c r="BJ10">
        <v>108900</v>
      </c>
      <c r="BK10">
        <v>9650</v>
      </c>
      <c r="BL10">
        <v>30500</v>
      </c>
      <c r="BM10">
        <v>1950</v>
      </c>
      <c r="BN10">
        <v>60800</v>
      </c>
      <c r="BO10">
        <v>19600</v>
      </c>
      <c r="BP10">
        <v>49750</v>
      </c>
      <c r="BQ10">
        <v>19250</v>
      </c>
      <c r="BR10">
        <v>25100</v>
      </c>
      <c r="BS10">
        <v>12150</v>
      </c>
      <c r="BU10">
        <v>48100</v>
      </c>
      <c r="BV10">
        <v>6400</v>
      </c>
      <c r="BX10">
        <v>50000</v>
      </c>
      <c r="BY10">
        <v>15869.6</v>
      </c>
      <c r="BZ10">
        <v>3700</v>
      </c>
      <c r="CA10">
        <v>21600</v>
      </c>
      <c r="CB10">
        <v>11900</v>
      </c>
      <c r="CC10">
        <v>15000</v>
      </c>
      <c r="CD10">
        <v>11371.4</v>
      </c>
      <c r="CE10">
        <v>6839.4</v>
      </c>
      <c r="CF10">
        <v>13650</v>
      </c>
      <c r="CH10">
        <v>19700</v>
      </c>
      <c r="CI10">
        <v>5020</v>
      </c>
      <c r="CJ10">
        <v>34261</v>
      </c>
      <c r="CK10">
        <v>57226.3</v>
      </c>
      <c r="CL10">
        <v>1910</v>
      </c>
      <c r="CM10">
        <v>16870</v>
      </c>
      <c r="CN10">
        <v>92100</v>
      </c>
      <c r="CO10">
        <v>34343</v>
      </c>
      <c r="CP10">
        <v>17448</v>
      </c>
      <c r="CR10">
        <v>35750</v>
      </c>
      <c r="CS10">
        <v>11800</v>
      </c>
      <c r="CT10">
        <v>12900</v>
      </c>
      <c r="CU10">
        <v>29100</v>
      </c>
      <c r="CV10">
        <v>6070</v>
      </c>
      <c r="CW10">
        <v>20500</v>
      </c>
      <c r="CX10">
        <v>3280</v>
      </c>
      <c r="CY10">
        <v>7100</v>
      </c>
      <c r="CZ10">
        <v>6350</v>
      </c>
      <c r="DB10">
        <v>16076.9</v>
      </c>
      <c r="DC10">
        <v>16190.5</v>
      </c>
      <c r="DD10">
        <v>2980</v>
      </c>
      <c r="DE10">
        <v>25128</v>
      </c>
      <c r="DF10">
        <v>30960</v>
      </c>
      <c r="DG10">
        <v>34027.800000000003</v>
      </c>
      <c r="DH10">
        <v>5735</v>
      </c>
      <c r="DI10">
        <v>20800</v>
      </c>
      <c r="DJ10">
        <v>15050</v>
      </c>
      <c r="DK10">
        <v>15550</v>
      </c>
      <c r="DL10">
        <v>15550</v>
      </c>
      <c r="DM10">
        <v>32744.2</v>
      </c>
      <c r="DN10">
        <v>2670</v>
      </c>
      <c r="DO10">
        <v>22772.7</v>
      </c>
      <c r="DP10">
        <v>18850</v>
      </c>
      <c r="DQ10">
        <v>14600</v>
      </c>
      <c r="DU10">
        <v>22000</v>
      </c>
      <c r="DV10">
        <v>7720</v>
      </c>
      <c r="DW10">
        <v>26400</v>
      </c>
      <c r="DX10">
        <v>58700</v>
      </c>
      <c r="DY10">
        <v>8290</v>
      </c>
      <c r="DZ10">
        <v>17273</v>
      </c>
      <c r="EA10">
        <v>10089.299999999999</v>
      </c>
      <c r="EB10">
        <v>33350</v>
      </c>
      <c r="EC10">
        <v>35371.800000000003</v>
      </c>
      <c r="ED10">
        <v>6705.6</v>
      </c>
      <c r="EE10">
        <v>3170</v>
      </c>
      <c r="EF10">
        <v>34900</v>
      </c>
      <c r="EI10">
        <v>13832.2</v>
      </c>
      <c r="EJ10">
        <v>1150</v>
      </c>
      <c r="EK10">
        <v>8550</v>
      </c>
      <c r="EM10">
        <v>6400</v>
      </c>
      <c r="EN10">
        <v>37600</v>
      </c>
      <c r="EO10">
        <v>55200</v>
      </c>
      <c r="EP10">
        <v>11450</v>
      </c>
      <c r="EQ10">
        <v>9810</v>
      </c>
      <c r="ER10">
        <v>26400</v>
      </c>
      <c r="ES10">
        <v>2730</v>
      </c>
      <c r="ET10">
        <v>8490</v>
      </c>
      <c r="EU10">
        <v>92300</v>
      </c>
      <c r="EV10">
        <v>85.093999999999994</v>
      </c>
      <c r="EW10">
        <v>22700</v>
      </c>
      <c r="EY10">
        <v>72800</v>
      </c>
      <c r="EZ10">
        <v>13375</v>
      </c>
      <c r="FA10">
        <v>29143.4</v>
      </c>
      <c r="FC10">
        <v>25000</v>
      </c>
      <c r="FD10">
        <v>24300</v>
      </c>
      <c r="FE10">
        <v>41834</v>
      </c>
      <c r="FF10">
        <v>5760</v>
      </c>
      <c r="FG10">
        <v>8820</v>
      </c>
      <c r="FH10">
        <v>29000</v>
      </c>
      <c r="FI10">
        <v>33499.199999999997</v>
      </c>
      <c r="FJ10">
        <v>19708</v>
      </c>
      <c r="FL10">
        <v>45576.6</v>
      </c>
      <c r="FM10">
        <v>18600</v>
      </c>
      <c r="FN10">
        <v>19000</v>
      </c>
      <c r="FQ10">
        <v>69300</v>
      </c>
      <c r="FR10">
        <v>6000</v>
      </c>
      <c r="FT10">
        <v>11000</v>
      </c>
      <c r="FU10">
        <v>56200</v>
      </c>
      <c r="FW10">
        <v>82100</v>
      </c>
      <c r="FX10">
        <v>14100</v>
      </c>
      <c r="FY10">
        <v>25700</v>
      </c>
      <c r="FZ10">
        <v>58765</v>
      </c>
      <c r="GA10">
        <v>6630</v>
      </c>
      <c r="GB10">
        <v>21350</v>
      </c>
      <c r="GC10">
        <v>15050</v>
      </c>
      <c r="GD10">
        <v>3590</v>
      </c>
      <c r="GE10">
        <v>8130</v>
      </c>
      <c r="GF10">
        <v>2590</v>
      </c>
      <c r="GG10">
        <v>8950</v>
      </c>
      <c r="GH10">
        <v>113251</v>
      </c>
      <c r="GI10">
        <v>7672.4</v>
      </c>
      <c r="GJ10">
        <v>53000</v>
      </c>
      <c r="GK10">
        <v>6270</v>
      </c>
      <c r="GL10">
        <v>3280</v>
      </c>
      <c r="GN10">
        <v>205</v>
      </c>
      <c r="GO10">
        <v>10989.4</v>
      </c>
      <c r="GP10">
        <v>19800</v>
      </c>
      <c r="GQ10">
        <v>15550</v>
      </c>
      <c r="GR10">
        <v>22850</v>
      </c>
      <c r="GS10">
        <v>13900</v>
      </c>
      <c r="GV10">
        <v>9270</v>
      </c>
      <c r="GW10">
        <v>8400</v>
      </c>
      <c r="GX10">
        <v>34000</v>
      </c>
      <c r="GY10">
        <v>9600</v>
      </c>
      <c r="GZ10">
        <v>4933.3</v>
      </c>
      <c r="HA10">
        <v>9600</v>
      </c>
      <c r="HB10">
        <v>21296</v>
      </c>
      <c r="HC10">
        <v>17800</v>
      </c>
      <c r="HD10">
        <v>2900</v>
      </c>
      <c r="HE10">
        <v>29200</v>
      </c>
      <c r="HF10">
        <v>13200</v>
      </c>
      <c r="HG10">
        <v>19950</v>
      </c>
      <c r="HI10">
        <v>20700</v>
      </c>
      <c r="HL10">
        <v>23760</v>
      </c>
      <c r="HN10">
        <v>20100</v>
      </c>
      <c r="HO10">
        <v>16200</v>
      </c>
      <c r="HP10">
        <v>22400</v>
      </c>
      <c r="HS10">
        <v>58100</v>
      </c>
      <c r="HT10">
        <v>50400</v>
      </c>
      <c r="HU10">
        <v>25500</v>
      </c>
      <c r="HV10">
        <v>13411.8</v>
      </c>
      <c r="HW10">
        <v>22316.7</v>
      </c>
      <c r="HX10">
        <v>30700</v>
      </c>
      <c r="HY10">
        <v>52957</v>
      </c>
      <c r="HZ10">
        <v>3610</v>
      </c>
      <c r="IA10">
        <v>32800</v>
      </c>
      <c r="IB10">
        <v>19250</v>
      </c>
      <c r="IC10">
        <v>3250</v>
      </c>
      <c r="ID10">
        <v>8840</v>
      </c>
      <c r="IE10">
        <v>59446</v>
      </c>
      <c r="IF10">
        <v>53800</v>
      </c>
      <c r="IG10">
        <v>6626.2</v>
      </c>
      <c r="IH10">
        <v>42150</v>
      </c>
      <c r="II10">
        <v>8170</v>
      </c>
      <c r="IK10">
        <v>33099</v>
      </c>
      <c r="IL10">
        <v>6000</v>
      </c>
      <c r="IM10">
        <v>11708.3</v>
      </c>
      <c r="IO10">
        <v>3800</v>
      </c>
      <c r="IP10">
        <v>2320</v>
      </c>
      <c r="IR10">
        <v>72000</v>
      </c>
      <c r="IT10">
        <v>4220</v>
      </c>
      <c r="IU10">
        <v>6450</v>
      </c>
      <c r="IV10">
        <v>16539.2</v>
      </c>
      <c r="IX10">
        <v>15700</v>
      </c>
      <c r="IY10">
        <v>8390</v>
      </c>
      <c r="IZ10">
        <v>47000</v>
      </c>
      <c r="JA10">
        <v>80.438000000000002</v>
      </c>
      <c r="JC10">
        <v>29304.7</v>
      </c>
      <c r="JE10">
        <v>13430.5</v>
      </c>
      <c r="JG10">
        <v>42450</v>
      </c>
      <c r="JH10">
        <v>98.132999999999996</v>
      </c>
      <c r="JI10">
        <v>7800</v>
      </c>
      <c r="JJ10">
        <v>9370</v>
      </c>
      <c r="JK10">
        <v>17600</v>
      </c>
      <c r="JL10">
        <v>130.69999999999999</v>
      </c>
      <c r="JM10">
        <v>18482.2</v>
      </c>
      <c r="JN10">
        <v>6160</v>
      </c>
      <c r="JO10">
        <v>14100</v>
      </c>
      <c r="JP10">
        <v>113100</v>
      </c>
      <c r="JR10">
        <v>3520</v>
      </c>
      <c r="JS10">
        <v>20444.7</v>
      </c>
      <c r="JT10">
        <v>5370</v>
      </c>
      <c r="JU10">
        <v>15450</v>
      </c>
      <c r="JV10">
        <v>9760</v>
      </c>
      <c r="JW10">
        <v>36600</v>
      </c>
      <c r="JX10">
        <v>36829.199999999997</v>
      </c>
      <c r="JY10">
        <v>18450</v>
      </c>
      <c r="KA10">
        <v>12500</v>
      </c>
      <c r="KB10">
        <v>9840</v>
      </c>
      <c r="KC10" s="19"/>
      <c r="KD10" s="19"/>
      <c r="KE10" s="19"/>
      <c r="KF10" s="19"/>
      <c r="KG10" s="21"/>
      <c r="KH10" s="19"/>
      <c r="KI10" s="19"/>
      <c r="KJ10" s="19"/>
      <c r="KK10" s="19"/>
      <c r="KL10" s="21"/>
      <c r="KM10" s="19"/>
      <c r="KN10" s="19"/>
      <c r="KO10" s="21"/>
      <c r="KP10" s="19"/>
      <c r="KQ10" s="21"/>
      <c r="KR10" s="21"/>
      <c r="KS10" s="21"/>
      <c r="KT10" s="19"/>
      <c r="KU10" s="21"/>
      <c r="KV10" s="19"/>
      <c r="KW10" s="19"/>
      <c r="KX10" s="19"/>
      <c r="KY10" s="21"/>
      <c r="KZ10" s="21"/>
      <c r="LA10" s="21"/>
      <c r="LB10" s="21"/>
      <c r="LC10" s="19"/>
      <c r="LD10" s="19"/>
      <c r="LE10" s="19"/>
      <c r="LF10" s="19"/>
      <c r="LG10" s="19"/>
      <c r="LH10" s="19"/>
      <c r="LI10" s="19"/>
      <c r="LJ10" s="19"/>
      <c r="LK10" s="19"/>
      <c r="LL10" s="21"/>
      <c r="LM10" s="19"/>
      <c r="LN10" s="19"/>
      <c r="LO10" s="19"/>
      <c r="LP10" s="19"/>
      <c r="LQ10" s="19"/>
      <c r="LR10" s="19"/>
      <c r="LS10" s="19"/>
      <c r="LT10" s="21"/>
      <c r="LU10" s="19"/>
      <c r="LV10" s="19"/>
      <c r="LW10" s="19"/>
      <c r="LX10" s="21"/>
      <c r="LY10" s="19"/>
      <c r="LZ10" s="21"/>
      <c r="MA10" s="19"/>
      <c r="MB10" s="19"/>
      <c r="MC10" s="19"/>
      <c r="MD10" s="21"/>
      <c r="ME10" s="19"/>
      <c r="MF10" s="19"/>
      <c r="MG10" s="19"/>
      <c r="MH10" s="19"/>
      <c r="MI10" s="21"/>
      <c r="MJ10" s="19"/>
      <c r="MK10" s="19"/>
      <c r="ML10" s="19"/>
      <c r="MM10" s="19"/>
      <c r="MN10" s="21"/>
      <c r="MO10" s="19"/>
      <c r="MP10" s="21"/>
      <c r="MQ10" s="19"/>
      <c r="MR10" s="19"/>
      <c r="MS10" s="19"/>
      <c r="MT10" s="21"/>
      <c r="MU10" s="19"/>
      <c r="MV10" s="19"/>
      <c r="MW10" s="19"/>
      <c r="MX10" s="19"/>
      <c r="MY10" s="21"/>
      <c r="MZ10" s="19"/>
      <c r="NA10" s="19"/>
      <c r="NB10" s="19"/>
      <c r="NC10" s="21"/>
      <c r="ND10" s="21"/>
      <c r="NE10" s="20"/>
      <c r="NF10" s="21"/>
      <c r="NG10" s="19"/>
      <c r="NH10" s="19"/>
      <c r="NI10" s="21"/>
      <c r="NJ10" s="19"/>
      <c r="NK10" s="21"/>
      <c r="NL10" s="19"/>
      <c r="NM10" s="19"/>
      <c r="NN10" s="20"/>
      <c r="NO10" s="20"/>
      <c r="NP10" s="20"/>
      <c r="NQ10" s="19"/>
      <c r="NR10" s="19"/>
      <c r="NS10" s="19"/>
      <c r="NT10" s="19"/>
      <c r="NU10" s="20"/>
      <c r="NV10" s="21"/>
      <c r="NW10" s="19"/>
      <c r="NX10" s="19"/>
      <c r="NY10" s="19"/>
      <c r="NZ10" s="21"/>
      <c r="OA10" s="19"/>
      <c r="OB10" s="21"/>
      <c r="OC10" s="19"/>
      <c r="OD10" s="19"/>
      <c r="OE10" s="19"/>
      <c r="OF10" s="19"/>
      <c r="OG10" s="19"/>
      <c r="OH10" s="19"/>
      <c r="OI10" s="19"/>
      <c r="OJ10" s="19"/>
      <c r="OK10" s="19"/>
      <c r="OL10" s="19"/>
      <c r="OM10" s="19"/>
      <c r="ON10" s="21"/>
      <c r="OO10" s="19"/>
      <c r="OP10" s="19"/>
      <c r="OQ10" s="19"/>
      <c r="OR10" s="19"/>
      <c r="OS10" s="22"/>
      <c r="OT10" s="22"/>
      <c r="OU10" s="22"/>
      <c r="OV10" s="22"/>
      <c r="OW10" s="22"/>
      <c r="OX10" s="22"/>
      <c r="OY10" s="22"/>
      <c r="OZ10" s="22"/>
      <c r="PA10" s="22"/>
      <c r="PB10" s="22"/>
      <c r="PC10" s="22"/>
    </row>
    <row r="11" spans="1:419" x14ac:dyDescent="0.2">
      <c r="A11" s="24">
        <v>44211</v>
      </c>
      <c r="B11">
        <v>13782.3</v>
      </c>
      <c r="C11">
        <v>11500</v>
      </c>
      <c r="E11">
        <v>15850</v>
      </c>
      <c r="F11">
        <v>15000</v>
      </c>
      <c r="G11">
        <v>10047.799999999999</v>
      </c>
      <c r="H11">
        <v>13850</v>
      </c>
      <c r="I11">
        <v>12600</v>
      </c>
      <c r="J11">
        <v>3450</v>
      </c>
      <c r="K11">
        <v>24750</v>
      </c>
      <c r="L11">
        <v>28400</v>
      </c>
      <c r="M11">
        <v>10162.799999999999</v>
      </c>
      <c r="N11">
        <v>13923.1</v>
      </c>
      <c r="O11">
        <v>6990</v>
      </c>
      <c r="P11">
        <v>59300</v>
      </c>
      <c r="R11">
        <v>12900</v>
      </c>
      <c r="S11">
        <v>10764.4</v>
      </c>
      <c r="T11">
        <v>17550</v>
      </c>
      <c r="U11">
        <v>78000</v>
      </c>
      <c r="V11">
        <v>23000</v>
      </c>
      <c r="W11">
        <v>38661.300000000003</v>
      </c>
      <c r="X11">
        <v>16000</v>
      </c>
      <c r="Y11">
        <v>25334</v>
      </c>
      <c r="Z11">
        <v>64100</v>
      </c>
      <c r="AA11">
        <v>15677.4</v>
      </c>
      <c r="AB11">
        <v>14700</v>
      </c>
      <c r="AC11">
        <v>69400</v>
      </c>
      <c r="AD11">
        <v>31700</v>
      </c>
      <c r="AE11">
        <v>29600</v>
      </c>
      <c r="AF11">
        <v>10173.9</v>
      </c>
      <c r="AH11">
        <v>11150</v>
      </c>
      <c r="AI11">
        <v>18750</v>
      </c>
      <c r="AK11">
        <v>18750</v>
      </c>
      <c r="AL11">
        <v>3070</v>
      </c>
      <c r="AM11">
        <v>23850</v>
      </c>
      <c r="AN11">
        <v>33350</v>
      </c>
      <c r="AO11">
        <v>31500</v>
      </c>
      <c r="AP11">
        <v>35413</v>
      </c>
      <c r="AQ11">
        <v>16555</v>
      </c>
      <c r="AR11">
        <v>22950</v>
      </c>
      <c r="AT11">
        <v>18400</v>
      </c>
      <c r="AU11">
        <v>30250</v>
      </c>
      <c r="AV11">
        <v>83100</v>
      </c>
      <c r="AW11">
        <v>18868</v>
      </c>
      <c r="AX11">
        <v>30604</v>
      </c>
      <c r="AY11">
        <v>16150</v>
      </c>
      <c r="AZ11">
        <v>18200</v>
      </c>
      <c r="BA11">
        <v>43300</v>
      </c>
      <c r="BB11">
        <v>63800</v>
      </c>
      <c r="BC11">
        <v>6704.4</v>
      </c>
      <c r="BD11">
        <v>4460</v>
      </c>
      <c r="BE11">
        <v>30300</v>
      </c>
      <c r="BF11">
        <v>14250</v>
      </c>
      <c r="BG11">
        <v>40879</v>
      </c>
      <c r="BH11">
        <v>48500</v>
      </c>
      <c r="BI11">
        <v>54282</v>
      </c>
      <c r="BJ11">
        <v>108000</v>
      </c>
      <c r="BK11">
        <v>9700</v>
      </c>
      <c r="BL11">
        <v>30636</v>
      </c>
      <c r="BM11">
        <v>2080</v>
      </c>
      <c r="BN11">
        <v>61200</v>
      </c>
      <c r="BO11">
        <v>19650</v>
      </c>
      <c r="BP11">
        <v>51800</v>
      </c>
      <c r="BQ11">
        <v>19450</v>
      </c>
      <c r="BR11">
        <v>24800</v>
      </c>
      <c r="BS11">
        <v>11900</v>
      </c>
      <c r="BU11">
        <v>48600</v>
      </c>
      <c r="BV11">
        <v>6200</v>
      </c>
      <c r="BX11">
        <v>49450</v>
      </c>
      <c r="BY11">
        <v>15130.4</v>
      </c>
      <c r="BZ11">
        <v>3710</v>
      </c>
      <c r="CA11">
        <v>22000</v>
      </c>
      <c r="CB11">
        <v>12500</v>
      </c>
      <c r="CC11">
        <v>14900</v>
      </c>
      <c r="CD11">
        <v>11500</v>
      </c>
      <c r="CE11">
        <v>6661.8</v>
      </c>
      <c r="CF11">
        <v>13400</v>
      </c>
      <c r="CH11">
        <v>19950</v>
      </c>
      <c r="CI11">
        <v>5130</v>
      </c>
      <c r="CJ11">
        <v>33633</v>
      </c>
      <c r="CK11">
        <v>57398.6</v>
      </c>
      <c r="CL11">
        <v>2040</v>
      </c>
      <c r="CM11">
        <v>17809</v>
      </c>
      <c r="CN11">
        <v>91600</v>
      </c>
      <c r="CO11">
        <v>34607</v>
      </c>
      <c r="CP11">
        <v>17448</v>
      </c>
      <c r="CR11">
        <v>35750</v>
      </c>
      <c r="CS11">
        <v>12100</v>
      </c>
      <c r="CT11">
        <v>12700</v>
      </c>
      <c r="CU11">
        <v>29050</v>
      </c>
      <c r="CV11">
        <v>6390</v>
      </c>
      <c r="CW11">
        <v>20650</v>
      </c>
      <c r="CX11">
        <v>3460</v>
      </c>
      <c r="CY11">
        <v>7030</v>
      </c>
      <c r="CZ11">
        <v>6400</v>
      </c>
      <c r="DB11">
        <v>17192.3</v>
      </c>
      <c r="DC11">
        <v>16285.7</v>
      </c>
      <c r="DD11">
        <v>3170</v>
      </c>
      <c r="DE11">
        <v>25501.4</v>
      </c>
      <c r="DF11">
        <v>30960</v>
      </c>
      <c r="DG11">
        <v>34965.1</v>
      </c>
      <c r="DH11">
        <v>6008.5</v>
      </c>
      <c r="DI11">
        <v>20300</v>
      </c>
      <c r="DJ11">
        <v>15500</v>
      </c>
      <c r="DK11">
        <v>15750</v>
      </c>
      <c r="DL11">
        <v>15750</v>
      </c>
      <c r="DM11">
        <v>32781</v>
      </c>
      <c r="DN11">
        <v>2850</v>
      </c>
      <c r="DO11">
        <v>23000</v>
      </c>
      <c r="DP11">
        <v>18850</v>
      </c>
      <c r="DQ11">
        <v>14500</v>
      </c>
      <c r="DU11">
        <v>22100</v>
      </c>
      <c r="DV11">
        <v>7640</v>
      </c>
      <c r="DW11">
        <v>27500</v>
      </c>
      <c r="DX11">
        <v>58200</v>
      </c>
      <c r="DY11">
        <v>8360</v>
      </c>
      <c r="DZ11">
        <v>16818</v>
      </c>
      <c r="EA11">
        <v>10267.9</v>
      </c>
      <c r="EB11">
        <v>34400</v>
      </c>
      <c r="EC11">
        <v>35371.800000000003</v>
      </c>
      <c r="ED11">
        <v>6705.6</v>
      </c>
      <c r="EE11">
        <v>3290</v>
      </c>
      <c r="EF11">
        <v>35500</v>
      </c>
      <c r="EI11">
        <v>13920</v>
      </c>
      <c r="EJ11">
        <v>1230</v>
      </c>
      <c r="EK11">
        <v>8400</v>
      </c>
      <c r="EM11">
        <v>6420</v>
      </c>
      <c r="EN11">
        <v>39000</v>
      </c>
      <c r="EO11">
        <v>55400</v>
      </c>
      <c r="EP11">
        <v>11000</v>
      </c>
      <c r="EQ11">
        <v>10450</v>
      </c>
      <c r="ER11">
        <v>26750</v>
      </c>
      <c r="ES11">
        <v>2920</v>
      </c>
      <c r="ET11">
        <v>8500</v>
      </c>
      <c r="EU11">
        <v>93000</v>
      </c>
      <c r="EV11">
        <v>85.027000000000001</v>
      </c>
      <c r="EW11">
        <v>23400</v>
      </c>
      <c r="EY11">
        <v>72500</v>
      </c>
      <c r="EZ11">
        <v>13500</v>
      </c>
      <c r="FA11">
        <v>29718.3</v>
      </c>
      <c r="FC11">
        <v>25000</v>
      </c>
      <c r="FD11">
        <v>24400</v>
      </c>
      <c r="FE11">
        <v>40332</v>
      </c>
      <c r="FF11">
        <v>5410</v>
      </c>
      <c r="FG11">
        <v>8900</v>
      </c>
      <c r="FH11">
        <v>29100</v>
      </c>
      <c r="FI11">
        <v>33499.199999999997</v>
      </c>
      <c r="FJ11">
        <v>19625</v>
      </c>
      <c r="FL11">
        <v>45006.9</v>
      </c>
      <c r="FM11">
        <v>19200</v>
      </c>
      <c r="FN11">
        <v>19350</v>
      </c>
      <c r="FQ11">
        <v>70300</v>
      </c>
      <c r="FR11">
        <v>5700</v>
      </c>
      <c r="FT11">
        <v>10900</v>
      </c>
      <c r="FU11">
        <v>56000</v>
      </c>
      <c r="FW11">
        <v>82500</v>
      </c>
      <c r="FX11">
        <v>14150</v>
      </c>
      <c r="FY11">
        <v>25150</v>
      </c>
      <c r="FZ11">
        <v>58672</v>
      </c>
      <c r="GA11">
        <v>7000</v>
      </c>
      <c r="GB11">
        <v>22800</v>
      </c>
      <c r="GC11">
        <v>16100</v>
      </c>
      <c r="GD11">
        <v>3650</v>
      </c>
      <c r="GE11">
        <v>8500</v>
      </c>
      <c r="GF11">
        <v>2770</v>
      </c>
      <c r="GG11">
        <v>9050</v>
      </c>
      <c r="GH11">
        <v>113251</v>
      </c>
      <c r="GI11">
        <v>7612.1</v>
      </c>
      <c r="GJ11">
        <v>53500</v>
      </c>
      <c r="GK11">
        <v>6700</v>
      </c>
      <c r="GL11">
        <v>3500</v>
      </c>
      <c r="GN11">
        <v>200.5</v>
      </c>
      <c r="GO11">
        <v>11750</v>
      </c>
      <c r="GP11">
        <v>20500</v>
      </c>
      <c r="GQ11">
        <v>15550</v>
      </c>
      <c r="GR11">
        <v>23800</v>
      </c>
      <c r="GS11">
        <v>13800</v>
      </c>
      <c r="GV11">
        <v>9560</v>
      </c>
      <c r="GW11">
        <v>8200</v>
      </c>
      <c r="GX11">
        <v>36350</v>
      </c>
      <c r="GY11">
        <v>10250</v>
      </c>
      <c r="GZ11">
        <v>5047.6000000000004</v>
      </c>
      <c r="HA11">
        <v>9600</v>
      </c>
      <c r="HB11">
        <v>21296</v>
      </c>
      <c r="HC11">
        <v>17650</v>
      </c>
      <c r="HD11">
        <v>3090</v>
      </c>
      <c r="HE11">
        <v>29300</v>
      </c>
      <c r="HF11">
        <v>13350</v>
      </c>
      <c r="HG11">
        <v>21300</v>
      </c>
      <c r="HI11">
        <v>20800</v>
      </c>
      <c r="HJ11">
        <v>13700</v>
      </c>
      <c r="HL11">
        <v>24835.5</v>
      </c>
      <c r="HN11">
        <v>21100</v>
      </c>
      <c r="HO11">
        <v>15800</v>
      </c>
      <c r="HP11">
        <v>22400</v>
      </c>
      <c r="HS11">
        <v>58000</v>
      </c>
      <c r="HT11">
        <v>50500</v>
      </c>
      <c r="HU11">
        <v>25800</v>
      </c>
      <c r="HV11">
        <v>13229.3</v>
      </c>
      <c r="HW11">
        <v>22924.5</v>
      </c>
      <c r="HX11">
        <v>30850</v>
      </c>
      <c r="HY11">
        <v>56609</v>
      </c>
      <c r="HZ11">
        <v>3610</v>
      </c>
      <c r="IA11">
        <v>32450</v>
      </c>
      <c r="IB11">
        <v>19300</v>
      </c>
      <c r="IC11">
        <v>3470</v>
      </c>
      <c r="ID11">
        <v>8930</v>
      </c>
      <c r="IE11">
        <v>62621</v>
      </c>
      <c r="IF11">
        <v>56900</v>
      </c>
      <c r="IG11">
        <v>6532.7</v>
      </c>
      <c r="IH11">
        <v>41800</v>
      </c>
      <c r="II11">
        <v>8070</v>
      </c>
      <c r="IJ11">
        <v>42000</v>
      </c>
      <c r="IK11">
        <v>32839.699999999997</v>
      </c>
      <c r="IL11">
        <v>6420</v>
      </c>
      <c r="IM11">
        <v>11541.7</v>
      </c>
      <c r="IO11">
        <v>3820</v>
      </c>
      <c r="IP11">
        <v>2480</v>
      </c>
      <c r="IR11">
        <v>71000</v>
      </c>
      <c r="IT11">
        <v>4510</v>
      </c>
      <c r="IU11">
        <v>6530</v>
      </c>
      <c r="IV11">
        <v>17295</v>
      </c>
      <c r="IX11">
        <v>15700</v>
      </c>
      <c r="IY11">
        <v>8140</v>
      </c>
      <c r="IZ11">
        <v>46900</v>
      </c>
      <c r="JA11">
        <v>79.896000000000001</v>
      </c>
      <c r="JC11">
        <v>30176.6</v>
      </c>
      <c r="JE11">
        <v>13523.8</v>
      </c>
      <c r="JG11">
        <v>42100</v>
      </c>
      <c r="JH11">
        <v>98.844999999999999</v>
      </c>
      <c r="JI11">
        <v>7739.1</v>
      </c>
      <c r="JJ11">
        <v>10000</v>
      </c>
      <c r="JK11">
        <v>18000</v>
      </c>
      <c r="JL11">
        <v>131.80000000000001</v>
      </c>
      <c r="JM11">
        <v>18513.099999999999</v>
      </c>
      <c r="JN11">
        <v>6420</v>
      </c>
      <c r="JO11">
        <v>14100</v>
      </c>
      <c r="JP11">
        <v>113900</v>
      </c>
      <c r="JR11">
        <v>3760</v>
      </c>
      <c r="JS11">
        <v>20694.7</v>
      </c>
      <c r="JT11">
        <v>5510</v>
      </c>
      <c r="JU11">
        <v>14600</v>
      </c>
      <c r="JV11">
        <v>9800</v>
      </c>
      <c r="JW11">
        <v>36700</v>
      </c>
      <c r="JX11">
        <v>35767.300000000003</v>
      </c>
      <c r="JY11">
        <v>18550</v>
      </c>
      <c r="KA11">
        <v>12350</v>
      </c>
      <c r="KB11">
        <v>10500</v>
      </c>
      <c r="KC11" s="19"/>
      <c r="KD11" s="19"/>
      <c r="KE11" s="19"/>
      <c r="KF11" s="19"/>
      <c r="KG11" s="21"/>
      <c r="KH11" s="19"/>
      <c r="KI11" s="19"/>
      <c r="KJ11" s="19"/>
      <c r="KK11" s="19"/>
      <c r="KL11" s="21"/>
      <c r="KM11" s="19"/>
      <c r="KN11" s="19"/>
      <c r="KO11" s="21"/>
      <c r="KP11" s="19"/>
      <c r="KQ11" s="19"/>
      <c r="KR11" s="21"/>
      <c r="KS11" s="21"/>
      <c r="KT11" s="19"/>
      <c r="KU11" s="21"/>
      <c r="KV11" s="19"/>
      <c r="KW11" s="19"/>
      <c r="KX11" s="19"/>
      <c r="KY11" s="21"/>
      <c r="KZ11" s="21"/>
      <c r="LA11" s="21"/>
      <c r="LB11" s="21"/>
      <c r="LC11" s="19"/>
      <c r="LD11" s="19"/>
      <c r="LE11" s="19"/>
      <c r="LF11" s="19"/>
      <c r="LG11" s="19"/>
      <c r="LH11" s="19"/>
      <c r="LI11" s="19"/>
      <c r="LJ11" s="19"/>
      <c r="LK11" s="19"/>
      <c r="LL11" s="21"/>
      <c r="LM11" s="19"/>
      <c r="LN11" s="19"/>
      <c r="LO11" s="19"/>
      <c r="LP11" s="19"/>
      <c r="LQ11" s="19"/>
      <c r="LR11" s="19"/>
      <c r="LS11" s="19"/>
      <c r="LT11" s="21"/>
      <c r="LU11" s="19"/>
      <c r="LV11" s="19"/>
      <c r="LW11" s="19"/>
      <c r="LX11" s="21"/>
      <c r="LY11" s="19"/>
      <c r="LZ11" s="21"/>
      <c r="MA11" s="19"/>
      <c r="MB11" s="19"/>
      <c r="MC11" s="19"/>
      <c r="MD11" s="19"/>
      <c r="ME11" s="19"/>
      <c r="MF11" s="19"/>
      <c r="MG11" s="19"/>
      <c r="MH11" s="19"/>
      <c r="MI11" s="21"/>
      <c r="MJ11" s="19"/>
      <c r="MK11" s="19"/>
      <c r="ML11" s="19"/>
      <c r="MM11" s="19"/>
      <c r="MN11" s="21"/>
      <c r="MO11" s="19"/>
      <c r="MP11" s="21"/>
      <c r="MQ11" s="19"/>
      <c r="MR11" s="19"/>
      <c r="MS11" s="19"/>
      <c r="MT11" s="21"/>
      <c r="MU11" s="19"/>
      <c r="MV11" s="19"/>
      <c r="MW11" s="19"/>
      <c r="MX11" s="19"/>
      <c r="MY11" s="21"/>
      <c r="MZ11" s="19"/>
      <c r="NA11" s="19"/>
      <c r="NB11" s="19"/>
      <c r="NC11" s="21"/>
      <c r="ND11" s="21"/>
      <c r="NE11" s="20"/>
      <c r="NF11" s="21"/>
      <c r="NG11" s="19"/>
      <c r="NH11" s="19"/>
      <c r="NI11" s="21"/>
      <c r="NJ11" s="19"/>
      <c r="NK11" s="21"/>
      <c r="NL11" s="19"/>
      <c r="NM11" s="19"/>
      <c r="NN11" s="20"/>
      <c r="NO11" s="20"/>
      <c r="NP11" s="20"/>
      <c r="NQ11" s="19"/>
      <c r="NR11" s="19"/>
      <c r="NS11" s="19"/>
      <c r="NT11" s="19"/>
      <c r="NU11" s="20"/>
      <c r="NV11" s="21"/>
      <c r="NW11" s="19"/>
      <c r="NX11" s="19"/>
      <c r="NY11" s="19"/>
      <c r="NZ11" s="21"/>
      <c r="OA11" s="19"/>
      <c r="OB11" s="21"/>
      <c r="OC11" s="19"/>
      <c r="OD11" s="19"/>
      <c r="OE11" s="19"/>
      <c r="OF11" s="19"/>
      <c r="OG11" s="19"/>
      <c r="OH11" s="19"/>
      <c r="OI11" s="19"/>
      <c r="OJ11" s="19"/>
      <c r="OK11" s="19"/>
      <c r="OL11" s="19"/>
      <c r="OM11" s="19"/>
      <c r="ON11" s="21"/>
      <c r="OO11" s="19"/>
      <c r="OP11" s="19"/>
      <c r="OQ11" s="19"/>
      <c r="OR11" s="19"/>
      <c r="OS11" s="22"/>
      <c r="OT11" s="22"/>
      <c r="OU11" s="22"/>
      <c r="OV11" s="22"/>
      <c r="OW11" s="22"/>
      <c r="OX11" s="22"/>
      <c r="OY11" s="22"/>
      <c r="OZ11" s="22"/>
      <c r="PA11" s="22"/>
      <c r="PB11" s="22"/>
      <c r="PC11" s="22"/>
    </row>
    <row r="12" spans="1:419" x14ac:dyDescent="0.2">
      <c r="A12" s="24">
        <v>44214</v>
      </c>
      <c r="B12">
        <v>13649.8</v>
      </c>
      <c r="C12">
        <v>11850</v>
      </c>
      <c r="E12">
        <v>16150</v>
      </c>
      <c r="F12">
        <v>15100</v>
      </c>
      <c r="G12">
        <v>9622.7000000000007</v>
      </c>
      <c r="H12">
        <v>13700</v>
      </c>
      <c r="I12">
        <v>13450</v>
      </c>
      <c r="J12">
        <v>3690</v>
      </c>
      <c r="K12">
        <v>24900</v>
      </c>
      <c r="L12">
        <v>29000</v>
      </c>
      <c r="M12">
        <v>10205.700000000001</v>
      </c>
      <c r="N12">
        <v>14384.6</v>
      </c>
      <c r="O12">
        <v>7300</v>
      </c>
      <c r="P12">
        <v>59500</v>
      </c>
      <c r="R12">
        <v>12350</v>
      </c>
      <c r="S12">
        <v>10438.200000000001</v>
      </c>
      <c r="T12">
        <v>17950</v>
      </c>
      <c r="U12">
        <v>80500</v>
      </c>
      <c r="V12">
        <v>23000</v>
      </c>
      <c r="W12">
        <v>38503</v>
      </c>
      <c r="X12">
        <v>16500</v>
      </c>
      <c r="Y12">
        <v>24941</v>
      </c>
      <c r="Z12">
        <v>63200</v>
      </c>
      <c r="AA12">
        <v>16258.1</v>
      </c>
      <c r="AB12">
        <v>14500</v>
      </c>
      <c r="AC12">
        <v>68600</v>
      </c>
      <c r="AD12">
        <v>31250</v>
      </c>
      <c r="AE12">
        <v>28500</v>
      </c>
      <c r="AF12">
        <v>10087</v>
      </c>
      <c r="AH12">
        <v>11200</v>
      </c>
      <c r="AI12">
        <v>18200</v>
      </c>
      <c r="AK12">
        <v>18900</v>
      </c>
      <c r="AL12">
        <v>3280</v>
      </c>
      <c r="AM12">
        <v>23550</v>
      </c>
      <c r="AN12">
        <v>33800</v>
      </c>
      <c r="AO12">
        <v>33500</v>
      </c>
      <c r="AP12">
        <v>35275</v>
      </c>
      <c r="AQ12">
        <v>16205</v>
      </c>
      <c r="AR12">
        <v>22550</v>
      </c>
      <c r="AT12">
        <v>18650</v>
      </c>
      <c r="AU12">
        <v>30800</v>
      </c>
      <c r="AV12">
        <v>84000</v>
      </c>
      <c r="AW12">
        <v>19151</v>
      </c>
      <c r="AX12">
        <v>29906</v>
      </c>
      <c r="AY12">
        <v>16100</v>
      </c>
      <c r="AZ12">
        <v>17850</v>
      </c>
      <c r="BA12">
        <v>43300</v>
      </c>
      <c r="BB12">
        <v>64400</v>
      </c>
      <c r="BC12">
        <v>7087</v>
      </c>
      <c r="BD12">
        <v>4770</v>
      </c>
      <c r="BE12">
        <v>32400</v>
      </c>
      <c r="BF12">
        <v>15100</v>
      </c>
      <c r="BG12">
        <v>39433</v>
      </c>
      <c r="BH12">
        <v>47500</v>
      </c>
      <c r="BI12">
        <v>54203</v>
      </c>
      <c r="BJ12">
        <v>106200</v>
      </c>
      <c r="BK12">
        <v>9690</v>
      </c>
      <c r="BL12">
        <v>31682</v>
      </c>
      <c r="BM12">
        <v>2220</v>
      </c>
      <c r="BN12">
        <v>60100</v>
      </c>
      <c r="BO12">
        <v>20100</v>
      </c>
      <c r="BP12">
        <v>51400</v>
      </c>
      <c r="BQ12">
        <v>19300</v>
      </c>
      <c r="BR12">
        <v>25250</v>
      </c>
      <c r="BS12">
        <v>12300</v>
      </c>
      <c r="BU12">
        <v>49800</v>
      </c>
      <c r="BV12">
        <v>6630</v>
      </c>
      <c r="BX12">
        <v>48800</v>
      </c>
      <c r="BY12">
        <v>15782.6</v>
      </c>
      <c r="BZ12">
        <v>3900</v>
      </c>
      <c r="CA12">
        <v>21450</v>
      </c>
      <c r="CB12">
        <v>12350</v>
      </c>
      <c r="CC12">
        <v>15350</v>
      </c>
      <c r="CD12">
        <v>10800</v>
      </c>
      <c r="CE12">
        <v>6564.1</v>
      </c>
      <c r="CF12">
        <v>13700</v>
      </c>
      <c r="CH12">
        <v>21300</v>
      </c>
      <c r="CI12">
        <v>5180</v>
      </c>
      <c r="CJ12">
        <v>34900</v>
      </c>
      <c r="CK12">
        <v>57140.1</v>
      </c>
      <c r="CL12">
        <v>2180</v>
      </c>
      <c r="CM12">
        <v>17407</v>
      </c>
      <c r="CN12">
        <v>90600</v>
      </c>
      <c r="CO12">
        <v>34783</v>
      </c>
      <c r="CP12">
        <v>17448</v>
      </c>
      <c r="CR12">
        <v>34900</v>
      </c>
      <c r="CS12">
        <v>12850</v>
      </c>
      <c r="CT12">
        <v>12900</v>
      </c>
      <c r="CU12">
        <v>29900</v>
      </c>
      <c r="CV12">
        <v>6300</v>
      </c>
      <c r="CW12">
        <v>20250</v>
      </c>
      <c r="CX12">
        <v>3700</v>
      </c>
      <c r="CY12">
        <v>6990</v>
      </c>
      <c r="CZ12">
        <v>6500</v>
      </c>
      <c r="DB12">
        <v>16769.2</v>
      </c>
      <c r="DC12">
        <v>16142.9</v>
      </c>
      <c r="DD12">
        <v>3390</v>
      </c>
      <c r="DE12">
        <v>24866.7</v>
      </c>
      <c r="DF12">
        <v>31760</v>
      </c>
      <c r="DG12">
        <v>36269.199999999997</v>
      </c>
      <c r="DH12">
        <v>6393.2</v>
      </c>
      <c r="DI12">
        <v>20500</v>
      </c>
      <c r="DJ12">
        <v>15600</v>
      </c>
      <c r="DK12">
        <v>15500</v>
      </c>
      <c r="DL12">
        <v>15500</v>
      </c>
      <c r="DM12">
        <v>32854.699999999997</v>
      </c>
      <c r="DN12">
        <v>3040</v>
      </c>
      <c r="DO12">
        <v>23181.8</v>
      </c>
      <c r="DP12">
        <v>18700</v>
      </c>
      <c r="DQ12">
        <v>15500</v>
      </c>
      <c r="DU12">
        <v>21700</v>
      </c>
      <c r="DV12">
        <v>7760</v>
      </c>
      <c r="DW12">
        <v>27900</v>
      </c>
      <c r="DX12">
        <v>57500</v>
      </c>
      <c r="DY12">
        <v>8560</v>
      </c>
      <c r="DZ12">
        <v>16636</v>
      </c>
      <c r="EA12">
        <v>10267.9</v>
      </c>
      <c r="EB12">
        <v>36800</v>
      </c>
      <c r="EC12">
        <v>35371.800000000003</v>
      </c>
      <c r="ED12">
        <v>6897.1</v>
      </c>
      <c r="EE12">
        <v>3450</v>
      </c>
      <c r="EF12">
        <v>34900</v>
      </c>
      <c r="EI12">
        <v>13656.5</v>
      </c>
      <c r="EJ12">
        <v>1310</v>
      </c>
      <c r="EK12">
        <v>8450</v>
      </c>
      <c r="EM12">
        <v>6430</v>
      </c>
      <c r="EN12">
        <v>38350</v>
      </c>
      <c r="EO12">
        <v>54900</v>
      </c>
      <c r="EP12">
        <v>11000</v>
      </c>
      <c r="EQ12">
        <v>11150</v>
      </c>
      <c r="ER12">
        <v>26200</v>
      </c>
      <c r="ES12">
        <v>3120</v>
      </c>
      <c r="ET12">
        <v>8620</v>
      </c>
      <c r="EU12">
        <v>95100</v>
      </c>
      <c r="EV12">
        <v>84.096000000000004</v>
      </c>
      <c r="EW12">
        <v>23850</v>
      </c>
      <c r="EY12">
        <v>71600</v>
      </c>
      <c r="EZ12">
        <v>13958.3</v>
      </c>
      <c r="FA12">
        <v>29187.599999999999</v>
      </c>
      <c r="FC12">
        <v>25050</v>
      </c>
      <c r="FD12">
        <v>24400</v>
      </c>
      <c r="FE12">
        <v>39887</v>
      </c>
      <c r="FF12">
        <v>5600</v>
      </c>
      <c r="FG12">
        <v>9170</v>
      </c>
      <c r="FH12">
        <v>28950</v>
      </c>
      <c r="FI12">
        <v>33597.1</v>
      </c>
      <c r="FJ12">
        <v>19417</v>
      </c>
      <c r="FL12">
        <v>44762.8</v>
      </c>
      <c r="FM12">
        <v>18700</v>
      </c>
      <c r="FN12">
        <v>19500</v>
      </c>
      <c r="FQ12">
        <v>70500</v>
      </c>
      <c r="FR12">
        <v>5900</v>
      </c>
      <c r="FT12">
        <v>11650</v>
      </c>
      <c r="FU12">
        <v>56100</v>
      </c>
      <c r="FW12">
        <v>83900</v>
      </c>
      <c r="FX12">
        <v>14100</v>
      </c>
      <c r="FY12">
        <v>25450</v>
      </c>
      <c r="FZ12">
        <v>58672</v>
      </c>
      <c r="GA12">
        <v>6950</v>
      </c>
      <c r="GB12">
        <v>23150</v>
      </c>
      <c r="GC12">
        <v>17200</v>
      </c>
      <c r="GD12">
        <v>3900</v>
      </c>
      <c r="GE12">
        <v>8400</v>
      </c>
      <c r="GF12">
        <v>2850</v>
      </c>
      <c r="GG12">
        <v>9090</v>
      </c>
      <c r="GH12">
        <v>116286</v>
      </c>
      <c r="GI12">
        <v>7543.1</v>
      </c>
      <c r="GJ12">
        <v>53900</v>
      </c>
      <c r="GK12">
        <v>7160</v>
      </c>
      <c r="GL12">
        <v>3740</v>
      </c>
      <c r="GN12">
        <v>200.4</v>
      </c>
      <c r="GO12">
        <v>12550</v>
      </c>
      <c r="GP12">
        <v>20500</v>
      </c>
      <c r="GQ12">
        <v>15700</v>
      </c>
      <c r="GR12">
        <v>25000</v>
      </c>
      <c r="GS12">
        <v>13450</v>
      </c>
      <c r="GV12">
        <v>9500</v>
      </c>
      <c r="GW12">
        <v>8300</v>
      </c>
      <c r="GX12">
        <v>38850</v>
      </c>
      <c r="GY12">
        <v>10950</v>
      </c>
      <c r="GZ12">
        <v>5047.6000000000004</v>
      </c>
      <c r="HA12">
        <v>9600</v>
      </c>
      <c r="HB12">
        <v>21296</v>
      </c>
      <c r="HC12">
        <v>17700</v>
      </c>
      <c r="HD12">
        <v>3290</v>
      </c>
      <c r="HE12">
        <v>29000</v>
      </c>
      <c r="HF12">
        <v>13300</v>
      </c>
      <c r="HG12">
        <v>22750</v>
      </c>
      <c r="HI12">
        <v>21400</v>
      </c>
      <c r="HJ12">
        <v>13750</v>
      </c>
      <c r="HL12">
        <v>24398.6</v>
      </c>
      <c r="HN12">
        <v>20600</v>
      </c>
      <c r="HO12">
        <v>15800</v>
      </c>
      <c r="HP12">
        <v>22400</v>
      </c>
      <c r="HS12">
        <v>58500</v>
      </c>
      <c r="HT12">
        <v>50800</v>
      </c>
      <c r="HU12">
        <v>25800</v>
      </c>
      <c r="HV12">
        <v>13138.1</v>
      </c>
      <c r="HW12">
        <v>22707.4</v>
      </c>
      <c r="HX12">
        <v>30550</v>
      </c>
      <c r="HY12">
        <v>59043</v>
      </c>
      <c r="HZ12">
        <v>3730</v>
      </c>
      <c r="IA12">
        <v>32450</v>
      </c>
      <c r="IB12">
        <v>18700</v>
      </c>
      <c r="IC12">
        <v>3710</v>
      </c>
      <c r="ID12">
        <v>8930</v>
      </c>
      <c r="IE12">
        <v>60681</v>
      </c>
      <c r="IF12">
        <v>55000</v>
      </c>
      <c r="IG12">
        <v>6869.2</v>
      </c>
      <c r="IH12">
        <v>41700</v>
      </c>
      <c r="II12">
        <v>8320</v>
      </c>
      <c r="IJ12">
        <v>42000</v>
      </c>
      <c r="IK12">
        <v>33012.5</v>
      </c>
      <c r="IL12">
        <v>6350</v>
      </c>
      <c r="IM12">
        <v>12333.3</v>
      </c>
      <c r="IO12">
        <v>4080</v>
      </c>
      <c r="IP12">
        <v>2650</v>
      </c>
      <c r="IR12">
        <v>72000</v>
      </c>
      <c r="IT12">
        <v>4810</v>
      </c>
      <c r="IU12">
        <v>6980</v>
      </c>
      <c r="IV12">
        <v>16894.900000000001</v>
      </c>
      <c r="IX12">
        <v>15550</v>
      </c>
      <c r="IY12">
        <v>8130</v>
      </c>
      <c r="IZ12">
        <v>46950</v>
      </c>
      <c r="JA12">
        <v>79.974000000000004</v>
      </c>
      <c r="JC12">
        <v>31000</v>
      </c>
      <c r="JE12">
        <v>13523.8</v>
      </c>
      <c r="JG12">
        <v>43350</v>
      </c>
      <c r="JH12">
        <v>98.045000000000002</v>
      </c>
      <c r="JI12">
        <v>7434.8</v>
      </c>
      <c r="JJ12">
        <v>10700</v>
      </c>
      <c r="JK12">
        <v>18300</v>
      </c>
      <c r="JL12">
        <v>132</v>
      </c>
      <c r="JM12">
        <v>18266.2</v>
      </c>
      <c r="JN12">
        <v>6500</v>
      </c>
      <c r="JO12">
        <v>14100</v>
      </c>
      <c r="JP12">
        <v>113300</v>
      </c>
      <c r="JR12">
        <v>4020</v>
      </c>
      <c r="JS12">
        <v>20250.2</v>
      </c>
      <c r="JT12">
        <v>5680</v>
      </c>
      <c r="JU12">
        <v>14500</v>
      </c>
      <c r="JV12">
        <v>10450</v>
      </c>
      <c r="JW12">
        <v>37350</v>
      </c>
      <c r="JX12">
        <v>34649.599999999999</v>
      </c>
      <c r="JY12">
        <v>18550</v>
      </c>
      <c r="KA12">
        <v>12350</v>
      </c>
      <c r="KB12">
        <v>10450</v>
      </c>
      <c r="KC12" s="19"/>
      <c r="KD12" s="19"/>
      <c r="KE12" s="19"/>
      <c r="KF12" s="19"/>
      <c r="KG12" s="21"/>
      <c r="KH12" s="19"/>
      <c r="KI12" s="19"/>
      <c r="KJ12" s="19"/>
      <c r="KK12" s="19"/>
      <c r="KL12" s="21"/>
      <c r="KM12" s="19"/>
      <c r="KN12" s="19"/>
      <c r="KO12" s="21"/>
      <c r="KP12" s="19"/>
      <c r="KQ12" s="19"/>
      <c r="KR12" s="21"/>
      <c r="KS12" s="21"/>
      <c r="KT12" s="19"/>
      <c r="KU12" s="21"/>
      <c r="KV12" s="19"/>
      <c r="KW12" s="19"/>
      <c r="KX12" s="19"/>
      <c r="KY12" s="21"/>
      <c r="KZ12" s="21"/>
      <c r="LA12" s="21"/>
      <c r="LB12" s="21"/>
      <c r="LC12" s="19"/>
      <c r="LD12" s="19"/>
      <c r="LE12" s="19"/>
      <c r="LF12" s="19"/>
      <c r="LG12" s="19"/>
      <c r="LH12" s="19"/>
      <c r="LI12" s="19"/>
      <c r="LJ12" s="19"/>
      <c r="LK12" s="19"/>
      <c r="LL12" s="21"/>
      <c r="LM12" s="19"/>
      <c r="LN12" s="19"/>
      <c r="LO12" s="19"/>
      <c r="LP12" s="19"/>
      <c r="LQ12" s="19"/>
      <c r="LR12" s="19"/>
      <c r="LS12" s="19"/>
      <c r="LT12" s="21"/>
      <c r="LU12" s="19"/>
      <c r="LV12" s="19"/>
      <c r="LW12" s="19"/>
      <c r="LX12" s="21"/>
      <c r="LY12" s="19"/>
      <c r="LZ12" s="21"/>
      <c r="MA12" s="19"/>
      <c r="MB12" s="19"/>
      <c r="MC12" s="19"/>
      <c r="MD12" s="19"/>
      <c r="ME12" s="19"/>
      <c r="MF12" s="19"/>
      <c r="MG12" s="19"/>
      <c r="MH12" s="19"/>
      <c r="MI12" s="21"/>
      <c r="MJ12" s="19"/>
      <c r="MK12" s="19"/>
      <c r="ML12" s="19"/>
      <c r="MM12" s="19"/>
      <c r="MN12" s="21"/>
      <c r="MO12" s="19"/>
      <c r="MP12" s="21"/>
      <c r="MQ12" s="19"/>
      <c r="MR12" s="19"/>
      <c r="MS12" s="19"/>
      <c r="MT12" s="21"/>
      <c r="MU12" s="19"/>
      <c r="MV12" s="19"/>
      <c r="MW12" s="19"/>
      <c r="MX12" s="19"/>
      <c r="MY12" s="21"/>
      <c r="MZ12" s="19"/>
      <c r="NA12" s="19"/>
      <c r="NB12" s="19"/>
      <c r="NC12" s="21"/>
      <c r="ND12" s="21"/>
      <c r="NE12" s="20"/>
      <c r="NF12" s="21"/>
      <c r="NG12" s="19"/>
      <c r="NH12" s="19"/>
      <c r="NI12" s="21"/>
      <c r="NJ12" s="19"/>
      <c r="NK12" s="21"/>
      <c r="NL12" s="19"/>
      <c r="NM12" s="19"/>
      <c r="NN12" s="20"/>
      <c r="NO12" s="20"/>
      <c r="NP12" s="20"/>
      <c r="NQ12" s="19"/>
      <c r="NR12" s="19"/>
      <c r="NS12" s="19"/>
      <c r="NT12" s="19"/>
      <c r="NU12" s="20"/>
      <c r="NV12" s="19"/>
      <c r="NW12" s="19"/>
      <c r="NX12" s="19"/>
      <c r="NY12" s="19"/>
      <c r="NZ12" s="21"/>
      <c r="OA12" s="19"/>
      <c r="OB12" s="21"/>
      <c r="OC12" s="19"/>
      <c r="OD12" s="19"/>
      <c r="OE12" s="19"/>
      <c r="OF12" s="19"/>
      <c r="OG12" s="19"/>
      <c r="OH12" s="19"/>
      <c r="OI12" s="19"/>
      <c r="OJ12" s="19"/>
      <c r="OK12" s="19"/>
      <c r="OL12" s="19"/>
      <c r="OM12" s="19"/>
      <c r="ON12" s="21"/>
      <c r="OO12" s="19"/>
      <c r="OP12" s="19"/>
      <c r="OQ12" s="19"/>
      <c r="OR12" s="19"/>
      <c r="OS12" s="22"/>
      <c r="OT12" s="22"/>
      <c r="OU12" s="22"/>
      <c r="OV12" s="22"/>
      <c r="OW12" s="22"/>
      <c r="OX12" s="22"/>
      <c r="OY12" s="22"/>
      <c r="OZ12" s="22"/>
      <c r="PA12" s="22"/>
      <c r="PB12" s="22"/>
      <c r="PC12" s="22"/>
    </row>
    <row r="13" spans="1:419" x14ac:dyDescent="0.2">
      <c r="A13" s="24">
        <v>44215</v>
      </c>
      <c r="B13">
        <v>12722.2</v>
      </c>
      <c r="C13">
        <v>11500</v>
      </c>
      <c r="E13">
        <v>15050</v>
      </c>
      <c r="F13">
        <v>14200</v>
      </c>
      <c r="G13">
        <v>9120.2999999999993</v>
      </c>
      <c r="H13">
        <v>12750</v>
      </c>
      <c r="I13">
        <v>12550</v>
      </c>
      <c r="J13">
        <v>3440</v>
      </c>
      <c r="K13">
        <v>23400</v>
      </c>
      <c r="L13">
        <v>27000</v>
      </c>
      <c r="M13">
        <v>10119.9</v>
      </c>
      <c r="N13">
        <v>13769.2</v>
      </c>
      <c r="O13">
        <v>7000</v>
      </c>
      <c r="P13">
        <v>59400</v>
      </c>
      <c r="R13">
        <v>11500</v>
      </c>
      <c r="S13">
        <v>9749.6</v>
      </c>
      <c r="T13">
        <v>17200</v>
      </c>
      <c r="U13">
        <v>83000</v>
      </c>
      <c r="V13">
        <v>21500</v>
      </c>
      <c r="W13">
        <v>35812.199999999997</v>
      </c>
      <c r="X13">
        <v>15350</v>
      </c>
      <c r="Y13">
        <v>23210</v>
      </c>
      <c r="Z13">
        <v>59800</v>
      </c>
      <c r="AA13">
        <v>15435.5</v>
      </c>
      <c r="AB13">
        <v>14600</v>
      </c>
      <c r="AC13">
        <v>65000</v>
      </c>
      <c r="AD13">
        <v>29400</v>
      </c>
      <c r="AE13">
        <v>26550</v>
      </c>
      <c r="AF13">
        <v>9826.1</v>
      </c>
      <c r="AH13">
        <v>10450</v>
      </c>
      <c r="AI13">
        <v>17000</v>
      </c>
      <c r="AK13">
        <v>18550</v>
      </c>
      <c r="AL13">
        <v>3280</v>
      </c>
      <c r="AM13">
        <v>23000</v>
      </c>
      <c r="AN13">
        <v>33750</v>
      </c>
      <c r="AO13">
        <v>31500</v>
      </c>
      <c r="AP13">
        <v>32844</v>
      </c>
      <c r="AQ13">
        <v>15110</v>
      </c>
      <c r="AR13">
        <v>21750</v>
      </c>
      <c r="AT13">
        <v>18600</v>
      </c>
      <c r="AU13">
        <v>28700</v>
      </c>
      <c r="AV13">
        <v>78300</v>
      </c>
      <c r="AW13">
        <v>18962</v>
      </c>
      <c r="AX13">
        <v>27814</v>
      </c>
      <c r="AY13">
        <v>15900</v>
      </c>
      <c r="AZ13">
        <v>16650</v>
      </c>
      <c r="BA13">
        <v>46000</v>
      </c>
      <c r="BB13">
        <v>59900</v>
      </c>
      <c r="BC13">
        <v>6608.7</v>
      </c>
      <c r="BD13">
        <v>4480</v>
      </c>
      <c r="BE13">
        <v>33000</v>
      </c>
      <c r="BF13">
        <v>14250</v>
      </c>
      <c r="BG13">
        <v>36691</v>
      </c>
      <c r="BH13">
        <v>46600</v>
      </c>
      <c r="BI13">
        <v>51981</v>
      </c>
      <c r="BJ13">
        <v>103000</v>
      </c>
      <c r="BK13">
        <v>9600</v>
      </c>
      <c r="BL13">
        <v>29500</v>
      </c>
      <c r="BM13">
        <v>2070</v>
      </c>
      <c r="BN13">
        <v>57200</v>
      </c>
      <c r="BO13">
        <v>18700</v>
      </c>
      <c r="BP13">
        <v>48800</v>
      </c>
      <c r="BQ13">
        <v>18000</v>
      </c>
      <c r="BR13">
        <v>23650</v>
      </c>
      <c r="BS13">
        <v>11450</v>
      </c>
      <c r="BU13">
        <v>49400</v>
      </c>
      <c r="BV13">
        <v>7000</v>
      </c>
      <c r="BX13">
        <v>47400</v>
      </c>
      <c r="BY13">
        <v>15043.5</v>
      </c>
      <c r="BZ13">
        <v>3950</v>
      </c>
      <c r="CA13">
        <v>20200</v>
      </c>
      <c r="CB13">
        <v>11500</v>
      </c>
      <c r="CC13">
        <v>14300</v>
      </c>
      <c r="CD13">
        <v>10100</v>
      </c>
      <c r="CE13">
        <v>6111.1</v>
      </c>
      <c r="CF13">
        <v>12750</v>
      </c>
      <c r="CH13">
        <v>21750</v>
      </c>
      <c r="CI13">
        <v>5280</v>
      </c>
      <c r="CJ13">
        <v>32550</v>
      </c>
      <c r="CK13">
        <v>53434.2</v>
      </c>
      <c r="CL13">
        <v>2050</v>
      </c>
      <c r="CM13">
        <v>16243</v>
      </c>
      <c r="CN13">
        <v>85000</v>
      </c>
      <c r="CO13">
        <v>34475</v>
      </c>
      <c r="CP13">
        <v>16241</v>
      </c>
      <c r="CR13">
        <v>32500</v>
      </c>
      <c r="CS13">
        <v>12350</v>
      </c>
      <c r="CT13">
        <v>12800</v>
      </c>
      <c r="CU13">
        <v>27850</v>
      </c>
      <c r="CV13">
        <v>5860</v>
      </c>
      <c r="CW13">
        <v>18850</v>
      </c>
      <c r="CX13">
        <v>3450</v>
      </c>
      <c r="CY13">
        <v>6940</v>
      </c>
      <c r="CZ13">
        <v>6100</v>
      </c>
      <c r="DB13">
        <v>15615.4</v>
      </c>
      <c r="DC13">
        <v>15047.6</v>
      </c>
      <c r="DD13">
        <v>3160</v>
      </c>
      <c r="DE13">
        <v>23149.1</v>
      </c>
      <c r="DF13">
        <v>29680</v>
      </c>
      <c r="DG13">
        <v>34068.6</v>
      </c>
      <c r="DH13">
        <v>5957.3</v>
      </c>
      <c r="DI13">
        <v>21100</v>
      </c>
      <c r="DJ13">
        <v>15400</v>
      </c>
      <c r="DK13">
        <v>14450</v>
      </c>
      <c r="DL13">
        <v>14450</v>
      </c>
      <c r="DM13">
        <v>30644.7</v>
      </c>
      <c r="DN13">
        <v>2830</v>
      </c>
      <c r="DO13">
        <v>22181.8</v>
      </c>
      <c r="DP13">
        <v>17500</v>
      </c>
      <c r="DQ13">
        <v>16000</v>
      </c>
      <c r="DU13">
        <v>20800</v>
      </c>
      <c r="DV13">
        <v>7250</v>
      </c>
      <c r="DW13">
        <v>25950</v>
      </c>
      <c r="DX13">
        <v>55000</v>
      </c>
      <c r="DY13">
        <v>7970</v>
      </c>
      <c r="DZ13">
        <v>16273</v>
      </c>
      <c r="EA13">
        <v>9732.1</v>
      </c>
      <c r="EB13">
        <v>36800</v>
      </c>
      <c r="EC13">
        <v>35101.800000000003</v>
      </c>
      <c r="ED13">
        <v>6609.8</v>
      </c>
      <c r="EE13">
        <v>3210</v>
      </c>
      <c r="EF13">
        <v>32500</v>
      </c>
      <c r="EI13">
        <v>12734.4</v>
      </c>
      <c r="EJ13">
        <v>1400</v>
      </c>
      <c r="EK13">
        <v>7860</v>
      </c>
      <c r="EM13">
        <v>5980</v>
      </c>
      <c r="EN13">
        <v>36000</v>
      </c>
      <c r="EO13">
        <v>51800</v>
      </c>
      <c r="EP13">
        <v>11300</v>
      </c>
      <c r="EQ13">
        <v>10900</v>
      </c>
      <c r="ER13">
        <v>24400</v>
      </c>
      <c r="ES13">
        <v>3100</v>
      </c>
      <c r="ET13">
        <v>8030</v>
      </c>
      <c r="EU13">
        <v>90900</v>
      </c>
      <c r="EV13">
        <v>79.837999999999994</v>
      </c>
      <c r="EW13">
        <v>22600</v>
      </c>
      <c r="EY13">
        <v>69700</v>
      </c>
      <c r="EZ13">
        <v>13166.7</v>
      </c>
      <c r="FA13">
        <v>28214.7</v>
      </c>
      <c r="FC13">
        <v>23600</v>
      </c>
      <c r="FD13">
        <v>22800</v>
      </c>
      <c r="FE13">
        <v>38941</v>
      </c>
      <c r="FF13">
        <v>5900</v>
      </c>
      <c r="FG13">
        <v>8530</v>
      </c>
      <c r="FH13">
        <v>28500</v>
      </c>
      <c r="FI13">
        <v>33303.300000000003</v>
      </c>
      <c r="FJ13">
        <v>18083</v>
      </c>
      <c r="FL13">
        <v>43460.6</v>
      </c>
      <c r="FM13">
        <v>17400</v>
      </c>
      <c r="FN13">
        <v>18600</v>
      </c>
      <c r="FQ13">
        <v>67500</v>
      </c>
      <c r="FR13">
        <v>6010</v>
      </c>
      <c r="FT13">
        <v>11600</v>
      </c>
      <c r="FU13">
        <v>53000</v>
      </c>
      <c r="FW13">
        <v>79000</v>
      </c>
      <c r="FX13">
        <v>13350</v>
      </c>
      <c r="FY13">
        <v>25000</v>
      </c>
      <c r="FZ13">
        <v>56540</v>
      </c>
      <c r="GA13">
        <v>6470</v>
      </c>
      <c r="GB13">
        <v>21550</v>
      </c>
      <c r="GC13">
        <v>16600</v>
      </c>
      <c r="GD13">
        <v>3950</v>
      </c>
      <c r="GE13">
        <v>7820</v>
      </c>
      <c r="GF13">
        <v>2790</v>
      </c>
      <c r="GG13">
        <v>8460</v>
      </c>
      <c r="GH13">
        <v>110748</v>
      </c>
      <c r="GI13">
        <v>7456.9</v>
      </c>
      <c r="GJ13">
        <v>52800</v>
      </c>
      <c r="GK13">
        <v>7660</v>
      </c>
      <c r="GL13">
        <v>3640</v>
      </c>
      <c r="GN13">
        <v>193</v>
      </c>
      <c r="GO13">
        <v>12200</v>
      </c>
      <c r="GP13">
        <v>19800</v>
      </c>
      <c r="GQ13">
        <v>15500</v>
      </c>
      <c r="GR13">
        <v>24000</v>
      </c>
      <c r="GS13">
        <v>12550</v>
      </c>
      <c r="GV13">
        <v>8840</v>
      </c>
      <c r="GW13">
        <v>7720</v>
      </c>
      <c r="GX13">
        <v>38000</v>
      </c>
      <c r="GY13">
        <v>11500</v>
      </c>
      <c r="GZ13">
        <v>4952.3999999999996</v>
      </c>
      <c r="HA13">
        <v>9600</v>
      </c>
      <c r="HB13">
        <v>21296</v>
      </c>
      <c r="HC13">
        <v>17200</v>
      </c>
      <c r="HD13">
        <v>3060</v>
      </c>
      <c r="HE13">
        <v>27900</v>
      </c>
      <c r="HF13">
        <v>12400</v>
      </c>
      <c r="HG13">
        <v>22800</v>
      </c>
      <c r="HI13">
        <v>20000</v>
      </c>
      <c r="HJ13">
        <v>13200</v>
      </c>
      <c r="HL13">
        <v>22718.2</v>
      </c>
      <c r="HN13">
        <v>19200</v>
      </c>
      <c r="HO13">
        <v>15600</v>
      </c>
      <c r="HP13">
        <v>20850</v>
      </c>
      <c r="HS13">
        <v>58800</v>
      </c>
      <c r="HT13">
        <v>50300</v>
      </c>
      <c r="HU13">
        <v>26000</v>
      </c>
      <c r="HV13">
        <v>12590.6</v>
      </c>
      <c r="HW13">
        <v>21144.400000000001</v>
      </c>
      <c r="HX13">
        <v>28900</v>
      </c>
      <c r="HY13">
        <v>60609</v>
      </c>
      <c r="HZ13">
        <v>3720</v>
      </c>
      <c r="IA13">
        <v>30300</v>
      </c>
      <c r="IB13">
        <v>17400</v>
      </c>
      <c r="IC13">
        <v>3460</v>
      </c>
      <c r="ID13">
        <v>8450</v>
      </c>
      <c r="IE13">
        <v>60857</v>
      </c>
      <c r="IF13">
        <v>52500</v>
      </c>
      <c r="IG13">
        <v>6392.5</v>
      </c>
      <c r="IH13">
        <v>38800</v>
      </c>
      <c r="II13">
        <v>7740</v>
      </c>
      <c r="IJ13">
        <v>41400</v>
      </c>
      <c r="IK13">
        <v>32061.9</v>
      </c>
      <c r="IL13">
        <v>6790</v>
      </c>
      <c r="IM13">
        <v>11666.7</v>
      </c>
      <c r="IO13">
        <v>3970</v>
      </c>
      <c r="IP13">
        <v>2750</v>
      </c>
      <c r="IR13">
        <v>68000</v>
      </c>
      <c r="IS13">
        <v>36500</v>
      </c>
      <c r="IT13">
        <v>4480</v>
      </c>
      <c r="IU13">
        <v>6700</v>
      </c>
      <c r="IV13">
        <v>16005.7</v>
      </c>
      <c r="IX13">
        <v>15000</v>
      </c>
      <c r="IY13">
        <v>7700</v>
      </c>
      <c r="IZ13">
        <v>46000</v>
      </c>
      <c r="JA13">
        <v>76.644999999999996</v>
      </c>
      <c r="JC13">
        <v>29304.7</v>
      </c>
      <c r="JE13">
        <v>12619</v>
      </c>
      <c r="JG13">
        <v>42000</v>
      </c>
      <c r="JH13">
        <v>91.289000000000001</v>
      </c>
      <c r="JI13">
        <v>7434.8</v>
      </c>
      <c r="JJ13">
        <v>9960</v>
      </c>
      <c r="JK13">
        <v>19350</v>
      </c>
      <c r="JL13">
        <v>127.9</v>
      </c>
      <c r="JM13">
        <v>17464</v>
      </c>
      <c r="JN13">
        <v>6070</v>
      </c>
      <c r="JO13">
        <v>14000</v>
      </c>
      <c r="JP13">
        <v>107700</v>
      </c>
      <c r="JR13">
        <v>4000</v>
      </c>
      <c r="JS13">
        <v>18833.5</v>
      </c>
      <c r="JT13">
        <v>5500</v>
      </c>
      <c r="JU13">
        <v>13650</v>
      </c>
      <c r="JV13">
        <v>11000</v>
      </c>
      <c r="JW13">
        <v>37300</v>
      </c>
      <c r="JX13">
        <v>32302.400000000001</v>
      </c>
      <c r="JY13">
        <v>18000</v>
      </c>
      <c r="KA13">
        <v>13200</v>
      </c>
      <c r="KB13">
        <v>9720</v>
      </c>
      <c r="KC13" s="19"/>
      <c r="KD13" s="19"/>
      <c r="KE13" s="19"/>
      <c r="KF13" s="19"/>
      <c r="KG13" s="21"/>
      <c r="KH13" s="19"/>
      <c r="KI13" s="19"/>
      <c r="KJ13" s="19"/>
      <c r="KK13" s="19"/>
      <c r="KL13" s="21"/>
      <c r="KM13" s="19"/>
      <c r="KN13" s="19"/>
      <c r="KO13" s="21"/>
      <c r="KP13" s="19"/>
      <c r="KQ13" s="19"/>
      <c r="KR13" s="21"/>
      <c r="KS13" s="21"/>
      <c r="KT13" s="19"/>
      <c r="KU13" s="21"/>
      <c r="KV13" s="19"/>
      <c r="KW13" s="19"/>
      <c r="KX13" s="19"/>
      <c r="KY13" s="21"/>
      <c r="KZ13" s="21"/>
      <c r="LA13" s="21"/>
      <c r="LB13" s="21"/>
      <c r="LC13" s="19"/>
      <c r="LD13" s="19"/>
      <c r="LE13" s="19"/>
      <c r="LF13" s="19"/>
      <c r="LG13" s="19"/>
      <c r="LH13" s="19"/>
      <c r="LI13" s="19"/>
      <c r="LJ13" s="19"/>
      <c r="LK13" s="19"/>
      <c r="LL13" s="21"/>
      <c r="LM13" s="19"/>
      <c r="LN13" s="19"/>
      <c r="LO13" s="19"/>
      <c r="LP13" s="19"/>
      <c r="LQ13" s="19"/>
      <c r="LR13" s="19"/>
      <c r="LS13" s="19"/>
      <c r="LT13" s="21"/>
      <c r="LU13" s="19"/>
      <c r="LV13" s="19"/>
      <c r="LW13" s="19"/>
      <c r="LX13" s="21"/>
      <c r="LY13" s="19"/>
      <c r="LZ13" s="21"/>
      <c r="MA13" s="19"/>
      <c r="MB13" s="19"/>
      <c r="MC13" s="19"/>
      <c r="MD13" s="19"/>
      <c r="ME13" s="19"/>
      <c r="MF13" s="19"/>
      <c r="MG13" s="19"/>
      <c r="MH13" s="19"/>
      <c r="MI13" s="21"/>
      <c r="MJ13" s="19"/>
      <c r="MK13" s="19"/>
      <c r="ML13" s="19"/>
      <c r="MM13" s="19"/>
      <c r="MN13" s="21"/>
      <c r="MO13" s="19"/>
      <c r="MP13" s="19"/>
      <c r="MQ13" s="19"/>
      <c r="MR13" s="19"/>
      <c r="MS13" s="19"/>
      <c r="MT13" s="21"/>
      <c r="MU13" s="19"/>
      <c r="MV13" s="19"/>
      <c r="MW13" s="19"/>
      <c r="MX13" s="19"/>
      <c r="MY13" s="21"/>
      <c r="MZ13" s="19"/>
      <c r="NA13" s="19"/>
      <c r="NB13" s="19"/>
      <c r="NC13" s="21"/>
      <c r="ND13" s="20"/>
      <c r="NE13" s="20"/>
      <c r="NF13" s="21"/>
      <c r="NG13" s="19"/>
      <c r="NH13" s="19"/>
      <c r="NI13" s="21"/>
      <c r="NJ13" s="19"/>
      <c r="NK13" s="21"/>
      <c r="NL13" s="19"/>
      <c r="NM13" s="19"/>
      <c r="NN13" s="20"/>
      <c r="NO13" s="20"/>
      <c r="NP13" s="20"/>
      <c r="NQ13" s="19"/>
      <c r="NR13" s="19"/>
      <c r="NS13" s="19"/>
      <c r="NT13" s="19"/>
      <c r="NU13" s="20"/>
      <c r="NV13" s="19"/>
      <c r="NW13" s="19"/>
      <c r="NX13" s="19"/>
      <c r="NY13" s="19"/>
      <c r="NZ13" s="21"/>
      <c r="OA13" s="19"/>
      <c r="OB13" s="21"/>
      <c r="OC13" s="19"/>
      <c r="OD13" s="19"/>
      <c r="OE13" s="19"/>
      <c r="OF13" s="19"/>
      <c r="OG13" s="19"/>
      <c r="OH13" s="19"/>
      <c r="OI13" s="19"/>
      <c r="OJ13" s="19"/>
      <c r="OK13" s="19"/>
      <c r="OL13" s="19"/>
      <c r="OM13" s="19"/>
      <c r="ON13" s="21"/>
      <c r="OO13" s="19"/>
      <c r="OP13" s="19"/>
      <c r="OQ13" s="19"/>
      <c r="OR13" s="19"/>
      <c r="OS13" s="22"/>
      <c r="OT13" s="22"/>
      <c r="OU13" s="22"/>
      <c r="OV13" s="22"/>
      <c r="OW13" s="22"/>
      <c r="OX13" s="22"/>
      <c r="OY13" s="22"/>
      <c r="OZ13" s="22"/>
      <c r="PA13" s="22"/>
      <c r="PB13" s="22"/>
      <c r="PC13" s="22"/>
    </row>
    <row r="14" spans="1:419" x14ac:dyDescent="0.2">
      <c r="A14" s="24">
        <v>44216</v>
      </c>
      <c r="B14">
        <v>12589.6</v>
      </c>
      <c r="C14">
        <v>11600</v>
      </c>
      <c r="E14">
        <v>14900</v>
      </c>
      <c r="F14">
        <v>13950</v>
      </c>
      <c r="G14">
        <v>9274.9</v>
      </c>
      <c r="H14">
        <v>12750</v>
      </c>
      <c r="I14">
        <v>11700</v>
      </c>
      <c r="J14">
        <v>3310</v>
      </c>
      <c r="K14">
        <v>23000</v>
      </c>
      <c r="L14">
        <v>26000</v>
      </c>
      <c r="M14">
        <v>9948.4</v>
      </c>
      <c r="N14">
        <v>13730.8</v>
      </c>
      <c r="O14">
        <v>7000</v>
      </c>
      <c r="P14">
        <v>62900</v>
      </c>
      <c r="R14">
        <v>11200</v>
      </c>
      <c r="S14">
        <v>9640.9</v>
      </c>
      <c r="T14">
        <v>16700</v>
      </c>
      <c r="U14">
        <v>82400</v>
      </c>
      <c r="V14">
        <v>22000</v>
      </c>
      <c r="W14">
        <v>36010</v>
      </c>
      <c r="X14">
        <v>14550</v>
      </c>
      <c r="Y14">
        <v>22502</v>
      </c>
      <c r="Z14">
        <v>60000</v>
      </c>
      <c r="AA14">
        <v>15387.1</v>
      </c>
      <c r="AB14">
        <v>14550</v>
      </c>
      <c r="AC14">
        <v>64300</v>
      </c>
      <c r="AD14">
        <v>29000</v>
      </c>
      <c r="AE14">
        <v>26450</v>
      </c>
      <c r="AF14">
        <v>9913</v>
      </c>
      <c r="AH14">
        <v>9950</v>
      </c>
      <c r="AI14">
        <v>15850</v>
      </c>
      <c r="AK14">
        <v>18550</v>
      </c>
      <c r="AL14">
        <v>3400</v>
      </c>
      <c r="AM14">
        <v>23000</v>
      </c>
      <c r="AN14">
        <v>33500</v>
      </c>
      <c r="AO14">
        <v>31400</v>
      </c>
      <c r="AP14">
        <v>32982</v>
      </c>
      <c r="AQ14">
        <v>14453</v>
      </c>
      <c r="AR14">
        <v>21250</v>
      </c>
      <c r="AT14">
        <v>18400</v>
      </c>
      <c r="AU14">
        <v>28300</v>
      </c>
      <c r="AV14">
        <v>78300</v>
      </c>
      <c r="AW14">
        <v>18868</v>
      </c>
      <c r="AX14">
        <v>27621</v>
      </c>
      <c r="AY14">
        <v>15750</v>
      </c>
      <c r="AZ14">
        <v>16000</v>
      </c>
      <c r="BA14">
        <v>42950</v>
      </c>
      <c r="BB14">
        <v>58000</v>
      </c>
      <c r="BC14">
        <v>6408.7</v>
      </c>
      <c r="BD14">
        <v>4450</v>
      </c>
      <c r="BE14">
        <v>32800</v>
      </c>
      <c r="BF14">
        <v>14200</v>
      </c>
      <c r="BG14">
        <v>36342</v>
      </c>
      <c r="BH14">
        <v>48300</v>
      </c>
      <c r="BI14">
        <v>51981</v>
      </c>
      <c r="BJ14">
        <v>102000</v>
      </c>
      <c r="BK14">
        <v>9580</v>
      </c>
      <c r="BL14">
        <v>29091</v>
      </c>
      <c r="BM14">
        <v>1980</v>
      </c>
      <c r="BN14">
        <v>57500</v>
      </c>
      <c r="BO14">
        <v>18750</v>
      </c>
      <c r="BP14">
        <v>49100</v>
      </c>
      <c r="BQ14">
        <v>18500</v>
      </c>
      <c r="BR14">
        <v>23600</v>
      </c>
      <c r="BS14">
        <v>11050</v>
      </c>
      <c r="BU14">
        <v>48100</v>
      </c>
      <c r="BV14">
        <v>6980</v>
      </c>
      <c r="BX14">
        <v>47500</v>
      </c>
      <c r="BY14">
        <v>15217.4</v>
      </c>
      <c r="BZ14">
        <v>4150</v>
      </c>
      <c r="CA14">
        <v>20200</v>
      </c>
      <c r="CB14">
        <v>11100</v>
      </c>
      <c r="CC14">
        <v>13900</v>
      </c>
      <c r="CD14">
        <v>10000</v>
      </c>
      <c r="CE14">
        <v>6164.4</v>
      </c>
      <c r="CF14">
        <v>12650</v>
      </c>
      <c r="CH14">
        <v>21650</v>
      </c>
      <c r="CI14">
        <v>5480</v>
      </c>
      <c r="CJ14">
        <v>32750</v>
      </c>
      <c r="CK14">
        <v>54554.6</v>
      </c>
      <c r="CL14">
        <v>2060</v>
      </c>
      <c r="CM14">
        <v>15840</v>
      </c>
      <c r="CN14">
        <v>86500</v>
      </c>
      <c r="CO14">
        <v>34431</v>
      </c>
      <c r="CP14">
        <v>15948</v>
      </c>
      <c r="CQ14">
        <v>17318</v>
      </c>
      <c r="CR14">
        <v>31250</v>
      </c>
      <c r="CS14">
        <v>12450</v>
      </c>
      <c r="CT14">
        <v>13100</v>
      </c>
      <c r="CU14">
        <v>27300</v>
      </c>
      <c r="CV14">
        <v>5700</v>
      </c>
      <c r="CW14">
        <v>18500</v>
      </c>
      <c r="CX14">
        <v>3260</v>
      </c>
      <c r="CY14">
        <v>7040</v>
      </c>
      <c r="CZ14">
        <v>5840</v>
      </c>
      <c r="DB14">
        <v>15384.6</v>
      </c>
      <c r="DC14">
        <v>14285.7</v>
      </c>
      <c r="DD14">
        <v>3100</v>
      </c>
      <c r="DE14">
        <v>23149.1</v>
      </c>
      <c r="DF14">
        <v>29520</v>
      </c>
      <c r="DG14">
        <v>34639.1</v>
      </c>
      <c r="DH14">
        <v>5829.1</v>
      </c>
      <c r="DI14">
        <v>20900</v>
      </c>
      <c r="DJ14">
        <v>15900</v>
      </c>
      <c r="DK14">
        <v>14000</v>
      </c>
      <c r="DL14">
        <v>14000</v>
      </c>
      <c r="DM14">
        <v>30718.400000000001</v>
      </c>
      <c r="DN14">
        <v>2740</v>
      </c>
      <c r="DO14">
        <v>22363.599999999999</v>
      </c>
      <c r="DP14">
        <v>17300</v>
      </c>
      <c r="DQ14">
        <v>16600</v>
      </c>
      <c r="DU14">
        <v>20850</v>
      </c>
      <c r="DV14">
        <v>7100</v>
      </c>
      <c r="DW14">
        <v>24300</v>
      </c>
      <c r="DX14">
        <v>55200</v>
      </c>
      <c r="DY14">
        <v>7700</v>
      </c>
      <c r="DZ14">
        <v>15727</v>
      </c>
      <c r="EA14">
        <v>10000</v>
      </c>
      <c r="EB14">
        <v>37200</v>
      </c>
      <c r="EC14">
        <v>35011.800000000003</v>
      </c>
      <c r="ED14">
        <v>6609.8</v>
      </c>
      <c r="EE14">
        <v>3040</v>
      </c>
      <c r="EF14">
        <v>31200</v>
      </c>
      <c r="EI14">
        <v>12119.6</v>
      </c>
      <c r="EJ14">
        <v>1490</v>
      </c>
      <c r="EK14">
        <v>7680</v>
      </c>
      <c r="EM14">
        <v>5720</v>
      </c>
      <c r="EN14">
        <v>34900</v>
      </c>
      <c r="EO14">
        <v>51900</v>
      </c>
      <c r="EP14">
        <v>11200</v>
      </c>
      <c r="EQ14">
        <v>10700</v>
      </c>
      <c r="ER14">
        <v>24400</v>
      </c>
      <c r="ES14">
        <v>2970</v>
      </c>
      <c r="ET14">
        <v>8000</v>
      </c>
      <c r="EU14">
        <v>90900</v>
      </c>
      <c r="EV14">
        <v>81.700999999999993</v>
      </c>
      <c r="EW14">
        <v>22600</v>
      </c>
      <c r="EY14">
        <v>68500</v>
      </c>
      <c r="EZ14">
        <v>12916.7</v>
      </c>
      <c r="FA14">
        <v>28126.3</v>
      </c>
      <c r="FC14">
        <v>24000</v>
      </c>
      <c r="FD14">
        <v>22600</v>
      </c>
      <c r="FE14">
        <v>40510</v>
      </c>
      <c r="FF14">
        <v>5500</v>
      </c>
      <c r="FG14">
        <v>8180</v>
      </c>
      <c r="FH14">
        <v>28850</v>
      </c>
      <c r="FI14">
        <v>33352.199999999997</v>
      </c>
      <c r="FJ14">
        <v>18583</v>
      </c>
      <c r="FL14">
        <v>43135</v>
      </c>
      <c r="FM14">
        <v>16850</v>
      </c>
      <c r="FN14">
        <v>18600</v>
      </c>
      <c r="FQ14">
        <v>67400</v>
      </c>
      <c r="FR14">
        <v>6020</v>
      </c>
      <c r="FS14">
        <v>9626.4</v>
      </c>
      <c r="FT14">
        <v>11850</v>
      </c>
      <c r="FU14">
        <v>53300</v>
      </c>
      <c r="FW14">
        <v>80500</v>
      </c>
      <c r="FX14">
        <v>12900</v>
      </c>
      <c r="FY14">
        <v>25850</v>
      </c>
      <c r="FZ14">
        <v>58950</v>
      </c>
      <c r="GA14">
        <v>6440</v>
      </c>
      <c r="GB14">
        <v>21350</v>
      </c>
      <c r="GC14">
        <v>17300</v>
      </c>
      <c r="GD14">
        <v>3830</v>
      </c>
      <c r="GE14">
        <v>7800</v>
      </c>
      <c r="GF14">
        <v>2630</v>
      </c>
      <c r="GG14">
        <v>8000</v>
      </c>
      <c r="GH14">
        <v>114162</v>
      </c>
      <c r="GI14">
        <v>7198.3</v>
      </c>
      <c r="GJ14">
        <v>53000</v>
      </c>
      <c r="GK14">
        <v>8190</v>
      </c>
      <c r="GL14">
        <v>3740</v>
      </c>
      <c r="GN14">
        <v>194.7</v>
      </c>
      <c r="GO14">
        <v>12500</v>
      </c>
      <c r="GP14">
        <v>19750</v>
      </c>
      <c r="GQ14">
        <v>15750</v>
      </c>
      <c r="GR14">
        <v>23400</v>
      </c>
      <c r="GS14">
        <v>12550</v>
      </c>
      <c r="GV14">
        <v>8350</v>
      </c>
      <c r="GW14">
        <v>7800</v>
      </c>
      <c r="GX14">
        <v>38700</v>
      </c>
      <c r="GY14">
        <v>12300</v>
      </c>
      <c r="GZ14">
        <v>4742.8999999999996</v>
      </c>
      <c r="HA14">
        <v>9700</v>
      </c>
      <c r="HB14">
        <v>21296</v>
      </c>
      <c r="HC14">
        <v>17200</v>
      </c>
      <c r="HD14">
        <v>2910</v>
      </c>
      <c r="HE14">
        <v>28200</v>
      </c>
      <c r="HF14">
        <v>12000</v>
      </c>
      <c r="HG14">
        <v>23900</v>
      </c>
      <c r="HI14">
        <v>20500</v>
      </c>
      <c r="HJ14">
        <v>13400</v>
      </c>
      <c r="HL14">
        <v>22382.2</v>
      </c>
      <c r="HN14">
        <v>19000</v>
      </c>
      <c r="HO14">
        <v>15700</v>
      </c>
      <c r="HP14">
        <v>21800</v>
      </c>
      <c r="HS14">
        <v>54800</v>
      </c>
      <c r="HT14">
        <v>46900</v>
      </c>
      <c r="HU14">
        <v>25200</v>
      </c>
      <c r="HV14">
        <v>12681.9</v>
      </c>
      <c r="HW14">
        <v>20580</v>
      </c>
      <c r="HX14">
        <v>28250</v>
      </c>
      <c r="HY14">
        <v>62609</v>
      </c>
      <c r="HZ14">
        <v>3700</v>
      </c>
      <c r="IA14">
        <v>31000</v>
      </c>
      <c r="IB14">
        <v>16800</v>
      </c>
      <c r="IC14">
        <v>3250</v>
      </c>
      <c r="ID14">
        <v>8430</v>
      </c>
      <c r="IE14">
        <v>60416</v>
      </c>
      <c r="IF14">
        <v>52600</v>
      </c>
      <c r="IG14">
        <v>6056.1</v>
      </c>
      <c r="IH14">
        <v>39900</v>
      </c>
      <c r="II14">
        <v>7880</v>
      </c>
      <c r="IJ14">
        <v>42000</v>
      </c>
      <c r="IK14">
        <v>32321.200000000001</v>
      </c>
      <c r="IL14">
        <v>6320</v>
      </c>
      <c r="IM14">
        <v>11625</v>
      </c>
      <c r="IO14">
        <v>3820</v>
      </c>
      <c r="IP14">
        <v>2750</v>
      </c>
      <c r="IR14">
        <v>68500</v>
      </c>
      <c r="IS14">
        <v>36000</v>
      </c>
      <c r="IT14">
        <v>4400</v>
      </c>
      <c r="IU14">
        <v>6600</v>
      </c>
      <c r="IV14">
        <v>16005.7</v>
      </c>
      <c r="IX14">
        <v>15350</v>
      </c>
      <c r="IY14">
        <v>7880</v>
      </c>
      <c r="IZ14">
        <v>46500</v>
      </c>
      <c r="JA14">
        <v>76.721999999999994</v>
      </c>
      <c r="JC14">
        <v>28820.3</v>
      </c>
      <c r="JE14">
        <v>12761.9</v>
      </c>
      <c r="JG14">
        <v>41400</v>
      </c>
      <c r="JH14">
        <v>91.822000000000003</v>
      </c>
      <c r="JI14">
        <v>7530.4</v>
      </c>
      <c r="JJ14">
        <v>9830</v>
      </c>
      <c r="JK14">
        <v>18300</v>
      </c>
      <c r="JL14">
        <v>130</v>
      </c>
      <c r="JM14">
        <v>18297.099999999999</v>
      </c>
      <c r="JN14">
        <v>6070</v>
      </c>
      <c r="JO14">
        <v>13900</v>
      </c>
      <c r="JP14">
        <v>109000</v>
      </c>
      <c r="JR14">
        <v>3920</v>
      </c>
      <c r="JS14">
        <v>19000.2</v>
      </c>
      <c r="JT14">
        <v>5330</v>
      </c>
      <c r="JU14">
        <v>13100</v>
      </c>
      <c r="JV14">
        <v>10900</v>
      </c>
      <c r="JW14">
        <v>36800</v>
      </c>
      <c r="JX14">
        <v>32134.7</v>
      </c>
      <c r="JY14">
        <v>17850</v>
      </c>
      <c r="KA14">
        <v>12900</v>
      </c>
      <c r="KB14">
        <v>9590</v>
      </c>
      <c r="KC14" s="19"/>
      <c r="KD14" s="19"/>
      <c r="KE14" s="19"/>
      <c r="KF14" s="19"/>
      <c r="KG14" s="21"/>
      <c r="KH14" s="19"/>
      <c r="KI14" s="19"/>
      <c r="KJ14" s="19"/>
      <c r="KK14" s="19"/>
      <c r="KL14" s="21"/>
      <c r="KM14" s="19"/>
      <c r="KN14" s="19"/>
      <c r="KO14" s="21"/>
      <c r="KP14" s="19"/>
      <c r="KQ14" s="19"/>
      <c r="KR14" s="21"/>
      <c r="KS14" s="21"/>
      <c r="KT14" s="19"/>
      <c r="KU14" s="21"/>
      <c r="KV14" s="19"/>
      <c r="KW14" s="19"/>
      <c r="KX14" s="19"/>
      <c r="KY14" s="21"/>
      <c r="KZ14" s="21"/>
      <c r="LA14" s="21"/>
      <c r="LB14" s="21"/>
      <c r="LC14" s="19"/>
      <c r="LD14" s="19"/>
      <c r="LE14" s="19"/>
      <c r="LF14" s="19"/>
      <c r="LG14" s="19"/>
      <c r="LH14" s="19"/>
      <c r="LI14" s="19"/>
      <c r="LJ14" s="19"/>
      <c r="LK14" s="19"/>
      <c r="LL14" s="21"/>
      <c r="LM14" s="19"/>
      <c r="LN14" s="19"/>
      <c r="LO14" s="19"/>
      <c r="LP14" s="19"/>
      <c r="LQ14" s="19"/>
      <c r="LR14" s="19"/>
      <c r="LS14" s="19"/>
      <c r="LT14" s="21"/>
      <c r="LU14" s="19"/>
      <c r="LV14" s="19"/>
      <c r="LW14" s="19"/>
      <c r="LX14" s="21"/>
      <c r="LY14" s="19"/>
      <c r="LZ14" s="21"/>
      <c r="MA14" s="19"/>
      <c r="MB14" s="19"/>
      <c r="MC14" s="19"/>
      <c r="MD14" s="19"/>
      <c r="ME14" s="19"/>
      <c r="MF14" s="19"/>
      <c r="MG14" s="19"/>
      <c r="MH14" s="19"/>
      <c r="MI14" s="21"/>
      <c r="MJ14" s="19"/>
      <c r="MK14" s="19"/>
      <c r="ML14" s="19"/>
      <c r="MM14" s="19"/>
      <c r="MN14" s="21"/>
      <c r="MO14" s="19"/>
      <c r="MP14" s="19"/>
      <c r="MQ14" s="19"/>
      <c r="MR14" s="19"/>
      <c r="MS14" s="19"/>
      <c r="MT14" s="21"/>
      <c r="MU14" s="19"/>
      <c r="MV14" s="19"/>
      <c r="MW14" s="19"/>
      <c r="MX14" s="19"/>
      <c r="MY14" s="21"/>
      <c r="MZ14" s="19"/>
      <c r="NA14" s="19"/>
      <c r="NB14" s="19"/>
      <c r="NC14" s="21"/>
      <c r="ND14" s="20"/>
      <c r="NE14" s="20"/>
      <c r="NF14" s="21"/>
      <c r="NG14" s="19"/>
      <c r="NH14" s="19"/>
      <c r="NI14" s="21"/>
      <c r="NJ14" s="19"/>
      <c r="NK14" s="21"/>
      <c r="NL14" s="19"/>
      <c r="NM14" s="19"/>
      <c r="NN14" s="20"/>
      <c r="NO14" s="20"/>
      <c r="NP14" s="20"/>
      <c r="NQ14" s="19"/>
      <c r="NR14" s="19"/>
      <c r="NS14" s="19"/>
      <c r="NT14" s="19"/>
      <c r="NU14" s="20"/>
      <c r="NV14" s="19"/>
      <c r="NW14" s="19"/>
      <c r="NX14" s="19"/>
      <c r="NY14" s="19"/>
      <c r="NZ14" s="21"/>
      <c r="OA14" s="19"/>
      <c r="OB14" s="21"/>
      <c r="OC14" s="19"/>
      <c r="OD14" s="19"/>
      <c r="OE14" s="19"/>
      <c r="OF14" s="19"/>
      <c r="OG14" s="19"/>
      <c r="OH14" s="19"/>
      <c r="OI14" s="19"/>
      <c r="OJ14" s="19"/>
      <c r="OK14" s="19"/>
      <c r="OL14" s="19"/>
      <c r="OM14" s="19"/>
      <c r="ON14" s="21"/>
      <c r="OO14" s="19"/>
      <c r="OP14" s="19"/>
      <c r="OQ14" s="19"/>
      <c r="OR14" s="19"/>
      <c r="OS14" s="22"/>
      <c r="OT14" s="22"/>
      <c r="OU14" s="22"/>
      <c r="OV14" s="22"/>
      <c r="OW14" s="22"/>
      <c r="OX14" s="22"/>
      <c r="OY14" s="22"/>
      <c r="OZ14" s="22"/>
      <c r="PA14" s="22"/>
      <c r="PB14" s="22"/>
      <c r="PC14" s="22"/>
    </row>
    <row r="15" spans="1:419" x14ac:dyDescent="0.2">
      <c r="A15" s="24">
        <v>44217</v>
      </c>
      <c r="B15">
        <v>12987.2</v>
      </c>
      <c r="C15">
        <v>11700</v>
      </c>
      <c r="E15">
        <v>15400</v>
      </c>
      <c r="F15">
        <v>13800</v>
      </c>
      <c r="G15">
        <v>9197.6</v>
      </c>
      <c r="H15">
        <v>13400</v>
      </c>
      <c r="I15">
        <v>12500</v>
      </c>
      <c r="J15">
        <v>3540</v>
      </c>
      <c r="K15">
        <v>22800</v>
      </c>
      <c r="L15">
        <v>26500</v>
      </c>
      <c r="M15">
        <v>9776.9</v>
      </c>
      <c r="N15">
        <v>13846.2</v>
      </c>
      <c r="O15">
        <v>7090</v>
      </c>
      <c r="P15">
        <v>62500</v>
      </c>
      <c r="R15">
        <v>11950</v>
      </c>
      <c r="S15">
        <v>10312.6</v>
      </c>
      <c r="T15">
        <v>17300</v>
      </c>
      <c r="U15">
        <v>83000</v>
      </c>
      <c r="V15">
        <v>22400</v>
      </c>
      <c r="W15">
        <v>36801.5</v>
      </c>
      <c r="X15">
        <v>15000</v>
      </c>
      <c r="Y15">
        <v>23289</v>
      </c>
      <c r="Z15">
        <v>60000</v>
      </c>
      <c r="AA15">
        <v>15193.5</v>
      </c>
      <c r="AB15">
        <v>14550</v>
      </c>
      <c r="AC15">
        <v>65700</v>
      </c>
      <c r="AD15">
        <v>29900</v>
      </c>
      <c r="AE15">
        <v>26900</v>
      </c>
      <c r="AF15">
        <v>10000</v>
      </c>
      <c r="AH15">
        <v>10600</v>
      </c>
      <c r="AI15">
        <v>16950</v>
      </c>
      <c r="AK15">
        <v>18900</v>
      </c>
      <c r="AL15">
        <v>3620</v>
      </c>
      <c r="AM15">
        <v>23400</v>
      </c>
      <c r="AN15">
        <v>33000</v>
      </c>
      <c r="AO15">
        <v>31200</v>
      </c>
      <c r="AP15">
        <v>33945</v>
      </c>
      <c r="AQ15">
        <v>15241</v>
      </c>
      <c r="AR15">
        <v>21600</v>
      </c>
      <c r="AT15">
        <v>18350</v>
      </c>
      <c r="AU15">
        <v>29300</v>
      </c>
      <c r="AV15">
        <v>80000</v>
      </c>
      <c r="AW15">
        <v>18868</v>
      </c>
      <c r="AX15">
        <v>28667</v>
      </c>
      <c r="AY15">
        <v>16050</v>
      </c>
      <c r="AZ15">
        <v>16700</v>
      </c>
      <c r="BA15">
        <v>43800</v>
      </c>
      <c r="BB15">
        <v>59900</v>
      </c>
      <c r="BC15">
        <v>6626.1</v>
      </c>
      <c r="BD15">
        <v>4680</v>
      </c>
      <c r="BE15">
        <v>32500</v>
      </c>
      <c r="BF15">
        <v>14400</v>
      </c>
      <c r="BG15">
        <v>38336</v>
      </c>
      <c r="BH15">
        <v>50500</v>
      </c>
      <c r="BI15">
        <v>53330</v>
      </c>
      <c r="BJ15">
        <v>105400</v>
      </c>
      <c r="BK15">
        <v>9600</v>
      </c>
      <c r="BL15">
        <v>30318</v>
      </c>
      <c r="BM15">
        <v>2110</v>
      </c>
      <c r="BN15">
        <v>58000</v>
      </c>
      <c r="BO15">
        <v>19250</v>
      </c>
      <c r="BP15">
        <v>49700</v>
      </c>
      <c r="BQ15">
        <v>18750</v>
      </c>
      <c r="BR15">
        <v>24450</v>
      </c>
      <c r="BS15">
        <v>11200</v>
      </c>
      <c r="BU15">
        <v>48800</v>
      </c>
      <c r="BV15">
        <v>7030</v>
      </c>
      <c r="BX15">
        <v>49300</v>
      </c>
      <c r="BY15">
        <v>16260.9</v>
      </c>
      <c r="BZ15">
        <v>4250</v>
      </c>
      <c r="CA15">
        <v>20000</v>
      </c>
      <c r="CB15">
        <v>11600</v>
      </c>
      <c r="CC15">
        <v>14500</v>
      </c>
      <c r="CD15">
        <v>9900</v>
      </c>
      <c r="CE15">
        <v>6288.7</v>
      </c>
      <c r="CF15">
        <v>12900</v>
      </c>
      <c r="CH15">
        <v>21750</v>
      </c>
      <c r="CI15">
        <v>5540</v>
      </c>
      <c r="CJ15">
        <v>33300</v>
      </c>
      <c r="CK15">
        <v>56536.800000000003</v>
      </c>
      <c r="CL15">
        <v>2140</v>
      </c>
      <c r="CM15">
        <v>16243</v>
      </c>
      <c r="CN15">
        <v>87500</v>
      </c>
      <c r="CO15">
        <v>34695</v>
      </c>
      <c r="CP15">
        <v>16680</v>
      </c>
      <c r="CQ15">
        <v>17273</v>
      </c>
      <c r="CR15">
        <v>32700</v>
      </c>
      <c r="CS15">
        <v>12700</v>
      </c>
      <c r="CT15">
        <v>13900</v>
      </c>
      <c r="CU15">
        <v>27400</v>
      </c>
      <c r="CV15">
        <v>6000</v>
      </c>
      <c r="CW15">
        <v>18500</v>
      </c>
      <c r="CX15">
        <v>3470</v>
      </c>
      <c r="CY15">
        <v>7360</v>
      </c>
      <c r="CZ15">
        <v>5990</v>
      </c>
      <c r="DB15">
        <v>15769.2</v>
      </c>
      <c r="DC15">
        <v>15285.7</v>
      </c>
      <c r="DD15">
        <v>3110</v>
      </c>
      <c r="DE15">
        <v>23522.5</v>
      </c>
      <c r="DF15">
        <v>31560</v>
      </c>
      <c r="DG15">
        <v>35250.400000000001</v>
      </c>
      <c r="DH15">
        <v>6068.4</v>
      </c>
      <c r="DI15">
        <v>21300</v>
      </c>
      <c r="DJ15">
        <v>16950</v>
      </c>
      <c r="DK15">
        <v>14750</v>
      </c>
      <c r="DL15">
        <v>14750</v>
      </c>
      <c r="DM15">
        <v>32560</v>
      </c>
      <c r="DN15">
        <v>2930</v>
      </c>
      <c r="DO15">
        <v>23863.599999999999</v>
      </c>
      <c r="DP15">
        <v>17650</v>
      </c>
      <c r="DQ15">
        <v>17000</v>
      </c>
      <c r="DU15">
        <v>20850</v>
      </c>
      <c r="DV15">
        <v>7180</v>
      </c>
      <c r="DW15">
        <v>24900</v>
      </c>
      <c r="DX15">
        <v>55800</v>
      </c>
      <c r="DY15">
        <v>8100</v>
      </c>
      <c r="DZ15">
        <v>16000</v>
      </c>
      <c r="EA15">
        <v>10000</v>
      </c>
      <c r="EB15">
        <v>39800</v>
      </c>
      <c r="EC15">
        <v>37441.9</v>
      </c>
      <c r="ED15">
        <v>6992.9</v>
      </c>
      <c r="EE15">
        <v>3190</v>
      </c>
      <c r="EF15">
        <v>32500</v>
      </c>
      <c r="EI15">
        <v>12558.7</v>
      </c>
      <c r="EJ15">
        <v>1450</v>
      </c>
      <c r="EK15">
        <v>7930</v>
      </c>
      <c r="EM15">
        <v>6040</v>
      </c>
      <c r="EN15">
        <v>35500</v>
      </c>
      <c r="EO15">
        <v>53000</v>
      </c>
      <c r="EP15">
        <v>11300</v>
      </c>
      <c r="EQ15">
        <v>11400</v>
      </c>
      <c r="ER15">
        <v>25800</v>
      </c>
      <c r="ES15">
        <v>3080</v>
      </c>
      <c r="ET15">
        <v>8560</v>
      </c>
      <c r="EU15">
        <v>91500</v>
      </c>
      <c r="EV15">
        <v>83.165000000000006</v>
      </c>
      <c r="EW15">
        <v>22600</v>
      </c>
      <c r="EY15">
        <v>71500</v>
      </c>
      <c r="EZ15">
        <v>13583.3</v>
      </c>
      <c r="FA15">
        <v>28922.3</v>
      </c>
      <c r="FC15">
        <v>24350</v>
      </c>
      <c r="FD15">
        <v>23050</v>
      </c>
      <c r="FE15">
        <v>42704</v>
      </c>
      <c r="FF15">
        <v>5440</v>
      </c>
      <c r="FG15">
        <v>8400</v>
      </c>
      <c r="FH15">
        <v>28950</v>
      </c>
      <c r="FI15">
        <v>33352.199999999997</v>
      </c>
      <c r="FJ15">
        <v>18542</v>
      </c>
      <c r="FL15">
        <v>43460.6</v>
      </c>
      <c r="FM15">
        <v>17500</v>
      </c>
      <c r="FN15">
        <v>18550</v>
      </c>
      <c r="FO15">
        <v>28600</v>
      </c>
      <c r="FQ15">
        <v>67700</v>
      </c>
      <c r="FR15">
        <v>5600</v>
      </c>
      <c r="FS15">
        <v>9288.7000000000007</v>
      </c>
      <c r="FT15">
        <v>12050</v>
      </c>
      <c r="FU15">
        <v>54900</v>
      </c>
      <c r="FW15">
        <v>82400</v>
      </c>
      <c r="FX15">
        <v>13800</v>
      </c>
      <c r="FY15">
        <v>27650</v>
      </c>
      <c r="FZ15">
        <v>59970</v>
      </c>
      <c r="GA15">
        <v>6480</v>
      </c>
      <c r="GB15">
        <v>22200</v>
      </c>
      <c r="GC15">
        <v>18500</v>
      </c>
      <c r="GD15">
        <v>4080</v>
      </c>
      <c r="GE15">
        <v>8330</v>
      </c>
      <c r="GF15">
        <v>2790</v>
      </c>
      <c r="GG15">
        <v>8560</v>
      </c>
      <c r="GH15">
        <v>119471</v>
      </c>
      <c r="GI15">
        <v>7198.3</v>
      </c>
      <c r="GJ15">
        <v>53600</v>
      </c>
      <c r="GK15">
        <v>8760</v>
      </c>
      <c r="GL15">
        <v>4000</v>
      </c>
      <c r="GN15">
        <v>194</v>
      </c>
      <c r="GO15">
        <v>12450</v>
      </c>
      <c r="GP15">
        <v>20800</v>
      </c>
      <c r="GQ15">
        <v>15600</v>
      </c>
      <c r="GR15">
        <v>24000</v>
      </c>
      <c r="GS15">
        <v>12550</v>
      </c>
      <c r="GV15">
        <v>8880</v>
      </c>
      <c r="GW15">
        <v>8300</v>
      </c>
      <c r="GX15">
        <v>37000</v>
      </c>
      <c r="GY15">
        <v>13150</v>
      </c>
      <c r="GZ15">
        <v>4923.8</v>
      </c>
      <c r="HA15">
        <v>9800</v>
      </c>
      <c r="HB15">
        <v>21296</v>
      </c>
      <c r="HC15">
        <v>17450</v>
      </c>
      <c r="HD15">
        <v>3000</v>
      </c>
      <c r="HE15">
        <v>28650</v>
      </c>
      <c r="HF15">
        <v>12250</v>
      </c>
      <c r="HG15">
        <v>25000</v>
      </c>
      <c r="HI15">
        <v>21100</v>
      </c>
      <c r="HJ15">
        <v>13800</v>
      </c>
      <c r="HL15">
        <v>23222.3</v>
      </c>
      <c r="HN15">
        <v>20000</v>
      </c>
      <c r="HO15">
        <v>16750</v>
      </c>
      <c r="HP15">
        <v>23300</v>
      </c>
      <c r="HS15">
        <v>54400</v>
      </c>
      <c r="HT15">
        <v>47800</v>
      </c>
      <c r="HU15">
        <v>25500</v>
      </c>
      <c r="HV15">
        <v>13229.3</v>
      </c>
      <c r="HW15">
        <v>22012.7</v>
      </c>
      <c r="HX15">
        <v>29000</v>
      </c>
      <c r="HY15">
        <v>66957</v>
      </c>
      <c r="HZ15">
        <v>3950</v>
      </c>
      <c r="IA15">
        <v>31750</v>
      </c>
      <c r="IB15">
        <v>17600</v>
      </c>
      <c r="IC15">
        <v>3470</v>
      </c>
      <c r="ID15">
        <v>8590</v>
      </c>
      <c r="IE15">
        <v>60505</v>
      </c>
      <c r="IF15">
        <v>55500</v>
      </c>
      <c r="IG15">
        <v>6065.4</v>
      </c>
      <c r="IH15">
        <v>40600</v>
      </c>
      <c r="II15">
        <v>8000</v>
      </c>
      <c r="IJ15">
        <v>42000</v>
      </c>
      <c r="IK15">
        <v>32753.3</v>
      </c>
      <c r="IL15">
        <v>6600</v>
      </c>
      <c r="IM15">
        <v>12000</v>
      </c>
      <c r="IO15">
        <v>3890</v>
      </c>
      <c r="IP15">
        <v>2940</v>
      </c>
      <c r="IR15">
        <v>68500</v>
      </c>
      <c r="IS15">
        <v>36000</v>
      </c>
      <c r="IT15">
        <v>4580</v>
      </c>
      <c r="IU15">
        <v>6680</v>
      </c>
      <c r="IV15">
        <v>16405.8</v>
      </c>
      <c r="IX15">
        <v>16150</v>
      </c>
      <c r="IY15">
        <v>7830</v>
      </c>
      <c r="IZ15">
        <v>46500</v>
      </c>
      <c r="JA15">
        <v>79.742000000000004</v>
      </c>
      <c r="JC15">
        <v>29643.8</v>
      </c>
      <c r="JE15">
        <v>13476.2</v>
      </c>
      <c r="JG15">
        <v>41500</v>
      </c>
      <c r="JH15">
        <v>93.421999999999997</v>
      </c>
      <c r="JI15">
        <v>7739.1</v>
      </c>
      <c r="JJ15">
        <v>10500</v>
      </c>
      <c r="JK15">
        <v>18300</v>
      </c>
      <c r="JL15">
        <v>131</v>
      </c>
      <c r="JM15">
        <v>17865.099999999999</v>
      </c>
      <c r="JN15">
        <v>6120</v>
      </c>
      <c r="JO15">
        <v>13900</v>
      </c>
      <c r="JP15">
        <v>110300</v>
      </c>
      <c r="JR15">
        <v>4190</v>
      </c>
      <c r="JS15">
        <v>20111.3</v>
      </c>
      <c r="JT15">
        <v>5550</v>
      </c>
      <c r="JU15">
        <v>14000</v>
      </c>
      <c r="JV15">
        <v>11400</v>
      </c>
      <c r="JW15">
        <v>36600</v>
      </c>
      <c r="JX15">
        <v>33755.4</v>
      </c>
      <c r="JY15">
        <v>18300</v>
      </c>
      <c r="KA15">
        <v>13000</v>
      </c>
      <c r="KB15">
        <v>9700</v>
      </c>
      <c r="KC15" s="19"/>
      <c r="KD15" s="19"/>
      <c r="KE15" s="19"/>
      <c r="KF15" s="19"/>
      <c r="KG15" s="21"/>
      <c r="KH15" s="19"/>
      <c r="KI15" s="19"/>
      <c r="KJ15" s="19"/>
      <c r="KK15" s="19"/>
      <c r="KL15" s="21"/>
      <c r="KM15" s="19"/>
      <c r="KN15" s="19"/>
      <c r="KO15" s="21"/>
      <c r="KP15" s="19"/>
      <c r="KQ15" s="19"/>
      <c r="KR15" s="21"/>
      <c r="KS15" s="21"/>
      <c r="KT15" s="19"/>
      <c r="KU15" s="21"/>
      <c r="KV15" s="19"/>
      <c r="KW15" s="19"/>
      <c r="KX15" s="19"/>
      <c r="KY15" s="21"/>
      <c r="KZ15" s="21"/>
      <c r="LA15" s="21"/>
      <c r="LB15" s="21"/>
      <c r="LC15" s="19"/>
      <c r="LD15" s="19"/>
      <c r="LE15" s="19"/>
      <c r="LF15" s="19"/>
      <c r="LG15" s="19"/>
      <c r="LH15" s="19"/>
      <c r="LI15" s="19"/>
      <c r="LJ15" s="19"/>
      <c r="LK15" s="19"/>
      <c r="LL15" s="21"/>
      <c r="LM15" s="19"/>
      <c r="LN15" s="19"/>
      <c r="LO15" s="19"/>
      <c r="LP15" s="19"/>
      <c r="LQ15" s="19"/>
      <c r="LR15" s="19"/>
      <c r="LS15" s="19"/>
      <c r="LT15" s="21"/>
      <c r="LU15" s="19"/>
      <c r="LV15" s="19"/>
      <c r="LW15" s="19"/>
      <c r="LX15" s="21"/>
      <c r="LY15" s="19"/>
      <c r="LZ15" s="21"/>
      <c r="MA15" s="19"/>
      <c r="MB15" s="19"/>
      <c r="MC15" s="19"/>
      <c r="MD15" s="19"/>
      <c r="ME15" s="19"/>
      <c r="MF15" s="19"/>
      <c r="MG15" s="19"/>
      <c r="MH15" s="19"/>
      <c r="MI15" s="21"/>
      <c r="MJ15" s="19"/>
      <c r="MK15" s="19"/>
      <c r="ML15" s="19"/>
      <c r="MM15" s="19"/>
      <c r="MN15" s="21"/>
      <c r="MO15" s="19"/>
      <c r="MP15" s="19"/>
      <c r="MQ15" s="19"/>
      <c r="MR15" s="19"/>
      <c r="MS15" s="19"/>
      <c r="MT15" s="21"/>
      <c r="MU15" s="19"/>
      <c r="MV15" s="19"/>
      <c r="MW15" s="19"/>
      <c r="MX15" s="19"/>
      <c r="MY15" s="21"/>
      <c r="MZ15" s="19"/>
      <c r="NA15" s="19"/>
      <c r="NB15" s="19"/>
      <c r="NC15" s="21"/>
      <c r="ND15" s="20"/>
      <c r="NE15" s="20"/>
      <c r="NF15" s="21"/>
      <c r="NG15" s="19"/>
      <c r="NH15" s="19"/>
      <c r="NI15" s="21"/>
      <c r="NJ15" s="19"/>
      <c r="NK15" s="21"/>
      <c r="NL15" s="19"/>
      <c r="NM15" s="19"/>
      <c r="NN15" s="20"/>
      <c r="NO15" s="20"/>
      <c r="NP15" s="20"/>
      <c r="NQ15" s="19"/>
      <c r="NR15" s="19"/>
      <c r="NS15" s="19"/>
      <c r="NT15" s="19"/>
      <c r="NU15" s="20"/>
      <c r="NV15" s="19"/>
      <c r="NW15" s="19"/>
      <c r="NX15" s="19"/>
      <c r="NY15" s="19"/>
      <c r="NZ15" s="21"/>
      <c r="OA15" s="19"/>
      <c r="OB15" s="21"/>
      <c r="OC15" s="19"/>
      <c r="OD15" s="19"/>
      <c r="OE15" s="19"/>
      <c r="OF15" s="19"/>
      <c r="OG15" s="19"/>
      <c r="OH15" s="19"/>
      <c r="OI15" s="19"/>
      <c r="OJ15" s="19"/>
      <c r="OK15" s="19"/>
      <c r="OL15" s="19"/>
      <c r="OM15" s="19"/>
      <c r="ON15" s="21"/>
      <c r="OO15" s="19"/>
      <c r="OP15" s="19"/>
      <c r="OQ15" s="19"/>
      <c r="OR15" s="19"/>
      <c r="OS15" s="22"/>
      <c r="OT15" s="22"/>
      <c r="OU15" s="22"/>
      <c r="OV15" s="22"/>
      <c r="OW15" s="22"/>
      <c r="OX15" s="22"/>
      <c r="OY15" s="22"/>
      <c r="OZ15" s="22"/>
      <c r="PA15" s="22"/>
      <c r="PB15" s="22"/>
      <c r="PC15" s="22"/>
    </row>
    <row r="16" spans="1:419" x14ac:dyDescent="0.2">
      <c r="A16" s="24">
        <v>44218</v>
      </c>
      <c r="B16">
        <v>12766.3</v>
      </c>
      <c r="C16">
        <v>11750</v>
      </c>
      <c r="E16">
        <v>15050</v>
      </c>
      <c r="F16">
        <v>14000</v>
      </c>
      <c r="G16">
        <v>9700</v>
      </c>
      <c r="H16">
        <v>13000</v>
      </c>
      <c r="I16">
        <v>12350</v>
      </c>
      <c r="J16">
        <v>3550</v>
      </c>
      <c r="K16">
        <v>22300</v>
      </c>
      <c r="L16">
        <v>25000</v>
      </c>
      <c r="M16">
        <v>9305.2000000000007</v>
      </c>
      <c r="N16">
        <v>14769.2</v>
      </c>
      <c r="O16">
        <v>7500</v>
      </c>
      <c r="P16">
        <v>64000</v>
      </c>
      <c r="R16">
        <v>12200</v>
      </c>
      <c r="S16">
        <v>10589.1</v>
      </c>
      <c r="T16">
        <v>17250</v>
      </c>
      <c r="U16">
        <v>81000</v>
      </c>
      <c r="V16">
        <v>22200</v>
      </c>
      <c r="W16">
        <v>35812.199999999997</v>
      </c>
      <c r="X16">
        <v>16050</v>
      </c>
      <c r="Y16">
        <v>22777</v>
      </c>
      <c r="Z16">
        <v>62400</v>
      </c>
      <c r="AA16">
        <v>16209.7</v>
      </c>
      <c r="AB16">
        <v>14550</v>
      </c>
      <c r="AC16">
        <v>64700</v>
      </c>
      <c r="AD16">
        <v>30600</v>
      </c>
      <c r="AE16">
        <v>26400</v>
      </c>
      <c r="AF16">
        <v>9869.6</v>
      </c>
      <c r="AH16">
        <v>10200</v>
      </c>
      <c r="AI16">
        <v>17900</v>
      </c>
      <c r="AK16">
        <v>19100</v>
      </c>
      <c r="AL16">
        <v>3870</v>
      </c>
      <c r="AM16">
        <v>23200</v>
      </c>
      <c r="AN16">
        <v>32000</v>
      </c>
      <c r="AO16">
        <v>31100</v>
      </c>
      <c r="AP16">
        <v>33853</v>
      </c>
      <c r="AQ16">
        <v>14847</v>
      </c>
      <c r="AR16">
        <v>21600</v>
      </c>
      <c r="AT16">
        <v>19600</v>
      </c>
      <c r="AU16">
        <v>29000</v>
      </c>
      <c r="AV16">
        <v>79900</v>
      </c>
      <c r="AW16">
        <v>18868</v>
      </c>
      <c r="AX16">
        <v>29132</v>
      </c>
      <c r="AY16">
        <v>16100</v>
      </c>
      <c r="AZ16">
        <v>16000</v>
      </c>
      <c r="BA16">
        <v>42350</v>
      </c>
      <c r="BB16">
        <v>59000</v>
      </c>
      <c r="BC16">
        <v>6695.6</v>
      </c>
      <c r="BD16">
        <v>4600</v>
      </c>
      <c r="BE16">
        <v>30250</v>
      </c>
      <c r="BF16">
        <v>14300</v>
      </c>
      <c r="BG16">
        <v>39084</v>
      </c>
      <c r="BH16">
        <v>50000</v>
      </c>
      <c r="BI16">
        <v>52933</v>
      </c>
      <c r="BJ16">
        <v>104600</v>
      </c>
      <c r="BK16">
        <v>9610</v>
      </c>
      <c r="BL16">
        <v>30000</v>
      </c>
      <c r="BM16">
        <v>2140</v>
      </c>
      <c r="BN16">
        <v>58900</v>
      </c>
      <c r="BO16">
        <v>19200</v>
      </c>
      <c r="BP16">
        <v>49600</v>
      </c>
      <c r="BQ16">
        <v>18400</v>
      </c>
      <c r="BR16">
        <v>26150</v>
      </c>
      <c r="BS16">
        <v>10450</v>
      </c>
      <c r="BU16">
        <v>48900</v>
      </c>
      <c r="BV16">
        <v>7030</v>
      </c>
      <c r="BX16">
        <v>48950</v>
      </c>
      <c r="BY16">
        <v>17391.3</v>
      </c>
      <c r="BZ16">
        <v>4530</v>
      </c>
      <c r="CA16">
        <v>20500</v>
      </c>
      <c r="CB16">
        <v>11200</v>
      </c>
      <c r="CC16">
        <v>14350</v>
      </c>
      <c r="CD16">
        <v>10350</v>
      </c>
      <c r="CE16">
        <v>6386.4</v>
      </c>
      <c r="CF16">
        <v>13050</v>
      </c>
      <c r="CH16">
        <v>20250</v>
      </c>
      <c r="CI16">
        <v>5760</v>
      </c>
      <c r="CJ16">
        <v>33000</v>
      </c>
      <c r="CK16">
        <v>57657.2</v>
      </c>
      <c r="CL16">
        <v>2070</v>
      </c>
      <c r="CM16">
        <v>15572</v>
      </c>
      <c r="CN16">
        <v>86600</v>
      </c>
      <c r="CO16">
        <v>34563</v>
      </c>
      <c r="CP16">
        <v>16351</v>
      </c>
      <c r="CQ16">
        <v>17364</v>
      </c>
      <c r="CR16">
        <v>32100</v>
      </c>
      <c r="CS16">
        <v>12400</v>
      </c>
      <c r="CT16">
        <v>14100</v>
      </c>
      <c r="CU16">
        <v>26850</v>
      </c>
      <c r="CV16">
        <v>5800</v>
      </c>
      <c r="CW16">
        <v>18450</v>
      </c>
      <c r="CX16">
        <v>3370</v>
      </c>
      <c r="CY16">
        <v>7430</v>
      </c>
      <c r="CZ16">
        <v>5810</v>
      </c>
      <c r="DB16">
        <v>16307.7</v>
      </c>
      <c r="DC16">
        <v>15904.8</v>
      </c>
      <c r="DD16">
        <v>2990</v>
      </c>
      <c r="DE16">
        <v>22999.8</v>
      </c>
      <c r="DF16">
        <v>32680</v>
      </c>
      <c r="DG16">
        <v>37125</v>
      </c>
      <c r="DH16">
        <v>5897.4</v>
      </c>
      <c r="DI16">
        <v>21400</v>
      </c>
      <c r="DJ16">
        <v>16700</v>
      </c>
      <c r="DK16">
        <v>14300</v>
      </c>
      <c r="DL16">
        <v>14300</v>
      </c>
      <c r="DM16">
        <v>32154.9</v>
      </c>
      <c r="DN16">
        <v>2860</v>
      </c>
      <c r="DO16">
        <v>24090.9</v>
      </c>
      <c r="DP16">
        <v>17750</v>
      </c>
      <c r="DQ16">
        <v>16700</v>
      </c>
      <c r="DU16">
        <v>20900</v>
      </c>
      <c r="DV16">
        <v>7340</v>
      </c>
      <c r="DW16">
        <v>25050</v>
      </c>
      <c r="DX16">
        <v>56600</v>
      </c>
      <c r="DY16">
        <v>7980</v>
      </c>
      <c r="DZ16">
        <v>17091</v>
      </c>
      <c r="EA16">
        <v>9642.9</v>
      </c>
      <c r="EB16">
        <v>42550</v>
      </c>
      <c r="EC16">
        <v>38702</v>
      </c>
      <c r="ED16">
        <v>7481.5</v>
      </c>
      <c r="EE16">
        <v>3060</v>
      </c>
      <c r="EF16">
        <v>31700</v>
      </c>
      <c r="EI16">
        <v>12953.9</v>
      </c>
      <c r="EJ16">
        <v>1480</v>
      </c>
      <c r="EK16">
        <v>7830</v>
      </c>
      <c r="EM16">
        <v>5940</v>
      </c>
      <c r="EN16">
        <v>36900</v>
      </c>
      <c r="EO16">
        <v>53200</v>
      </c>
      <c r="EP16">
        <v>11350</v>
      </c>
      <c r="EQ16">
        <v>11700</v>
      </c>
      <c r="ER16">
        <v>25600</v>
      </c>
      <c r="ES16">
        <v>3220</v>
      </c>
      <c r="ET16">
        <v>8780</v>
      </c>
      <c r="EU16">
        <v>93300</v>
      </c>
      <c r="EV16">
        <v>84.628</v>
      </c>
      <c r="EW16">
        <v>23300</v>
      </c>
      <c r="EY16">
        <v>71000</v>
      </c>
      <c r="EZ16">
        <v>13791.7</v>
      </c>
      <c r="FA16">
        <v>30027.9</v>
      </c>
      <c r="FC16">
        <v>23850</v>
      </c>
      <c r="FD16">
        <v>23250</v>
      </c>
      <c r="FE16">
        <v>44448</v>
      </c>
      <c r="FF16">
        <v>5790</v>
      </c>
      <c r="FG16">
        <v>8020</v>
      </c>
      <c r="FH16">
        <v>29000</v>
      </c>
      <c r="FI16">
        <v>33891</v>
      </c>
      <c r="FJ16">
        <v>19125</v>
      </c>
      <c r="FL16">
        <v>45088.3</v>
      </c>
      <c r="FM16">
        <v>17750</v>
      </c>
      <c r="FN16">
        <v>18300</v>
      </c>
      <c r="FO16">
        <v>28400</v>
      </c>
      <c r="FQ16">
        <v>65900</v>
      </c>
      <c r="FR16">
        <v>5990</v>
      </c>
      <c r="FS16">
        <v>9288.7000000000007</v>
      </c>
      <c r="FT16">
        <v>11900</v>
      </c>
      <c r="FU16">
        <v>54300</v>
      </c>
      <c r="FW16">
        <v>84000</v>
      </c>
      <c r="FX16">
        <v>14000</v>
      </c>
      <c r="FY16">
        <v>27700</v>
      </c>
      <c r="FZ16">
        <v>63492</v>
      </c>
      <c r="GA16">
        <v>6450</v>
      </c>
      <c r="GB16">
        <v>21300</v>
      </c>
      <c r="GC16">
        <v>19600</v>
      </c>
      <c r="GD16">
        <v>4100</v>
      </c>
      <c r="GE16">
        <v>8170</v>
      </c>
      <c r="GF16">
        <v>2950</v>
      </c>
      <c r="GG16">
        <v>8700</v>
      </c>
      <c r="GH16">
        <v>120609</v>
      </c>
      <c r="GI16">
        <v>7155.2</v>
      </c>
      <c r="GJ16">
        <v>54100</v>
      </c>
      <c r="GK16">
        <v>9370</v>
      </c>
      <c r="GL16">
        <v>4280</v>
      </c>
      <c r="GN16">
        <v>194</v>
      </c>
      <c r="GO16">
        <v>13300</v>
      </c>
      <c r="GP16">
        <v>20700</v>
      </c>
      <c r="GQ16">
        <v>15800</v>
      </c>
      <c r="GR16">
        <v>23850</v>
      </c>
      <c r="GS16">
        <v>12650</v>
      </c>
      <c r="GV16">
        <v>9100</v>
      </c>
      <c r="GW16">
        <v>8800</v>
      </c>
      <c r="GX16">
        <v>36000</v>
      </c>
      <c r="GY16">
        <v>14050</v>
      </c>
      <c r="GZ16">
        <v>4866.7</v>
      </c>
      <c r="HA16">
        <v>9800</v>
      </c>
      <c r="HB16">
        <v>21296</v>
      </c>
      <c r="HC16">
        <v>17350</v>
      </c>
      <c r="HD16">
        <v>3000</v>
      </c>
      <c r="HE16">
        <v>28000</v>
      </c>
      <c r="HF16">
        <v>12000</v>
      </c>
      <c r="HG16">
        <v>23900</v>
      </c>
      <c r="HI16">
        <v>22550</v>
      </c>
      <c r="HJ16">
        <v>13700</v>
      </c>
      <c r="HL16">
        <v>22684.6</v>
      </c>
      <c r="HN16">
        <v>19950</v>
      </c>
      <c r="HO16">
        <v>17000</v>
      </c>
      <c r="HP16">
        <v>24700</v>
      </c>
      <c r="HS16">
        <v>55000</v>
      </c>
      <c r="HT16">
        <v>50500</v>
      </c>
      <c r="HU16">
        <v>26000</v>
      </c>
      <c r="HV16">
        <v>12773.1</v>
      </c>
      <c r="HW16">
        <v>22490.3</v>
      </c>
      <c r="HX16">
        <v>29700</v>
      </c>
      <c r="HY16">
        <v>70348</v>
      </c>
      <c r="HZ16">
        <v>4220</v>
      </c>
      <c r="IA16">
        <v>31700</v>
      </c>
      <c r="IB16">
        <v>17600</v>
      </c>
      <c r="IC16">
        <v>3710</v>
      </c>
      <c r="ID16">
        <v>8490</v>
      </c>
      <c r="IE16">
        <v>60857</v>
      </c>
      <c r="IF16">
        <v>54800</v>
      </c>
      <c r="IG16">
        <v>6065.4</v>
      </c>
      <c r="IH16">
        <v>40900</v>
      </c>
      <c r="II16">
        <v>7750</v>
      </c>
      <c r="IJ16">
        <v>42000</v>
      </c>
      <c r="IK16">
        <v>32839.699999999997</v>
      </c>
      <c r="IL16">
        <v>6600</v>
      </c>
      <c r="IM16">
        <v>12791.7</v>
      </c>
      <c r="IO16">
        <v>3790</v>
      </c>
      <c r="IP16">
        <v>2800</v>
      </c>
      <c r="IR16">
        <v>68500</v>
      </c>
      <c r="IS16">
        <v>37900</v>
      </c>
      <c r="IT16">
        <v>4260</v>
      </c>
      <c r="IU16">
        <v>6430</v>
      </c>
      <c r="IV16">
        <v>16405.8</v>
      </c>
      <c r="IX16">
        <v>16150</v>
      </c>
      <c r="IY16">
        <v>7820</v>
      </c>
      <c r="IZ16">
        <v>47200</v>
      </c>
      <c r="JA16">
        <v>79.742000000000004</v>
      </c>
      <c r="JC16">
        <v>29546.9</v>
      </c>
      <c r="JE16">
        <v>13095.2</v>
      </c>
      <c r="JG16">
        <v>41700</v>
      </c>
      <c r="JH16">
        <v>93.332999999999998</v>
      </c>
      <c r="JI16">
        <v>7391.3</v>
      </c>
      <c r="JJ16">
        <v>11200</v>
      </c>
      <c r="JK16">
        <v>18300</v>
      </c>
      <c r="JL16">
        <v>133.80000000000001</v>
      </c>
      <c r="JM16">
        <v>18945</v>
      </c>
      <c r="JN16">
        <v>6120</v>
      </c>
      <c r="JO16">
        <v>13850</v>
      </c>
      <c r="JP16">
        <v>108700</v>
      </c>
      <c r="JR16">
        <v>4480</v>
      </c>
      <c r="JS16">
        <v>20278</v>
      </c>
      <c r="JT16">
        <v>5450</v>
      </c>
      <c r="JU16">
        <v>14250</v>
      </c>
      <c r="JV16">
        <v>12150</v>
      </c>
      <c r="JW16">
        <v>36900</v>
      </c>
      <c r="JX16">
        <v>33476</v>
      </c>
      <c r="JY16">
        <v>18100</v>
      </c>
      <c r="KA16">
        <v>13000</v>
      </c>
      <c r="KB16">
        <v>9700</v>
      </c>
      <c r="KC16" s="19"/>
      <c r="KD16" s="19"/>
      <c r="KE16" s="19"/>
      <c r="KF16" s="19"/>
      <c r="KG16" s="21"/>
      <c r="KH16" s="19"/>
      <c r="KI16" s="19"/>
      <c r="KJ16" s="19"/>
      <c r="KK16" s="19"/>
      <c r="KL16" s="21"/>
      <c r="KM16" s="19"/>
      <c r="KN16" s="19"/>
      <c r="KO16" s="21"/>
      <c r="KP16" s="19"/>
      <c r="KQ16" s="19"/>
      <c r="KR16" s="21"/>
      <c r="KS16" s="21"/>
      <c r="KT16" s="19"/>
      <c r="KU16" s="21"/>
      <c r="KV16" s="19"/>
      <c r="KW16" s="19"/>
      <c r="KX16" s="19"/>
      <c r="KY16" s="21"/>
      <c r="KZ16" s="21"/>
      <c r="LA16" s="21"/>
      <c r="LB16" s="21"/>
      <c r="LC16" s="19"/>
      <c r="LD16" s="19"/>
      <c r="LE16" s="19"/>
      <c r="LF16" s="19"/>
      <c r="LG16" s="19"/>
      <c r="LH16" s="19"/>
      <c r="LI16" s="19"/>
      <c r="LJ16" s="19"/>
      <c r="LK16" s="19"/>
      <c r="LL16" s="21"/>
      <c r="LM16" s="19"/>
      <c r="LN16" s="19"/>
      <c r="LO16" s="19"/>
      <c r="LP16" s="19"/>
      <c r="LQ16" s="19"/>
      <c r="LR16" s="19"/>
      <c r="LS16" s="19"/>
      <c r="LT16" s="21"/>
      <c r="LU16" s="19"/>
      <c r="LV16" s="19"/>
      <c r="LW16" s="19"/>
      <c r="LX16" s="21"/>
      <c r="LY16" s="19"/>
      <c r="LZ16" s="21"/>
      <c r="MA16" s="19"/>
      <c r="MB16" s="19"/>
      <c r="MC16" s="19"/>
      <c r="MD16" s="19"/>
      <c r="ME16" s="19"/>
      <c r="MF16" s="19"/>
      <c r="MG16" s="19"/>
      <c r="MH16" s="19"/>
      <c r="MI16" s="21"/>
      <c r="MJ16" s="19"/>
      <c r="MK16" s="19"/>
      <c r="ML16" s="19"/>
      <c r="MM16" s="19"/>
      <c r="MN16" s="21"/>
      <c r="MO16" s="19"/>
      <c r="MP16" s="19"/>
      <c r="MQ16" s="19"/>
      <c r="MR16" s="19"/>
      <c r="MS16" s="19"/>
      <c r="MT16" s="21"/>
      <c r="MU16" s="19"/>
      <c r="MV16" s="19"/>
      <c r="MW16" s="19"/>
      <c r="MX16" s="19"/>
      <c r="MY16" s="21"/>
      <c r="MZ16" s="19"/>
      <c r="NA16" s="19"/>
      <c r="NB16" s="19"/>
      <c r="NC16" s="21"/>
      <c r="ND16" s="20"/>
      <c r="NE16" s="20"/>
      <c r="NF16" s="21"/>
      <c r="NG16" s="19"/>
      <c r="NH16" s="19"/>
      <c r="NI16" s="21"/>
      <c r="NJ16" s="19"/>
      <c r="NK16" s="21"/>
      <c r="NL16" s="19"/>
      <c r="NM16" s="19"/>
      <c r="NN16" s="20"/>
      <c r="NO16" s="20"/>
      <c r="NP16" s="20"/>
      <c r="NQ16" s="19"/>
      <c r="NR16" s="19"/>
      <c r="NS16" s="19"/>
      <c r="NT16" s="19"/>
      <c r="NU16" s="20"/>
      <c r="NV16" s="19"/>
      <c r="NW16" s="19"/>
      <c r="NX16" s="19"/>
      <c r="NY16" s="19"/>
      <c r="NZ16" s="21"/>
      <c r="OA16" s="19"/>
      <c r="OB16" s="21"/>
      <c r="OC16" s="19"/>
      <c r="OD16" s="19"/>
      <c r="OE16" s="19"/>
      <c r="OF16" s="19"/>
      <c r="OG16" s="19"/>
      <c r="OH16" s="19"/>
      <c r="OI16" s="19"/>
      <c r="OJ16" s="19"/>
      <c r="OK16" s="19"/>
      <c r="OL16" s="19"/>
      <c r="OM16" s="19"/>
      <c r="ON16" s="21"/>
      <c r="OO16" s="19"/>
      <c r="OP16" s="19"/>
      <c r="OQ16" s="19"/>
      <c r="OR16" s="19"/>
      <c r="OS16" s="22"/>
      <c r="OT16" s="22"/>
      <c r="OU16" s="22"/>
      <c r="OV16" s="22"/>
      <c r="OW16" s="22"/>
      <c r="OX16" s="22"/>
      <c r="OY16" s="22"/>
      <c r="OZ16" s="22"/>
      <c r="PA16" s="22"/>
      <c r="PB16" s="22"/>
      <c r="PC16" s="22"/>
    </row>
    <row r="17" spans="1:419" x14ac:dyDescent="0.2">
      <c r="A17" s="24">
        <v>44221</v>
      </c>
      <c r="B17">
        <v>12987.2</v>
      </c>
      <c r="C17">
        <v>11600</v>
      </c>
      <c r="E17">
        <v>14800</v>
      </c>
      <c r="F17">
        <v>14000</v>
      </c>
      <c r="G17">
        <v>10356.9</v>
      </c>
      <c r="H17">
        <v>13000</v>
      </c>
      <c r="I17">
        <v>12000</v>
      </c>
      <c r="J17">
        <v>3540</v>
      </c>
      <c r="K17">
        <v>22700</v>
      </c>
      <c r="L17">
        <v>24800</v>
      </c>
      <c r="M17">
        <v>8833.5</v>
      </c>
      <c r="N17">
        <v>15769.2</v>
      </c>
      <c r="O17">
        <v>7700</v>
      </c>
      <c r="P17">
        <v>63400</v>
      </c>
      <c r="R17">
        <v>12000</v>
      </c>
      <c r="S17">
        <v>11023.8</v>
      </c>
      <c r="T17">
        <v>17200</v>
      </c>
      <c r="U17">
        <v>80000</v>
      </c>
      <c r="V17">
        <v>22500</v>
      </c>
      <c r="W17">
        <v>35297.800000000003</v>
      </c>
      <c r="X17">
        <v>16700</v>
      </c>
      <c r="Y17">
        <v>22738</v>
      </c>
      <c r="Z17">
        <v>63400</v>
      </c>
      <c r="AA17">
        <v>16838.7</v>
      </c>
      <c r="AB17">
        <v>14950</v>
      </c>
      <c r="AC17">
        <v>64000</v>
      </c>
      <c r="AD17">
        <v>30600</v>
      </c>
      <c r="AE17">
        <v>27200</v>
      </c>
      <c r="AF17">
        <v>9826.1</v>
      </c>
      <c r="AH17">
        <v>10900</v>
      </c>
      <c r="AI17">
        <v>18100</v>
      </c>
      <c r="AK17">
        <v>19000</v>
      </c>
      <c r="AL17">
        <v>4140</v>
      </c>
      <c r="AM17">
        <v>22800</v>
      </c>
      <c r="AN17">
        <v>32900</v>
      </c>
      <c r="AO17">
        <v>31900</v>
      </c>
      <c r="AP17">
        <v>33578</v>
      </c>
      <c r="AQ17">
        <v>14803</v>
      </c>
      <c r="AR17">
        <v>22750</v>
      </c>
      <c r="AT17">
        <v>20950</v>
      </c>
      <c r="AU17">
        <v>31000</v>
      </c>
      <c r="AV17">
        <v>80500</v>
      </c>
      <c r="AW17">
        <v>18868</v>
      </c>
      <c r="AX17">
        <v>28512</v>
      </c>
      <c r="AY17">
        <v>16000</v>
      </c>
      <c r="AZ17">
        <v>15750</v>
      </c>
      <c r="BA17">
        <v>42050</v>
      </c>
      <c r="BB17">
        <v>58200</v>
      </c>
      <c r="BC17">
        <v>6652.2</v>
      </c>
      <c r="BD17">
        <v>4410</v>
      </c>
      <c r="BE17">
        <v>28150</v>
      </c>
      <c r="BF17">
        <v>14400</v>
      </c>
      <c r="BG17">
        <v>38336</v>
      </c>
      <c r="BH17">
        <v>49000</v>
      </c>
      <c r="BI17">
        <v>52298</v>
      </c>
      <c r="BJ17">
        <v>103400</v>
      </c>
      <c r="BK17">
        <v>9650</v>
      </c>
      <c r="BL17">
        <v>30091</v>
      </c>
      <c r="BM17">
        <v>2080</v>
      </c>
      <c r="BN17">
        <v>59800</v>
      </c>
      <c r="BO17">
        <v>18500</v>
      </c>
      <c r="BP17">
        <v>48800</v>
      </c>
      <c r="BQ17">
        <v>18500</v>
      </c>
      <c r="BR17">
        <v>27950</v>
      </c>
      <c r="BS17">
        <v>10750</v>
      </c>
      <c r="BU17">
        <v>48950</v>
      </c>
      <c r="BV17">
        <v>7410</v>
      </c>
      <c r="BX17">
        <v>47450</v>
      </c>
      <c r="BY17">
        <v>18608.7</v>
      </c>
      <c r="BZ17">
        <v>4300</v>
      </c>
      <c r="CA17">
        <v>20000</v>
      </c>
      <c r="CB17">
        <v>11400</v>
      </c>
      <c r="CC17">
        <v>14200</v>
      </c>
      <c r="CD17">
        <v>10000</v>
      </c>
      <c r="CE17">
        <v>6208.8</v>
      </c>
      <c r="CF17">
        <v>13400</v>
      </c>
      <c r="CH17">
        <v>18850</v>
      </c>
      <c r="CI17">
        <v>5860</v>
      </c>
      <c r="CJ17">
        <v>33000</v>
      </c>
      <c r="CK17">
        <v>57743.4</v>
      </c>
      <c r="CL17">
        <v>1960</v>
      </c>
      <c r="CM17">
        <v>15751</v>
      </c>
      <c r="CN17">
        <v>84700</v>
      </c>
      <c r="CO17">
        <v>34960</v>
      </c>
      <c r="CP17">
        <v>16497</v>
      </c>
      <c r="CQ17">
        <v>17727</v>
      </c>
      <c r="CR17">
        <v>32500</v>
      </c>
      <c r="CS17">
        <v>12700</v>
      </c>
      <c r="CT17">
        <v>14000</v>
      </c>
      <c r="CU17">
        <v>26350</v>
      </c>
      <c r="CV17">
        <v>5830</v>
      </c>
      <c r="CW17">
        <v>18450</v>
      </c>
      <c r="CX17">
        <v>3460</v>
      </c>
      <c r="CY17">
        <v>7400</v>
      </c>
      <c r="CZ17">
        <v>5930</v>
      </c>
      <c r="DB17">
        <v>16307.7</v>
      </c>
      <c r="DC17">
        <v>17000</v>
      </c>
      <c r="DD17">
        <v>2970</v>
      </c>
      <c r="DE17">
        <v>23447.8</v>
      </c>
      <c r="DF17">
        <v>32520</v>
      </c>
      <c r="DG17">
        <v>37416.699999999997</v>
      </c>
      <c r="DH17">
        <v>5888.9</v>
      </c>
      <c r="DI17">
        <v>21100</v>
      </c>
      <c r="DJ17">
        <v>17450</v>
      </c>
      <c r="DK17">
        <v>13550</v>
      </c>
      <c r="DL17">
        <v>13550</v>
      </c>
      <c r="DM17">
        <v>32191.7</v>
      </c>
      <c r="DN17">
        <v>2800</v>
      </c>
      <c r="DO17">
        <v>24409.1</v>
      </c>
      <c r="DP17">
        <v>17900</v>
      </c>
      <c r="DQ17">
        <v>16500</v>
      </c>
      <c r="DU17">
        <v>21000</v>
      </c>
      <c r="DV17">
        <v>7340</v>
      </c>
      <c r="DW17">
        <v>26800</v>
      </c>
      <c r="DX17">
        <v>57500</v>
      </c>
      <c r="DY17">
        <v>8010</v>
      </c>
      <c r="DZ17">
        <v>18273</v>
      </c>
      <c r="EA17">
        <v>9821.4</v>
      </c>
      <c r="EB17">
        <v>45500</v>
      </c>
      <c r="EC17">
        <v>39062</v>
      </c>
      <c r="ED17">
        <v>7615.6</v>
      </c>
      <c r="EE17">
        <v>3000</v>
      </c>
      <c r="EF17">
        <v>31800</v>
      </c>
      <c r="EI17">
        <v>13349.2</v>
      </c>
      <c r="EJ17">
        <v>1480</v>
      </c>
      <c r="EK17">
        <v>8370</v>
      </c>
      <c r="EM17">
        <v>6000</v>
      </c>
      <c r="EN17">
        <v>36350</v>
      </c>
      <c r="EO17">
        <v>55000</v>
      </c>
      <c r="EP17">
        <v>11600</v>
      </c>
      <c r="EQ17">
        <v>11500</v>
      </c>
      <c r="ER17">
        <v>25200</v>
      </c>
      <c r="ES17">
        <v>3050</v>
      </c>
      <c r="ET17">
        <v>9390</v>
      </c>
      <c r="EU17">
        <v>97000</v>
      </c>
      <c r="EV17">
        <v>87.822000000000003</v>
      </c>
      <c r="EW17">
        <v>23800</v>
      </c>
      <c r="EY17">
        <v>70500</v>
      </c>
      <c r="EZ17">
        <v>14666.7</v>
      </c>
      <c r="FA17">
        <v>31133.5</v>
      </c>
      <c r="FC17">
        <v>24100</v>
      </c>
      <c r="FD17">
        <v>24850</v>
      </c>
      <c r="FE17">
        <v>45011</v>
      </c>
      <c r="FF17">
        <v>5800</v>
      </c>
      <c r="FG17">
        <v>7800</v>
      </c>
      <c r="FH17">
        <v>28700</v>
      </c>
      <c r="FI17">
        <v>35017.4</v>
      </c>
      <c r="FJ17">
        <v>19167</v>
      </c>
      <c r="FL17">
        <v>45983.6</v>
      </c>
      <c r="FM17">
        <v>17400</v>
      </c>
      <c r="FN17">
        <v>18400</v>
      </c>
      <c r="FO17">
        <v>28500</v>
      </c>
      <c r="FQ17">
        <v>65400</v>
      </c>
      <c r="FR17">
        <v>6200</v>
      </c>
      <c r="FS17">
        <v>9330.9</v>
      </c>
      <c r="FT17">
        <v>11300</v>
      </c>
      <c r="FU17">
        <v>53900</v>
      </c>
      <c r="FW17">
        <v>87000</v>
      </c>
      <c r="FX17">
        <v>14000</v>
      </c>
      <c r="FY17">
        <v>28100</v>
      </c>
      <c r="FZ17">
        <v>63306</v>
      </c>
      <c r="GA17">
        <v>6010</v>
      </c>
      <c r="GB17">
        <v>20800</v>
      </c>
      <c r="GC17">
        <v>18700</v>
      </c>
      <c r="GD17">
        <v>4000</v>
      </c>
      <c r="GE17">
        <v>7900</v>
      </c>
      <c r="GF17">
        <v>3060</v>
      </c>
      <c r="GG17">
        <v>8420</v>
      </c>
      <c r="GH17">
        <v>129029</v>
      </c>
      <c r="GI17">
        <v>7327.6</v>
      </c>
      <c r="GJ17">
        <v>54300</v>
      </c>
      <c r="GK17">
        <v>10000</v>
      </c>
      <c r="GL17">
        <v>4570</v>
      </c>
      <c r="GN17">
        <v>194</v>
      </c>
      <c r="GO17">
        <v>14200</v>
      </c>
      <c r="GP17">
        <v>20400</v>
      </c>
      <c r="GQ17">
        <v>15950</v>
      </c>
      <c r="GR17">
        <v>22400</v>
      </c>
      <c r="GS17">
        <v>13100</v>
      </c>
      <c r="GV17">
        <v>9300</v>
      </c>
      <c r="GW17">
        <v>8620</v>
      </c>
      <c r="GX17">
        <v>37850</v>
      </c>
      <c r="GY17">
        <v>15000</v>
      </c>
      <c r="GZ17">
        <v>4828.6000000000004</v>
      </c>
      <c r="HA17">
        <v>10200</v>
      </c>
      <c r="HB17">
        <v>21296</v>
      </c>
      <c r="HC17">
        <v>17350</v>
      </c>
      <c r="HD17">
        <v>3000</v>
      </c>
      <c r="HE17">
        <v>29950</v>
      </c>
      <c r="HF17">
        <v>12000</v>
      </c>
      <c r="HG17">
        <v>23700</v>
      </c>
      <c r="HI17">
        <v>24100</v>
      </c>
      <c r="HJ17">
        <v>13700</v>
      </c>
      <c r="HL17">
        <v>22651</v>
      </c>
      <c r="HN17">
        <v>19350</v>
      </c>
      <c r="HO17">
        <v>16850</v>
      </c>
      <c r="HP17">
        <v>26400</v>
      </c>
      <c r="HS17">
        <v>54800</v>
      </c>
      <c r="HT17">
        <v>50000</v>
      </c>
      <c r="HU17">
        <v>26150</v>
      </c>
      <c r="HV17">
        <v>13046.8</v>
      </c>
      <c r="HW17">
        <v>22533.7</v>
      </c>
      <c r="HX17">
        <v>29500</v>
      </c>
      <c r="HY17">
        <v>73043</v>
      </c>
      <c r="HZ17">
        <v>4510</v>
      </c>
      <c r="IA17">
        <v>31100</v>
      </c>
      <c r="IB17">
        <v>17900</v>
      </c>
      <c r="IC17">
        <v>3730</v>
      </c>
      <c r="ID17">
        <v>8840</v>
      </c>
      <c r="IE17">
        <v>59534</v>
      </c>
      <c r="IF17">
        <v>54400</v>
      </c>
      <c r="IG17">
        <v>6383.2</v>
      </c>
      <c r="IH17">
        <v>41000</v>
      </c>
      <c r="II17">
        <v>8000</v>
      </c>
      <c r="IJ17">
        <v>42000</v>
      </c>
      <c r="IK17">
        <v>32839.699999999997</v>
      </c>
      <c r="IL17">
        <v>6500</v>
      </c>
      <c r="IM17">
        <v>13000</v>
      </c>
      <c r="IO17">
        <v>3840</v>
      </c>
      <c r="IP17">
        <v>2990</v>
      </c>
      <c r="IR17">
        <v>66800</v>
      </c>
      <c r="IS17">
        <v>37800</v>
      </c>
      <c r="IT17">
        <v>3970</v>
      </c>
      <c r="IU17">
        <v>5980</v>
      </c>
      <c r="IV17">
        <v>16005.7</v>
      </c>
      <c r="IX17">
        <v>16150</v>
      </c>
      <c r="IY17">
        <v>7800</v>
      </c>
      <c r="IZ17">
        <v>47100</v>
      </c>
      <c r="JA17">
        <v>79.355000000000004</v>
      </c>
      <c r="JC17">
        <v>29207.8</v>
      </c>
      <c r="JE17">
        <v>13047.6</v>
      </c>
      <c r="JG17">
        <v>42500</v>
      </c>
      <c r="JH17">
        <v>93.156000000000006</v>
      </c>
      <c r="JI17">
        <v>7869.6</v>
      </c>
      <c r="JJ17">
        <v>11450</v>
      </c>
      <c r="JK17">
        <v>17800</v>
      </c>
      <c r="JL17">
        <v>133.6</v>
      </c>
      <c r="JM17">
        <v>19593</v>
      </c>
      <c r="JN17">
        <v>6080</v>
      </c>
      <c r="JO17">
        <v>13850</v>
      </c>
      <c r="JP17">
        <v>108200</v>
      </c>
      <c r="JR17">
        <v>4790</v>
      </c>
      <c r="JS17">
        <v>19944.7</v>
      </c>
      <c r="JT17">
        <v>5470</v>
      </c>
      <c r="JU17">
        <v>14250</v>
      </c>
      <c r="JV17">
        <v>12300</v>
      </c>
      <c r="JW17">
        <v>37800</v>
      </c>
      <c r="JX17">
        <v>33084.800000000003</v>
      </c>
      <c r="JY17">
        <v>19350</v>
      </c>
      <c r="KA17">
        <v>13400</v>
      </c>
      <c r="KB17">
        <v>9670</v>
      </c>
      <c r="KC17" s="19"/>
      <c r="KD17" s="19"/>
      <c r="KE17" s="19"/>
      <c r="KF17" s="19"/>
      <c r="KG17" s="21"/>
      <c r="KH17" s="19"/>
      <c r="KI17" s="19"/>
      <c r="KJ17" s="19"/>
      <c r="KK17" s="19"/>
      <c r="KL17" s="21"/>
      <c r="KM17" s="19"/>
      <c r="KN17" s="19"/>
      <c r="KO17" s="21"/>
      <c r="KP17" s="19"/>
      <c r="KQ17" s="19"/>
      <c r="KR17" s="21"/>
      <c r="KS17" s="21"/>
      <c r="KT17" s="19"/>
      <c r="KU17" s="21"/>
      <c r="KV17" s="19"/>
      <c r="KW17" s="19"/>
      <c r="KX17" s="19"/>
      <c r="KY17" s="21"/>
      <c r="KZ17" s="21"/>
      <c r="LA17" s="21"/>
      <c r="LB17" s="21"/>
      <c r="LC17" s="19"/>
      <c r="LD17" s="19"/>
      <c r="LE17" s="19"/>
      <c r="LF17" s="19"/>
      <c r="LG17" s="19"/>
      <c r="LH17" s="19"/>
      <c r="LI17" s="19"/>
      <c r="LJ17" s="19"/>
      <c r="LK17" s="19"/>
      <c r="LL17" s="21"/>
      <c r="LM17" s="19"/>
      <c r="LN17" s="19"/>
      <c r="LO17" s="19"/>
      <c r="LP17" s="19"/>
      <c r="LQ17" s="19"/>
      <c r="LR17" s="19"/>
      <c r="LS17" s="19"/>
      <c r="LT17" s="21"/>
      <c r="LU17" s="19"/>
      <c r="LV17" s="19"/>
      <c r="LW17" s="19"/>
      <c r="LX17" s="21"/>
      <c r="LY17" s="19"/>
      <c r="LZ17" s="21"/>
      <c r="MA17" s="19"/>
      <c r="MB17" s="19"/>
      <c r="MC17" s="19"/>
      <c r="MD17" s="19"/>
      <c r="ME17" s="19"/>
      <c r="MF17" s="19"/>
      <c r="MG17" s="19"/>
      <c r="MH17" s="19"/>
      <c r="MI17" s="21"/>
      <c r="MJ17" s="19"/>
      <c r="MK17" s="19"/>
      <c r="ML17" s="19"/>
      <c r="MM17" s="19"/>
      <c r="MN17" s="21"/>
      <c r="MO17" s="19"/>
      <c r="MP17" s="19"/>
      <c r="MQ17" s="19"/>
      <c r="MR17" s="19"/>
      <c r="MS17" s="19"/>
      <c r="MT17" s="21"/>
      <c r="MU17" s="19"/>
      <c r="MV17" s="19"/>
      <c r="MW17" s="19"/>
      <c r="MX17" s="19"/>
      <c r="MY17" s="21"/>
      <c r="MZ17" s="19"/>
      <c r="NA17" s="19"/>
      <c r="NB17" s="19"/>
      <c r="NC17" s="21"/>
      <c r="ND17" s="20"/>
      <c r="NE17" s="20"/>
      <c r="NF17" s="21"/>
      <c r="NG17" s="19"/>
      <c r="NH17" s="19"/>
      <c r="NI17" s="21"/>
      <c r="NJ17" s="19"/>
      <c r="NK17" s="21"/>
      <c r="NL17" s="19"/>
      <c r="NM17" s="19"/>
      <c r="NN17" s="20"/>
      <c r="NO17" s="20"/>
      <c r="NP17" s="20"/>
      <c r="NQ17" s="19"/>
      <c r="NR17" s="19"/>
      <c r="NS17" s="19"/>
      <c r="NT17" s="19"/>
      <c r="NU17" s="20"/>
      <c r="NV17" s="19"/>
      <c r="NW17" s="19"/>
      <c r="NX17" s="19"/>
      <c r="NY17" s="19"/>
      <c r="NZ17" s="21"/>
      <c r="OA17" s="19"/>
      <c r="OB17" s="21"/>
      <c r="OC17" s="19"/>
      <c r="OD17" s="19"/>
      <c r="OE17" s="19"/>
      <c r="OF17" s="19"/>
      <c r="OG17" s="19"/>
      <c r="OH17" s="19"/>
      <c r="OI17" s="19"/>
      <c r="OJ17" s="19"/>
      <c r="OK17" s="19"/>
      <c r="OL17" s="19"/>
      <c r="OM17" s="19"/>
      <c r="ON17" s="21"/>
      <c r="OO17" s="19"/>
      <c r="OP17" s="19"/>
      <c r="OQ17" s="19"/>
      <c r="OR17" s="19"/>
      <c r="OS17" s="22"/>
      <c r="OT17" s="22"/>
      <c r="OU17" s="22"/>
      <c r="OV17" s="22"/>
      <c r="OW17" s="22"/>
      <c r="OX17" s="22"/>
      <c r="OY17" s="22"/>
      <c r="OZ17" s="22"/>
      <c r="PA17" s="22"/>
      <c r="PB17" s="22"/>
      <c r="PC17" s="22"/>
    </row>
    <row r="18" spans="1:419" x14ac:dyDescent="0.2">
      <c r="A18" s="24">
        <v>44222</v>
      </c>
      <c r="B18">
        <v>12722.2</v>
      </c>
      <c r="C18">
        <v>11500</v>
      </c>
      <c r="E18">
        <v>14200</v>
      </c>
      <c r="F18">
        <v>13600</v>
      </c>
      <c r="G18">
        <v>10898</v>
      </c>
      <c r="H18">
        <v>12350</v>
      </c>
      <c r="I18">
        <v>11250</v>
      </c>
      <c r="J18">
        <v>3300</v>
      </c>
      <c r="K18">
        <v>21200</v>
      </c>
      <c r="L18">
        <v>23300</v>
      </c>
      <c r="M18">
        <v>8516.2000000000007</v>
      </c>
      <c r="N18">
        <v>16230.8</v>
      </c>
      <c r="O18">
        <v>7380</v>
      </c>
      <c r="P18">
        <v>61400</v>
      </c>
      <c r="R18">
        <v>11700</v>
      </c>
      <c r="S18">
        <v>11142.3</v>
      </c>
      <c r="T18">
        <v>16650</v>
      </c>
      <c r="U18">
        <v>80700</v>
      </c>
      <c r="V18">
        <v>22000</v>
      </c>
      <c r="W18">
        <v>33675.300000000003</v>
      </c>
      <c r="X18">
        <v>16000</v>
      </c>
      <c r="Y18">
        <v>21558</v>
      </c>
      <c r="Z18">
        <v>62200</v>
      </c>
      <c r="AA18">
        <v>16354.8</v>
      </c>
      <c r="AB18">
        <v>14600</v>
      </c>
      <c r="AC18">
        <v>60500</v>
      </c>
      <c r="AD18">
        <v>29300</v>
      </c>
      <c r="AE18">
        <v>26500</v>
      </c>
      <c r="AF18">
        <v>9739.1</v>
      </c>
      <c r="AH18">
        <v>10700</v>
      </c>
      <c r="AI18">
        <v>17900</v>
      </c>
      <c r="AK18">
        <v>18900</v>
      </c>
      <c r="AL18">
        <v>4150</v>
      </c>
      <c r="AM18">
        <v>21900</v>
      </c>
      <c r="AN18">
        <v>33000</v>
      </c>
      <c r="AO18">
        <v>32000</v>
      </c>
      <c r="AP18">
        <v>32110</v>
      </c>
      <c r="AQ18">
        <v>14190</v>
      </c>
      <c r="AR18">
        <v>23000</v>
      </c>
      <c r="AT18">
        <v>20600</v>
      </c>
      <c r="AU18">
        <v>31100</v>
      </c>
      <c r="AV18">
        <v>79200</v>
      </c>
      <c r="AW18">
        <v>18868</v>
      </c>
      <c r="AX18">
        <v>26730</v>
      </c>
      <c r="AY18">
        <v>15500</v>
      </c>
      <c r="AZ18">
        <v>14650</v>
      </c>
      <c r="BA18">
        <v>41000</v>
      </c>
      <c r="BB18">
        <v>56000</v>
      </c>
      <c r="BC18">
        <v>6287</v>
      </c>
      <c r="BD18">
        <v>4160</v>
      </c>
      <c r="BE18">
        <v>27700</v>
      </c>
      <c r="BF18">
        <v>13900</v>
      </c>
      <c r="BG18">
        <v>36791</v>
      </c>
      <c r="BH18">
        <v>48500</v>
      </c>
      <c r="BI18">
        <v>50949</v>
      </c>
      <c r="BJ18">
        <v>102000</v>
      </c>
      <c r="BK18">
        <v>9620</v>
      </c>
      <c r="BL18">
        <v>28182</v>
      </c>
      <c r="BM18">
        <v>1940</v>
      </c>
      <c r="BN18">
        <v>57800</v>
      </c>
      <c r="BO18">
        <v>17600</v>
      </c>
      <c r="BP18">
        <v>46700</v>
      </c>
      <c r="BQ18">
        <v>18000</v>
      </c>
      <c r="BR18">
        <v>28700</v>
      </c>
      <c r="BS18">
        <v>10700</v>
      </c>
      <c r="BU18">
        <v>48000</v>
      </c>
      <c r="BV18">
        <v>7500</v>
      </c>
      <c r="BX18">
        <v>45850</v>
      </c>
      <c r="BY18">
        <v>19130.400000000001</v>
      </c>
      <c r="BZ18">
        <v>4010</v>
      </c>
      <c r="CA18">
        <v>18800</v>
      </c>
      <c r="CB18">
        <v>11000</v>
      </c>
      <c r="CC18">
        <v>13500</v>
      </c>
      <c r="CD18">
        <v>9950</v>
      </c>
      <c r="CE18">
        <v>5933.4</v>
      </c>
      <c r="CF18">
        <v>13000</v>
      </c>
      <c r="CH18">
        <v>17550</v>
      </c>
      <c r="CI18">
        <v>6050</v>
      </c>
      <c r="CJ18">
        <v>31900</v>
      </c>
      <c r="CK18">
        <v>56881.5</v>
      </c>
      <c r="CL18">
        <v>1950</v>
      </c>
      <c r="CM18">
        <v>15348</v>
      </c>
      <c r="CN18">
        <v>83300</v>
      </c>
      <c r="CO18">
        <v>34960</v>
      </c>
      <c r="CP18">
        <v>15729</v>
      </c>
      <c r="CQ18">
        <v>17455</v>
      </c>
      <c r="CR18">
        <v>32200</v>
      </c>
      <c r="CS18">
        <v>12550</v>
      </c>
      <c r="CT18">
        <v>13800</v>
      </c>
      <c r="CU18">
        <v>25050</v>
      </c>
      <c r="CV18">
        <v>5530</v>
      </c>
      <c r="CW18">
        <v>17700</v>
      </c>
      <c r="CX18">
        <v>3330</v>
      </c>
      <c r="CY18">
        <v>7280</v>
      </c>
      <c r="CZ18">
        <v>5930</v>
      </c>
      <c r="DB18">
        <v>15807.7</v>
      </c>
      <c r="DC18">
        <v>18000</v>
      </c>
      <c r="DD18">
        <v>2790</v>
      </c>
      <c r="DE18">
        <v>22253</v>
      </c>
      <c r="DF18">
        <v>31840</v>
      </c>
      <c r="DG18">
        <v>35333.300000000003</v>
      </c>
      <c r="DH18">
        <v>5478.6</v>
      </c>
      <c r="DI18">
        <v>21200</v>
      </c>
      <c r="DJ18">
        <v>16800</v>
      </c>
      <c r="DK18">
        <v>12700</v>
      </c>
      <c r="DL18">
        <v>12700</v>
      </c>
      <c r="DM18">
        <v>31160.400000000001</v>
      </c>
      <c r="DN18">
        <v>2610</v>
      </c>
      <c r="DO18">
        <v>22863.599999999999</v>
      </c>
      <c r="DP18">
        <v>17350</v>
      </c>
      <c r="DQ18">
        <v>17650</v>
      </c>
      <c r="DU18">
        <v>21000</v>
      </c>
      <c r="DV18">
        <v>6850</v>
      </c>
      <c r="DW18">
        <v>26600</v>
      </c>
      <c r="DX18">
        <v>58500</v>
      </c>
      <c r="DY18">
        <v>7470</v>
      </c>
      <c r="DZ18">
        <v>17636</v>
      </c>
      <c r="EA18">
        <v>9285.7000000000007</v>
      </c>
      <c r="EB18">
        <v>42550</v>
      </c>
      <c r="EC18">
        <v>38161.9</v>
      </c>
      <c r="ED18">
        <v>7299.5</v>
      </c>
      <c r="EE18">
        <v>3000</v>
      </c>
      <c r="EF18">
        <v>29750</v>
      </c>
      <c r="EH18">
        <v>40000</v>
      </c>
      <c r="EI18">
        <v>12734.4</v>
      </c>
      <c r="EJ18">
        <v>1580</v>
      </c>
      <c r="EK18">
        <v>8590</v>
      </c>
      <c r="EM18">
        <v>5850</v>
      </c>
      <c r="EN18">
        <v>35150</v>
      </c>
      <c r="EO18">
        <v>53200</v>
      </c>
      <c r="EP18">
        <v>12400</v>
      </c>
      <c r="EQ18">
        <v>11150</v>
      </c>
      <c r="ER18">
        <v>25600</v>
      </c>
      <c r="ES18">
        <v>2860</v>
      </c>
      <c r="ET18">
        <v>9230</v>
      </c>
      <c r="EU18">
        <v>95500</v>
      </c>
      <c r="EV18">
        <v>87.822000000000003</v>
      </c>
      <c r="EW18">
        <v>23750</v>
      </c>
      <c r="EY18">
        <v>70200</v>
      </c>
      <c r="EZ18">
        <v>14166.7</v>
      </c>
      <c r="FA18">
        <v>29983.7</v>
      </c>
      <c r="FC18">
        <v>24500</v>
      </c>
      <c r="FD18">
        <v>26000</v>
      </c>
      <c r="FE18">
        <v>45573</v>
      </c>
      <c r="FF18">
        <v>5800</v>
      </c>
      <c r="FG18">
        <v>7300</v>
      </c>
      <c r="FH18">
        <v>28000</v>
      </c>
      <c r="FI18">
        <v>34576.6</v>
      </c>
      <c r="FJ18">
        <v>19250</v>
      </c>
      <c r="FL18">
        <v>45169.7</v>
      </c>
      <c r="FM18">
        <v>16300</v>
      </c>
      <c r="FN18">
        <v>18000</v>
      </c>
      <c r="FO18">
        <v>28900</v>
      </c>
      <c r="FQ18">
        <v>64000</v>
      </c>
      <c r="FR18">
        <v>6100</v>
      </c>
      <c r="FS18">
        <v>9373.1</v>
      </c>
      <c r="FT18">
        <v>10600</v>
      </c>
      <c r="FU18">
        <v>52600</v>
      </c>
      <c r="FW18">
        <v>85000</v>
      </c>
      <c r="FX18">
        <v>13400</v>
      </c>
      <c r="FY18">
        <v>28150</v>
      </c>
      <c r="FZ18">
        <v>63306</v>
      </c>
      <c r="GA18">
        <v>6000</v>
      </c>
      <c r="GB18">
        <v>19350</v>
      </c>
      <c r="GC18">
        <v>17800</v>
      </c>
      <c r="GD18">
        <v>3750</v>
      </c>
      <c r="GE18">
        <v>7450</v>
      </c>
      <c r="GF18">
        <v>3200</v>
      </c>
      <c r="GG18">
        <v>8090</v>
      </c>
      <c r="GH18">
        <v>135704</v>
      </c>
      <c r="GI18">
        <v>7069</v>
      </c>
      <c r="GJ18">
        <v>53400</v>
      </c>
      <c r="GK18">
        <v>10700</v>
      </c>
      <c r="GL18">
        <v>4880</v>
      </c>
      <c r="GN18">
        <v>190</v>
      </c>
      <c r="GO18">
        <v>14300</v>
      </c>
      <c r="GP18">
        <v>20200</v>
      </c>
      <c r="GQ18">
        <v>16100</v>
      </c>
      <c r="GR18">
        <v>21200</v>
      </c>
      <c r="GS18">
        <v>12900</v>
      </c>
      <c r="GV18">
        <v>9150</v>
      </c>
      <c r="GW18">
        <v>8400</v>
      </c>
      <c r="GX18">
        <v>37850</v>
      </c>
      <c r="GY18">
        <v>16050</v>
      </c>
      <c r="GZ18">
        <v>4742.8999999999996</v>
      </c>
      <c r="HA18">
        <v>10150</v>
      </c>
      <c r="HB18">
        <v>21389</v>
      </c>
      <c r="HC18">
        <v>17150</v>
      </c>
      <c r="HD18">
        <v>2790</v>
      </c>
      <c r="HE18">
        <v>30300</v>
      </c>
      <c r="HF18">
        <v>11500</v>
      </c>
      <c r="HG18">
        <v>22750</v>
      </c>
      <c r="HI18">
        <v>24800</v>
      </c>
      <c r="HJ18">
        <v>13900</v>
      </c>
      <c r="HL18">
        <v>21508.400000000001</v>
      </c>
      <c r="HN18">
        <v>18100</v>
      </c>
      <c r="HO18">
        <v>16500</v>
      </c>
      <c r="HP18">
        <v>27200</v>
      </c>
      <c r="HS18">
        <v>54800</v>
      </c>
      <c r="HT18">
        <v>49250</v>
      </c>
      <c r="HU18">
        <v>26600</v>
      </c>
      <c r="HV18">
        <v>12271.3</v>
      </c>
      <c r="HW18">
        <v>21101</v>
      </c>
      <c r="HX18">
        <v>28450</v>
      </c>
      <c r="HY18">
        <v>74348</v>
      </c>
      <c r="HZ18">
        <v>4820</v>
      </c>
      <c r="IA18">
        <v>30500</v>
      </c>
      <c r="IB18">
        <v>17200</v>
      </c>
      <c r="IC18">
        <v>3470</v>
      </c>
      <c r="ID18">
        <v>8780</v>
      </c>
      <c r="IE18">
        <v>58211</v>
      </c>
      <c r="IF18">
        <v>54800</v>
      </c>
      <c r="IG18">
        <v>6028</v>
      </c>
      <c r="IH18">
        <v>40000</v>
      </c>
      <c r="II18">
        <v>7760</v>
      </c>
      <c r="IJ18">
        <v>41000</v>
      </c>
      <c r="IK18">
        <v>32839.699999999997</v>
      </c>
      <c r="IL18">
        <v>6200</v>
      </c>
      <c r="IM18">
        <v>12500</v>
      </c>
      <c r="IO18">
        <v>3640</v>
      </c>
      <c r="IP18">
        <v>3190</v>
      </c>
      <c r="IR18">
        <v>66800</v>
      </c>
      <c r="IS18">
        <v>36500</v>
      </c>
      <c r="IT18">
        <v>3970</v>
      </c>
      <c r="IU18">
        <v>5580</v>
      </c>
      <c r="IV18">
        <v>15116.5</v>
      </c>
      <c r="IX18">
        <v>16150</v>
      </c>
      <c r="IY18">
        <v>7420</v>
      </c>
      <c r="IZ18">
        <v>46500</v>
      </c>
      <c r="JA18">
        <v>78.116</v>
      </c>
      <c r="JC18">
        <v>27415.599999999999</v>
      </c>
      <c r="JE18">
        <v>12666.7</v>
      </c>
      <c r="JG18">
        <v>41200</v>
      </c>
      <c r="JH18">
        <v>90.221999999999994</v>
      </c>
      <c r="JI18">
        <v>8417.4</v>
      </c>
      <c r="JJ18">
        <v>10650</v>
      </c>
      <c r="JK18">
        <v>17500</v>
      </c>
      <c r="JL18">
        <v>131</v>
      </c>
      <c r="JM18">
        <v>18914.2</v>
      </c>
      <c r="JN18">
        <v>6030</v>
      </c>
      <c r="JO18">
        <v>13800</v>
      </c>
      <c r="JP18">
        <v>106700</v>
      </c>
      <c r="JR18">
        <v>4700</v>
      </c>
      <c r="JS18">
        <v>18805.8</v>
      </c>
      <c r="JT18">
        <v>5380</v>
      </c>
      <c r="JU18">
        <v>13300</v>
      </c>
      <c r="JV18">
        <v>11450</v>
      </c>
      <c r="JW18">
        <v>37000</v>
      </c>
      <c r="JX18">
        <v>32414.2</v>
      </c>
      <c r="JY18">
        <v>19000</v>
      </c>
      <c r="KA18">
        <v>14100</v>
      </c>
      <c r="KB18">
        <v>9200</v>
      </c>
      <c r="KC18" s="19"/>
      <c r="KD18" s="19"/>
      <c r="KE18" s="19"/>
      <c r="KF18" s="19"/>
      <c r="KG18" s="21"/>
      <c r="KH18" s="19"/>
      <c r="KI18" s="19"/>
      <c r="KJ18" s="19"/>
      <c r="KK18" s="19"/>
      <c r="KL18" s="21"/>
      <c r="KM18" s="19"/>
      <c r="KN18" s="19"/>
      <c r="KO18" s="21"/>
      <c r="KP18" s="19"/>
      <c r="KQ18" s="19"/>
      <c r="KR18" s="21"/>
      <c r="KS18" s="21"/>
      <c r="KT18" s="19"/>
      <c r="KU18" s="21"/>
      <c r="KV18" s="19"/>
      <c r="KW18" s="19"/>
      <c r="KX18" s="19"/>
      <c r="KY18" s="21"/>
      <c r="KZ18" s="21"/>
      <c r="LA18" s="21"/>
      <c r="LB18" s="21"/>
      <c r="LC18" s="19"/>
      <c r="LD18" s="19"/>
      <c r="LE18" s="19"/>
      <c r="LF18" s="19"/>
      <c r="LG18" s="19"/>
      <c r="LH18" s="19"/>
      <c r="LI18" s="19"/>
      <c r="LJ18" s="19"/>
      <c r="LK18" s="19"/>
      <c r="LL18" s="21"/>
      <c r="LM18" s="19"/>
      <c r="LN18" s="19"/>
      <c r="LO18" s="19"/>
      <c r="LP18" s="19"/>
      <c r="LQ18" s="19"/>
      <c r="LR18" s="19"/>
      <c r="LS18" s="19"/>
      <c r="LT18" s="21"/>
      <c r="LU18" s="19"/>
      <c r="LV18" s="19"/>
      <c r="LW18" s="19"/>
      <c r="LX18" s="21"/>
      <c r="LY18" s="19"/>
      <c r="LZ18" s="21"/>
      <c r="MA18" s="19"/>
      <c r="MB18" s="19"/>
      <c r="MC18" s="19"/>
      <c r="MD18" s="19"/>
      <c r="ME18" s="19"/>
      <c r="MF18" s="19"/>
      <c r="MG18" s="19"/>
      <c r="MH18" s="19"/>
      <c r="MI18" s="21"/>
      <c r="MJ18" s="19"/>
      <c r="MK18" s="19"/>
      <c r="ML18" s="19"/>
      <c r="MM18" s="19"/>
      <c r="MN18" s="21"/>
      <c r="MO18" s="19"/>
      <c r="MP18" s="19"/>
      <c r="MQ18" s="19"/>
      <c r="MR18" s="19"/>
      <c r="MS18" s="19"/>
      <c r="MT18" s="21"/>
      <c r="MU18" s="19"/>
      <c r="MV18" s="19"/>
      <c r="MW18" s="19"/>
      <c r="MX18" s="19"/>
      <c r="MY18" s="21"/>
      <c r="MZ18" s="19"/>
      <c r="NA18" s="19"/>
      <c r="NB18" s="19"/>
      <c r="NC18" s="21"/>
      <c r="ND18" s="20"/>
      <c r="NE18" s="20"/>
      <c r="NF18" s="21"/>
      <c r="NG18" s="19"/>
      <c r="NH18" s="19"/>
      <c r="NI18" s="21"/>
      <c r="NJ18" s="19"/>
      <c r="NK18" s="21"/>
      <c r="NL18" s="19"/>
      <c r="NM18" s="19"/>
      <c r="NN18" s="20"/>
      <c r="NO18" s="20"/>
      <c r="NP18" s="20"/>
      <c r="NQ18" s="19"/>
      <c r="NR18" s="19"/>
      <c r="NS18" s="19"/>
      <c r="NT18" s="19"/>
      <c r="NU18" s="20"/>
      <c r="NV18" s="19"/>
      <c r="NW18" s="19"/>
      <c r="NX18" s="19"/>
      <c r="NY18" s="19"/>
      <c r="NZ18" s="21"/>
      <c r="OA18" s="19"/>
      <c r="OB18" s="21"/>
      <c r="OC18" s="19"/>
      <c r="OD18" s="19"/>
      <c r="OE18" s="19"/>
      <c r="OF18" s="19"/>
      <c r="OG18" s="19"/>
      <c r="OH18" s="19"/>
      <c r="OI18" s="19"/>
      <c r="OJ18" s="19"/>
      <c r="OK18" s="19"/>
      <c r="OL18" s="19"/>
      <c r="OM18" s="19"/>
      <c r="ON18" s="21"/>
      <c r="OO18" s="19"/>
      <c r="OP18" s="19"/>
      <c r="OQ18" s="19"/>
      <c r="OR18" s="19"/>
      <c r="OS18" s="22"/>
      <c r="OT18" s="22"/>
      <c r="OU18" s="22"/>
      <c r="OV18" s="22"/>
      <c r="OW18" s="22"/>
      <c r="OX18" s="22"/>
      <c r="OY18" s="22"/>
      <c r="OZ18" s="22"/>
      <c r="PA18" s="22"/>
      <c r="PB18" s="22"/>
      <c r="PC18" s="22"/>
    </row>
    <row r="19" spans="1:419" x14ac:dyDescent="0.2">
      <c r="A19" s="24">
        <v>44223</v>
      </c>
      <c r="B19">
        <v>12280.4</v>
      </c>
      <c r="C19">
        <v>11500</v>
      </c>
      <c r="E19">
        <v>14100</v>
      </c>
      <c r="F19">
        <v>12750</v>
      </c>
      <c r="G19">
        <v>10820.7</v>
      </c>
      <c r="H19">
        <v>12350</v>
      </c>
      <c r="I19">
        <v>10500</v>
      </c>
      <c r="J19">
        <v>3290</v>
      </c>
      <c r="K19">
        <v>19800</v>
      </c>
      <c r="L19">
        <v>22400</v>
      </c>
      <c r="M19">
        <v>7924.4</v>
      </c>
      <c r="N19">
        <v>15115.4</v>
      </c>
      <c r="O19">
        <v>7190</v>
      </c>
      <c r="P19">
        <v>61000</v>
      </c>
      <c r="R19">
        <v>11000</v>
      </c>
      <c r="S19">
        <v>10391.6</v>
      </c>
      <c r="T19">
        <v>16450</v>
      </c>
      <c r="U19">
        <v>80000</v>
      </c>
      <c r="V19">
        <v>22050</v>
      </c>
      <c r="W19">
        <v>32686</v>
      </c>
      <c r="X19">
        <v>14900</v>
      </c>
      <c r="Y19">
        <v>20574</v>
      </c>
      <c r="Z19">
        <v>61500</v>
      </c>
      <c r="AA19">
        <v>15241.9</v>
      </c>
      <c r="AB19">
        <v>14550</v>
      </c>
      <c r="AC19">
        <v>58000</v>
      </c>
      <c r="AD19">
        <v>28000</v>
      </c>
      <c r="AE19">
        <v>25500</v>
      </c>
      <c r="AF19">
        <v>9739.1</v>
      </c>
      <c r="AH19">
        <v>10600</v>
      </c>
      <c r="AI19">
        <v>17000</v>
      </c>
      <c r="AK19">
        <v>18900</v>
      </c>
      <c r="AL19">
        <v>3860</v>
      </c>
      <c r="AM19">
        <v>21900</v>
      </c>
      <c r="AN19">
        <v>32000</v>
      </c>
      <c r="AO19">
        <v>30000</v>
      </c>
      <c r="AP19">
        <v>30550</v>
      </c>
      <c r="AQ19">
        <v>13358</v>
      </c>
      <c r="AR19">
        <v>22600</v>
      </c>
      <c r="AT19">
        <v>19200</v>
      </c>
      <c r="AU19">
        <v>30000</v>
      </c>
      <c r="AV19">
        <v>75800</v>
      </c>
      <c r="AW19">
        <v>18868</v>
      </c>
      <c r="AX19">
        <v>25258</v>
      </c>
      <c r="AY19">
        <v>15100</v>
      </c>
      <c r="AZ19">
        <v>13650</v>
      </c>
      <c r="BA19">
        <v>41050</v>
      </c>
      <c r="BB19">
        <v>53300</v>
      </c>
      <c r="BC19">
        <v>5913</v>
      </c>
      <c r="BD19">
        <v>4080</v>
      </c>
      <c r="BE19">
        <v>27700</v>
      </c>
      <c r="BF19">
        <v>13200</v>
      </c>
      <c r="BG19">
        <v>34896</v>
      </c>
      <c r="BH19">
        <v>46700</v>
      </c>
      <c r="BI19">
        <v>48806</v>
      </c>
      <c r="BJ19">
        <v>101000</v>
      </c>
      <c r="BK19">
        <v>9530</v>
      </c>
      <c r="BL19">
        <v>26227</v>
      </c>
      <c r="BM19">
        <v>1810</v>
      </c>
      <c r="BN19">
        <v>56900</v>
      </c>
      <c r="BO19">
        <v>16600</v>
      </c>
      <c r="BP19">
        <v>49950</v>
      </c>
      <c r="BQ19">
        <v>18000</v>
      </c>
      <c r="BR19">
        <v>27600</v>
      </c>
      <c r="BS19">
        <v>9990</v>
      </c>
      <c r="BU19">
        <v>48000</v>
      </c>
      <c r="BV19">
        <v>6980</v>
      </c>
      <c r="BX19">
        <v>44900</v>
      </c>
      <c r="BY19">
        <v>18260.900000000001</v>
      </c>
      <c r="BZ19">
        <v>4280</v>
      </c>
      <c r="CA19">
        <v>17700</v>
      </c>
      <c r="CB19">
        <v>10650</v>
      </c>
      <c r="CC19">
        <v>13200</v>
      </c>
      <c r="CD19">
        <v>9260</v>
      </c>
      <c r="CE19">
        <v>5862.4</v>
      </c>
      <c r="CF19">
        <v>12100</v>
      </c>
      <c r="CH19">
        <v>16350</v>
      </c>
      <c r="CI19">
        <v>6080</v>
      </c>
      <c r="CJ19">
        <v>30900</v>
      </c>
      <c r="CK19">
        <v>54296</v>
      </c>
      <c r="CL19">
        <v>1820</v>
      </c>
      <c r="CM19">
        <v>14498</v>
      </c>
      <c r="CN19">
        <v>79000</v>
      </c>
      <c r="CO19">
        <v>34916</v>
      </c>
      <c r="CP19">
        <v>15326</v>
      </c>
      <c r="CQ19">
        <v>18182</v>
      </c>
      <c r="CR19">
        <v>30950</v>
      </c>
      <c r="CS19">
        <v>12200</v>
      </c>
      <c r="CT19">
        <v>13200</v>
      </c>
      <c r="CU19">
        <v>23400</v>
      </c>
      <c r="CV19">
        <v>5150</v>
      </c>
      <c r="CW19">
        <v>16600</v>
      </c>
      <c r="CX19">
        <v>3120</v>
      </c>
      <c r="CY19">
        <v>6790</v>
      </c>
      <c r="CZ19">
        <v>5800</v>
      </c>
      <c r="DB19">
        <v>14769.2</v>
      </c>
      <c r="DC19">
        <v>18000</v>
      </c>
      <c r="DD19">
        <v>2600</v>
      </c>
      <c r="DE19">
        <v>20722.2</v>
      </c>
      <c r="DF19">
        <v>30560</v>
      </c>
      <c r="DG19">
        <v>32875</v>
      </c>
      <c r="DH19">
        <v>5102.6000000000004</v>
      </c>
      <c r="DI19">
        <v>20900</v>
      </c>
      <c r="DJ19">
        <v>16450</v>
      </c>
      <c r="DK19">
        <v>12000</v>
      </c>
      <c r="DL19">
        <v>12000</v>
      </c>
      <c r="DM19">
        <v>29687.1</v>
      </c>
      <c r="DN19">
        <v>2430</v>
      </c>
      <c r="DO19">
        <v>21318.2</v>
      </c>
      <c r="DP19">
        <v>17200</v>
      </c>
      <c r="DQ19">
        <v>17800</v>
      </c>
      <c r="DU19">
        <v>21000</v>
      </c>
      <c r="DV19">
        <v>6380</v>
      </c>
      <c r="DW19">
        <v>24750</v>
      </c>
      <c r="DX19">
        <v>56700</v>
      </c>
      <c r="DY19">
        <v>6950</v>
      </c>
      <c r="DZ19">
        <v>16909</v>
      </c>
      <c r="EA19">
        <v>9642.9</v>
      </c>
      <c r="EB19">
        <v>39600</v>
      </c>
      <c r="EC19">
        <v>37531.9</v>
      </c>
      <c r="ED19">
        <v>7079.1</v>
      </c>
      <c r="EE19">
        <v>2900</v>
      </c>
      <c r="EF19">
        <v>28000</v>
      </c>
      <c r="EH19">
        <v>42800</v>
      </c>
      <c r="EI19">
        <v>12031.8</v>
      </c>
      <c r="EJ19">
        <v>1480</v>
      </c>
      <c r="EK19">
        <v>7990</v>
      </c>
      <c r="EM19">
        <v>5800</v>
      </c>
      <c r="EN19">
        <v>33000</v>
      </c>
      <c r="EO19">
        <v>51600</v>
      </c>
      <c r="EP19">
        <v>13100</v>
      </c>
      <c r="EQ19">
        <v>10400</v>
      </c>
      <c r="ER19">
        <v>24000</v>
      </c>
      <c r="ES19">
        <v>2660</v>
      </c>
      <c r="ET19">
        <v>8590</v>
      </c>
      <c r="EU19">
        <v>91700</v>
      </c>
      <c r="EV19">
        <v>88.82</v>
      </c>
      <c r="EW19">
        <v>22500</v>
      </c>
      <c r="EY19">
        <v>69200</v>
      </c>
      <c r="EZ19">
        <v>13458.3</v>
      </c>
      <c r="FA19">
        <v>30072.1</v>
      </c>
      <c r="FC19">
        <v>24200</v>
      </c>
      <c r="FD19">
        <v>26150</v>
      </c>
      <c r="FE19">
        <v>45686</v>
      </c>
      <c r="FF19">
        <v>5700</v>
      </c>
      <c r="FG19">
        <v>6850</v>
      </c>
      <c r="FH19">
        <v>28000</v>
      </c>
      <c r="FI19">
        <v>33401.199999999997</v>
      </c>
      <c r="FJ19">
        <v>19167</v>
      </c>
      <c r="FL19">
        <v>43948.9</v>
      </c>
      <c r="FM19">
        <v>15300</v>
      </c>
      <c r="FN19">
        <v>17850</v>
      </c>
      <c r="FO19">
        <v>29500</v>
      </c>
      <c r="FQ19">
        <v>62700</v>
      </c>
      <c r="FR19">
        <v>6000</v>
      </c>
      <c r="FS19">
        <v>9879.7999999999993</v>
      </c>
      <c r="FT19">
        <v>9860</v>
      </c>
      <c r="FU19">
        <v>50700</v>
      </c>
      <c r="FW19">
        <v>83500</v>
      </c>
      <c r="FX19">
        <v>12900</v>
      </c>
      <c r="FY19">
        <v>27100</v>
      </c>
      <c r="FZ19">
        <v>62565</v>
      </c>
      <c r="GA19">
        <v>5610</v>
      </c>
      <c r="GB19">
        <v>18250</v>
      </c>
      <c r="GC19">
        <v>16600</v>
      </c>
      <c r="GD19">
        <v>3500</v>
      </c>
      <c r="GE19">
        <v>6930</v>
      </c>
      <c r="GF19">
        <v>2980</v>
      </c>
      <c r="GG19">
        <v>7940</v>
      </c>
      <c r="GH19">
        <v>130470</v>
      </c>
      <c r="GI19">
        <v>7025.9</v>
      </c>
      <c r="GJ19">
        <v>51900</v>
      </c>
      <c r="GK19">
        <v>11400</v>
      </c>
      <c r="GL19">
        <v>5170</v>
      </c>
      <c r="GN19">
        <v>186.8</v>
      </c>
      <c r="GO19">
        <v>13500</v>
      </c>
      <c r="GP19">
        <v>19500</v>
      </c>
      <c r="GQ19">
        <v>16350</v>
      </c>
      <c r="GR19">
        <v>19750</v>
      </c>
      <c r="GS19">
        <v>12800</v>
      </c>
      <c r="GV19">
        <v>8600</v>
      </c>
      <c r="GW19">
        <v>8580</v>
      </c>
      <c r="GX19">
        <v>37000</v>
      </c>
      <c r="GY19">
        <v>17150</v>
      </c>
      <c r="GZ19">
        <v>4476.2</v>
      </c>
      <c r="HA19">
        <v>9980</v>
      </c>
      <c r="HB19">
        <v>21019</v>
      </c>
      <c r="HC19">
        <v>17000</v>
      </c>
      <c r="HD19">
        <v>2600</v>
      </c>
      <c r="HE19">
        <v>32400</v>
      </c>
      <c r="HF19">
        <v>10950</v>
      </c>
      <c r="HG19">
        <v>21700</v>
      </c>
      <c r="HI19">
        <v>23100</v>
      </c>
      <c r="HJ19">
        <v>14000</v>
      </c>
      <c r="HL19">
        <v>20029.7</v>
      </c>
      <c r="HN19">
        <v>17250</v>
      </c>
      <c r="HO19">
        <v>16000</v>
      </c>
      <c r="HP19">
        <v>26900</v>
      </c>
      <c r="HS19">
        <v>53100</v>
      </c>
      <c r="HT19">
        <v>47400</v>
      </c>
      <c r="HU19">
        <v>26400</v>
      </c>
      <c r="HV19">
        <v>12590.6</v>
      </c>
      <c r="HW19">
        <v>19972.099999999999</v>
      </c>
      <c r="HX19">
        <v>27650</v>
      </c>
      <c r="HY19">
        <v>73913</v>
      </c>
      <c r="HZ19">
        <v>5150</v>
      </c>
      <c r="IA19">
        <v>29800</v>
      </c>
      <c r="IB19">
        <v>16000</v>
      </c>
      <c r="IC19">
        <v>3240</v>
      </c>
      <c r="ID19">
        <v>8210</v>
      </c>
      <c r="IE19">
        <v>59182</v>
      </c>
      <c r="IF19">
        <v>54000</v>
      </c>
      <c r="IG19">
        <v>5635.5</v>
      </c>
      <c r="IH19">
        <v>40100</v>
      </c>
      <c r="II19">
        <v>7700</v>
      </c>
      <c r="IJ19">
        <v>41000</v>
      </c>
      <c r="IK19">
        <v>31975.5</v>
      </c>
      <c r="IL19">
        <v>6000</v>
      </c>
      <c r="IM19">
        <v>11666.7</v>
      </c>
      <c r="IO19">
        <v>3400</v>
      </c>
      <c r="IP19">
        <v>3270</v>
      </c>
      <c r="IR19">
        <v>64000</v>
      </c>
      <c r="IS19">
        <v>38300</v>
      </c>
      <c r="IT19">
        <v>3730</v>
      </c>
      <c r="IU19">
        <v>5190</v>
      </c>
      <c r="IV19">
        <v>15472.1</v>
      </c>
      <c r="IX19">
        <v>15900</v>
      </c>
      <c r="IY19">
        <v>7500</v>
      </c>
      <c r="IZ19">
        <v>46000</v>
      </c>
      <c r="JA19">
        <v>75.406000000000006</v>
      </c>
      <c r="JC19">
        <v>25526.6</v>
      </c>
      <c r="JE19">
        <v>11809.5</v>
      </c>
      <c r="JG19">
        <v>40700</v>
      </c>
      <c r="JH19">
        <v>88.888999999999996</v>
      </c>
      <c r="JI19">
        <v>9000</v>
      </c>
      <c r="JJ19">
        <v>9910</v>
      </c>
      <c r="JK19">
        <v>17500</v>
      </c>
      <c r="JL19">
        <v>130.80000000000001</v>
      </c>
      <c r="JM19">
        <v>17618.3</v>
      </c>
      <c r="JN19">
        <v>5890</v>
      </c>
      <c r="JO19">
        <v>13650</v>
      </c>
      <c r="JP19">
        <v>103300</v>
      </c>
      <c r="JR19">
        <v>4380</v>
      </c>
      <c r="JS19">
        <v>17694.599999999999</v>
      </c>
      <c r="JT19">
        <v>5020</v>
      </c>
      <c r="JU19">
        <v>12450</v>
      </c>
      <c r="JV19">
        <v>10650</v>
      </c>
      <c r="JW19">
        <v>34450</v>
      </c>
      <c r="JX19">
        <v>32022.9</v>
      </c>
      <c r="JY19">
        <v>18100</v>
      </c>
      <c r="KA19">
        <v>13500</v>
      </c>
      <c r="KB19">
        <v>9150</v>
      </c>
      <c r="KC19" s="19"/>
      <c r="KD19" s="19"/>
      <c r="KE19" s="19"/>
      <c r="KF19" s="19"/>
      <c r="KG19" s="21"/>
      <c r="KH19" s="19"/>
      <c r="KI19" s="19"/>
      <c r="KJ19" s="19"/>
      <c r="KK19" s="19"/>
      <c r="KL19" s="21"/>
      <c r="KM19" s="19"/>
      <c r="KN19" s="19"/>
      <c r="KO19" s="21"/>
      <c r="KP19" s="19"/>
      <c r="KQ19" s="19"/>
      <c r="KR19" s="21"/>
      <c r="KS19" s="21"/>
      <c r="KT19" s="19"/>
      <c r="KU19" s="21"/>
      <c r="KV19" s="19"/>
      <c r="KW19" s="19"/>
      <c r="KX19" s="19"/>
      <c r="KY19" s="21"/>
      <c r="KZ19" s="21"/>
      <c r="LA19" s="21"/>
      <c r="LB19" s="21"/>
      <c r="LC19" s="19"/>
      <c r="LD19" s="19"/>
      <c r="LE19" s="19"/>
      <c r="LF19" s="19"/>
      <c r="LG19" s="19"/>
      <c r="LH19" s="19"/>
      <c r="LI19" s="19"/>
      <c r="LJ19" s="19"/>
      <c r="LK19" s="19"/>
      <c r="LL19" s="21"/>
      <c r="LM19" s="19"/>
      <c r="LN19" s="19"/>
      <c r="LO19" s="19"/>
      <c r="LP19" s="19"/>
      <c r="LQ19" s="19"/>
      <c r="LR19" s="19"/>
      <c r="LS19" s="19"/>
      <c r="LT19" s="21"/>
      <c r="LU19" s="19"/>
      <c r="LV19" s="19"/>
      <c r="LW19" s="19"/>
      <c r="LX19" s="21"/>
      <c r="LY19" s="19"/>
      <c r="LZ19" s="21"/>
      <c r="MA19" s="19"/>
      <c r="MB19" s="19"/>
      <c r="MC19" s="19"/>
      <c r="MD19" s="19"/>
      <c r="ME19" s="19"/>
      <c r="MF19" s="19"/>
      <c r="MG19" s="19"/>
      <c r="MH19" s="19"/>
      <c r="MI19" s="21"/>
      <c r="MJ19" s="19"/>
      <c r="MK19" s="19"/>
      <c r="ML19" s="19"/>
      <c r="MM19" s="19"/>
      <c r="MN19" s="21"/>
      <c r="MO19" s="19"/>
      <c r="MP19" s="19"/>
      <c r="MQ19" s="19"/>
      <c r="MR19" s="19"/>
      <c r="MS19" s="19"/>
      <c r="MT19" s="21"/>
      <c r="MU19" s="19"/>
      <c r="MV19" s="19"/>
      <c r="MW19" s="19"/>
      <c r="MX19" s="19"/>
      <c r="MY19" s="21"/>
      <c r="MZ19" s="19"/>
      <c r="NA19" s="19"/>
      <c r="NB19" s="19"/>
      <c r="NC19" s="21"/>
      <c r="ND19" s="20"/>
      <c r="NE19" s="20"/>
      <c r="NF19" s="21"/>
      <c r="NG19" s="19"/>
      <c r="NH19" s="19"/>
      <c r="NI19" s="21"/>
      <c r="NJ19" s="19"/>
      <c r="NK19" s="21"/>
      <c r="NL19" s="19"/>
      <c r="NM19" s="19"/>
      <c r="NN19" s="20"/>
      <c r="NO19" s="20"/>
      <c r="NP19" s="20"/>
      <c r="NQ19" s="19"/>
      <c r="NR19" s="19"/>
      <c r="NS19" s="19"/>
      <c r="NT19" s="19"/>
      <c r="NU19" s="20"/>
      <c r="NV19" s="19"/>
      <c r="NW19" s="19"/>
      <c r="NX19" s="19"/>
      <c r="NY19" s="19"/>
      <c r="NZ19" s="21"/>
      <c r="OA19" s="19"/>
      <c r="OB19" s="21"/>
      <c r="OC19" s="19"/>
      <c r="OD19" s="19"/>
      <c r="OE19" s="19"/>
      <c r="OF19" s="19"/>
      <c r="OG19" s="19"/>
      <c r="OH19" s="19"/>
      <c r="OI19" s="19"/>
      <c r="OJ19" s="19"/>
      <c r="OK19" s="19"/>
      <c r="OL19" s="19"/>
      <c r="OM19" s="19"/>
      <c r="ON19" s="21"/>
      <c r="OO19" s="19"/>
      <c r="OP19" s="19"/>
      <c r="OQ19" s="19"/>
      <c r="OR19" s="19"/>
      <c r="OS19" s="22"/>
      <c r="OT19" s="22"/>
      <c r="OU19" s="22"/>
      <c r="OV19" s="22"/>
      <c r="OW19" s="22"/>
      <c r="OX19" s="22"/>
      <c r="OY19" s="22"/>
      <c r="OZ19" s="22"/>
      <c r="PA19" s="22"/>
      <c r="PB19" s="22"/>
      <c r="PC19" s="22"/>
    </row>
    <row r="20" spans="1:419" x14ac:dyDescent="0.2">
      <c r="A20" s="24">
        <v>44224</v>
      </c>
      <c r="B20">
        <v>11441.1</v>
      </c>
      <c r="C20">
        <v>11500</v>
      </c>
      <c r="E20">
        <v>13150</v>
      </c>
      <c r="F20">
        <v>11900</v>
      </c>
      <c r="G20">
        <v>10086.4</v>
      </c>
      <c r="H20">
        <v>11700</v>
      </c>
      <c r="I20">
        <v>9770</v>
      </c>
      <c r="J20">
        <v>3060</v>
      </c>
      <c r="K20">
        <v>18450</v>
      </c>
      <c r="L20">
        <v>20850</v>
      </c>
      <c r="M20">
        <v>7375.5</v>
      </c>
      <c r="N20">
        <v>14076.9</v>
      </c>
      <c r="O20">
        <v>6690</v>
      </c>
      <c r="P20">
        <v>56800</v>
      </c>
      <c r="R20">
        <v>10250</v>
      </c>
      <c r="S20">
        <v>9680.4</v>
      </c>
      <c r="T20">
        <v>15300</v>
      </c>
      <c r="U20">
        <v>81500</v>
      </c>
      <c r="V20">
        <v>20550</v>
      </c>
      <c r="W20">
        <v>30430.5</v>
      </c>
      <c r="X20">
        <v>13900</v>
      </c>
      <c r="Y20">
        <v>19158</v>
      </c>
      <c r="Z20">
        <v>57200</v>
      </c>
      <c r="AA20">
        <v>14612.9</v>
      </c>
      <c r="AB20">
        <v>14900</v>
      </c>
      <c r="AC20">
        <v>54000</v>
      </c>
      <c r="AD20">
        <v>26050</v>
      </c>
      <c r="AE20">
        <v>23750</v>
      </c>
      <c r="AF20">
        <v>9087</v>
      </c>
      <c r="AH20">
        <v>9860</v>
      </c>
      <c r="AI20">
        <v>17000</v>
      </c>
      <c r="AK20">
        <v>18400</v>
      </c>
      <c r="AL20">
        <v>3590</v>
      </c>
      <c r="AM20">
        <v>20400</v>
      </c>
      <c r="AN20">
        <v>32950</v>
      </c>
      <c r="AO20">
        <v>30000</v>
      </c>
      <c r="AP20">
        <v>28440</v>
      </c>
      <c r="AQ20">
        <v>12438</v>
      </c>
      <c r="AR20">
        <v>21050</v>
      </c>
      <c r="AT20">
        <v>17900</v>
      </c>
      <c r="AU20">
        <v>27900</v>
      </c>
      <c r="AV20">
        <v>70500</v>
      </c>
      <c r="AW20">
        <v>18868</v>
      </c>
      <c r="AX20">
        <v>23514</v>
      </c>
      <c r="AY20">
        <v>14050</v>
      </c>
      <c r="AZ20">
        <v>12700</v>
      </c>
      <c r="BA20">
        <v>42550</v>
      </c>
      <c r="BB20">
        <v>49600</v>
      </c>
      <c r="BC20">
        <v>5504.4</v>
      </c>
      <c r="BD20">
        <v>3800</v>
      </c>
      <c r="BE20">
        <v>25800</v>
      </c>
      <c r="BF20">
        <v>12300</v>
      </c>
      <c r="BG20">
        <v>32454</v>
      </c>
      <c r="BH20">
        <v>43900</v>
      </c>
      <c r="BI20">
        <v>45394</v>
      </c>
      <c r="BJ20">
        <v>96000</v>
      </c>
      <c r="BK20">
        <v>9500</v>
      </c>
      <c r="BL20">
        <v>24409</v>
      </c>
      <c r="BM20">
        <v>1690</v>
      </c>
      <c r="BN20">
        <v>53000</v>
      </c>
      <c r="BO20">
        <v>15450</v>
      </c>
      <c r="BP20">
        <v>46500</v>
      </c>
      <c r="BQ20">
        <v>16750</v>
      </c>
      <c r="BR20">
        <v>25700</v>
      </c>
      <c r="BS20">
        <v>9300</v>
      </c>
      <c r="BU20">
        <v>44650</v>
      </c>
      <c r="BV20">
        <v>6500</v>
      </c>
      <c r="BX20">
        <v>41800</v>
      </c>
      <c r="BY20">
        <v>17000</v>
      </c>
      <c r="BZ20">
        <v>4400</v>
      </c>
      <c r="CA20">
        <v>18100</v>
      </c>
      <c r="CB20">
        <v>9910</v>
      </c>
      <c r="CC20">
        <v>12300</v>
      </c>
      <c r="CD20">
        <v>8620</v>
      </c>
      <c r="CE20">
        <v>5453.8</v>
      </c>
      <c r="CF20">
        <v>11300</v>
      </c>
      <c r="CH20">
        <v>15250</v>
      </c>
      <c r="CI20">
        <v>6100</v>
      </c>
      <c r="CJ20">
        <v>28750</v>
      </c>
      <c r="CK20">
        <v>50503.9</v>
      </c>
      <c r="CL20">
        <v>1700</v>
      </c>
      <c r="CM20">
        <v>13514</v>
      </c>
      <c r="CN20">
        <v>73500</v>
      </c>
      <c r="CO20">
        <v>33374</v>
      </c>
      <c r="CP20">
        <v>14266</v>
      </c>
      <c r="CQ20">
        <v>19455</v>
      </c>
      <c r="CR20">
        <v>28800</v>
      </c>
      <c r="CS20">
        <v>11350</v>
      </c>
      <c r="CT20">
        <v>13500</v>
      </c>
      <c r="CU20">
        <v>21800</v>
      </c>
      <c r="CV20">
        <v>4790</v>
      </c>
      <c r="CW20">
        <v>15450</v>
      </c>
      <c r="CX20">
        <v>2910</v>
      </c>
      <c r="CY20">
        <v>6820</v>
      </c>
      <c r="CZ20">
        <v>5400</v>
      </c>
      <c r="DB20">
        <v>13769.2</v>
      </c>
      <c r="DC20">
        <v>16761.900000000001</v>
      </c>
      <c r="DD20">
        <v>2420</v>
      </c>
      <c r="DE20">
        <v>19303.400000000001</v>
      </c>
      <c r="DF20">
        <v>28440</v>
      </c>
      <c r="DG20">
        <v>30583.3</v>
      </c>
      <c r="DH20">
        <v>4752.1000000000004</v>
      </c>
      <c r="DI20">
        <v>19450</v>
      </c>
      <c r="DJ20">
        <v>16000</v>
      </c>
      <c r="DK20">
        <v>11200</v>
      </c>
      <c r="DL20">
        <v>11200</v>
      </c>
      <c r="DM20">
        <v>27624.5</v>
      </c>
      <c r="DN20">
        <v>2260</v>
      </c>
      <c r="DO20">
        <v>19863.599999999999</v>
      </c>
      <c r="DP20">
        <v>16000</v>
      </c>
      <c r="DQ20">
        <v>16600</v>
      </c>
      <c r="DU20">
        <v>20400</v>
      </c>
      <c r="DV20">
        <v>5940</v>
      </c>
      <c r="DW20">
        <v>23050</v>
      </c>
      <c r="DX20">
        <v>52800</v>
      </c>
      <c r="DY20">
        <v>6470</v>
      </c>
      <c r="DZ20">
        <v>15727</v>
      </c>
      <c r="EA20">
        <v>8973.2000000000007</v>
      </c>
      <c r="EB20">
        <v>36850</v>
      </c>
      <c r="EC20">
        <v>34921.800000000003</v>
      </c>
      <c r="ED20">
        <v>6590.6</v>
      </c>
      <c r="EE20">
        <v>2700</v>
      </c>
      <c r="EF20">
        <v>26050</v>
      </c>
      <c r="EH20">
        <v>43100</v>
      </c>
      <c r="EI20">
        <v>11197.5</v>
      </c>
      <c r="EJ20">
        <v>1380</v>
      </c>
      <c r="EK20">
        <v>7440</v>
      </c>
      <c r="EM20">
        <v>5400</v>
      </c>
      <c r="EN20">
        <v>30700</v>
      </c>
      <c r="EO20">
        <v>48000</v>
      </c>
      <c r="EP20">
        <v>13750</v>
      </c>
      <c r="EQ20">
        <v>9680</v>
      </c>
      <c r="ER20">
        <v>22350</v>
      </c>
      <c r="ES20">
        <v>2480</v>
      </c>
      <c r="ET20">
        <v>7990</v>
      </c>
      <c r="EU20">
        <v>85300</v>
      </c>
      <c r="EV20">
        <v>82.632000000000005</v>
      </c>
      <c r="EW20">
        <v>20950</v>
      </c>
      <c r="EY20">
        <v>67500</v>
      </c>
      <c r="EZ20">
        <v>12541.7</v>
      </c>
      <c r="FA20">
        <v>27993.599999999999</v>
      </c>
      <c r="FC20">
        <v>22550</v>
      </c>
      <c r="FD20">
        <v>24350</v>
      </c>
      <c r="FE20">
        <v>42648</v>
      </c>
      <c r="FF20">
        <v>5800</v>
      </c>
      <c r="FG20">
        <v>6380</v>
      </c>
      <c r="FH20">
        <v>26400</v>
      </c>
      <c r="FI20">
        <v>31099.4</v>
      </c>
      <c r="FJ20">
        <v>17833</v>
      </c>
      <c r="FL20">
        <v>42728.1</v>
      </c>
      <c r="FM20">
        <v>14250</v>
      </c>
      <c r="FN20">
        <v>16650</v>
      </c>
      <c r="FO20">
        <v>29500</v>
      </c>
      <c r="FQ20">
        <v>58400</v>
      </c>
      <c r="FR20">
        <v>6000</v>
      </c>
      <c r="FS20">
        <v>9879.7999999999993</v>
      </c>
      <c r="FT20">
        <v>9170</v>
      </c>
      <c r="FU20">
        <v>47200</v>
      </c>
      <c r="FW20">
        <v>77700</v>
      </c>
      <c r="FX20">
        <v>12000</v>
      </c>
      <c r="FY20">
        <v>25250</v>
      </c>
      <c r="FZ20">
        <v>58209</v>
      </c>
      <c r="GA20">
        <v>5220</v>
      </c>
      <c r="GB20">
        <v>17000</v>
      </c>
      <c r="GC20">
        <v>15450</v>
      </c>
      <c r="GD20">
        <v>3260</v>
      </c>
      <c r="GE20">
        <v>6450</v>
      </c>
      <c r="GF20">
        <v>2800</v>
      </c>
      <c r="GG20">
        <v>7390</v>
      </c>
      <c r="GH20">
        <v>121368</v>
      </c>
      <c r="GI20">
        <v>6887.9</v>
      </c>
      <c r="GJ20">
        <v>48300</v>
      </c>
      <c r="GK20">
        <v>12150</v>
      </c>
      <c r="GL20">
        <v>4810</v>
      </c>
      <c r="GN20">
        <v>173.8</v>
      </c>
      <c r="GO20">
        <v>12600</v>
      </c>
      <c r="GP20">
        <v>18150</v>
      </c>
      <c r="GQ20">
        <v>16700</v>
      </c>
      <c r="GR20">
        <v>18400</v>
      </c>
      <c r="GS20">
        <v>11950</v>
      </c>
      <c r="GU20">
        <v>23800</v>
      </c>
      <c r="GV20">
        <v>8000</v>
      </c>
      <c r="GW20">
        <v>7980</v>
      </c>
      <c r="GX20">
        <v>36500</v>
      </c>
      <c r="GY20">
        <v>18350</v>
      </c>
      <c r="GZ20">
        <v>4171.3999999999996</v>
      </c>
      <c r="HA20">
        <v>9340</v>
      </c>
      <c r="HB20">
        <v>20926</v>
      </c>
      <c r="HC20">
        <v>16600</v>
      </c>
      <c r="HD20">
        <v>2420</v>
      </c>
      <c r="HE20">
        <v>31900</v>
      </c>
      <c r="HF20">
        <v>10200</v>
      </c>
      <c r="HG20">
        <v>20200</v>
      </c>
      <c r="HI20">
        <v>21500</v>
      </c>
      <c r="HJ20">
        <v>13900</v>
      </c>
      <c r="HL20">
        <v>18651.8</v>
      </c>
      <c r="HN20">
        <v>16050</v>
      </c>
      <c r="HO20">
        <v>14900</v>
      </c>
      <c r="HP20">
        <v>25050</v>
      </c>
      <c r="HS20">
        <v>53000</v>
      </c>
      <c r="HT20">
        <v>47000</v>
      </c>
      <c r="HU20">
        <v>26200</v>
      </c>
      <c r="HV20">
        <v>12180.1</v>
      </c>
      <c r="HW20">
        <v>18582.7</v>
      </c>
      <c r="HX20">
        <v>25750</v>
      </c>
      <c r="HY20">
        <v>68783</v>
      </c>
      <c r="HZ20">
        <v>5510</v>
      </c>
      <c r="IA20">
        <v>27750</v>
      </c>
      <c r="IB20">
        <v>14900</v>
      </c>
      <c r="IC20">
        <v>3020</v>
      </c>
      <c r="ID20">
        <v>7640</v>
      </c>
      <c r="IE20">
        <v>55301</v>
      </c>
      <c r="IF20">
        <v>50300</v>
      </c>
      <c r="IG20">
        <v>5243</v>
      </c>
      <c r="IH20">
        <v>37300</v>
      </c>
      <c r="II20">
        <v>7170</v>
      </c>
      <c r="IJ20">
        <v>41500</v>
      </c>
      <c r="IK20">
        <v>30247.1</v>
      </c>
      <c r="IL20">
        <v>5760</v>
      </c>
      <c r="IM20">
        <v>10875</v>
      </c>
      <c r="IO20">
        <v>3170</v>
      </c>
      <c r="IP20">
        <v>3050</v>
      </c>
      <c r="IR20">
        <v>62400</v>
      </c>
      <c r="IS20">
        <v>38000</v>
      </c>
      <c r="IT20">
        <v>3470</v>
      </c>
      <c r="IU20">
        <v>4830</v>
      </c>
      <c r="IV20">
        <v>14405.1</v>
      </c>
      <c r="IX20">
        <v>15200</v>
      </c>
      <c r="IY20">
        <v>6980</v>
      </c>
      <c r="IZ20">
        <v>44450</v>
      </c>
      <c r="JA20">
        <v>70.141999999999996</v>
      </c>
      <c r="JC20">
        <v>23758.6</v>
      </c>
      <c r="JE20">
        <v>11000</v>
      </c>
      <c r="JG20">
        <v>37900</v>
      </c>
      <c r="JH20">
        <v>82.667000000000002</v>
      </c>
      <c r="JI20">
        <v>9391.2999999999993</v>
      </c>
      <c r="JJ20">
        <v>9220</v>
      </c>
      <c r="JK20">
        <v>16800</v>
      </c>
      <c r="JL20">
        <v>121.7</v>
      </c>
      <c r="JM20">
        <v>17402.3</v>
      </c>
      <c r="JN20">
        <v>5480</v>
      </c>
      <c r="JO20">
        <v>12700</v>
      </c>
      <c r="JP20">
        <v>96100</v>
      </c>
      <c r="JR20">
        <v>4080</v>
      </c>
      <c r="JS20">
        <v>16472.400000000001</v>
      </c>
      <c r="JT20">
        <v>4670</v>
      </c>
      <c r="JU20">
        <v>13300</v>
      </c>
      <c r="JV20">
        <v>9910</v>
      </c>
      <c r="JW20">
        <v>32050</v>
      </c>
      <c r="JX20">
        <v>30458.1</v>
      </c>
      <c r="JY20">
        <v>17000</v>
      </c>
      <c r="KA20">
        <v>13500</v>
      </c>
      <c r="KB20">
        <v>8510</v>
      </c>
      <c r="KC20" s="19"/>
      <c r="KD20" s="19"/>
      <c r="KE20" s="19"/>
      <c r="KF20" s="19"/>
      <c r="KG20" s="21"/>
      <c r="KH20" s="19"/>
      <c r="KI20" s="19"/>
      <c r="KJ20" s="19"/>
      <c r="KK20" s="19"/>
      <c r="KL20" s="21"/>
      <c r="KM20" s="19"/>
      <c r="KN20" s="19"/>
      <c r="KO20" s="21"/>
      <c r="KP20" s="19"/>
      <c r="KQ20" s="19"/>
      <c r="KR20" s="21"/>
      <c r="KS20" s="21"/>
      <c r="KT20" s="19"/>
      <c r="KU20" s="21"/>
      <c r="KV20" s="19"/>
      <c r="KW20" s="19"/>
      <c r="KX20" s="19"/>
      <c r="KY20" s="21"/>
      <c r="KZ20" s="21"/>
      <c r="LA20" s="21"/>
      <c r="LB20" s="21"/>
      <c r="LC20" s="19"/>
      <c r="LD20" s="19"/>
      <c r="LE20" s="19"/>
      <c r="LF20" s="19"/>
      <c r="LG20" s="19"/>
      <c r="LH20" s="19"/>
      <c r="LI20" s="19"/>
      <c r="LJ20" s="19"/>
      <c r="LK20" s="19"/>
      <c r="LL20" s="21"/>
      <c r="LM20" s="19"/>
      <c r="LN20" s="19"/>
      <c r="LO20" s="19"/>
      <c r="LP20" s="19"/>
      <c r="LQ20" s="19"/>
      <c r="LR20" s="19"/>
      <c r="LS20" s="19"/>
      <c r="LT20" s="21"/>
      <c r="LU20" s="19"/>
      <c r="LV20" s="19"/>
      <c r="LW20" s="19"/>
      <c r="LX20" s="21"/>
      <c r="LY20" s="19"/>
      <c r="LZ20" s="21"/>
      <c r="MA20" s="19"/>
      <c r="MB20" s="19"/>
      <c r="MC20" s="19"/>
      <c r="MD20" s="19"/>
      <c r="ME20" s="19"/>
      <c r="MF20" s="19"/>
      <c r="MG20" s="19"/>
      <c r="MH20" s="19"/>
      <c r="MI20" s="21"/>
      <c r="MJ20" s="19"/>
      <c r="MK20" s="19"/>
      <c r="ML20" s="19"/>
      <c r="MM20" s="19"/>
      <c r="MN20" s="21"/>
      <c r="MO20" s="19"/>
      <c r="MP20" s="19"/>
      <c r="MQ20" s="19"/>
      <c r="MR20" s="19"/>
      <c r="MS20" s="19"/>
      <c r="MT20" s="21"/>
      <c r="MU20" s="19"/>
      <c r="MV20" s="19"/>
      <c r="MW20" s="19"/>
      <c r="MX20" s="19"/>
      <c r="MY20" s="21"/>
      <c r="MZ20" s="19"/>
      <c r="NA20" s="19"/>
      <c r="NB20" s="19"/>
      <c r="NC20" s="21"/>
      <c r="ND20" s="20"/>
      <c r="NE20" s="20"/>
      <c r="NF20" s="21"/>
      <c r="NG20" s="19"/>
      <c r="NH20" s="19"/>
      <c r="NI20" s="21"/>
      <c r="NJ20" s="19"/>
      <c r="NK20" s="21"/>
      <c r="NL20" s="19"/>
      <c r="NM20" s="19"/>
      <c r="NN20" s="20"/>
      <c r="NO20" s="20"/>
      <c r="NP20" s="20"/>
      <c r="NQ20" s="19"/>
      <c r="NR20" s="19"/>
      <c r="NS20" s="19"/>
      <c r="NT20" s="19"/>
      <c r="NU20" s="20"/>
      <c r="NV20" s="19"/>
      <c r="NW20" s="19"/>
      <c r="NX20" s="19"/>
      <c r="NY20" s="19"/>
      <c r="NZ20" s="21"/>
      <c r="OA20" s="19"/>
      <c r="OB20" s="21"/>
      <c r="OC20" s="19"/>
      <c r="OD20" s="19"/>
      <c r="OE20" s="19"/>
      <c r="OF20" s="19"/>
      <c r="OG20" s="19"/>
      <c r="OH20" s="19"/>
      <c r="OI20" s="19"/>
      <c r="OJ20" s="19"/>
      <c r="OK20" s="19"/>
      <c r="OL20" s="19"/>
      <c r="OM20" s="19"/>
      <c r="ON20" s="21"/>
      <c r="OO20" s="19"/>
      <c r="OP20" s="19"/>
      <c r="OQ20" s="19"/>
      <c r="OR20" s="19"/>
      <c r="OS20" s="22"/>
      <c r="OT20" s="22"/>
      <c r="OU20" s="22"/>
      <c r="OV20" s="22"/>
      <c r="OW20" s="22"/>
      <c r="OX20" s="22"/>
      <c r="OY20" s="22"/>
      <c r="OZ20" s="22"/>
      <c r="PA20" s="22"/>
      <c r="PB20" s="22"/>
      <c r="PC20" s="22"/>
    </row>
    <row r="21" spans="1:419" x14ac:dyDescent="0.2">
      <c r="A21" s="24">
        <v>44225</v>
      </c>
      <c r="B21">
        <v>11573.6</v>
      </c>
      <c r="C21">
        <v>11500</v>
      </c>
      <c r="E21">
        <v>13700</v>
      </c>
      <c r="F21">
        <v>12200</v>
      </c>
      <c r="G21">
        <v>10163.700000000001</v>
      </c>
      <c r="H21">
        <v>12450</v>
      </c>
      <c r="I21">
        <v>9870</v>
      </c>
      <c r="J21">
        <v>2900</v>
      </c>
      <c r="K21">
        <v>18600</v>
      </c>
      <c r="L21">
        <v>20500</v>
      </c>
      <c r="M21">
        <v>7547</v>
      </c>
      <c r="N21">
        <v>13115.4</v>
      </c>
      <c r="O21">
        <v>6940</v>
      </c>
      <c r="P21">
        <v>58500</v>
      </c>
      <c r="R21">
        <v>10400</v>
      </c>
      <c r="S21">
        <v>9403.7999999999993</v>
      </c>
      <c r="T21">
        <v>15500</v>
      </c>
      <c r="U21">
        <v>80000</v>
      </c>
      <c r="V21">
        <v>20450</v>
      </c>
      <c r="W21">
        <v>31578</v>
      </c>
      <c r="X21">
        <v>13900</v>
      </c>
      <c r="Y21">
        <v>19827</v>
      </c>
      <c r="Z21">
        <v>59600</v>
      </c>
      <c r="AA21">
        <v>15096.8</v>
      </c>
      <c r="AB21">
        <v>14700</v>
      </c>
      <c r="AC21">
        <v>56500</v>
      </c>
      <c r="AD21">
        <v>27650</v>
      </c>
      <c r="AE21">
        <v>24400</v>
      </c>
      <c r="AF21">
        <v>9130.4</v>
      </c>
      <c r="AH21">
        <v>10300</v>
      </c>
      <c r="AI21">
        <v>16300</v>
      </c>
      <c r="AK21">
        <v>18550</v>
      </c>
      <c r="AL21">
        <v>3340</v>
      </c>
      <c r="AM21">
        <v>20850</v>
      </c>
      <c r="AN21">
        <v>30650</v>
      </c>
      <c r="AO21">
        <v>31000</v>
      </c>
      <c r="AP21">
        <v>29817</v>
      </c>
      <c r="AQ21">
        <v>12964</v>
      </c>
      <c r="AR21">
        <v>21350</v>
      </c>
      <c r="AT21">
        <v>18600</v>
      </c>
      <c r="AU21">
        <v>28300</v>
      </c>
      <c r="AV21">
        <v>74000</v>
      </c>
      <c r="AW21">
        <v>18868</v>
      </c>
      <c r="AX21">
        <v>23631</v>
      </c>
      <c r="AY21">
        <v>14200</v>
      </c>
      <c r="AZ21">
        <v>12850</v>
      </c>
      <c r="BA21">
        <v>42050</v>
      </c>
      <c r="BB21">
        <v>52000</v>
      </c>
      <c r="BC21">
        <v>5739.1</v>
      </c>
      <c r="BD21">
        <v>3790</v>
      </c>
      <c r="BE21">
        <v>27000</v>
      </c>
      <c r="BF21">
        <v>12750</v>
      </c>
      <c r="BG21">
        <v>34498</v>
      </c>
      <c r="BH21">
        <v>46300</v>
      </c>
      <c r="BI21">
        <v>47933</v>
      </c>
      <c r="BJ21">
        <v>101000</v>
      </c>
      <c r="BK21">
        <v>9650</v>
      </c>
      <c r="BL21">
        <v>24409</v>
      </c>
      <c r="BM21">
        <v>1580</v>
      </c>
      <c r="BN21">
        <v>54600</v>
      </c>
      <c r="BO21">
        <v>15850</v>
      </c>
      <c r="BP21">
        <v>47000</v>
      </c>
      <c r="BQ21">
        <v>16800</v>
      </c>
      <c r="BR21">
        <v>26000</v>
      </c>
      <c r="BS21">
        <v>9300</v>
      </c>
      <c r="BU21">
        <v>47400</v>
      </c>
      <c r="BV21">
        <v>6400</v>
      </c>
      <c r="BX21">
        <v>42900</v>
      </c>
      <c r="BY21">
        <v>17043.5</v>
      </c>
      <c r="BZ21">
        <v>4490</v>
      </c>
      <c r="CA21">
        <v>16850</v>
      </c>
      <c r="CB21">
        <v>9700</v>
      </c>
      <c r="CC21">
        <v>13000</v>
      </c>
      <c r="CD21">
        <v>8140</v>
      </c>
      <c r="CE21">
        <v>5738</v>
      </c>
      <c r="CF21">
        <v>11300</v>
      </c>
      <c r="CH21">
        <v>14200</v>
      </c>
      <c r="CI21">
        <v>6100</v>
      </c>
      <c r="CJ21">
        <v>29200</v>
      </c>
      <c r="CK21">
        <v>54037.5</v>
      </c>
      <c r="CL21">
        <v>1680</v>
      </c>
      <c r="CM21">
        <v>13782</v>
      </c>
      <c r="CN21">
        <v>76300</v>
      </c>
      <c r="CO21">
        <v>33374</v>
      </c>
      <c r="CP21">
        <v>14631</v>
      </c>
      <c r="CQ21">
        <v>20773</v>
      </c>
      <c r="CR21">
        <v>29800</v>
      </c>
      <c r="CS21">
        <v>11600</v>
      </c>
      <c r="CT21">
        <v>13000</v>
      </c>
      <c r="CU21">
        <v>22800</v>
      </c>
      <c r="CV21">
        <v>4830</v>
      </c>
      <c r="CW21">
        <v>15500</v>
      </c>
      <c r="CX21">
        <v>2820</v>
      </c>
      <c r="CY21">
        <v>7290</v>
      </c>
      <c r="CZ21">
        <v>5340</v>
      </c>
      <c r="DB21">
        <v>14192.3</v>
      </c>
      <c r="DC21">
        <v>16095.2</v>
      </c>
      <c r="DD21">
        <v>2490</v>
      </c>
      <c r="DE21">
        <v>20087.5</v>
      </c>
      <c r="DF21">
        <v>28440</v>
      </c>
      <c r="DG21">
        <v>31541.7</v>
      </c>
      <c r="DH21">
        <v>4820.5</v>
      </c>
      <c r="DI21">
        <v>20500</v>
      </c>
      <c r="DJ21">
        <v>16400</v>
      </c>
      <c r="DK21">
        <v>11200</v>
      </c>
      <c r="DL21">
        <v>11200</v>
      </c>
      <c r="DM21">
        <v>28839.9</v>
      </c>
      <c r="DN21">
        <v>2250</v>
      </c>
      <c r="DO21">
        <v>21227.3</v>
      </c>
      <c r="DP21">
        <v>16750</v>
      </c>
      <c r="DQ21">
        <v>16000</v>
      </c>
      <c r="DU21">
        <v>20600</v>
      </c>
      <c r="DV21">
        <v>5940</v>
      </c>
      <c r="DW21">
        <v>23050</v>
      </c>
      <c r="DX21">
        <v>56300</v>
      </c>
      <c r="DY21">
        <v>6420</v>
      </c>
      <c r="DZ21">
        <v>15455</v>
      </c>
      <c r="EA21">
        <v>9464.2999999999993</v>
      </c>
      <c r="EB21">
        <v>36850</v>
      </c>
      <c r="EC21">
        <v>35281.800000000003</v>
      </c>
      <c r="ED21">
        <v>6801.3</v>
      </c>
      <c r="EE21">
        <v>2680</v>
      </c>
      <c r="EF21">
        <v>26500</v>
      </c>
      <c r="EH21">
        <v>46100</v>
      </c>
      <c r="EI21">
        <v>11329.2</v>
      </c>
      <c r="EJ21">
        <v>1290</v>
      </c>
      <c r="EK21">
        <v>7210</v>
      </c>
      <c r="EL21">
        <v>13300</v>
      </c>
      <c r="EM21">
        <v>5400</v>
      </c>
      <c r="EN21">
        <v>31500</v>
      </c>
      <c r="EO21">
        <v>51100</v>
      </c>
      <c r="EP21">
        <v>12850</v>
      </c>
      <c r="EQ21">
        <v>10000</v>
      </c>
      <c r="ER21">
        <v>23450</v>
      </c>
      <c r="ES21">
        <v>2650</v>
      </c>
      <c r="ET21">
        <v>7500</v>
      </c>
      <c r="EU21">
        <v>85500</v>
      </c>
      <c r="EV21">
        <v>88.287999999999997</v>
      </c>
      <c r="EW21">
        <v>21500</v>
      </c>
      <c r="EY21">
        <v>68500</v>
      </c>
      <c r="EZ21">
        <v>12916.7</v>
      </c>
      <c r="FA21">
        <v>28745.4</v>
      </c>
      <c r="FC21">
        <v>23450</v>
      </c>
      <c r="FD21">
        <v>24350</v>
      </c>
      <c r="FE21">
        <v>45123</v>
      </c>
      <c r="FF21">
        <v>5400</v>
      </c>
      <c r="FG21">
        <v>6370</v>
      </c>
      <c r="FH21">
        <v>27950</v>
      </c>
      <c r="FI21">
        <v>30364.7</v>
      </c>
      <c r="FJ21">
        <v>19042</v>
      </c>
      <c r="FL21">
        <v>45413.8</v>
      </c>
      <c r="FM21">
        <v>14800</v>
      </c>
      <c r="FN21">
        <v>16650</v>
      </c>
      <c r="FO21">
        <v>28800</v>
      </c>
      <c r="FQ21">
        <v>58400</v>
      </c>
      <c r="FR21">
        <v>5700</v>
      </c>
      <c r="FS21">
        <v>10555.3</v>
      </c>
      <c r="FT21">
        <v>9300</v>
      </c>
      <c r="FU21">
        <v>49000</v>
      </c>
      <c r="FW21">
        <v>83100</v>
      </c>
      <c r="FX21">
        <v>12500</v>
      </c>
      <c r="FY21">
        <v>26450</v>
      </c>
      <c r="FZ21">
        <v>59321</v>
      </c>
      <c r="GA21">
        <v>5490</v>
      </c>
      <c r="GB21">
        <v>17700</v>
      </c>
      <c r="GC21">
        <v>16000</v>
      </c>
      <c r="GD21">
        <v>3320</v>
      </c>
      <c r="GE21">
        <v>6500</v>
      </c>
      <c r="GF21">
        <v>2930</v>
      </c>
      <c r="GG21">
        <v>7700</v>
      </c>
      <c r="GH21">
        <v>119851</v>
      </c>
      <c r="GI21">
        <v>7284.5</v>
      </c>
      <c r="GJ21">
        <v>51000</v>
      </c>
      <c r="GK21">
        <v>13000</v>
      </c>
      <c r="GL21">
        <v>4480</v>
      </c>
      <c r="GN21">
        <v>161.69999999999999</v>
      </c>
      <c r="GO21">
        <v>12000</v>
      </c>
      <c r="GP21">
        <v>19400</v>
      </c>
      <c r="GQ21">
        <v>16100</v>
      </c>
      <c r="GR21">
        <v>18000</v>
      </c>
      <c r="GS21">
        <v>12200</v>
      </c>
      <c r="GU21">
        <v>23350</v>
      </c>
      <c r="GV21">
        <v>8100</v>
      </c>
      <c r="GW21">
        <v>7900</v>
      </c>
      <c r="GX21">
        <v>35000</v>
      </c>
      <c r="GY21">
        <v>17100</v>
      </c>
      <c r="GZ21">
        <v>4381</v>
      </c>
      <c r="HA21">
        <v>9800</v>
      </c>
      <c r="HB21">
        <v>20833</v>
      </c>
      <c r="HC21">
        <v>17000</v>
      </c>
      <c r="HD21">
        <v>2300</v>
      </c>
      <c r="HE21">
        <v>34100</v>
      </c>
      <c r="HF21">
        <v>10500</v>
      </c>
      <c r="HG21">
        <v>20250</v>
      </c>
      <c r="HI21">
        <v>20000</v>
      </c>
      <c r="HJ21">
        <v>13900</v>
      </c>
      <c r="HL21">
        <v>19357.5</v>
      </c>
      <c r="HN21">
        <v>16900</v>
      </c>
      <c r="HO21">
        <v>15450</v>
      </c>
      <c r="HP21">
        <v>25850</v>
      </c>
      <c r="HS21">
        <v>49300</v>
      </c>
      <c r="HT21">
        <v>43750</v>
      </c>
      <c r="HU21">
        <v>24400</v>
      </c>
      <c r="HV21">
        <v>11860.7</v>
      </c>
      <c r="HW21">
        <v>19060.3</v>
      </c>
      <c r="HX21">
        <v>27200</v>
      </c>
      <c r="HY21">
        <v>71304</v>
      </c>
      <c r="HZ21">
        <v>5130</v>
      </c>
      <c r="IA21">
        <v>26500</v>
      </c>
      <c r="IB21">
        <v>15000</v>
      </c>
      <c r="IC21">
        <v>3230</v>
      </c>
      <c r="ID21">
        <v>7670</v>
      </c>
      <c r="IE21">
        <v>54154</v>
      </c>
      <c r="IF21">
        <v>49900</v>
      </c>
      <c r="IG21">
        <v>5205.6000000000004</v>
      </c>
      <c r="IH21">
        <v>38950</v>
      </c>
      <c r="II21">
        <v>7200</v>
      </c>
      <c r="IJ21">
        <v>41500</v>
      </c>
      <c r="IK21">
        <v>30247.1</v>
      </c>
      <c r="IL21">
        <v>5360</v>
      </c>
      <c r="IM21">
        <v>10875</v>
      </c>
      <c r="IO21">
        <v>3110</v>
      </c>
      <c r="IP21">
        <v>3150</v>
      </c>
      <c r="IR21">
        <v>66700</v>
      </c>
      <c r="IS21">
        <v>39500</v>
      </c>
      <c r="IT21">
        <v>3330</v>
      </c>
      <c r="IU21">
        <v>4940</v>
      </c>
      <c r="IV21">
        <v>14671.8</v>
      </c>
      <c r="IW21">
        <v>23000</v>
      </c>
      <c r="IX21">
        <v>15150</v>
      </c>
      <c r="IY21">
        <v>6800</v>
      </c>
      <c r="IZ21">
        <v>45800</v>
      </c>
      <c r="JA21">
        <v>72</v>
      </c>
      <c r="JC21">
        <v>23734.400000000001</v>
      </c>
      <c r="JE21">
        <v>10666.7</v>
      </c>
      <c r="JG21">
        <v>38000</v>
      </c>
      <c r="JH21">
        <v>88.355999999999995</v>
      </c>
      <c r="JI21">
        <v>8869.6</v>
      </c>
      <c r="JJ21">
        <v>8970</v>
      </c>
      <c r="JK21">
        <v>15650</v>
      </c>
      <c r="JL21">
        <v>125.8</v>
      </c>
      <c r="JM21">
        <v>17865.099999999999</v>
      </c>
      <c r="JN21">
        <v>5500</v>
      </c>
      <c r="JO21">
        <v>13350</v>
      </c>
      <c r="JP21">
        <v>102800</v>
      </c>
      <c r="JR21">
        <v>3800</v>
      </c>
      <c r="JS21">
        <v>16666.8</v>
      </c>
      <c r="JT21">
        <v>4700</v>
      </c>
      <c r="JU21">
        <v>14200</v>
      </c>
      <c r="JV21">
        <v>9390</v>
      </c>
      <c r="JW21">
        <v>32050</v>
      </c>
      <c r="JX21">
        <v>32581.8</v>
      </c>
      <c r="JY21">
        <v>17500</v>
      </c>
      <c r="KA21">
        <v>12600</v>
      </c>
      <c r="KB21">
        <v>8880</v>
      </c>
      <c r="KC21" s="19"/>
      <c r="KD21" s="19"/>
      <c r="KE21" s="19"/>
      <c r="KF21" s="19"/>
      <c r="KG21" s="21"/>
      <c r="KH21" s="19"/>
      <c r="KI21" s="19"/>
      <c r="KJ21" s="19"/>
      <c r="KK21" s="19"/>
      <c r="KL21" s="21"/>
      <c r="KM21" s="19"/>
      <c r="KN21" s="19"/>
      <c r="KO21" s="21"/>
      <c r="KP21" s="19"/>
      <c r="KQ21" s="19"/>
      <c r="KR21" s="21"/>
      <c r="KS21" s="21"/>
      <c r="KT21" s="19"/>
      <c r="KU21" s="21"/>
      <c r="KV21" s="19"/>
      <c r="KW21" s="19"/>
      <c r="KX21" s="19"/>
      <c r="KY21" s="21"/>
      <c r="KZ21" s="21"/>
      <c r="LA21" s="21"/>
      <c r="LB21" s="21"/>
      <c r="LC21" s="19"/>
      <c r="LD21" s="19"/>
      <c r="LE21" s="19"/>
      <c r="LF21" s="19"/>
      <c r="LG21" s="19"/>
      <c r="LH21" s="19"/>
      <c r="LI21" s="19"/>
      <c r="LJ21" s="19"/>
      <c r="LK21" s="19"/>
      <c r="LL21" s="21"/>
      <c r="LM21" s="19"/>
      <c r="LN21" s="19"/>
      <c r="LO21" s="19"/>
      <c r="LP21" s="19"/>
      <c r="LQ21" s="19"/>
      <c r="LR21" s="19"/>
      <c r="LS21" s="19"/>
      <c r="LT21" s="21"/>
      <c r="LU21" s="19"/>
      <c r="LV21" s="19"/>
      <c r="LW21" s="19"/>
      <c r="LX21" s="21"/>
      <c r="LY21" s="19"/>
      <c r="LZ21" s="21"/>
      <c r="MA21" s="19"/>
      <c r="MB21" s="19"/>
      <c r="MC21" s="19"/>
      <c r="MD21" s="19"/>
      <c r="ME21" s="19"/>
      <c r="MF21" s="19"/>
      <c r="MG21" s="19"/>
      <c r="MH21" s="19"/>
      <c r="MI21" s="21"/>
      <c r="MJ21" s="19"/>
      <c r="MK21" s="19"/>
      <c r="ML21" s="19"/>
      <c r="MM21" s="19"/>
      <c r="MN21" s="21"/>
      <c r="MO21" s="19"/>
      <c r="MP21" s="19"/>
      <c r="MQ21" s="19"/>
      <c r="MR21" s="19"/>
      <c r="MS21" s="19"/>
      <c r="MT21" s="21"/>
      <c r="MU21" s="19"/>
      <c r="MV21" s="19"/>
      <c r="MW21" s="19"/>
      <c r="MX21" s="19"/>
      <c r="MY21" s="19"/>
      <c r="MZ21" s="19"/>
      <c r="NA21" s="19"/>
      <c r="NB21" s="19"/>
      <c r="NC21" s="21"/>
      <c r="ND21" s="20"/>
      <c r="NE21" s="20"/>
      <c r="NF21" s="21"/>
      <c r="NG21" s="19"/>
      <c r="NH21" s="19"/>
      <c r="NI21" s="21"/>
      <c r="NJ21" s="19"/>
      <c r="NK21" s="21"/>
      <c r="NL21" s="19"/>
      <c r="NM21" s="19"/>
      <c r="NN21" s="20"/>
      <c r="NO21" s="20"/>
      <c r="NP21" s="20"/>
      <c r="NQ21" s="19"/>
      <c r="NR21" s="19"/>
      <c r="NS21" s="19"/>
      <c r="NT21" s="19"/>
      <c r="NU21" s="20"/>
      <c r="NV21" s="19"/>
      <c r="NW21" s="19"/>
      <c r="NX21" s="19"/>
      <c r="NY21" s="19"/>
      <c r="NZ21" s="21"/>
      <c r="OA21" s="19"/>
      <c r="OB21" s="21"/>
      <c r="OC21" s="19"/>
      <c r="OD21" s="19"/>
      <c r="OE21" s="19"/>
      <c r="OF21" s="19"/>
      <c r="OG21" s="19"/>
      <c r="OH21" s="19"/>
      <c r="OI21" s="19"/>
      <c r="OJ21" s="19"/>
      <c r="OK21" s="19"/>
      <c r="OL21" s="19"/>
      <c r="OM21" s="19"/>
      <c r="ON21" s="21"/>
      <c r="OO21" s="19"/>
      <c r="OP21" s="19"/>
      <c r="OQ21" s="19"/>
      <c r="OR21" s="19"/>
      <c r="OS21" s="22"/>
      <c r="OT21" s="22"/>
      <c r="OU21" s="22"/>
      <c r="OV21" s="22"/>
      <c r="OW21" s="22"/>
      <c r="OX21" s="22"/>
      <c r="OY21" s="22"/>
      <c r="OZ21" s="22"/>
      <c r="PA21" s="22"/>
      <c r="PB21" s="22"/>
      <c r="PC21" s="22"/>
    </row>
    <row r="22" spans="1:419" x14ac:dyDescent="0.2">
      <c r="A22" s="18">
        <v>44228</v>
      </c>
      <c r="B22">
        <v>10778.5</v>
      </c>
      <c r="C22">
        <v>11000</v>
      </c>
      <c r="E22">
        <v>13700</v>
      </c>
      <c r="F22">
        <v>11600</v>
      </c>
      <c r="G22">
        <v>9777.2999999999993</v>
      </c>
      <c r="H22">
        <v>12000</v>
      </c>
      <c r="I22">
        <v>9180</v>
      </c>
      <c r="J22">
        <v>2790</v>
      </c>
      <c r="K22">
        <v>18000</v>
      </c>
      <c r="L22">
        <v>20500</v>
      </c>
      <c r="M22">
        <v>7023.9</v>
      </c>
      <c r="N22">
        <v>12230.8</v>
      </c>
      <c r="O22">
        <v>6990</v>
      </c>
      <c r="P22">
        <v>56000</v>
      </c>
      <c r="R22">
        <v>10200</v>
      </c>
      <c r="S22">
        <v>9364.2999999999993</v>
      </c>
      <c r="T22">
        <v>14700</v>
      </c>
      <c r="U22">
        <v>79000</v>
      </c>
      <c r="V22">
        <v>19600</v>
      </c>
      <c r="W22">
        <v>30944.9</v>
      </c>
      <c r="X22">
        <v>12950</v>
      </c>
      <c r="Y22">
        <v>18568</v>
      </c>
      <c r="Z22">
        <v>60000</v>
      </c>
      <c r="AA22">
        <v>14612.9</v>
      </c>
      <c r="AB22">
        <v>14800</v>
      </c>
      <c r="AC22">
        <v>53500</v>
      </c>
      <c r="AD22">
        <v>26200</v>
      </c>
      <c r="AE22">
        <v>24000</v>
      </c>
      <c r="AF22">
        <v>9130.4</v>
      </c>
      <c r="AH22">
        <v>9580</v>
      </c>
      <c r="AI22">
        <v>16900</v>
      </c>
      <c r="AK22">
        <v>18450</v>
      </c>
      <c r="AL22">
        <v>3110</v>
      </c>
      <c r="AM22">
        <v>20100</v>
      </c>
      <c r="AN22">
        <v>32300</v>
      </c>
      <c r="AO22">
        <v>32000</v>
      </c>
      <c r="AP22">
        <v>28532</v>
      </c>
      <c r="AQ22">
        <v>12395</v>
      </c>
      <c r="AR22">
        <v>20700</v>
      </c>
      <c r="AT22">
        <v>17300</v>
      </c>
      <c r="AU22">
        <v>26850</v>
      </c>
      <c r="AV22">
        <v>68900</v>
      </c>
      <c r="AW22">
        <v>18868</v>
      </c>
      <c r="AX22">
        <v>24793</v>
      </c>
      <c r="AY22">
        <v>13550</v>
      </c>
      <c r="AZ22">
        <v>12000</v>
      </c>
      <c r="BA22">
        <v>42000</v>
      </c>
      <c r="BB22">
        <v>51000</v>
      </c>
      <c r="BC22">
        <v>5339.1</v>
      </c>
      <c r="BD22">
        <v>3550</v>
      </c>
      <c r="BE22">
        <v>26000</v>
      </c>
      <c r="BF22">
        <v>11950</v>
      </c>
      <c r="BG22">
        <v>35196</v>
      </c>
      <c r="BH22">
        <v>45000</v>
      </c>
      <c r="BI22">
        <v>48806</v>
      </c>
      <c r="BJ22" s="70">
        <v>100000</v>
      </c>
      <c r="BK22">
        <v>9700</v>
      </c>
      <c r="BL22">
        <v>24364</v>
      </c>
      <c r="BM22">
        <v>1470</v>
      </c>
      <c r="BN22">
        <v>54000</v>
      </c>
      <c r="BO22">
        <v>15300</v>
      </c>
      <c r="BP22">
        <v>46000</v>
      </c>
      <c r="BQ22">
        <v>16800</v>
      </c>
      <c r="BR22">
        <v>24200</v>
      </c>
      <c r="BS22">
        <v>8650</v>
      </c>
      <c r="BU22">
        <v>45300</v>
      </c>
      <c r="BV22">
        <v>5960</v>
      </c>
      <c r="BX22">
        <v>42350</v>
      </c>
      <c r="BY22">
        <v>15869.6</v>
      </c>
      <c r="BZ22">
        <v>4480</v>
      </c>
      <c r="CA22">
        <v>17500</v>
      </c>
      <c r="CB22">
        <v>9340</v>
      </c>
      <c r="CC22">
        <v>12900</v>
      </c>
      <c r="CD22">
        <v>7580</v>
      </c>
      <c r="CE22">
        <v>5631.4</v>
      </c>
      <c r="CF22">
        <v>10550</v>
      </c>
      <c r="CG22">
        <v>13950</v>
      </c>
      <c r="CH22">
        <v>13250</v>
      </c>
      <c r="CI22">
        <v>6100</v>
      </c>
      <c r="CJ22">
        <v>28350</v>
      </c>
      <c r="CK22">
        <v>54726.9</v>
      </c>
      <c r="CL22">
        <v>1570</v>
      </c>
      <c r="CM22">
        <v>13335</v>
      </c>
      <c r="CN22">
        <v>75200</v>
      </c>
      <c r="CO22">
        <v>33903</v>
      </c>
      <c r="CP22">
        <v>13790</v>
      </c>
      <c r="CQ22">
        <v>22182</v>
      </c>
      <c r="CR22">
        <v>27750</v>
      </c>
      <c r="CS22">
        <v>11600</v>
      </c>
      <c r="CT22">
        <v>13800</v>
      </c>
      <c r="CU22">
        <v>22300</v>
      </c>
      <c r="CV22">
        <v>4500</v>
      </c>
      <c r="CW22">
        <v>16000</v>
      </c>
      <c r="CX22">
        <v>2830</v>
      </c>
      <c r="CY22">
        <v>7220</v>
      </c>
      <c r="CZ22">
        <v>4970</v>
      </c>
      <c r="DB22">
        <v>14192.3</v>
      </c>
      <c r="DC22">
        <v>15000</v>
      </c>
      <c r="DD22">
        <v>2420</v>
      </c>
      <c r="DE22">
        <v>18706</v>
      </c>
      <c r="DF22">
        <v>27680</v>
      </c>
      <c r="DG22">
        <v>29375</v>
      </c>
      <c r="DH22">
        <v>4487.2</v>
      </c>
      <c r="DI22">
        <v>20100</v>
      </c>
      <c r="DJ22">
        <v>16300</v>
      </c>
      <c r="DK22">
        <v>10450</v>
      </c>
      <c r="DL22">
        <v>10450</v>
      </c>
      <c r="DM22">
        <v>28250.6</v>
      </c>
      <c r="DN22">
        <v>2100</v>
      </c>
      <c r="DO22">
        <v>20000</v>
      </c>
      <c r="DP22">
        <v>16000</v>
      </c>
      <c r="DQ22">
        <v>14900</v>
      </c>
      <c r="DU22">
        <v>20600</v>
      </c>
      <c r="DV22">
        <v>5530</v>
      </c>
      <c r="DW22">
        <v>21450</v>
      </c>
      <c r="DX22">
        <v>54200</v>
      </c>
      <c r="DY22">
        <v>5980</v>
      </c>
      <c r="DZ22">
        <v>15182</v>
      </c>
      <c r="EA22">
        <v>9375</v>
      </c>
      <c r="EB22">
        <v>34300</v>
      </c>
      <c r="EC22">
        <v>34651.800000000003</v>
      </c>
      <c r="ED22">
        <v>6696</v>
      </c>
      <c r="EE22">
        <v>2500</v>
      </c>
      <c r="EF22">
        <v>24650</v>
      </c>
      <c r="EH22">
        <v>49300</v>
      </c>
      <c r="EI22">
        <v>10538.8</v>
      </c>
      <c r="EJ22">
        <v>1200</v>
      </c>
      <c r="EK22">
        <v>6710</v>
      </c>
      <c r="EL22">
        <v>13000</v>
      </c>
      <c r="EM22">
        <v>5030</v>
      </c>
      <c r="EN22">
        <v>29800</v>
      </c>
      <c r="EO22">
        <v>50400</v>
      </c>
      <c r="EP22">
        <v>12700</v>
      </c>
      <c r="EQ22">
        <v>9300</v>
      </c>
      <c r="ER22">
        <v>22000</v>
      </c>
      <c r="ES22">
        <v>2750</v>
      </c>
      <c r="ET22">
        <v>6980</v>
      </c>
      <c r="EU22">
        <v>82000</v>
      </c>
      <c r="EV22">
        <v>82.3</v>
      </c>
      <c r="EW22">
        <v>21300</v>
      </c>
      <c r="EY22">
        <v>68000</v>
      </c>
      <c r="EZ22">
        <v>12041.7</v>
      </c>
      <c r="FA22">
        <v>28303.200000000001</v>
      </c>
      <c r="FC22">
        <v>23200</v>
      </c>
      <c r="FD22">
        <v>22650</v>
      </c>
      <c r="FE22">
        <v>45067</v>
      </c>
      <c r="FF22">
        <v>5400</v>
      </c>
      <c r="FG22">
        <v>5930</v>
      </c>
      <c r="FH22">
        <v>28400</v>
      </c>
      <c r="FI22">
        <v>30854.5</v>
      </c>
      <c r="FJ22">
        <v>19042</v>
      </c>
      <c r="FL22">
        <v>44355.8</v>
      </c>
      <c r="FM22">
        <v>13900</v>
      </c>
      <c r="FN22">
        <v>17200</v>
      </c>
      <c r="FO22">
        <v>28850</v>
      </c>
      <c r="FQ22">
        <v>56300</v>
      </c>
      <c r="FR22">
        <v>5310</v>
      </c>
      <c r="FS22">
        <v>10555.3</v>
      </c>
      <c r="FT22">
        <v>8660</v>
      </c>
      <c r="FU22">
        <v>48500</v>
      </c>
      <c r="FW22">
        <v>78800</v>
      </c>
      <c r="FX22">
        <v>13000</v>
      </c>
      <c r="FY22">
        <v>24600</v>
      </c>
      <c r="FZ22">
        <v>58023</v>
      </c>
      <c r="GA22">
        <v>5500</v>
      </c>
      <c r="GB22">
        <v>16500</v>
      </c>
      <c r="GC22">
        <v>14900</v>
      </c>
      <c r="GD22">
        <v>3180</v>
      </c>
      <c r="GE22">
        <v>6050</v>
      </c>
      <c r="GF22">
        <v>2810</v>
      </c>
      <c r="GG22">
        <v>7170</v>
      </c>
      <c r="GH22">
        <v>113024</v>
      </c>
      <c r="GI22">
        <v>7146.6</v>
      </c>
      <c r="GJ22">
        <v>50100</v>
      </c>
      <c r="GK22">
        <v>13900</v>
      </c>
      <c r="GL22">
        <v>4170</v>
      </c>
      <c r="GN22">
        <v>173</v>
      </c>
      <c r="GO22">
        <v>11200</v>
      </c>
      <c r="GP22">
        <v>19500</v>
      </c>
      <c r="GQ22">
        <v>15050</v>
      </c>
      <c r="GR22">
        <v>16800</v>
      </c>
      <c r="GS22">
        <v>11350</v>
      </c>
      <c r="GU22">
        <v>23800</v>
      </c>
      <c r="GV22">
        <v>7540</v>
      </c>
      <c r="GW22">
        <v>7420</v>
      </c>
      <c r="GX22">
        <v>32550</v>
      </c>
      <c r="GY22">
        <v>15950</v>
      </c>
      <c r="GZ22">
        <v>4142.8999999999996</v>
      </c>
      <c r="HA22">
        <v>9600</v>
      </c>
      <c r="HB22">
        <v>20833</v>
      </c>
      <c r="HC22">
        <v>16700</v>
      </c>
      <c r="HD22">
        <v>2140</v>
      </c>
      <c r="HE22">
        <v>32700</v>
      </c>
      <c r="HF22">
        <v>10000</v>
      </c>
      <c r="HG22">
        <v>18850</v>
      </c>
      <c r="HI22">
        <v>19200</v>
      </c>
      <c r="HJ22">
        <v>13500</v>
      </c>
      <c r="HL22">
        <v>18013.3</v>
      </c>
      <c r="HN22">
        <v>16100</v>
      </c>
      <c r="HO22">
        <v>14500</v>
      </c>
      <c r="HP22">
        <v>25500</v>
      </c>
      <c r="HS22">
        <v>52700</v>
      </c>
      <c r="HT22">
        <v>46000</v>
      </c>
      <c r="HU22">
        <v>25500</v>
      </c>
      <c r="HV22">
        <v>11632.7</v>
      </c>
      <c r="HW22">
        <v>17757.8</v>
      </c>
      <c r="HX22">
        <v>26400</v>
      </c>
      <c r="HY22">
        <v>66348</v>
      </c>
      <c r="HZ22">
        <v>4780</v>
      </c>
      <c r="IA22">
        <v>28100</v>
      </c>
      <c r="IB22">
        <v>13950</v>
      </c>
      <c r="IC22">
        <v>3200</v>
      </c>
      <c r="ID22">
        <v>7140</v>
      </c>
      <c r="IE22">
        <v>54595</v>
      </c>
      <c r="IF22">
        <v>46450</v>
      </c>
      <c r="IG22">
        <v>4878.5</v>
      </c>
      <c r="IH22">
        <v>38500</v>
      </c>
      <c r="II22">
        <v>6700</v>
      </c>
      <c r="IJ22">
        <v>40600</v>
      </c>
      <c r="IK22">
        <v>30160.7</v>
      </c>
      <c r="IL22">
        <v>5400</v>
      </c>
      <c r="IM22">
        <v>10125</v>
      </c>
      <c r="IO22">
        <v>3010</v>
      </c>
      <c r="IP22">
        <v>2930</v>
      </c>
      <c r="IR22">
        <v>66700</v>
      </c>
      <c r="IS22">
        <v>39500</v>
      </c>
      <c r="IT22">
        <v>3200</v>
      </c>
      <c r="IU22">
        <v>4600</v>
      </c>
      <c r="IV22">
        <v>14671.8</v>
      </c>
      <c r="IW22">
        <v>23750</v>
      </c>
      <c r="IX22">
        <v>15200</v>
      </c>
      <c r="IY22">
        <v>6330</v>
      </c>
      <c r="IZ22">
        <v>45550</v>
      </c>
      <c r="JA22">
        <v>70.528999999999996</v>
      </c>
      <c r="JC22">
        <v>23056.3</v>
      </c>
      <c r="JE22">
        <v>9952.4</v>
      </c>
      <c r="JG22">
        <v>35400</v>
      </c>
      <c r="JH22">
        <v>88</v>
      </c>
      <c r="JI22">
        <v>8782.6</v>
      </c>
      <c r="JJ22">
        <v>8350</v>
      </c>
      <c r="JK22">
        <v>16450</v>
      </c>
      <c r="JL22">
        <v>125.5</v>
      </c>
      <c r="JM22">
        <v>17248</v>
      </c>
      <c r="JN22">
        <v>5540</v>
      </c>
      <c r="JO22">
        <v>12950</v>
      </c>
      <c r="JP22">
        <v>102700</v>
      </c>
      <c r="JR22">
        <v>3540</v>
      </c>
      <c r="JS22">
        <v>17222.400000000001</v>
      </c>
      <c r="JT22">
        <v>4440</v>
      </c>
      <c r="JU22">
        <v>15150</v>
      </c>
      <c r="JV22">
        <v>8740</v>
      </c>
      <c r="JW22">
        <v>30000</v>
      </c>
      <c r="JX22">
        <v>33811.300000000003</v>
      </c>
      <c r="JY22">
        <v>17500</v>
      </c>
      <c r="KA22">
        <v>13000</v>
      </c>
      <c r="KB22">
        <v>8280</v>
      </c>
      <c r="KC22" s="19"/>
      <c r="KD22" s="19"/>
      <c r="KE22" s="19"/>
      <c r="KF22" s="19"/>
      <c r="KG22" s="21"/>
      <c r="KH22" s="19"/>
      <c r="KI22" s="19"/>
      <c r="KJ22" s="19"/>
      <c r="KK22" s="19"/>
      <c r="KL22" s="21"/>
      <c r="KM22" s="19"/>
      <c r="KN22" s="19"/>
      <c r="KO22" s="21"/>
      <c r="KP22" s="19"/>
      <c r="KQ22" s="19"/>
      <c r="KR22" s="21"/>
      <c r="KS22" s="21"/>
      <c r="KT22" s="19"/>
      <c r="KU22" s="21"/>
      <c r="KV22" s="19"/>
      <c r="KW22" s="19"/>
      <c r="KX22" s="19"/>
      <c r="KY22" s="21"/>
      <c r="KZ22" s="21"/>
      <c r="LA22" s="21"/>
      <c r="LB22" s="19"/>
      <c r="LC22" s="19"/>
      <c r="LD22" s="19"/>
      <c r="LE22" s="19"/>
      <c r="LF22" s="19"/>
      <c r="LG22" s="19"/>
      <c r="LH22" s="19"/>
      <c r="LI22" s="19"/>
      <c r="LJ22" s="19"/>
      <c r="LK22" s="19"/>
      <c r="LL22" s="21"/>
      <c r="LM22" s="19"/>
      <c r="LN22" s="19"/>
      <c r="LO22" s="19"/>
      <c r="LP22" s="19"/>
      <c r="LQ22" s="19"/>
      <c r="LR22" s="19"/>
      <c r="LS22" s="19"/>
      <c r="LT22" s="21"/>
      <c r="LU22" s="19"/>
      <c r="LV22" s="19"/>
      <c r="LW22" s="19"/>
      <c r="LX22" s="21"/>
      <c r="LY22" s="19"/>
      <c r="LZ22" s="21"/>
      <c r="MA22" s="19"/>
      <c r="MB22" s="19"/>
      <c r="MC22" s="19"/>
      <c r="MD22" s="19"/>
      <c r="ME22" s="19"/>
      <c r="MF22" s="19"/>
      <c r="MG22" s="19"/>
      <c r="MH22" s="19"/>
      <c r="MI22" s="21"/>
      <c r="MJ22" s="19"/>
      <c r="MK22" s="19"/>
      <c r="ML22" s="19"/>
      <c r="MM22" s="19"/>
      <c r="MN22" s="21"/>
      <c r="MO22" s="19"/>
      <c r="MP22" s="19"/>
      <c r="MQ22" s="19"/>
      <c r="MR22" s="19"/>
      <c r="MS22" s="19"/>
      <c r="MT22" s="21"/>
      <c r="MU22" s="19"/>
      <c r="MV22" s="19"/>
      <c r="MW22" s="19"/>
      <c r="MX22" s="19"/>
      <c r="MY22" s="19"/>
      <c r="MZ22" s="19"/>
      <c r="NA22" s="19"/>
      <c r="NB22" s="19"/>
      <c r="NC22" s="21"/>
      <c r="ND22" s="20"/>
      <c r="NE22" s="20"/>
      <c r="NF22" s="21"/>
      <c r="NG22" s="19"/>
      <c r="NH22" s="19"/>
      <c r="NI22" s="21"/>
      <c r="NJ22" s="19"/>
      <c r="NK22" s="21"/>
      <c r="NL22" s="19"/>
      <c r="NM22" s="19"/>
      <c r="NN22" s="20"/>
      <c r="NO22" s="20"/>
      <c r="NP22" s="20"/>
      <c r="NQ22" s="19"/>
      <c r="NR22" s="19"/>
      <c r="NS22" s="19"/>
      <c r="NT22" s="19"/>
      <c r="NU22" s="20"/>
      <c r="NV22" s="19"/>
      <c r="NW22" s="19"/>
      <c r="NX22" s="19"/>
      <c r="NY22" s="19"/>
      <c r="NZ22" s="21"/>
      <c r="OA22" s="19"/>
      <c r="OB22" s="21"/>
      <c r="OC22" s="19"/>
      <c r="OD22" s="19"/>
      <c r="OE22" s="19"/>
      <c r="OF22" s="19"/>
      <c r="OG22" s="19"/>
      <c r="OH22" s="19"/>
      <c r="OI22" s="19"/>
      <c r="OJ22" s="19"/>
      <c r="OK22" s="19"/>
      <c r="OL22" s="19"/>
      <c r="OM22" s="19"/>
      <c r="ON22" s="21"/>
      <c r="OO22" s="19"/>
      <c r="OP22" s="19"/>
      <c r="OQ22" s="19"/>
      <c r="OR22" s="19"/>
      <c r="OS22" s="22"/>
      <c r="OT22" s="22"/>
      <c r="OU22" s="22"/>
      <c r="OV22" s="22"/>
      <c r="OW22" s="22"/>
      <c r="OX22" s="22"/>
      <c r="OY22" s="22"/>
      <c r="OZ22" s="22"/>
      <c r="PA22" s="22"/>
      <c r="PB22" s="22"/>
      <c r="PC22" s="22"/>
    </row>
    <row r="23" spans="1:419" x14ac:dyDescent="0.2">
      <c r="A23" s="18">
        <v>44229</v>
      </c>
      <c r="B23">
        <v>11043.5</v>
      </c>
      <c r="C23">
        <v>11650</v>
      </c>
      <c r="E23">
        <v>13800</v>
      </c>
      <c r="F23">
        <v>12000</v>
      </c>
      <c r="G23">
        <v>9738.6</v>
      </c>
      <c r="H23">
        <v>12400</v>
      </c>
      <c r="I23">
        <v>9000</v>
      </c>
      <c r="J23">
        <v>2870</v>
      </c>
      <c r="K23">
        <v>19000</v>
      </c>
      <c r="L23">
        <v>20200</v>
      </c>
      <c r="M23">
        <v>7272.6</v>
      </c>
      <c r="N23">
        <v>11384.6</v>
      </c>
      <c r="O23">
        <v>6800</v>
      </c>
      <c r="P23">
        <v>56700</v>
      </c>
      <c r="R23">
        <v>10300</v>
      </c>
      <c r="S23">
        <v>9403.7999999999993</v>
      </c>
      <c r="T23">
        <v>15450</v>
      </c>
      <c r="U23">
        <v>74000</v>
      </c>
      <c r="V23">
        <v>19900</v>
      </c>
      <c r="W23">
        <v>31142.7</v>
      </c>
      <c r="X23">
        <v>12900</v>
      </c>
      <c r="Y23">
        <v>19040</v>
      </c>
      <c r="Z23">
        <v>61600</v>
      </c>
      <c r="AA23">
        <v>14516.1</v>
      </c>
      <c r="AB23">
        <v>14600</v>
      </c>
      <c r="AC23">
        <v>54700</v>
      </c>
      <c r="AD23">
        <v>27150</v>
      </c>
      <c r="AE23">
        <v>24200</v>
      </c>
      <c r="AF23">
        <v>9000</v>
      </c>
      <c r="AG23">
        <v>65071</v>
      </c>
      <c r="AH23">
        <v>9600</v>
      </c>
      <c r="AI23">
        <v>15800</v>
      </c>
      <c r="AK23">
        <v>18500</v>
      </c>
      <c r="AL23">
        <v>2900</v>
      </c>
      <c r="AM23">
        <v>20650</v>
      </c>
      <c r="AN23">
        <v>30350</v>
      </c>
      <c r="AO23">
        <v>31500</v>
      </c>
      <c r="AP23">
        <v>30046</v>
      </c>
      <c r="AQ23">
        <v>12526</v>
      </c>
      <c r="AR23">
        <v>21300</v>
      </c>
      <c r="AT23">
        <v>17900</v>
      </c>
      <c r="AU23">
        <v>27100</v>
      </c>
      <c r="AV23">
        <v>68000</v>
      </c>
      <c r="AW23">
        <v>18868</v>
      </c>
      <c r="AX23">
        <v>26265</v>
      </c>
      <c r="AY23">
        <v>13900</v>
      </c>
      <c r="AZ23">
        <v>11950</v>
      </c>
      <c r="BA23">
        <v>42350</v>
      </c>
      <c r="BB23">
        <v>52000</v>
      </c>
      <c r="BC23">
        <v>5287</v>
      </c>
      <c r="BD23">
        <v>3590</v>
      </c>
      <c r="BE23">
        <v>26400</v>
      </c>
      <c r="BF23">
        <v>11800</v>
      </c>
      <c r="BG23">
        <v>37140</v>
      </c>
      <c r="BH23">
        <v>46000</v>
      </c>
      <c r="BI23">
        <v>50790</v>
      </c>
      <c r="BJ23">
        <v>98100</v>
      </c>
      <c r="BK23">
        <v>9810</v>
      </c>
      <c r="BL23">
        <v>25182</v>
      </c>
      <c r="BM23">
        <v>1540</v>
      </c>
      <c r="BN23">
        <v>54800</v>
      </c>
      <c r="BO23">
        <v>15100</v>
      </c>
      <c r="BP23">
        <v>46500</v>
      </c>
      <c r="BQ23">
        <v>17300</v>
      </c>
      <c r="BR23">
        <v>25200</v>
      </c>
      <c r="BS23">
        <v>8380</v>
      </c>
      <c r="BU23">
        <v>46400</v>
      </c>
      <c r="BV23">
        <v>6320</v>
      </c>
      <c r="BX23">
        <v>43200</v>
      </c>
      <c r="BY23">
        <v>16956.5</v>
      </c>
      <c r="BZ23">
        <v>4210</v>
      </c>
      <c r="CA23">
        <v>17500</v>
      </c>
      <c r="CB23">
        <v>9550</v>
      </c>
      <c r="CC23">
        <v>13050</v>
      </c>
      <c r="CD23">
        <v>7850</v>
      </c>
      <c r="CE23">
        <v>5507.1</v>
      </c>
      <c r="CF23">
        <v>11100</v>
      </c>
      <c r="CG23">
        <v>13950</v>
      </c>
      <c r="CH23">
        <v>12350</v>
      </c>
      <c r="CI23">
        <v>6100</v>
      </c>
      <c r="CJ23">
        <v>28850</v>
      </c>
      <c r="CK23">
        <v>56881.5</v>
      </c>
      <c r="CL23">
        <v>1540</v>
      </c>
      <c r="CM23">
        <v>13245</v>
      </c>
      <c r="CN23">
        <v>76500</v>
      </c>
      <c r="CO23">
        <v>33903</v>
      </c>
      <c r="CP23">
        <v>14010</v>
      </c>
      <c r="CQ23">
        <v>21818</v>
      </c>
      <c r="CR23">
        <v>27700</v>
      </c>
      <c r="CS23">
        <v>11750</v>
      </c>
      <c r="CT23">
        <v>13800</v>
      </c>
      <c r="CU23">
        <v>22800</v>
      </c>
      <c r="CV23">
        <v>4260</v>
      </c>
      <c r="CW23">
        <v>16100</v>
      </c>
      <c r="CX23">
        <v>2970</v>
      </c>
      <c r="CY23">
        <v>7220</v>
      </c>
      <c r="CZ23">
        <v>4870</v>
      </c>
      <c r="DB23">
        <v>14230.8</v>
      </c>
      <c r="DC23">
        <v>14761.9</v>
      </c>
      <c r="DD23">
        <v>2460</v>
      </c>
      <c r="DE23">
        <v>19116.7</v>
      </c>
      <c r="DF23">
        <v>29360</v>
      </c>
      <c r="DG23">
        <v>31208.3</v>
      </c>
      <c r="DH23">
        <v>4547</v>
      </c>
      <c r="DI23">
        <v>21200</v>
      </c>
      <c r="DJ23">
        <v>16000</v>
      </c>
      <c r="DK23">
        <v>10650</v>
      </c>
      <c r="DL23">
        <v>10650</v>
      </c>
      <c r="DM23">
        <v>29834.400000000001</v>
      </c>
      <c r="DN23">
        <v>2070</v>
      </c>
      <c r="DO23">
        <v>20772.7</v>
      </c>
      <c r="DP23">
        <v>16400</v>
      </c>
      <c r="DQ23">
        <v>15400</v>
      </c>
      <c r="DU23">
        <v>20700</v>
      </c>
      <c r="DV23">
        <v>5200</v>
      </c>
      <c r="DW23">
        <v>22000</v>
      </c>
      <c r="DX23">
        <v>54300</v>
      </c>
      <c r="DY23">
        <v>5570</v>
      </c>
      <c r="DZ23">
        <v>14136</v>
      </c>
      <c r="EA23">
        <v>9375</v>
      </c>
      <c r="EB23">
        <v>36700</v>
      </c>
      <c r="EC23">
        <v>35236.800000000003</v>
      </c>
      <c r="ED23">
        <v>6772.6</v>
      </c>
      <c r="EE23">
        <v>2490</v>
      </c>
      <c r="EF23">
        <v>25800</v>
      </c>
      <c r="EH23">
        <v>46500</v>
      </c>
      <c r="EI23">
        <v>10758.4</v>
      </c>
      <c r="EJ23">
        <v>1120</v>
      </c>
      <c r="EK23">
        <v>6780</v>
      </c>
      <c r="EL23">
        <v>12900</v>
      </c>
      <c r="EM23">
        <v>5240</v>
      </c>
      <c r="EN23">
        <v>30600</v>
      </c>
      <c r="EO23">
        <v>50400</v>
      </c>
      <c r="EP23">
        <v>11900</v>
      </c>
      <c r="EQ23">
        <v>8650</v>
      </c>
      <c r="ER23">
        <v>23350</v>
      </c>
      <c r="ES23">
        <v>2700</v>
      </c>
      <c r="ET23">
        <v>6500</v>
      </c>
      <c r="EU23">
        <v>84000</v>
      </c>
      <c r="EV23">
        <v>85.161000000000001</v>
      </c>
      <c r="EW23">
        <v>22500</v>
      </c>
      <c r="EX23">
        <v>18958.900000000001</v>
      </c>
      <c r="EY23">
        <v>66800</v>
      </c>
      <c r="EZ23">
        <v>12041.7</v>
      </c>
      <c r="FA23">
        <v>28347.4</v>
      </c>
      <c r="FC23">
        <v>23550</v>
      </c>
      <c r="FD23">
        <v>22600</v>
      </c>
      <c r="FE23">
        <v>45292</v>
      </c>
      <c r="FF23">
        <v>5390</v>
      </c>
      <c r="FG23">
        <v>5560</v>
      </c>
      <c r="FH23">
        <v>28400</v>
      </c>
      <c r="FI23">
        <v>30756.6</v>
      </c>
      <c r="FJ23">
        <v>20333</v>
      </c>
      <c r="FL23">
        <v>45413.8</v>
      </c>
      <c r="FM23">
        <v>14450</v>
      </c>
      <c r="FN23">
        <v>17000</v>
      </c>
      <c r="FO23">
        <v>30600</v>
      </c>
      <c r="FQ23">
        <v>57200</v>
      </c>
      <c r="FR23">
        <v>5300</v>
      </c>
      <c r="FS23">
        <v>10386.4</v>
      </c>
      <c r="FT23">
        <v>8600</v>
      </c>
      <c r="FU23">
        <v>49700</v>
      </c>
      <c r="FW23">
        <v>81500</v>
      </c>
      <c r="FX23">
        <v>13100</v>
      </c>
      <c r="FY23">
        <v>24800</v>
      </c>
      <c r="FZ23">
        <v>60248</v>
      </c>
      <c r="GA23">
        <v>5500</v>
      </c>
      <c r="GB23">
        <v>17500</v>
      </c>
      <c r="GC23">
        <v>15400</v>
      </c>
      <c r="GD23">
        <v>3000</v>
      </c>
      <c r="GE23">
        <v>5630</v>
      </c>
      <c r="GF23">
        <v>2770</v>
      </c>
      <c r="GG23">
        <v>7190</v>
      </c>
      <c r="GH23">
        <v>119092</v>
      </c>
      <c r="GI23">
        <v>7146.6</v>
      </c>
      <c r="GJ23">
        <v>53500</v>
      </c>
      <c r="GK23">
        <v>14850</v>
      </c>
      <c r="GL23">
        <v>3880</v>
      </c>
      <c r="GN23">
        <v>179</v>
      </c>
      <c r="GO23">
        <v>10500</v>
      </c>
      <c r="GP23">
        <v>19700</v>
      </c>
      <c r="GQ23">
        <v>15250</v>
      </c>
      <c r="GR23">
        <v>17950</v>
      </c>
      <c r="GS23">
        <v>11400</v>
      </c>
      <c r="GU23">
        <v>23500</v>
      </c>
      <c r="GV23">
        <v>7590</v>
      </c>
      <c r="GW23">
        <v>7900</v>
      </c>
      <c r="GX23">
        <v>34200</v>
      </c>
      <c r="GY23">
        <v>14850</v>
      </c>
      <c r="GZ23">
        <v>4285.7</v>
      </c>
      <c r="HA23">
        <v>9590</v>
      </c>
      <c r="HB23">
        <v>20926</v>
      </c>
      <c r="HC23">
        <v>16800</v>
      </c>
      <c r="HD23">
        <v>2280</v>
      </c>
      <c r="HE23">
        <v>32700</v>
      </c>
      <c r="HF23">
        <v>9960</v>
      </c>
      <c r="HG23">
        <v>18750</v>
      </c>
      <c r="HI23">
        <v>20200</v>
      </c>
      <c r="HJ23">
        <v>14100</v>
      </c>
      <c r="HL23">
        <v>18685.400000000001</v>
      </c>
      <c r="HN23">
        <v>17150</v>
      </c>
      <c r="HO23">
        <v>14800</v>
      </c>
      <c r="HP23">
        <v>25450</v>
      </c>
      <c r="HS23">
        <v>52500</v>
      </c>
      <c r="HT23">
        <v>43600</v>
      </c>
      <c r="HU23">
        <v>24900</v>
      </c>
      <c r="HV23">
        <v>11267.7</v>
      </c>
      <c r="HW23">
        <v>18235.400000000001</v>
      </c>
      <c r="HX23">
        <v>27000</v>
      </c>
      <c r="HY23">
        <v>66522</v>
      </c>
      <c r="HZ23">
        <v>4450</v>
      </c>
      <c r="IA23">
        <v>27800</v>
      </c>
      <c r="IB23">
        <v>14300</v>
      </c>
      <c r="IC23">
        <v>3240</v>
      </c>
      <c r="ID23">
        <v>7100</v>
      </c>
      <c r="IE23">
        <v>55477</v>
      </c>
      <c r="IF23">
        <v>48400</v>
      </c>
      <c r="IG23">
        <v>4925.2</v>
      </c>
      <c r="IH23">
        <v>39500</v>
      </c>
      <c r="II23">
        <v>6700</v>
      </c>
      <c r="IJ23">
        <v>41300</v>
      </c>
      <c r="IK23">
        <v>30679.200000000001</v>
      </c>
      <c r="IL23">
        <v>5250</v>
      </c>
      <c r="IM23">
        <v>10000</v>
      </c>
      <c r="IO23">
        <v>3030</v>
      </c>
      <c r="IP23">
        <v>2850</v>
      </c>
      <c r="IR23">
        <v>64200</v>
      </c>
      <c r="IS23">
        <v>40800</v>
      </c>
      <c r="IT23">
        <v>3390</v>
      </c>
      <c r="IU23">
        <v>4280</v>
      </c>
      <c r="IV23">
        <v>14494</v>
      </c>
      <c r="IW23">
        <v>23000</v>
      </c>
      <c r="IX23">
        <v>15200</v>
      </c>
      <c r="IY23">
        <v>6280</v>
      </c>
      <c r="IZ23">
        <v>45800</v>
      </c>
      <c r="JA23">
        <v>74.709000000000003</v>
      </c>
      <c r="JC23">
        <v>23492.2</v>
      </c>
      <c r="JE23">
        <v>9714.2999999999993</v>
      </c>
      <c r="JG23">
        <v>35300</v>
      </c>
      <c r="JH23">
        <v>94.132999999999996</v>
      </c>
      <c r="JI23">
        <v>8260.9</v>
      </c>
      <c r="JJ23">
        <v>8100</v>
      </c>
      <c r="JK23">
        <v>17400</v>
      </c>
      <c r="JL23">
        <v>129.69999999999999</v>
      </c>
      <c r="JM23">
        <v>17217.2</v>
      </c>
      <c r="JN23">
        <v>5550</v>
      </c>
      <c r="JO23">
        <v>12650</v>
      </c>
      <c r="JP23">
        <v>106400</v>
      </c>
      <c r="JR23">
        <v>3300</v>
      </c>
      <c r="JS23">
        <v>18416.900000000001</v>
      </c>
      <c r="JT23">
        <v>4680</v>
      </c>
      <c r="JU23">
        <v>16200</v>
      </c>
      <c r="JV23">
        <v>8500</v>
      </c>
      <c r="JW23">
        <v>31950</v>
      </c>
      <c r="JX23">
        <v>33308.300000000003</v>
      </c>
      <c r="JY23">
        <v>17650</v>
      </c>
      <c r="KA23">
        <v>12650</v>
      </c>
      <c r="KB23">
        <v>8470</v>
      </c>
      <c r="KC23" s="19"/>
      <c r="KD23" s="19"/>
      <c r="KE23" s="19"/>
      <c r="KF23" s="19"/>
      <c r="KG23" s="21"/>
      <c r="KH23" s="19"/>
      <c r="KI23" s="19"/>
      <c r="KJ23" s="19"/>
      <c r="KK23" s="19"/>
      <c r="KL23" s="21"/>
      <c r="KM23" s="19"/>
      <c r="KN23" s="19"/>
      <c r="KO23" s="21"/>
      <c r="KP23" s="19"/>
      <c r="KQ23" s="19"/>
      <c r="KR23" s="21"/>
      <c r="KS23" s="21"/>
      <c r="KT23" s="19"/>
      <c r="KU23" s="21"/>
      <c r="KV23" s="19"/>
      <c r="KW23" s="19"/>
      <c r="KX23" s="19"/>
      <c r="KY23" s="21"/>
      <c r="KZ23" s="21"/>
      <c r="LA23" s="21"/>
      <c r="LB23" s="19"/>
      <c r="LC23" s="19"/>
      <c r="LD23" s="19"/>
      <c r="LE23" s="19"/>
      <c r="LF23" s="19"/>
      <c r="LG23" s="19"/>
      <c r="LH23" s="19"/>
      <c r="LI23" s="19"/>
      <c r="LJ23" s="19"/>
      <c r="LK23" s="19"/>
      <c r="LL23" s="21"/>
      <c r="LM23" s="19"/>
      <c r="LN23" s="19"/>
      <c r="LO23" s="19"/>
      <c r="LP23" s="19"/>
      <c r="LQ23" s="19"/>
      <c r="LR23" s="19"/>
      <c r="LS23" s="19"/>
      <c r="LT23" s="21"/>
      <c r="LU23" s="19"/>
      <c r="LV23" s="19"/>
      <c r="LW23" s="19"/>
      <c r="LX23" s="21"/>
      <c r="LY23" s="19"/>
      <c r="LZ23" s="21"/>
      <c r="MA23" s="19"/>
      <c r="MB23" s="19"/>
      <c r="MC23" s="19"/>
      <c r="MD23" s="19"/>
      <c r="ME23" s="19"/>
      <c r="MF23" s="19"/>
      <c r="MG23" s="19"/>
      <c r="MH23" s="19"/>
      <c r="MI23" s="21"/>
      <c r="MJ23" s="19"/>
      <c r="MK23" s="19"/>
      <c r="ML23" s="19"/>
      <c r="MM23" s="19"/>
      <c r="MN23" s="21"/>
      <c r="MO23" s="19"/>
      <c r="MP23" s="19"/>
      <c r="MQ23" s="19"/>
      <c r="MR23" s="19"/>
      <c r="MS23" s="19"/>
      <c r="MT23" s="21"/>
      <c r="MU23" s="19"/>
      <c r="MV23" s="19"/>
      <c r="MW23" s="19"/>
      <c r="MX23" s="19"/>
      <c r="MY23" s="19"/>
      <c r="MZ23" s="19"/>
      <c r="NA23" s="19"/>
      <c r="NB23" s="19"/>
      <c r="NC23" s="21"/>
      <c r="ND23" s="20"/>
      <c r="NE23" s="20"/>
      <c r="NF23" s="21"/>
      <c r="NG23" s="19"/>
      <c r="NH23" s="19"/>
      <c r="NI23" s="21"/>
      <c r="NJ23" s="19"/>
      <c r="NK23" s="21"/>
      <c r="NL23" s="19"/>
      <c r="NM23" s="19"/>
      <c r="NN23" s="20"/>
      <c r="NO23" s="20"/>
      <c r="NP23" s="20"/>
      <c r="NQ23" s="19"/>
      <c r="NR23" s="19"/>
      <c r="NS23" s="19"/>
      <c r="NT23" s="19"/>
      <c r="NU23" s="20"/>
      <c r="NV23" s="19"/>
      <c r="NW23" s="19"/>
      <c r="NX23" s="19"/>
      <c r="NY23" s="19"/>
      <c r="NZ23" s="19"/>
      <c r="OA23" s="19"/>
      <c r="OB23" s="21"/>
      <c r="OC23" s="19"/>
      <c r="OD23" s="19"/>
      <c r="OE23" s="19"/>
      <c r="OF23" s="19"/>
      <c r="OG23" s="19"/>
      <c r="OH23" s="19"/>
      <c r="OI23" s="19"/>
      <c r="OJ23" s="19"/>
      <c r="OK23" s="19"/>
      <c r="OL23" s="19"/>
      <c r="OM23" s="19"/>
      <c r="ON23" s="21"/>
      <c r="OO23" s="19"/>
      <c r="OP23" s="19"/>
      <c r="OQ23" s="19"/>
      <c r="OR23" s="19"/>
      <c r="OS23" s="22"/>
      <c r="OT23" s="22"/>
      <c r="OU23" s="22"/>
      <c r="OV23" s="22"/>
      <c r="OW23" s="22"/>
      <c r="OX23" s="22"/>
      <c r="OY23" s="22"/>
      <c r="OZ23" s="22"/>
      <c r="PA23" s="22"/>
      <c r="PB23" s="22"/>
      <c r="PC23" s="22"/>
    </row>
    <row r="24" spans="1:419" x14ac:dyDescent="0.2">
      <c r="A24" s="18">
        <v>44230</v>
      </c>
      <c r="B24">
        <v>11750.3</v>
      </c>
      <c r="C24">
        <v>10850</v>
      </c>
      <c r="E24">
        <v>14000</v>
      </c>
      <c r="F24">
        <v>12300</v>
      </c>
      <c r="G24">
        <v>9893.2000000000007</v>
      </c>
      <c r="H24">
        <v>12400</v>
      </c>
      <c r="I24">
        <v>9630</v>
      </c>
      <c r="J24">
        <v>2870</v>
      </c>
      <c r="K24">
        <v>19700</v>
      </c>
      <c r="L24">
        <v>21300</v>
      </c>
      <c r="M24">
        <v>7718.6</v>
      </c>
      <c r="N24">
        <v>12153.8</v>
      </c>
      <c r="O24">
        <v>7100</v>
      </c>
      <c r="P24">
        <v>57000</v>
      </c>
      <c r="R24">
        <v>10650</v>
      </c>
      <c r="S24">
        <v>9996.5</v>
      </c>
      <c r="T24">
        <v>16100</v>
      </c>
      <c r="U24">
        <v>74100</v>
      </c>
      <c r="V24">
        <v>20400</v>
      </c>
      <c r="W24">
        <v>32725.599999999999</v>
      </c>
      <c r="X24">
        <v>13200</v>
      </c>
      <c r="Y24">
        <v>19905</v>
      </c>
      <c r="Z24">
        <v>62000</v>
      </c>
      <c r="AA24">
        <v>13500</v>
      </c>
      <c r="AB24">
        <v>14100</v>
      </c>
      <c r="AC24">
        <v>58500</v>
      </c>
      <c r="AD24">
        <v>28500</v>
      </c>
      <c r="AE24">
        <v>25050</v>
      </c>
      <c r="AF24">
        <v>9043.5</v>
      </c>
      <c r="AG24">
        <v>65071</v>
      </c>
      <c r="AH24">
        <v>10000</v>
      </c>
      <c r="AI24">
        <v>16850</v>
      </c>
      <c r="AK24">
        <v>18900</v>
      </c>
      <c r="AL24">
        <v>2700</v>
      </c>
      <c r="AM24">
        <v>21650</v>
      </c>
      <c r="AN24">
        <v>31950</v>
      </c>
      <c r="AO24">
        <v>31000</v>
      </c>
      <c r="AP24">
        <v>30092</v>
      </c>
      <c r="AQ24">
        <v>13183</v>
      </c>
      <c r="AR24">
        <v>21700</v>
      </c>
      <c r="AT24">
        <v>18000</v>
      </c>
      <c r="AU24">
        <v>27850</v>
      </c>
      <c r="AV24">
        <v>71000</v>
      </c>
      <c r="AW24">
        <v>19623</v>
      </c>
      <c r="AX24">
        <v>27040</v>
      </c>
      <c r="AY24">
        <v>14300</v>
      </c>
      <c r="AZ24">
        <v>12750</v>
      </c>
      <c r="BA24">
        <v>42150</v>
      </c>
      <c r="BB24">
        <v>54600</v>
      </c>
      <c r="BC24">
        <v>5521.7</v>
      </c>
      <c r="BD24">
        <v>3710</v>
      </c>
      <c r="BE24">
        <v>28000</v>
      </c>
      <c r="BF24">
        <v>12600</v>
      </c>
      <c r="BG24">
        <v>37489</v>
      </c>
      <c r="BH24">
        <v>47800</v>
      </c>
      <c r="BI24">
        <v>52616</v>
      </c>
      <c r="BJ24">
        <v>100800</v>
      </c>
      <c r="BK24">
        <v>9810</v>
      </c>
      <c r="BL24">
        <v>26364</v>
      </c>
      <c r="BM24">
        <v>1640</v>
      </c>
      <c r="BN24">
        <v>55000</v>
      </c>
      <c r="BO24">
        <v>15950</v>
      </c>
      <c r="BP24">
        <v>47500</v>
      </c>
      <c r="BQ24">
        <v>17600</v>
      </c>
      <c r="BR24">
        <v>26000</v>
      </c>
      <c r="BS24">
        <v>8960</v>
      </c>
      <c r="BU24">
        <v>46300</v>
      </c>
      <c r="BV24">
        <v>6250</v>
      </c>
      <c r="BX24">
        <v>43500</v>
      </c>
      <c r="BY24">
        <v>18130.400000000001</v>
      </c>
      <c r="BZ24">
        <v>3920</v>
      </c>
      <c r="CA24">
        <v>17900</v>
      </c>
      <c r="CB24">
        <v>9600</v>
      </c>
      <c r="CC24">
        <v>13050</v>
      </c>
      <c r="CD24">
        <v>8230</v>
      </c>
      <c r="CE24">
        <v>5595.9</v>
      </c>
      <c r="CF24">
        <v>11350</v>
      </c>
      <c r="CG24">
        <v>13900</v>
      </c>
      <c r="CH24">
        <v>11900</v>
      </c>
      <c r="CI24">
        <v>6150</v>
      </c>
      <c r="CJ24">
        <v>29700</v>
      </c>
      <c r="CK24">
        <v>60328.9</v>
      </c>
      <c r="CL24">
        <v>1640</v>
      </c>
      <c r="CM24">
        <v>14140</v>
      </c>
      <c r="CN24">
        <v>80000</v>
      </c>
      <c r="CO24">
        <v>34255</v>
      </c>
      <c r="CP24">
        <v>14741</v>
      </c>
      <c r="CQ24">
        <v>23318</v>
      </c>
      <c r="CR24">
        <v>29050</v>
      </c>
      <c r="CS24">
        <v>12050</v>
      </c>
      <c r="CT24">
        <v>14500</v>
      </c>
      <c r="CU24">
        <v>23550</v>
      </c>
      <c r="CV24">
        <v>4450</v>
      </c>
      <c r="CW24">
        <v>17200</v>
      </c>
      <c r="CX24">
        <v>2990</v>
      </c>
      <c r="CY24">
        <v>6900</v>
      </c>
      <c r="CZ24">
        <v>5000</v>
      </c>
      <c r="DB24">
        <v>14615.4</v>
      </c>
      <c r="DC24">
        <v>15428.6</v>
      </c>
      <c r="DD24">
        <v>2600</v>
      </c>
      <c r="DE24">
        <v>20386.2</v>
      </c>
      <c r="DF24">
        <v>31040</v>
      </c>
      <c r="DG24">
        <v>32041.7</v>
      </c>
      <c r="DH24">
        <v>4829.1000000000004</v>
      </c>
      <c r="DI24">
        <v>22650</v>
      </c>
      <c r="DJ24">
        <v>16300</v>
      </c>
      <c r="DK24">
        <v>11200</v>
      </c>
      <c r="DL24">
        <v>11200</v>
      </c>
      <c r="DM24">
        <v>30939.4</v>
      </c>
      <c r="DN24">
        <v>2210</v>
      </c>
      <c r="DO24">
        <v>21727.3</v>
      </c>
      <c r="DP24">
        <v>17000</v>
      </c>
      <c r="DQ24">
        <v>16200</v>
      </c>
      <c r="DU24">
        <v>20750</v>
      </c>
      <c r="DV24">
        <v>5560</v>
      </c>
      <c r="DW24">
        <v>23500</v>
      </c>
      <c r="DX24">
        <v>54800</v>
      </c>
      <c r="DY24">
        <v>5950</v>
      </c>
      <c r="DZ24">
        <v>14091</v>
      </c>
      <c r="EA24">
        <v>9732.1</v>
      </c>
      <c r="EB24">
        <v>39250</v>
      </c>
      <c r="EC24">
        <v>36001.800000000003</v>
      </c>
      <c r="ED24">
        <v>6772.6</v>
      </c>
      <c r="EE24">
        <v>2660</v>
      </c>
      <c r="EF24">
        <v>27500</v>
      </c>
      <c r="EH24">
        <v>46600</v>
      </c>
      <c r="EI24">
        <v>11504.9</v>
      </c>
      <c r="EJ24">
        <v>1120</v>
      </c>
      <c r="EK24">
        <v>7070</v>
      </c>
      <c r="EL24">
        <v>12900</v>
      </c>
      <c r="EM24">
        <v>5600</v>
      </c>
      <c r="EN24">
        <v>31800</v>
      </c>
      <c r="EO24">
        <v>51100</v>
      </c>
      <c r="EP24">
        <v>11300</v>
      </c>
      <c r="EQ24">
        <v>9250</v>
      </c>
      <c r="ER24">
        <v>24250</v>
      </c>
      <c r="ES24">
        <v>2690</v>
      </c>
      <c r="ET24">
        <v>6530</v>
      </c>
      <c r="EU24">
        <v>88900</v>
      </c>
      <c r="EV24">
        <v>84.828000000000003</v>
      </c>
      <c r="EW24">
        <v>22400</v>
      </c>
      <c r="EX24">
        <v>18326.900000000001</v>
      </c>
      <c r="EY24">
        <v>68100</v>
      </c>
      <c r="EZ24">
        <v>12708.3</v>
      </c>
      <c r="FA24">
        <v>28745.4</v>
      </c>
      <c r="FC24">
        <v>23900</v>
      </c>
      <c r="FD24">
        <v>23900</v>
      </c>
      <c r="FE24">
        <v>46699</v>
      </c>
      <c r="FF24">
        <v>5350</v>
      </c>
      <c r="FG24">
        <v>5760</v>
      </c>
      <c r="FH24">
        <v>29300</v>
      </c>
      <c r="FI24">
        <v>30364.7</v>
      </c>
      <c r="FJ24">
        <v>21167</v>
      </c>
      <c r="FL24">
        <v>48018.2</v>
      </c>
      <c r="FM24">
        <v>15450</v>
      </c>
      <c r="FN24">
        <v>16800</v>
      </c>
      <c r="FO24">
        <v>32700</v>
      </c>
      <c r="FQ24">
        <v>58700</v>
      </c>
      <c r="FR24">
        <v>5200</v>
      </c>
      <c r="FS24">
        <v>10555.3</v>
      </c>
      <c r="FT24">
        <v>9100</v>
      </c>
      <c r="FU24">
        <v>50500</v>
      </c>
      <c r="FW24">
        <v>82900</v>
      </c>
      <c r="FX24">
        <v>13250</v>
      </c>
      <c r="FY24">
        <v>25800</v>
      </c>
      <c r="FZ24">
        <v>60711</v>
      </c>
      <c r="GA24">
        <v>5600</v>
      </c>
      <c r="GB24">
        <v>18700</v>
      </c>
      <c r="GC24">
        <v>16400</v>
      </c>
      <c r="GD24">
        <v>3180</v>
      </c>
      <c r="GE24">
        <v>6020</v>
      </c>
      <c r="GF24">
        <v>2650</v>
      </c>
      <c r="GG24">
        <v>7500</v>
      </c>
      <c r="GH24">
        <v>122885</v>
      </c>
      <c r="GI24">
        <v>7060.3</v>
      </c>
      <c r="GJ24">
        <v>54000</v>
      </c>
      <c r="GK24">
        <v>15850</v>
      </c>
      <c r="GL24">
        <v>3610</v>
      </c>
      <c r="GN24">
        <v>179</v>
      </c>
      <c r="GO24">
        <v>11200</v>
      </c>
      <c r="GP24">
        <v>19950</v>
      </c>
      <c r="GQ24">
        <v>15300</v>
      </c>
      <c r="GR24">
        <v>19200</v>
      </c>
      <c r="GS24">
        <v>12150</v>
      </c>
      <c r="GU24">
        <v>23500</v>
      </c>
      <c r="GV24">
        <v>8040</v>
      </c>
      <c r="GW24">
        <v>8000</v>
      </c>
      <c r="GX24">
        <v>34000</v>
      </c>
      <c r="GY24">
        <v>15850</v>
      </c>
      <c r="GZ24">
        <v>4476.2</v>
      </c>
      <c r="HA24">
        <v>9790</v>
      </c>
      <c r="HB24">
        <v>21019</v>
      </c>
      <c r="HC24">
        <v>16900</v>
      </c>
      <c r="HD24">
        <v>2430</v>
      </c>
      <c r="HE24">
        <v>34600</v>
      </c>
      <c r="HF24">
        <v>10650</v>
      </c>
      <c r="HG24">
        <v>19550</v>
      </c>
      <c r="HI24">
        <v>21450</v>
      </c>
      <c r="HJ24">
        <v>14100</v>
      </c>
      <c r="HL24">
        <v>19962.5</v>
      </c>
      <c r="HN24">
        <v>18000</v>
      </c>
      <c r="HO24">
        <v>15200</v>
      </c>
      <c r="HP24">
        <v>26300</v>
      </c>
      <c r="HS24">
        <v>51200</v>
      </c>
      <c r="HT24">
        <v>44900</v>
      </c>
      <c r="HU24">
        <v>25200</v>
      </c>
      <c r="HV24">
        <v>11404.6</v>
      </c>
      <c r="HW24">
        <v>19494.5</v>
      </c>
      <c r="HX24">
        <v>28000</v>
      </c>
      <c r="HY24">
        <v>67826</v>
      </c>
      <c r="HZ24">
        <v>4140</v>
      </c>
      <c r="IA24">
        <v>27900</v>
      </c>
      <c r="IB24">
        <v>15300</v>
      </c>
      <c r="IC24">
        <v>3460</v>
      </c>
      <c r="ID24">
        <v>7410</v>
      </c>
      <c r="IE24">
        <v>55566</v>
      </c>
      <c r="IF24">
        <v>49350</v>
      </c>
      <c r="IG24">
        <v>5233.6000000000004</v>
      </c>
      <c r="IH24">
        <v>39350</v>
      </c>
      <c r="II24">
        <v>7000</v>
      </c>
      <c r="IJ24">
        <v>40400</v>
      </c>
      <c r="IK24">
        <v>32796.5</v>
      </c>
      <c r="IL24">
        <v>5300</v>
      </c>
      <c r="IM24">
        <v>10416.700000000001</v>
      </c>
      <c r="IO24">
        <v>3200</v>
      </c>
      <c r="IP24">
        <v>3040</v>
      </c>
      <c r="IR24">
        <v>64000</v>
      </c>
      <c r="IS24">
        <v>38500</v>
      </c>
      <c r="IT24">
        <v>3460</v>
      </c>
      <c r="IU24">
        <v>4500</v>
      </c>
      <c r="IV24">
        <v>15472.1</v>
      </c>
      <c r="IW24">
        <v>23100</v>
      </c>
      <c r="IX24">
        <v>15350</v>
      </c>
      <c r="IY24">
        <v>6440</v>
      </c>
      <c r="IZ24">
        <v>46400</v>
      </c>
      <c r="JA24">
        <v>76.566999999999993</v>
      </c>
      <c r="JC24">
        <v>25090.6</v>
      </c>
      <c r="JE24">
        <v>10381</v>
      </c>
      <c r="JG24">
        <v>37200</v>
      </c>
      <c r="JH24">
        <v>95.555999999999997</v>
      </c>
      <c r="JI24">
        <v>8782.6</v>
      </c>
      <c r="JJ24">
        <v>8500</v>
      </c>
      <c r="JK24">
        <v>17350</v>
      </c>
      <c r="JL24">
        <v>131</v>
      </c>
      <c r="JM24">
        <v>16106.4</v>
      </c>
      <c r="JN24">
        <v>5750</v>
      </c>
      <c r="JO24">
        <v>12750</v>
      </c>
      <c r="JP24">
        <v>109700</v>
      </c>
      <c r="JR24">
        <v>3070</v>
      </c>
      <c r="JS24">
        <v>19694.7</v>
      </c>
      <c r="JT24">
        <v>5000</v>
      </c>
      <c r="JU24">
        <v>17300</v>
      </c>
      <c r="JV24">
        <v>8800</v>
      </c>
      <c r="JW24">
        <v>33100</v>
      </c>
      <c r="JX24">
        <v>33252.400000000001</v>
      </c>
      <c r="JY24">
        <v>17900</v>
      </c>
      <c r="KA24">
        <v>12100</v>
      </c>
      <c r="KB24">
        <v>8470</v>
      </c>
      <c r="KC24" s="19"/>
      <c r="KD24" s="19"/>
      <c r="KE24" s="19"/>
      <c r="KF24" s="19"/>
      <c r="KG24" s="21"/>
      <c r="KH24" s="19"/>
      <c r="KI24" s="19"/>
      <c r="KJ24" s="19"/>
      <c r="KK24" s="19"/>
      <c r="KL24" s="21"/>
      <c r="KM24" s="19"/>
      <c r="KN24" s="19"/>
      <c r="KO24" s="21"/>
      <c r="KP24" s="19"/>
      <c r="KQ24" s="19"/>
      <c r="KR24" s="21"/>
      <c r="KS24" s="21"/>
      <c r="KT24" s="19"/>
      <c r="KU24" s="21"/>
      <c r="KV24" s="19"/>
      <c r="KW24" s="19"/>
      <c r="KX24" s="19"/>
      <c r="KY24" s="21"/>
      <c r="KZ24" s="19"/>
      <c r="LA24" s="21"/>
      <c r="LB24" s="19"/>
      <c r="LC24" s="19"/>
      <c r="LD24" s="19"/>
      <c r="LE24" s="19"/>
      <c r="LF24" s="19"/>
      <c r="LG24" s="19"/>
      <c r="LH24" s="19"/>
      <c r="LI24" s="19"/>
      <c r="LJ24" s="19"/>
      <c r="LK24" s="19"/>
      <c r="LL24" s="21"/>
      <c r="LM24" s="19"/>
      <c r="LN24" s="19"/>
      <c r="LO24" s="19"/>
      <c r="LP24" s="19"/>
      <c r="LQ24" s="19"/>
      <c r="LR24" s="19"/>
      <c r="LS24" s="19"/>
      <c r="LT24" s="21"/>
      <c r="LU24" s="19"/>
      <c r="LV24" s="19"/>
      <c r="LW24" s="19"/>
      <c r="LX24" s="21"/>
      <c r="LY24" s="19"/>
      <c r="LZ24" s="21"/>
      <c r="MA24" s="19"/>
      <c r="MB24" s="19"/>
      <c r="MC24" s="19"/>
      <c r="MD24" s="19"/>
      <c r="ME24" s="19"/>
      <c r="MF24" s="19"/>
      <c r="MG24" s="19"/>
      <c r="MH24" s="19"/>
      <c r="MI24" s="21"/>
      <c r="MJ24" s="19"/>
      <c r="MK24" s="19"/>
      <c r="ML24" s="19"/>
      <c r="MM24" s="19"/>
      <c r="MN24" s="21"/>
      <c r="MO24" s="19"/>
      <c r="MP24" s="19"/>
      <c r="MQ24" s="19"/>
      <c r="MR24" s="19"/>
      <c r="MS24" s="19"/>
      <c r="MT24" s="21"/>
      <c r="MU24" s="19"/>
      <c r="MV24" s="19"/>
      <c r="MW24" s="19"/>
      <c r="MX24" s="19"/>
      <c r="MY24" s="19"/>
      <c r="MZ24" s="19"/>
      <c r="NA24" s="19"/>
      <c r="NB24" s="19"/>
      <c r="NC24" s="21"/>
      <c r="ND24" s="20"/>
      <c r="NE24" s="20"/>
      <c r="NF24" s="21"/>
      <c r="NG24" s="19"/>
      <c r="NH24" s="19"/>
      <c r="NI24" s="21"/>
      <c r="NJ24" s="19"/>
      <c r="NK24" s="21"/>
      <c r="NL24" s="19"/>
      <c r="NM24" s="19"/>
      <c r="NN24" s="20"/>
      <c r="NO24" s="20"/>
      <c r="NP24" s="20"/>
      <c r="NQ24" s="19"/>
      <c r="NR24" s="19"/>
      <c r="NS24" s="19"/>
      <c r="NT24" s="19"/>
      <c r="NU24" s="20"/>
      <c r="NV24" s="19"/>
      <c r="NW24" s="19"/>
      <c r="NX24" s="19"/>
      <c r="NY24" s="19"/>
      <c r="NZ24" s="19"/>
      <c r="OA24" s="19"/>
      <c r="OB24" s="21"/>
      <c r="OC24" s="19"/>
      <c r="OD24" s="19"/>
      <c r="OE24" s="19"/>
      <c r="OF24" s="19"/>
      <c r="OG24" s="19"/>
      <c r="OH24" s="19"/>
      <c r="OI24" s="19"/>
      <c r="OJ24" s="19"/>
      <c r="OK24" s="19"/>
      <c r="OL24" s="19"/>
      <c r="OM24" s="19"/>
      <c r="ON24" s="21"/>
      <c r="OO24" s="19"/>
      <c r="OP24" s="19"/>
      <c r="OQ24" s="19"/>
      <c r="OR24" s="19"/>
      <c r="OS24" s="22"/>
      <c r="OT24" s="22"/>
      <c r="OU24" s="22"/>
      <c r="OV24" s="22"/>
      <c r="OW24" s="22"/>
      <c r="OX24" s="22"/>
      <c r="OY24" s="22"/>
      <c r="OZ24" s="22"/>
      <c r="PA24" s="22"/>
      <c r="PB24" s="22"/>
      <c r="PC24" s="22"/>
    </row>
    <row r="25" spans="1:419" x14ac:dyDescent="0.2">
      <c r="A25" s="18">
        <v>44231</v>
      </c>
      <c r="B25">
        <v>11750.3</v>
      </c>
      <c r="C25">
        <v>10850</v>
      </c>
      <c r="E25">
        <v>14200</v>
      </c>
      <c r="F25">
        <v>12350</v>
      </c>
      <c r="G25">
        <v>9893.2000000000007</v>
      </c>
      <c r="H25">
        <v>12700</v>
      </c>
      <c r="I25">
        <v>10300</v>
      </c>
      <c r="J25">
        <v>2930</v>
      </c>
      <c r="K25">
        <v>20000</v>
      </c>
      <c r="L25">
        <v>21500</v>
      </c>
      <c r="M25">
        <v>7469.9</v>
      </c>
      <c r="N25">
        <v>12423.1</v>
      </c>
      <c r="O25">
        <v>7100</v>
      </c>
      <c r="P25">
        <v>58000</v>
      </c>
      <c r="R25">
        <v>11000</v>
      </c>
      <c r="S25">
        <v>10549.6</v>
      </c>
      <c r="T25">
        <v>16000</v>
      </c>
      <c r="U25">
        <v>74200</v>
      </c>
      <c r="V25">
        <v>20600</v>
      </c>
      <c r="W25">
        <v>32844.300000000003</v>
      </c>
      <c r="X25">
        <v>13200</v>
      </c>
      <c r="Y25">
        <v>19945</v>
      </c>
      <c r="Z25">
        <v>60100</v>
      </c>
      <c r="AA25">
        <v>12580.6</v>
      </c>
      <c r="AB25">
        <v>13950</v>
      </c>
      <c r="AC25">
        <v>58100</v>
      </c>
      <c r="AD25">
        <v>28050</v>
      </c>
      <c r="AE25">
        <v>25100</v>
      </c>
      <c r="AF25">
        <v>9130.4</v>
      </c>
      <c r="AG25">
        <v>64128</v>
      </c>
      <c r="AH25">
        <v>9990</v>
      </c>
      <c r="AI25">
        <v>16500</v>
      </c>
      <c r="AK25">
        <v>18500</v>
      </c>
      <c r="AL25">
        <v>2880</v>
      </c>
      <c r="AM25">
        <v>21300</v>
      </c>
      <c r="AN25">
        <v>32500</v>
      </c>
      <c r="AO25">
        <v>30000</v>
      </c>
      <c r="AP25">
        <v>31009</v>
      </c>
      <c r="AQ25">
        <v>13095</v>
      </c>
      <c r="AR25">
        <v>21500</v>
      </c>
      <c r="AT25">
        <v>17800</v>
      </c>
      <c r="AU25">
        <v>27850</v>
      </c>
      <c r="AV25">
        <v>70300</v>
      </c>
      <c r="AW25">
        <v>19811</v>
      </c>
      <c r="AX25">
        <v>26885</v>
      </c>
      <c r="AY25">
        <v>14600</v>
      </c>
      <c r="AZ25">
        <v>13600</v>
      </c>
      <c r="BA25">
        <v>40200</v>
      </c>
      <c r="BB25">
        <v>54000</v>
      </c>
      <c r="BC25">
        <v>5434.8</v>
      </c>
      <c r="BD25">
        <v>3770</v>
      </c>
      <c r="BE25">
        <v>27500</v>
      </c>
      <c r="BF25">
        <v>12700</v>
      </c>
      <c r="BG25">
        <v>38635</v>
      </c>
      <c r="BH25">
        <v>47600</v>
      </c>
      <c r="BI25">
        <v>52774</v>
      </c>
      <c r="BJ25">
        <v>99800</v>
      </c>
      <c r="BK25">
        <v>9930</v>
      </c>
      <c r="BL25">
        <v>25909</v>
      </c>
      <c r="BM25">
        <v>1570</v>
      </c>
      <c r="BN25">
        <v>54600</v>
      </c>
      <c r="BO25">
        <v>15950</v>
      </c>
      <c r="BP25">
        <v>47500</v>
      </c>
      <c r="BQ25">
        <v>17900</v>
      </c>
      <c r="BR25">
        <v>27000</v>
      </c>
      <c r="BS25">
        <v>9130</v>
      </c>
      <c r="BU25">
        <v>46400</v>
      </c>
      <c r="BV25">
        <v>6170</v>
      </c>
      <c r="BX25">
        <v>43200</v>
      </c>
      <c r="BY25">
        <v>18521.7</v>
      </c>
      <c r="BZ25">
        <v>4000</v>
      </c>
      <c r="CA25">
        <v>17800</v>
      </c>
      <c r="CB25">
        <v>9590</v>
      </c>
      <c r="CC25">
        <v>13000</v>
      </c>
      <c r="CD25">
        <v>8800</v>
      </c>
      <c r="CE25">
        <v>5595.9</v>
      </c>
      <c r="CF25">
        <v>11450</v>
      </c>
      <c r="CG25">
        <v>13900</v>
      </c>
      <c r="CH25">
        <v>12700</v>
      </c>
      <c r="CI25">
        <v>6160</v>
      </c>
      <c r="CJ25">
        <v>30300</v>
      </c>
      <c r="CK25">
        <v>62483.5</v>
      </c>
      <c r="CL25">
        <v>1710</v>
      </c>
      <c r="CM25">
        <v>14453</v>
      </c>
      <c r="CN25">
        <v>81000</v>
      </c>
      <c r="CO25">
        <v>34211</v>
      </c>
      <c r="CP25">
        <v>15070</v>
      </c>
      <c r="CQ25">
        <v>24909</v>
      </c>
      <c r="CR25">
        <v>30400</v>
      </c>
      <c r="CS25">
        <v>12100</v>
      </c>
      <c r="CT25">
        <v>13600</v>
      </c>
      <c r="CU25">
        <v>23550</v>
      </c>
      <c r="CV25">
        <v>4460</v>
      </c>
      <c r="CW25">
        <v>17250</v>
      </c>
      <c r="CX25">
        <v>3000</v>
      </c>
      <c r="CY25">
        <v>6500</v>
      </c>
      <c r="CZ25">
        <v>4900</v>
      </c>
      <c r="DB25">
        <v>14615.4</v>
      </c>
      <c r="DC25">
        <v>15047.6</v>
      </c>
      <c r="DD25">
        <v>2550</v>
      </c>
      <c r="DE25">
        <v>20386.2</v>
      </c>
      <c r="DF25">
        <v>31360</v>
      </c>
      <c r="DG25">
        <v>32416.7</v>
      </c>
      <c r="DH25">
        <v>4777.8</v>
      </c>
      <c r="DI25">
        <v>22950</v>
      </c>
      <c r="DJ25">
        <v>15950</v>
      </c>
      <c r="DK25">
        <v>11100</v>
      </c>
      <c r="DL25">
        <v>11100</v>
      </c>
      <c r="DM25">
        <v>30792.1</v>
      </c>
      <c r="DN25">
        <v>2250</v>
      </c>
      <c r="DO25">
        <v>21727.3</v>
      </c>
      <c r="DP25">
        <v>16800</v>
      </c>
      <c r="DQ25">
        <v>16200</v>
      </c>
      <c r="DU25">
        <v>20800</v>
      </c>
      <c r="DV25">
        <v>5740</v>
      </c>
      <c r="DW25">
        <v>24500</v>
      </c>
      <c r="DX25">
        <v>55700</v>
      </c>
      <c r="DY25">
        <v>6010</v>
      </c>
      <c r="DZ25">
        <v>13545</v>
      </c>
      <c r="EA25">
        <v>9776.7999999999993</v>
      </c>
      <c r="EB25">
        <v>40150</v>
      </c>
      <c r="EC25">
        <v>36001.800000000003</v>
      </c>
      <c r="ED25">
        <v>6763</v>
      </c>
      <c r="EE25">
        <v>2610</v>
      </c>
      <c r="EF25">
        <v>27400</v>
      </c>
      <c r="EH25">
        <v>47100</v>
      </c>
      <c r="EI25">
        <v>11724.4</v>
      </c>
      <c r="EJ25">
        <v>1190</v>
      </c>
      <c r="EK25">
        <v>7110</v>
      </c>
      <c r="EL25">
        <v>13150</v>
      </c>
      <c r="EM25">
        <v>5930</v>
      </c>
      <c r="EN25">
        <v>32900</v>
      </c>
      <c r="EO25">
        <v>50100</v>
      </c>
      <c r="EP25">
        <v>11300</v>
      </c>
      <c r="EQ25">
        <v>9570</v>
      </c>
      <c r="ER25">
        <v>24050</v>
      </c>
      <c r="ES25">
        <v>2800</v>
      </c>
      <c r="ET25">
        <v>6750</v>
      </c>
      <c r="EU25">
        <v>89500</v>
      </c>
      <c r="EV25">
        <v>85.492999999999995</v>
      </c>
      <c r="EW25">
        <v>23200</v>
      </c>
      <c r="EX25">
        <v>19590.900000000001</v>
      </c>
      <c r="EY25">
        <v>68800</v>
      </c>
      <c r="EZ25">
        <v>12750</v>
      </c>
      <c r="FA25">
        <v>28745.4</v>
      </c>
      <c r="FC25">
        <v>23900</v>
      </c>
      <c r="FD25">
        <v>23600</v>
      </c>
      <c r="FE25">
        <v>45855</v>
      </c>
      <c r="FF25">
        <v>5480</v>
      </c>
      <c r="FG25">
        <v>6150</v>
      </c>
      <c r="FH25">
        <v>29300</v>
      </c>
      <c r="FI25">
        <v>28895.5</v>
      </c>
      <c r="FJ25">
        <v>21958</v>
      </c>
      <c r="FL25">
        <v>48018.2</v>
      </c>
      <c r="FM25">
        <v>15450</v>
      </c>
      <c r="FN25">
        <v>17000</v>
      </c>
      <c r="FO25">
        <v>34950</v>
      </c>
      <c r="FQ25">
        <v>58500</v>
      </c>
      <c r="FR25">
        <v>5200</v>
      </c>
      <c r="FS25">
        <v>9879.7999999999993</v>
      </c>
      <c r="FT25">
        <v>9000</v>
      </c>
      <c r="FU25">
        <v>51300</v>
      </c>
      <c r="FW25">
        <v>82900</v>
      </c>
      <c r="FX25">
        <v>13250</v>
      </c>
      <c r="FY25">
        <v>25500</v>
      </c>
      <c r="FZ25">
        <v>61175</v>
      </c>
      <c r="GA25">
        <v>5690</v>
      </c>
      <c r="GB25">
        <v>19600</v>
      </c>
      <c r="GC25">
        <v>16450</v>
      </c>
      <c r="GD25">
        <v>3200</v>
      </c>
      <c r="GE25">
        <v>6280</v>
      </c>
      <c r="GF25">
        <v>2500</v>
      </c>
      <c r="GG25">
        <v>7600</v>
      </c>
      <c r="GH25">
        <v>121368</v>
      </c>
      <c r="GI25">
        <v>6896.6</v>
      </c>
      <c r="GJ25">
        <v>53500</v>
      </c>
      <c r="GK25">
        <v>16950</v>
      </c>
      <c r="GL25">
        <v>3860</v>
      </c>
      <c r="GN25">
        <v>182.1</v>
      </c>
      <c r="GO25">
        <v>11950</v>
      </c>
      <c r="GP25">
        <v>19600</v>
      </c>
      <c r="GQ25">
        <v>15600</v>
      </c>
      <c r="GR25">
        <v>19200</v>
      </c>
      <c r="GS25">
        <v>12300</v>
      </c>
      <c r="GU25">
        <v>23700</v>
      </c>
      <c r="GV25">
        <v>7930</v>
      </c>
      <c r="GW25">
        <v>7620</v>
      </c>
      <c r="GX25">
        <v>34000</v>
      </c>
      <c r="GY25">
        <v>14750</v>
      </c>
      <c r="GZ25">
        <v>4523.8</v>
      </c>
      <c r="HA25">
        <v>9790</v>
      </c>
      <c r="HB25">
        <v>20556</v>
      </c>
      <c r="HC25">
        <v>16900</v>
      </c>
      <c r="HD25">
        <v>2380</v>
      </c>
      <c r="HE25">
        <v>34450</v>
      </c>
      <c r="HF25">
        <v>10650</v>
      </c>
      <c r="HG25">
        <v>20900</v>
      </c>
      <c r="HI25">
        <v>20600</v>
      </c>
      <c r="HJ25">
        <v>13500</v>
      </c>
      <c r="HL25">
        <v>19962.5</v>
      </c>
      <c r="HN25">
        <v>17600</v>
      </c>
      <c r="HO25">
        <v>15000</v>
      </c>
      <c r="HP25">
        <v>26300</v>
      </c>
      <c r="HS25">
        <v>52200</v>
      </c>
      <c r="HT25">
        <v>46100</v>
      </c>
      <c r="HU25">
        <v>25500</v>
      </c>
      <c r="HV25">
        <v>11860.7</v>
      </c>
      <c r="HW25">
        <v>19407.7</v>
      </c>
      <c r="HX25">
        <v>28000</v>
      </c>
      <c r="HY25">
        <v>66087</v>
      </c>
      <c r="HZ25">
        <v>3860</v>
      </c>
      <c r="IA25">
        <v>27700</v>
      </c>
      <c r="IB25">
        <v>16350</v>
      </c>
      <c r="IC25">
        <v>3400</v>
      </c>
      <c r="ID25">
        <v>7380</v>
      </c>
      <c r="IE25">
        <v>54772</v>
      </c>
      <c r="IF25">
        <v>48000</v>
      </c>
      <c r="IG25">
        <v>5205.6000000000004</v>
      </c>
      <c r="IH25">
        <v>39300</v>
      </c>
      <c r="II25">
        <v>6950</v>
      </c>
      <c r="IJ25">
        <v>40400</v>
      </c>
      <c r="IK25">
        <v>33444.6</v>
      </c>
      <c r="IL25">
        <v>5590</v>
      </c>
      <c r="IM25">
        <v>10125</v>
      </c>
      <c r="IO25">
        <v>3170</v>
      </c>
      <c r="IP25">
        <v>3040</v>
      </c>
      <c r="IR25">
        <v>63600</v>
      </c>
      <c r="IS25">
        <v>39900</v>
      </c>
      <c r="IT25">
        <v>3630</v>
      </c>
      <c r="IU25">
        <v>4810</v>
      </c>
      <c r="IV25">
        <v>16183.5</v>
      </c>
      <c r="IW25">
        <v>23300</v>
      </c>
      <c r="IX25">
        <v>15500</v>
      </c>
      <c r="IY25">
        <v>6490</v>
      </c>
      <c r="IZ25">
        <v>46400</v>
      </c>
      <c r="JA25">
        <v>76.566999999999993</v>
      </c>
      <c r="JC25">
        <v>25671.9</v>
      </c>
      <c r="JE25">
        <v>11047.6</v>
      </c>
      <c r="JG25">
        <v>37000</v>
      </c>
      <c r="JH25">
        <v>93.332999999999998</v>
      </c>
      <c r="JI25">
        <v>8695.7000000000007</v>
      </c>
      <c r="JJ25">
        <v>8550</v>
      </c>
      <c r="JK25">
        <v>17000</v>
      </c>
      <c r="JL25">
        <v>130.6</v>
      </c>
      <c r="JM25">
        <v>14995.6</v>
      </c>
      <c r="JN25">
        <v>5800</v>
      </c>
      <c r="JO25">
        <v>12600</v>
      </c>
      <c r="JP25">
        <v>108800</v>
      </c>
      <c r="JR25">
        <v>3280</v>
      </c>
      <c r="JS25">
        <v>20333.599999999999</v>
      </c>
      <c r="JT25">
        <v>5190</v>
      </c>
      <c r="JU25">
        <v>16100</v>
      </c>
      <c r="JV25">
        <v>8750</v>
      </c>
      <c r="JW25">
        <v>32600</v>
      </c>
      <c r="JX25">
        <v>33252.400000000001</v>
      </c>
      <c r="JY25">
        <v>17950</v>
      </c>
      <c r="KA25">
        <v>12400</v>
      </c>
      <c r="KB25">
        <v>8600</v>
      </c>
      <c r="KC25" s="19"/>
      <c r="KD25" s="19"/>
      <c r="KE25" s="19"/>
      <c r="KF25" s="19"/>
      <c r="KG25" s="21"/>
      <c r="KH25" s="19"/>
      <c r="KI25" s="19"/>
      <c r="KJ25" s="19"/>
      <c r="KK25" s="19"/>
      <c r="KL25" s="21"/>
      <c r="KM25" s="19"/>
      <c r="KN25" s="19"/>
      <c r="KO25" s="21"/>
      <c r="KP25" s="19"/>
      <c r="KQ25" s="19"/>
      <c r="KR25" s="21"/>
      <c r="KS25" s="21"/>
      <c r="KT25" s="19"/>
      <c r="KU25" s="21"/>
      <c r="KV25" s="19"/>
      <c r="KW25" s="19"/>
      <c r="KX25" s="19"/>
      <c r="KY25" s="21"/>
      <c r="KZ25" s="19"/>
      <c r="LA25" s="21"/>
      <c r="LB25" s="19"/>
      <c r="LC25" s="19"/>
      <c r="LD25" s="19"/>
      <c r="LE25" s="19"/>
      <c r="LF25" s="19"/>
      <c r="LG25" s="19"/>
      <c r="LH25" s="19"/>
      <c r="LI25" s="19"/>
      <c r="LJ25" s="19"/>
      <c r="LK25" s="19"/>
      <c r="LL25" s="21"/>
      <c r="LM25" s="19"/>
      <c r="LN25" s="19"/>
      <c r="LO25" s="19"/>
      <c r="LP25" s="19"/>
      <c r="LQ25" s="19"/>
      <c r="LR25" s="19"/>
      <c r="LS25" s="19"/>
      <c r="LT25" s="21"/>
      <c r="LU25" s="19"/>
      <c r="LV25" s="19"/>
      <c r="LW25" s="19"/>
      <c r="LX25" s="21"/>
      <c r="LY25" s="19"/>
      <c r="LZ25" s="21"/>
      <c r="MA25" s="19"/>
      <c r="MB25" s="19"/>
      <c r="MC25" s="19"/>
      <c r="MD25" s="19"/>
      <c r="ME25" s="19"/>
      <c r="MF25" s="19"/>
      <c r="MG25" s="19"/>
      <c r="MH25" s="19"/>
      <c r="MI25" s="21"/>
      <c r="MJ25" s="19"/>
      <c r="MK25" s="19"/>
      <c r="ML25" s="19"/>
      <c r="MM25" s="19"/>
      <c r="MN25" s="21"/>
      <c r="MO25" s="19"/>
      <c r="MP25" s="19"/>
      <c r="MQ25" s="19"/>
      <c r="MR25" s="19"/>
      <c r="MS25" s="19"/>
      <c r="MT25" s="21"/>
      <c r="MU25" s="19"/>
      <c r="MV25" s="19"/>
      <c r="MW25" s="19"/>
      <c r="MX25" s="19"/>
      <c r="MY25" s="19"/>
      <c r="MZ25" s="19"/>
      <c r="NA25" s="19"/>
      <c r="NB25" s="19"/>
      <c r="NC25" s="21"/>
      <c r="ND25" s="20"/>
      <c r="NE25" s="20"/>
      <c r="NF25" s="21"/>
      <c r="NG25" s="19"/>
      <c r="NH25" s="19"/>
      <c r="NI25" s="21"/>
      <c r="NJ25" s="19"/>
      <c r="NK25" s="21"/>
      <c r="NL25" s="19"/>
      <c r="NM25" s="19"/>
      <c r="NN25" s="20"/>
      <c r="NO25" s="20"/>
      <c r="NP25" s="20"/>
      <c r="NQ25" s="19"/>
      <c r="NR25" s="19"/>
      <c r="NS25" s="19"/>
      <c r="NT25" s="19"/>
      <c r="NU25" s="20"/>
      <c r="NV25" s="19"/>
      <c r="NW25" s="19"/>
      <c r="NX25" s="19"/>
      <c r="NY25" s="19"/>
      <c r="NZ25" s="19"/>
      <c r="OA25" s="19"/>
      <c r="OB25" s="21"/>
      <c r="OC25" s="19"/>
      <c r="OD25" s="19"/>
      <c r="OE25" s="19"/>
      <c r="OF25" s="19"/>
      <c r="OG25" s="19"/>
      <c r="OH25" s="19"/>
      <c r="OI25" s="19"/>
      <c r="OJ25" s="19"/>
      <c r="OK25" s="19"/>
      <c r="OL25" s="19"/>
      <c r="OM25" s="19"/>
      <c r="ON25" s="21"/>
      <c r="OO25" s="19"/>
      <c r="OP25" s="19"/>
      <c r="OQ25" s="19"/>
      <c r="OR25" s="19"/>
      <c r="OS25" s="22"/>
      <c r="OT25" s="22"/>
      <c r="OU25" s="22"/>
      <c r="OV25" s="22"/>
      <c r="OW25" s="22"/>
      <c r="OX25" s="22"/>
      <c r="OY25" s="22"/>
      <c r="OZ25" s="22"/>
      <c r="PA25" s="22"/>
      <c r="PB25" s="22"/>
      <c r="PC25" s="22"/>
    </row>
    <row r="26" spans="1:419" x14ac:dyDescent="0.2">
      <c r="A26" s="18">
        <v>44232</v>
      </c>
      <c r="B26">
        <v>11706.1</v>
      </c>
      <c r="C26">
        <v>10950</v>
      </c>
      <c r="E26">
        <v>14000</v>
      </c>
      <c r="F26">
        <v>12400</v>
      </c>
      <c r="G26">
        <v>9700</v>
      </c>
      <c r="H26">
        <v>12500</v>
      </c>
      <c r="I26">
        <v>11000</v>
      </c>
      <c r="J26">
        <v>2990</v>
      </c>
      <c r="K26">
        <v>19650</v>
      </c>
      <c r="L26">
        <v>21800</v>
      </c>
      <c r="M26">
        <v>7538.5</v>
      </c>
      <c r="N26">
        <v>12307.7</v>
      </c>
      <c r="O26">
        <v>7000</v>
      </c>
      <c r="P26">
        <v>58600</v>
      </c>
      <c r="R26">
        <v>11200</v>
      </c>
      <c r="S26">
        <v>10589.1</v>
      </c>
      <c r="T26">
        <v>16300</v>
      </c>
      <c r="U26">
        <v>75000</v>
      </c>
      <c r="V26">
        <v>20700</v>
      </c>
      <c r="W26">
        <v>33081.699999999997</v>
      </c>
      <c r="X26">
        <v>13100</v>
      </c>
      <c r="Y26">
        <v>20614</v>
      </c>
      <c r="Z26">
        <v>60800</v>
      </c>
      <c r="AA26">
        <v>11709.7</v>
      </c>
      <c r="AB26">
        <v>13800</v>
      </c>
      <c r="AC26">
        <v>60000</v>
      </c>
      <c r="AD26">
        <v>28300</v>
      </c>
      <c r="AE26">
        <v>25300</v>
      </c>
      <c r="AF26">
        <v>9087</v>
      </c>
      <c r="AG26">
        <v>61582</v>
      </c>
      <c r="AH26">
        <v>9900</v>
      </c>
      <c r="AI26">
        <v>16300</v>
      </c>
      <c r="AK26">
        <v>18550</v>
      </c>
      <c r="AL26">
        <v>3080</v>
      </c>
      <c r="AM26">
        <v>20900</v>
      </c>
      <c r="AN26">
        <v>32500</v>
      </c>
      <c r="AO26">
        <v>30000</v>
      </c>
      <c r="AP26">
        <v>31009</v>
      </c>
      <c r="AQ26">
        <v>13139</v>
      </c>
      <c r="AR26">
        <v>22300</v>
      </c>
      <c r="AT26">
        <v>18400</v>
      </c>
      <c r="AU26">
        <v>28600</v>
      </c>
      <c r="AV26">
        <v>71400</v>
      </c>
      <c r="AW26">
        <v>19717</v>
      </c>
      <c r="AX26">
        <v>27737</v>
      </c>
      <c r="AY26">
        <v>14700</v>
      </c>
      <c r="AZ26">
        <v>14550</v>
      </c>
      <c r="BA26">
        <v>40500</v>
      </c>
      <c r="BB26">
        <v>54500</v>
      </c>
      <c r="BC26">
        <v>5452.2</v>
      </c>
      <c r="BD26">
        <v>3810</v>
      </c>
      <c r="BE26">
        <v>26500</v>
      </c>
      <c r="BF26">
        <v>12900</v>
      </c>
      <c r="BG26">
        <v>41327</v>
      </c>
      <c r="BH26">
        <v>48000</v>
      </c>
      <c r="BI26">
        <v>53965</v>
      </c>
      <c r="BJ26">
        <v>100800</v>
      </c>
      <c r="BK26">
        <v>10000</v>
      </c>
      <c r="BL26">
        <v>26909</v>
      </c>
      <c r="BM26">
        <v>1570</v>
      </c>
      <c r="BN26">
        <v>54600</v>
      </c>
      <c r="BO26">
        <v>16300</v>
      </c>
      <c r="BP26">
        <v>47450</v>
      </c>
      <c r="BQ26">
        <v>17800</v>
      </c>
      <c r="BR26">
        <v>27500</v>
      </c>
      <c r="BS26">
        <v>9750</v>
      </c>
      <c r="BU26">
        <v>47300</v>
      </c>
      <c r="BV26">
        <v>6100</v>
      </c>
      <c r="BX26">
        <v>43800</v>
      </c>
      <c r="BY26">
        <v>19565.2</v>
      </c>
      <c r="BZ26">
        <v>3900</v>
      </c>
      <c r="CA26">
        <v>17900</v>
      </c>
      <c r="CB26">
        <v>9620</v>
      </c>
      <c r="CC26">
        <v>13350</v>
      </c>
      <c r="CD26">
        <v>9410</v>
      </c>
      <c r="CE26">
        <v>5595.9</v>
      </c>
      <c r="CF26">
        <v>11650</v>
      </c>
      <c r="CG26">
        <v>13900</v>
      </c>
      <c r="CH26">
        <v>12200</v>
      </c>
      <c r="CI26">
        <v>6190</v>
      </c>
      <c r="CJ26">
        <v>30600</v>
      </c>
      <c r="CK26">
        <v>62828.2</v>
      </c>
      <c r="CL26">
        <v>1680</v>
      </c>
      <c r="CM26">
        <v>14632</v>
      </c>
      <c r="CN26">
        <v>81200</v>
      </c>
      <c r="CO26">
        <v>34255</v>
      </c>
      <c r="CP26">
        <v>15326</v>
      </c>
      <c r="CQ26">
        <v>26636</v>
      </c>
      <c r="CR26">
        <v>31000</v>
      </c>
      <c r="CS26">
        <v>11800</v>
      </c>
      <c r="CT26">
        <v>14000</v>
      </c>
      <c r="CU26">
        <v>23800</v>
      </c>
      <c r="CV26">
        <v>4560</v>
      </c>
      <c r="CW26">
        <v>17800</v>
      </c>
      <c r="CX26">
        <v>3000</v>
      </c>
      <c r="CY26">
        <v>6050</v>
      </c>
      <c r="CZ26">
        <v>4900</v>
      </c>
      <c r="DB26">
        <v>14615.4</v>
      </c>
      <c r="DC26">
        <v>15381</v>
      </c>
      <c r="DD26">
        <v>2530</v>
      </c>
      <c r="DE26">
        <v>20908.900000000001</v>
      </c>
      <c r="DF26">
        <v>31920</v>
      </c>
      <c r="DG26">
        <v>33583.300000000003</v>
      </c>
      <c r="DH26">
        <v>4914.5</v>
      </c>
      <c r="DI26">
        <v>23300</v>
      </c>
      <c r="DJ26">
        <v>15700</v>
      </c>
      <c r="DK26">
        <v>11100</v>
      </c>
      <c r="DL26">
        <v>11100</v>
      </c>
      <c r="DM26">
        <v>31307.7</v>
      </c>
      <c r="DN26">
        <v>2250</v>
      </c>
      <c r="DO26">
        <v>21818.2</v>
      </c>
      <c r="DP26">
        <v>17050</v>
      </c>
      <c r="DQ26">
        <v>16200</v>
      </c>
      <c r="DS26">
        <v>13600</v>
      </c>
      <c r="DU26">
        <v>20850</v>
      </c>
      <c r="DV26">
        <v>5710</v>
      </c>
      <c r="DW26">
        <v>24550</v>
      </c>
      <c r="DX26">
        <v>56000</v>
      </c>
      <c r="DY26">
        <v>6020</v>
      </c>
      <c r="DZ26">
        <v>14455</v>
      </c>
      <c r="EA26">
        <v>9687.5</v>
      </c>
      <c r="EB26">
        <v>40000</v>
      </c>
      <c r="EC26">
        <v>36001.800000000003</v>
      </c>
      <c r="ED26">
        <v>6705.6</v>
      </c>
      <c r="EE26">
        <v>2670</v>
      </c>
      <c r="EF26">
        <v>29000</v>
      </c>
      <c r="EH26">
        <v>50000</v>
      </c>
      <c r="EI26">
        <v>12339.2</v>
      </c>
      <c r="EJ26">
        <v>1270</v>
      </c>
      <c r="EK26">
        <v>7100</v>
      </c>
      <c r="EL26">
        <v>12950</v>
      </c>
      <c r="EM26">
        <v>5970</v>
      </c>
      <c r="EN26">
        <v>33200</v>
      </c>
      <c r="EO26">
        <v>51000</v>
      </c>
      <c r="EP26">
        <v>11850</v>
      </c>
      <c r="EQ26">
        <v>10200</v>
      </c>
      <c r="ER26">
        <v>24750</v>
      </c>
      <c r="ES26">
        <v>2800</v>
      </c>
      <c r="ET26">
        <v>7020</v>
      </c>
      <c r="EU26">
        <v>89600</v>
      </c>
      <c r="EV26">
        <v>86.823999999999998</v>
      </c>
      <c r="EW26">
        <v>23200</v>
      </c>
      <c r="EX26">
        <v>20445.900000000001</v>
      </c>
      <c r="EY26">
        <v>68600</v>
      </c>
      <c r="EZ26">
        <v>12833.3</v>
      </c>
      <c r="FA26">
        <v>30514.3</v>
      </c>
      <c r="FC26">
        <v>23050</v>
      </c>
      <c r="FD26">
        <v>24050</v>
      </c>
      <c r="FE26">
        <v>45123</v>
      </c>
      <c r="FF26">
        <v>5520</v>
      </c>
      <c r="FG26">
        <v>6110</v>
      </c>
      <c r="FH26">
        <v>29200</v>
      </c>
      <c r="FI26">
        <v>26887.5</v>
      </c>
      <c r="FJ26">
        <v>21667</v>
      </c>
      <c r="FL26">
        <v>49157.599999999999</v>
      </c>
      <c r="FM26">
        <v>15650</v>
      </c>
      <c r="FN26">
        <v>17000</v>
      </c>
      <c r="FO26">
        <v>32600</v>
      </c>
      <c r="FQ26">
        <v>58600</v>
      </c>
      <c r="FR26">
        <v>5200</v>
      </c>
      <c r="FS26">
        <v>10555.3</v>
      </c>
      <c r="FT26">
        <v>8920</v>
      </c>
      <c r="FU26">
        <v>52200</v>
      </c>
      <c r="FW26">
        <v>83900</v>
      </c>
      <c r="FX26">
        <v>13250</v>
      </c>
      <c r="FY26">
        <v>25600</v>
      </c>
      <c r="FZ26">
        <v>61267</v>
      </c>
      <c r="GA26">
        <v>5590</v>
      </c>
      <c r="GB26">
        <v>19950</v>
      </c>
      <c r="GC26">
        <v>16600</v>
      </c>
      <c r="GD26">
        <v>3100</v>
      </c>
      <c r="GE26">
        <v>6290</v>
      </c>
      <c r="GF26">
        <v>2330</v>
      </c>
      <c r="GG26">
        <v>7600</v>
      </c>
      <c r="GH26">
        <v>119320</v>
      </c>
      <c r="GI26">
        <v>7379.3</v>
      </c>
      <c r="GJ26">
        <v>53500</v>
      </c>
      <c r="GK26">
        <v>18100</v>
      </c>
      <c r="GL26">
        <v>3920</v>
      </c>
      <c r="GN26">
        <v>181.9</v>
      </c>
      <c r="GO26">
        <v>11800</v>
      </c>
      <c r="GP26">
        <v>20000</v>
      </c>
      <c r="GQ26">
        <v>15700</v>
      </c>
      <c r="GR26">
        <v>20500</v>
      </c>
      <c r="GS26">
        <v>12750</v>
      </c>
      <c r="GU26">
        <v>23800</v>
      </c>
      <c r="GV26">
        <v>8300</v>
      </c>
      <c r="GW26">
        <v>7660</v>
      </c>
      <c r="GX26">
        <v>36000</v>
      </c>
      <c r="GY26">
        <v>14300</v>
      </c>
      <c r="GZ26">
        <v>4504.8</v>
      </c>
      <c r="HA26">
        <v>9800</v>
      </c>
      <c r="HB26">
        <v>20556</v>
      </c>
      <c r="HC26">
        <v>17000</v>
      </c>
      <c r="HD26">
        <v>2440</v>
      </c>
      <c r="HE26">
        <v>35800</v>
      </c>
      <c r="HF26">
        <v>10800</v>
      </c>
      <c r="HG26">
        <v>21800</v>
      </c>
      <c r="HI26">
        <v>21250</v>
      </c>
      <c r="HJ26">
        <v>13500</v>
      </c>
      <c r="HL26">
        <v>21172.3</v>
      </c>
      <c r="HN26">
        <v>18300</v>
      </c>
      <c r="HO26">
        <v>15100</v>
      </c>
      <c r="HP26">
        <v>26200</v>
      </c>
      <c r="HS26">
        <v>52600</v>
      </c>
      <c r="HT26">
        <v>46000</v>
      </c>
      <c r="HU26">
        <v>25650</v>
      </c>
      <c r="HV26">
        <v>11860.7</v>
      </c>
      <c r="HW26">
        <v>19581.3</v>
      </c>
      <c r="HX26">
        <v>28350</v>
      </c>
      <c r="HY26">
        <v>66000</v>
      </c>
      <c r="HZ26">
        <v>3590</v>
      </c>
      <c r="IA26">
        <v>29400</v>
      </c>
      <c r="IB26">
        <v>17200</v>
      </c>
      <c r="IC26">
        <v>3330</v>
      </c>
      <c r="ID26">
        <v>7430</v>
      </c>
      <c r="IE26">
        <v>55389</v>
      </c>
      <c r="IF26">
        <v>51000</v>
      </c>
      <c r="IG26">
        <v>5243</v>
      </c>
      <c r="IH26">
        <v>39350</v>
      </c>
      <c r="II26">
        <v>6870</v>
      </c>
      <c r="IJ26">
        <v>40400</v>
      </c>
      <c r="IK26">
        <v>35000.199999999997</v>
      </c>
      <c r="IL26">
        <v>5450</v>
      </c>
      <c r="IM26">
        <v>10125</v>
      </c>
      <c r="IO26">
        <v>3190</v>
      </c>
      <c r="IP26">
        <v>3040</v>
      </c>
      <c r="IR26">
        <v>63500</v>
      </c>
      <c r="IS26">
        <v>40200</v>
      </c>
      <c r="IT26">
        <v>3700</v>
      </c>
      <c r="IU26">
        <v>4990</v>
      </c>
      <c r="IV26">
        <v>16183.5</v>
      </c>
      <c r="IW26">
        <v>23500</v>
      </c>
      <c r="IX26">
        <v>15500</v>
      </c>
      <c r="IY26">
        <v>6580</v>
      </c>
      <c r="IZ26">
        <v>46850</v>
      </c>
      <c r="JA26">
        <v>77.418999999999997</v>
      </c>
      <c r="JC26">
        <v>26253.1</v>
      </c>
      <c r="JE26">
        <v>11333.3</v>
      </c>
      <c r="JG26">
        <v>37100</v>
      </c>
      <c r="JH26">
        <v>95.555999999999997</v>
      </c>
      <c r="JI26">
        <v>8782.6</v>
      </c>
      <c r="JJ26">
        <v>8800</v>
      </c>
      <c r="JK26">
        <v>16900</v>
      </c>
      <c r="JL26">
        <v>131.1</v>
      </c>
      <c r="JM26">
        <v>13946.5</v>
      </c>
      <c r="JN26">
        <v>5780</v>
      </c>
      <c r="JO26">
        <v>12850</v>
      </c>
      <c r="JP26">
        <v>109600</v>
      </c>
      <c r="JR26">
        <v>3500</v>
      </c>
      <c r="JS26">
        <v>20555.8</v>
      </c>
      <c r="JT26">
        <v>5500</v>
      </c>
      <c r="JU26">
        <v>15000</v>
      </c>
      <c r="JV26">
        <v>8900</v>
      </c>
      <c r="JW26">
        <v>32700</v>
      </c>
      <c r="JX26">
        <v>33531.9</v>
      </c>
      <c r="JY26">
        <v>18050</v>
      </c>
      <c r="KA26">
        <v>12350</v>
      </c>
      <c r="KB26">
        <v>8500</v>
      </c>
      <c r="KC26" s="19"/>
      <c r="KD26" s="19"/>
      <c r="KE26" s="19"/>
      <c r="KF26" s="19"/>
      <c r="KG26" s="21"/>
      <c r="KH26" s="19"/>
      <c r="KI26" s="19"/>
      <c r="KJ26" s="19"/>
      <c r="KK26" s="19"/>
      <c r="KL26" s="21"/>
      <c r="KM26" s="19"/>
      <c r="KN26" s="19"/>
      <c r="KO26" s="21"/>
      <c r="KP26" s="19"/>
      <c r="KQ26" s="19"/>
      <c r="KR26" s="21"/>
      <c r="KS26" s="21"/>
      <c r="KT26" s="19"/>
      <c r="KU26" s="21"/>
      <c r="KV26" s="19"/>
      <c r="KW26" s="19"/>
      <c r="KX26" s="19"/>
      <c r="KY26" s="21"/>
      <c r="KZ26" s="19"/>
      <c r="LA26" s="21"/>
      <c r="LB26" s="19"/>
      <c r="LC26" s="19"/>
      <c r="LD26" s="19"/>
      <c r="LE26" s="19"/>
      <c r="LF26" s="19"/>
      <c r="LG26" s="19"/>
      <c r="LH26" s="19"/>
      <c r="LI26" s="19"/>
      <c r="LJ26" s="19"/>
      <c r="LK26" s="19"/>
      <c r="LL26" s="21"/>
      <c r="LM26" s="19"/>
      <c r="LN26" s="19"/>
      <c r="LO26" s="19"/>
      <c r="LP26" s="19"/>
      <c r="LQ26" s="19"/>
      <c r="LR26" s="19"/>
      <c r="LS26" s="19"/>
      <c r="LT26" s="21"/>
      <c r="LU26" s="19"/>
      <c r="LV26" s="19"/>
      <c r="LW26" s="19"/>
      <c r="LX26" s="21"/>
      <c r="LY26" s="19"/>
      <c r="LZ26" s="21"/>
      <c r="MA26" s="19"/>
      <c r="MB26" s="19"/>
      <c r="MC26" s="19"/>
      <c r="MD26" s="19"/>
      <c r="ME26" s="19"/>
      <c r="MF26" s="19"/>
      <c r="MG26" s="19"/>
      <c r="MH26" s="19"/>
      <c r="MI26" s="21"/>
      <c r="MJ26" s="19"/>
      <c r="MK26" s="19"/>
      <c r="ML26" s="19"/>
      <c r="MM26" s="19"/>
      <c r="MN26" s="21"/>
      <c r="MO26" s="19"/>
      <c r="MP26" s="19"/>
      <c r="MQ26" s="19"/>
      <c r="MR26" s="19"/>
      <c r="MS26" s="19"/>
      <c r="MT26" s="21"/>
      <c r="MU26" s="19"/>
      <c r="MV26" s="19"/>
      <c r="MW26" s="19"/>
      <c r="MX26" s="19"/>
      <c r="MY26" s="19"/>
      <c r="MZ26" s="19"/>
      <c r="NA26" s="19"/>
      <c r="NB26" s="19"/>
      <c r="NC26" s="21"/>
      <c r="ND26" s="20"/>
      <c r="NE26" s="20"/>
      <c r="NF26" s="21"/>
      <c r="NG26" s="19"/>
      <c r="NH26" s="19"/>
      <c r="NI26" s="21"/>
      <c r="NJ26" s="19"/>
      <c r="NK26" s="21"/>
      <c r="NL26" s="19"/>
      <c r="NM26" s="19"/>
      <c r="NN26" s="20"/>
      <c r="NO26" s="20"/>
      <c r="NP26" s="20"/>
      <c r="NQ26" s="19"/>
      <c r="NR26" s="19"/>
      <c r="NS26" s="19"/>
      <c r="NT26" s="19"/>
      <c r="NU26" s="20"/>
      <c r="NV26" s="19"/>
      <c r="NW26" s="19"/>
      <c r="NX26" s="19"/>
      <c r="NY26" s="19"/>
      <c r="NZ26" s="19"/>
      <c r="OA26" s="19"/>
      <c r="OB26" s="21"/>
      <c r="OC26" s="19"/>
      <c r="OD26" s="19"/>
      <c r="OE26" s="19"/>
      <c r="OF26" s="19"/>
      <c r="OG26" s="19"/>
      <c r="OH26" s="19"/>
      <c r="OI26" s="19"/>
      <c r="OJ26" s="19"/>
      <c r="OK26" s="19"/>
      <c r="OL26" s="19"/>
      <c r="OM26" s="19"/>
      <c r="ON26" s="21"/>
      <c r="OO26" s="19"/>
      <c r="OP26" s="19"/>
      <c r="OQ26" s="19"/>
      <c r="OR26" s="19"/>
      <c r="OS26" s="22"/>
      <c r="OT26" s="22"/>
      <c r="OU26" s="22"/>
      <c r="OV26" s="22"/>
      <c r="OW26" s="22"/>
      <c r="OX26" s="22"/>
      <c r="OY26" s="22"/>
      <c r="OZ26" s="22"/>
      <c r="PA26" s="22"/>
      <c r="PB26" s="22"/>
      <c r="PC26" s="22"/>
    </row>
    <row r="27" spans="1:419" x14ac:dyDescent="0.2">
      <c r="A27" s="18">
        <v>44235</v>
      </c>
      <c r="B27">
        <v>11352.8</v>
      </c>
      <c r="C27">
        <v>10450</v>
      </c>
      <c r="E27">
        <v>14000</v>
      </c>
      <c r="F27">
        <v>11800</v>
      </c>
      <c r="G27">
        <v>9506.7000000000007</v>
      </c>
      <c r="H27">
        <v>12700</v>
      </c>
      <c r="I27">
        <v>11500</v>
      </c>
      <c r="J27">
        <v>2800</v>
      </c>
      <c r="K27">
        <v>19100</v>
      </c>
      <c r="L27">
        <v>20400</v>
      </c>
      <c r="M27">
        <v>7264</v>
      </c>
      <c r="N27">
        <v>11461.5</v>
      </c>
      <c r="O27">
        <v>6750</v>
      </c>
      <c r="P27">
        <v>57500</v>
      </c>
      <c r="R27">
        <v>10900</v>
      </c>
      <c r="S27">
        <v>10075.5</v>
      </c>
      <c r="T27">
        <v>15750</v>
      </c>
      <c r="U27">
        <v>70700</v>
      </c>
      <c r="V27">
        <v>19600</v>
      </c>
      <c r="W27">
        <v>31736.3</v>
      </c>
      <c r="X27">
        <v>12800</v>
      </c>
      <c r="Y27">
        <v>19669</v>
      </c>
      <c r="Z27">
        <v>59900</v>
      </c>
      <c r="AA27">
        <v>11758.1</v>
      </c>
      <c r="AB27">
        <v>14000</v>
      </c>
      <c r="AC27">
        <v>57400</v>
      </c>
      <c r="AD27">
        <v>27600</v>
      </c>
      <c r="AE27">
        <v>24900</v>
      </c>
      <c r="AF27">
        <v>8695.6</v>
      </c>
      <c r="AG27">
        <v>64128</v>
      </c>
      <c r="AH27">
        <v>10200</v>
      </c>
      <c r="AI27">
        <v>15500</v>
      </c>
      <c r="AK27">
        <v>18500</v>
      </c>
      <c r="AL27">
        <v>2870</v>
      </c>
      <c r="AM27">
        <v>20900</v>
      </c>
      <c r="AN27">
        <v>33000</v>
      </c>
      <c r="AO27">
        <v>30000</v>
      </c>
      <c r="AP27">
        <v>29771</v>
      </c>
      <c r="AQ27">
        <v>12263</v>
      </c>
      <c r="AR27">
        <v>21300</v>
      </c>
      <c r="AT27">
        <v>17900</v>
      </c>
      <c r="AU27">
        <v>27900</v>
      </c>
      <c r="AV27">
        <v>68600</v>
      </c>
      <c r="AW27">
        <v>19057</v>
      </c>
      <c r="AX27">
        <v>26381</v>
      </c>
      <c r="AY27">
        <v>14550</v>
      </c>
      <c r="AZ27">
        <v>14100</v>
      </c>
      <c r="BA27">
        <v>40500</v>
      </c>
      <c r="BB27">
        <v>53100</v>
      </c>
      <c r="BC27">
        <v>5417.4</v>
      </c>
      <c r="BD27">
        <v>3660</v>
      </c>
      <c r="BE27">
        <v>26900</v>
      </c>
      <c r="BF27">
        <v>12550</v>
      </c>
      <c r="BG27">
        <v>39583</v>
      </c>
      <c r="BH27">
        <v>47500</v>
      </c>
      <c r="BI27">
        <v>52219</v>
      </c>
      <c r="BJ27">
        <v>99800</v>
      </c>
      <c r="BK27">
        <v>10000</v>
      </c>
      <c r="BL27">
        <v>26182</v>
      </c>
      <c r="BM27">
        <v>1530</v>
      </c>
      <c r="BN27">
        <v>53100</v>
      </c>
      <c r="BO27">
        <v>15900</v>
      </c>
      <c r="BP27">
        <v>47000</v>
      </c>
      <c r="BQ27">
        <v>17650</v>
      </c>
      <c r="BR27">
        <v>26800</v>
      </c>
      <c r="BS27">
        <v>9420</v>
      </c>
      <c r="BU27">
        <v>47000</v>
      </c>
      <c r="BV27">
        <v>6100</v>
      </c>
      <c r="BX27">
        <v>43500</v>
      </c>
      <c r="BY27">
        <v>18652.2</v>
      </c>
      <c r="BZ27">
        <v>3960</v>
      </c>
      <c r="CA27">
        <v>17750</v>
      </c>
      <c r="CB27">
        <v>9710</v>
      </c>
      <c r="CC27">
        <v>12700</v>
      </c>
      <c r="CD27">
        <v>9010</v>
      </c>
      <c r="CE27">
        <v>5418.3</v>
      </c>
      <c r="CF27">
        <v>11150</v>
      </c>
      <c r="CG27">
        <v>13900</v>
      </c>
      <c r="CH27">
        <v>11350</v>
      </c>
      <c r="CI27">
        <v>6200</v>
      </c>
      <c r="CJ27">
        <v>29500</v>
      </c>
      <c r="CK27">
        <v>61449.3</v>
      </c>
      <c r="CL27">
        <v>1630</v>
      </c>
      <c r="CM27">
        <v>14051</v>
      </c>
      <c r="CN27">
        <v>79000</v>
      </c>
      <c r="CO27">
        <v>34079</v>
      </c>
      <c r="CP27">
        <v>14705</v>
      </c>
      <c r="CQ27">
        <v>28500</v>
      </c>
      <c r="CR27">
        <v>29550</v>
      </c>
      <c r="CS27">
        <v>11900</v>
      </c>
      <c r="CT27">
        <v>13500</v>
      </c>
      <c r="CU27">
        <v>23450</v>
      </c>
      <c r="CV27">
        <v>4330</v>
      </c>
      <c r="CW27">
        <v>16900</v>
      </c>
      <c r="CX27">
        <v>2870</v>
      </c>
      <c r="CY27">
        <v>6160</v>
      </c>
      <c r="CZ27">
        <v>4570</v>
      </c>
      <c r="DB27">
        <v>14500</v>
      </c>
      <c r="DC27">
        <v>14619</v>
      </c>
      <c r="DD27">
        <v>2490</v>
      </c>
      <c r="DE27">
        <v>20498.2</v>
      </c>
      <c r="DF27">
        <v>31520</v>
      </c>
      <c r="DG27">
        <v>32166.7</v>
      </c>
      <c r="DH27">
        <v>4615.3999999999996</v>
      </c>
      <c r="DI27">
        <v>23350</v>
      </c>
      <c r="DJ27">
        <v>15400</v>
      </c>
      <c r="DK27">
        <v>10450</v>
      </c>
      <c r="DL27">
        <v>10450</v>
      </c>
      <c r="DM27">
        <v>30129.1</v>
      </c>
      <c r="DN27">
        <v>2100</v>
      </c>
      <c r="DO27">
        <v>21363.599999999999</v>
      </c>
      <c r="DP27">
        <v>16650</v>
      </c>
      <c r="DQ27">
        <v>16000</v>
      </c>
      <c r="DS27">
        <v>13900</v>
      </c>
      <c r="DU27">
        <v>20850</v>
      </c>
      <c r="DV27">
        <v>5330</v>
      </c>
      <c r="DW27">
        <v>23000</v>
      </c>
      <c r="DX27">
        <v>55300</v>
      </c>
      <c r="DY27">
        <v>5600</v>
      </c>
      <c r="DZ27">
        <v>14955</v>
      </c>
      <c r="EA27">
        <v>9508.9</v>
      </c>
      <c r="EB27">
        <v>37200</v>
      </c>
      <c r="EC27">
        <v>36721.9</v>
      </c>
      <c r="ED27">
        <v>6466.1</v>
      </c>
      <c r="EE27">
        <v>2620</v>
      </c>
      <c r="EF27">
        <v>28950</v>
      </c>
      <c r="EH27">
        <v>51000</v>
      </c>
      <c r="EI27">
        <v>11856.2</v>
      </c>
      <c r="EJ27">
        <v>1350</v>
      </c>
      <c r="EK27">
        <v>6660</v>
      </c>
      <c r="EL27">
        <v>12200</v>
      </c>
      <c r="EM27">
        <v>5600</v>
      </c>
      <c r="EN27">
        <v>32800</v>
      </c>
      <c r="EO27">
        <v>51000</v>
      </c>
      <c r="EP27">
        <v>11850</v>
      </c>
      <c r="EQ27">
        <v>10800</v>
      </c>
      <c r="ER27">
        <v>23900</v>
      </c>
      <c r="ES27">
        <v>2610</v>
      </c>
      <c r="ET27">
        <v>7000</v>
      </c>
      <c r="EU27">
        <v>85600</v>
      </c>
      <c r="EV27">
        <v>85.492999999999995</v>
      </c>
      <c r="EW27">
        <v>22300</v>
      </c>
      <c r="EX27">
        <v>19144.8</v>
      </c>
      <c r="EY27">
        <v>68200</v>
      </c>
      <c r="EZ27">
        <v>12166.7</v>
      </c>
      <c r="FA27">
        <v>28568.5</v>
      </c>
      <c r="FC27">
        <v>22500</v>
      </c>
      <c r="FD27">
        <v>23250</v>
      </c>
      <c r="FE27">
        <v>43717</v>
      </c>
      <c r="FF27">
        <v>5560</v>
      </c>
      <c r="FG27">
        <v>5720</v>
      </c>
      <c r="FH27">
        <v>28200</v>
      </c>
      <c r="FI27">
        <v>25026.400000000001</v>
      </c>
      <c r="FJ27">
        <v>21333</v>
      </c>
      <c r="FL27">
        <v>49890.1</v>
      </c>
      <c r="FM27">
        <v>14900</v>
      </c>
      <c r="FN27">
        <v>16800</v>
      </c>
      <c r="FO27">
        <v>32000</v>
      </c>
      <c r="FQ27">
        <v>57400</v>
      </c>
      <c r="FR27">
        <v>5560</v>
      </c>
      <c r="FS27">
        <v>10555.3</v>
      </c>
      <c r="FT27">
        <v>8890</v>
      </c>
      <c r="FU27">
        <v>52000</v>
      </c>
      <c r="FW27">
        <v>80900</v>
      </c>
      <c r="FX27">
        <v>13200</v>
      </c>
      <c r="FY27">
        <v>25300</v>
      </c>
      <c r="FZ27">
        <v>61638</v>
      </c>
      <c r="GA27">
        <v>5600</v>
      </c>
      <c r="GB27">
        <v>20300</v>
      </c>
      <c r="GC27">
        <v>16050</v>
      </c>
      <c r="GD27">
        <v>3100</v>
      </c>
      <c r="GE27">
        <v>6050</v>
      </c>
      <c r="GF27">
        <v>2280</v>
      </c>
      <c r="GG27">
        <v>7110</v>
      </c>
      <c r="GH27">
        <v>116058</v>
      </c>
      <c r="GI27">
        <v>7241.4</v>
      </c>
      <c r="GJ27">
        <v>54000</v>
      </c>
      <c r="GK27">
        <v>19350</v>
      </c>
      <c r="GL27">
        <v>3650</v>
      </c>
      <c r="GN27">
        <v>174</v>
      </c>
      <c r="GO27">
        <v>11550</v>
      </c>
      <c r="GP27">
        <v>19800</v>
      </c>
      <c r="GQ27">
        <v>15300</v>
      </c>
      <c r="GR27">
        <v>20550</v>
      </c>
      <c r="GS27">
        <v>12200</v>
      </c>
      <c r="GU27">
        <v>23900</v>
      </c>
      <c r="GV27">
        <v>7800</v>
      </c>
      <c r="GW27">
        <v>7670</v>
      </c>
      <c r="GX27">
        <v>36000</v>
      </c>
      <c r="GY27">
        <v>13300</v>
      </c>
      <c r="GZ27">
        <v>4285.7</v>
      </c>
      <c r="HA27">
        <v>9800</v>
      </c>
      <c r="HB27">
        <v>19120</v>
      </c>
      <c r="HC27">
        <v>16800</v>
      </c>
      <c r="HD27">
        <v>2350</v>
      </c>
      <c r="HE27">
        <v>36800</v>
      </c>
      <c r="HF27">
        <v>10300</v>
      </c>
      <c r="HG27">
        <v>20950</v>
      </c>
      <c r="HI27">
        <v>21200</v>
      </c>
      <c r="HJ27">
        <v>14100</v>
      </c>
      <c r="HL27">
        <v>20567.400000000001</v>
      </c>
      <c r="HN27">
        <v>17400</v>
      </c>
      <c r="HO27">
        <v>15100</v>
      </c>
      <c r="HP27">
        <v>24950</v>
      </c>
      <c r="HS27">
        <v>52200</v>
      </c>
      <c r="HT27">
        <v>47900</v>
      </c>
      <c r="HU27">
        <v>26350</v>
      </c>
      <c r="HV27">
        <v>11952</v>
      </c>
      <c r="HW27">
        <v>18235.400000000001</v>
      </c>
      <c r="HX27">
        <v>27550</v>
      </c>
      <c r="HY27">
        <v>64783</v>
      </c>
      <c r="HZ27">
        <v>3840</v>
      </c>
      <c r="IA27">
        <v>28700</v>
      </c>
      <c r="IB27">
        <v>16100</v>
      </c>
      <c r="IC27">
        <v>3200</v>
      </c>
      <c r="ID27">
        <v>7150</v>
      </c>
      <c r="IE27">
        <v>55477</v>
      </c>
      <c r="IF27">
        <v>51000</v>
      </c>
      <c r="IG27">
        <v>5000</v>
      </c>
      <c r="IH27">
        <v>38600</v>
      </c>
      <c r="II27">
        <v>6750</v>
      </c>
      <c r="IJ27">
        <v>40000</v>
      </c>
      <c r="IK27">
        <v>33358.199999999997</v>
      </c>
      <c r="IL27">
        <v>5400</v>
      </c>
      <c r="IM27">
        <v>9750</v>
      </c>
      <c r="IO27">
        <v>3100</v>
      </c>
      <c r="IP27">
        <v>2940</v>
      </c>
      <c r="IR27">
        <v>64500</v>
      </c>
      <c r="IS27">
        <v>40200</v>
      </c>
      <c r="IT27">
        <v>3500</v>
      </c>
      <c r="IU27">
        <v>4700</v>
      </c>
      <c r="IV27">
        <v>15872.3</v>
      </c>
      <c r="IW27">
        <v>23700</v>
      </c>
      <c r="IX27">
        <v>15100</v>
      </c>
      <c r="IY27">
        <v>6500</v>
      </c>
      <c r="IZ27">
        <v>46400</v>
      </c>
      <c r="JA27">
        <v>72.850999999999999</v>
      </c>
      <c r="JC27">
        <v>24896.9</v>
      </c>
      <c r="JE27">
        <v>10761.9</v>
      </c>
      <c r="JG27">
        <v>36150</v>
      </c>
      <c r="JH27">
        <v>89.778000000000006</v>
      </c>
      <c r="JI27">
        <v>8956.5</v>
      </c>
      <c r="JJ27">
        <v>8190</v>
      </c>
      <c r="JK27">
        <v>16800</v>
      </c>
      <c r="JL27">
        <v>124.6</v>
      </c>
      <c r="JM27">
        <v>14471</v>
      </c>
      <c r="JN27">
        <v>5650</v>
      </c>
      <c r="JO27">
        <v>12800</v>
      </c>
      <c r="JP27">
        <v>105300</v>
      </c>
      <c r="JR27">
        <v>3370</v>
      </c>
      <c r="JS27">
        <v>20000.2</v>
      </c>
      <c r="JT27">
        <v>5120</v>
      </c>
      <c r="JU27">
        <v>16050</v>
      </c>
      <c r="JV27">
        <v>9510</v>
      </c>
      <c r="JW27">
        <v>30900</v>
      </c>
      <c r="JX27">
        <v>33476</v>
      </c>
      <c r="JY27">
        <v>17700</v>
      </c>
      <c r="KA27">
        <v>12200</v>
      </c>
      <c r="KB27">
        <v>8520</v>
      </c>
      <c r="KC27" s="19"/>
      <c r="KD27" s="19"/>
      <c r="KE27" s="19"/>
      <c r="KF27" s="19"/>
      <c r="KG27" s="21"/>
      <c r="KH27" s="19"/>
      <c r="KI27" s="19"/>
      <c r="KJ27" s="19"/>
      <c r="KK27" s="19"/>
      <c r="KL27" s="21"/>
      <c r="KM27" s="19"/>
      <c r="KN27" s="19"/>
      <c r="KO27" s="21"/>
      <c r="KP27" s="19"/>
      <c r="KQ27" s="19"/>
      <c r="KR27" s="21"/>
      <c r="KS27" s="21"/>
      <c r="KT27" s="19"/>
      <c r="KU27" s="21"/>
      <c r="KV27" s="19"/>
      <c r="KW27" s="19"/>
      <c r="KX27" s="19"/>
      <c r="KY27" s="21"/>
      <c r="KZ27" s="19"/>
      <c r="LA27" s="21"/>
      <c r="LB27" s="19"/>
      <c r="LC27" s="19"/>
      <c r="LD27" s="19"/>
      <c r="LE27" s="19"/>
      <c r="LF27" s="19"/>
      <c r="LG27" s="19"/>
      <c r="LH27" s="19"/>
      <c r="LI27" s="19"/>
      <c r="LJ27" s="19"/>
      <c r="LK27" s="19"/>
      <c r="LL27" s="21"/>
      <c r="LM27" s="19"/>
      <c r="LN27" s="19"/>
      <c r="LO27" s="19"/>
      <c r="LP27" s="19"/>
      <c r="LQ27" s="19"/>
      <c r="LR27" s="19"/>
      <c r="LS27" s="19"/>
      <c r="LT27" s="21"/>
      <c r="LU27" s="19"/>
      <c r="LV27" s="19"/>
      <c r="LW27" s="19"/>
      <c r="LX27" s="21"/>
      <c r="LY27" s="19"/>
      <c r="LZ27" s="21"/>
      <c r="MA27" s="19"/>
      <c r="MB27" s="19"/>
      <c r="MC27" s="19"/>
      <c r="MD27" s="19"/>
      <c r="ME27" s="19"/>
      <c r="MF27" s="19"/>
      <c r="MG27" s="19"/>
      <c r="MH27" s="19"/>
      <c r="MI27" s="21"/>
      <c r="MJ27" s="19"/>
      <c r="MK27" s="19"/>
      <c r="ML27" s="19"/>
      <c r="MM27" s="19"/>
      <c r="MN27" s="21"/>
      <c r="MO27" s="19"/>
      <c r="MP27" s="19"/>
      <c r="MQ27" s="19"/>
      <c r="MR27" s="19"/>
      <c r="MS27" s="19"/>
      <c r="MT27" s="21"/>
      <c r="MU27" s="19"/>
      <c r="MV27" s="19"/>
      <c r="MW27" s="19"/>
      <c r="MX27" s="19"/>
      <c r="MY27" s="19"/>
      <c r="MZ27" s="19"/>
      <c r="NA27" s="19"/>
      <c r="NB27" s="19"/>
      <c r="NC27" s="21"/>
      <c r="ND27" s="20"/>
      <c r="NE27" s="20"/>
      <c r="NF27" s="21"/>
      <c r="NG27" s="19"/>
      <c r="NH27" s="19"/>
      <c r="NI27" s="21"/>
      <c r="NJ27" s="19"/>
      <c r="NK27" s="21"/>
      <c r="NL27" s="19"/>
      <c r="NM27" s="19"/>
      <c r="NN27" s="20"/>
      <c r="NO27" s="20"/>
      <c r="NP27" s="20"/>
      <c r="NQ27" s="19"/>
      <c r="NR27" s="19"/>
      <c r="NS27" s="19"/>
      <c r="NT27" s="19"/>
      <c r="NU27" s="20"/>
      <c r="NV27" s="19"/>
      <c r="NW27" s="19"/>
      <c r="NX27" s="19"/>
      <c r="NY27" s="19"/>
      <c r="NZ27" s="19"/>
      <c r="OA27" s="19"/>
      <c r="OB27" s="21"/>
      <c r="OC27" s="19"/>
      <c r="OD27" s="19"/>
      <c r="OE27" s="19"/>
      <c r="OF27" s="19"/>
      <c r="OG27" s="19"/>
      <c r="OH27" s="19"/>
      <c r="OI27" s="19"/>
      <c r="OJ27" s="19"/>
      <c r="OK27" s="19"/>
      <c r="OL27" s="19"/>
      <c r="OM27" s="19"/>
      <c r="ON27" s="21"/>
      <c r="OO27" s="19"/>
      <c r="OP27" s="19"/>
      <c r="OQ27" s="19"/>
      <c r="OR27" s="19"/>
      <c r="OS27" s="22"/>
      <c r="OT27" s="22"/>
      <c r="OU27" s="22"/>
      <c r="OV27" s="22"/>
      <c r="OW27" s="22"/>
      <c r="OX27" s="22"/>
      <c r="OY27" s="22"/>
      <c r="OZ27" s="22"/>
      <c r="PA27" s="22"/>
      <c r="PB27" s="22"/>
      <c r="PC27" s="22"/>
    </row>
    <row r="28" spans="1:419" x14ac:dyDescent="0.2">
      <c r="A28" s="18">
        <v>44236</v>
      </c>
      <c r="B28">
        <v>11485.3</v>
      </c>
      <c r="C28">
        <v>10950</v>
      </c>
      <c r="E28">
        <v>14200</v>
      </c>
      <c r="F28">
        <v>12250</v>
      </c>
      <c r="G28">
        <v>9738.6</v>
      </c>
      <c r="H28">
        <v>12750</v>
      </c>
      <c r="I28">
        <v>11650</v>
      </c>
      <c r="J28">
        <v>2850</v>
      </c>
      <c r="K28">
        <v>19400</v>
      </c>
      <c r="L28">
        <v>21100</v>
      </c>
      <c r="M28">
        <v>7238.3</v>
      </c>
      <c r="N28">
        <v>10961.5</v>
      </c>
      <c r="O28">
        <v>6750</v>
      </c>
      <c r="P28">
        <v>58500</v>
      </c>
      <c r="R28">
        <v>10900</v>
      </c>
      <c r="S28">
        <v>10115</v>
      </c>
      <c r="T28">
        <v>16000</v>
      </c>
      <c r="U28">
        <v>75600</v>
      </c>
      <c r="V28">
        <v>20000</v>
      </c>
      <c r="W28">
        <v>32290.3</v>
      </c>
      <c r="X28">
        <v>12800</v>
      </c>
      <c r="Y28">
        <v>20063</v>
      </c>
      <c r="Z28">
        <v>60100</v>
      </c>
      <c r="AA28">
        <v>10935.5</v>
      </c>
      <c r="AB28">
        <v>13900</v>
      </c>
      <c r="AC28">
        <v>59900</v>
      </c>
      <c r="AD28">
        <v>27800</v>
      </c>
      <c r="AE28">
        <v>25200</v>
      </c>
      <c r="AF28">
        <v>8956.5</v>
      </c>
      <c r="AG28">
        <v>64128</v>
      </c>
      <c r="AH28">
        <v>10900</v>
      </c>
      <c r="AI28">
        <v>15300</v>
      </c>
      <c r="AK28">
        <v>18500</v>
      </c>
      <c r="AL28">
        <v>3000</v>
      </c>
      <c r="AM28">
        <v>21350</v>
      </c>
      <c r="AN28">
        <v>33000</v>
      </c>
      <c r="AO28">
        <v>29000</v>
      </c>
      <c r="AP28">
        <v>30046</v>
      </c>
      <c r="AQ28">
        <v>12701</v>
      </c>
      <c r="AR28">
        <v>21900</v>
      </c>
      <c r="AT28">
        <v>18200</v>
      </c>
      <c r="AU28">
        <v>28200</v>
      </c>
      <c r="AV28">
        <v>69000</v>
      </c>
      <c r="AW28">
        <v>19151</v>
      </c>
      <c r="AX28">
        <v>27427</v>
      </c>
      <c r="AY28">
        <v>14600</v>
      </c>
      <c r="AZ28">
        <v>14600</v>
      </c>
      <c r="BA28">
        <v>37800</v>
      </c>
      <c r="BB28">
        <v>54500</v>
      </c>
      <c r="BC28">
        <v>5469.6</v>
      </c>
      <c r="BD28">
        <v>3800</v>
      </c>
      <c r="BE28">
        <v>27450</v>
      </c>
      <c r="BF28">
        <v>12500</v>
      </c>
      <c r="BG28">
        <v>42324</v>
      </c>
      <c r="BH28">
        <v>48000</v>
      </c>
      <c r="BI28">
        <v>53330</v>
      </c>
      <c r="BJ28">
        <v>101000</v>
      </c>
      <c r="BK28">
        <v>9990</v>
      </c>
      <c r="BL28">
        <v>26500</v>
      </c>
      <c r="BM28">
        <v>1630</v>
      </c>
      <c r="BN28">
        <v>54100</v>
      </c>
      <c r="BO28">
        <v>15950</v>
      </c>
      <c r="BP28">
        <v>46150</v>
      </c>
      <c r="BQ28">
        <v>17700</v>
      </c>
      <c r="BR28">
        <v>26550</v>
      </c>
      <c r="BS28">
        <v>9410</v>
      </c>
      <c r="BU28">
        <v>48500</v>
      </c>
      <c r="BV28">
        <v>5800</v>
      </c>
      <c r="BX28">
        <v>44350</v>
      </c>
      <c r="BY28">
        <v>19956.5</v>
      </c>
      <c r="BZ28">
        <v>4100</v>
      </c>
      <c r="CA28">
        <v>17800</v>
      </c>
      <c r="CB28">
        <v>10100</v>
      </c>
      <c r="CC28">
        <v>12950</v>
      </c>
      <c r="CD28">
        <v>9640</v>
      </c>
      <c r="CE28">
        <v>5462.7</v>
      </c>
      <c r="CF28">
        <v>11250</v>
      </c>
      <c r="CG28">
        <v>13900</v>
      </c>
      <c r="CH28">
        <v>10800</v>
      </c>
      <c r="CI28">
        <v>6270</v>
      </c>
      <c r="CJ28">
        <v>29950</v>
      </c>
      <c r="CK28">
        <v>64293.4</v>
      </c>
      <c r="CL28">
        <v>1640</v>
      </c>
      <c r="CM28">
        <v>14230</v>
      </c>
      <c r="CN28">
        <v>81300</v>
      </c>
      <c r="CO28">
        <v>34255</v>
      </c>
      <c r="CP28">
        <v>14814</v>
      </c>
      <c r="CQ28">
        <v>29909</v>
      </c>
      <c r="CR28">
        <v>30600</v>
      </c>
      <c r="CS28">
        <v>12150</v>
      </c>
      <c r="CT28">
        <v>13200</v>
      </c>
      <c r="CU28">
        <v>23600</v>
      </c>
      <c r="CV28">
        <v>4560</v>
      </c>
      <c r="CW28">
        <v>17550</v>
      </c>
      <c r="CX28">
        <v>2960</v>
      </c>
      <c r="CY28">
        <v>5900</v>
      </c>
      <c r="CZ28">
        <v>4880</v>
      </c>
      <c r="DA28">
        <v>8200</v>
      </c>
      <c r="DB28">
        <v>14692.3</v>
      </c>
      <c r="DC28">
        <v>15000</v>
      </c>
      <c r="DD28">
        <v>2520</v>
      </c>
      <c r="DE28">
        <v>21058.2</v>
      </c>
      <c r="DF28">
        <v>32000</v>
      </c>
      <c r="DG28">
        <v>32833.300000000003</v>
      </c>
      <c r="DH28">
        <v>4871.8</v>
      </c>
      <c r="DI28">
        <v>23750</v>
      </c>
      <c r="DJ28">
        <v>16000</v>
      </c>
      <c r="DK28">
        <v>11150</v>
      </c>
      <c r="DL28">
        <v>11150</v>
      </c>
      <c r="DM28">
        <v>30792.1</v>
      </c>
      <c r="DN28">
        <v>2240</v>
      </c>
      <c r="DO28">
        <v>21818.2</v>
      </c>
      <c r="DP28">
        <v>17000</v>
      </c>
      <c r="DQ28">
        <v>16000</v>
      </c>
      <c r="DS28">
        <v>14100</v>
      </c>
      <c r="DU28">
        <v>20900</v>
      </c>
      <c r="DV28">
        <v>5560</v>
      </c>
      <c r="DW28">
        <v>24150</v>
      </c>
      <c r="DX28">
        <v>56000</v>
      </c>
      <c r="DY28">
        <v>5990</v>
      </c>
      <c r="DZ28">
        <v>14727</v>
      </c>
      <c r="EA28">
        <v>9508.9</v>
      </c>
      <c r="EB28">
        <v>38600</v>
      </c>
      <c r="EC28">
        <v>37531.9</v>
      </c>
      <c r="ED28">
        <v>6743.9</v>
      </c>
      <c r="EE28">
        <v>2680</v>
      </c>
      <c r="EF28">
        <v>29700</v>
      </c>
      <c r="EH28">
        <v>51000</v>
      </c>
      <c r="EI28">
        <v>12075.7</v>
      </c>
      <c r="EJ28">
        <v>1430</v>
      </c>
      <c r="EK28">
        <v>6750</v>
      </c>
      <c r="EL28">
        <v>12100</v>
      </c>
      <c r="EM28">
        <v>5860</v>
      </c>
      <c r="EN28">
        <v>32200</v>
      </c>
      <c r="EO28">
        <v>52000</v>
      </c>
      <c r="EP28">
        <v>11300</v>
      </c>
      <c r="EQ28">
        <v>11050</v>
      </c>
      <c r="ER28">
        <v>24750</v>
      </c>
      <c r="ES28">
        <v>2710</v>
      </c>
      <c r="ET28">
        <v>6800</v>
      </c>
      <c r="EU28">
        <v>88700</v>
      </c>
      <c r="EV28">
        <v>86.159000000000006</v>
      </c>
      <c r="EW28">
        <v>21950</v>
      </c>
      <c r="EX28">
        <v>19999.8</v>
      </c>
      <c r="EY28">
        <v>68600</v>
      </c>
      <c r="EZ28">
        <v>12500</v>
      </c>
      <c r="FA28">
        <v>29541.4</v>
      </c>
      <c r="FC28">
        <v>22600</v>
      </c>
      <c r="FD28">
        <v>23600</v>
      </c>
      <c r="FE28">
        <v>44448</v>
      </c>
      <c r="FF28">
        <v>5300</v>
      </c>
      <c r="FG28">
        <v>5960</v>
      </c>
      <c r="FH28">
        <v>29000</v>
      </c>
      <c r="FI28">
        <v>24977.5</v>
      </c>
      <c r="FJ28">
        <v>21208</v>
      </c>
      <c r="FL28">
        <v>51110.9</v>
      </c>
      <c r="FM28">
        <v>15400</v>
      </c>
      <c r="FN28">
        <v>16700</v>
      </c>
      <c r="FO28">
        <v>33000</v>
      </c>
      <c r="FQ28">
        <v>57800</v>
      </c>
      <c r="FR28">
        <v>5900</v>
      </c>
      <c r="FS28">
        <v>10302</v>
      </c>
      <c r="FT28">
        <v>9220</v>
      </c>
      <c r="FU28">
        <v>53000</v>
      </c>
      <c r="FW28">
        <v>83600</v>
      </c>
      <c r="FX28">
        <v>13550</v>
      </c>
      <c r="FY28">
        <v>25800</v>
      </c>
      <c r="FZ28">
        <v>63214</v>
      </c>
      <c r="GA28">
        <v>5940</v>
      </c>
      <c r="GB28">
        <v>21200</v>
      </c>
      <c r="GC28">
        <v>16400</v>
      </c>
      <c r="GD28">
        <v>3250</v>
      </c>
      <c r="GE28">
        <v>6190</v>
      </c>
      <c r="GF28">
        <v>2200</v>
      </c>
      <c r="GG28">
        <v>7300</v>
      </c>
      <c r="GH28">
        <v>118334</v>
      </c>
      <c r="GI28">
        <v>7586.2</v>
      </c>
      <c r="GJ28">
        <v>57000</v>
      </c>
      <c r="GK28">
        <v>20700</v>
      </c>
      <c r="GL28">
        <v>3500</v>
      </c>
      <c r="GN28">
        <v>180.2</v>
      </c>
      <c r="GO28">
        <v>11600</v>
      </c>
      <c r="GP28">
        <v>20000</v>
      </c>
      <c r="GQ28">
        <v>15800</v>
      </c>
      <c r="GR28">
        <v>21900</v>
      </c>
      <c r="GS28">
        <v>12600</v>
      </c>
      <c r="GU28">
        <v>23900</v>
      </c>
      <c r="GV28">
        <v>8170</v>
      </c>
      <c r="GW28">
        <v>7900</v>
      </c>
      <c r="GX28">
        <v>35800</v>
      </c>
      <c r="GY28">
        <v>13300</v>
      </c>
      <c r="GZ28">
        <v>4381</v>
      </c>
      <c r="HA28">
        <v>9800</v>
      </c>
      <c r="HB28">
        <v>20417</v>
      </c>
      <c r="HC28">
        <v>17150</v>
      </c>
      <c r="HD28">
        <v>2390</v>
      </c>
      <c r="HE28">
        <v>36400</v>
      </c>
      <c r="HF28">
        <v>10400</v>
      </c>
      <c r="HG28">
        <v>21700</v>
      </c>
      <c r="HI28">
        <v>21000</v>
      </c>
      <c r="HJ28">
        <v>13550</v>
      </c>
      <c r="HL28">
        <v>21340.3</v>
      </c>
      <c r="HN28">
        <v>18150</v>
      </c>
      <c r="HO28">
        <v>14900</v>
      </c>
      <c r="HP28">
        <v>25650</v>
      </c>
      <c r="HS28">
        <v>51500</v>
      </c>
      <c r="HT28">
        <v>45600</v>
      </c>
      <c r="HU28">
        <v>25000</v>
      </c>
      <c r="HV28">
        <v>11952</v>
      </c>
      <c r="HW28">
        <v>18495.900000000001</v>
      </c>
      <c r="HX28">
        <v>28400</v>
      </c>
      <c r="HY28">
        <v>67478</v>
      </c>
      <c r="HZ28">
        <v>4000</v>
      </c>
      <c r="IA28">
        <v>29600</v>
      </c>
      <c r="IB28">
        <v>16800</v>
      </c>
      <c r="IC28">
        <v>3320</v>
      </c>
      <c r="ID28">
        <v>7300</v>
      </c>
      <c r="IE28">
        <v>55477</v>
      </c>
      <c r="IF28">
        <v>49600</v>
      </c>
      <c r="IG28">
        <v>5168.2</v>
      </c>
      <c r="IH28">
        <v>41000</v>
      </c>
      <c r="II28">
        <v>6900</v>
      </c>
      <c r="IJ28">
        <v>39900</v>
      </c>
      <c r="IK28">
        <v>33358.199999999997</v>
      </c>
      <c r="IL28">
        <v>5390</v>
      </c>
      <c r="IM28">
        <v>10166.700000000001</v>
      </c>
      <c r="IO28">
        <v>3240</v>
      </c>
      <c r="IP28">
        <v>3000</v>
      </c>
      <c r="IR28">
        <v>65600</v>
      </c>
      <c r="IS28">
        <v>39500</v>
      </c>
      <c r="IT28">
        <v>3700</v>
      </c>
      <c r="IU28">
        <v>4740</v>
      </c>
      <c r="IV28">
        <v>15827.8</v>
      </c>
      <c r="IW28">
        <v>24000</v>
      </c>
      <c r="IX28">
        <v>15550</v>
      </c>
      <c r="IY28">
        <v>6390</v>
      </c>
      <c r="IZ28">
        <v>46400</v>
      </c>
      <c r="JA28">
        <v>75.251000000000005</v>
      </c>
      <c r="JC28">
        <v>25623.4</v>
      </c>
      <c r="JE28">
        <v>11047.6</v>
      </c>
      <c r="JG28">
        <v>36650</v>
      </c>
      <c r="JH28">
        <v>94.4</v>
      </c>
      <c r="JI28">
        <v>8695.7000000000007</v>
      </c>
      <c r="JJ28">
        <v>8500</v>
      </c>
      <c r="JK28">
        <v>17000</v>
      </c>
      <c r="JL28">
        <v>129</v>
      </c>
      <c r="JM28">
        <v>13514.5</v>
      </c>
      <c r="JN28">
        <v>5610</v>
      </c>
      <c r="JO28">
        <v>12850</v>
      </c>
      <c r="JP28">
        <v>108000</v>
      </c>
      <c r="JR28">
        <v>3410</v>
      </c>
      <c r="JS28">
        <v>21389.1</v>
      </c>
      <c r="JT28">
        <v>5240</v>
      </c>
      <c r="JU28">
        <v>15500</v>
      </c>
      <c r="JV28">
        <v>10100</v>
      </c>
      <c r="JW28">
        <v>31550</v>
      </c>
      <c r="JX28">
        <v>33755.4</v>
      </c>
      <c r="JY28">
        <v>17800</v>
      </c>
      <c r="KA28">
        <v>11500</v>
      </c>
      <c r="KB28">
        <v>8590</v>
      </c>
      <c r="KC28" s="19"/>
      <c r="KD28" s="19"/>
      <c r="KE28" s="19"/>
      <c r="KF28" s="19"/>
      <c r="KG28" s="21"/>
      <c r="KH28" s="19"/>
      <c r="KI28" s="19"/>
      <c r="KJ28" s="19"/>
      <c r="KK28" s="19"/>
      <c r="KL28" s="21"/>
      <c r="KM28" s="19"/>
      <c r="KN28" s="19"/>
      <c r="KO28" s="21"/>
      <c r="KP28" s="19"/>
      <c r="KQ28" s="19"/>
      <c r="KR28" s="21"/>
      <c r="KS28" s="21"/>
      <c r="KT28" s="19"/>
      <c r="KU28" s="21"/>
      <c r="KV28" s="19"/>
      <c r="KW28" s="19"/>
      <c r="KX28" s="19"/>
      <c r="KY28" s="21"/>
      <c r="KZ28" s="19"/>
      <c r="LA28" s="21"/>
      <c r="LB28" s="19"/>
      <c r="LC28" s="19"/>
      <c r="LD28" s="19"/>
      <c r="LE28" s="19"/>
      <c r="LF28" s="19"/>
      <c r="LG28" s="19"/>
      <c r="LH28" s="19"/>
      <c r="LI28" s="19"/>
      <c r="LJ28" s="19"/>
      <c r="LK28" s="19"/>
      <c r="LL28" s="21"/>
      <c r="LM28" s="19"/>
      <c r="LN28" s="19"/>
      <c r="LO28" s="19"/>
      <c r="LP28" s="19"/>
      <c r="LQ28" s="19"/>
      <c r="LR28" s="19"/>
      <c r="LS28" s="19"/>
      <c r="LT28" s="21"/>
      <c r="LU28" s="19"/>
      <c r="LV28" s="19"/>
      <c r="LW28" s="19"/>
      <c r="LX28" s="21"/>
      <c r="LY28" s="19"/>
      <c r="LZ28" s="21"/>
      <c r="MA28" s="19"/>
      <c r="MB28" s="19"/>
      <c r="MC28" s="19"/>
      <c r="MD28" s="19"/>
      <c r="ME28" s="19"/>
      <c r="MF28" s="19"/>
      <c r="MG28" s="19"/>
      <c r="MH28" s="19"/>
      <c r="MI28" s="21"/>
      <c r="MJ28" s="19"/>
      <c r="MK28" s="19"/>
      <c r="ML28" s="19"/>
      <c r="MM28" s="19"/>
      <c r="MN28" s="21"/>
      <c r="MO28" s="19"/>
      <c r="MP28" s="19"/>
      <c r="MQ28" s="19"/>
      <c r="MR28" s="19"/>
      <c r="MS28" s="19"/>
      <c r="MT28" s="21"/>
      <c r="MU28" s="19"/>
      <c r="MV28" s="19"/>
      <c r="MW28" s="19"/>
      <c r="MX28" s="19"/>
      <c r="MY28" s="19"/>
      <c r="MZ28" s="19"/>
      <c r="NA28" s="19"/>
      <c r="NB28" s="19"/>
      <c r="NC28" s="21"/>
      <c r="ND28" s="20"/>
      <c r="NE28" s="20"/>
      <c r="NF28" s="21"/>
      <c r="NG28" s="19"/>
      <c r="NH28" s="19"/>
      <c r="NI28" s="21"/>
      <c r="NJ28" s="19"/>
      <c r="NK28" s="21"/>
      <c r="NL28" s="19"/>
      <c r="NM28" s="19"/>
      <c r="NN28" s="20"/>
      <c r="NO28" s="20"/>
      <c r="NP28" s="20"/>
      <c r="NQ28" s="19"/>
      <c r="NR28" s="19"/>
      <c r="NS28" s="19"/>
      <c r="NT28" s="19"/>
      <c r="NU28" s="20"/>
      <c r="NV28" s="19"/>
      <c r="NW28" s="19"/>
      <c r="NX28" s="19"/>
      <c r="NY28" s="19"/>
      <c r="NZ28" s="19"/>
      <c r="OA28" s="19"/>
      <c r="OB28" s="21"/>
      <c r="OC28" s="19"/>
      <c r="OD28" s="19"/>
      <c r="OE28" s="19"/>
      <c r="OF28" s="19"/>
      <c r="OG28" s="19"/>
      <c r="OH28" s="19"/>
      <c r="OI28" s="19"/>
      <c r="OJ28" s="19"/>
      <c r="OK28" s="19"/>
      <c r="OL28" s="19"/>
      <c r="OM28" s="19"/>
      <c r="ON28" s="21"/>
      <c r="OO28" s="19"/>
      <c r="OP28" s="19"/>
      <c r="OQ28" s="19"/>
      <c r="OR28" s="19"/>
      <c r="OS28" s="22"/>
      <c r="OT28" s="22"/>
      <c r="OU28" s="22"/>
      <c r="OV28" s="22"/>
      <c r="OW28" s="22"/>
      <c r="OX28" s="22"/>
      <c r="OY28" s="22"/>
      <c r="OZ28" s="22"/>
      <c r="PA28" s="22"/>
      <c r="PB28" s="22"/>
      <c r="PC28" s="22"/>
    </row>
    <row r="29" spans="1:419" x14ac:dyDescent="0.2">
      <c r="A29" s="24">
        <v>44244</v>
      </c>
      <c r="B29">
        <v>12059.5</v>
      </c>
      <c r="C29">
        <v>11400</v>
      </c>
      <c r="E29">
        <v>14500</v>
      </c>
      <c r="F29">
        <v>12350</v>
      </c>
      <c r="G29">
        <v>10163.700000000001</v>
      </c>
      <c r="H29">
        <v>12800</v>
      </c>
      <c r="I29">
        <v>11900</v>
      </c>
      <c r="J29">
        <v>3010</v>
      </c>
      <c r="K29">
        <v>20450</v>
      </c>
      <c r="L29">
        <v>22200</v>
      </c>
      <c r="M29">
        <v>7598.5</v>
      </c>
      <c r="N29">
        <v>11692.3</v>
      </c>
      <c r="O29">
        <v>7140</v>
      </c>
      <c r="P29">
        <v>59500</v>
      </c>
      <c r="R29">
        <v>11250</v>
      </c>
      <c r="S29">
        <v>10352.1</v>
      </c>
      <c r="T29">
        <v>16500</v>
      </c>
      <c r="U29">
        <v>75600</v>
      </c>
      <c r="V29">
        <v>20400</v>
      </c>
      <c r="W29">
        <v>33319.199999999997</v>
      </c>
      <c r="X29">
        <v>13550</v>
      </c>
      <c r="Y29">
        <v>20732</v>
      </c>
      <c r="Z29">
        <v>62000</v>
      </c>
      <c r="AA29">
        <v>10983.9</v>
      </c>
      <c r="AB29">
        <v>13800</v>
      </c>
      <c r="AC29">
        <v>61900</v>
      </c>
      <c r="AD29">
        <v>29700</v>
      </c>
      <c r="AE29">
        <v>25950</v>
      </c>
      <c r="AF29">
        <v>9521.7000000000007</v>
      </c>
      <c r="AG29">
        <v>64128</v>
      </c>
      <c r="AH29">
        <v>11650</v>
      </c>
      <c r="AI29">
        <v>15900</v>
      </c>
      <c r="AK29">
        <v>18700</v>
      </c>
      <c r="AL29">
        <v>3210</v>
      </c>
      <c r="AM29">
        <v>22600</v>
      </c>
      <c r="AN29">
        <v>35000</v>
      </c>
      <c r="AO29">
        <v>28300</v>
      </c>
      <c r="AP29">
        <v>30963</v>
      </c>
      <c r="AQ29">
        <v>13446</v>
      </c>
      <c r="AR29">
        <v>23000</v>
      </c>
      <c r="AT29">
        <v>18500</v>
      </c>
      <c r="AU29">
        <v>29000</v>
      </c>
      <c r="AV29">
        <v>72300</v>
      </c>
      <c r="AW29">
        <v>19104</v>
      </c>
      <c r="AX29">
        <v>28512</v>
      </c>
      <c r="AY29">
        <v>14900</v>
      </c>
      <c r="AZ29">
        <v>15000</v>
      </c>
      <c r="BA29">
        <v>40050</v>
      </c>
      <c r="BB29">
        <v>56700</v>
      </c>
      <c r="BC29">
        <v>5573.9</v>
      </c>
      <c r="BD29">
        <v>3910</v>
      </c>
      <c r="BE29">
        <v>27600</v>
      </c>
      <c r="BF29">
        <v>12800</v>
      </c>
      <c r="BG29">
        <v>45266</v>
      </c>
      <c r="BH29">
        <v>48900</v>
      </c>
      <c r="BI29">
        <v>57060</v>
      </c>
      <c r="BJ29">
        <v>101000</v>
      </c>
      <c r="BK29">
        <v>9990</v>
      </c>
      <c r="BL29">
        <v>27591</v>
      </c>
      <c r="BM29">
        <v>1740</v>
      </c>
      <c r="BN29">
        <v>54800</v>
      </c>
      <c r="BO29">
        <v>16350</v>
      </c>
      <c r="BP29">
        <v>48200</v>
      </c>
      <c r="BQ29">
        <v>18500</v>
      </c>
      <c r="BR29">
        <v>27350</v>
      </c>
      <c r="BS29">
        <v>10050</v>
      </c>
      <c r="BU29">
        <v>48500</v>
      </c>
      <c r="BV29">
        <v>6100</v>
      </c>
      <c r="BX29">
        <v>44700</v>
      </c>
      <c r="BY29">
        <v>21347.8</v>
      </c>
      <c r="BZ29">
        <v>4200</v>
      </c>
      <c r="CA29">
        <v>18000</v>
      </c>
      <c r="CB29">
        <v>10800</v>
      </c>
      <c r="CC29">
        <v>13400</v>
      </c>
      <c r="CD29">
        <v>10050</v>
      </c>
      <c r="CE29">
        <v>5746.9</v>
      </c>
      <c r="CF29">
        <v>12000</v>
      </c>
      <c r="CG29">
        <v>14000</v>
      </c>
      <c r="CH29">
        <v>11300</v>
      </c>
      <c r="CI29">
        <v>6290</v>
      </c>
      <c r="CJ29">
        <v>31200</v>
      </c>
      <c r="CK29">
        <v>67137.5</v>
      </c>
      <c r="CL29">
        <v>1750</v>
      </c>
      <c r="CM29">
        <v>15035</v>
      </c>
      <c r="CN29">
        <v>86900</v>
      </c>
      <c r="CO29">
        <v>35224</v>
      </c>
      <c r="CP29">
        <v>15546</v>
      </c>
      <c r="CQ29">
        <v>27818</v>
      </c>
      <c r="CR29">
        <v>32700</v>
      </c>
      <c r="CS29">
        <v>12150</v>
      </c>
      <c r="CT29">
        <v>13200</v>
      </c>
      <c r="CU29">
        <v>25250</v>
      </c>
      <c r="CV29">
        <v>4830</v>
      </c>
      <c r="CW29">
        <v>18650</v>
      </c>
      <c r="CX29">
        <v>3100</v>
      </c>
      <c r="CY29">
        <v>5950</v>
      </c>
      <c r="CZ29">
        <v>5050</v>
      </c>
      <c r="DA29">
        <v>8200</v>
      </c>
      <c r="DB29">
        <v>14961.5</v>
      </c>
      <c r="DC29">
        <v>16047.6</v>
      </c>
      <c r="DD29">
        <v>2580</v>
      </c>
      <c r="DE29">
        <v>21954.3</v>
      </c>
      <c r="DF29">
        <v>34240</v>
      </c>
      <c r="DG29">
        <v>34583.300000000003</v>
      </c>
      <c r="DH29">
        <v>5205.1000000000004</v>
      </c>
      <c r="DI29">
        <v>23450</v>
      </c>
      <c r="DJ29">
        <v>16500</v>
      </c>
      <c r="DK29">
        <v>11900</v>
      </c>
      <c r="DL29">
        <v>11900</v>
      </c>
      <c r="DM29">
        <v>32007.5</v>
      </c>
      <c r="DN29">
        <v>2390</v>
      </c>
      <c r="DO29">
        <v>23136.400000000001</v>
      </c>
      <c r="DP29">
        <v>17500</v>
      </c>
      <c r="DQ29">
        <v>16550</v>
      </c>
      <c r="DS29">
        <v>14000</v>
      </c>
      <c r="DU29">
        <v>20950</v>
      </c>
      <c r="DV29">
        <v>5940</v>
      </c>
      <c r="DW29">
        <v>25450</v>
      </c>
      <c r="DX29">
        <v>56700</v>
      </c>
      <c r="DY29">
        <v>6400</v>
      </c>
      <c r="DZ29">
        <v>15455</v>
      </c>
      <c r="EA29">
        <v>10000</v>
      </c>
      <c r="EB29">
        <v>41300</v>
      </c>
      <c r="EC29">
        <v>40052</v>
      </c>
      <c r="ED29">
        <v>6705.6</v>
      </c>
      <c r="EE29">
        <v>2750</v>
      </c>
      <c r="EF29">
        <v>31450</v>
      </c>
      <c r="EH29">
        <v>47700</v>
      </c>
      <c r="EI29">
        <v>12910</v>
      </c>
      <c r="EJ29">
        <v>1500</v>
      </c>
      <c r="EK29">
        <v>7220</v>
      </c>
      <c r="EL29">
        <v>12600</v>
      </c>
      <c r="EM29">
        <v>5970</v>
      </c>
      <c r="EN29">
        <v>33500</v>
      </c>
      <c r="EO29">
        <v>52800</v>
      </c>
      <c r="EP29">
        <v>11200</v>
      </c>
      <c r="EQ29">
        <v>11800</v>
      </c>
      <c r="ER29">
        <v>25800</v>
      </c>
      <c r="ES29">
        <v>2540</v>
      </c>
      <c r="ET29">
        <v>6800</v>
      </c>
      <c r="EU29">
        <v>92000</v>
      </c>
      <c r="EV29">
        <v>91.813999999999993</v>
      </c>
      <c r="EW29">
        <v>21950</v>
      </c>
      <c r="EX29">
        <v>19702.400000000001</v>
      </c>
      <c r="EY29">
        <v>69500</v>
      </c>
      <c r="EZ29">
        <v>13250</v>
      </c>
      <c r="FA29">
        <v>30956.6</v>
      </c>
      <c r="FC29">
        <v>22850</v>
      </c>
      <c r="FD29">
        <v>25250</v>
      </c>
      <c r="FE29">
        <v>45573</v>
      </c>
      <c r="FF29">
        <v>5300</v>
      </c>
      <c r="FG29">
        <v>6370</v>
      </c>
      <c r="FH29">
        <v>29200</v>
      </c>
      <c r="FI29">
        <v>23263.3</v>
      </c>
      <c r="FJ29">
        <v>22500</v>
      </c>
      <c r="FL29">
        <v>52575.9</v>
      </c>
      <c r="FM29">
        <v>16450</v>
      </c>
      <c r="FN29">
        <v>16900</v>
      </c>
      <c r="FO29">
        <v>32100</v>
      </c>
      <c r="FP29">
        <v>21600</v>
      </c>
      <c r="FQ29">
        <v>60900</v>
      </c>
      <c r="FR29">
        <v>5890</v>
      </c>
      <c r="FS29">
        <v>10133.1</v>
      </c>
      <c r="FT29">
        <v>9860</v>
      </c>
      <c r="FU29">
        <v>55700</v>
      </c>
      <c r="FW29">
        <v>86500</v>
      </c>
      <c r="FX29">
        <v>14000</v>
      </c>
      <c r="FY29">
        <v>26400</v>
      </c>
      <c r="FZ29">
        <v>65716</v>
      </c>
      <c r="GA29">
        <v>5600</v>
      </c>
      <c r="GB29">
        <v>22650</v>
      </c>
      <c r="GC29">
        <v>17500</v>
      </c>
      <c r="GD29">
        <v>3470</v>
      </c>
      <c r="GE29">
        <v>6620</v>
      </c>
      <c r="GF29">
        <v>2170</v>
      </c>
      <c r="GG29">
        <v>7480</v>
      </c>
      <c r="GH29">
        <v>126602</v>
      </c>
      <c r="GI29">
        <v>7586.2</v>
      </c>
      <c r="GJ29">
        <v>59100</v>
      </c>
      <c r="GK29">
        <v>22100</v>
      </c>
      <c r="GL29">
        <v>3740</v>
      </c>
      <c r="GN29">
        <v>181.4</v>
      </c>
      <c r="GO29">
        <v>11900</v>
      </c>
      <c r="GP29">
        <v>21000</v>
      </c>
      <c r="GQ29">
        <v>15500</v>
      </c>
      <c r="GR29">
        <v>23350</v>
      </c>
      <c r="GS29">
        <v>12900</v>
      </c>
      <c r="GU29">
        <v>23500</v>
      </c>
      <c r="GV29">
        <v>8600</v>
      </c>
      <c r="GW29">
        <v>8030</v>
      </c>
      <c r="GX29">
        <v>36000</v>
      </c>
      <c r="GY29">
        <v>14200</v>
      </c>
      <c r="GZ29">
        <v>4476.2</v>
      </c>
      <c r="HA29">
        <v>9800</v>
      </c>
      <c r="HB29">
        <v>20833</v>
      </c>
      <c r="HC29">
        <v>17150</v>
      </c>
      <c r="HD29">
        <v>2540</v>
      </c>
      <c r="HE29">
        <v>37650</v>
      </c>
      <c r="HF29">
        <v>10800</v>
      </c>
      <c r="HG29">
        <v>22950</v>
      </c>
      <c r="HH29">
        <v>13950</v>
      </c>
      <c r="HI29">
        <v>21650</v>
      </c>
      <c r="HJ29">
        <v>13300</v>
      </c>
      <c r="HL29">
        <v>22550.2</v>
      </c>
      <c r="HN29">
        <v>18750</v>
      </c>
      <c r="HO29">
        <v>14750</v>
      </c>
      <c r="HP29">
        <v>25600</v>
      </c>
      <c r="HS29">
        <v>52500</v>
      </c>
      <c r="HT29">
        <v>46400</v>
      </c>
      <c r="HU29">
        <v>25000</v>
      </c>
      <c r="HV29">
        <v>11860.7</v>
      </c>
      <c r="HW29">
        <v>19234</v>
      </c>
      <c r="HX29">
        <v>28800</v>
      </c>
      <c r="HY29">
        <v>67652</v>
      </c>
      <c r="HZ29">
        <v>4250</v>
      </c>
      <c r="IA29">
        <v>29500</v>
      </c>
      <c r="IB29">
        <v>17350</v>
      </c>
      <c r="IC29">
        <v>3450</v>
      </c>
      <c r="ID29">
        <v>7590</v>
      </c>
      <c r="IE29">
        <v>57947</v>
      </c>
      <c r="IF29">
        <v>49800</v>
      </c>
      <c r="IG29">
        <v>5401.9</v>
      </c>
      <c r="IH29">
        <v>40000</v>
      </c>
      <c r="II29">
        <v>7180</v>
      </c>
      <c r="IJ29">
        <v>40000</v>
      </c>
      <c r="IK29">
        <v>33444.6</v>
      </c>
      <c r="IL29">
        <v>5600</v>
      </c>
      <c r="IM29">
        <v>10291.700000000001</v>
      </c>
      <c r="IO29">
        <v>3340</v>
      </c>
      <c r="IP29">
        <v>3210</v>
      </c>
      <c r="IR29">
        <v>66000</v>
      </c>
      <c r="IS29">
        <v>39000</v>
      </c>
      <c r="IT29">
        <v>3850</v>
      </c>
      <c r="IU29">
        <v>5070</v>
      </c>
      <c r="IV29">
        <v>16005.7</v>
      </c>
      <c r="IW29">
        <v>24100</v>
      </c>
      <c r="IX29">
        <v>15850</v>
      </c>
      <c r="IY29">
        <v>6400</v>
      </c>
      <c r="IZ29">
        <v>47650</v>
      </c>
      <c r="JA29">
        <v>77.418999999999997</v>
      </c>
      <c r="JC29">
        <v>26882.799999999999</v>
      </c>
      <c r="JE29">
        <v>11619</v>
      </c>
      <c r="JG29">
        <v>38400</v>
      </c>
      <c r="JH29">
        <v>96</v>
      </c>
      <c r="JI29">
        <v>9130.4</v>
      </c>
      <c r="JJ29">
        <v>9090</v>
      </c>
      <c r="JK29">
        <v>16500</v>
      </c>
      <c r="JL29">
        <v>131</v>
      </c>
      <c r="JM29">
        <v>14193.3</v>
      </c>
      <c r="JN29">
        <v>5820</v>
      </c>
      <c r="JO29">
        <v>13050</v>
      </c>
      <c r="JP29">
        <v>108700</v>
      </c>
      <c r="JQ29">
        <v>10950</v>
      </c>
      <c r="JR29">
        <v>3490</v>
      </c>
      <c r="JS29">
        <v>22861.4</v>
      </c>
      <c r="JT29">
        <v>5550</v>
      </c>
      <c r="JU29">
        <v>16000</v>
      </c>
      <c r="JV29">
        <v>10150</v>
      </c>
      <c r="JW29">
        <v>33750</v>
      </c>
      <c r="JX29">
        <v>34649.599999999999</v>
      </c>
      <c r="JY29">
        <v>18000</v>
      </c>
      <c r="KA29">
        <v>11900</v>
      </c>
      <c r="KB29">
        <v>8900</v>
      </c>
      <c r="KC29" s="19"/>
      <c r="KD29" s="19"/>
      <c r="KE29" s="19"/>
      <c r="KF29" s="19"/>
      <c r="KG29" s="21"/>
      <c r="KH29" s="19"/>
      <c r="KI29" s="19"/>
      <c r="KJ29" s="19"/>
      <c r="KK29" s="19"/>
      <c r="KL29" s="21"/>
      <c r="KM29" s="19"/>
      <c r="KN29" s="19"/>
      <c r="KO29" s="19"/>
      <c r="KP29" s="19"/>
      <c r="KQ29" s="19"/>
      <c r="KR29" s="21"/>
      <c r="KS29" s="21"/>
      <c r="KT29" s="19"/>
      <c r="KU29" s="21"/>
      <c r="KV29" s="19"/>
      <c r="KW29" s="19"/>
      <c r="KX29" s="19"/>
      <c r="KY29" s="21"/>
      <c r="KZ29" s="19"/>
      <c r="LA29" s="21"/>
      <c r="LB29" s="19"/>
      <c r="LC29" s="19"/>
      <c r="LD29" s="19"/>
      <c r="LE29" s="19"/>
      <c r="LF29" s="19"/>
      <c r="LG29" s="19"/>
      <c r="LH29" s="19"/>
      <c r="LI29" s="19"/>
      <c r="LJ29" s="19"/>
      <c r="LK29" s="19"/>
      <c r="LL29" s="21"/>
      <c r="LM29" s="19"/>
      <c r="LN29" s="19"/>
      <c r="LO29" s="19"/>
      <c r="LP29" s="19"/>
      <c r="LQ29" s="19"/>
      <c r="LR29" s="19"/>
      <c r="LS29" s="19"/>
      <c r="LT29" s="21"/>
      <c r="LU29" s="19"/>
      <c r="LV29" s="19"/>
      <c r="LW29" s="19"/>
      <c r="LX29" s="21"/>
      <c r="LY29" s="19"/>
      <c r="LZ29" s="21"/>
      <c r="MA29" s="19"/>
      <c r="MB29" s="19"/>
      <c r="MC29" s="19"/>
      <c r="MD29" s="19"/>
      <c r="ME29" s="19"/>
      <c r="MF29" s="19"/>
      <c r="MG29" s="19"/>
      <c r="MH29" s="19"/>
      <c r="MI29" s="21"/>
      <c r="MJ29" s="19"/>
      <c r="MK29" s="19"/>
      <c r="ML29" s="19"/>
      <c r="MM29" s="19"/>
      <c r="MN29" s="21"/>
      <c r="MO29" s="19"/>
      <c r="MP29" s="19"/>
      <c r="MQ29" s="19"/>
      <c r="MR29" s="19"/>
      <c r="MS29" s="19"/>
      <c r="MT29" s="21"/>
      <c r="MU29" s="19"/>
      <c r="MV29" s="19"/>
      <c r="MW29" s="19"/>
      <c r="MX29" s="19"/>
      <c r="MY29" s="19"/>
      <c r="MZ29" s="19"/>
      <c r="NA29" s="19"/>
      <c r="NB29" s="19"/>
      <c r="NC29" s="21"/>
      <c r="ND29" s="20"/>
      <c r="NE29" s="20"/>
      <c r="NF29" s="21"/>
      <c r="NG29" s="19"/>
      <c r="NH29" s="19"/>
      <c r="NI29" s="21"/>
      <c r="NJ29" s="19"/>
      <c r="NK29" s="21"/>
      <c r="NL29" s="19"/>
      <c r="NM29" s="19"/>
      <c r="NN29" s="20"/>
      <c r="NO29" s="20"/>
      <c r="NP29" s="20"/>
      <c r="NQ29" s="19"/>
      <c r="NR29" s="19"/>
      <c r="NS29" s="19"/>
      <c r="NT29" s="19"/>
      <c r="NU29" s="20"/>
      <c r="NV29" s="19"/>
      <c r="NW29" s="19"/>
      <c r="NX29" s="19"/>
      <c r="NY29" s="19"/>
      <c r="NZ29" s="19"/>
      <c r="OA29" s="19"/>
      <c r="OB29" s="19"/>
      <c r="OC29" s="19"/>
      <c r="OD29" s="19"/>
      <c r="OE29" s="19"/>
      <c r="OF29" s="19"/>
      <c r="OG29" s="19"/>
      <c r="OH29" s="19"/>
      <c r="OI29" s="19"/>
      <c r="OJ29" s="19"/>
      <c r="OK29" s="19"/>
      <c r="OL29" s="19"/>
      <c r="OM29" s="19"/>
      <c r="ON29" s="21"/>
      <c r="OO29" s="19"/>
      <c r="OP29" s="19"/>
      <c r="OQ29" s="19"/>
      <c r="OR29" s="19"/>
      <c r="OS29" s="22"/>
      <c r="OT29" s="22"/>
      <c r="OU29" s="22"/>
      <c r="OV29" s="22"/>
      <c r="OW29" s="22"/>
      <c r="OX29" s="22"/>
      <c r="OY29" s="22"/>
      <c r="OZ29" s="22"/>
      <c r="PA29" s="22"/>
      <c r="PB29" s="22"/>
      <c r="PC29" s="22"/>
    </row>
    <row r="30" spans="1:419" x14ac:dyDescent="0.2">
      <c r="A30" s="24">
        <v>44245</v>
      </c>
      <c r="B30">
        <v>12501.3</v>
      </c>
      <c r="C30">
        <v>11350</v>
      </c>
      <c r="E30">
        <v>14900</v>
      </c>
      <c r="F30">
        <v>13200</v>
      </c>
      <c r="G30">
        <v>10318.299999999999</v>
      </c>
      <c r="H30">
        <v>12800</v>
      </c>
      <c r="I30">
        <v>11500</v>
      </c>
      <c r="J30">
        <v>3000</v>
      </c>
      <c r="K30">
        <v>21000</v>
      </c>
      <c r="L30">
        <v>22100</v>
      </c>
      <c r="M30">
        <v>7624.2</v>
      </c>
      <c r="N30">
        <v>12000</v>
      </c>
      <c r="O30">
        <v>7120</v>
      </c>
      <c r="P30">
        <v>60200</v>
      </c>
      <c r="R30">
        <v>11300</v>
      </c>
      <c r="S30">
        <v>10194</v>
      </c>
      <c r="T30">
        <v>17150</v>
      </c>
      <c r="U30">
        <v>73400</v>
      </c>
      <c r="V30">
        <v>20350</v>
      </c>
      <c r="W30">
        <v>34348</v>
      </c>
      <c r="X30">
        <v>13450</v>
      </c>
      <c r="Y30">
        <v>21007</v>
      </c>
      <c r="Z30">
        <v>63000</v>
      </c>
      <c r="AA30">
        <v>11709.7</v>
      </c>
      <c r="AB30">
        <v>14000</v>
      </c>
      <c r="AC30">
        <v>61900</v>
      </c>
      <c r="AD30">
        <v>30050</v>
      </c>
      <c r="AE30">
        <v>26000</v>
      </c>
      <c r="AF30">
        <v>9260.9</v>
      </c>
      <c r="AG30">
        <v>63656</v>
      </c>
      <c r="AH30">
        <v>12400</v>
      </c>
      <c r="AI30">
        <v>15900</v>
      </c>
      <c r="AK30">
        <v>18600</v>
      </c>
      <c r="AL30">
        <v>3430</v>
      </c>
      <c r="AM30">
        <v>22600</v>
      </c>
      <c r="AN30">
        <v>35000</v>
      </c>
      <c r="AO30">
        <v>29950</v>
      </c>
      <c r="AP30">
        <v>30734</v>
      </c>
      <c r="AQ30">
        <v>13489</v>
      </c>
      <c r="AR30">
        <v>24350</v>
      </c>
      <c r="AT30">
        <v>18800</v>
      </c>
      <c r="AU30">
        <v>29900</v>
      </c>
      <c r="AV30">
        <v>73200</v>
      </c>
      <c r="AW30">
        <v>19104</v>
      </c>
      <c r="AX30">
        <v>28512</v>
      </c>
      <c r="AY30">
        <v>14700</v>
      </c>
      <c r="AZ30">
        <v>14500</v>
      </c>
      <c r="BA30">
        <v>40100</v>
      </c>
      <c r="BB30">
        <v>57700</v>
      </c>
      <c r="BC30">
        <v>5626.1</v>
      </c>
      <c r="BD30">
        <v>3910</v>
      </c>
      <c r="BE30">
        <v>28850</v>
      </c>
      <c r="BF30">
        <v>13650</v>
      </c>
      <c r="BG30">
        <v>46412</v>
      </c>
      <c r="BH30">
        <v>50000</v>
      </c>
      <c r="BI30">
        <v>58250</v>
      </c>
      <c r="BJ30">
        <v>100300</v>
      </c>
      <c r="BK30">
        <v>9990</v>
      </c>
      <c r="BL30">
        <v>28000</v>
      </c>
      <c r="BM30">
        <v>1810</v>
      </c>
      <c r="BN30">
        <v>55400</v>
      </c>
      <c r="BO30">
        <v>17400</v>
      </c>
      <c r="BP30">
        <v>48300</v>
      </c>
      <c r="BQ30">
        <v>18350</v>
      </c>
      <c r="BR30">
        <v>28650</v>
      </c>
      <c r="BS30">
        <v>10400</v>
      </c>
      <c r="BU30">
        <v>48550</v>
      </c>
      <c r="BV30">
        <v>6100</v>
      </c>
      <c r="BX30">
        <v>45600</v>
      </c>
      <c r="BY30">
        <v>21130.400000000001</v>
      </c>
      <c r="BZ30">
        <v>4210</v>
      </c>
      <c r="CA30">
        <v>18500</v>
      </c>
      <c r="CB30">
        <v>11300</v>
      </c>
      <c r="CC30">
        <v>13400</v>
      </c>
      <c r="CD30">
        <v>9900</v>
      </c>
      <c r="CE30">
        <v>5746.9</v>
      </c>
      <c r="CF30">
        <v>12300</v>
      </c>
      <c r="CG30">
        <v>13900</v>
      </c>
      <c r="CH30">
        <v>12050</v>
      </c>
      <c r="CI30">
        <v>6300</v>
      </c>
      <c r="CJ30">
        <v>32200</v>
      </c>
      <c r="CK30">
        <v>67396</v>
      </c>
      <c r="CL30">
        <v>1860</v>
      </c>
      <c r="CM30">
        <v>15035</v>
      </c>
      <c r="CN30">
        <v>90100</v>
      </c>
      <c r="CO30">
        <v>35224</v>
      </c>
      <c r="CP30">
        <v>15802</v>
      </c>
      <c r="CQ30">
        <v>25909</v>
      </c>
      <c r="CR30">
        <v>33100</v>
      </c>
      <c r="CS30">
        <v>12200</v>
      </c>
      <c r="CT30">
        <v>13800</v>
      </c>
      <c r="CU30">
        <v>25200</v>
      </c>
      <c r="CV30">
        <v>4850</v>
      </c>
      <c r="CW30">
        <v>18450</v>
      </c>
      <c r="CX30">
        <v>3060</v>
      </c>
      <c r="CY30">
        <v>6150</v>
      </c>
      <c r="CZ30">
        <v>5000</v>
      </c>
      <c r="DA30">
        <v>8200</v>
      </c>
      <c r="DB30">
        <v>15615.4</v>
      </c>
      <c r="DC30">
        <v>16047.6</v>
      </c>
      <c r="DD30">
        <v>2640</v>
      </c>
      <c r="DE30">
        <v>21805</v>
      </c>
      <c r="DF30">
        <v>35440</v>
      </c>
      <c r="DG30">
        <v>34541.699999999997</v>
      </c>
      <c r="DH30">
        <v>5401.7</v>
      </c>
      <c r="DI30">
        <v>22900</v>
      </c>
      <c r="DJ30">
        <v>16000</v>
      </c>
      <c r="DK30">
        <v>12450</v>
      </c>
      <c r="DL30">
        <v>12450</v>
      </c>
      <c r="DM30">
        <v>32302.2</v>
      </c>
      <c r="DN30">
        <v>2470</v>
      </c>
      <c r="DO30">
        <v>22636.400000000001</v>
      </c>
      <c r="DP30">
        <v>17400</v>
      </c>
      <c r="DQ30">
        <v>16400</v>
      </c>
      <c r="DS30">
        <v>14000</v>
      </c>
      <c r="DU30">
        <v>21000</v>
      </c>
      <c r="DV30">
        <v>6020</v>
      </c>
      <c r="DW30">
        <v>25600</v>
      </c>
      <c r="DX30">
        <v>60600</v>
      </c>
      <c r="DY30">
        <v>6550</v>
      </c>
      <c r="DZ30">
        <v>14909</v>
      </c>
      <c r="EA30">
        <v>9776.7999999999993</v>
      </c>
      <c r="EB30">
        <v>43000</v>
      </c>
      <c r="EC30">
        <v>40322</v>
      </c>
      <c r="ED30">
        <v>6743.9</v>
      </c>
      <c r="EE30">
        <v>2750</v>
      </c>
      <c r="EF30">
        <v>31450</v>
      </c>
      <c r="EH30">
        <v>47700</v>
      </c>
      <c r="EI30">
        <v>13217.4</v>
      </c>
      <c r="EJ30">
        <v>1590</v>
      </c>
      <c r="EK30">
        <v>7350</v>
      </c>
      <c r="EL30">
        <v>13000</v>
      </c>
      <c r="EM30">
        <v>5900</v>
      </c>
      <c r="EN30">
        <v>33550</v>
      </c>
      <c r="EO30">
        <v>53200</v>
      </c>
      <c r="EP30">
        <v>11100</v>
      </c>
      <c r="EQ30">
        <v>12200</v>
      </c>
      <c r="ER30">
        <v>26200</v>
      </c>
      <c r="ES30">
        <v>2650</v>
      </c>
      <c r="ET30">
        <v>6900</v>
      </c>
      <c r="EU30">
        <v>95100</v>
      </c>
      <c r="EV30">
        <v>92.811999999999998</v>
      </c>
      <c r="EW30">
        <v>22450</v>
      </c>
      <c r="EX30">
        <v>18587.099999999999</v>
      </c>
      <c r="EY30">
        <v>69500</v>
      </c>
      <c r="EZ30">
        <v>13083.3</v>
      </c>
      <c r="FA30">
        <v>32725.5</v>
      </c>
      <c r="FC30">
        <v>22850</v>
      </c>
      <c r="FD30">
        <v>26150</v>
      </c>
      <c r="FE30">
        <v>45855</v>
      </c>
      <c r="FF30">
        <v>5310</v>
      </c>
      <c r="FG30">
        <v>6440</v>
      </c>
      <c r="FH30">
        <v>30500</v>
      </c>
      <c r="FI30">
        <v>23900</v>
      </c>
      <c r="FJ30">
        <v>22250</v>
      </c>
      <c r="FL30">
        <v>52982.8</v>
      </c>
      <c r="FM30">
        <v>17150</v>
      </c>
      <c r="FN30">
        <v>18000</v>
      </c>
      <c r="FO30">
        <v>32500</v>
      </c>
      <c r="FP30">
        <v>20800</v>
      </c>
      <c r="FQ30">
        <v>61900</v>
      </c>
      <c r="FR30">
        <v>5890</v>
      </c>
      <c r="FS30">
        <v>9879.7999999999993</v>
      </c>
      <c r="FT30">
        <v>9840</v>
      </c>
      <c r="FU30">
        <v>56100</v>
      </c>
      <c r="FW30">
        <v>87500</v>
      </c>
      <c r="FX30">
        <v>13600</v>
      </c>
      <c r="FY30">
        <v>26200</v>
      </c>
      <c r="FZ30">
        <v>64882</v>
      </c>
      <c r="GA30">
        <v>5800</v>
      </c>
      <c r="GB30">
        <v>23400</v>
      </c>
      <c r="GC30">
        <v>17900</v>
      </c>
      <c r="GD30">
        <v>3600</v>
      </c>
      <c r="GE30">
        <v>7080</v>
      </c>
      <c r="GF30">
        <v>2280</v>
      </c>
      <c r="GG30">
        <v>7680</v>
      </c>
      <c r="GH30">
        <v>132746</v>
      </c>
      <c r="GI30">
        <v>7577.6</v>
      </c>
      <c r="GJ30">
        <v>59600</v>
      </c>
      <c r="GK30">
        <v>23600</v>
      </c>
      <c r="GL30">
        <v>3670</v>
      </c>
      <c r="GN30">
        <v>192.5</v>
      </c>
      <c r="GO30">
        <v>11700</v>
      </c>
      <c r="GP30">
        <v>21850</v>
      </c>
      <c r="GQ30">
        <v>15800</v>
      </c>
      <c r="GR30">
        <v>23350</v>
      </c>
      <c r="GS30">
        <v>12950</v>
      </c>
      <c r="GU30">
        <v>23500</v>
      </c>
      <c r="GV30">
        <v>8560</v>
      </c>
      <c r="GW30">
        <v>8040</v>
      </c>
      <c r="GX30">
        <v>35900</v>
      </c>
      <c r="GY30">
        <v>15000</v>
      </c>
      <c r="GZ30">
        <v>4438.1000000000004</v>
      </c>
      <c r="HA30">
        <v>10050</v>
      </c>
      <c r="HB30">
        <v>20370</v>
      </c>
      <c r="HC30">
        <v>17100</v>
      </c>
      <c r="HD30">
        <v>2520</v>
      </c>
      <c r="HE30">
        <v>39700</v>
      </c>
      <c r="HF30">
        <v>11000</v>
      </c>
      <c r="HG30">
        <v>22950</v>
      </c>
      <c r="HH30">
        <v>13500</v>
      </c>
      <c r="HI30">
        <v>21650</v>
      </c>
      <c r="HJ30">
        <v>13600</v>
      </c>
      <c r="HL30">
        <v>22382.2</v>
      </c>
      <c r="HN30">
        <v>18600</v>
      </c>
      <c r="HO30">
        <v>14750</v>
      </c>
      <c r="HP30">
        <v>27200</v>
      </c>
      <c r="HS30">
        <v>54100</v>
      </c>
      <c r="HT30">
        <v>46100</v>
      </c>
      <c r="HU30">
        <v>25000</v>
      </c>
      <c r="HV30">
        <v>11952</v>
      </c>
      <c r="HW30">
        <v>20406.3</v>
      </c>
      <c r="HX30">
        <v>28700</v>
      </c>
      <c r="HY30">
        <v>67826</v>
      </c>
      <c r="HZ30">
        <v>3960</v>
      </c>
      <c r="IA30">
        <v>29000</v>
      </c>
      <c r="IB30">
        <v>17500</v>
      </c>
      <c r="IC30">
        <v>3360</v>
      </c>
      <c r="ID30">
        <v>8120</v>
      </c>
      <c r="IE30">
        <v>58652</v>
      </c>
      <c r="IF30">
        <v>50100</v>
      </c>
      <c r="IG30">
        <v>5457.9</v>
      </c>
      <c r="IH30">
        <v>40300</v>
      </c>
      <c r="II30">
        <v>7200</v>
      </c>
      <c r="IJ30">
        <v>40000</v>
      </c>
      <c r="IK30">
        <v>33099</v>
      </c>
      <c r="IL30">
        <v>5320</v>
      </c>
      <c r="IM30">
        <v>10375</v>
      </c>
      <c r="IO30">
        <v>3320</v>
      </c>
      <c r="IP30">
        <v>3290</v>
      </c>
      <c r="IR30">
        <v>65500</v>
      </c>
      <c r="IS30">
        <v>38000</v>
      </c>
      <c r="IT30">
        <v>3810</v>
      </c>
      <c r="IU30">
        <v>5140</v>
      </c>
      <c r="IV30">
        <v>16894.900000000001</v>
      </c>
      <c r="IW30">
        <v>23500</v>
      </c>
      <c r="IX30">
        <v>15600</v>
      </c>
      <c r="IY30">
        <v>6490</v>
      </c>
      <c r="IZ30">
        <v>47200</v>
      </c>
      <c r="JA30">
        <v>78.966999999999999</v>
      </c>
      <c r="JC30">
        <v>26640.6</v>
      </c>
      <c r="JE30">
        <v>11714.3</v>
      </c>
      <c r="JG30">
        <v>39500</v>
      </c>
      <c r="JH30">
        <v>97.778000000000006</v>
      </c>
      <c r="JI30">
        <v>9565.2000000000007</v>
      </c>
      <c r="JJ30">
        <v>9450</v>
      </c>
      <c r="JK30">
        <v>17300</v>
      </c>
      <c r="JL30">
        <v>131.80000000000001</v>
      </c>
      <c r="JM30">
        <v>15180.7</v>
      </c>
      <c r="JN30">
        <v>5800</v>
      </c>
      <c r="JO30">
        <v>13000</v>
      </c>
      <c r="JP30">
        <v>109000</v>
      </c>
      <c r="JQ30">
        <v>10900</v>
      </c>
      <c r="JR30">
        <v>3350</v>
      </c>
      <c r="JS30">
        <v>22944.7</v>
      </c>
      <c r="JT30">
        <v>5270</v>
      </c>
      <c r="JU30">
        <v>14900</v>
      </c>
      <c r="JV30">
        <v>9850</v>
      </c>
      <c r="JW30">
        <v>34850</v>
      </c>
      <c r="JX30">
        <v>34593.699999999997</v>
      </c>
      <c r="JY30">
        <v>18000</v>
      </c>
      <c r="KA30">
        <v>12000</v>
      </c>
      <c r="KB30">
        <v>8890</v>
      </c>
      <c r="KC30" s="19"/>
      <c r="KD30" s="19"/>
      <c r="KE30" s="19"/>
      <c r="KF30" s="19"/>
      <c r="KG30" s="21"/>
      <c r="KH30" s="19"/>
      <c r="KI30" s="19"/>
      <c r="KJ30" s="19"/>
      <c r="KK30" s="19"/>
      <c r="KL30" s="21"/>
      <c r="KM30" s="19"/>
      <c r="KN30" s="19"/>
      <c r="KO30" s="19"/>
      <c r="KP30" s="19"/>
      <c r="KQ30" s="19"/>
      <c r="KR30" s="21"/>
      <c r="KS30" s="21"/>
      <c r="KT30" s="19"/>
      <c r="KU30" s="21"/>
      <c r="KV30" s="19"/>
      <c r="KW30" s="19"/>
      <c r="KX30" s="19"/>
      <c r="KY30" s="21"/>
      <c r="KZ30" s="19"/>
      <c r="LA30" s="21"/>
      <c r="LB30" s="19"/>
      <c r="LC30" s="19"/>
      <c r="LD30" s="19"/>
      <c r="LE30" s="19"/>
      <c r="LF30" s="19"/>
      <c r="LG30" s="19"/>
      <c r="LH30" s="19"/>
      <c r="LI30" s="19"/>
      <c r="LJ30" s="19"/>
      <c r="LK30" s="19"/>
      <c r="LL30" s="21"/>
      <c r="LM30" s="19"/>
      <c r="LN30" s="19"/>
      <c r="LO30" s="19"/>
      <c r="LP30" s="19"/>
      <c r="LQ30" s="19"/>
      <c r="LR30" s="19"/>
      <c r="LS30" s="19"/>
      <c r="LT30" s="21"/>
      <c r="LU30" s="19"/>
      <c r="LV30" s="19"/>
      <c r="LW30" s="19"/>
      <c r="LX30" s="21"/>
      <c r="LY30" s="19"/>
      <c r="LZ30" s="21"/>
      <c r="MA30" s="19"/>
      <c r="MB30" s="19"/>
      <c r="MC30" s="19"/>
      <c r="MD30" s="19"/>
      <c r="ME30" s="19"/>
      <c r="MF30" s="19"/>
      <c r="MG30" s="19"/>
      <c r="MH30" s="19"/>
      <c r="MI30" s="21"/>
      <c r="MJ30" s="19"/>
      <c r="MK30" s="19"/>
      <c r="ML30" s="19"/>
      <c r="MM30" s="19"/>
      <c r="MN30" s="21"/>
      <c r="MO30" s="19"/>
      <c r="MP30" s="19"/>
      <c r="MQ30" s="19"/>
      <c r="MR30" s="19"/>
      <c r="MS30" s="19"/>
      <c r="MT30" s="21"/>
      <c r="MU30" s="19"/>
      <c r="MV30" s="19"/>
      <c r="MW30" s="19"/>
      <c r="MX30" s="19"/>
      <c r="MY30" s="19"/>
      <c r="MZ30" s="19"/>
      <c r="NA30" s="19"/>
      <c r="NB30" s="19"/>
      <c r="NC30" s="21"/>
      <c r="ND30" s="20"/>
      <c r="NE30" s="20"/>
      <c r="NF30" s="21"/>
      <c r="NG30" s="19"/>
      <c r="NH30" s="19"/>
      <c r="NI30" s="21"/>
      <c r="NJ30" s="19"/>
      <c r="NK30" s="21"/>
      <c r="NL30" s="19"/>
      <c r="NM30" s="19"/>
      <c r="NN30" s="20"/>
      <c r="NO30" s="20"/>
      <c r="NP30" s="20"/>
      <c r="NQ30" s="19"/>
      <c r="NR30" s="19"/>
      <c r="NS30" s="19"/>
      <c r="NT30" s="19"/>
      <c r="NU30" s="20"/>
      <c r="NV30" s="19"/>
      <c r="NW30" s="19"/>
      <c r="NX30" s="19"/>
      <c r="NY30" s="19"/>
      <c r="NZ30" s="19"/>
      <c r="OA30" s="19"/>
      <c r="OB30" s="19"/>
      <c r="OC30" s="19"/>
      <c r="OD30" s="19"/>
      <c r="OE30" s="19"/>
      <c r="OF30" s="19"/>
      <c r="OG30" s="19"/>
      <c r="OH30" s="19"/>
      <c r="OI30" s="19"/>
      <c r="OJ30" s="19"/>
      <c r="OK30" s="19"/>
      <c r="OL30" s="19"/>
      <c r="OM30" s="19"/>
      <c r="ON30" s="21"/>
      <c r="OO30" s="19"/>
      <c r="OP30" s="19"/>
      <c r="OQ30" s="19"/>
      <c r="OR30" s="19"/>
      <c r="OS30" s="22"/>
      <c r="OT30" s="22"/>
      <c r="OU30" s="22"/>
      <c r="OV30" s="22"/>
      <c r="OW30" s="22"/>
      <c r="OX30" s="22"/>
      <c r="OY30" s="22"/>
      <c r="OZ30" s="22"/>
      <c r="PA30" s="22"/>
      <c r="PB30" s="22"/>
      <c r="PC30" s="22"/>
    </row>
    <row r="31" spans="1:419" x14ac:dyDescent="0.2">
      <c r="A31" s="24">
        <v>44246</v>
      </c>
      <c r="B31">
        <v>12633.8</v>
      </c>
      <c r="C31">
        <v>11100</v>
      </c>
      <c r="E31">
        <v>14900</v>
      </c>
      <c r="F31">
        <v>13900</v>
      </c>
      <c r="G31">
        <v>10241</v>
      </c>
      <c r="H31">
        <v>13100</v>
      </c>
      <c r="I31">
        <v>11350</v>
      </c>
      <c r="J31">
        <v>2990</v>
      </c>
      <c r="K31">
        <v>20950</v>
      </c>
      <c r="L31">
        <v>22500</v>
      </c>
      <c r="M31">
        <v>7675.7</v>
      </c>
      <c r="N31">
        <v>11730.8</v>
      </c>
      <c r="O31">
        <v>7050</v>
      </c>
      <c r="P31">
        <v>60400</v>
      </c>
      <c r="R31">
        <v>11950</v>
      </c>
      <c r="S31">
        <v>10865.7</v>
      </c>
      <c r="T31">
        <v>17600</v>
      </c>
      <c r="U31">
        <v>74900</v>
      </c>
      <c r="V31">
        <v>20900</v>
      </c>
      <c r="W31">
        <v>34902</v>
      </c>
      <c r="X31">
        <v>13600</v>
      </c>
      <c r="Y31">
        <v>20968</v>
      </c>
      <c r="Z31">
        <v>64000</v>
      </c>
      <c r="AA31">
        <v>12483.9</v>
      </c>
      <c r="AB31">
        <v>14000</v>
      </c>
      <c r="AC31">
        <v>61500</v>
      </c>
      <c r="AD31">
        <v>31000</v>
      </c>
      <c r="AE31">
        <v>27100</v>
      </c>
      <c r="AF31">
        <v>9565.2000000000007</v>
      </c>
      <c r="AG31">
        <v>65543</v>
      </c>
      <c r="AH31">
        <v>12500</v>
      </c>
      <c r="AI31">
        <v>15900</v>
      </c>
      <c r="AK31">
        <v>18400</v>
      </c>
      <c r="AL31">
        <v>3660</v>
      </c>
      <c r="AM31">
        <v>21800</v>
      </c>
      <c r="AN31">
        <v>34900</v>
      </c>
      <c r="AO31">
        <v>30000</v>
      </c>
      <c r="AP31">
        <v>30917</v>
      </c>
      <c r="AQ31">
        <v>13708</v>
      </c>
      <c r="AR31">
        <v>24000</v>
      </c>
      <c r="AT31">
        <v>19000</v>
      </c>
      <c r="AU31">
        <v>29900</v>
      </c>
      <c r="AV31">
        <v>72900</v>
      </c>
      <c r="AW31">
        <v>18962</v>
      </c>
      <c r="AX31">
        <v>28667</v>
      </c>
      <c r="AY31">
        <v>14500</v>
      </c>
      <c r="AZ31">
        <v>14500</v>
      </c>
      <c r="BA31">
        <v>40100</v>
      </c>
      <c r="BB31">
        <v>57500</v>
      </c>
      <c r="BC31">
        <v>5913</v>
      </c>
      <c r="BD31">
        <v>3890</v>
      </c>
      <c r="BE31">
        <v>28500</v>
      </c>
      <c r="BF31">
        <v>13800</v>
      </c>
      <c r="BG31">
        <v>45814</v>
      </c>
      <c r="BH31">
        <v>49200</v>
      </c>
      <c r="BI31">
        <v>57774</v>
      </c>
      <c r="BJ31">
        <v>100300</v>
      </c>
      <c r="BK31">
        <v>9990</v>
      </c>
      <c r="BL31">
        <v>28591</v>
      </c>
      <c r="BM31">
        <v>1820</v>
      </c>
      <c r="BN31">
        <v>56700</v>
      </c>
      <c r="BO31">
        <v>17450</v>
      </c>
      <c r="BP31">
        <v>48000</v>
      </c>
      <c r="BQ31">
        <v>18200</v>
      </c>
      <c r="BR31">
        <v>28650</v>
      </c>
      <c r="BS31">
        <v>10250</v>
      </c>
      <c r="BU31">
        <v>49900</v>
      </c>
      <c r="BV31">
        <v>6470</v>
      </c>
      <c r="BX31">
        <v>45350</v>
      </c>
      <c r="BY31">
        <v>21000</v>
      </c>
      <c r="BZ31">
        <v>3950</v>
      </c>
      <c r="CA31">
        <v>18500</v>
      </c>
      <c r="CB31">
        <v>11300</v>
      </c>
      <c r="CC31">
        <v>13400</v>
      </c>
      <c r="CD31">
        <v>9890</v>
      </c>
      <c r="CE31">
        <v>5746.9</v>
      </c>
      <c r="CF31">
        <v>12550</v>
      </c>
      <c r="CG31">
        <v>13650</v>
      </c>
      <c r="CH31">
        <v>11600</v>
      </c>
      <c r="CI31">
        <v>6300</v>
      </c>
      <c r="CJ31">
        <v>32600</v>
      </c>
      <c r="CK31">
        <v>66017.100000000006</v>
      </c>
      <c r="CL31">
        <v>1850</v>
      </c>
      <c r="CM31">
        <v>15124</v>
      </c>
      <c r="CN31">
        <v>88900</v>
      </c>
      <c r="CO31">
        <v>35224</v>
      </c>
      <c r="CP31">
        <v>15985</v>
      </c>
      <c r="CQ31">
        <v>24136</v>
      </c>
      <c r="CR31">
        <v>33500</v>
      </c>
      <c r="CS31">
        <v>12400</v>
      </c>
      <c r="CT31">
        <v>13900</v>
      </c>
      <c r="CU31">
        <v>25000</v>
      </c>
      <c r="CV31">
        <v>4810</v>
      </c>
      <c r="CW31">
        <v>18800</v>
      </c>
      <c r="CX31">
        <v>3040</v>
      </c>
      <c r="CY31">
        <v>6100</v>
      </c>
      <c r="CZ31">
        <v>5300</v>
      </c>
      <c r="DA31">
        <v>8200</v>
      </c>
      <c r="DB31">
        <v>15576.9</v>
      </c>
      <c r="DC31">
        <v>16238.1</v>
      </c>
      <c r="DD31">
        <v>2700</v>
      </c>
      <c r="DE31">
        <v>21693</v>
      </c>
      <c r="DF31">
        <v>34840</v>
      </c>
      <c r="DG31">
        <v>35250</v>
      </c>
      <c r="DH31">
        <v>5316.2</v>
      </c>
      <c r="DI31">
        <v>22300</v>
      </c>
      <c r="DJ31">
        <v>16000</v>
      </c>
      <c r="DK31">
        <v>12500</v>
      </c>
      <c r="DL31">
        <v>12500</v>
      </c>
      <c r="DM31">
        <v>32007.5</v>
      </c>
      <c r="DN31">
        <v>2490</v>
      </c>
      <c r="DO31">
        <v>22863.599999999999</v>
      </c>
      <c r="DP31">
        <v>17400</v>
      </c>
      <c r="DQ31">
        <v>16350</v>
      </c>
      <c r="DS31">
        <v>14000</v>
      </c>
      <c r="DU31">
        <v>21050</v>
      </c>
      <c r="DV31">
        <v>6060</v>
      </c>
      <c r="DW31">
        <v>27200</v>
      </c>
      <c r="DX31">
        <v>63900</v>
      </c>
      <c r="DY31">
        <v>6490</v>
      </c>
      <c r="DZ31">
        <v>15091</v>
      </c>
      <c r="EA31">
        <v>9732.1</v>
      </c>
      <c r="EB31">
        <v>41600</v>
      </c>
      <c r="EC31">
        <v>40952.1</v>
      </c>
      <c r="ED31">
        <v>6753.4</v>
      </c>
      <c r="EE31">
        <v>2710</v>
      </c>
      <c r="EF31">
        <v>31100</v>
      </c>
      <c r="EH31">
        <v>46300</v>
      </c>
      <c r="EI31">
        <v>13568.7</v>
      </c>
      <c r="EJ31">
        <v>1580</v>
      </c>
      <c r="EK31">
        <v>7290</v>
      </c>
      <c r="EL31">
        <v>13000</v>
      </c>
      <c r="EM31">
        <v>5800</v>
      </c>
      <c r="EN31">
        <v>34000</v>
      </c>
      <c r="EO31">
        <v>53100</v>
      </c>
      <c r="EP31">
        <v>11100</v>
      </c>
      <c r="EQ31">
        <v>12000</v>
      </c>
      <c r="ER31">
        <v>26850</v>
      </c>
      <c r="ES31">
        <v>2650</v>
      </c>
      <c r="ET31">
        <v>6990</v>
      </c>
      <c r="EU31">
        <v>94900</v>
      </c>
      <c r="EV31">
        <v>91.548000000000002</v>
      </c>
      <c r="EW31">
        <v>23200</v>
      </c>
      <c r="EX31">
        <v>19776.7</v>
      </c>
      <c r="EY31">
        <v>69000</v>
      </c>
      <c r="EZ31">
        <v>13500</v>
      </c>
      <c r="FA31">
        <v>32416</v>
      </c>
      <c r="FC31">
        <v>23000</v>
      </c>
      <c r="FD31">
        <v>26200</v>
      </c>
      <c r="FE31">
        <v>45180</v>
      </c>
      <c r="FF31">
        <v>5680</v>
      </c>
      <c r="FG31">
        <v>6410</v>
      </c>
      <c r="FH31">
        <v>30200</v>
      </c>
      <c r="FI31">
        <v>25550</v>
      </c>
      <c r="FJ31">
        <v>22250</v>
      </c>
      <c r="FL31">
        <v>52820.1</v>
      </c>
      <c r="FM31">
        <v>17050</v>
      </c>
      <c r="FN31">
        <v>18100</v>
      </c>
      <c r="FO31">
        <v>32000</v>
      </c>
      <c r="FP31">
        <v>20150</v>
      </c>
      <c r="FQ31">
        <v>61500</v>
      </c>
      <c r="FR31">
        <v>5900</v>
      </c>
      <c r="FS31">
        <v>9373.1</v>
      </c>
      <c r="FT31">
        <v>9770</v>
      </c>
      <c r="FU31">
        <v>56200</v>
      </c>
      <c r="FW31">
        <v>86900</v>
      </c>
      <c r="FX31">
        <v>13800</v>
      </c>
      <c r="FY31">
        <v>26450</v>
      </c>
      <c r="FZ31">
        <v>67107</v>
      </c>
      <c r="GA31">
        <v>5800</v>
      </c>
      <c r="GB31">
        <v>22650</v>
      </c>
      <c r="GC31">
        <v>17400</v>
      </c>
      <c r="GD31">
        <v>3600</v>
      </c>
      <c r="GE31">
        <v>7250</v>
      </c>
      <c r="GF31">
        <v>2230</v>
      </c>
      <c r="GG31">
        <v>8210</v>
      </c>
      <c r="GH31">
        <v>132367</v>
      </c>
      <c r="GI31">
        <v>7577.6</v>
      </c>
      <c r="GJ31">
        <v>58600</v>
      </c>
      <c r="GK31">
        <v>25250</v>
      </c>
      <c r="GL31">
        <v>3570</v>
      </c>
      <c r="GN31">
        <v>191.7</v>
      </c>
      <c r="GO31">
        <v>11750</v>
      </c>
      <c r="GP31">
        <v>21800</v>
      </c>
      <c r="GQ31">
        <v>16050</v>
      </c>
      <c r="GR31">
        <v>22850</v>
      </c>
      <c r="GS31">
        <v>12850</v>
      </c>
      <c r="GU31">
        <v>23300</v>
      </c>
      <c r="GV31">
        <v>8510</v>
      </c>
      <c r="GW31">
        <v>8050</v>
      </c>
      <c r="GX31">
        <v>35900</v>
      </c>
      <c r="GY31">
        <v>15350</v>
      </c>
      <c r="GZ31">
        <v>4466.7</v>
      </c>
      <c r="HA31">
        <v>10350</v>
      </c>
      <c r="HB31">
        <v>20833</v>
      </c>
      <c r="HC31">
        <v>17100</v>
      </c>
      <c r="HD31">
        <v>2490</v>
      </c>
      <c r="HE31">
        <v>42450</v>
      </c>
      <c r="HF31">
        <v>11400</v>
      </c>
      <c r="HG31">
        <v>23400</v>
      </c>
      <c r="HH31">
        <v>13000</v>
      </c>
      <c r="HI31">
        <v>21150</v>
      </c>
      <c r="HJ31">
        <v>14200</v>
      </c>
      <c r="HL31">
        <v>22281.3</v>
      </c>
      <c r="HN31">
        <v>18700</v>
      </c>
      <c r="HO31">
        <v>14650</v>
      </c>
      <c r="HP31">
        <v>27500</v>
      </c>
      <c r="HS31">
        <v>54100</v>
      </c>
      <c r="HT31">
        <v>46900</v>
      </c>
      <c r="HU31">
        <v>24900</v>
      </c>
      <c r="HV31">
        <v>11952</v>
      </c>
      <c r="HW31">
        <v>20232.599999999999</v>
      </c>
      <c r="HX31">
        <v>28800</v>
      </c>
      <c r="HY31">
        <v>67565</v>
      </c>
      <c r="HZ31">
        <v>3960</v>
      </c>
      <c r="IA31">
        <v>29200</v>
      </c>
      <c r="IB31">
        <v>17550</v>
      </c>
      <c r="IC31">
        <v>3300</v>
      </c>
      <c r="ID31">
        <v>8470</v>
      </c>
      <c r="IE31">
        <v>58476</v>
      </c>
      <c r="IF31">
        <v>49800</v>
      </c>
      <c r="IG31">
        <v>5420.6</v>
      </c>
      <c r="IH31">
        <v>39800</v>
      </c>
      <c r="II31">
        <v>7260</v>
      </c>
      <c r="IJ31">
        <v>40000</v>
      </c>
      <c r="IK31">
        <v>33703.9</v>
      </c>
      <c r="IL31">
        <v>5550</v>
      </c>
      <c r="IM31">
        <v>10666.7</v>
      </c>
      <c r="IO31">
        <v>3380</v>
      </c>
      <c r="IP31">
        <v>3290</v>
      </c>
      <c r="IR31">
        <v>65500</v>
      </c>
      <c r="IS31">
        <v>35400</v>
      </c>
      <c r="IT31">
        <v>3780</v>
      </c>
      <c r="IU31">
        <v>5100</v>
      </c>
      <c r="IV31">
        <v>16805.900000000001</v>
      </c>
      <c r="IW31">
        <v>23500</v>
      </c>
      <c r="IX31">
        <v>15900</v>
      </c>
      <c r="IY31">
        <v>6780</v>
      </c>
      <c r="IZ31">
        <v>46500</v>
      </c>
      <c r="JA31">
        <v>78.424999999999997</v>
      </c>
      <c r="JC31">
        <v>27028.1</v>
      </c>
      <c r="JD31">
        <v>31900</v>
      </c>
      <c r="JE31">
        <v>11523.8</v>
      </c>
      <c r="JG31">
        <v>40300</v>
      </c>
      <c r="JH31">
        <v>96.888999999999996</v>
      </c>
      <c r="JI31">
        <v>8913</v>
      </c>
      <c r="JJ31">
        <v>9300</v>
      </c>
      <c r="JK31">
        <v>17000</v>
      </c>
      <c r="JL31">
        <v>131.80000000000001</v>
      </c>
      <c r="JM31">
        <v>15736.1</v>
      </c>
      <c r="JN31">
        <v>5900</v>
      </c>
      <c r="JO31">
        <v>12950</v>
      </c>
      <c r="JP31">
        <v>108000</v>
      </c>
      <c r="JQ31">
        <v>10700</v>
      </c>
      <c r="JR31">
        <v>3300</v>
      </c>
      <c r="JS31">
        <v>22555.8</v>
      </c>
      <c r="JT31">
        <v>5220</v>
      </c>
      <c r="JU31">
        <v>14550</v>
      </c>
      <c r="JV31">
        <v>9940</v>
      </c>
      <c r="JW31">
        <v>34500</v>
      </c>
      <c r="JX31">
        <v>34090.800000000003</v>
      </c>
      <c r="JY31">
        <v>18000</v>
      </c>
      <c r="KA31">
        <v>12100</v>
      </c>
      <c r="KB31">
        <v>8950</v>
      </c>
      <c r="KC31" s="19"/>
      <c r="KD31" s="19"/>
      <c r="KE31" s="19"/>
      <c r="KF31" s="19"/>
      <c r="KG31" s="21"/>
      <c r="KH31" s="19"/>
      <c r="KI31" s="19"/>
      <c r="KJ31" s="19"/>
      <c r="KK31" s="19"/>
      <c r="KL31" s="21"/>
      <c r="KM31" s="19"/>
      <c r="KN31" s="19"/>
      <c r="KO31" s="19"/>
      <c r="KP31" s="19"/>
      <c r="KQ31" s="19"/>
      <c r="KR31" s="21"/>
      <c r="KS31" s="21"/>
      <c r="KT31" s="19"/>
      <c r="KU31" s="21"/>
      <c r="KV31" s="19"/>
      <c r="KW31" s="19"/>
      <c r="KX31" s="19"/>
      <c r="KY31" s="21"/>
      <c r="KZ31" s="19"/>
      <c r="LA31" s="21"/>
      <c r="LB31" s="19"/>
      <c r="LC31" s="19"/>
      <c r="LD31" s="19"/>
      <c r="LE31" s="19"/>
      <c r="LF31" s="19"/>
      <c r="LG31" s="19"/>
      <c r="LH31" s="19"/>
      <c r="LI31" s="19"/>
      <c r="LJ31" s="19"/>
      <c r="LK31" s="19"/>
      <c r="LL31" s="21"/>
      <c r="LM31" s="19"/>
      <c r="LN31" s="19"/>
      <c r="LO31" s="19"/>
      <c r="LP31" s="19"/>
      <c r="LQ31" s="19"/>
      <c r="LR31" s="19"/>
      <c r="LS31" s="19"/>
      <c r="LT31" s="21"/>
      <c r="LU31" s="19"/>
      <c r="LV31" s="19"/>
      <c r="LW31" s="19"/>
      <c r="LX31" s="21"/>
      <c r="LY31" s="19"/>
      <c r="LZ31" s="21"/>
      <c r="MA31" s="19"/>
      <c r="MB31" s="19"/>
      <c r="MC31" s="19"/>
      <c r="MD31" s="19"/>
      <c r="ME31" s="19"/>
      <c r="MF31" s="19"/>
      <c r="MG31" s="19"/>
      <c r="MH31" s="19"/>
      <c r="MI31" s="21"/>
      <c r="MJ31" s="19"/>
      <c r="MK31" s="19"/>
      <c r="ML31" s="19"/>
      <c r="MM31" s="19"/>
      <c r="MN31" s="21"/>
      <c r="MO31" s="19"/>
      <c r="MP31" s="19"/>
      <c r="MQ31" s="19"/>
      <c r="MR31" s="19"/>
      <c r="MS31" s="19"/>
      <c r="MT31" s="21"/>
      <c r="MU31" s="19"/>
      <c r="MV31" s="19"/>
      <c r="MW31" s="19"/>
      <c r="MX31" s="19"/>
      <c r="MY31" s="19"/>
      <c r="MZ31" s="19"/>
      <c r="NA31" s="19"/>
      <c r="NB31" s="19"/>
      <c r="NC31" s="21"/>
      <c r="ND31" s="20"/>
      <c r="NE31" s="20"/>
      <c r="NF31" s="21"/>
      <c r="NG31" s="19"/>
      <c r="NH31" s="19"/>
      <c r="NI31" s="19"/>
      <c r="NJ31" s="19"/>
      <c r="NK31" s="21"/>
      <c r="NL31" s="19"/>
      <c r="NM31" s="19"/>
      <c r="NN31" s="20"/>
      <c r="NO31" s="20"/>
      <c r="NP31" s="20"/>
      <c r="NQ31" s="19"/>
      <c r="NR31" s="19"/>
      <c r="NS31" s="19"/>
      <c r="NT31" s="19"/>
      <c r="NU31" s="20"/>
      <c r="NV31" s="19"/>
      <c r="NW31" s="19"/>
      <c r="NX31" s="19"/>
      <c r="NY31" s="19"/>
      <c r="NZ31" s="19"/>
      <c r="OA31" s="19"/>
      <c r="OB31" s="19"/>
      <c r="OC31" s="19"/>
      <c r="OD31" s="19"/>
      <c r="OE31" s="19"/>
      <c r="OF31" s="19"/>
      <c r="OG31" s="19"/>
      <c r="OH31" s="19"/>
      <c r="OI31" s="19"/>
      <c r="OJ31" s="19"/>
      <c r="OK31" s="19"/>
      <c r="OL31" s="19"/>
      <c r="OM31" s="19"/>
      <c r="ON31" s="21"/>
      <c r="OO31" s="19"/>
      <c r="OP31" s="19"/>
      <c r="OQ31" s="19"/>
      <c r="OR31" s="19"/>
      <c r="OS31" s="22"/>
      <c r="OT31" s="22"/>
      <c r="OU31" s="22"/>
      <c r="OV31" s="22"/>
      <c r="OW31" s="22"/>
      <c r="OX31" s="22"/>
      <c r="OY31" s="22"/>
      <c r="OZ31" s="22"/>
      <c r="PA31" s="22"/>
      <c r="PB31" s="22"/>
      <c r="PC31" s="22"/>
    </row>
    <row r="32" spans="1:419" x14ac:dyDescent="0.2">
      <c r="A32" s="24">
        <v>44249</v>
      </c>
      <c r="B32">
        <v>12722.2</v>
      </c>
      <c r="C32">
        <v>11200</v>
      </c>
      <c r="E32">
        <v>15250</v>
      </c>
      <c r="F32">
        <v>13900</v>
      </c>
      <c r="G32">
        <v>10743.4</v>
      </c>
      <c r="H32">
        <v>13100</v>
      </c>
      <c r="I32">
        <v>11400</v>
      </c>
      <c r="J32">
        <v>3040</v>
      </c>
      <c r="K32">
        <v>21500</v>
      </c>
      <c r="L32">
        <v>22700</v>
      </c>
      <c r="M32">
        <v>7847.2</v>
      </c>
      <c r="N32">
        <v>11769.2</v>
      </c>
      <c r="O32">
        <v>6950</v>
      </c>
      <c r="P32">
        <v>61500</v>
      </c>
      <c r="R32">
        <v>12000</v>
      </c>
      <c r="S32">
        <v>11221.3</v>
      </c>
      <c r="T32">
        <v>17750</v>
      </c>
      <c r="U32">
        <v>78500</v>
      </c>
      <c r="V32">
        <v>21150</v>
      </c>
      <c r="W32">
        <v>34625</v>
      </c>
      <c r="X32">
        <v>14550</v>
      </c>
      <c r="Y32">
        <v>21479</v>
      </c>
      <c r="Z32">
        <v>63400</v>
      </c>
      <c r="AA32">
        <v>13354.8</v>
      </c>
      <c r="AB32">
        <v>14000</v>
      </c>
      <c r="AC32">
        <v>61100</v>
      </c>
      <c r="AD32">
        <v>30800</v>
      </c>
      <c r="AE32">
        <v>27200</v>
      </c>
      <c r="AF32">
        <v>10217.4</v>
      </c>
      <c r="AG32">
        <v>66863</v>
      </c>
      <c r="AH32">
        <v>12350</v>
      </c>
      <c r="AI32">
        <v>15900</v>
      </c>
      <c r="AK32">
        <v>18700</v>
      </c>
      <c r="AL32">
        <v>3900</v>
      </c>
      <c r="AM32">
        <v>22200</v>
      </c>
      <c r="AN32">
        <v>35000</v>
      </c>
      <c r="AO32">
        <v>29000</v>
      </c>
      <c r="AP32">
        <v>31422</v>
      </c>
      <c r="AQ32">
        <v>13665</v>
      </c>
      <c r="AR32">
        <v>23900</v>
      </c>
      <c r="AT32">
        <v>19000</v>
      </c>
      <c r="AU32">
        <v>29700</v>
      </c>
      <c r="AV32">
        <v>75800</v>
      </c>
      <c r="AW32">
        <v>18868</v>
      </c>
      <c r="AX32">
        <v>28667</v>
      </c>
      <c r="AY32">
        <v>14900</v>
      </c>
      <c r="AZ32">
        <v>14500</v>
      </c>
      <c r="BA32">
        <v>41000</v>
      </c>
      <c r="BB32">
        <v>57300</v>
      </c>
      <c r="BC32">
        <v>5817.4</v>
      </c>
      <c r="BD32">
        <v>3880</v>
      </c>
      <c r="BE32">
        <v>28500</v>
      </c>
      <c r="BF32">
        <v>13800</v>
      </c>
      <c r="BG32">
        <v>46462</v>
      </c>
      <c r="BH32">
        <v>49900</v>
      </c>
      <c r="BI32">
        <v>58012</v>
      </c>
      <c r="BJ32">
        <v>100500</v>
      </c>
      <c r="BK32">
        <v>9970</v>
      </c>
      <c r="BL32">
        <v>28136</v>
      </c>
      <c r="BM32">
        <v>1830</v>
      </c>
      <c r="BN32">
        <v>56700</v>
      </c>
      <c r="BO32">
        <v>17350</v>
      </c>
      <c r="BP32">
        <v>48400</v>
      </c>
      <c r="BQ32">
        <v>18600</v>
      </c>
      <c r="BR32">
        <v>28450</v>
      </c>
      <c r="BS32">
        <v>10500</v>
      </c>
      <c r="BU32">
        <v>50300</v>
      </c>
      <c r="BV32">
        <v>6580</v>
      </c>
      <c r="BX32">
        <v>45500</v>
      </c>
      <c r="BY32">
        <v>21652.2</v>
      </c>
      <c r="BZ32">
        <v>3900</v>
      </c>
      <c r="CA32">
        <v>18300</v>
      </c>
      <c r="CB32">
        <v>11200</v>
      </c>
      <c r="CC32">
        <v>13400</v>
      </c>
      <c r="CD32">
        <v>9200</v>
      </c>
      <c r="CE32">
        <v>5853.5</v>
      </c>
      <c r="CF32">
        <v>12550</v>
      </c>
      <c r="CG32">
        <v>13650</v>
      </c>
      <c r="CH32">
        <v>11600</v>
      </c>
      <c r="CI32">
        <v>6320</v>
      </c>
      <c r="CJ32">
        <v>32950</v>
      </c>
      <c r="CK32">
        <v>66189.399999999994</v>
      </c>
      <c r="CL32">
        <v>1840</v>
      </c>
      <c r="CM32">
        <v>14856</v>
      </c>
      <c r="CN32">
        <v>88200</v>
      </c>
      <c r="CO32">
        <v>37689</v>
      </c>
      <c r="CP32">
        <v>15875</v>
      </c>
      <c r="CQ32">
        <v>22455</v>
      </c>
      <c r="CR32">
        <v>33400</v>
      </c>
      <c r="CS32">
        <v>12350</v>
      </c>
      <c r="CT32">
        <v>13100</v>
      </c>
      <c r="CU32">
        <v>24700</v>
      </c>
      <c r="CV32">
        <v>4790</v>
      </c>
      <c r="CW32">
        <v>19500</v>
      </c>
      <c r="CX32">
        <v>3080</v>
      </c>
      <c r="CY32">
        <v>6110</v>
      </c>
      <c r="CZ32">
        <v>5300</v>
      </c>
      <c r="DA32">
        <v>8110</v>
      </c>
      <c r="DB32">
        <v>15461.5</v>
      </c>
      <c r="DC32">
        <v>17142.900000000001</v>
      </c>
      <c r="DD32">
        <v>2670</v>
      </c>
      <c r="DE32">
        <v>21879.7</v>
      </c>
      <c r="DF32">
        <v>34320</v>
      </c>
      <c r="DG32">
        <v>35000</v>
      </c>
      <c r="DH32">
        <v>5247.9</v>
      </c>
      <c r="DI32">
        <v>22200</v>
      </c>
      <c r="DJ32">
        <v>16000</v>
      </c>
      <c r="DK32">
        <v>12100</v>
      </c>
      <c r="DL32">
        <v>12100</v>
      </c>
      <c r="DM32">
        <v>31970.7</v>
      </c>
      <c r="DN32">
        <v>2610</v>
      </c>
      <c r="DO32">
        <v>23409.1</v>
      </c>
      <c r="DP32">
        <v>17650</v>
      </c>
      <c r="DQ32">
        <v>16300</v>
      </c>
      <c r="DS32">
        <v>14500</v>
      </c>
      <c r="DU32">
        <v>21100</v>
      </c>
      <c r="DV32">
        <v>6150</v>
      </c>
      <c r="DW32">
        <v>28050</v>
      </c>
      <c r="DX32">
        <v>63000</v>
      </c>
      <c r="DY32">
        <v>6400</v>
      </c>
      <c r="DZ32">
        <v>15455</v>
      </c>
      <c r="EA32">
        <v>9955.4</v>
      </c>
      <c r="EB32">
        <v>40900</v>
      </c>
      <c r="EC32">
        <v>43472.2</v>
      </c>
      <c r="ED32">
        <v>6753.4</v>
      </c>
      <c r="EE32">
        <v>2710</v>
      </c>
      <c r="EF32">
        <v>31500</v>
      </c>
      <c r="EH32">
        <v>43500</v>
      </c>
      <c r="EI32">
        <v>13876.1</v>
      </c>
      <c r="EJ32">
        <v>1500</v>
      </c>
      <c r="EK32">
        <v>7600</v>
      </c>
      <c r="EL32">
        <v>12300</v>
      </c>
      <c r="EM32">
        <v>5770</v>
      </c>
      <c r="EN32">
        <v>34000</v>
      </c>
      <c r="EO32">
        <v>53000</v>
      </c>
      <c r="EP32">
        <v>11100</v>
      </c>
      <c r="EQ32">
        <v>11200</v>
      </c>
      <c r="ER32">
        <v>26700</v>
      </c>
      <c r="ES32">
        <v>2600</v>
      </c>
      <c r="ET32">
        <v>6850</v>
      </c>
      <c r="EU32">
        <v>94600</v>
      </c>
      <c r="EV32">
        <v>91.147999999999996</v>
      </c>
      <c r="EW32">
        <v>22850</v>
      </c>
      <c r="EX32">
        <v>18587.099999999999</v>
      </c>
      <c r="EY32">
        <v>70900</v>
      </c>
      <c r="EZ32">
        <v>13625</v>
      </c>
      <c r="FA32">
        <v>31796.799999999999</v>
      </c>
      <c r="FC32">
        <v>22950</v>
      </c>
      <c r="FD32">
        <v>26050</v>
      </c>
      <c r="FE32">
        <v>45461</v>
      </c>
      <c r="FF32">
        <v>6070</v>
      </c>
      <c r="FG32">
        <v>6600</v>
      </c>
      <c r="FH32">
        <v>30100</v>
      </c>
      <c r="FI32">
        <v>26000</v>
      </c>
      <c r="FJ32">
        <v>21583</v>
      </c>
      <c r="FL32">
        <v>52494.5</v>
      </c>
      <c r="FM32">
        <v>16800</v>
      </c>
      <c r="FN32">
        <v>17700</v>
      </c>
      <c r="FO32">
        <v>30800</v>
      </c>
      <c r="FP32">
        <v>20150</v>
      </c>
      <c r="FQ32">
        <v>62000</v>
      </c>
      <c r="FR32">
        <v>5490</v>
      </c>
      <c r="FS32">
        <v>9457.6</v>
      </c>
      <c r="FT32">
        <v>9820</v>
      </c>
      <c r="FU32">
        <v>57200</v>
      </c>
      <c r="FW32">
        <v>85100</v>
      </c>
      <c r="FX32">
        <v>14100</v>
      </c>
      <c r="FY32">
        <v>26800</v>
      </c>
      <c r="FZ32">
        <v>66087</v>
      </c>
      <c r="GA32">
        <v>5700</v>
      </c>
      <c r="GB32">
        <v>23300</v>
      </c>
      <c r="GC32">
        <v>17500</v>
      </c>
      <c r="GD32">
        <v>3580</v>
      </c>
      <c r="GE32">
        <v>7080</v>
      </c>
      <c r="GF32">
        <v>2270</v>
      </c>
      <c r="GG32">
        <v>8780</v>
      </c>
      <c r="GH32">
        <v>132367</v>
      </c>
      <c r="GI32">
        <v>7163.8</v>
      </c>
      <c r="GJ32">
        <v>57000</v>
      </c>
      <c r="GK32">
        <v>27000</v>
      </c>
      <c r="GL32">
        <v>3570</v>
      </c>
      <c r="GN32">
        <v>190</v>
      </c>
      <c r="GO32">
        <v>11800</v>
      </c>
      <c r="GP32">
        <v>22500</v>
      </c>
      <c r="GQ32">
        <v>16000</v>
      </c>
      <c r="GR32">
        <v>22000</v>
      </c>
      <c r="GS32">
        <v>12500</v>
      </c>
      <c r="GU32">
        <v>23200</v>
      </c>
      <c r="GV32">
        <v>8410</v>
      </c>
      <c r="GW32">
        <v>8100</v>
      </c>
      <c r="GX32">
        <v>37300</v>
      </c>
      <c r="GY32">
        <v>16400</v>
      </c>
      <c r="GZ32">
        <v>4581</v>
      </c>
      <c r="HA32">
        <v>11050</v>
      </c>
      <c r="HB32">
        <v>20833</v>
      </c>
      <c r="HC32">
        <v>17100</v>
      </c>
      <c r="HD32">
        <v>2450</v>
      </c>
      <c r="HE32">
        <v>42450</v>
      </c>
      <c r="HF32">
        <v>11550</v>
      </c>
      <c r="HG32">
        <v>22950</v>
      </c>
      <c r="HH32">
        <v>13000</v>
      </c>
      <c r="HI32">
        <v>21000</v>
      </c>
      <c r="HJ32">
        <v>13800</v>
      </c>
      <c r="HL32">
        <v>22079.7</v>
      </c>
      <c r="HN32">
        <v>18600</v>
      </c>
      <c r="HO32">
        <v>15650</v>
      </c>
      <c r="HP32">
        <v>26800</v>
      </c>
      <c r="HS32">
        <v>54100</v>
      </c>
      <c r="HT32">
        <v>48300</v>
      </c>
      <c r="HU32">
        <v>24800</v>
      </c>
      <c r="HV32">
        <v>12134.5</v>
      </c>
      <c r="HW32">
        <v>19798.400000000001</v>
      </c>
      <c r="HX32">
        <v>28900</v>
      </c>
      <c r="HY32">
        <v>66087</v>
      </c>
      <c r="HZ32">
        <v>3990</v>
      </c>
      <c r="IA32">
        <v>29300</v>
      </c>
      <c r="IB32">
        <v>17500</v>
      </c>
      <c r="IC32">
        <v>3320</v>
      </c>
      <c r="ID32">
        <v>8400</v>
      </c>
      <c r="IE32">
        <v>59005</v>
      </c>
      <c r="IF32">
        <v>49450</v>
      </c>
      <c r="IG32">
        <v>5420.6</v>
      </c>
      <c r="IH32">
        <v>39250</v>
      </c>
      <c r="II32">
        <v>7490</v>
      </c>
      <c r="IJ32">
        <v>40000</v>
      </c>
      <c r="IK32">
        <v>33703.9</v>
      </c>
      <c r="IL32">
        <v>5400</v>
      </c>
      <c r="IM32">
        <v>10750</v>
      </c>
      <c r="IO32">
        <v>3360</v>
      </c>
      <c r="IP32">
        <v>3270</v>
      </c>
      <c r="IR32">
        <v>66000</v>
      </c>
      <c r="IS32">
        <v>36900</v>
      </c>
      <c r="IT32">
        <v>3760</v>
      </c>
      <c r="IU32">
        <v>5140</v>
      </c>
      <c r="IV32">
        <v>16805.900000000001</v>
      </c>
      <c r="IW32">
        <v>23600</v>
      </c>
      <c r="IX32">
        <v>15800</v>
      </c>
      <c r="IY32">
        <v>6750</v>
      </c>
      <c r="IZ32">
        <v>47000</v>
      </c>
      <c r="JA32">
        <v>77.884</v>
      </c>
      <c r="JC32">
        <v>26640.6</v>
      </c>
      <c r="JD32">
        <v>31900</v>
      </c>
      <c r="JE32">
        <v>11428.6</v>
      </c>
      <c r="JG32">
        <v>39550</v>
      </c>
      <c r="JH32">
        <v>97.510999999999996</v>
      </c>
      <c r="JI32">
        <v>9391.2999999999993</v>
      </c>
      <c r="JJ32">
        <v>9300</v>
      </c>
      <c r="JK32">
        <v>17300</v>
      </c>
      <c r="JL32">
        <v>131.6</v>
      </c>
      <c r="JM32">
        <v>16260.6</v>
      </c>
      <c r="JN32">
        <v>6220</v>
      </c>
      <c r="JO32">
        <v>12950</v>
      </c>
      <c r="JP32">
        <v>107500</v>
      </c>
      <c r="JQ32">
        <v>10900</v>
      </c>
      <c r="JR32">
        <v>3220</v>
      </c>
      <c r="JS32">
        <v>22750.2</v>
      </c>
      <c r="JT32">
        <v>5220</v>
      </c>
      <c r="JU32">
        <v>14800</v>
      </c>
      <c r="JV32">
        <v>9900</v>
      </c>
      <c r="JW32">
        <v>34150</v>
      </c>
      <c r="JX32">
        <v>33979</v>
      </c>
      <c r="JY32">
        <v>18000</v>
      </c>
      <c r="KA32">
        <v>12100</v>
      </c>
      <c r="KB32">
        <v>8920</v>
      </c>
      <c r="KC32" s="19"/>
      <c r="KD32" s="19"/>
      <c r="KE32" s="19"/>
      <c r="KF32" s="19"/>
      <c r="KG32" s="21"/>
      <c r="KH32" s="19"/>
      <c r="KI32" s="19"/>
      <c r="KJ32" s="19"/>
      <c r="KK32" s="19"/>
      <c r="KL32" s="19"/>
      <c r="KM32" s="19"/>
      <c r="KN32" s="19"/>
      <c r="KO32" s="19"/>
      <c r="KP32" s="19"/>
      <c r="KQ32" s="19"/>
      <c r="KR32" s="21"/>
      <c r="KS32" s="21"/>
      <c r="KT32" s="19"/>
      <c r="KU32" s="21"/>
      <c r="KV32" s="19"/>
      <c r="KW32" s="19"/>
      <c r="KX32" s="19"/>
      <c r="KY32" s="21"/>
      <c r="KZ32" s="19"/>
      <c r="LA32" s="21"/>
      <c r="LB32" s="19"/>
      <c r="LC32" s="19"/>
      <c r="LD32" s="19"/>
      <c r="LE32" s="19"/>
      <c r="LF32" s="19"/>
      <c r="LG32" s="19"/>
      <c r="LH32" s="19"/>
      <c r="LI32" s="19"/>
      <c r="LJ32" s="19"/>
      <c r="LK32" s="19"/>
      <c r="LL32" s="21"/>
      <c r="LM32" s="19"/>
      <c r="LN32" s="19"/>
      <c r="LO32" s="19"/>
      <c r="LP32" s="19"/>
      <c r="LQ32" s="19"/>
      <c r="LR32" s="19"/>
      <c r="LS32" s="19"/>
      <c r="LT32" s="21"/>
      <c r="LU32" s="19"/>
      <c r="LV32" s="19"/>
      <c r="LW32" s="19"/>
      <c r="LX32" s="21"/>
      <c r="LY32" s="19"/>
      <c r="LZ32" s="21"/>
      <c r="MA32" s="19"/>
      <c r="MB32" s="19"/>
      <c r="MC32" s="19"/>
      <c r="MD32" s="19"/>
      <c r="ME32" s="19"/>
      <c r="MF32" s="19"/>
      <c r="MG32" s="19"/>
      <c r="MH32" s="19"/>
      <c r="MI32" s="21"/>
      <c r="MJ32" s="19"/>
      <c r="MK32" s="19"/>
      <c r="ML32" s="19"/>
      <c r="MM32" s="19"/>
      <c r="MN32" s="21"/>
      <c r="MO32" s="19"/>
      <c r="MP32" s="19"/>
      <c r="MQ32" s="19"/>
      <c r="MR32" s="19"/>
      <c r="MS32" s="19"/>
      <c r="MT32" s="21"/>
      <c r="MU32" s="19"/>
      <c r="MV32" s="19"/>
      <c r="MW32" s="19"/>
      <c r="MX32" s="19"/>
      <c r="MY32" s="19"/>
      <c r="MZ32" s="19"/>
      <c r="NA32" s="19"/>
      <c r="NB32" s="19"/>
      <c r="NC32" s="21"/>
      <c r="ND32" s="20"/>
      <c r="NE32" s="20"/>
      <c r="NF32" s="21"/>
      <c r="NG32" s="19"/>
      <c r="NH32" s="19"/>
      <c r="NI32" s="19"/>
      <c r="NJ32" s="19"/>
      <c r="NK32" s="21"/>
      <c r="NL32" s="19"/>
      <c r="NM32" s="19"/>
      <c r="NN32" s="20"/>
      <c r="NO32" s="20"/>
      <c r="NP32" s="20"/>
      <c r="NQ32" s="19"/>
      <c r="NR32" s="19"/>
      <c r="NS32" s="19"/>
      <c r="NT32" s="19"/>
      <c r="NU32" s="20"/>
      <c r="NV32" s="19"/>
      <c r="NW32" s="19"/>
      <c r="NX32" s="19"/>
      <c r="NY32" s="19"/>
      <c r="NZ32" s="19"/>
      <c r="OA32" s="19"/>
      <c r="OB32" s="19"/>
      <c r="OC32" s="19"/>
      <c r="OD32" s="19"/>
      <c r="OE32" s="19"/>
      <c r="OF32" s="19"/>
      <c r="OG32" s="19"/>
      <c r="OH32" s="19"/>
      <c r="OI32" s="19"/>
      <c r="OJ32" s="19"/>
      <c r="OK32" s="19"/>
      <c r="OL32" s="19"/>
      <c r="OM32" s="19"/>
      <c r="ON32" s="21"/>
      <c r="OO32" s="19"/>
      <c r="OP32" s="19"/>
      <c r="OQ32" s="19"/>
      <c r="OR32" s="19"/>
      <c r="OS32" s="22"/>
      <c r="OT32" s="22"/>
      <c r="OU32" s="22"/>
      <c r="OV32" s="22"/>
      <c r="OW32" s="22"/>
      <c r="OX32" s="22"/>
      <c r="OY32" s="22"/>
      <c r="OZ32" s="22"/>
      <c r="PA32" s="22"/>
      <c r="PB32" s="22"/>
      <c r="PC32" s="22"/>
    </row>
    <row r="33" spans="1:419" x14ac:dyDescent="0.2">
      <c r="A33" s="24">
        <v>44250</v>
      </c>
      <c r="B33">
        <v>12589.6</v>
      </c>
      <c r="C33">
        <v>10700</v>
      </c>
      <c r="E33">
        <v>15200</v>
      </c>
      <c r="F33">
        <v>13750</v>
      </c>
      <c r="G33">
        <v>10898</v>
      </c>
      <c r="H33">
        <v>13150</v>
      </c>
      <c r="I33">
        <v>11350</v>
      </c>
      <c r="J33">
        <v>3250</v>
      </c>
      <c r="K33">
        <v>21600</v>
      </c>
      <c r="L33">
        <v>23400</v>
      </c>
      <c r="M33">
        <v>7795.8</v>
      </c>
      <c r="N33">
        <v>12269.2</v>
      </c>
      <c r="O33">
        <v>7000</v>
      </c>
      <c r="P33">
        <v>63300</v>
      </c>
      <c r="R33">
        <v>11900</v>
      </c>
      <c r="S33">
        <v>11616.4</v>
      </c>
      <c r="T33">
        <v>17950</v>
      </c>
      <c r="U33">
        <v>74000</v>
      </c>
      <c r="V33">
        <v>21200</v>
      </c>
      <c r="W33">
        <v>34822.9</v>
      </c>
      <c r="X33">
        <v>14850</v>
      </c>
      <c r="Y33">
        <v>21164</v>
      </c>
      <c r="Z33">
        <v>62800</v>
      </c>
      <c r="AA33">
        <v>13064.5</v>
      </c>
      <c r="AB33">
        <v>14100</v>
      </c>
      <c r="AC33">
        <v>60500</v>
      </c>
      <c r="AD33">
        <v>30500</v>
      </c>
      <c r="AE33">
        <v>26900</v>
      </c>
      <c r="AF33">
        <v>10173.9</v>
      </c>
      <c r="AG33">
        <v>69692</v>
      </c>
      <c r="AH33">
        <v>13200</v>
      </c>
      <c r="AI33">
        <v>15900</v>
      </c>
      <c r="AK33">
        <v>18800</v>
      </c>
      <c r="AL33">
        <v>3800</v>
      </c>
      <c r="AM33">
        <v>22000</v>
      </c>
      <c r="AN33">
        <v>35400</v>
      </c>
      <c r="AO33">
        <v>30000</v>
      </c>
      <c r="AP33">
        <v>31422</v>
      </c>
      <c r="AQ33">
        <v>13665</v>
      </c>
      <c r="AR33">
        <v>24000</v>
      </c>
      <c r="AT33">
        <v>19200</v>
      </c>
      <c r="AU33">
        <v>29700</v>
      </c>
      <c r="AV33">
        <v>76100</v>
      </c>
      <c r="AW33">
        <v>19292</v>
      </c>
      <c r="AX33">
        <v>28705</v>
      </c>
      <c r="AY33">
        <v>15500</v>
      </c>
      <c r="AZ33">
        <v>14850</v>
      </c>
      <c r="BA33">
        <v>41400</v>
      </c>
      <c r="BB33">
        <v>56600</v>
      </c>
      <c r="BC33">
        <v>5808.7</v>
      </c>
      <c r="BD33">
        <v>4150</v>
      </c>
      <c r="BE33">
        <v>28450</v>
      </c>
      <c r="BF33">
        <v>13650</v>
      </c>
      <c r="BG33">
        <v>47359</v>
      </c>
      <c r="BH33">
        <v>50200</v>
      </c>
      <c r="BI33">
        <v>57853</v>
      </c>
      <c r="BJ33">
        <v>101900</v>
      </c>
      <c r="BK33">
        <v>9950</v>
      </c>
      <c r="BL33">
        <v>28273</v>
      </c>
      <c r="BM33">
        <v>1810</v>
      </c>
      <c r="BN33">
        <v>56000</v>
      </c>
      <c r="BO33">
        <v>17250</v>
      </c>
      <c r="BP33">
        <v>48100</v>
      </c>
      <c r="BQ33">
        <v>18600</v>
      </c>
      <c r="BR33">
        <v>28350</v>
      </c>
      <c r="BS33">
        <v>10950</v>
      </c>
      <c r="BU33">
        <v>50400</v>
      </c>
      <c r="BV33">
        <v>6800</v>
      </c>
      <c r="BX33">
        <v>45800</v>
      </c>
      <c r="BY33">
        <v>21521.7</v>
      </c>
      <c r="BZ33">
        <v>4170</v>
      </c>
      <c r="CA33">
        <v>18300</v>
      </c>
      <c r="CB33">
        <v>11200</v>
      </c>
      <c r="CC33">
        <v>13600</v>
      </c>
      <c r="CD33">
        <v>9390</v>
      </c>
      <c r="CE33">
        <v>5773.6</v>
      </c>
      <c r="CF33">
        <v>12400</v>
      </c>
      <c r="CG33">
        <v>13600</v>
      </c>
      <c r="CH33">
        <v>11100</v>
      </c>
      <c r="CI33">
        <v>6350</v>
      </c>
      <c r="CJ33">
        <v>33000</v>
      </c>
      <c r="CK33">
        <v>65069</v>
      </c>
      <c r="CL33">
        <v>1820</v>
      </c>
      <c r="CM33">
        <v>14856</v>
      </c>
      <c r="CN33">
        <v>89400</v>
      </c>
      <c r="CO33">
        <v>39803</v>
      </c>
      <c r="CP33">
        <v>15692</v>
      </c>
      <c r="CQ33">
        <v>23455</v>
      </c>
      <c r="CR33">
        <v>33000</v>
      </c>
      <c r="CS33">
        <v>12450</v>
      </c>
      <c r="CT33">
        <v>13200</v>
      </c>
      <c r="CU33">
        <v>24800</v>
      </c>
      <c r="CV33">
        <v>4680</v>
      </c>
      <c r="CW33">
        <v>19600</v>
      </c>
      <c r="CX33">
        <v>3280</v>
      </c>
      <c r="CY33">
        <v>6020</v>
      </c>
      <c r="CZ33">
        <v>5200</v>
      </c>
      <c r="DA33">
        <v>8400</v>
      </c>
      <c r="DB33">
        <v>15192.3</v>
      </c>
      <c r="DC33">
        <v>17047.599999999999</v>
      </c>
      <c r="DD33">
        <v>2660</v>
      </c>
      <c r="DE33">
        <v>22103.7</v>
      </c>
      <c r="DF33">
        <v>34080</v>
      </c>
      <c r="DG33">
        <v>34833.300000000003</v>
      </c>
      <c r="DH33">
        <v>5307.7</v>
      </c>
      <c r="DI33">
        <v>21350</v>
      </c>
      <c r="DJ33">
        <v>16000</v>
      </c>
      <c r="DK33">
        <v>11750</v>
      </c>
      <c r="DL33">
        <v>11750</v>
      </c>
      <c r="DM33">
        <v>31897</v>
      </c>
      <c r="DN33">
        <v>2550</v>
      </c>
      <c r="DO33">
        <v>23363.599999999999</v>
      </c>
      <c r="DP33">
        <v>18000</v>
      </c>
      <c r="DQ33">
        <v>16400</v>
      </c>
      <c r="DS33">
        <v>14800</v>
      </c>
      <c r="DU33">
        <v>21150</v>
      </c>
      <c r="DV33">
        <v>6250</v>
      </c>
      <c r="DW33">
        <v>29800</v>
      </c>
      <c r="DX33">
        <v>61700</v>
      </c>
      <c r="DY33">
        <v>6380</v>
      </c>
      <c r="DZ33">
        <v>15273</v>
      </c>
      <c r="EA33">
        <v>9955.4</v>
      </c>
      <c r="EB33">
        <v>40000</v>
      </c>
      <c r="EC33">
        <v>43562.2</v>
      </c>
      <c r="ED33">
        <v>6696</v>
      </c>
      <c r="EE33">
        <v>2760</v>
      </c>
      <c r="EF33">
        <v>33700</v>
      </c>
      <c r="EH33">
        <v>46500</v>
      </c>
      <c r="EI33">
        <v>13788.3</v>
      </c>
      <c r="EJ33">
        <v>1520</v>
      </c>
      <c r="EK33">
        <v>7600</v>
      </c>
      <c r="EL33">
        <v>12850</v>
      </c>
      <c r="EM33">
        <v>5850</v>
      </c>
      <c r="EN33">
        <v>35000</v>
      </c>
      <c r="EO33">
        <v>53800</v>
      </c>
      <c r="EP33">
        <v>11200</v>
      </c>
      <c r="EQ33">
        <v>11950</v>
      </c>
      <c r="ER33">
        <v>27400</v>
      </c>
      <c r="ES33">
        <v>2600</v>
      </c>
      <c r="ET33">
        <v>7110</v>
      </c>
      <c r="EU33">
        <v>92700</v>
      </c>
      <c r="EV33">
        <v>90.616</v>
      </c>
      <c r="EW33">
        <v>22850</v>
      </c>
      <c r="EX33">
        <v>17843.7</v>
      </c>
      <c r="EY33">
        <v>70800</v>
      </c>
      <c r="EZ33">
        <v>13750</v>
      </c>
      <c r="FA33">
        <v>31929.5</v>
      </c>
      <c r="FC33">
        <v>22950</v>
      </c>
      <c r="FD33">
        <v>26200</v>
      </c>
      <c r="FE33">
        <v>45461</v>
      </c>
      <c r="FF33">
        <v>6490</v>
      </c>
      <c r="FG33">
        <v>6900</v>
      </c>
      <c r="FH33">
        <v>30400</v>
      </c>
      <c r="FI33">
        <v>26300</v>
      </c>
      <c r="FJ33">
        <v>21750</v>
      </c>
      <c r="FL33">
        <v>52087.6</v>
      </c>
      <c r="FM33">
        <v>16850</v>
      </c>
      <c r="FN33">
        <v>18000</v>
      </c>
      <c r="FO33">
        <v>28650</v>
      </c>
      <c r="FP33">
        <v>20050</v>
      </c>
      <c r="FQ33">
        <v>62000</v>
      </c>
      <c r="FR33">
        <v>5300</v>
      </c>
      <c r="FS33">
        <v>9542</v>
      </c>
      <c r="FT33">
        <v>9800</v>
      </c>
      <c r="FU33">
        <v>56800</v>
      </c>
      <c r="FW33">
        <v>83500</v>
      </c>
      <c r="FX33">
        <v>13900</v>
      </c>
      <c r="FY33">
        <v>27900</v>
      </c>
      <c r="FZ33">
        <v>67755</v>
      </c>
      <c r="GA33">
        <v>5700</v>
      </c>
      <c r="GB33">
        <v>23700</v>
      </c>
      <c r="GC33">
        <v>17650</v>
      </c>
      <c r="GD33">
        <v>3370</v>
      </c>
      <c r="GE33">
        <v>7240</v>
      </c>
      <c r="GF33">
        <v>2260</v>
      </c>
      <c r="GG33">
        <v>9000</v>
      </c>
      <c r="GH33">
        <v>135022</v>
      </c>
      <c r="GI33">
        <v>7370.7</v>
      </c>
      <c r="GJ33">
        <v>56400</v>
      </c>
      <c r="GK33">
        <v>28850</v>
      </c>
      <c r="GL33">
        <v>3540</v>
      </c>
      <c r="GN33">
        <v>186</v>
      </c>
      <c r="GO33">
        <v>11600</v>
      </c>
      <c r="GP33">
        <v>22400</v>
      </c>
      <c r="GQ33">
        <v>15950</v>
      </c>
      <c r="GR33">
        <v>22500</v>
      </c>
      <c r="GS33">
        <v>12800</v>
      </c>
      <c r="GU33">
        <v>23500</v>
      </c>
      <c r="GV33">
        <v>8450</v>
      </c>
      <c r="GW33">
        <v>8300</v>
      </c>
      <c r="GX33">
        <v>39900</v>
      </c>
      <c r="GY33">
        <v>16900</v>
      </c>
      <c r="GZ33">
        <v>4857.1000000000004</v>
      </c>
      <c r="HA33">
        <v>11200</v>
      </c>
      <c r="HB33">
        <v>20556</v>
      </c>
      <c r="HC33">
        <v>17100</v>
      </c>
      <c r="HD33">
        <v>2550</v>
      </c>
      <c r="HE33">
        <v>41800</v>
      </c>
      <c r="HF33">
        <v>11400</v>
      </c>
      <c r="HG33">
        <v>23000</v>
      </c>
      <c r="HH33">
        <v>13400</v>
      </c>
      <c r="HI33">
        <v>20850</v>
      </c>
      <c r="HJ33">
        <v>14050</v>
      </c>
      <c r="HL33">
        <v>22583.8</v>
      </c>
      <c r="HN33">
        <v>18800</v>
      </c>
      <c r="HO33">
        <v>15800</v>
      </c>
      <c r="HP33">
        <v>26600</v>
      </c>
      <c r="HS33">
        <v>53700</v>
      </c>
      <c r="HT33">
        <v>49050</v>
      </c>
      <c r="HU33">
        <v>25000</v>
      </c>
      <c r="HV33">
        <v>12271.3</v>
      </c>
      <c r="HW33">
        <v>19972.099999999999</v>
      </c>
      <c r="HX33">
        <v>28950</v>
      </c>
      <c r="HY33">
        <v>66000</v>
      </c>
      <c r="HZ33">
        <v>4000</v>
      </c>
      <c r="IA33">
        <v>29400</v>
      </c>
      <c r="IB33">
        <v>17400</v>
      </c>
      <c r="IC33">
        <v>3330</v>
      </c>
      <c r="ID33">
        <v>8330</v>
      </c>
      <c r="IE33">
        <v>59975</v>
      </c>
      <c r="IF33">
        <v>49450</v>
      </c>
      <c r="IG33">
        <v>5467.3</v>
      </c>
      <c r="IH33">
        <v>38800</v>
      </c>
      <c r="II33">
        <v>7490</v>
      </c>
      <c r="IJ33">
        <v>39500</v>
      </c>
      <c r="IK33">
        <v>33703.9</v>
      </c>
      <c r="IL33">
        <v>5540</v>
      </c>
      <c r="IM33">
        <v>10541.7</v>
      </c>
      <c r="IO33">
        <v>3360</v>
      </c>
      <c r="IP33">
        <v>3270</v>
      </c>
      <c r="IR33">
        <v>67500</v>
      </c>
      <c r="IS33">
        <v>35200</v>
      </c>
      <c r="IT33">
        <v>3690</v>
      </c>
      <c r="IU33">
        <v>5130</v>
      </c>
      <c r="IV33">
        <v>16894.900000000001</v>
      </c>
      <c r="IW33">
        <v>23500</v>
      </c>
      <c r="IX33">
        <v>15850</v>
      </c>
      <c r="IY33">
        <v>6730</v>
      </c>
      <c r="IZ33">
        <v>47000</v>
      </c>
      <c r="JA33">
        <v>77.418999999999997</v>
      </c>
      <c r="JC33">
        <v>26640.6</v>
      </c>
      <c r="JD33">
        <v>31900</v>
      </c>
      <c r="JE33">
        <v>11619</v>
      </c>
      <c r="JG33">
        <v>39000</v>
      </c>
      <c r="JH33">
        <v>97.778000000000006</v>
      </c>
      <c r="JI33">
        <v>9478.2999999999993</v>
      </c>
      <c r="JJ33">
        <v>9450</v>
      </c>
      <c r="JK33">
        <v>17200</v>
      </c>
      <c r="JL33">
        <v>134</v>
      </c>
      <c r="JM33">
        <v>16044.7</v>
      </c>
      <c r="JN33">
        <v>6450</v>
      </c>
      <c r="JO33">
        <v>12800</v>
      </c>
      <c r="JP33">
        <v>107000</v>
      </c>
      <c r="JQ33">
        <v>10900</v>
      </c>
      <c r="JR33">
        <v>3440</v>
      </c>
      <c r="JS33">
        <v>22500.2</v>
      </c>
      <c r="JT33">
        <v>5160</v>
      </c>
      <c r="JU33">
        <v>14600</v>
      </c>
      <c r="JV33">
        <v>9810</v>
      </c>
      <c r="JW33">
        <v>34400</v>
      </c>
      <c r="JX33">
        <v>33811.300000000003</v>
      </c>
      <c r="JY33">
        <v>18000</v>
      </c>
      <c r="KA33">
        <v>11800</v>
      </c>
      <c r="KB33">
        <v>8960</v>
      </c>
      <c r="KC33" s="19"/>
      <c r="KD33" s="19"/>
      <c r="KE33" s="19"/>
      <c r="KF33" s="19"/>
      <c r="KG33" s="21"/>
      <c r="KH33" s="19"/>
      <c r="KI33" s="19"/>
      <c r="KJ33" s="19"/>
      <c r="KK33" s="19"/>
      <c r="KL33" s="19"/>
      <c r="KM33" s="19"/>
      <c r="KN33" s="19"/>
      <c r="KO33" s="19"/>
      <c r="KP33" s="19"/>
      <c r="KQ33" s="19"/>
      <c r="KR33" s="21"/>
      <c r="KS33" s="21"/>
      <c r="KT33" s="19"/>
      <c r="KU33" s="21"/>
      <c r="KV33" s="19"/>
      <c r="KW33" s="19"/>
      <c r="KX33" s="19"/>
      <c r="KY33" s="21"/>
      <c r="KZ33" s="19"/>
      <c r="LA33" s="21"/>
      <c r="LB33" s="19"/>
      <c r="LC33" s="19"/>
      <c r="LD33" s="19"/>
      <c r="LE33" s="19"/>
      <c r="LF33" s="19"/>
      <c r="LG33" s="19"/>
      <c r="LH33" s="19"/>
      <c r="LI33" s="19"/>
      <c r="LJ33" s="19"/>
      <c r="LK33" s="19"/>
      <c r="LL33" s="21"/>
      <c r="LM33" s="19"/>
      <c r="LN33" s="19"/>
      <c r="LO33" s="19"/>
      <c r="LP33" s="19"/>
      <c r="LQ33" s="19"/>
      <c r="LR33" s="19"/>
      <c r="LS33" s="19"/>
      <c r="LT33" s="21"/>
      <c r="LU33" s="19"/>
      <c r="LV33" s="19"/>
      <c r="LW33" s="19"/>
      <c r="LX33" s="21"/>
      <c r="LY33" s="19"/>
      <c r="LZ33" s="21"/>
      <c r="MA33" s="19"/>
      <c r="MB33" s="19"/>
      <c r="MC33" s="19"/>
      <c r="MD33" s="19"/>
      <c r="ME33" s="19"/>
      <c r="MF33" s="19"/>
      <c r="MG33" s="19"/>
      <c r="MH33" s="19"/>
      <c r="MI33" s="21"/>
      <c r="MJ33" s="19"/>
      <c r="MK33" s="19"/>
      <c r="ML33" s="19"/>
      <c r="MM33" s="19"/>
      <c r="MN33" s="21"/>
      <c r="MO33" s="19"/>
      <c r="MP33" s="19"/>
      <c r="MQ33" s="19"/>
      <c r="MR33" s="19"/>
      <c r="MS33" s="19"/>
      <c r="MT33" s="21"/>
      <c r="MU33" s="19"/>
      <c r="MV33" s="19"/>
      <c r="MW33" s="19"/>
      <c r="MX33" s="19"/>
      <c r="MY33" s="19"/>
      <c r="MZ33" s="19"/>
      <c r="NA33" s="19"/>
      <c r="NB33" s="19"/>
      <c r="NC33" s="21"/>
      <c r="ND33" s="20"/>
      <c r="NE33" s="20"/>
      <c r="NF33" s="21"/>
      <c r="NG33" s="19"/>
      <c r="NH33" s="19"/>
      <c r="NI33" s="19"/>
      <c r="NJ33" s="19"/>
      <c r="NK33" s="21"/>
      <c r="NL33" s="19"/>
      <c r="NM33" s="19"/>
      <c r="NN33" s="20"/>
      <c r="NO33" s="20"/>
      <c r="NP33" s="20"/>
      <c r="NQ33" s="19"/>
      <c r="NR33" s="19"/>
      <c r="NS33" s="19"/>
      <c r="NT33" s="19"/>
      <c r="NU33" s="20"/>
      <c r="NV33" s="19"/>
      <c r="NW33" s="19"/>
      <c r="NX33" s="19"/>
      <c r="NY33" s="19"/>
      <c r="NZ33" s="19"/>
      <c r="OA33" s="19"/>
      <c r="OB33" s="19"/>
      <c r="OC33" s="19"/>
      <c r="OD33" s="19"/>
      <c r="OE33" s="19"/>
      <c r="OF33" s="19"/>
      <c r="OG33" s="19"/>
      <c r="OH33" s="19"/>
      <c r="OI33" s="19"/>
      <c r="OJ33" s="19"/>
      <c r="OK33" s="19"/>
      <c r="OL33" s="19"/>
      <c r="OM33" s="19"/>
      <c r="ON33" s="21"/>
      <c r="OO33" s="19"/>
      <c r="OP33" s="19"/>
      <c r="OQ33" s="19"/>
      <c r="OR33" s="19"/>
      <c r="OS33" s="22"/>
      <c r="OT33" s="22"/>
      <c r="OU33" s="22"/>
      <c r="OV33" s="22"/>
      <c r="OW33" s="22"/>
      <c r="OX33" s="22"/>
      <c r="OY33" s="22"/>
      <c r="OZ33" s="22"/>
      <c r="PA33" s="22"/>
      <c r="PB33" s="22"/>
      <c r="PC33" s="22"/>
    </row>
    <row r="34" spans="1:419" x14ac:dyDescent="0.2">
      <c r="A34" s="24">
        <v>44251</v>
      </c>
      <c r="B34">
        <v>12368.8</v>
      </c>
      <c r="C34">
        <v>11100</v>
      </c>
      <c r="E34">
        <v>15000</v>
      </c>
      <c r="F34">
        <v>13300</v>
      </c>
      <c r="G34">
        <v>11593.6</v>
      </c>
      <c r="H34">
        <v>13000</v>
      </c>
      <c r="I34">
        <v>11350</v>
      </c>
      <c r="J34">
        <v>3150</v>
      </c>
      <c r="K34">
        <v>21200</v>
      </c>
      <c r="L34">
        <v>22600</v>
      </c>
      <c r="M34">
        <v>7615.7</v>
      </c>
      <c r="N34">
        <v>12076.9</v>
      </c>
      <c r="O34">
        <v>6890</v>
      </c>
      <c r="P34">
        <v>62000</v>
      </c>
      <c r="R34">
        <v>12000</v>
      </c>
      <c r="S34">
        <v>11379.4</v>
      </c>
      <c r="T34">
        <v>17400</v>
      </c>
      <c r="U34">
        <v>74000</v>
      </c>
      <c r="V34">
        <v>20850</v>
      </c>
      <c r="W34">
        <v>34071</v>
      </c>
      <c r="X34">
        <v>14300</v>
      </c>
      <c r="Y34">
        <v>20692</v>
      </c>
      <c r="Z34">
        <v>61300</v>
      </c>
      <c r="AA34">
        <v>13354.8</v>
      </c>
      <c r="AB34">
        <v>14200</v>
      </c>
      <c r="AC34">
        <v>59700</v>
      </c>
      <c r="AD34">
        <v>30450</v>
      </c>
      <c r="AE34">
        <v>26700</v>
      </c>
      <c r="AF34">
        <v>10087</v>
      </c>
      <c r="AG34">
        <v>67900</v>
      </c>
      <c r="AH34">
        <v>13000</v>
      </c>
      <c r="AI34">
        <v>15700</v>
      </c>
      <c r="AK34">
        <v>18800</v>
      </c>
      <c r="AL34">
        <v>3540</v>
      </c>
      <c r="AM34">
        <v>21850</v>
      </c>
      <c r="AN34">
        <v>35600</v>
      </c>
      <c r="AO34">
        <v>30000</v>
      </c>
      <c r="AP34">
        <v>31514</v>
      </c>
      <c r="AQ34">
        <v>13314</v>
      </c>
      <c r="AR34">
        <v>23650</v>
      </c>
      <c r="AT34">
        <v>18700</v>
      </c>
      <c r="AU34">
        <v>29400</v>
      </c>
      <c r="AV34">
        <v>75000</v>
      </c>
      <c r="AW34">
        <v>19340</v>
      </c>
      <c r="AX34">
        <v>29054</v>
      </c>
      <c r="AY34">
        <v>15400</v>
      </c>
      <c r="AZ34">
        <v>15200</v>
      </c>
      <c r="BA34">
        <v>43900</v>
      </c>
      <c r="BB34">
        <v>57700</v>
      </c>
      <c r="BC34">
        <v>5678.3</v>
      </c>
      <c r="BD34">
        <v>4250</v>
      </c>
      <c r="BE34">
        <v>28000</v>
      </c>
      <c r="BF34">
        <v>13500</v>
      </c>
      <c r="BG34">
        <v>45914</v>
      </c>
      <c r="BH34">
        <v>50200</v>
      </c>
      <c r="BI34">
        <v>57933</v>
      </c>
      <c r="BJ34">
        <v>100300</v>
      </c>
      <c r="BK34">
        <v>9950</v>
      </c>
      <c r="BL34">
        <v>28182</v>
      </c>
      <c r="BM34">
        <v>1820</v>
      </c>
      <c r="BN34">
        <v>55700</v>
      </c>
      <c r="BO34">
        <v>16900</v>
      </c>
      <c r="BP34">
        <v>47950</v>
      </c>
      <c r="BQ34">
        <v>18500</v>
      </c>
      <c r="BR34">
        <v>28200</v>
      </c>
      <c r="BS34">
        <v>10650</v>
      </c>
      <c r="BU34">
        <v>50000</v>
      </c>
      <c r="BV34">
        <v>6770</v>
      </c>
      <c r="BX34">
        <v>45800</v>
      </c>
      <c r="BY34">
        <v>20739.099999999999</v>
      </c>
      <c r="BZ34">
        <v>4120</v>
      </c>
      <c r="CA34">
        <v>18200</v>
      </c>
      <c r="CB34">
        <v>11000</v>
      </c>
      <c r="CC34">
        <v>13500</v>
      </c>
      <c r="CD34">
        <v>9000</v>
      </c>
      <c r="CE34">
        <v>5818</v>
      </c>
      <c r="CF34">
        <v>12100</v>
      </c>
      <c r="CG34">
        <v>13900</v>
      </c>
      <c r="CH34">
        <v>10950</v>
      </c>
      <c r="CI34">
        <v>6390</v>
      </c>
      <c r="CJ34">
        <v>32700</v>
      </c>
      <c r="CK34">
        <v>64982.9</v>
      </c>
      <c r="CL34">
        <v>1820</v>
      </c>
      <c r="CM34">
        <v>14901</v>
      </c>
      <c r="CN34">
        <v>88100</v>
      </c>
      <c r="CO34">
        <v>39715</v>
      </c>
      <c r="CP34">
        <v>15509</v>
      </c>
      <c r="CQ34">
        <v>23136</v>
      </c>
      <c r="CR34">
        <v>32650</v>
      </c>
      <c r="CS34">
        <v>12100</v>
      </c>
      <c r="CT34">
        <v>13200</v>
      </c>
      <c r="CU34">
        <v>25150</v>
      </c>
      <c r="CV34">
        <v>4620</v>
      </c>
      <c r="CW34">
        <v>19000</v>
      </c>
      <c r="CX34">
        <v>3160</v>
      </c>
      <c r="CY34">
        <v>6300</v>
      </c>
      <c r="CZ34">
        <v>5180</v>
      </c>
      <c r="DA34">
        <v>8400</v>
      </c>
      <c r="DB34">
        <v>15000</v>
      </c>
      <c r="DC34">
        <v>16476.2</v>
      </c>
      <c r="DD34">
        <v>2600</v>
      </c>
      <c r="DE34">
        <v>21805</v>
      </c>
      <c r="DF34">
        <v>33600</v>
      </c>
      <c r="DG34">
        <v>33916.699999999997</v>
      </c>
      <c r="DH34">
        <v>5128.2</v>
      </c>
      <c r="DI34">
        <v>20300</v>
      </c>
      <c r="DJ34">
        <v>15750</v>
      </c>
      <c r="DK34">
        <v>11450</v>
      </c>
      <c r="DL34">
        <v>11450</v>
      </c>
      <c r="DM34">
        <v>32118</v>
      </c>
      <c r="DN34">
        <v>2480</v>
      </c>
      <c r="DO34">
        <v>23227.3</v>
      </c>
      <c r="DP34">
        <v>17600</v>
      </c>
      <c r="DQ34">
        <v>16000</v>
      </c>
      <c r="DS34">
        <v>15200</v>
      </c>
      <c r="DU34">
        <v>21150</v>
      </c>
      <c r="DV34">
        <v>6260</v>
      </c>
      <c r="DW34">
        <v>29500</v>
      </c>
      <c r="DX34">
        <v>61400</v>
      </c>
      <c r="DY34">
        <v>6390</v>
      </c>
      <c r="DZ34">
        <v>14545</v>
      </c>
      <c r="EA34">
        <v>9776.7999999999993</v>
      </c>
      <c r="EB34">
        <v>39000</v>
      </c>
      <c r="EC34">
        <v>43202.2</v>
      </c>
      <c r="ED34">
        <v>6609.8</v>
      </c>
      <c r="EE34">
        <v>2740</v>
      </c>
      <c r="EF34">
        <v>33700</v>
      </c>
      <c r="EH34">
        <v>46600</v>
      </c>
      <c r="EI34">
        <v>13349.2</v>
      </c>
      <c r="EJ34">
        <v>1510</v>
      </c>
      <c r="EK34">
        <v>7390</v>
      </c>
      <c r="EL34">
        <v>12850</v>
      </c>
      <c r="EM34">
        <v>5780</v>
      </c>
      <c r="EN34">
        <v>34200</v>
      </c>
      <c r="EO34">
        <v>54000</v>
      </c>
      <c r="EP34">
        <v>11600</v>
      </c>
      <c r="EQ34">
        <v>12050</v>
      </c>
      <c r="ER34">
        <v>27000</v>
      </c>
      <c r="ES34">
        <v>2560</v>
      </c>
      <c r="ET34">
        <v>7590</v>
      </c>
      <c r="EU34">
        <v>91000</v>
      </c>
      <c r="EV34">
        <v>89.019000000000005</v>
      </c>
      <c r="EW34">
        <v>22500</v>
      </c>
      <c r="EX34">
        <v>17843.7</v>
      </c>
      <c r="EY34">
        <v>71100</v>
      </c>
      <c r="EZ34">
        <v>13583.3</v>
      </c>
      <c r="FA34">
        <v>31619.9</v>
      </c>
      <c r="FC34">
        <v>22700</v>
      </c>
      <c r="FD34">
        <v>27300</v>
      </c>
      <c r="FE34">
        <v>45236</v>
      </c>
      <c r="FF34">
        <v>6940</v>
      </c>
      <c r="FG34">
        <v>6720</v>
      </c>
      <c r="FH34">
        <v>30300</v>
      </c>
      <c r="FI34">
        <v>24600</v>
      </c>
      <c r="FJ34">
        <v>21250</v>
      </c>
      <c r="FL34">
        <v>51355.1</v>
      </c>
      <c r="FM34">
        <v>16500</v>
      </c>
      <c r="FN34">
        <v>17600</v>
      </c>
      <c r="FO34">
        <v>28700</v>
      </c>
      <c r="FP34">
        <v>20050</v>
      </c>
      <c r="FQ34">
        <v>61500</v>
      </c>
      <c r="FR34">
        <v>5600</v>
      </c>
      <c r="FS34">
        <v>9457.6</v>
      </c>
      <c r="FT34">
        <v>9640</v>
      </c>
      <c r="FU34">
        <v>57300</v>
      </c>
      <c r="FW34">
        <v>82800</v>
      </c>
      <c r="FX34">
        <v>13600</v>
      </c>
      <c r="FY34">
        <v>27900</v>
      </c>
      <c r="FZ34">
        <v>69887</v>
      </c>
      <c r="GA34">
        <v>5700</v>
      </c>
      <c r="GB34">
        <v>22900</v>
      </c>
      <c r="GC34">
        <v>17100</v>
      </c>
      <c r="GD34">
        <v>3380</v>
      </c>
      <c r="GE34">
        <v>7100</v>
      </c>
      <c r="GF34">
        <v>2290</v>
      </c>
      <c r="GG34">
        <v>8850</v>
      </c>
      <c r="GH34">
        <v>132746</v>
      </c>
      <c r="GI34">
        <v>7413.8</v>
      </c>
      <c r="GJ34">
        <v>57000</v>
      </c>
      <c r="GK34">
        <v>30850</v>
      </c>
      <c r="GL34">
        <v>3470</v>
      </c>
      <c r="GN34">
        <v>185.3</v>
      </c>
      <c r="GO34">
        <v>11400</v>
      </c>
      <c r="GP34">
        <v>23950</v>
      </c>
      <c r="GQ34">
        <v>15950</v>
      </c>
      <c r="GR34">
        <v>22350</v>
      </c>
      <c r="GS34">
        <v>12500</v>
      </c>
      <c r="GU34">
        <v>23500</v>
      </c>
      <c r="GV34">
        <v>8250</v>
      </c>
      <c r="GW34">
        <v>8300</v>
      </c>
      <c r="GX34">
        <v>41000</v>
      </c>
      <c r="GY34">
        <v>16300</v>
      </c>
      <c r="GZ34">
        <v>4704.8</v>
      </c>
      <c r="HA34">
        <v>11000</v>
      </c>
      <c r="HB34">
        <v>21898</v>
      </c>
      <c r="HC34">
        <v>17050</v>
      </c>
      <c r="HD34">
        <v>2490</v>
      </c>
      <c r="HE34">
        <v>41100</v>
      </c>
      <c r="HF34">
        <v>11250</v>
      </c>
      <c r="HG34">
        <v>23000</v>
      </c>
      <c r="HH34">
        <v>13000</v>
      </c>
      <c r="HI34">
        <v>21400</v>
      </c>
      <c r="HJ34">
        <v>13800</v>
      </c>
      <c r="HL34">
        <v>22483</v>
      </c>
      <c r="HN34">
        <v>18350</v>
      </c>
      <c r="HO34">
        <v>15600</v>
      </c>
      <c r="HP34">
        <v>26900</v>
      </c>
      <c r="HS34">
        <v>53500</v>
      </c>
      <c r="HT34">
        <v>49050</v>
      </c>
      <c r="HU34">
        <v>25000</v>
      </c>
      <c r="HV34">
        <v>13092.4</v>
      </c>
      <c r="HW34">
        <v>19320.8</v>
      </c>
      <c r="HX34">
        <v>29500</v>
      </c>
      <c r="HY34">
        <v>66087</v>
      </c>
      <c r="HZ34">
        <v>4150</v>
      </c>
      <c r="IA34">
        <v>28800</v>
      </c>
      <c r="IB34">
        <v>18600</v>
      </c>
      <c r="IC34">
        <v>3300</v>
      </c>
      <c r="ID34">
        <v>8230</v>
      </c>
      <c r="IE34">
        <v>60240</v>
      </c>
      <c r="IF34">
        <v>48400</v>
      </c>
      <c r="IG34">
        <v>5467.3</v>
      </c>
      <c r="IH34">
        <v>38450</v>
      </c>
      <c r="II34">
        <v>7400</v>
      </c>
      <c r="IJ34">
        <v>39500</v>
      </c>
      <c r="IK34">
        <v>33012.5</v>
      </c>
      <c r="IL34">
        <v>5700</v>
      </c>
      <c r="IM34">
        <v>10291.700000000001</v>
      </c>
      <c r="IO34">
        <v>3330</v>
      </c>
      <c r="IP34">
        <v>3270</v>
      </c>
      <c r="IR34">
        <v>66500</v>
      </c>
      <c r="IS34">
        <v>36000</v>
      </c>
      <c r="IT34">
        <v>3600</v>
      </c>
      <c r="IU34">
        <v>5090</v>
      </c>
      <c r="IV34">
        <v>17072.7</v>
      </c>
      <c r="IW34">
        <v>25000</v>
      </c>
      <c r="IX34">
        <v>15750</v>
      </c>
      <c r="IY34">
        <v>6500</v>
      </c>
      <c r="IZ34">
        <v>46500</v>
      </c>
      <c r="JA34">
        <v>75.947999999999993</v>
      </c>
      <c r="JC34">
        <v>26156.3</v>
      </c>
      <c r="JD34">
        <v>31900</v>
      </c>
      <c r="JE34">
        <v>11809.5</v>
      </c>
      <c r="JG34">
        <v>39950</v>
      </c>
      <c r="JH34">
        <v>96.177999999999997</v>
      </c>
      <c r="JI34">
        <v>9478.2999999999993</v>
      </c>
      <c r="JJ34">
        <v>9220</v>
      </c>
      <c r="JK34">
        <v>16800</v>
      </c>
      <c r="JL34">
        <v>131.9</v>
      </c>
      <c r="JM34">
        <v>16723.5</v>
      </c>
      <c r="JN34">
        <v>6400</v>
      </c>
      <c r="JO34">
        <v>12800</v>
      </c>
      <c r="JP34">
        <v>105800</v>
      </c>
      <c r="JQ34">
        <v>10800</v>
      </c>
      <c r="JR34">
        <v>3510</v>
      </c>
      <c r="JS34">
        <v>22055.8</v>
      </c>
      <c r="JT34">
        <v>5150</v>
      </c>
      <c r="JU34">
        <v>14400</v>
      </c>
      <c r="JV34">
        <v>9450</v>
      </c>
      <c r="JW34">
        <v>33700</v>
      </c>
      <c r="JX34">
        <v>33755.4</v>
      </c>
      <c r="JY34">
        <v>17900</v>
      </c>
      <c r="KA34">
        <v>12000</v>
      </c>
      <c r="KB34">
        <v>8800</v>
      </c>
      <c r="KC34" s="19"/>
      <c r="KD34" s="19"/>
      <c r="KE34" s="19"/>
      <c r="KF34" s="19"/>
      <c r="KG34" s="21"/>
      <c r="KH34" s="19"/>
      <c r="KI34" s="19"/>
      <c r="KJ34" s="19"/>
      <c r="KK34" s="19"/>
      <c r="KL34" s="19"/>
      <c r="KM34" s="19"/>
      <c r="KN34" s="19"/>
      <c r="KO34" s="19"/>
      <c r="KP34" s="19"/>
      <c r="KQ34" s="19"/>
      <c r="KR34" s="21"/>
      <c r="KS34" s="21"/>
      <c r="KT34" s="19"/>
      <c r="KU34" s="21"/>
      <c r="KV34" s="19"/>
      <c r="KW34" s="19"/>
      <c r="KX34" s="19"/>
      <c r="KY34" s="21"/>
      <c r="KZ34" s="19"/>
      <c r="LA34" s="21"/>
      <c r="LB34" s="19"/>
      <c r="LC34" s="19"/>
      <c r="LD34" s="19"/>
      <c r="LE34" s="19"/>
      <c r="LF34" s="19"/>
      <c r="LG34" s="19"/>
      <c r="LH34" s="19"/>
      <c r="LI34" s="19"/>
      <c r="LJ34" s="19"/>
      <c r="LK34" s="19"/>
      <c r="LL34" s="19"/>
      <c r="LM34" s="19"/>
      <c r="LN34" s="19"/>
      <c r="LO34" s="19"/>
      <c r="LP34" s="19"/>
      <c r="LQ34" s="19"/>
      <c r="LR34" s="19"/>
      <c r="LS34" s="19"/>
      <c r="LT34" s="21"/>
      <c r="LU34" s="19"/>
      <c r="LV34" s="19"/>
      <c r="LW34" s="19"/>
      <c r="LX34" s="21"/>
      <c r="LY34" s="19"/>
      <c r="LZ34" s="21"/>
      <c r="MA34" s="19"/>
      <c r="MB34" s="19"/>
      <c r="MC34" s="19"/>
      <c r="MD34" s="19"/>
      <c r="ME34" s="19"/>
      <c r="MF34" s="19"/>
      <c r="MG34" s="19"/>
      <c r="MH34" s="19"/>
      <c r="MI34" s="21"/>
      <c r="MJ34" s="19"/>
      <c r="MK34" s="19"/>
      <c r="ML34" s="19"/>
      <c r="MM34" s="19"/>
      <c r="MN34" s="21"/>
      <c r="MO34" s="19"/>
      <c r="MP34" s="19"/>
      <c r="MQ34" s="19"/>
      <c r="MR34" s="19"/>
      <c r="MS34" s="19"/>
      <c r="MT34" s="21"/>
      <c r="MU34" s="19"/>
      <c r="MV34" s="19"/>
      <c r="MW34" s="19"/>
      <c r="MX34" s="19"/>
      <c r="MY34" s="19"/>
      <c r="MZ34" s="19"/>
      <c r="NA34" s="19"/>
      <c r="NB34" s="19"/>
      <c r="NC34" s="21"/>
      <c r="ND34" s="20"/>
      <c r="NE34" s="20"/>
      <c r="NF34" s="21"/>
      <c r="NG34" s="19"/>
      <c r="NH34" s="19"/>
      <c r="NI34" s="19"/>
      <c r="NJ34" s="19"/>
      <c r="NK34" s="21"/>
      <c r="NL34" s="19"/>
      <c r="NM34" s="19"/>
      <c r="NN34" s="20"/>
      <c r="NO34" s="20"/>
      <c r="NP34" s="20"/>
      <c r="NQ34" s="19"/>
      <c r="NR34" s="19"/>
      <c r="NS34" s="19"/>
      <c r="NT34" s="19"/>
      <c r="NU34" s="20"/>
      <c r="NV34" s="19"/>
      <c r="NW34" s="19"/>
      <c r="NX34" s="19"/>
      <c r="NY34" s="19"/>
      <c r="NZ34" s="19"/>
      <c r="OA34" s="19"/>
      <c r="OB34" s="19"/>
      <c r="OC34" s="19"/>
      <c r="OD34" s="19"/>
      <c r="OE34" s="19"/>
      <c r="OF34" s="19"/>
      <c r="OG34" s="19"/>
      <c r="OH34" s="19"/>
      <c r="OI34" s="19"/>
      <c r="OJ34" s="19"/>
      <c r="OK34" s="19"/>
      <c r="OL34" s="19"/>
      <c r="OM34" s="19"/>
      <c r="ON34" s="21"/>
      <c r="OO34" s="19"/>
      <c r="OP34" s="19"/>
      <c r="OQ34" s="19"/>
      <c r="OR34" s="19"/>
      <c r="OS34" s="22"/>
      <c r="OT34" s="22"/>
      <c r="OU34" s="22"/>
      <c r="OV34" s="22"/>
      <c r="OW34" s="22"/>
      <c r="OX34" s="22"/>
      <c r="OY34" s="22"/>
      <c r="OZ34" s="22"/>
      <c r="PA34" s="22"/>
      <c r="PB34" s="22"/>
      <c r="PC34" s="22"/>
    </row>
    <row r="35" spans="1:419" x14ac:dyDescent="0.2">
      <c r="A35" s="24">
        <v>44252</v>
      </c>
      <c r="B35">
        <v>12633.8</v>
      </c>
      <c r="C35">
        <v>11200</v>
      </c>
      <c r="E35">
        <v>15500</v>
      </c>
      <c r="F35">
        <v>13750</v>
      </c>
      <c r="G35">
        <v>11168.5</v>
      </c>
      <c r="H35">
        <v>13000</v>
      </c>
      <c r="I35">
        <v>11350</v>
      </c>
      <c r="J35">
        <v>3120</v>
      </c>
      <c r="K35">
        <v>20900</v>
      </c>
      <c r="L35">
        <v>22300</v>
      </c>
      <c r="M35">
        <v>7538.5</v>
      </c>
      <c r="N35">
        <v>11923.1</v>
      </c>
      <c r="O35">
        <v>6800</v>
      </c>
      <c r="P35">
        <v>63000</v>
      </c>
      <c r="R35">
        <v>12800</v>
      </c>
      <c r="S35">
        <v>10944.7</v>
      </c>
      <c r="T35">
        <v>17600</v>
      </c>
      <c r="U35">
        <v>75500</v>
      </c>
      <c r="V35">
        <v>20700</v>
      </c>
      <c r="W35">
        <v>33991.9</v>
      </c>
      <c r="X35">
        <v>14400</v>
      </c>
      <c r="Y35">
        <v>20456</v>
      </c>
      <c r="Z35">
        <v>62000</v>
      </c>
      <c r="AA35">
        <v>13887.1</v>
      </c>
      <c r="AB35">
        <v>14100</v>
      </c>
      <c r="AC35">
        <v>59600</v>
      </c>
      <c r="AD35">
        <v>30400</v>
      </c>
      <c r="AE35">
        <v>26900</v>
      </c>
      <c r="AF35">
        <v>10000</v>
      </c>
      <c r="AG35">
        <v>66957</v>
      </c>
      <c r="AH35">
        <v>13200</v>
      </c>
      <c r="AI35">
        <v>15350</v>
      </c>
      <c r="AK35">
        <v>18700</v>
      </c>
      <c r="AL35">
        <v>3350</v>
      </c>
      <c r="AM35">
        <v>21500</v>
      </c>
      <c r="AN35">
        <v>35750</v>
      </c>
      <c r="AO35">
        <v>30100</v>
      </c>
      <c r="AP35">
        <v>31468</v>
      </c>
      <c r="AQ35">
        <v>13314</v>
      </c>
      <c r="AR35">
        <v>23500</v>
      </c>
      <c r="AT35">
        <v>18900</v>
      </c>
      <c r="AU35">
        <v>29400</v>
      </c>
      <c r="AV35">
        <v>74800</v>
      </c>
      <c r="AW35">
        <v>19717</v>
      </c>
      <c r="AX35">
        <v>28899</v>
      </c>
      <c r="AY35">
        <v>15400</v>
      </c>
      <c r="AZ35">
        <v>15100</v>
      </c>
      <c r="BA35">
        <v>44000</v>
      </c>
      <c r="BB35">
        <v>57300</v>
      </c>
      <c r="BC35">
        <v>5643.5</v>
      </c>
      <c r="BD35">
        <v>4200</v>
      </c>
      <c r="BE35">
        <v>27900</v>
      </c>
      <c r="BF35">
        <v>13400</v>
      </c>
      <c r="BG35">
        <v>47060</v>
      </c>
      <c r="BH35">
        <v>50200</v>
      </c>
      <c r="BI35">
        <v>60472</v>
      </c>
      <c r="BJ35">
        <v>101000</v>
      </c>
      <c r="BK35">
        <v>9980</v>
      </c>
      <c r="BL35">
        <v>28409</v>
      </c>
      <c r="BM35">
        <v>1800</v>
      </c>
      <c r="BN35">
        <v>55400</v>
      </c>
      <c r="BO35">
        <v>16900</v>
      </c>
      <c r="BP35">
        <v>48500</v>
      </c>
      <c r="BQ35">
        <v>18300</v>
      </c>
      <c r="BR35">
        <v>27900</v>
      </c>
      <c r="BS35">
        <v>10450</v>
      </c>
      <c r="BU35">
        <v>50600</v>
      </c>
      <c r="BV35">
        <v>6800</v>
      </c>
      <c r="BX35">
        <v>46000</v>
      </c>
      <c r="BY35">
        <v>20000</v>
      </c>
      <c r="BZ35">
        <v>4400</v>
      </c>
      <c r="CA35">
        <v>18100</v>
      </c>
      <c r="CB35">
        <v>11000</v>
      </c>
      <c r="CC35">
        <v>13500</v>
      </c>
      <c r="CD35">
        <v>9000</v>
      </c>
      <c r="CE35">
        <v>6075.6</v>
      </c>
      <c r="CF35">
        <v>12150</v>
      </c>
      <c r="CG35">
        <v>13900</v>
      </c>
      <c r="CH35">
        <v>10800</v>
      </c>
      <c r="CI35">
        <v>6500</v>
      </c>
      <c r="CJ35">
        <v>32600</v>
      </c>
      <c r="CK35">
        <v>65672.3</v>
      </c>
      <c r="CL35">
        <v>1820</v>
      </c>
      <c r="CM35">
        <v>15035</v>
      </c>
      <c r="CN35">
        <v>89200</v>
      </c>
      <c r="CO35">
        <v>39627</v>
      </c>
      <c r="CP35">
        <v>15363</v>
      </c>
      <c r="CQ35">
        <v>23636</v>
      </c>
      <c r="CR35">
        <v>33000</v>
      </c>
      <c r="CS35">
        <v>12300</v>
      </c>
      <c r="CT35">
        <v>13700</v>
      </c>
      <c r="CU35">
        <v>25200</v>
      </c>
      <c r="CV35">
        <v>4600</v>
      </c>
      <c r="CW35">
        <v>20300</v>
      </c>
      <c r="CX35">
        <v>3120</v>
      </c>
      <c r="CY35">
        <v>6740</v>
      </c>
      <c r="CZ35">
        <v>5170</v>
      </c>
      <c r="DA35">
        <v>8400</v>
      </c>
      <c r="DB35">
        <v>15076.9</v>
      </c>
      <c r="DC35">
        <v>16523.8</v>
      </c>
      <c r="DD35">
        <v>2630</v>
      </c>
      <c r="DE35">
        <v>21879.7</v>
      </c>
      <c r="DF35">
        <v>33280</v>
      </c>
      <c r="DG35">
        <v>34125</v>
      </c>
      <c r="DH35">
        <v>5179.5</v>
      </c>
      <c r="DI35">
        <v>21000</v>
      </c>
      <c r="DJ35">
        <v>15950</v>
      </c>
      <c r="DK35">
        <v>11400</v>
      </c>
      <c r="DL35">
        <v>11400</v>
      </c>
      <c r="DM35">
        <v>32523.200000000001</v>
      </c>
      <c r="DN35">
        <v>2530</v>
      </c>
      <c r="DO35">
        <v>23454.5</v>
      </c>
      <c r="DP35">
        <v>17400</v>
      </c>
      <c r="DQ35">
        <v>15800</v>
      </c>
      <c r="DS35">
        <v>15200</v>
      </c>
      <c r="DU35">
        <v>21200</v>
      </c>
      <c r="DV35">
        <v>6200</v>
      </c>
      <c r="DW35">
        <v>29350</v>
      </c>
      <c r="DX35">
        <v>63000</v>
      </c>
      <c r="DY35">
        <v>6390</v>
      </c>
      <c r="DZ35">
        <v>14909</v>
      </c>
      <c r="EA35">
        <v>9955.4</v>
      </c>
      <c r="EB35">
        <v>39100</v>
      </c>
      <c r="EC35">
        <v>43202.2</v>
      </c>
      <c r="ED35">
        <v>6705.6</v>
      </c>
      <c r="EE35">
        <v>2750</v>
      </c>
      <c r="EF35">
        <v>33600</v>
      </c>
      <c r="EH35">
        <v>48000</v>
      </c>
      <c r="EI35">
        <v>13261.3</v>
      </c>
      <c r="EJ35">
        <v>1490</v>
      </c>
      <c r="EK35">
        <v>7270</v>
      </c>
      <c r="EL35">
        <v>13150</v>
      </c>
      <c r="EM35">
        <v>5840</v>
      </c>
      <c r="EN35">
        <v>34000</v>
      </c>
      <c r="EO35">
        <v>56600</v>
      </c>
      <c r="EP35">
        <v>11050</v>
      </c>
      <c r="EQ35">
        <v>11900</v>
      </c>
      <c r="ER35">
        <v>27300</v>
      </c>
      <c r="ES35">
        <v>2550</v>
      </c>
      <c r="ET35">
        <v>7450</v>
      </c>
      <c r="EU35">
        <v>89600</v>
      </c>
      <c r="EV35">
        <v>90.283000000000001</v>
      </c>
      <c r="EW35">
        <v>22200</v>
      </c>
      <c r="EX35">
        <v>17880.8</v>
      </c>
      <c r="EY35">
        <v>71800</v>
      </c>
      <c r="EZ35">
        <v>13750</v>
      </c>
      <c r="FA35">
        <v>32150.6</v>
      </c>
      <c r="FC35">
        <v>22500</v>
      </c>
      <c r="FD35">
        <v>27750</v>
      </c>
      <c r="FE35">
        <v>45011</v>
      </c>
      <c r="FF35">
        <v>7420</v>
      </c>
      <c r="FG35">
        <v>6610</v>
      </c>
      <c r="FH35">
        <v>30000</v>
      </c>
      <c r="FI35">
        <v>25500</v>
      </c>
      <c r="FJ35">
        <v>21750</v>
      </c>
      <c r="FL35">
        <v>50622.6</v>
      </c>
      <c r="FM35">
        <v>16600</v>
      </c>
      <c r="FN35">
        <v>17800</v>
      </c>
      <c r="FO35">
        <v>28000</v>
      </c>
      <c r="FP35">
        <v>20800</v>
      </c>
      <c r="FQ35">
        <v>61000</v>
      </c>
      <c r="FR35">
        <v>5930</v>
      </c>
      <c r="FS35">
        <v>9626.4</v>
      </c>
      <c r="FT35">
        <v>9410</v>
      </c>
      <c r="FU35">
        <v>58400</v>
      </c>
      <c r="FW35">
        <v>84000</v>
      </c>
      <c r="FX35">
        <v>13600</v>
      </c>
      <c r="FY35">
        <v>27850</v>
      </c>
      <c r="FZ35">
        <v>70907</v>
      </c>
      <c r="GA35">
        <v>5500</v>
      </c>
      <c r="GB35">
        <v>23450</v>
      </c>
      <c r="GC35">
        <v>17200</v>
      </c>
      <c r="GD35">
        <v>3440</v>
      </c>
      <c r="GE35">
        <v>7140</v>
      </c>
      <c r="GF35">
        <v>2300</v>
      </c>
      <c r="GG35">
        <v>8310</v>
      </c>
      <c r="GH35">
        <v>142000</v>
      </c>
      <c r="GI35">
        <v>7931</v>
      </c>
      <c r="GJ35">
        <v>56400</v>
      </c>
      <c r="GK35">
        <v>33000</v>
      </c>
      <c r="GL35">
        <v>3490</v>
      </c>
      <c r="GN35">
        <v>187.5</v>
      </c>
      <c r="GO35">
        <v>11000</v>
      </c>
      <c r="GP35">
        <v>25600</v>
      </c>
      <c r="GQ35">
        <v>15900</v>
      </c>
      <c r="GR35">
        <v>21950</v>
      </c>
      <c r="GS35">
        <v>12600</v>
      </c>
      <c r="GU35">
        <v>23900</v>
      </c>
      <c r="GV35">
        <v>8190</v>
      </c>
      <c r="GW35">
        <v>8110</v>
      </c>
      <c r="GX35">
        <v>40100</v>
      </c>
      <c r="GY35">
        <v>16300</v>
      </c>
      <c r="GZ35">
        <v>4752.3999999999996</v>
      </c>
      <c r="HA35">
        <v>11050</v>
      </c>
      <c r="HB35">
        <v>20648</v>
      </c>
      <c r="HC35">
        <v>17050</v>
      </c>
      <c r="HD35">
        <v>2550</v>
      </c>
      <c r="HE35">
        <v>40500</v>
      </c>
      <c r="HF35">
        <v>11200</v>
      </c>
      <c r="HG35">
        <v>24600</v>
      </c>
      <c r="HH35">
        <v>12600</v>
      </c>
      <c r="HI35">
        <v>22600</v>
      </c>
      <c r="HJ35">
        <v>13700</v>
      </c>
      <c r="HL35">
        <v>22483</v>
      </c>
      <c r="HN35">
        <v>18500</v>
      </c>
      <c r="HO35">
        <v>15500</v>
      </c>
      <c r="HP35">
        <v>26700</v>
      </c>
      <c r="HS35">
        <v>53400</v>
      </c>
      <c r="HT35">
        <v>47800</v>
      </c>
      <c r="HU35">
        <v>25000</v>
      </c>
      <c r="HV35">
        <v>14004.8</v>
      </c>
      <c r="HW35">
        <v>19147.2</v>
      </c>
      <c r="HX35">
        <v>29400</v>
      </c>
      <c r="HY35">
        <v>65217</v>
      </c>
      <c r="HZ35">
        <v>4150</v>
      </c>
      <c r="IA35">
        <v>28900</v>
      </c>
      <c r="IB35">
        <v>19900</v>
      </c>
      <c r="IC35">
        <v>3290</v>
      </c>
      <c r="ID35">
        <v>7970</v>
      </c>
      <c r="IE35">
        <v>62092</v>
      </c>
      <c r="IF35">
        <v>48000</v>
      </c>
      <c r="IG35">
        <v>5439.2</v>
      </c>
      <c r="IH35">
        <v>38700</v>
      </c>
      <c r="II35">
        <v>7910</v>
      </c>
      <c r="IJ35">
        <v>39500</v>
      </c>
      <c r="IK35">
        <v>33055.699999999997</v>
      </c>
      <c r="IL35">
        <v>5910</v>
      </c>
      <c r="IM35">
        <v>10250</v>
      </c>
      <c r="IO35">
        <v>3340</v>
      </c>
      <c r="IP35">
        <v>3200</v>
      </c>
      <c r="IR35">
        <v>67000</v>
      </c>
      <c r="IS35">
        <v>37000</v>
      </c>
      <c r="IT35">
        <v>3560</v>
      </c>
      <c r="IU35">
        <v>5090</v>
      </c>
      <c r="IV35">
        <v>17250.5</v>
      </c>
      <c r="IW35">
        <v>26500</v>
      </c>
      <c r="IX35">
        <v>15950</v>
      </c>
      <c r="IY35">
        <v>6500</v>
      </c>
      <c r="IZ35">
        <v>47000</v>
      </c>
      <c r="JA35">
        <v>76.025000000000006</v>
      </c>
      <c r="JC35">
        <v>26156.3</v>
      </c>
      <c r="JD35">
        <v>31900</v>
      </c>
      <c r="JE35">
        <v>11952.4</v>
      </c>
      <c r="JG35">
        <v>39900</v>
      </c>
      <c r="JH35">
        <v>96.8</v>
      </c>
      <c r="JI35">
        <v>9391.2999999999993</v>
      </c>
      <c r="JJ35">
        <v>9210</v>
      </c>
      <c r="JK35">
        <v>16600</v>
      </c>
      <c r="JL35">
        <v>135</v>
      </c>
      <c r="JM35">
        <v>17278.900000000001</v>
      </c>
      <c r="JN35">
        <v>6400</v>
      </c>
      <c r="JO35">
        <v>12950</v>
      </c>
      <c r="JP35">
        <v>104600</v>
      </c>
      <c r="JQ35">
        <v>10800</v>
      </c>
      <c r="JR35">
        <v>3470</v>
      </c>
      <c r="JS35">
        <v>22000.2</v>
      </c>
      <c r="JT35">
        <v>5160</v>
      </c>
      <c r="JU35">
        <v>14000</v>
      </c>
      <c r="JV35">
        <v>9060</v>
      </c>
      <c r="JW35">
        <v>33750</v>
      </c>
      <c r="JX35">
        <v>33699.5</v>
      </c>
      <c r="JY35">
        <v>17800</v>
      </c>
      <c r="KA35">
        <v>11800</v>
      </c>
      <c r="KB35">
        <v>8800</v>
      </c>
      <c r="KC35" s="19"/>
      <c r="KD35" s="19"/>
      <c r="KE35" s="19"/>
      <c r="KF35" s="19"/>
      <c r="KG35" s="21"/>
      <c r="KH35" s="19"/>
      <c r="KI35" s="19"/>
      <c r="KJ35" s="19"/>
      <c r="KK35" s="19"/>
      <c r="KL35" s="19"/>
      <c r="KM35" s="19"/>
      <c r="KN35" s="19"/>
      <c r="KO35" s="19"/>
      <c r="KP35" s="19"/>
      <c r="KQ35" s="19"/>
      <c r="KR35" s="21"/>
      <c r="KS35" s="21"/>
      <c r="KT35" s="19"/>
      <c r="KU35" s="21"/>
      <c r="KV35" s="19"/>
      <c r="KW35" s="19"/>
      <c r="KX35" s="19"/>
      <c r="KY35" s="21"/>
      <c r="KZ35" s="19"/>
      <c r="LA35" s="21"/>
      <c r="LB35" s="19"/>
      <c r="LC35" s="19"/>
      <c r="LD35" s="19"/>
      <c r="LE35" s="19"/>
      <c r="LF35" s="19"/>
      <c r="LG35" s="19"/>
      <c r="LH35" s="19"/>
      <c r="LI35" s="19"/>
      <c r="LJ35" s="19"/>
      <c r="LK35" s="19"/>
      <c r="LL35" s="19"/>
      <c r="LM35" s="19"/>
      <c r="LN35" s="19"/>
      <c r="LO35" s="19"/>
      <c r="LP35" s="19"/>
      <c r="LQ35" s="19"/>
      <c r="LR35" s="19"/>
      <c r="LS35" s="19"/>
      <c r="LT35" s="21"/>
      <c r="LU35" s="19"/>
      <c r="LV35" s="19"/>
      <c r="LW35" s="19"/>
      <c r="LX35" s="21"/>
      <c r="LY35" s="19"/>
      <c r="LZ35" s="21"/>
      <c r="MA35" s="19"/>
      <c r="MB35" s="19"/>
      <c r="MC35" s="19"/>
      <c r="MD35" s="19"/>
      <c r="ME35" s="19"/>
      <c r="MF35" s="19"/>
      <c r="MG35" s="19"/>
      <c r="MH35" s="19"/>
      <c r="MI35" s="21"/>
      <c r="MJ35" s="19"/>
      <c r="MK35" s="19"/>
      <c r="ML35" s="19"/>
      <c r="MM35" s="19"/>
      <c r="MN35" s="21"/>
      <c r="MO35" s="19"/>
      <c r="MP35" s="19"/>
      <c r="MQ35" s="19"/>
      <c r="MR35" s="19"/>
      <c r="MS35" s="19"/>
      <c r="MT35" s="21"/>
      <c r="MU35" s="19"/>
      <c r="MV35" s="19"/>
      <c r="MW35" s="19"/>
      <c r="MX35" s="19"/>
      <c r="MY35" s="19"/>
      <c r="MZ35" s="19"/>
      <c r="NA35" s="19"/>
      <c r="NB35" s="19"/>
      <c r="NC35" s="21"/>
      <c r="ND35" s="20"/>
      <c r="NE35" s="20"/>
      <c r="NF35" s="21"/>
      <c r="NG35" s="19"/>
      <c r="NH35" s="19"/>
      <c r="NI35" s="19"/>
      <c r="NJ35" s="19"/>
      <c r="NK35" s="21"/>
      <c r="NL35" s="19"/>
      <c r="NM35" s="19"/>
      <c r="NN35" s="20"/>
      <c r="NO35" s="20"/>
      <c r="NP35" s="20"/>
      <c r="NQ35" s="19"/>
      <c r="NR35" s="19"/>
      <c r="NS35" s="19"/>
      <c r="NT35" s="19"/>
      <c r="NU35" s="20"/>
      <c r="NV35" s="19"/>
      <c r="NW35" s="19"/>
      <c r="NX35" s="19"/>
      <c r="NY35" s="19"/>
      <c r="NZ35" s="19"/>
      <c r="OA35" s="19"/>
      <c r="OB35" s="19"/>
      <c r="OC35" s="19"/>
      <c r="OD35" s="19"/>
      <c r="OE35" s="19"/>
      <c r="OF35" s="19"/>
      <c r="OG35" s="19"/>
      <c r="OH35" s="19"/>
      <c r="OI35" s="19"/>
      <c r="OJ35" s="19"/>
      <c r="OK35" s="19"/>
      <c r="OL35" s="19"/>
      <c r="OM35" s="19"/>
      <c r="ON35" s="21"/>
      <c r="OO35" s="19"/>
      <c r="OP35" s="19"/>
      <c r="OQ35" s="19"/>
      <c r="OR35" s="19"/>
      <c r="OS35" s="22"/>
      <c r="OT35" s="22"/>
      <c r="OU35" s="22"/>
      <c r="OV35" s="22"/>
      <c r="OW35" s="22"/>
      <c r="OX35" s="22"/>
      <c r="OY35" s="22"/>
      <c r="OZ35" s="22"/>
      <c r="PA35" s="22"/>
      <c r="PB35" s="22"/>
      <c r="PC35" s="22"/>
    </row>
    <row r="36" spans="1:419" x14ac:dyDescent="0.2">
      <c r="A36" s="24">
        <v>44253</v>
      </c>
      <c r="B36">
        <v>12633.8</v>
      </c>
      <c r="C36">
        <v>11300</v>
      </c>
      <c r="E36">
        <v>15350</v>
      </c>
      <c r="F36">
        <v>13750</v>
      </c>
      <c r="G36">
        <v>11400.4</v>
      </c>
      <c r="H36">
        <v>13000</v>
      </c>
      <c r="I36">
        <v>11300</v>
      </c>
      <c r="J36">
        <v>3100</v>
      </c>
      <c r="K36">
        <v>20750</v>
      </c>
      <c r="L36">
        <v>22800</v>
      </c>
      <c r="M36">
        <v>7452.7</v>
      </c>
      <c r="N36">
        <v>11884.6</v>
      </c>
      <c r="O36">
        <v>6800</v>
      </c>
      <c r="P36">
        <v>63900</v>
      </c>
      <c r="Q36">
        <v>65684</v>
      </c>
      <c r="R36">
        <v>13150</v>
      </c>
      <c r="S36">
        <v>11695.5</v>
      </c>
      <c r="T36">
        <v>17750</v>
      </c>
      <c r="U36">
        <v>74200</v>
      </c>
      <c r="V36">
        <v>20650</v>
      </c>
      <c r="W36">
        <v>34506.300000000003</v>
      </c>
      <c r="X36">
        <v>14950</v>
      </c>
      <c r="Y36">
        <v>19984</v>
      </c>
      <c r="Z36">
        <v>63000</v>
      </c>
      <c r="AA36">
        <v>13451.6</v>
      </c>
      <c r="AB36">
        <v>14200</v>
      </c>
      <c r="AC36">
        <v>59100</v>
      </c>
      <c r="AD36">
        <v>30750</v>
      </c>
      <c r="AE36">
        <v>28000</v>
      </c>
      <c r="AF36">
        <v>10695.6</v>
      </c>
      <c r="AG36">
        <v>71295</v>
      </c>
      <c r="AH36">
        <v>13800</v>
      </c>
      <c r="AI36">
        <v>15300</v>
      </c>
      <c r="AK36">
        <v>18600</v>
      </c>
      <c r="AL36">
        <v>3340</v>
      </c>
      <c r="AM36">
        <v>21300</v>
      </c>
      <c r="AN36">
        <v>37850</v>
      </c>
      <c r="AO36">
        <v>31000</v>
      </c>
      <c r="AP36">
        <v>30963</v>
      </c>
      <c r="AQ36">
        <v>13227</v>
      </c>
      <c r="AR36">
        <v>23800</v>
      </c>
      <c r="AT36">
        <v>18600</v>
      </c>
      <c r="AU36">
        <v>29400</v>
      </c>
      <c r="AV36">
        <v>73900</v>
      </c>
      <c r="AW36">
        <v>19434</v>
      </c>
      <c r="AX36">
        <v>28860</v>
      </c>
      <c r="AY36">
        <v>15000</v>
      </c>
      <c r="AZ36">
        <v>14950</v>
      </c>
      <c r="BA36">
        <v>44300</v>
      </c>
      <c r="BB36">
        <v>57100</v>
      </c>
      <c r="BC36">
        <v>5643.5</v>
      </c>
      <c r="BD36">
        <v>4180</v>
      </c>
      <c r="BE36">
        <v>27900</v>
      </c>
      <c r="BF36">
        <v>13500</v>
      </c>
      <c r="BG36">
        <v>47160</v>
      </c>
      <c r="BH36">
        <v>50100</v>
      </c>
      <c r="BI36">
        <v>61504</v>
      </c>
      <c r="BJ36">
        <v>100500</v>
      </c>
      <c r="BK36">
        <v>10000</v>
      </c>
      <c r="BL36">
        <v>29773</v>
      </c>
      <c r="BM36">
        <v>1810</v>
      </c>
      <c r="BN36">
        <v>55500</v>
      </c>
      <c r="BO36">
        <v>16850</v>
      </c>
      <c r="BP36">
        <v>49000</v>
      </c>
      <c r="BQ36">
        <v>18500</v>
      </c>
      <c r="BR36">
        <v>27700</v>
      </c>
      <c r="BS36">
        <v>10250</v>
      </c>
      <c r="BU36">
        <v>49000</v>
      </c>
      <c r="BV36">
        <v>6800</v>
      </c>
      <c r="BX36">
        <v>45900</v>
      </c>
      <c r="BY36">
        <v>20434.8</v>
      </c>
      <c r="BZ36">
        <v>4400</v>
      </c>
      <c r="CA36">
        <v>18100</v>
      </c>
      <c r="CB36">
        <v>11000</v>
      </c>
      <c r="CC36">
        <v>13450</v>
      </c>
      <c r="CD36">
        <v>8550</v>
      </c>
      <c r="CE36">
        <v>5818</v>
      </c>
      <c r="CF36">
        <v>12100</v>
      </c>
      <c r="CG36">
        <v>13150</v>
      </c>
      <c r="CH36">
        <v>10600</v>
      </c>
      <c r="CI36">
        <v>6500</v>
      </c>
      <c r="CJ36">
        <v>32250</v>
      </c>
      <c r="CK36">
        <v>65672.3</v>
      </c>
      <c r="CL36">
        <v>1800</v>
      </c>
      <c r="CM36">
        <v>14856</v>
      </c>
      <c r="CN36">
        <v>89300</v>
      </c>
      <c r="CO36">
        <v>38834</v>
      </c>
      <c r="CP36">
        <v>15436</v>
      </c>
      <c r="CQ36">
        <v>24864</v>
      </c>
      <c r="CR36">
        <v>33500</v>
      </c>
      <c r="CS36">
        <v>12200</v>
      </c>
      <c r="CT36">
        <v>13250</v>
      </c>
      <c r="CU36">
        <v>25200</v>
      </c>
      <c r="CV36">
        <v>4700</v>
      </c>
      <c r="CW36">
        <v>21700</v>
      </c>
      <c r="CX36">
        <v>3150</v>
      </c>
      <c r="CY36">
        <v>6950</v>
      </c>
      <c r="CZ36">
        <v>5130</v>
      </c>
      <c r="DA36">
        <v>8350</v>
      </c>
      <c r="DB36">
        <v>15538.5</v>
      </c>
      <c r="DC36">
        <v>16857.099999999999</v>
      </c>
      <c r="DD36">
        <v>2620</v>
      </c>
      <c r="DE36">
        <v>21767.7</v>
      </c>
      <c r="DF36">
        <v>32960</v>
      </c>
      <c r="DG36">
        <v>34666.699999999997</v>
      </c>
      <c r="DH36">
        <v>5205.1000000000004</v>
      </c>
      <c r="DI36">
        <v>21550</v>
      </c>
      <c r="DJ36">
        <v>16000</v>
      </c>
      <c r="DK36">
        <v>11500</v>
      </c>
      <c r="DL36">
        <v>11500</v>
      </c>
      <c r="DM36">
        <v>33591.300000000003</v>
      </c>
      <c r="DN36">
        <v>2530</v>
      </c>
      <c r="DO36">
        <v>24090.9</v>
      </c>
      <c r="DP36">
        <v>17500</v>
      </c>
      <c r="DQ36">
        <v>15700</v>
      </c>
      <c r="DS36">
        <v>14700</v>
      </c>
      <c r="DU36">
        <v>21250</v>
      </c>
      <c r="DV36">
        <v>6160</v>
      </c>
      <c r="DW36">
        <v>31400</v>
      </c>
      <c r="DX36">
        <v>63600</v>
      </c>
      <c r="DY36">
        <v>6340</v>
      </c>
      <c r="DZ36">
        <v>14591</v>
      </c>
      <c r="EA36">
        <v>9955.4</v>
      </c>
      <c r="EB36">
        <v>39000</v>
      </c>
      <c r="EC36">
        <v>43382.2</v>
      </c>
      <c r="ED36">
        <v>6657.7</v>
      </c>
      <c r="EE36">
        <v>2770</v>
      </c>
      <c r="EF36">
        <v>34200</v>
      </c>
      <c r="EH36">
        <v>49000</v>
      </c>
      <c r="EI36">
        <v>13876.1</v>
      </c>
      <c r="EJ36">
        <v>1390</v>
      </c>
      <c r="EK36">
        <v>7230</v>
      </c>
      <c r="EL36">
        <v>12350</v>
      </c>
      <c r="EM36">
        <v>5840</v>
      </c>
      <c r="EN36">
        <v>33700</v>
      </c>
      <c r="EO36">
        <v>56700</v>
      </c>
      <c r="EP36">
        <v>11400</v>
      </c>
      <c r="EQ36">
        <v>11750</v>
      </c>
      <c r="ER36">
        <v>27650</v>
      </c>
      <c r="ES36">
        <v>2600</v>
      </c>
      <c r="ET36">
        <v>7960</v>
      </c>
      <c r="EU36">
        <v>90300</v>
      </c>
      <c r="EV36">
        <v>89.817999999999998</v>
      </c>
      <c r="EW36">
        <v>21900</v>
      </c>
      <c r="EX36">
        <v>18103.900000000001</v>
      </c>
      <c r="EY36">
        <v>71800</v>
      </c>
      <c r="EZ36">
        <v>14708.3</v>
      </c>
      <c r="FA36">
        <v>32018</v>
      </c>
      <c r="FC36">
        <v>22450</v>
      </c>
      <c r="FD36">
        <v>27800</v>
      </c>
      <c r="FE36">
        <v>44786</v>
      </c>
      <c r="FF36">
        <v>7930</v>
      </c>
      <c r="FG36">
        <v>6660</v>
      </c>
      <c r="FH36">
        <v>30500</v>
      </c>
      <c r="FI36">
        <v>26350</v>
      </c>
      <c r="FJ36">
        <v>23250</v>
      </c>
      <c r="FL36">
        <v>51273.7</v>
      </c>
      <c r="FM36">
        <v>16550</v>
      </c>
      <c r="FN36">
        <v>17600</v>
      </c>
      <c r="FO36">
        <v>29950</v>
      </c>
      <c r="FP36">
        <v>20800</v>
      </c>
      <c r="FQ36">
        <v>61000</v>
      </c>
      <c r="FR36">
        <v>5600</v>
      </c>
      <c r="FS36">
        <v>9710.9</v>
      </c>
      <c r="FT36">
        <v>9320</v>
      </c>
      <c r="FU36">
        <v>58200</v>
      </c>
      <c r="FW36">
        <v>84900</v>
      </c>
      <c r="FX36">
        <v>14550</v>
      </c>
      <c r="FY36">
        <v>27700</v>
      </c>
      <c r="FZ36">
        <v>70258</v>
      </c>
      <c r="GA36">
        <v>5650</v>
      </c>
      <c r="GB36">
        <v>23400</v>
      </c>
      <c r="GC36">
        <v>17050</v>
      </c>
      <c r="GD36">
        <v>3440</v>
      </c>
      <c r="GE36">
        <v>7130</v>
      </c>
      <c r="GF36">
        <v>2320</v>
      </c>
      <c r="GG36">
        <v>8650</v>
      </c>
      <c r="GH36">
        <v>151937</v>
      </c>
      <c r="GI36">
        <v>8482.7999999999993</v>
      </c>
      <c r="GJ36">
        <v>56700</v>
      </c>
      <c r="GK36">
        <v>35300</v>
      </c>
      <c r="GL36">
        <v>3400</v>
      </c>
      <c r="GN36">
        <v>188</v>
      </c>
      <c r="GO36">
        <v>11300</v>
      </c>
      <c r="GP36">
        <v>27350</v>
      </c>
      <c r="GQ36">
        <v>15950</v>
      </c>
      <c r="GR36">
        <v>21700</v>
      </c>
      <c r="GS36">
        <v>12600</v>
      </c>
      <c r="GU36">
        <v>23000</v>
      </c>
      <c r="GV36">
        <v>8190</v>
      </c>
      <c r="GW36">
        <v>8400</v>
      </c>
      <c r="GX36">
        <v>39600</v>
      </c>
      <c r="GY36">
        <v>16200</v>
      </c>
      <c r="GZ36">
        <v>4704.8</v>
      </c>
      <c r="HA36">
        <v>10800</v>
      </c>
      <c r="HB36">
        <v>20648</v>
      </c>
      <c r="HC36">
        <v>17050</v>
      </c>
      <c r="HD36">
        <v>2550</v>
      </c>
      <c r="HE36">
        <v>40400</v>
      </c>
      <c r="HF36">
        <v>11200</v>
      </c>
      <c r="HG36">
        <v>25650</v>
      </c>
      <c r="HH36">
        <v>13000</v>
      </c>
      <c r="HI36">
        <v>22100</v>
      </c>
      <c r="HJ36">
        <v>13800</v>
      </c>
      <c r="HL36">
        <v>22314.9</v>
      </c>
      <c r="HN36">
        <v>18350</v>
      </c>
      <c r="HO36">
        <v>15500</v>
      </c>
      <c r="HP36">
        <v>26300</v>
      </c>
      <c r="HS36">
        <v>54300</v>
      </c>
      <c r="HT36">
        <v>48000</v>
      </c>
      <c r="HU36">
        <v>25000</v>
      </c>
      <c r="HV36">
        <v>14962.8</v>
      </c>
      <c r="HW36">
        <v>18930.099999999999</v>
      </c>
      <c r="HX36">
        <v>29250</v>
      </c>
      <c r="HY36">
        <v>68435</v>
      </c>
      <c r="HZ36">
        <v>4150</v>
      </c>
      <c r="IA36">
        <v>28500</v>
      </c>
      <c r="IB36">
        <v>20300</v>
      </c>
      <c r="IC36">
        <v>3260</v>
      </c>
      <c r="ID36">
        <v>7630</v>
      </c>
      <c r="IE36">
        <v>63944</v>
      </c>
      <c r="IF36">
        <v>47200</v>
      </c>
      <c r="IG36">
        <v>5373.8</v>
      </c>
      <c r="IH36">
        <v>38800</v>
      </c>
      <c r="II36">
        <v>8460</v>
      </c>
      <c r="IJ36">
        <v>39500</v>
      </c>
      <c r="IK36">
        <v>33531.1</v>
      </c>
      <c r="IL36">
        <v>6100</v>
      </c>
      <c r="IM36">
        <v>10416.700000000001</v>
      </c>
      <c r="IO36">
        <v>3340</v>
      </c>
      <c r="IP36">
        <v>3120</v>
      </c>
      <c r="IR36">
        <v>67900</v>
      </c>
      <c r="IS36">
        <v>37500</v>
      </c>
      <c r="IT36">
        <v>3570</v>
      </c>
      <c r="IU36">
        <v>5060</v>
      </c>
      <c r="IV36">
        <v>16983.8</v>
      </c>
      <c r="IW36">
        <v>26500</v>
      </c>
      <c r="IX36">
        <v>16000</v>
      </c>
      <c r="IY36">
        <v>6470</v>
      </c>
      <c r="IZ36">
        <v>47750</v>
      </c>
      <c r="JA36">
        <v>76.025000000000006</v>
      </c>
      <c r="JC36">
        <v>26059.4</v>
      </c>
      <c r="JD36">
        <v>31900</v>
      </c>
      <c r="JE36">
        <v>11714.3</v>
      </c>
      <c r="JG36">
        <v>39800</v>
      </c>
      <c r="JH36">
        <v>96.888999999999996</v>
      </c>
      <c r="JI36">
        <v>8782.6</v>
      </c>
      <c r="JJ36">
        <v>9280</v>
      </c>
      <c r="JK36">
        <v>17750</v>
      </c>
      <c r="JL36">
        <v>135.1</v>
      </c>
      <c r="JM36">
        <v>16970.3</v>
      </c>
      <c r="JN36">
        <v>6500</v>
      </c>
      <c r="JO36">
        <v>13100</v>
      </c>
      <c r="JP36">
        <v>104800</v>
      </c>
      <c r="JQ36">
        <v>10950</v>
      </c>
      <c r="JR36">
        <v>3410</v>
      </c>
      <c r="JS36">
        <v>22222.5</v>
      </c>
      <c r="JT36">
        <v>5160</v>
      </c>
      <c r="JU36">
        <v>13900</v>
      </c>
      <c r="JV36">
        <v>8900</v>
      </c>
      <c r="JW36">
        <v>33200</v>
      </c>
      <c r="JX36">
        <v>34034.9</v>
      </c>
      <c r="JY36">
        <v>17700</v>
      </c>
      <c r="KA36">
        <v>12000</v>
      </c>
      <c r="KB36">
        <v>8800</v>
      </c>
      <c r="KC36" s="19"/>
      <c r="KD36" s="19"/>
      <c r="KE36" s="19"/>
      <c r="KF36" s="19"/>
      <c r="KG36" s="21"/>
      <c r="KH36" s="19"/>
      <c r="KI36" s="19"/>
      <c r="KJ36" s="19"/>
      <c r="KK36" s="19"/>
      <c r="KL36" s="19"/>
      <c r="KM36" s="19"/>
      <c r="KN36" s="19"/>
      <c r="KO36" s="19"/>
      <c r="KP36" s="19"/>
      <c r="KQ36" s="19"/>
      <c r="KR36" s="21"/>
      <c r="KS36" s="21"/>
      <c r="KT36" s="19"/>
      <c r="KU36" s="21"/>
      <c r="KV36" s="19"/>
      <c r="KW36" s="19"/>
      <c r="KX36" s="19"/>
      <c r="KY36" s="21"/>
      <c r="KZ36" s="19"/>
      <c r="LA36" s="21"/>
      <c r="LB36" s="19"/>
      <c r="LC36" s="19"/>
      <c r="LD36" s="19"/>
      <c r="LE36" s="19"/>
      <c r="LF36" s="19"/>
      <c r="LG36" s="19"/>
      <c r="LH36" s="19"/>
      <c r="LI36" s="19"/>
      <c r="LJ36" s="19"/>
      <c r="LK36" s="19"/>
      <c r="LL36" s="19"/>
      <c r="LM36" s="19"/>
      <c r="LN36" s="19"/>
      <c r="LO36" s="19"/>
      <c r="LP36" s="19"/>
      <c r="LQ36" s="19"/>
      <c r="LR36" s="19"/>
      <c r="LS36" s="19"/>
      <c r="LT36" s="21"/>
      <c r="LU36" s="19"/>
      <c r="LV36" s="19"/>
      <c r="LW36" s="19"/>
      <c r="LX36" s="21"/>
      <c r="LY36" s="19"/>
      <c r="LZ36" s="21"/>
      <c r="MA36" s="19"/>
      <c r="MB36" s="19"/>
      <c r="MC36" s="19"/>
      <c r="MD36" s="19"/>
      <c r="ME36" s="19"/>
      <c r="MF36" s="19"/>
      <c r="MG36" s="19"/>
      <c r="MH36" s="19"/>
      <c r="MI36" s="21"/>
      <c r="MJ36" s="19"/>
      <c r="MK36" s="19"/>
      <c r="ML36" s="19"/>
      <c r="MM36" s="19"/>
      <c r="MN36" s="21"/>
      <c r="MO36" s="19"/>
      <c r="MP36" s="19"/>
      <c r="MQ36" s="19"/>
      <c r="MR36" s="19"/>
      <c r="MS36" s="19"/>
      <c r="MT36" s="21"/>
      <c r="MU36" s="19"/>
      <c r="MV36" s="19"/>
      <c r="MW36" s="19"/>
      <c r="MX36" s="19"/>
      <c r="MY36" s="19"/>
      <c r="MZ36" s="19"/>
      <c r="NA36" s="19"/>
      <c r="NB36" s="19"/>
      <c r="NC36" s="21"/>
      <c r="ND36" s="20"/>
      <c r="NE36" s="20"/>
      <c r="NF36" s="21"/>
      <c r="NG36" s="19"/>
      <c r="NH36" s="19"/>
      <c r="NI36" s="19"/>
      <c r="NJ36" s="19"/>
      <c r="NK36" s="21"/>
      <c r="NL36" s="19"/>
      <c r="NM36" s="19"/>
      <c r="NN36" s="20"/>
      <c r="NO36" s="20"/>
      <c r="NP36" s="20"/>
      <c r="NQ36" s="19"/>
      <c r="NR36" s="19"/>
      <c r="NS36" s="19"/>
      <c r="NT36" s="19"/>
      <c r="NU36" s="20"/>
      <c r="NV36" s="19"/>
      <c r="NW36" s="19"/>
      <c r="NX36" s="19"/>
      <c r="NY36" s="19"/>
      <c r="NZ36" s="19"/>
      <c r="OA36" s="19"/>
      <c r="OB36" s="19"/>
      <c r="OC36" s="19"/>
      <c r="OD36" s="19"/>
      <c r="OE36" s="19"/>
      <c r="OF36" s="19"/>
      <c r="OG36" s="19"/>
      <c r="OH36" s="19"/>
      <c r="OI36" s="19"/>
      <c r="OJ36" s="19"/>
      <c r="OK36" s="19"/>
      <c r="OL36" s="19"/>
      <c r="OM36" s="19"/>
      <c r="ON36" s="21"/>
      <c r="OO36" s="19"/>
      <c r="OP36" s="19"/>
      <c r="OQ36" s="19"/>
      <c r="OR36" s="19"/>
      <c r="OS36" s="22"/>
      <c r="OT36" s="22"/>
      <c r="OU36" s="22"/>
      <c r="OV36" s="22"/>
      <c r="OW36" s="22"/>
      <c r="OX36" s="22"/>
      <c r="OY36" s="22"/>
      <c r="OZ36" s="22"/>
      <c r="PA36" s="22"/>
      <c r="PB36" s="22"/>
      <c r="PC36" s="22"/>
    </row>
    <row r="37" spans="1:419" x14ac:dyDescent="0.2">
      <c r="A37" s="18">
        <v>44256</v>
      </c>
      <c r="B37">
        <v>13119.7</v>
      </c>
      <c r="C37">
        <v>11200</v>
      </c>
      <c r="E37">
        <v>15250</v>
      </c>
      <c r="F37">
        <v>13700</v>
      </c>
      <c r="G37">
        <v>12173.3</v>
      </c>
      <c r="H37">
        <v>13000</v>
      </c>
      <c r="I37">
        <v>11850</v>
      </c>
      <c r="J37">
        <v>3150</v>
      </c>
      <c r="K37">
        <v>21300</v>
      </c>
      <c r="L37">
        <v>22900</v>
      </c>
      <c r="M37">
        <v>7872.9</v>
      </c>
      <c r="N37">
        <v>12230.8</v>
      </c>
      <c r="O37">
        <v>6970</v>
      </c>
      <c r="P37">
        <v>63900</v>
      </c>
      <c r="Q37">
        <v>67982</v>
      </c>
      <c r="R37">
        <v>13100</v>
      </c>
      <c r="S37">
        <v>12406.7</v>
      </c>
      <c r="T37">
        <v>18900</v>
      </c>
      <c r="U37">
        <v>73000</v>
      </c>
      <c r="V37">
        <v>21000</v>
      </c>
      <c r="W37">
        <v>34902</v>
      </c>
      <c r="X37">
        <v>15950</v>
      </c>
      <c r="Y37">
        <v>20614</v>
      </c>
      <c r="Z37">
        <v>63600</v>
      </c>
      <c r="AA37">
        <v>13403.2</v>
      </c>
      <c r="AB37">
        <v>14200</v>
      </c>
      <c r="AC37">
        <v>61800</v>
      </c>
      <c r="AD37">
        <v>30700</v>
      </c>
      <c r="AE37">
        <v>28100</v>
      </c>
      <c r="AF37">
        <v>11434.8</v>
      </c>
      <c r="AG37">
        <v>69786</v>
      </c>
      <c r="AH37">
        <v>13700</v>
      </c>
      <c r="AI37">
        <v>15900</v>
      </c>
      <c r="AK37">
        <v>18600</v>
      </c>
      <c r="AL37">
        <v>3570</v>
      </c>
      <c r="AM37">
        <v>22250</v>
      </c>
      <c r="AN37">
        <v>40450</v>
      </c>
      <c r="AO37">
        <v>31400</v>
      </c>
      <c r="AP37">
        <v>31468</v>
      </c>
      <c r="AQ37">
        <v>13708</v>
      </c>
      <c r="AR37">
        <v>23800</v>
      </c>
      <c r="AT37">
        <v>18850</v>
      </c>
      <c r="AU37">
        <v>30000</v>
      </c>
      <c r="AV37">
        <v>75400</v>
      </c>
      <c r="AW37">
        <v>19292</v>
      </c>
      <c r="AX37">
        <v>29519</v>
      </c>
      <c r="AY37">
        <v>14950</v>
      </c>
      <c r="AZ37">
        <v>15700</v>
      </c>
      <c r="BA37">
        <v>45550</v>
      </c>
      <c r="BB37">
        <v>58400</v>
      </c>
      <c r="BC37">
        <v>5747.8</v>
      </c>
      <c r="BD37">
        <v>4210</v>
      </c>
      <c r="BE37">
        <v>27900</v>
      </c>
      <c r="BF37">
        <v>14000</v>
      </c>
      <c r="BG37">
        <v>49952</v>
      </c>
      <c r="BH37">
        <v>51700</v>
      </c>
      <c r="BI37">
        <v>60949</v>
      </c>
      <c r="BJ37">
        <v>100800</v>
      </c>
      <c r="BK37">
        <v>10100</v>
      </c>
      <c r="BL37">
        <v>29773</v>
      </c>
      <c r="BM37">
        <v>1810</v>
      </c>
      <c r="BN37">
        <v>55700</v>
      </c>
      <c r="BO37">
        <v>17500</v>
      </c>
      <c r="BP37">
        <v>49000</v>
      </c>
      <c r="BQ37">
        <v>19750</v>
      </c>
      <c r="BR37">
        <v>28600</v>
      </c>
      <c r="BS37">
        <v>10600</v>
      </c>
      <c r="BU37">
        <v>48700</v>
      </c>
      <c r="BV37">
        <v>7270</v>
      </c>
      <c r="BX37">
        <v>47400</v>
      </c>
      <c r="BY37">
        <v>20739.099999999999</v>
      </c>
      <c r="BZ37">
        <v>4500</v>
      </c>
      <c r="CA37">
        <v>18450</v>
      </c>
      <c r="CB37">
        <v>11350</v>
      </c>
      <c r="CC37">
        <v>13150</v>
      </c>
      <c r="CD37">
        <v>9140</v>
      </c>
      <c r="CE37">
        <v>5951.2</v>
      </c>
      <c r="CF37">
        <v>12900</v>
      </c>
      <c r="CG37">
        <v>13150</v>
      </c>
      <c r="CH37">
        <v>11050</v>
      </c>
      <c r="CI37">
        <v>6520</v>
      </c>
      <c r="CJ37">
        <v>33800</v>
      </c>
      <c r="CK37">
        <v>67137.5</v>
      </c>
      <c r="CL37">
        <v>1800</v>
      </c>
      <c r="CM37">
        <v>15393</v>
      </c>
      <c r="CN37">
        <v>91900</v>
      </c>
      <c r="CO37">
        <v>38834</v>
      </c>
      <c r="CP37">
        <v>16497</v>
      </c>
      <c r="CQ37">
        <v>24818</v>
      </c>
      <c r="CR37">
        <v>34350</v>
      </c>
      <c r="CS37">
        <v>12350</v>
      </c>
      <c r="CT37">
        <v>13200</v>
      </c>
      <c r="CU37">
        <v>26950</v>
      </c>
      <c r="CV37">
        <v>4700</v>
      </c>
      <c r="CW37">
        <v>22500</v>
      </c>
      <c r="CX37">
        <v>3150</v>
      </c>
      <c r="CY37">
        <v>6800</v>
      </c>
      <c r="CZ37">
        <v>5150</v>
      </c>
      <c r="DA37">
        <v>8350</v>
      </c>
      <c r="DB37">
        <v>15923.1</v>
      </c>
      <c r="DC37">
        <v>17476.2</v>
      </c>
      <c r="DD37">
        <v>2800</v>
      </c>
      <c r="DE37">
        <v>23111.8</v>
      </c>
      <c r="DF37">
        <v>33760</v>
      </c>
      <c r="DG37">
        <v>35041.699999999997</v>
      </c>
      <c r="DH37">
        <v>5222.2</v>
      </c>
      <c r="DI37">
        <v>21850</v>
      </c>
      <c r="DJ37">
        <v>16100</v>
      </c>
      <c r="DK37">
        <v>11650</v>
      </c>
      <c r="DL37">
        <v>11650</v>
      </c>
      <c r="DM37">
        <v>34033.300000000003</v>
      </c>
      <c r="DN37">
        <v>2560</v>
      </c>
      <c r="DO37">
        <v>25454.5</v>
      </c>
      <c r="DP37">
        <v>17700</v>
      </c>
      <c r="DQ37">
        <v>16000</v>
      </c>
      <c r="DS37">
        <v>14500</v>
      </c>
      <c r="DU37">
        <v>21250</v>
      </c>
      <c r="DV37">
        <v>6250</v>
      </c>
      <c r="DW37">
        <v>32100</v>
      </c>
      <c r="DX37">
        <v>63800</v>
      </c>
      <c r="DY37">
        <v>6520</v>
      </c>
      <c r="DZ37">
        <v>14727</v>
      </c>
      <c r="EA37">
        <v>10625</v>
      </c>
      <c r="EB37">
        <v>39300</v>
      </c>
      <c r="EC37">
        <v>43832.2</v>
      </c>
      <c r="ED37">
        <v>6782.2</v>
      </c>
      <c r="EE37">
        <v>2920</v>
      </c>
      <c r="EF37">
        <v>34200</v>
      </c>
      <c r="EH37">
        <v>50300</v>
      </c>
      <c r="EI37">
        <v>14842.1</v>
      </c>
      <c r="EJ37">
        <v>1440</v>
      </c>
      <c r="EK37">
        <v>7450</v>
      </c>
      <c r="EL37">
        <v>12750</v>
      </c>
      <c r="EM37">
        <v>5820</v>
      </c>
      <c r="EN37">
        <v>34300</v>
      </c>
      <c r="EO37">
        <v>58300</v>
      </c>
      <c r="EP37">
        <v>11700</v>
      </c>
      <c r="EQ37">
        <v>12550</v>
      </c>
      <c r="ER37">
        <v>28350</v>
      </c>
      <c r="ES37">
        <v>2600</v>
      </c>
      <c r="ET37">
        <v>8160</v>
      </c>
      <c r="EU37">
        <v>91300</v>
      </c>
      <c r="EV37">
        <v>89.685000000000002</v>
      </c>
      <c r="EW37">
        <v>21400</v>
      </c>
      <c r="EX37">
        <v>18364.099999999999</v>
      </c>
      <c r="EY37">
        <v>72100</v>
      </c>
      <c r="EZ37">
        <v>15708.3</v>
      </c>
      <c r="FA37">
        <v>32637.1</v>
      </c>
      <c r="FC37">
        <v>23100</v>
      </c>
      <c r="FD37">
        <v>28400</v>
      </c>
      <c r="FE37">
        <v>44842</v>
      </c>
      <c r="FF37">
        <v>8480</v>
      </c>
      <c r="FG37">
        <v>6660</v>
      </c>
      <c r="FH37">
        <v>30500</v>
      </c>
      <c r="FI37">
        <v>26850</v>
      </c>
      <c r="FJ37">
        <v>23667</v>
      </c>
      <c r="FL37">
        <v>52331.7</v>
      </c>
      <c r="FM37">
        <v>17700</v>
      </c>
      <c r="FN37">
        <v>17800</v>
      </c>
      <c r="FO37">
        <v>31600</v>
      </c>
      <c r="FP37">
        <v>20550</v>
      </c>
      <c r="FQ37">
        <v>61600</v>
      </c>
      <c r="FR37">
        <v>5650</v>
      </c>
      <c r="FS37">
        <v>9668.7000000000007</v>
      </c>
      <c r="FT37">
        <v>9680</v>
      </c>
      <c r="FU37">
        <v>59000</v>
      </c>
      <c r="FW37">
        <v>84700</v>
      </c>
      <c r="FX37">
        <v>15550</v>
      </c>
      <c r="FY37">
        <v>28600</v>
      </c>
      <c r="FZ37">
        <v>70165</v>
      </c>
      <c r="GA37">
        <v>5650</v>
      </c>
      <c r="GB37">
        <v>24400</v>
      </c>
      <c r="GC37">
        <v>17650</v>
      </c>
      <c r="GD37">
        <v>3360</v>
      </c>
      <c r="GE37">
        <v>7200</v>
      </c>
      <c r="GF37">
        <v>2360</v>
      </c>
      <c r="GG37">
        <v>8870</v>
      </c>
      <c r="GH37">
        <v>162557</v>
      </c>
      <c r="GI37">
        <v>9051.7000000000007</v>
      </c>
      <c r="GJ37">
        <v>56900</v>
      </c>
      <c r="GK37">
        <v>37750</v>
      </c>
      <c r="GL37">
        <v>3420</v>
      </c>
      <c r="GN37">
        <v>187.8</v>
      </c>
      <c r="GO37">
        <v>11550</v>
      </c>
      <c r="GP37">
        <v>29250</v>
      </c>
      <c r="GQ37">
        <v>16100</v>
      </c>
      <c r="GR37">
        <v>22900</v>
      </c>
      <c r="GS37">
        <v>13000</v>
      </c>
      <c r="GU37">
        <v>22800</v>
      </c>
      <c r="GV37">
        <v>8300</v>
      </c>
      <c r="GW37">
        <v>8650</v>
      </c>
      <c r="GX37">
        <v>39500</v>
      </c>
      <c r="GY37">
        <v>15600</v>
      </c>
      <c r="GZ37">
        <v>4714.3</v>
      </c>
      <c r="HA37">
        <v>10800</v>
      </c>
      <c r="HB37">
        <v>20370</v>
      </c>
      <c r="HC37">
        <v>17100</v>
      </c>
      <c r="HD37">
        <v>2600</v>
      </c>
      <c r="HE37">
        <v>41200</v>
      </c>
      <c r="HF37">
        <v>11350</v>
      </c>
      <c r="HG37">
        <v>25700</v>
      </c>
      <c r="HH37">
        <v>13000</v>
      </c>
      <c r="HI37">
        <v>21800</v>
      </c>
      <c r="HJ37">
        <v>14300</v>
      </c>
      <c r="HL37">
        <v>23524.799999999999</v>
      </c>
      <c r="HN37">
        <v>19100</v>
      </c>
      <c r="HO37">
        <v>15500</v>
      </c>
      <c r="HP37">
        <v>26700</v>
      </c>
      <c r="HS37">
        <v>54400</v>
      </c>
      <c r="HT37">
        <v>47600</v>
      </c>
      <c r="HU37">
        <v>24850</v>
      </c>
      <c r="HV37">
        <v>15966.4</v>
      </c>
      <c r="HW37">
        <v>19624.8</v>
      </c>
      <c r="HX37">
        <v>29600</v>
      </c>
      <c r="HY37">
        <v>69826</v>
      </c>
      <c r="HZ37">
        <v>4150</v>
      </c>
      <c r="IA37">
        <v>29600</v>
      </c>
      <c r="IB37">
        <v>20250</v>
      </c>
      <c r="IC37">
        <v>3320</v>
      </c>
      <c r="ID37">
        <v>7230</v>
      </c>
      <c r="IE37">
        <v>65532</v>
      </c>
      <c r="IF37">
        <v>48650</v>
      </c>
      <c r="IG37">
        <v>5420.6</v>
      </c>
      <c r="IH37">
        <v>39000</v>
      </c>
      <c r="II37">
        <v>9050</v>
      </c>
      <c r="IJ37">
        <v>40000</v>
      </c>
      <c r="IK37">
        <v>34136</v>
      </c>
      <c r="IL37">
        <v>5900</v>
      </c>
      <c r="IM37">
        <v>10541.7</v>
      </c>
      <c r="IO37">
        <v>3370</v>
      </c>
      <c r="IP37">
        <v>3120</v>
      </c>
      <c r="IR37">
        <v>69000</v>
      </c>
      <c r="IS37">
        <v>37000</v>
      </c>
      <c r="IT37">
        <v>3480</v>
      </c>
      <c r="IU37">
        <v>5060</v>
      </c>
      <c r="IV37">
        <v>17250.5</v>
      </c>
      <c r="IW37">
        <v>24650</v>
      </c>
      <c r="IX37">
        <v>16050</v>
      </c>
      <c r="IY37">
        <v>6630</v>
      </c>
      <c r="IZ37">
        <v>48000</v>
      </c>
      <c r="JA37">
        <v>76.8</v>
      </c>
      <c r="JC37">
        <v>26640.6</v>
      </c>
      <c r="JD37">
        <v>31500</v>
      </c>
      <c r="JE37">
        <v>12000</v>
      </c>
      <c r="JG37">
        <v>40150</v>
      </c>
      <c r="JH37">
        <v>96.444999999999993</v>
      </c>
      <c r="JI37">
        <v>9347.7999999999993</v>
      </c>
      <c r="JJ37">
        <v>9730</v>
      </c>
      <c r="JK37">
        <v>18950</v>
      </c>
      <c r="JL37">
        <v>136.19999999999999</v>
      </c>
      <c r="JM37">
        <v>17032</v>
      </c>
      <c r="JN37">
        <v>6700</v>
      </c>
      <c r="JO37">
        <v>14000</v>
      </c>
      <c r="JP37">
        <v>105600</v>
      </c>
      <c r="JQ37">
        <v>10800</v>
      </c>
      <c r="JR37">
        <v>3440</v>
      </c>
      <c r="JS37">
        <v>22666.9</v>
      </c>
      <c r="JT37">
        <v>5170</v>
      </c>
      <c r="JU37">
        <v>13900</v>
      </c>
      <c r="JV37">
        <v>9520</v>
      </c>
      <c r="JW37">
        <v>34250</v>
      </c>
      <c r="JX37">
        <v>35152.6</v>
      </c>
      <c r="JY37">
        <v>17800</v>
      </c>
      <c r="KA37">
        <v>11850</v>
      </c>
      <c r="KB37">
        <v>9000</v>
      </c>
      <c r="KC37" s="19"/>
      <c r="KD37" s="19"/>
      <c r="KE37" s="19"/>
      <c r="KF37" s="19"/>
      <c r="KG37" s="21"/>
      <c r="KH37" s="19"/>
      <c r="KI37" s="19"/>
      <c r="KJ37" s="19"/>
      <c r="KK37" s="19"/>
      <c r="KL37" s="19"/>
      <c r="KM37" s="19"/>
      <c r="KN37" s="19"/>
      <c r="KO37" s="19"/>
      <c r="KP37" s="19"/>
      <c r="KQ37" s="19"/>
      <c r="KR37" s="21"/>
      <c r="KS37" s="21"/>
      <c r="KT37" s="19"/>
      <c r="KU37" s="21"/>
      <c r="KV37" s="19"/>
      <c r="KW37" s="19"/>
      <c r="KX37" s="19"/>
      <c r="KY37" s="21"/>
      <c r="KZ37" s="19"/>
      <c r="LA37" s="21"/>
      <c r="LB37" s="19"/>
      <c r="LC37" s="19"/>
      <c r="LD37" s="19"/>
      <c r="LE37" s="19"/>
      <c r="LF37" s="19"/>
      <c r="LG37" s="19"/>
      <c r="LH37" s="19"/>
      <c r="LI37" s="19"/>
      <c r="LJ37" s="19"/>
      <c r="LK37" s="19"/>
      <c r="LL37" s="19"/>
      <c r="LM37" s="19"/>
      <c r="LN37" s="19"/>
      <c r="LO37" s="19"/>
      <c r="LP37" s="19"/>
      <c r="LQ37" s="19"/>
      <c r="LR37" s="19"/>
      <c r="LS37" s="19"/>
      <c r="LT37" s="21"/>
      <c r="LU37" s="19"/>
      <c r="LV37" s="19"/>
      <c r="LW37" s="19"/>
      <c r="LX37" s="21"/>
      <c r="LY37" s="19"/>
      <c r="LZ37" s="21"/>
      <c r="MA37" s="19"/>
      <c r="MB37" s="19"/>
      <c r="MC37" s="19"/>
      <c r="MD37" s="19"/>
      <c r="ME37" s="19"/>
      <c r="MF37" s="19"/>
      <c r="MG37" s="19"/>
      <c r="MH37" s="19"/>
      <c r="MI37" s="21"/>
      <c r="MJ37" s="19"/>
      <c r="MK37" s="19"/>
      <c r="ML37" s="19"/>
      <c r="MM37" s="19"/>
      <c r="MN37" s="21"/>
      <c r="MO37" s="19"/>
      <c r="MP37" s="19"/>
      <c r="MQ37" s="19"/>
      <c r="MR37" s="19"/>
      <c r="MS37" s="19"/>
      <c r="MT37" s="21"/>
      <c r="MU37" s="19"/>
      <c r="MV37" s="19"/>
      <c r="MW37" s="19"/>
      <c r="MX37" s="19"/>
      <c r="MY37" s="19"/>
      <c r="MZ37" s="19"/>
      <c r="NA37" s="19"/>
      <c r="NB37" s="19"/>
      <c r="NC37" s="21"/>
      <c r="ND37" s="20"/>
      <c r="NE37" s="20"/>
      <c r="NF37" s="21"/>
      <c r="NG37" s="19"/>
      <c r="NH37" s="19"/>
      <c r="NI37" s="19"/>
      <c r="NJ37" s="19"/>
      <c r="NK37" s="21"/>
      <c r="NL37" s="19"/>
      <c r="NM37" s="19"/>
      <c r="NN37" s="20"/>
      <c r="NO37" s="20"/>
      <c r="NP37" s="20"/>
      <c r="NQ37" s="19"/>
      <c r="NR37" s="19"/>
      <c r="NS37" s="19"/>
      <c r="NT37" s="19"/>
      <c r="NU37" s="20"/>
      <c r="NV37" s="19"/>
      <c r="NW37" s="19"/>
      <c r="NX37" s="19"/>
      <c r="NY37" s="19"/>
      <c r="NZ37" s="19"/>
      <c r="OA37" s="19"/>
      <c r="OB37" s="19"/>
      <c r="OC37" s="19"/>
      <c r="OD37" s="19"/>
      <c r="OE37" s="19"/>
      <c r="OF37" s="19"/>
      <c r="OG37" s="19"/>
      <c r="OH37" s="19"/>
      <c r="OI37" s="19"/>
      <c r="OJ37" s="19"/>
      <c r="OK37" s="19"/>
      <c r="OL37" s="19"/>
      <c r="OM37" s="19"/>
      <c r="ON37" s="21"/>
      <c r="OO37" s="19"/>
      <c r="OP37" s="19"/>
      <c r="OQ37" s="19"/>
      <c r="OR37" s="19"/>
      <c r="OS37" s="21"/>
      <c r="OT37" s="21"/>
      <c r="OU37" s="21"/>
      <c r="OV37" s="21"/>
      <c r="OW37" s="21"/>
      <c r="OX37" s="21"/>
      <c r="OY37" s="21"/>
      <c r="OZ37" s="21"/>
      <c r="PA37" s="21"/>
      <c r="PB37" s="21"/>
      <c r="PC37" s="21"/>
    </row>
    <row r="38" spans="1:419" x14ac:dyDescent="0.2">
      <c r="A38" s="18">
        <v>44257</v>
      </c>
      <c r="B38">
        <v>13075.5</v>
      </c>
      <c r="C38">
        <v>11200</v>
      </c>
      <c r="E38">
        <v>15350</v>
      </c>
      <c r="F38">
        <v>13600</v>
      </c>
      <c r="G38">
        <v>12752.9</v>
      </c>
      <c r="H38">
        <v>13000</v>
      </c>
      <c r="I38">
        <v>11750</v>
      </c>
      <c r="J38">
        <v>3150</v>
      </c>
      <c r="K38">
        <v>21550</v>
      </c>
      <c r="L38">
        <v>22850</v>
      </c>
      <c r="M38">
        <v>7821.5</v>
      </c>
      <c r="N38">
        <v>12038.5</v>
      </c>
      <c r="O38">
        <v>6970</v>
      </c>
      <c r="P38">
        <v>64000</v>
      </c>
      <c r="Q38">
        <v>64344</v>
      </c>
      <c r="R38">
        <v>13200</v>
      </c>
      <c r="S38">
        <v>12367.2</v>
      </c>
      <c r="T38">
        <v>19900</v>
      </c>
      <c r="U38">
        <v>73000</v>
      </c>
      <c r="V38">
        <v>21050</v>
      </c>
      <c r="W38">
        <v>34862.5</v>
      </c>
      <c r="X38">
        <v>17000</v>
      </c>
      <c r="Y38">
        <v>21164</v>
      </c>
      <c r="Z38">
        <v>64900</v>
      </c>
      <c r="AA38">
        <v>13354.8</v>
      </c>
      <c r="AB38">
        <v>14200</v>
      </c>
      <c r="AC38">
        <v>61800</v>
      </c>
      <c r="AD38">
        <v>30650</v>
      </c>
      <c r="AE38">
        <v>28300</v>
      </c>
      <c r="AF38">
        <v>12043.5</v>
      </c>
      <c r="AG38">
        <v>69786</v>
      </c>
      <c r="AH38">
        <v>13450</v>
      </c>
      <c r="AI38">
        <v>15800</v>
      </c>
      <c r="AK38">
        <v>18800</v>
      </c>
      <c r="AL38">
        <v>3790</v>
      </c>
      <c r="AM38">
        <v>22250</v>
      </c>
      <c r="AN38">
        <v>43250</v>
      </c>
      <c r="AO38">
        <v>31000</v>
      </c>
      <c r="AP38">
        <v>31422</v>
      </c>
      <c r="AQ38">
        <v>14190</v>
      </c>
      <c r="AR38">
        <v>24000</v>
      </c>
      <c r="AT38">
        <v>19300</v>
      </c>
      <c r="AU38">
        <v>29900</v>
      </c>
      <c r="AV38">
        <v>75200</v>
      </c>
      <c r="AW38">
        <v>19151</v>
      </c>
      <c r="AX38">
        <v>29441</v>
      </c>
      <c r="AY38">
        <v>15150</v>
      </c>
      <c r="AZ38">
        <v>15450</v>
      </c>
      <c r="BA38">
        <v>45600</v>
      </c>
      <c r="BB38">
        <v>58800</v>
      </c>
      <c r="BC38">
        <v>5747.8</v>
      </c>
      <c r="BD38">
        <v>4200</v>
      </c>
      <c r="BE38">
        <v>27900</v>
      </c>
      <c r="BF38">
        <v>14950</v>
      </c>
      <c r="BG38">
        <v>52095</v>
      </c>
      <c r="BH38">
        <v>51600</v>
      </c>
      <c r="BI38">
        <v>60949</v>
      </c>
      <c r="BJ38">
        <v>100500</v>
      </c>
      <c r="BK38">
        <v>10200</v>
      </c>
      <c r="BL38">
        <v>29455</v>
      </c>
      <c r="BM38">
        <v>1820</v>
      </c>
      <c r="BN38">
        <v>55800</v>
      </c>
      <c r="BO38">
        <v>18300</v>
      </c>
      <c r="BP38">
        <v>49000</v>
      </c>
      <c r="BQ38">
        <v>21100</v>
      </c>
      <c r="BR38">
        <v>28400</v>
      </c>
      <c r="BS38">
        <v>10500</v>
      </c>
      <c r="BU38">
        <v>48350</v>
      </c>
      <c r="BV38">
        <v>7770</v>
      </c>
      <c r="BX38">
        <v>47300</v>
      </c>
      <c r="BY38">
        <v>20087</v>
      </c>
      <c r="BZ38">
        <v>4410</v>
      </c>
      <c r="CA38">
        <v>18800</v>
      </c>
      <c r="CB38">
        <v>11050</v>
      </c>
      <c r="CC38">
        <v>13200</v>
      </c>
      <c r="CD38">
        <v>9600</v>
      </c>
      <c r="CE38">
        <v>5951.2</v>
      </c>
      <c r="CF38">
        <v>13200</v>
      </c>
      <c r="CG38">
        <v>12250</v>
      </c>
      <c r="CH38">
        <v>10800</v>
      </c>
      <c r="CI38">
        <v>6520</v>
      </c>
      <c r="CJ38">
        <v>33800</v>
      </c>
      <c r="CK38">
        <v>67137.5</v>
      </c>
      <c r="CL38">
        <v>1800</v>
      </c>
      <c r="CM38">
        <v>15303</v>
      </c>
      <c r="CN38">
        <v>91000</v>
      </c>
      <c r="CO38">
        <v>37865</v>
      </c>
      <c r="CP38">
        <v>16643</v>
      </c>
      <c r="CQ38">
        <v>24909</v>
      </c>
      <c r="CR38">
        <v>34000</v>
      </c>
      <c r="CS38">
        <v>12250</v>
      </c>
      <c r="CT38">
        <v>13250</v>
      </c>
      <c r="CU38">
        <v>27350</v>
      </c>
      <c r="CV38">
        <v>4710</v>
      </c>
      <c r="CW38">
        <v>23950</v>
      </c>
      <c r="CX38">
        <v>3150</v>
      </c>
      <c r="CY38">
        <v>6880</v>
      </c>
      <c r="CZ38">
        <v>5120</v>
      </c>
      <c r="DA38">
        <v>8500</v>
      </c>
      <c r="DB38">
        <v>16538.5</v>
      </c>
      <c r="DC38">
        <v>17142.900000000001</v>
      </c>
      <c r="DD38">
        <v>2950</v>
      </c>
      <c r="DE38">
        <v>23149.1</v>
      </c>
      <c r="DF38">
        <v>33680</v>
      </c>
      <c r="DG38">
        <v>35666.699999999997</v>
      </c>
      <c r="DH38">
        <v>5247.9</v>
      </c>
      <c r="DI38">
        <v>21550</v>
      </c>
      <c r="DJ38">
        <v>16700</v>
      </c>
      <c r="DK38">
        <v>11650</v>
      </c>
      <c r="DL38">
        <v>11650</v>
      </c>
      <c r="DM38">
        <v>34401.699999999997</v>
      </c>
      <c r="DN38">
        <v>2560</v>
      </c>
      <c r="DO38">
        <v>25363.599999999999</v>
      </c>
      <c r="DP38">
        <v>17700</v>
      </c>
      <c r="DQ38">
        <v>16150</v>
      </c>
      <c r="DS38">
        <v>14700</v>
      </c>
      <c r="DU38">
        <v>21300</v>
      </c>
      <c r="DV38">
        <v>6350</v>
      </c>
      <c r="DW38">
        <v>31350</v>
      </c>
      <c r="DX38">
        <v>62500</v>
      </c>
      <c r="DY38">
        <v>6530</v>
      </c>
      <c r="DZ38">
        <v>14818</v>
      </c>
      <c r="EA38">
        <v>11339.3</v>
      </c>
      <c r="EB38">
        <v>39250</v>
      </c>
      <c r="EC38">
        <v>44012.2</v>
      </c>
      <c r="ED38">
        <v>6705.6</v>
      </c>
      <c r="EE38">
        <v>2920</v>
      </c>
      <c r="EF38">
        <v>34100</v>
      </c>
      <c r="EH38">
        <v>50000</v>
      </c>
      <c r="EI38">
        <v>14930</v>
      </c>
      <c r="EJ38">
        <v>1370</v>
      </c>
      <c r="EK38">
        <v>7400</v>
      </c>
      <c r="EL38">
        <v>12700</v>
      </c>
      <c r="EM38">
        <v>5930</v>
      </c>
      <c r="EN38">
        <v>35600</v>
      </c>
      <c r="EO38">
        <v>57400</v>
      </c>
      <c r="EP38">
        <v>11600</v>
      </c>
      <c r="EQ38">
        <v>13400</v>
      </c>
      <c r="ER38">
        <v>28100</v>
      </c>
      <c r="ES38">
        <v>2620</v>
      </c>
      <c r="ET38">
        <v>8000</v>
      </c>
      <c r="EU38">
        <v>90900</v>
      </c>
      <c r="EV38">
        <v>90.35</v>
      </c>
      <c r="EW38">
        <v>21300</v>
      </c>
      <c r="EX38">
        <v>18550</v>
      </c>
      <c r="EY38">
        <v>72200</v>
      </c>
      <c r="EZ38">
        <v>15916.7</v>
      </c>
      <c r="FA38">
        <v>31752.6</v>
      </c>
      <c r="FC38">
        <v>22800</v>
      </c>
      <c r="FD38">
        <v>27650</v>
      </c>
      <c r="FE38">
        <v>44617</v>
      </c>
      <c r="FF38">
        <v>9070</v>
      </c>
      <c r="FG38">
        <v>6750</v>
      </c>
      <c r="FH38">
        <v>30700</v>
      </c>
      <c r="FI38">
        <v>28700</v>
      </c>
      <c r="FJ38">
        <v>23917</v>
      </c>
      <c r="FL38">
        <v>52494.5</v>
      </c>
      <c r="FM38">
        <v>18100</v>
      </c>
      <c r="FN38">
        <v>17600</v>
      </c>
      <c r="FO38">
        <v>30000</v>
      </c>
      <c r="FP38">
        <v>20450</v>
      </c>
      <c r="FQ38">
        <v>63200</v>
      </c>
      <c r="FR38">
        <v>5650</v>
      </c>
      <c r="FS38">
        <v>9710.9</v>
      </c>
      <c r="FT38">
        <v>9720</v>
      </c>
      <c r="FU38">
        <v>58600</v>
      </c>
      <c r="FW38">
        <v>84000</v>
      </c>
      <c r="FX38">
        <v>16350</v>
      </c>
      <c r="FY38">
        <v>28250</v>
      </c>
      <c r="FZ38">
        <v>69146</v>
      </c>
      <c r="GA38">
        <v>5630</v>
      </c>
      <c r="GB38">
        <v>23950</v>
      </c>
      <c r="GC38">
        <v>17400</v>
      </c>
      <c r="GD38">
        <v>3320</v>
      </c>
      <c r="GE38">
        <v>7000</v>
      </c>
      <c r="GF38">
        <v>2360</v>
      </c>
      <c r="GG38">
        <v>8760</v>
      </c>
      <c r="GH38">
        <v>163240</v>
      </c>
      <c r="GI38">
        <v>9655.2000000000007</v>
      </c>
      <c r="GJ38">
        <v>56900</v>
      </c>
      <c r="GK38">
        <v>40350</v>
      </c>
      <c r="GL38">
        <v>3430</v>
      </c>
      <c r="GN38">
        <v>185.4</v>
      </c>
      <c r="GO38">
        <v>11400</v>
      </c>
      <c r="GP38">
        <v>29850</v>
      </c>
      <c r="GQ38">
        <v>16100</v>
      </c>
      <c r="GR38">
        <v>22900</v>
      </c>
      <c r="GS38">
        <v>13000</v>
      </c>
      <c r="GU38">
        <v>21300</v>
      </c>
      <c r="GV38">
        <v>8310</v>
      </c>
      <c r="GW38">
        <v>9190</v>
      </c>
      <c r="GX38">
        <v>39700</v>
      </c>
      <c r="GY38">
        <v>15900</v>
      </c>
      <c r="GZ38">
        <v>4695.2</v>
      </c>
      <c r="HA38">
        <v>11000</v>
      </c>
      <c r="HB38">
        <v>20370</v>
      </c>
      <c r="HC38">
        <v>17150</v>
      </c>
      <c r="HD38">
        <v>2600</v>
      </c>
      <c r="HE38">
        <v>40300</v>
      </c>
      <c r="HF38">
        <v>11450</v>
      </c>
      <c r="HG38">
        <v>26700</v>
      </c>
      <c r="HH38">
        <v>13000</v>
      </c>
      <c r="HI38">
        <v>21400</v>
      </c>
      <c r="HJ38">
        <v>14200</v>
      </c>
      <c r="HL38">
        <v>23558.400000000001</v>
      </c>
      <c r="HN38">
        <v>19150</v>
      </c>
      <c r="HO38">
        <v>15600</v>
      </c>
      <c r="HP38">
        <v>26300</v>
      </c>
      <c r="HS38">
        <v>54600</v>
      </c>
      <c r="HT38">
        <v>50900</v>
      </c>
      <c r="HU38">
        <v>25000</v>
      </c>
      <c r="HV38">
        <v>15510.2</v>
      </c>
      <c r="HW38">
        <v>19537.900000000001</v>
      </c>
      <c r="HX38">
        <v>29950</v>
      </c>
      <c r="HY38">
        <v>70174</v>
      </c>
      <c r="HZ38">
        <v>4150</v>
      </c>
      <c r="IA38">
        <v>30100</v>
      </c>
      <c r="IB38">
        <v>21650</v>
      </c>
      <c r="IC38">
        <v>3340</v>
      </c>
      <c r="ID38">
        <v>7160</v>
      </c>
      <c r="IE38">
        <v>65885</v>
      </c>
      <c r="IF38">
        <v>49800</v>
      </c>
      <c r="IG38">
        <v>5420.6</v>
      </c>
      <c r="IH38">
        <v>39000</v>
      </c>
      <c r="II38">
        <v>9680</v>
      </c>
      <c r="IJ38">
        <v>40000</v>
      </c>
      <c r="IK38">
        <v>36296.5</v>
      </c>
      <c r="IL38">
        <v>5880</v>
      </c>
      <c r="IM38">
        <v>10500</v>
      </c>
      <c r="IO38">
        <v>3400</v>
      </c>
      <c r="IP38">
        <v>3200</v>
      </c>
      <c r="IQ38">
        <v>9300</v>
      </c>
      <c r="IR38">
        <v>69000</v>
      </c>
      <c r="IS38">
        <v>35000</v>
      </c>
      <c r="IT38">
        <v>3500</v>
      </c>
      <c r="IU38">
        <v>5410</v>
      </c>
      <c r="IV38">
        <v>16850.400000000001</v>
      </c>
      <c r="IW38">
        <v>23300</v>
      </c>
      <c r="IX38">
        <v>15750</v>
      </c>
      <c r="IY38">
        <v>6200</v>
      </c>
      <c r="IZ38">
        <v>47900</v>
      </c>
      <c r="JA38">
        <v>76.876999999999995</v>
      </c>
      <c r="JC38">
        <v>26398.400000000001</v>
      </c>
      <c r="JD38">
        <v>31900</v>
      </c>
      <c r="JE38">
        <v>12190.5</v>
      </c>
      <c r="JG38">
        <v>40850</v>
      </c>
      <c r="JH38">
        <v>96.177999999999997</v>
      </c>
      <c r="JI38">
        <v>8782.6</v>
      </c>
      <c r="JJ38">
        <v>9580</v>
      </c>
      <c r="JK38">
        <v>20250</v>
      </c>
      <c r="JL38">
        <v>137.69999999999999</v>
      </c>
      <c r="JM38">
        <v>16877.7</v>
      </c>
      <c r="JN38">
        <v>6550</v>
      </c>
      <c r="JO38">
        <v>14300</v>
      </c>
      <c r="JP38">
        <v>104900</v>
      </c>
      <c r="JQ38">
        <v>10950</v>
      </c>
      <c r="JR38">
        <v>3420</v>
      </c>
      <c r="JS38">
        <v>22639.1</v>
      </c>
      <c r="JT38">
        <v>5170</v>
      </c>
      <c r="JU38">
        <v>14000</v>
      </c>
      <c r="JV38">
        <v>9800</v>
      </c>
      <c r="JW38">
        <v>34700</v>
      </c>
      <c r="JX38">
        <v>34649.599999999999</v>
      </c>
      <c r="JY38">
        <v>17800</v>
      </c>
      <c r="JZ38">
        <v>17250</v>
      </c>
      <c r="KA38">
        <v>11900</v>
      </c>
      <c r="KB38">
        <v>9040</v>
      </c>
      <c r="KC38" s="19"/>
      <c r="KD38" s="19"/>
      <c r="KE38" s="19"/>
      <c r="KF38" s="19"/>
      <c r="KG38" s="21"/>
      <c r="KH38" s="19"/>
      <c r="KI38" s="19"/>
      <c r="KJ38" s="19"/>
      <c r="KK38" s="19"/>
      <c r="KL38" s="19"/>
      <c r="KM38" s="19"/>
      <c r="KN38" s="19"/>
      <c r="KO38" s="19"/>
      <c r="KP38" s="19"/>
      <c r="KQ38" s="19"/>
      <c r="KR38" s="21"/>
      <c r="KS38" s="21"/>
      <c r="KT38" s="19"/>
      <c r="KU38" s="21"/>
      <c r="KV38" s="19"/>
      <c r="KW38" s="19"/>
      <c r="KX38" s="19"/>
      <c r="KY38" s="21"/>
      <c r="KZ38" s="19"/>
      <c r="LA38" s="21"/>
      <c r="LB38" s="19"/>
      <c r="LC38" s="19"/>
      <c r="LD38" s="19"/>
      <c r="LE38" s="19"/>
      <c r="LF38" s="19"/>
      <c r="LG38" s="19"/>
      <c r="LH38" s="19"/>
      <c r="LI38" s="19"/>
      <c r="LJ38" s="19"/>
      <c r="LK38" s="19"/>
      <c r="LL38" s="19"/>
      <c r="LM38" s="19"/>
      <c r="LN38" s="19"/>
      <c r="LO38" s="19"/>
      <c r="LP38" s="19"/>
      <c r="LQ38" s="19"/>
      <c r="LR38" s="19"/>
      <c r="LS38" s="19"/>
      <c r="LT38" s="21"/>
      <c r="LU38" s="19"/>
      <c r="LV38" s="19"/>
      <c r="LW38" s="19"/>
      <c r="LX38" s="21"/>
      <c r="LY38" s="19"/>
      <c r="LZ38" s="21"/>
      <c r="MA38" s="19"/>
      <c r="MB38" s="19"/>
      <c r="MC38" s="19"/>
      <c r="MD38" s="19"/>
      <c r="ME38" s="19"/>
      <c r="MF38" s="19"/>
      <c r="MG38" s="19"/>
      <c r="MH38" s="19"/>
      <c r="MI38" s="21"/>
      <c r="MJ38" s="19"/>
      <c r="MK38" s="19"/>
      <c r="ML38" s="19"/>
      <c r="MM38" s="19"/>
      <c r="MN38" s="19"/>
      <c r="MO38" s="19"/>
      <c r="MP38" s="19"/>
      <c r="MQ38" s="19"/>
      <c r="MR38" s="19"/>
      <c r="MS38" s="19"/>
      <c r="MT38" s="21"/>
      <c r="MU38" s="19"/>
      <c r="MV38" s="19"/>
      <c r="MW38" s="19"/>
      <c r="MX38" s="19"/>
      <c r="MY38" s="19"/>
      <c r="MZ38" s="19"/>
      <c r="NA38" s="19"/>
      <c r="NB38" s="19"/>
      <c r="NC38" s="21"/>
      <c r="ND38" s="20"/>
      <c r="NE38" s="20"/>
      <c r="NF38" s="21"/>
      <c r="NG38" s="19"/>
      <c r="NH38" s="19"/>
      <c r="NI38" s="19"/>
      <c r="NJ38" s="19"/>
      <c r="NK38" s="21"/>
      <c r="NL38" s="19"/>
      <c r="NM38" s="19"/>
      <c r="NN38" s="20"/>
      <c r="NO38" s="20"/>
      <c r="NP38" s="20"/>
      <c r="NQ38" s="19"/>
      <c r="NR38" s="19"/>
      <c r="NS38" s="19"/>
      <c r="NT38" s="19"/>
      <c r="NU38" s="20"/>
      <c r="NV38" s="19"/>
      <c r="NW38" s="19"/>
      <c r="NX38" s="19"/>
      <c r="NY38" s="19"/>
      <c r="NZ38" s="19"/>
      <c r="OA38" s="19"/>
      <c r="OB38" s="19"/>
      <c r="OC38" s="19"/>
      <c r="OD38" s="19"/>
      <c r="OE38" s="19"/>
      <c r="OF38" s="19"/>
      <c r="OG38" s="19"/>
      <c r="OH38" s="19"/>
      <c r="OI38" s="19"/>
      <c r="OJ38" s="19"/>
      <c r="OK38" s="19"/>
      <c r="OL38" s="19"/>
      <c r="OM38" s="19"/>
      <c r="ON38" s="19"/>
      <c r="OO38" s="19"/>
      <c r="OP38" s="19"/>
      <c r="OQ38" s="19"/>
      <c r="OR38" s="19"/>
      <c r="OS38" s="21"/>
      <c r="OT38" s="21"/>
      <c r="OU38" s="21"/>
      <c r="OV38" s="21"/>
      <c r="OW38" s="21"/>
      <c r="OX38" s="21"/>
      <c r="OY38" s="21"/>
      <c r="OZ38" s="21"/>
      <c r="PA38" s="21"/>
      <c r="PB38" s="21"/>
      <c r="PC38" s="21"/>
    </row>
    <row r="39" spans="1:419" x14ac:dyDescent="0.2">
      <c r="A39" s="18">
        <v>44258</v>
      </c>
      <c r="B39">
        <v>13075.5</v>
      </c>
      <c r="C39">
        <v>10800</v>
      </c>
      <c r="E39">
        <v>16200</v>
      </c>
      <c r="F39">
        <v>14250</v>
      </c>
      <c r="G39">
        <v>12675.7</v>
      </c>
      <c r="H39">
        <v>13900</v>
      </c>
      <c r="I39">
        <v>11750</v>
      </c>
      <c r="J39">
        <v>3200</v>
      </c>
      <c r="K39">
        <v>23050</v>
      </c>
      <c r="L39">
        <v>23800</v>
      </c>
      <c r="M39">
        <v>7812.9</v>
      </c>
      <c r="N39">
        <v>12846.2</v>
      </c>
      <c r="O39">
        <v>7000</v>
      </c>
      <c r="P39">
        <v>65200</v>
      </c>
      <c r="Q39">
        <v>65110</v>
      </c>
      <c r="R39">
        <v>14100</v>
      </c>
      <c r="S39">
        <v>12485.7</v>
      </c>
      <c r="T39">
        <v>20300</v>
      </c>
      <c r="U39">
        <v>72500</v>
      </c>
      <c r="V39">
        <v>21000</v>
      </c>
      <c r="W39">
        <v>34664.6</v>
      </c>
      <c r="X39">
        <v>18150</v>
      </c>
      <c r="Y39">
        <v>20968</v>
      </c>
      <c r="Z39">
        <v>65200</v>
      </c>
      <c r="AA39">
        <v>13596.8</v>
      </c>
      <c r="AB39">
        <v>14300</v>
      </c>
      <c r="AC39">
        <v>61300</v>
      </c>
      <c r="AD39">
        <v>32500</v>
      </c>
      <c r="AE39">
        <v>27900</v>
      </c>
      <c r="AF39">
        <v>11652.2</v>
      </c>
      <c r="AG39">
        <v>67329</v>
      </c>
      <c r="AH39">
        <v>13300</v>
      </c>
      <c r="AI39">
        <v>15700</v>
      </c>
      <c r="AK39">
        <v>18800</v>
      </c>
      <c r="AL39">
        <v>3700</v>
      </c>
      <c r="AM39">
        <v>22150</v>
      </c>
      <c r="AN39">
        <v>46250</v>
      </c>
      <c r="AO39">
        <v>31000</v>
      </c>
      <c r="AP39">
        <v>31422</v>
      </c>
      <c r="AQ39">
        <v>14672</v>
      </c>
      <c r="AR39">
        <v>24050</v>
      </c>
      <c r="AT39">
        <v>19300</v>
      </c>
      <c r="AU39">
        <v>30700</v>
      </c>
      <c r="AV39">
        <v>74800</v>
      </c>
      <c r="AW39">
        <v>19245</v>
      </c>
      <c r="AX39">
        <v>29906</v>
      </c>
      <c r="AY39">
        <v>15250</v>
      </c>
      <c r="AZ39">
        <v>15550</v>
      </c>
      <c r="BA39">
        <v>45600</v>
      </c>
      <c r="BB39">
        <v>59800</v>
      </c>
      <c r="BC39">
        <v>5913</v>
      </c>
      <c r="BD39">
        <v>4400</v>
      </c>
      <c r="BE39">
        <v>28700</v>
      </c>
      <c r="BF39">
        <v>15950</v>
      </c>
      <c r="BG39">
        <v>51447</v>
      </c>
      <c r="BH39">
        <v>51500</v>
      </c>
      <c r="BI39">
        <v>62536</v>
      </c>
      <c r="BJ39">
        <v>100100</v>
      </c>
      <c r="BK39">
        <v>10250</v>
      </c>
      <c r="BL39">
        <v>29273</v>
      </c>
      <c r="BM39">
        <v>1850</v>
      </c>
      <c r="BN39">
        <v>55800</v>
      </c>
      <c r="BO39">
        <v>18450</v>
      </c>
      <c r="BP39">
        <v>48300</v>
      </c>
      <c r="BQ39">
        <v>22550</v>
      </c>
      <c r="BR39">
        <v>28100</v>
      </c>
      <c r="BS39">
        <v>10550</v>
      </c>
      <c r="BU39">
        <v>48500</v>
      </c>
      <c r="BV39">
        <v>8310</v>
      </c>
      <c r="BX39">
        <v>47550</v>
      </c>
      <c r="BY39">
        <v>20260.900000000001</v>
      </c>
      <c r="BZ39">
        <v>4300</v>
      </c>
      <c r="CA39">
        <v>18750</v>
      </c>
      <c r="CB39">
        <v>11000</v>
      </c>
      <c r="CC39">
        <v>13100</v>
      </c>
      <c r="CD39">
        <v>9700</v>
      </c>
      <c r="CE39">
        <v>5951.2</v>
      </c>
      <c r="CF39">
        <v>13600</v>
      </c>
      <c r="CG39">
        <v>11500</v>
      </c>
      <c r="CH39">
        <v>10950</v>
      </c>
      <c r="CI39">
        <v>6550</v>
      </c>
      <c r="CJ39">
        <v>34200</v>
      </c>
      <c r="CK39">
        <v>66965.100000000006</v>
      </c>
      <c r="CL39">
        <v>1840</v>
      </c>
      <c r="CM39">
        <v>15169</v>
      </c>
      <c r="CN39">
        <v>91000</v>
      </c>
      <c r="CO39">
        <v>37865</v>
      </c>
      <c r="CP39">
        <v>16643</v>
      </c>
      <c r="CQ39">
        <v>26636</v>
      </c>
      <c r="CR39">
        <v>33600</v>
      </c>
      <c r="CS39">
        <v>12400</v>
      </c>
      <c r="CT39">
        <v>13300</v>
      </c>
      <c r="CU39">
        <v>26850</v>
      </c>
      <c r="CV39">
        <v>4830</v>
      </c>
      <c r="CW39">
        <v>25600</v>
      </c>
      <c r="CX39">
        <v>3160</v>
      </c>
      <c r="CY39">
        <v>6850</v>
      </c>
      <c r="CZ39">
        <v>5370</v>
      </c>
      <c r="DA39">
        <v>8450</v>
      </c>
      <c r="DB39">
        <v>16923.099999999999</v>
      </c>
      <c r="DC39">
        <v>17857.099999999999</v>
      </c>
      <c r="DD39">
        <v>2980</v>
      </c>
      <c r="DE39">
        <v>23261.1</v>
      </c>
      <c r="DF39">
        <v>33960</v>
      </c>
      <c r="DG39">
        <v>36916.699999999997</v>
      </c>
      <c r="DH39">
        <v>5376.1</v>
      </c>
      <c r="DI39">
        <v>21750</v>
      </c>
      <c r="DJ39">
        <v>17000</v>
      </c>
      <c r="DK39">
        <v>11700</v>
      </c>
      <c r="DL39">
        <v>11700</v>
      </c>
      <c r="DM39">
        <v>34475.300000000003</v>
      </c>
      <c r="DN39">
        <v>2620</v>
      </c>
      <c r="DO39">
        <v>25545.5</v>
      </c>
      <c r="DP39">
        <v>17950</v>
      </c>
      <c r="DQ39">
        <v>16100</v>
      </c>
      <c r="DR39">
        <v>16400</v>
      </c>
      <c r="DS39">
        <v>14700</v>
      </c>
      <c r="DU39">
        <v>22000</v>
      </c>
      <c r="DV39">
        <v>6790</v>
      </c>
      <c r="DW39">
        <v>31550</v>
      </c>
      <c r="DX39">
        <v>63500</v>
      </c>
      <c r="DY39">
        <v>6790</v>
      </c>
      <c r="DZ39">
        <v>14545</v>
      </c>
      <c r="EA39">
        <v>11517.9</v>
      </c>
      <c r="EB39">
        <v>38850</v>
      </c>
      <c r="EC39">
        <v>44012.2</v>
      </c>
      <c r="ED39">
        <v>6705.6</v>
      </c>
      <c r="EE39">
        <v>3000</v>
      </c>
      <c r="EF39">
        <v>35450</v>
      </c>
      <c r="EH39">
        <v>50000</v>
      </c>
      <c r="EI39">
        <v>14930</v>
      </c>
      <c r="EJ39">
        <v>1370</v>
      </c>
      <c r="EK39">
        <v>7690</v>
      </c>
      <c r="EL39">
        <v>12000</v>
      </c>
      <c r="EM39">
        <v>6210</v>
      </c>
      <c r="EN39">
        <v>36800</v>
      </c>
      <c r="EO39">
        <v>56600</v>
      </c>
      <c r="EP39">
        <v>10950</v>
      </c>
      <c r="EQ39">
        <v>14000</v>
      </c>
      <c r="ER39">
        <v>28000</v>
      </c>
      <c r="ES39">
        <v>2800</v>
      </c>
      <c r="ET39">
        <v>8500</v>
      </c>
      <c r="EU39">
        <v>90500</v>
      </c>
      <c r="EV39">
        <v>90.616</v>
      </c>
      <c r="EW39">
        <v>21900</v>
      </c>
      <c r="EX39">
        <v>17323.2</v>
      </c>
      <c r="EY39">
        <v>74000</v>
      </c>
      <c r="EZ39">
        <v>16875</v>
      </c>
      <c r="FA39">
        <v>32018</v>
      </c>
      <c r="FC39">
        <v>22800</v>
      </c>
      <c r="FD39">
        <v>27400</v>
      </c>
      <c r="FE39">
        <v>45799</v>
      </c>
      <c r="FF39">
        <v>9700</v>
      </c>
      <c r="FG39">
        <v>7110</v>
      </c>
      <c r="FH39">
        <v>32750</v>
      </c>
      <c r="FI39">
        <v>28700</v>
      </c>
      <c r="FJ39">
        <v>23417</v>
      </c>
      <c r="FL39">
        <v>52331.7</v>
      </c>
      <c r="FM39">
        <v>19050</v>
      </c>
      <c r="FN39">
        <v>17650</v>
      </c>
      <c r="FO39">
        <v>30000</v>
      </c>
      <c r="FP39">
        <v>20000</v>
      </c>
      <c r="FQ39">
        <v>63600</v>
      </c>
      <c r="FR39">
        <v>5500</v>
      </c>
      <c r="FS39">
        <v>9795.2999999999993</v>
      </c>
      <c r="FT39">
        <v>10100</v>
      </c>
      <c r="FU39">
        <v>58500</v>
      </c>
      <c r="FW39">
        <v>84600</v>
      </c>
      <c r="FX39">
        <v>17450</v>
      </c>
      <c r="FY39">
        <v>28400</v>
      </c>
      <c r="FZ39">
        <v>69517</v>
      </c>
      <c r="GA39">
        <v>5790</v>
      </c>
      <c r="GB39">
        <v>23550</v>
      </c>
      <c r="GC39">
        <v>17400</v>
      </c>
      <c r="GD39">
        <v>3390</v>
      </c>
      <c r="GE39">
        <v>7200</v>
      </c>
      <c r="GF39">
        <v>2370</v>
      </c>
      <c r="GG39">
        <v>9370</v>
      </c>
      <c r="GH39">
        <v>160509</v>
      </c>
      <c r="GI39">
        <v>10301.700000000001</v>
      </c>
      <c r="GJ39">
        <v>57100</v>
      </c>
      <c r="GK39">
        <v>43150</v>
      </c>
      <c r="GL39">
        <v>3550</v>
      </c>
      <c r="GN39">
        <v>182.8</v>
      </c>
      <c r="GO39">
        <v>11300</v>
      </c>
      <c r="GP39">
        <v>29200</v>
      </c>
      <c r="GQ39">
        <v>16000</v>
      </c>
      <c r="GR39">
        <v>22900</v>
      </c>
      <c r="GS39">
        <v>13000</v>
      </c>
      <c r="GU39">
        <v>22750</v>
      </c>
      <c r="GV39">
        <v>8890</v>
      </c>
      <c r="GW39">
        <v>9290</v>
      </c>
      <c r="GX39">
        <v>39600</v>
      </c>
      <c r="GY39">
        <v>15300</v>
      </c>
      <c r="GZ39">
        <v>4790.5</v>
      </c>
      <c r="HA39">
        <v>11750</v>
      </c>
      <c r="HB39">
        <v>21204</v>
      </c>
      <c r="HC39">
        <v>17300</v>
      </c>
      <c r="HD39">
        <v>2780</v>
      </c>
      <c r="HE39">
        <v>39200</v>
      </c>
      <c r="HF39">
        <v>11450</v>
      </c>
      <c r="HG39">
        <v>26900</v>
      </c>
      <c r="HH39">
        <v>13300</v>
      </c>
      <c r="HI39">
        <v>21100</v>
      </c>
      <c r="HJ39">
        <v>13950</v>
      </c>
      <c r="HL39">
        <v>23424</v>
      </c>
      <c r="HN39">
        <v>19000</v>
      </c>
      <c r="HO39">
        <v>15600</v>
      </c>
      <c r="HP39">
        <v>28100</v>
      </c>
      <c r="HS39">
        <v>54900</v>
      </c>
      <c r="HT39">
        <v>51500</v>
      </c>
      <c r="HU39">
        <v>25000</v>
      </c>
      <c r="HV39">
        <v>15236.5</v>
      </c>
      <c r="HW39">
        <v>19755</v>
      </c>
      <c r="HX39">
        <v>30000</v>
      </c>
      <c r="HY39">
        <v>70000</v>
      </c>
      <c r="HZ39">
        <v>4000</v>
      </c>
      <c r="IA39">
        <v>30350</v>
      </c>
      <c r="IB39">
        <v>23150</v>
      </c>
      <c r="IC39">
        <v>3350</v>
      </c>
      <c r="ID39">
        <v>7660</v>
      </c>
      <c r="IE39">
        <v>65797</v>
      </c>
      <c r="IF39">
        <v>50900</v>
      </c>
      <c r="IG39">
        <v>5644.9</v>
      </c>
      <c r="IH39">
        <v>39700</v>
      </c>
      <c r="II39">
        <v>10350</v>
      </c>
      <c r="IJ39">
        <v>42000</v>
      </c>
      <c r="IK39">
        <v>36728.6</v>
      </c>
      <c r="IL39">
        <v>5850</v>
      </c>
      <c r="IM39">
        <v>10750</v>
      </c>
      <c r="IO39">
        <v>3630</v>
      </c>
      <c r="IP39">
        <v>3250</v>
      </c>
      <c r="IQ39">
        <v>9310</v>
      </c>
      <c r="IR39">
        <v>69200</v>
      </c>
      <c r="IS39">
        <v>36000</v>
      </c>
      <c r="IT39">
        <v>3740</v>
      </c>
      <c r="IU39">
        <v>5780</v>
      </c>
      <c r="IV39">
        <v>16805.900000000001</v>
      </c>
      <c r="IW39">
        <v>23300</v>
      </c>
      <c r="IX39">
        <v>15950</v>
      </c>
      <c r="IY39">
        <v>6560</v>
      </c>
      <c r="IZ39">
        <v>48000</v>
      </c>
      <c r="JA39">
        <v>76.180000000000007</v>
      </c>
      <c r="JC39">
        <v>26398.400000000001</v>
      </c>
      <c r="JD39">
        <v>32300</v>
      </c>
      <c r="JE39">
        <v>13000</v>
      </c>
      <c r="JG39">
        <v>42000</v>
      </c>
      <c r="JH39">
        <v>95.022000000000006</v>
      </c>
      <c r="JI39">
        <v>8695.7000000000007</v>
      </c>
      <c r="JJ39">
        <v>9700</v>
      </c>
      <c r="JK39">
        <v>20300</v>
      </c>
      <c r="JL39">
        <v>137.19999999999999</v>
      </c>
      <c r="JM39">
        <v>17001.2</v>
      </c>
      <c r="JN39">
        <v>6400</v>
      </c>
      <c r="JO39">
        <v>14000</v>
      </c>
      <c r="JP39">
        <v>104500</v>
      </c>
      <c r="JQ39">
        <v>10650</v>
      </c>
      <c r="JR39">
        <v>3650</v>
      </c>
      <c r="JS39">
        <v>23111.4</v>
      </c>
      <c r="JT39">
        <v>5250</v>
      </c>
      <c r="JU39">
        <v>14100</v>
      </c>
      <c r="JV39">
        <v>9890</v>
      </c>
      <c r="JW39">
        <v>35500</v>
      </c>
      <c r="JX39">
        <v>34314.300000000003</v>
      </c>
      <c r="JY39">
        <v>17700</v>
      </c>
      <c r="JZ39">
        <v>17100</v>
      </c>
      <c r="KA39">
        <v>11900</v>
      </c>
      <c r="KB39">
        <v>9000</v>
      </c>
      <c r="KC39" s="19"/>
      <c r="KD39" s="19"/>
      <c r="KE39" s="19"/>
      <c r="KF39" s="19"/>
      <c r="KG39" s="21"/>
      <c r="KH39" s="19"/>
      <c r="KI39" s="19"/>
      <c r="KJ39" s="19"/>
      <c r="KK39" s="19"/>
      <c r="KL39" s="19"/>
      <c r="KM39" s="19"/>
      <c r="KN39" s="19"/>
      <c r="KO39" s="19"/>
      <c r="KP39" s="19"/>
      <c r="KQ39" s="19"/>
      <c r="KR39" s="21"/>
      <c r="KS39" s="21"/>
      <c r="KT39" s="19"/>
      <c r="KU39" s="21"/>
      <c r="KV39" s="19"/>
      <c r="KW39" s="19"/>
      <c r="KX39" s="19"/>
      <c r="KY39" s="21"/>
      <c r="KZ39" s="19"/>
      <c r="LA39" s="21"/>
      <c r="LB39" s="19"/>
      <c r="LC39" s="19"/>
      <c r="LD39" s="19"/>
      <c r="LE39" s="19"/>
      <c r="LF39" s="19"/>
      <c r="LG39" s="19"/>
      <c r="LH39" s="19"/>
      <c r="LI39" s="19"/>
      <c r="LJ39" s="19"/>
      <c r="LK39" s="19"/>
      <c r="LL39" s="19"/>
      <c r="LM39" s="19"/>
      <c r="LN39" s="19"/>
      <c r="LO39" s="19"/>
      <c r="LP39" s="19"/>
      <c r="LQ39" s="19"/>
      <c r="LR39" s="19"/>
      <c r="LS39" s="19"/>
      <c r="LT39" s="21"/>
      <c r="LU39" s="19"/>
      <c r="LV39" s="19"/>
      <c r="LW39" s="19"/>
      <c r="LX39" s="21"/>
      <c r="LY39" s="19"/>
      <c r="LZ39" s="21"/>
      <c r="MA39" s="19"/>
      <c r="MB39" s="19"/>
      <c r="MC39" s="19"/>
      <c r="MD39" s="19"/>
      <c r="ME39" s="19"/>
      <c r="MF39" s="19"/>
      <c r="MG39" s="19"/>
      <c r="MH39" s="19"/>
      <c r="MI39" s="21"/>
      <c r="MJ39" s="19"/>
      <c r="MK39" s="19"/>
      <c r="ML39" s="19"/>
      <c r="MM39" s="19"/>
      <c r="MN39" s="19"/>
      <c r="MO39" s="19"/>
      <c r="MP39" s="19"/>
      <c r="MQ39" s="19"/>
      <c r="MR39" s="19"/>
      <c r="MS39" s="19"/>
      <c r="MT39" s="21"/>
      <c r="MU39" s="19"/>
      <c r="MV39" s="19"/>
      <c r="MW39" s="19"/>
      <c r="MX39" s="19"/>
      <c r="MY39" s="19"/>
      <c r="MZ39" s="19"/>
      <c r="NA39" s="19"/>
      <c r="NB39" s="19"/>
      <c r="NC39" s="21"/>
      <c r="ND39" s="20"/>
      <c r="NE39" s="20"/>
      <c r="NF39" s="21"/>
      <c r="NG39" s="19"/>
      <c r="NH39" s="19"/>
      <c r="NI39" s="19"/>
      <c r="NJ39" s="19"/>
      <c r="NK39" s="21"/>
      <c r="NL39" s="19"/>
      <c r="NM39" s="19"/>
      <c r="NN39" s="20"/>
      <c r="NO39" s="20"/>
      <c r="NP39" s="20"/>
      <c r="NQ39" s="19"/>
      <c r="NR39" s="19"/>
      <c r="NS39" s="19"/>
      <c r="NT39" s="19"/>
      <c r="NU39" s="20"/>
      <c r="NV39" s="19"/>
      <c r="NW39" s="19"/>
      <c r="NX39" s="19"/>
      <c r="NY39" s="19"/>
      <c r="NZ39" s="19"/>
      <c r="OA39" s="19"/>
      <c r="OB39" s="19"/>
      <c r="OC39" s="19"/>
      <c r="OD39" s="19"/>
      <c r="OE39" s="19"/>
      <c r="OF39" s="19"/>
      <c r="OG39" s="19"/>
      <c r="OH39" s="19"/>
      <c r="OI39" s="19"/>
      <c r="OJ39" s="19"/>
      <c r="OK39" s="19"/>
      <c r="OL39" s="19"/>
      <c r="OM39" s="19"/>
      <c r="ON39" s="19"/>
      <c r="OO39" s="19"/>
      <c r="OP39" s="19"/>
      <c r="OQ39" s="19"/>
      <c r="OR39" s="19"/>
      <c r="OS39" s="21"/>
      <c r="OT39" s="21"/>
      <c r="OU39" s="21"/>
      <c r="OV39" s="21"/>
      <c r="OW39" s="21"/>
      <c r="OX39" s="21"/>
      <c r="OY39" s="21"/>
      <c r="OZ39" s="21"/>
      <c r="PA39" s="21"/>
      <c r="PB39" s="21"/>
      <c r="PC39" s="21"/>
    </row>
    <row r="40" spans="1:419" x14ac:dyDescent="0.2">
      <c r="A40" s="18">
        <v>44259</v>
      </c>
      <c r="B40">
        <v>12633.8</v>
      </c>
      <c r="C40">
        <v>11050</v>
      </c>
      <c r="E40">
        <v>15800</v>
      </c>
      <c r="F40">
        <v>14200</v>
      </c>
      <c r="G40">
        <v>12173.3</v>
      </c>
      <c r="H40">
        <v>14500</v>
      </c>
      <c r="I40">
        <v>12200</v>
      </c>
      <c r="J40">
        <v>3170</v>
      </c>
      <c r="K40">
        <v>22950</v>
      </c>
      <c r="L40">
        <v>22800</v>
      </c>
      <c r="M40">
        <v>8010.2</v>
      </c>
      <c r="N40">
        <v>12923.1</v>
      </c>
      <c r="O40">
        <v>6900</v>
      </c>
      <c r="P40">
        <v>65600</v>
      </c>
      <c r="Q40">
        <v>65110</v>
      </c>
      <c r="R40">
        <v>13700</v>
      </c>
      <c r="S40">
        <v>11853.5</v>
      </c>
      <c r="T40">
        <v>19900</v>
      </c>
      <c r="U40">
        <v>73600</v>
      </c>
      <c r="V40">
        <v>20500</v>
      </c>
      <c r="W40">
        <v>33833.599999999999</v>
      </c>
      <c r="X40">
        <v>19400</v>
      </c>
      <c r="Y40">
        <v>20456</v>
      </c>
      <c r="Z40">
        <v>63500</v>
      </c>
      <c r="AA40">
        <v>13500</v>
      </c>
      <c r="AB40">
        <v>14200</v>
      </c>
      <c r="AC40">
        <v>60000</v>
      </c>
      <c r="AD40">
        <v>31700</v>
      </c>
      <c r="AE40">
        <v>27150</v>
      </c>
      <c r="AF40">
        <v>11217.4</v>
      </c>
      <c r="AG40">
        <v>65363</v>
      </c>
      <c r="AH40">
        <v>13100</v>
      </c>
      <c r="AI40">
        <v>15600</v>
      </c>
      <c r="AK40">
        <v>18750</v>
      </c>
      <c r="AL40">
        <v>3750</v>
      </c>
      <c r="AM40">
        <v>22200</v>
      </c>
      <c r="AN40">
        <v>43050</v>
      </c>
      <c r="AO40">
        <v>31150</v>
      </c>
      <c r="AP40">
        <v>30917</v>
      </c>
      <c r="AQ40">
        <v>14103</v>
      </c>
      <c r="AR40">
        <v>23500</v>
      </c>
      <c r="AT40">
        <v>18800</v>
      </c>
      <c r="AU40">
        <v>30150</v>
      </c>
      <c r="AV40">
        <v>72900</v>
      </c>
      <c r="AW40">
        <v>19245</v>
      </c>
      <c r="AX40">
        <v>29674</v>
      </c>
      <c r="AY40">
        <v>14800</v>
      </c>
      <c r="AZ40">
        <v>14750</v>
      </c>
      <c r="BA40">
        <v>45600</v>
      </c>
      <c r="BB40">
        <v>58000</v>
      </c>
      <c r="BC40">
        <v>5826.1</v>
      </c>
      <c r="BD40">
        <v>4340</v>
      </c>
      <c r="BE40">
        <v>28000</v>
      </c>
      <c r="BF40">
        <v>16350</v>
      </c>
      <c r="BG40">
        <v>51846</v>
      </c>
      <c r="BH40">
        <v>51500</v>
      </c>
      <c r="BI40">
        <v>61901</v>
      </c>
      <c r="BJ40">
        <v>99900</v>
      </c>
      <c r="BK40">
        <v>9970</v>
      </c>
      <c r="BL40">
        <v>28091</v>
      </c>
      <c r="BM40">
        <v>1840</v>
      </c>
      <c r="BN40">
        <v>55000</v>
      </c>
      <c r="BO40">
        <v>18700</v>
      </c>
      <c r="BP40">
        <v>48650</v>
      </c>
      <c r="BQ40">
        <v>24100</v>
      </c>
      <c r="BR40">
        <v>27100</v>
      </c>
      <c r="BS40">
        <v>10350</v>
      </c>
      <c r="BT40">
        <v>56700</v>
      </c>
      <c r="BU40">
        <v>47900</v>
      </c>
      <c r="BV40">
        <v>7910</v>
      </c>
      <c r="BX40">
        <v>45400</v>
      </c>
      <c r="BY40">
        <v>19652.2</v>
      </c>
      <c r="BZ40">
        <v>4300</v>
      </c>
      <c r="CA40">
        <v>18600</v>
      </c>
      <c r="CB40">
        <v>10600</v>
      </c>
      <c r="CC40">
        <v>13000</v>
      </c>
      <c r="CD40">
        <v>9890</v>
      </c>
      <c r="CE40">
        <v>5969</v>
      </c>
      <c r="CF40">
        <v>13150</v>
      </c>
      <c r="CG40">
        <v>11600</v>
      </c>
      <c r="CH40">
        <v>10700</v>
      </c>
      <c r="CI40">
        <v>6590</v>
      </c>
      <c r="CJ40">
        <v>33200</v>
      </c>
      <c r="CK40">
        <v>65413.8</v>
      </c>
      <c r="CL40">
        <v>1820</v>
      </c>
      <c r="CM40">
        <v>14766</v>
      </c>
      <c r="CN40">
        <v>90900</v>
      </c>
      <c r="CO40">
        <v>36985</v>
      </c>
      <c r="CP40">
        <v>16790</v>
      </c>
      <c r="CQ40">
        <v>28500</v>
      </c>
      <c r="CR40">
        <v>32300</v>
      </c>
      <c r="CS40">
        <v>12450</v>
      </c>
      <c r="CT40">
        <v>14200</v>
      </c>
      <c r="CU40">
        <v>25800</v>
      </c>
      <c r="CV40">
        <v>4800</v>
      </c>
      <c r="CW40">
        <v>24800</v>
      </c>
      <c r="CX40">
        <v>3150</v>
      </c>
      <c r="CY40">
        <v>6730</v>
      </c>
      <c r="CZ40">
        <v>5200</v>
      </c>
      <c r="DA40">
        <v>8400</v>
      </c>
      <c r="DB40">
        <v>16461.5</v>
      </c>
      <c r="DC40">
        <v>16857.099999999999</v>
      </c>
      <c r="DD40">
        <v>2950</v>
      </c>
      <c r="DE40">
        <v>22626.400000000001</v>
      </c>
      <c r="DF40">
        <v>34400</v>
      </c>
      <c r="DG40">
        <v>37000</v>
      </c>
      <c r="DH40">
        <v>5230.8</v>
      </c>
      <c r="DI40">
        <v>21200</v>
      </c>
      <c r="DJ40">
        <v>17200</v>
      </c>
      <c r="DK40">
        <v>11500</v>
      </c>
      <c r="DL40">
        <v>11500</v>
      </c>
      <c r="DM40">
        <v>33812.300000000003</v>
      </c>
      <c r="DN40">
        <v>2610</v>
      </c>
      <c r="DO40">
        <v>25181.8</v>
      </c>
      <c r="DP40">
        <v>17400</v>
      </c>
      <c r="DQ40">
        <v>15950</v>
      </c>
      <c r="DR40">
        <v>16400</v>
      </c>
      <c r="DS40">
        <v>14900</v>
      </c>
      <c r="DU40">
        <v>23100</v>
      </c>
      <c r="DV40">
        <v>7000</v>
      </c>
      <c r="DW40">
        <v>30400</v>
      </c>
      <c r="DX40">
        <v>63000</v>
      </c>
      <c r="DY40">
        <v>6640</v>
      </c>
      <c r="DZ40">
        <v>14409</v>
      </c>
      <c r="EA40">
        <v>11160.7</v>
      </c>
      <c r="EB40">
        <v>37450</v>
      </c>
      <c r="EC40">
        <v>44102.2</v>
      </c>
      <c r="ED40">
        <v>6657.7</v>
      </c>
      <c r="EE40">
        <v>2920</v>
      </c>
      <c r="EF40">
        <v>34000</v>
      </c>
      <c r="EH40">
        <v>51500</v>
      </c>
      <c r="EI40">
        <v>14359.1</v>
      </c>
      <c r="EJ40">
        <v>1370</v>
      </c>
      <c r="EK40">
        <v>7420</v>
      </c>
      <c r="EL40">
        <v>12800</v>
      </c>
      <c r="EM40">
        <v>6000</v>
      </c>
      <c r="EN40">
        <v>35600</v>
      </c>
      <c r="EO40">
        <v>54900</v>
      </c>
      <c r="EP40">
        <v>11350</v>
      </c>
      <c r="EQ40">
        <v>13050</v>
      </c>
      <c r="ER40">
        <v>27150</v>
      </c>
      <c r="ES40">
        <v>2950</v>
      </c>
      <c r="ET40">
        <v>8400</v>
      </c>
      <c r="EU40">
        <v>88400</v>
      </c>
      <c r="EV40">
        <v>88.353999999999999</v>
      </c>
      <c r="EW40">
        <v>21600</v>
      </c>
      <c r="EX40">
        <v>17769.3</v>
      </c>
      <c r="EY40">
        <v>74100</v>
      </c>
      <c r="EZ40">
        <v>16583.3</v>
      </c>
      <c r="FA40">
        <v>31619.9</v>
      </c>
      <c r="FC40">
        <v>22800</v>
      </c>
      <c r="FD40">
        <v>27000</v>
      </c>
      <c r="FE40">
        <v>45348</v>
      </c>
      <c r="FF40">
        <v>10350</v>
      </c>
      <c r="FG40">
        <v>6900</v>
      </c>
      <c r="FH40">
        <v>34600</v>
      </c>
      <c r="FI40">
        <v>28300</v>
      </c>
      <c r="FJ40">
        <v>22625</v>
      </c>
      <c r="FL40">
        <v>51110.9</v>
      </c>
      <c r="FM40">
        <v>18500</v>
      </c>
      <c r="FN40">
        <v>17650</v>
      </c>
      <c r="FO40">
        <v>29900</v>
      </c>
      <c r="FP40">
        <v>20000</v>
      </c>
      <c r="FQ40">
        <v>63600</v>
      </c>
      <c r="FR40">
        <v>5500</v>
      </c>
      <c r="FS40">
        <v>9964.2000000000007</v>
      </c>
      <c r="FT40">
        <v>9750</v>
      </c>
      <c r="FU40">
        <v>57800</v>
      </c>
      <c r="FW40">
        <v>83800</v>
      </c>
      <c r="FX40">
        <v>18500</v>
      </c>
      <c r="FY40">
        <v>27700</v>
      </c>
      <c r="FZ40">
        <v>68590</v>
      </c>
      <c r="GA40">
        <v>5600</v>
      </c>
      <c r="GB40">
        <v>24200</v>
      </c>
      <c r="GC40">
        <v>17900</v>
      </c>
      <c r="GD40">
        <v>3620</v>
      </c>
      <c r="GE40">
        <v>7200</v>
      </c>
      <c r="GF40">
        <v>2300</v>
      </c>
      <c r="GG40">
        <v>9290</v>
      </c>
      <c r="GH40">
        <v>163847</v>
      </c>
      <c r="GI40">
        <v>10991.4</v>
      </c>
      <c r="GJ40">
        <v>55500</v>
      </c>
      <c r="GK40">
        <v>46150</v>
      </c>
      <c r="GL40">
        <v>3450</v>
      </c>
      <c r="GN40">
        <v>178</v>
      </c>
      <c r="GO40">
        <v>11200</v>
      </c>
      <c r="GP40">
        <v>28200</v>
      </c>
      <c r="GQ40">
        <v>16000</v>
      </c>
      <c r="GR40">
        <v>22500</v>
      </c>
      <c r="GS40">
        <v>12800</v>
      </c>
      <c r="GU40">
        <v>21350</v>
      </c>
      <c r="GV40">
        <v>8900</v>
      </c>
      <c r="GW40">
        <v>9900</v>
      </c>
      <c r="GX40">
        <v>39600</v>
      </c>
      <c r="GY40">
        <v>15500</v>
      </c>
      <c r="GZ40">
        <v>4790.5</v>
      </c>
      <c r="HA40">
        <v>12500</v>
      </c>
      <c r="HB40">
        <v>20370</v>
      </c>
      <c r="HC40">
        <v>17100</v>
      </c>
      <c r="HD40">
        <v>2800</v>
      </c>
      <c r="HE40">
        <v>37900</v>
      </c>
      <c r="HF40">
        <v>11250</v>
      </c>
      <c r="HG40">
        <v>26100</v>
      </c>
      <c r="HH40">
        <v>13300</v>
      </c>
      <c r="HI40">
        <v>21100</v>
      </c>
      <c r="HJ40">
        <v>13950</v>
      </c>
      <c r="HL40">
        <v>22483</v>
      </c>
      <c r="HN40">
        <v>18350</v>
      </c>
      <c r="HO40">
        <v>15500</v>
      </c>
      <c r="HP40">
        <v>29300</v>
      </c>
      <c r="HS40">
        <v>54900</v>
      </c>
      <c r="HT40">
        <v>50900</v>
      </c>
      <c r="HU40">
        <v>25000</v>
      </c>
      <c r="HV40">
        <v>14232.9</v>
      </c>
      <c r="HW40">
        <v>18930.099999999999</v>
      </c>
      <c r="HX40">
        <v>29500</v>
      </c>
      <c r="HY40">
        <v>69565</v>
      </c>
      <c r="HZ40">
        <v>4000</v>
      </c>
      <c r="IA40">
        <v>30600</v>
      </c>
      <c r="IB40">
        <v>22400</v>
      </c>
      <c r="IC40">
        <v>3320</v>
      </c>
      <c r="ID40">
        <v>7760</v>
      </c>
      <c r="IE40">
        <v>64826</v>
      </c>
      <c r="IF40">
        <v>49900</v>
      </c>
      <c r="IG40">
        <v>5588.8</v>
      </c>
      <c r="IH40">
        <v>40000</v>
      </c>
      <c r="II40">
        <v>11050</v>
      </c>
      <c r="IJ40">
        <v>42000</v>
      </c>
      <c r="IK40">
        <v>37074.300000000003</v>
      </c>
      <c r="IL40">
        <v>5810</v>
      </c>
      <c r="IM40">
        <v>10708.3</v>
      </c>
      <c r="IO40">
        <v>3540</v>
      </c>
      <c r="IP40">
        <v>3450</v>
      </c>
      <c r="IQ40">
        <v>9960</v>
      </c>
      <c r="IR40">
        <v>68500</v>
      </c>
      <c r="IS40">
        <v>37000</v>
      </c>
      <c r="IT40">
        <v>3750</v>
      </c>
      <c r="IU40">
        <v>5780</v>
      </c>
      <c r="IV40">
        <v>16805.900000000001</v>
      </c>
      <c r="IW40">
        <v>23300</v>
      </c>
      <c r="IX40">
        <v>15800</v>
      </c>
      <c r="IY40">
        <v>7000</v>
      </c>
      <c r="IZ40">
        <v>48000</v>
      </c>
      <c r="JA40">
        <v>75.328999999999994</v>
      </c>
      <c r="JC40">
        <v>25914.1</v>
      </c>
      <c r="JD40">
        <v>32500</v>
      </c>
      <c r="JE40">
        <v>12952.4</v>
      </c>
      <c r="JG40">
        <v>41900</v>
      </c>
      <c r="JH40">
        <v>95.022000000000006</v>
      </c>
      <c r="JI40">
        <v>8782.6</v>
      </c>
      <c r="JJ40">
        <v>9600</v>
      </c>
      <c r="JK40">
        <v>19100</v>
      </c>
      <c r="JL40">
        <v>136.80000000000001</v>
      </c>
      <c r="JM40">
        <v>17155.400000000001</v>
      </c>
      <c r="JN40">
        <v>6250</v>
      </c>
      <c r="JO40">
        <v>13850</v>
      </c>
      <c r="JP40">
        <v>103400</v>
      </c>
      <c r="JQ40">
        <v>10600</v>
      </c>
      <c r="JR40">
        <v>3510</v>
      </c>
      <c r="JS40">
        <v>23055.8</v>
      </c>
      <c r="JT40">
        <v>5110</v>
      </c>
      <c r="JU40">
        <v>14450</v>
      </c>
      <c r="JV40">
        <v>9450</v>
      </c>
      <c r="JW40">
        <v>34550</v>
      </c>
      <c r="JX40">
        <v>34090.800000000003</v>
      </c>
      <c r="JY40">
        <v>17700</v>
      </c>
      <c r="JZ40">
        <v>17200</v>
      </c>
      <c r="KA40">
        <v>12000</v>
      </c>
      <c r="KB40">
        <v>8990</v>
      </c>
      <c r="KC40" s="19"/>
      <c r="KD40" s="19"/>
      <c r="KE40" s="19"/>
      <c r="KF40" s="19"/>
      <c r="KG40" s="21"/>
      <c r="KH40" s="19"/>
      <c r="KI40" s="19"/>
      <c r="KJ40" s="19"/>
      <c r="KK40" s="19"/>
      <c r="KL40" s="19"/>
      <c r="KM40" s="19"/>
      <c r="KN40" s="19"/>
      <c r="KO40" s="19"/>
      <c r="KP40" s="19"/>
      <c r="KQ40" s="19"/>
      <c r="KR40" s="21"/>
      <c r="KS40" s="21"/>
      <c r="KT40" s="19"/>
      <c r="KU40" s="21"/>
      <c r="KV40" s="19"/>
      <c r="KW40" s="19"/>
      <c r="KX40" s="19"/>
      <c r="KY40" s="21"/>
      <c r="KZ40" s="19"/>
      <c r="LA40" s="21"/>
      <c r="LB40" s="19"/>
      <c r="LC40" s="19"/>
      <c r="LD40" s="19"/>
      <c r="LE40" s="19"/>
      <c r="LF40" s="19"/>
      <c r="LG40" s="19"/>
      <c r="LH40" s="19"/>
      <c r="LI40" s="19"/>
      <c r="LJ40" s="19"/>
      <c r="LK40" s="19"/>
      <c r="LL40" s="19"/>
      <c r="LM40" s="19"/>
      <c r="LN40" s="19"/>
      <c r="LO40" s="19"/>
      <c r="LP40" s="19"/>
      <c r="LQ40" s="19"/>
      <c r="LR40" s="19"/>
      <c r="LS40" s="19"/>
      <c r="LT40" s="21"/>
      <c r="LU40" s="19"/>
      <c r="LV40" s="19"/>
      <c r="LW40" s="19"/>
      <c r="LX40" s="21"/>
      <c r="LY40" s="19"/>
      <c r="LZ40" s="21"/>
      <c r="MA40" s="19"/>
      <c r="MB40" s="19"/>
      <c r="MC40" s="19"/>
      <c r="MD40" s="19"/>
      <c r="ME40" s="19"/>
      <c r="MF40" s="19"/>
      <c r="MG40" s="19"/>
      <c r="MH40" s="19"/>
      <c r="MI40" s="21"/>
      <c r="MJ40" s="19"/>
      <c r="MK40" s="19"/>
      <c r="ML40" s="19"/>
      <c r="MM40" s="19"/>
      <c r="MN40" s="19"/>
      <c r="MO40" s="19"/>
      <c r="MP40" s="19"/>
      <c r="MQ40" s="19"/>
      <c r="MR40" s="19"/>
      <c r="MS40" s="19"/>
      <c r="MT40" s="21"/>
      <c r="MU40" s="19"/>
      <c r="MV40" s="19"/>
      <c r="MW40" s="19"/>
      <c r="MX40" s="19"/>
      <c r="MY40" s="19"/>
      <c r="MZ40" s="19"/>
      <c r="NA40" s="19"/>
      <c r="NB40" s="19"/>
      <c r="NC40" s="21"/>
      <c r="ND40" s="20"/>
      <c r="NE40" s="20"/>
      <c r="NF40" s="21"/>
      <c r="NG40" s="19"/>
      <c r="NH40" s="19"/>
      <c r="NI40" s="19"/>
      <c r="NJ40" s="19"/>
      <c r="NK40" s="21"/>
      <c r="NL40" s="19"/>
      <c r="NM40" s="19"/>
      <c r="NN40" s="20"/>
      <c r="NO40" s="20"/>
      <c r="NP40" s="20"/>
      <c r="NQ40" s="19"/>
      <c r="NR40" s="19"/>
      <c r="NS40" s="19"/>
      <c r="NT40" s="19"/>
      <c r="NU40" s="20"/>
      <c r="NV40" s="19"/>
      <c r="NW40" s="19"/>
      <c r="NX40" s="19"/>
      <c r="NY40" s="19"/>
      <c r="NZ40" s="19"/>
      <c r="OA40" s="19"/>
      <c r="OB40" s="19"/>
      <c r="OC40" s="19"/>
      <c r="OD40" s="19"/>
      <c r="OE40" s="19"/>
      <c r="OF40" s="19"/>
      <c r="OG40" s="19"/>
      <c r="OH40" s="19"/>
      <c r="OI40" s="19"/>
      <c r="OJ40" s="19"/>
      <c r="OK40" s="19"/>
      <c r="OL40" s="19"/>
      <c r="OM40" s="19"/>
      <c r="ON40" s="19"/>
      <c r="OO40" s="19"/>
      <c r="OP40" s="19"/>
      <c r="OQ40" s="19"/>
      <c r="OR40" s="19"/>
      <c r="OS40" s="21"/>
      <c r="OT40" s="21"/>
      <c r="OU40" s="21"/>
      <c r="OV40" s="21"/>
      <c r="OW40" s="21"/>
      <c r="OX40" s="21"/>
      <c r="OY40" s="21"/>
      <c r="OZ40" s="21"/>
      <c r="PA40" s="21"/>
      <c r="PB40" s="21"/>
      <c r="PC40" s="21"/>
    </row>
    <row r="41" spans="1:419" x14ac:dyDescent="0.2">
      <c r="A41" s="18">
        <v>44260</v>
      </c>
      <c r="B41">
        <v>12898.8</v>
      </c>
      <c r="C41">
        <v>10800</v>
      </c>
      <c r="E41">
        <v>16200</v>
      </c>
      <c r="F41">
        <v>14100</v>
      </c>
      <c r="G41">
        <v>12211.9</v>
      </c>
      <c r="H41">
        <v>14500</v>
      </c>
      <c r="I41">
        <v>12200</v>
      </c>
      <c r="J41">
        <v>3170</v>
      </c>
      <c r="K41">
        <v>23000</v>
      </c>
      <c r="L41">
        <v>23000</v>
      </c>
      <c r="M41">
        <v>8053</v>
      </c>
      <c r="N41">
        <v>12846.2</v>
      </c>
      <c r="O41">
        <v>6940</v>
      </c>
      <c r="P41">
        <v>64600</v>
      </c>
      <c r="Q41">
        <v>65110</v>
      </c>
      <c r="R41">
        <v>14200</v>
      </c>
      <c r="S41">
        <v>11458.4</v>
      </c>
      <c r="T41">
        <v>20100</v>
      </c>
      <c r="U41">
        <v>72800</v>
      </c>
      <c r="V41">
        <v>20600</v>
      </c>
      <c r="W41">
        <v>33556.6</v>
      </c>
      <c r="X41">
        <v>20700</v>
      </c>
      <c r="Y41">
        <v>20456</v>
      </c>
      <c r="Z41">
        <v>62600</v>
      </c>
      <c r="AA41">
        <v>13500</v>
      </c>
      <c r="AB41">
        <v>15150</v>
      </c>
      <c r="AC41">
        <v>59000</v>
      </c>
      <c r="AD41">
        <v>31900</v>
      </c>
      <c r="AE41">
        <v>27600</v>
      </c>
      <c r="AF41">
        <v>11869.6</v>
      </c>
      <c r="AG41">
        <v>60940</v>
      </c>
      <c r="AH41">
        <v>13100</v>
      </c>
      <c r="AI41">
        <v>15900</v>
      </c>
      <c r="AK41">
        <v>18500</v>
      </c>
      <c r="AL41">
        <v>3680</v>
      </c>
      <c r="AM41">
        <v>23100</v>
      </c>
      <c r="AN41">
        <v>41000</v>
      </c>
      <c r="AO41">
        <v>31000</v>
      </c>
      <c r="AP41">
        <v>31284</v>
      </c>
      <c r="AQ41">
        <v>14278</v>
      </c>
      <c r="AR41">
        <v>24850</v>
      </c>
      <c r="AT41">
        <v>19100</v>
      </c>
      <c r="AU41">
        <v>30200</v>
      </c>
      <c r="AV41">
        <v>71900</v>
      </c>
      <c r="AW41">
        <v>19245</v>
      </c>
      <c r="AX41">
        <v>29441</v>
      </c>
      <c r="AY41">
        <v>15000</v>
      </c>
      <c r="AZ41">
        <v>15400</v>
      </c>
      <c r="BA41">
        <v>45800</v>
      </c>
      <c r="BB41">
        <v>57500</v>
      </c>
      <c r="BC41">
        <v>5878.3</v>
      </c>
      <c r="BD41">
        <v>4360</v>
      </c>
      <c r="BE41">
        <v>29000</v>
      </c>
      <c r="BF41">
        <v>16800</v>
      </c>
      <c r="BG41">
        <v>55436</v>
      </c>
      <c r="BH41">
        <v>51900</v>
      </c>
      <c r="BI41">
        <v>63329</v>
      </c>
      <c r="BJ41">
        <v>99000</v>
      </c>
      <c r="BK41">
        <v>9960</v>
      </c>
      <c r="BL41">
        <v>27727</v>
      </c>
      <c r="BM41">
        <v>1840</v>
      </c>
      <c r="BN41">
        <v>54200</v>
      </c>
      <c r="BO41">
        <v>19200</v>
      </c>
      <c r="BP41">
        <v>49300</v>
      </c>
      <c r="BQ41">
        <v>24900</v>
      </c>
      <c r="BR41">
        <v>26900</v>
      </c>
      <c r="BS41">
        <v>10100</v>
      </c>
      <c r="BT41">
        <v>53500</v>
      </c>
      <c r="BU41">
        <v>47500</v>
      </c>
      <c r="BV41">
        <v>8460</v>
      </c>
      <c r="BX41">
        <v>47000</v>
      </c>
      <c r="BY41">
        <v>19347.8</v>
      </c>
      <c r="BZ41">
        <v>4330</v>
      </c>
      <c r="CA41">
        <v>18500</v>
      </c>
      <c r="CB41">
        <v>10450</v>
      </c>
      <c r="CC41">
        <v>13200</v>
      </c>
      <c r="CD41">
        <v>9740</v>
      </c>
      <c r="CE41">
        <v>5862.4</v>
      </c>
      <c r="CF41">
        <v>13450</v>
      </c>
      <c r="CG41">
        <v>11900</v>
      </c>
      <c r="CH41">
        <v>10750</v>
      </c>
      <c r="CI41">
        <v>6620</v>
      </c>
      <c r="CJ41">
        <v>33300</v>
      </c>
      <c r="CK41">
        <v>65413.8</v>
      </c>
      <c r="CL41">
        <v>1820</v>
      </c>
      <c r="CM41">
        <v>14856</v>
      </c>
      <c r="CN41">
        <v>92500</v>
      </c>
      <c r="CO41">
        <v>37865</v>
      </c>
      <c r="CP41">
        <v>16790</v>
      </c>
      <c r="CQ41">
        <v>29818</v>
      </c>
      <c r="CR41">
        <v>32700</v>
      </c>
      <c r="CS41">
        <v>12800</v>
      </c>
      <c r="CT41">
        <v>14200</v>
      </c>
      <c r="CU41">
        <v>25800</v>
      </c>
      <c r="CV41">
        <v>4840</v>
      </c>
      <c r="CW41">
        <v>25300</v>
      </c>
      <c r="CX41">
        <v>3170</v>
      </c>
      <c r="CY41">
        <v>6740</v>
      </c>
      <c r="CZ41">
        <v>5110</v>
      </c>
      <c r="DA41">
        <v>8500</v>
      </c>
      <c r="DB41">
        <v>16692.3</v>
      </c>
      <c r="DC41">
        <v>17095.2</v>
      </c>
      <c r="DD41">
        <v>2910</v>
      </c>
      <c r="DE41">
        <v>23149.1</v>
      </c>
      <c r="DF41">
        <v>34520</v>
      </c>
      <c r="DG41">
        <v>36583.300000000003</v>
      </c>
      <c r="DH41">
        <v>5521.4</v>
      </c>
      <c r="DI41">
        <v>21050</v>
      </c>
      <c r="DJ41">
        <v>17200</v>
      </c>
      <c r="DK41">
        <v>11300</v>
      </c>
      <c r="DL41">
        <v>11300</v>
      </c>
      <c r="DM41">
        <v>33886</v>
      </c>
      <c r="DN41">
        <v>2600</v>
      </c>
      <c r="DO41">
        <v>25409.1</v>
      </c>
      <c r="DP41">
        <v>17300</v>
      </c>
      <c r="DQ41">
        <v>15950</v>
      </c>
      <c r="DR41">
        <v>15600</v>
      </c>
      <c r="DS41">
        <v>14300</v>
      </c>
      <c r="DU41">
        <v>23300</v>
      </c>
      <c r="DV41">
        <v>7030</v>
      </c>
      <c r="DW41">
        <v>29250</v>
      </c>
      <c r="DX41">
        <v>63700</v>
      </c>
      <c r="DY41">
        <v>6550</v>
      </c>
      <c r="DZ41">
        <v>15182</v>
      </c>
      <c r="EA41">
        <v>11071.4</v>
      </c>
      <c r="EB41">
        <v>37400</v>
      </c>
      <c r="EC41">
        <v>44147.199999999997</v>
      </c>
      <c r="ED41">
        <v>6705.6</v>
      </c>
      <c r="EE41">
        <v>2930</v>
      </c>
      <c r="EF41">
        <v>33700</v>
      </c>
      <c r="EH41">
        <v>51900</v>
      </c>
      <c r="EI41">
        <v>14227.4</v>
      </c>
      <c r="EJ41">
        <v>1370</v>
      </c>
      <c r="EK41">
        <v>7420</v>
      </c>
      <c r="EL41">
        <v>12500</v>
      </c>
      <c r="EM41">
        <v>6290</v>
      </c>
      <c r="EN41">
        <v>35900</v>
      </c>
      <c r="EO41">
        <v>55500</v>
      </c>
      <c r="EP41">
        <v>11150</v>
      </c>
      <c r="EQ41">
        <v>13100</v>
      </c>
      <c r="ER41">
        <v>27350</v>
      </c>
      <c r="ES41">
        <v>3050</v>
      </c>
      <c r="ET41">
        <v>8350</v>
      </c>
      <c r="EU41">
        <v>89200</v>
      </c>
      <c r="EV41">
        <v>87.954999999999998</v>
      </c>
      <c r="EW41">
        <v>21200</v>
      </c>
      <c r="EX41">
        <v>16579.7</v>
      </c>
      <c r="EY41">
        <v>73800</v>
      </c>
      <c r="EZ41">
        <v>16875</v>
      </c>
      <c r="FA41">
        <v>31398.799999999999</v>
      </c>
      <c r="FC41">
        <v>22600</v>
      </c>
      <c r="FD41">
        <v>26700</v>
      </c>
      <c r="FE41">
        <v>44955</v>
      </c>
      <c r="FF41">
        <v>11050</v>
      </c>
      <c r="FG41">
        <v>7100</v>
      </c>
      <c r="FH41">
        <v>33350</v>
      </c>
      <c r="FI41">
        <v>27300</v>
      </c>
      <c r="FJ41">
        <v>23000</v>
      </c>
      <c r="FL41">
        <v>50948.2</v>
      </c>
      <c r="FM41">
        <v>19750</v>
      </c>
      <c r="FN41">
        <v>18850</v>
      </c>
      <c r="FO41">
        <v>30500</v>
      </c>
      <c r="FP41">
        <v>20000</v>
      </c>
      <c r="FQ41">
        <v>62800</v>
      </c>
      <c r="FR41">
        <v>5500</v>
      </c>
      <c r="FS41">
        <v>10133.1</v>
      </c>
      <c r="FT41">
        <v>10100</v>
      </c>
      <c r="FU41">
        <v>58000</v>
      </c>
      <c r="FW41">
        <v>83800</v>
      </c>
      <c r="FX41">
        <v>18650</v>
      </c>
      <c r="FY41">
        <v>28200</v>
      </c>
      <c r="FZ41">
        <v>70258</v>
      </c>
      <c r="GA41">
        <v>5700</v>
      </c>
      <c r="GB41">
        <v>25250</v>
      </c>
      <c r="GC41">
        <v>18500</v>
      </c>
      <c r="GD41">
        <v>3870</v>
      </c>
      <c r="GE41">
        <v>7700</v>
      </c>
      <c r="GF41">
        <v>2330</v>
      </c>
      <c r="GG41">
        <v>9520</v>
      </c>
      <c r="GH41">
        <v>161950</v>
      </c>
      <c r="GI41">
        <v>11724.1</v>
      </c>
      <c r="GJ41">
        <v>55400</v>
      </c>
      <c r="GK41">
        <v>42950</v>
      </c>
      <c r="GL41">
        <v>3470</v>
      </c>
      <c r="GN41">
        <v>176.5</v>
      </c>
      <c r="GO41">
        <v>11400</v>
      </c>
      <c r="GP41">
        <v>28700</v>
      </c>
      <c r="GQ41">
        <v>15900</v>
      </c>
      <c r="GR41">
        <v>22450</v>
      </c>
      <c r="GS41">
        <v>12700</v>
      </c>
      <c r="GU41">
        <v>22800</v>
      </c>
      <c r="GV41">
        <v>9010</v>
      </c>
      <c r="GW41">
        <v>10300</v>
      </c>
      <c r="GX41">
        <v>42000</v>
      </c>
      <c r="GY41">
        <v>15400</v>
      </c>
      <c r="GZ41">
        <v>4857.1000000000004</v>
      </c>
      <c r="HA41">
        <v>13300</v>
      </c>
      <c r="HB41">
        <v>20880</v>
      </c>
      <c r="HC41">
        <v>17250</v>
      </c>
      <c r="HD41">
        <v>2770</v>
      </c>
      <c r="HE41">
        <v>39000</v>
      </c>
      <c r="HF41">
        <v>11300</v>
      </c>
      <c r="HG41">
        <v>26550</v>
      </c>
      <c r="HH41">
        <v>13100</v>
      </c>
      <c r="HI41">
        <v>21700</v>
      </c>
      <c r="HJ41">
        <v>13850</v>
      </c>
      <c r="HL41">
        <v>22483</v>
      </c>
      <c r="HN41">
        <v>18700</v>
      </c>
      <c r="HO41">
        <v>15500</v>
      </c>
      <c r="HP41">
        <v>31350</v>
      </c>
      <c r="HS41">
        <v>54500</v>
      </c>
      <c r="HT41">
        <v>49600</v>
      </c>
      <c r="HU41">
        <v>24800</v>
      </c>
      <c r="HV41">
        <v>14324.1</v>
      </c>
      <c r="HW41">
        <v>19060.3</v>
      </c>
      <c r="HX41">
        <v>29750</v>
      </c>
      <c r="HY41">
        <v>70870</v>
      </c>
      <c r="HZ41">
        <v>4000</v>
      </c>
      <c r="IA41">
        <v>32450</v>
      </c>
      <c r="IB41">
        <v>22500</v>
      </c>
      <c r="IC41">
        <v>3320</v>
      </c>
      <c r="ID41">
        <v>7550</v>
      </c>
      <c r="IE41">
        <v>64385</v>
      </c>
      <c r="IF41">
        <v>49250</v>
      </c>
      <c r="IG41">
        <v>5626.2</v>
      </c>
      <c r="IH41">
        <v>39200</v>
      </c>
      <c r="II41">
        <v>11800</v>
      </c>
      <c r="IJ41">
        <v>42050</v>
      </c>
      <c r="IK41">
        <v>36815</v>
      </c>
      <c r="IL41">
        <v>6020</v>
      </c>
      <c r="IM41">
        <v>10541.7</v>
      </c>
      <c r="IO41">
        <v>3570</v>
      </c>
      <c r="IP41">
        <v>3690</v>
      </c>
      <c r="IQ41">
        <v>10650</v>
      </c>
      <c r="IR41">
        <v>68000</v>
      </c>
      <c r="IS41">
        <v>38500</v>
      </c>
      <c r="IT41">
        <v>4010</v>
      </c>
      <c r="IU41">
        <v>5630</v>
      </c>
      <c r="IV41">
        <v>16894.900000000001</v>
      </c>
      <c r="IW41">
        <v>24900</v>
      </c>
      <c r="IX41">
        <v>15700</v>
      </c>
      <c r="IY41">
        <v>7490</v>
      </c>
      <c r="IZ41">
        <v>47500</v>
      </c>
      <c r="JA41">
        <v>74.632000000000005</v>
      </c>
      <c r="JC41">
        <v>25671.9</v>
      </c>
      <c r="JD41">
        <v>32000</v>
      </c>
      <c r="JE41">
        <v>13000</v>
      </c>
      <c r="JG41">
        <v>42700</v>
      </c>
      <c r="JH41">
        <v>94.489000000000004</v>
      </c>
      <c r="JI41">
        <v>9130.4</v>
      </c>
      <c r="JJ41">
        <v>9580</v>
      </c>
      <c r="JK41">
        <v>19900</v>
      </c>
      <c r="JL41">
        <v>136.80000000000001</v>
      </c>
      <c r="JM41">
        <v>17186.3</v>
      </c>
      <c r="JN41">
        <v>6350</v>
      </c>
      <c r="JO41">
        <v>14400</v>
      </c>
      <c r="JP41">
        <v>103000</v>
      </c>
      <c r="JQ41">
        <v>10850</v>
      </c>
      <c r="JR41">
        <v>3580</v>
      </c>
      <c r="JS41">
        <v>23222.5</v>
      </c>
      <c r="JT41">
        <v>5460</v>
      </c>
      <c r="JU41">
        <v>14000</v>
      </c>
      <c r="JV41">
        <v>9550</v>
      </c>
      <c r="JW41">
        <v>34550</v>
      </c>
      <c r="JX41">
        <v>33531.9</v>
      </c>
      <c r="JY41">
        <v>17700</v>
      </c>
      <c r="JZ41">
        <v>17450</v>
      </c>
      <c r="KA41">
        <v>11900</v>
      </c>
      <c r="KB41">
        <v>8990</v>
      </c>
      <c r="KC41" s="19"/>
      <c r="KD41" s="19"/>
      <c r="KE41" s="19"/>
      <c r="KF41" s="19"/>
      <c r="KG41" s="21"/>
      <c r="KH41" s="19"/>
      <c r="KI41" s="19"/>
      <c r="KJ41" s="19"/>
      <c r="KK41" s="19"/>
      <c r="KL41" s="19"/>
      <c r="KM41" s="19"/>
      <c r="KN41" s="19"/>
      <c r="KO41" s="19"/>
      <c r="KP41" s="19"/>
      <c r="KQ41" s="19"/>
      <c r="KR41" s="21"/>
      <c r="KS41" s="21"/>
      <c r="KT41" s="19"/>
      <c r="KU41" s="21"/>
      <c r="KV41" s="19"/>
      <c r="KW41" s="19"/>
      <c r="KX41" s="19"/>
      <c r="KY41" s="21"/>
      <c r="KZ41" s="19"/>
      <c r="LA41" s="21"/>
      <c r="LB41" s="19"/>
      <c r="LC41" s="19"/>
      <c r="LD41" s="19"/>
      <c r="LE41" s="19"/>
      <c r="LF41" s="19"/>
      <c r="LG41" s="19"/>
      <c r="LH41" s="19"/>
      <c r="LI41" s="19"/>
      <c r="LJ41" s="19"/>
      <c r="LK41" s="19"/>
      <c r="LL41" s="19"/>
      <c r="LM41" s="19"/>
      <c r="LN41" s="19"/>
      <c r="LO41" s="19"/>
      <c r="LP41" s="19"/>
      <c r="LQ41" s="19"/>
      <c r="LR41" s="19"/>
      <c r="LS41" s="19"/>
      <c r="LT41" s="21"/>
      <c r="LU41" s="19"/>
      <c r="LV41" s="19"/>
      <c r="LW41" s="19"/>
      <c r="LX41" s="21"/>
      <c r="LY41" s="19"/>
      <c r="LZ41" s="21"/>
      <c r="MA41" s="19"/>
      <c r="MB41" s="19"/>
      <c r="MC41" s="19"/>
      <c r="MD41" s="19"/>
      <c r="ME41" s="19"/>
      <c r="MF41" s="19"/>
      <c r="MG41" s="19"/>
      <c r="MH41" s="19"/>
      <c r="MI41" s="21"/>
      <c r="MJ41" s="19"/>
      <c r="MK41" s="19"/>
      <c r="ML41" s="19"/>
      <c r="MM41" s="19"/>
      <c r="MN41" s="19"/>
      <c r="MO41" s="19"/>
      <c r="MP41" s="19"/>
      <c r="MQ41" s="19"/>
      <c r="MR41" s="19"/>
      <c r="MS41" s="19"/>
      <c r="MT41" s="21"/>
      <c r="MU41" s="19"/>
      <c r="MV41" s="19"/>
      <c r="MW41" s="19"/>
      <c r="MX41" s="19"/>
      <c r="MY41" s="19"/>
      <c r="MZ41" s="19"/>
      <c r="NA41" s="19"/>
      <c r="NB41" s="19"/>
      <c r="NC41" s="21"/>
      <c r="ND41" s="20"/>
      <c r="NE41" s="20"/>
      <c r="NF41" s="21"/>
      <c r="NG41" s="19"/>
      <c r="NH41" s="19"/>
      <c r="NI41" s="19"/>
      <c r="NJ41" s="19"/>
      <c r="NK41" s="21"/>
      <c r="NL41" s="19"/>
      <c r="NM41" s="19"/>
      <c r="NN41" s="20"/>
      <c r="NO41" s="20"/>
      <c r="NP41" s="20"/>
      <c r="NQ41" s="19"/>
      <c r="NR41" s="19"/>
      <c r="NS41" s="19"/>
      <c r="NT41" s="19"/>
      <c r="NU41" s="20"/>
      <c r="NV41" s="19"/>
      <c r="NW41" s="19"/>
      <c r="NX41" s="19"/>
      <c r="NY41" s="19"/>
      <c r="NZ41" s="19"/>
      <c r="OA41" s="19"/>
      <c r="OB41" s="19"/>
      <c r="OC41" s="19"/>
      <c r="OD41" s="19"/>
      <c r="OE41" s="19"/>
      <c r="OF41" s="19"/>
      <c r="OG41" s="19"/>
      <c r="OH41" s="19"/>
      <c r="OI41" s="19"/>
      <c r="OJ41" s="19"/>
      <c r="OK41" s="19"/>
      <c r="OL41" s="19"/>
      <c r="OM41" s="19"/>
      <c r="ON41" s="19"/>
      <c r="OO41" s="19"/>
      <c r="OP41" s="19"/>
      <c r="OQ41" s="19"/>
      <c r="OR41" s="19"/>
      <c r="OS41" s="21"/>
      <c r="OT41" s="21"/>
      <c r="OU41" s="21"/>
      <c r="OV41" s="21"/>
      <c r="OW41" s="21"/>
      <c r="OX41" s="21"/>
      <c r="OY41" s="21"/>
      <c r="OZ41" s="21"/>
      <c r="PA41" s="21"/>
      <c r="PB41" s="21"/>
      <c r="PC41" s="21"/>
    </row>
    <row r="42" spans="1:419" x14ac:dyDescent="0.2">
      <c r="A42" s="18">
        <v>44263</v>
      </c>
      <c r="B42">
        <v>12987.2</v>
      </c>
      <c r="C42">
        <v>11400</v>
      </c>
      <c r="E42">
        <v>15900</v>
      </c>
      <c r="F42">
        <v>14000</v>
      </c>
      <c r="G42">
        <v>13062.1</v>
      </c>
      <c r="H42">
        <v>14250</v>
      </c>
      <c r="I42">
        <v>12350</v>
      </c>
      <c r="J42">
        <v>3170</v>
      </c>
      <c r="K42">
        <v>23450</v>
      </c>
      <c r="L42">
        <v>23100</v>
      </c>
      <c r="M42">
        <v>8464.7000000000007</v>
      </c>
      <c r="N42">
        <v>12769.2</v>
      </c>
      <c r="O42">
        <v>7420</v>
      </c>
      <c r="P42">
        <v>64100</v>
      </c>
      <c r="Q42">
        <v>64918</v>
      </c>
      <c r="R42">
        <v>14000</v>
      </c>
      <c r="S42">
        <v>12209.1</v>
      </c>
      <c r="T42">
        <v>20600</v>
      </c>
      <c r="U42">
        <v>73900</v>
      </c>
      <c r="V42">
        <v>20850</v>
      </c>
      <c r="W42">
        <v>33596.199999999997</v>
      </c>
      <c r="X42">
        <v>19300</v>
      </c>
      <c r="Y42">
        <v>20692</v>
      </c>
      <c r="Z42">
        <v>62000</v>
      </c>
      <c r="AA42">
        <v>13451.6</v>
      </c>
      <c r="AB42">
        <v>15000</v>
      </c>
      <c r="AC42">
        <v>59100</v>
      </c>
      <c r="AD42">
        <v>32000</v>
      </c>
      <c r="AE42">
        <v>28600</v>
      </c>
      <c r="AF42">
        <v>11782.6</v>
      </c>
      <c r="AG42">
        <v>63889</v>
      </c>
      <c r="AH42">
        <v>14000</v>
      </c>
      <c r="AI42">
        <v>15800</v>
      </c>
      <c r="AK42">
        <v>18700</v>
      </c>
      <c r="AL42">
        <v>3680</v>
      </c>
      <c r="AM42">
        <v>23450</v>
      </c>
      <c r="AN42">
        <v>41800</v>
      </c>
      <c r="AO42">
        <v>30500</v>
      </c>
      <c r="AP42">
        <v>31193</v>
      </c>
      <c r="AQ42">
        <v>14847</v>
      </c>
      <c r="AR42">
        <v>26550</v>
      </c>
      <c r="AT42">
        <v>19200</v>
      </c>
      <c r="AU42">
        <v>32300</v>
      </c>
      <c r="AV42">
        <v>73100</v>
      </c>
      <c r="AW42">
        <v>19340</v>
      </c>
      <c r="AX42">
        <v>29364</v>
      </c>
      <c r="AY42">
        <v>16050</v>
      </c>
      <c r="AZ42">
        <v>15750</v>
      </c>
      <c r="BA42">
        <v>45800</v>
      </c>
      <c r="BB42">
        <v>57500</v>
      </c>
      <c r="BC42">
        <v>5913</v>
      </c>
      <c r="BD42">
        <v>4470</v>
      </c>
      <c r="BE42">
        <v>28500</v>
      </c>
      <c r="BF42">
        <v>16750</v>
      </c>
      <c r="BG42">
        <v>56034</v>
      </c>
      <c r="BH42">
        <v>52500</v>
      </c>
      <c r="BI42">
        <v>62694</v>
      </c>
      <c r="BJ42">
        <v>99000</v>
      </c>
      <c r="BK42">
        <v>10200</v>
      </c>
      <c r="BL42">
        <v>27727</v>
      </c>
      <c r="BM42">
        <v>1960</v>
      </c>
      <c r="BN42">
        <v>54700</v>
      </c>
      <c r="BO42">
        <v>18800</v>
      </c>
      <c r="BP42">
        <v>48650</v>
      </c>
      <c r="BQ42">
        <v>24000</v>
      </c>
      <c r="BR42">
        <v>27150</v>
      </c>
      <c r="BS42">
        <v>10800</v>
      </c>
      <c r="BT42">
        <v>54300</v>
      </c>
      <c r="BU42">
        <v>47400</v>
      </c>
      <c r="BV42">
        <v>8850</v>
      </c>
      <c r="BX42">
        <v>47150</v>
      </c>
      <c r="BY42">
        <v>19521.7</v>
      </c>
      <c r="BZ42">
        <v>4380</v>
      </c>
      <c r="CA42">
        <v>18450</v>
      </c>
      <c r="CB42">
        <v>11000</v>
      </c>
      <c r="CC42">
        <v>14100</v>
      </c>
      <c r="CD42">
        <v>9740</v>
      </c>
      <c r="CE42">
        <v>6208.8</v>
      </c>
      <c r="CF42">
        <v>14350</v>
      </c>
      <c r="CG42">
        <v>11400</v>
      </c>
      <c r="CH42">
        <v>10900</v>
      </c>
      <c r="CI42">
        <v>6650</v>
      </c>
      <c r="CJ42">
        <v>33600</v>
      </c>
      <c r="CK42">
        <v>65327.6</v>
      </c>
      <c r="CL42">
        <v>1940</v>
      </c>
      <c r="CM42">
        <v>15214</v>
      </c>
      <c r="CN42">
        <v>95000</v>
      </c>
      <c r="CO42">
        <v>39098</v>
      </c>
      <c r="CP42">
        <v>16826</v>
      </c>
      <c r="CQ42">
        <v>29818</v>
      </c>
      <c r="CR42">
        <v>32150</v>
      </c>
      <c r="CS42">
        <v>13150</v>
      </c>
      <c r="CT42">
        <v>14300</v>
      </c>
      <c r="CU42">
        <v>25750</v>
      </c>
      <c r="CV42">
        <v>4850</v>
      </c>
      <c r="CW42">
        <v>25350</v>
      </c>
      <c r="CX42">
        <v>3220</v>
      </c>
      <c r="CY42">
        <v>6800</v>
      </c>
      <c r="CZ42">
        <v>5460</v>
      </c>
      <c r="DA42">
        <v>8500</v>
      </c>
      <c r="DB42">
        <v>16846.2</v>
      </c>
      <c r="DC42">
        <v>17571.400000000001</v>
      </c>
      <c r="DD42">
        <v>3110</v>
      </c>
      <c r="DE42">
        <v>23597.200000000001</v>
      </c>
      <c r="DF42">
        <v>35040</v>
      </c>
      <c r="DG42">
        <v>36916.699999999997</v>
      </c>
      <c r="DH42">
        <v>5495.7</v>
      </c>
      <c r="DI42">
        <v>20800</v>
      </c>
      <c r="DJ42">
        <v>18400</v>
      </c>
      <c r="DK42">
        <v>11600</v>
      </c>
      <c r="DL42">
        <v>11600</v>
      </c>
      <c r="DM42">
        <v>34107</v>
      </c>
      <c r="DN42">
        <v>2780</v>
      </c>
      <c r="DO42">
        <v>26227.3</v>
      </c>
      <c r="DP42">
        <v>17300</v>
      </c>
      <c r="DQ42">
        <v>16250</v>
      </c>
      <c r="DR42">
        <v>16400</v>
      </c>
      <c r="DS42">
        <v>13300</v>
      </c>
      <c r="DU42">
        <v>23000</v>
      </c>
      <c r="DV42">
        <v>7050</v>
      </c>
      <c r="DW42">
        <v>29550</v>
      </c>
      <c r="DX42">
        <v>66000</v>
      </c>
      <c r="DY42">
        <v>6710</v>
      </c>
      <c r="DZ42">
        <v>15727</v>
      </c>
      <c r="EA42">
        <v>11383.9</v>
      </c>
      <c r="EB42">
        <v>39700</v>
      </c>
      <c r="EC42">
        <v>45902.3</v>
      </c>
      <c r="ED42">
        <v>6724.7</v>
      </c>
      <c r="EE42">
        <v>3000</v>
      </c>
      <c r="EF42">
        <v>33900</v>
      </c>
      <c r="EH42">
        <v>52800</v>
      </c>
      <c r="EI42">
        <v>14227.4</v>
      </c>
      <c r="EJ42">
        <v>1370</v>
      </c>
      <c r="EK42">
        <v>7520</v>
      </c>
      <c r="EL42">
        <v>12950</v>
      </c>
      <c r="EM42">
        <v>6290</v>
      </c>
      <c r="EN42">
        <v>35850</v>
      </c>
      <c r="EO42">
        <v>57600</v>
      </c>
      <c r="EP42">
        <v>11200</v>
      </c>
      <c r="EQ42">
        <v>12900</v>
      </c>
      <c r="ER42">
        <v>27600</v>
      </c>
      <c r="ES42">
        <v>3050</v>
      </c>
      <c r="ET42">
        <v>8750</v>
      </c>
      <c r="EU42">
        <v>87400</v>
      </c>
      <c r="EV42">
        <v>87.022999999999996</v>
      </c>
      <c r="EW42">
        <v>21700</v>
      </c>
      <c r="EX42">
        <v>17546.3</v>
      </c>
      <c r="EY42">
        <v>74000</v>
      </c>
      <c r="EZ42">
        <v>18041.7</v>
      </c>
      <c r="FA42">
        <v>31487.3</v>
      </c>
      <c r="FC42">
        <v>22600</v>
      </c>
      <c r="FD42">
        <v>26800</v>
      </c>
      <c r="FE42">
        <v>45799</v>
      </c>
      <c r="FF42">
        <v>11800</v>
      </c>
      <c r="FG42">
        <v>7380</v>
      </c>
      <c r="FH42">
        <v>34550</v>
      </c>
      <c r="FI42">
        <v>27000</v>
      </c>
      <c r="FJ42">
        <v>22833</v>
      </c>
      <c r="FL42">
        <v>50704</v>
      </c>
      <c r="FM42">
        <v>21100</v>
      </c>
      <c r="FN42">
        <v>20150</v>
      </c>
      <c r="FO42">
        <v>32000</v>
      </c>
      <c r="FP42">
        <v>20000</v>
      </c>
      <c r="FQ42">
        <v>62100</v>
      </c>
      <c r="FR42">
        <v>5800</v>
      </c>
      <c r="FS42">
        <v>10133.1</v>
      </c>
      <c r="FT42">
        <v>10800</v>
      </c>
      <c r="FU42">
        <v>58400</v>
      </c>
      <c r="FW42">
        <v>83600</v>
      </c>
      <c r="FX42">
        <v>18950</v>
      </c>
      <c r="FY42">
        <v>28200</v>
      </c>
      <c r="FZ42">
        <v>73317</v>
      </c>
      <c r="GA42">
        <v>5800</v>
      </c>
      <c r="GB42">
        <v>25700</v>
      </c>
      <c r="GC42">
        <v>18750</v>
      </c>
      <c r="GD42">
        <v>4140</v>
      </c>
      <c r="GE42">
        <v>8120</v>
      </c>
      <c r="GF42">
        <v>2350</v>
      </c>
      <c r="GG42">
        <v>9340</v>
      </c>
      <c r="GH42">
        <v>173253</v>
      </c>
      <c r="GI42">
        <v>10905.2</v>
      </c>
      <c r="GJ42">
        <v>56000</v>
      </c>
      <c r="GK42">
        <v>39950</v>
      </c>
      <c r="GL42">
        <v>3530</v>
      </c>
      <c r="GN42">
        <v>175</v>
      </c>
      <c r="GO42">
        <v>11400</v>
      </c>
      <c r="GP42">
        <v>29650</v>
      </c>
      <c r="GQ42">
        <v>15850</v>
      </c>
      <c r="GR42">
        <v>22300</v>
      </c>
      <c r="GS42">
        <v>13000</v>
      </c>
      <c r="GU42">
        <v>24250</v>
      </c>
      <c r="GV42">
        <v>9010</v>
      </c>
      <c r="GW42">
        <v>9910</v>
      </c>
      <c r="GX42">
        <v>40400</v>
      </c>
      <c r="GY42">
        <v>15600</v>
      </c>
      <c r="GZ42">
        <v>4904.8</v>
      </c>
      <c r="HA42">
        <v>12900</v>
      </c>
      <c r="HB42">
        <v>20880</v>
      </c>
      <c r="HC42">
        <v>17400</v>
      </c>
      <c r="HD42">
        <v>2790</v>
      </c>
      <c r="HE42">
        <v>39000</v>
      </c>
      <c r="HF42">
        <v>12050</v>
      </c>
      <c r="HG42">
        <v>28200</v>
      </c>
      <c r="HH42">
        <v>13100</v>
      </c>
      <c r="HI42">
        <v>21600</v>
      </c>
      <c r="HJ42">
        <v>13700</v>
      </c>
      <c r="HL42">
        <v>22550.2</v>
      </c>
      <c r="HN42">
        <v>18600</v>
      </c>
      <c r="HO42">
        <v>15600</v>
      </c>
      <c r="HP42">
        <v>32350</v>
      </c>
      <c r="HS42">
        <v>54300</v>
      </c>
      <c r="HT42">
        <v>50000</v>
      </c>
      <c r="HU42">
        <v>24900</v>
      </c>
      <c r="HV42">
        <v>15145.3</v>
      </c>
      <c r="HW42">
        <v>19147.2</v>
      </c>
      <c r="HX42">
        <v>29750</v>
      </c>
      <c r="HY42">
        <v>70783</v>
      </c>
      <c r="HZ42">
        <v>4000</v>
      </c>
      <c r="IA42">
        <v>33900</v>
      </c>
      <c r="IB42">
        <v>23350</v>
      </c>
      <c r="IC42">
        <v>3550</v>
      </c>
      <c r="ID42">
        <v>7420</v>
      </c>
      <c r="IE42">
        <v>65620</v>
      </c>
      <c r="IF42">
        <v>49750</v>
      </c>
      <c r="IG42">
        <v>5738.3</v>
      </c>
      <c r="IH42">
        <v>39200</v>
      </c>
      <c r="II42">
        <v>12150</v>
      </c>
      <c r="IJ42">
        <v>42000</v>
      </c>
      <c r="IK42">
        <v>36815</v>
      </c>
      <c r="IL42">
        <v>6440</v>
      </c>
      <c r="IM42">
        <v>10708.3</v>
      </c>
      <c r="IO42">
        <v>3650</v>
      </c>
      <c r="IP42">
        <v>3940</v>
      </c>
      <c r="IQ42">
        <v>9910</v>
      </c>
      <c r="IR42">
        <v>69000</v>
      </c>
      <c r="IS42">
        <v>38500</v>
      </c>
      <c r="IT42">
        <v>4100</v>
      </c>
      <c r="IU42">
        <v>6020</v>
      </c>
      <c r="IV42">
        <v>16761.5</v>
      </c>
      <c r="IW42">
        <v>24100</v>
      </c>
      <c r="IX42">
        <v>16050</v>
      </c>
      <c r="IY42">
        <v>7800</v>
      </c>
      <c r="IZ42">
        <v>50800</v>
      </c>
      <c r="JA42">
        <v>73.703000000000003</v>
      </c>
      <c r="JC42">
        <v>25962.5</v>
      </c>
      <c r="JD42">
        <v>32700</v>
      </c>
      <c r="JE42">
        <v>13285.7</v>
      </c>
      <c r="JG42">
        <v>42750</v>
      </c>
      <c r="JH42">
        <v>94.221999999999994</v>
      </c>
      <c r="JI42">
        <v>8626.1</v>
      </c>
      <c r="JJ42">
        <v>9600</v>
      </c>
      <c r="JK42">
        <v>20200</v>
      </c>
      <c r="JL42">
        <v>136</v>
      </c>
      <c r="JM42">
        <v>17093.7</v>
      </c>
      <c r="JN42">
        <v>6480</v>
      </c>
      <c r="JO42">
        <v>14350</v>
      </c>
      <c r="JP42">
        <v>102200</v>
      </c>
      <c r="JQ42">
        <v>10550</v>
      </c>
      <c r="JR42">
        <v>3590</v>
      </c>
      <c r="JS42">
        <v>22972.5</v>
      </c>
      <c r="JT42">
        <v>5840</v>
      </c>
      <c r="JU42">
        <v>14000</v>
      </c>
      <c r="JV42">
        <v>9690</v>
      </c>
      <c r="JW42">
        <v>34450</v>
      </c>
      <c r="JX42">
        <v>33699.5</v>
      </c>
      <c r="JY42">
        <v>17800</v>
      </c>
      <c r="JZ42">
        <v>17200</v>
      </c>
      <c r="KA42">
        <v>11900</v>
      </c>
      <c r="KB42">
        <v>9550</v>
      </c>
      <c r="KC42" s="19"/>
      <c r="KD42" s="19"/>
      <c r="KE42" s="19"/>
      <c r="KF42" s="19"/>
      <c r="KG42" s="21"/>
      <c r="KH42" s="19"/>
      <c r="KI42" s="19"/>
      <c r="KJ42" s="19"/>
      <c r="KK42" s="19"/>
      <c r="KL42" s="19"/>
      <c r="KM42" s="19"/>
      <c r="KN42" s="19"/>
      <c r="KO42" s="19"/>
      <c r="KP42" s="19"/>
      <c r="KQ42" s="19"/>
      <c r="KR42" s="21"/>
      <c r="KS42" s="21"/>
      <c r="KT42" s="19"/>
      <c r="KU42" s="21"/>
      <c r="KV42" s="19"/>
      <c r="KW42" s="19"/>
      <c r="KX42" s="19"/>
      <c r="KY42" s="21"/>
      <c r="KZ42" s="19"/>
      <c r="LA42" s="21"/>
      <c r="LB42" s="19"/>
      <c r="LC42" s="19"/>
      <c r="LD42" s="19"/>
      <c r="LE42" s="19"/>
      <c r="LF42" s="19"/>
      <c r="LG42" s="19"/>
      <c r="LH42" s="19"/>
      <c r="LI42" s="19"/>
      <c r="LJ42" s="19"/>
      <c r="LK42" s="19"/>
      <c r="LL42" s="19"/>
      <c r="LM42" s="19"/>
      <c r="LN42" s="19"/>
      <c r="LO42" s="19"/>
      <c r="LP42" s="19"/>
      <c r="LQ42" s="19"/>
      <c r="LR42" s="19"/>
      <c r="LS42" s="19"/>
      <c r="LT42" s="21"/>
      <c r="LU42" s="19"/>
      <c r="LV42" s="19"/>
      <c r="LW42" s="19"/>
      <c r="LX42" s="21"/>
      <c r="LY42" s="19"/>
      <c r="LZ42" s="21"/>
      <c r="MA42" s="19"/>
      <c r="MB42" s="19"/>
      <c r="MC42" s="19"/>
      <c r="MD42" s="19"/>
      <c r="ME42" s="19"/>
      <c r="MF42" s="19"/>
      <c r="MG42" s="19"/>
      <c r="MH42" s="19"/>
      <c r="MI42" s="21"/>
      <c r="MJ42" s="19"/>
      <c r="MK42" s="19"/>
      <c r="ML42" s="19"/>
      <c r="MM42" s="19"/>
      <c r="MN42" s="19"/>
      <c r="MO42" s="19"/>
      <c r="MP42" s="19"/>
      <c r="MQ42" s="19"/>
      <c r="MR42" s="19"/>
      <c r="MS42" s="19"/>
      <c r="MT42" s="21"/>
      <c r="MU42" s="19"/>
      <c r="MV42" s="19"/>
      <c r="MW42" s="19"/>
      <c r="MX42" s="19"/>
      <c r="MY42" s="19"/>
      <c r="MZ42" s="19"/>
      <c r="NA42" s="19"/>
      <c r="NB42" s="19"/>
      <c r="NC42" s="21"/>
      <c r="ND42" s="20"/>
      <c r="NE42" s="20"/>
      <c r="NF42" s="21"/>
      <c r="NG42" s="19"/>
      <c r="NH42" s="19"/>
      <c r="NI42" s="19"/>
      <c r="NJ42" s="19"/>
      <c r="NK42" s="21"/>
      <c r="NL42" s="19"/>
      <c r="NM42" s="19"/>
      <c r="NN42" s="20"/>
      <c r="NO42" s="20"/>
      <c r="NP42" s="20"/>
      <c r="NQ42" s="19"/>
      <c r="NR42" s="19"/>
      <c r="NS42" s="19"/>
      <c r="NT42" s="19"/>
      <c r="NU42" s="20"/>
      <c r="NV42" s="19"/>
      <c r="NW42" s="19"/>
      <c r="NX42" s="19"/>
      <c r="NY42" s="19"/>
      <c r="NZ42" s="19"/>
      <c r="OA42" s="19"/>
      <c r="OB42" s="19"/>
      <c r="OC42" s="19"/>
      <c r="OD42" s="19"/>
      <c r="OE42" s="19"/>
      <c r="OF42" s="19"/>
      <c r="OG42" s="19"/>
      <c r="OH42" s="19"/>
      <c r="OI42" s="19"/>
      <c r="OJ42" s="19"/>
      <c r="OK42" s="19"/>
      <c r="OL42" s="19"/>
      <c r="OM42" s="19"/>
      <c r="ON42" s="19"/>
      <c r="OO42" s="19"/>
      <c r="OP42" s="19"/>
      <c r="OQ42" s="19"/>
      <c r="OR42" s="19"/>
      <c r="OS42" s="21"/>
      <c r="OT42" s="21"/>
      <c r="OU42" s="21"/>
      <c r="OV42" s="21"/>
      <c r="OW42" s="21"/>
      <c r="OX42" s="21"/>
      <c r="OY42" s="21"/>
      <c r="OZ42" s="21"/>
      <c r="PA42" s="21"/>
      <c r="PB42" s="21"/>
      <c r="PC42" s="21"/>
    </row>
    <row r="43" spans="1:419" x14ac:dyDescent="0.2">
      <c r="A43" s="18">
        <v>44264</v>
      </c>
      <c r="B43">
        <v>12987.2</v>
      </c>
      <c r="C43">
        <v>10850</v>
      </c>
      <c r="E43">
        <v>16000</v>
      </c>
      <c r="F43">
        <v>13950</v>
      </c>
      <c r="G43">
        <v>13564.5</v>
      </c>
      <c r="H43">
        <v>13800</v>
      </c>
      <c r="I43">
        <v>12100</v>
      </c>
      <c r="J43">
        <v>3250</v>
      </c>
      <c r="K43">
        <v>23100</v>
      </c>
      <c r="L43">
        <v>24700</v>
      </c>
      <c r="M43">
        <v>8378.9</v>
      </c>
      <c r="N43">
        <v>12923.1</v>
      </c>
      <c r="O43">
        <v>7890</v>
      </c>
      <c r="P43">
        <v>63500</v>
      </c>
      <c r="Q43">
        <v>64152</v>
      </c>
      <c r="R43">
        <v>13900</v>
      </c>
      <c r="S43">
        <v>12130.1</v>
      </c>
      <c r="T43">
        <v>20100</v>
      </c>
      <c r="U43">
        <v>68800</v>
      </c>
      <c r="V43">
        <v>21000</v>
      </c>
      <c r="W43">
        <v>33121.300000000003</v>
      </c>
      <c r="X43">
        <v>20000</v>
      </c>
      <c r="Y43">
        <v>21361</v>
      </c>
      <c r="Z43">
        <v>61300</v>
      </c>
      <c r="AA43">
        <v>13935.5</v>
      </c>
      <c r="AB43">
        <v>14700</v>
      </c>
      <c r="AC43">
        <v>58900</v>
      </c>
      <c r="AD43">
        <v>32600</v>
      </c>
      <c r="AE43">
        <v>29050</v>
      </c>
      <c r="AF43">
        <v>11304.3</v>
      </c>
      <c r="AG43">
        <v>64380</v>
      </c>
      <c r="AH43">
        <v>14950</v>
      </c>
      <c r="AI43">
        <v>16000</v>
      </c>
      <c r="AK43">
        <v>18650</v>
      </c>
      <c r="AL43">
        <v>3930</v>
      </c>
      <c r="AM43">
        <v>23400</v>
      </c>
      <c r="AN43">
        <v>41500</v>
      </c>
      <c r="AO43">
        <v>30600</v>
      </c>
      <c r="AP43">
        <v>31193</v>
      </c>
      <c r="AQ43">
        <v>14847</v>
      </c>
      <c r="AR43">
        <v>26500</v>
      </c>
      <c r="AT43">
        <v>19000</v>
      </c>
      <c r="AU43">
        <v>33000</v>
      </c>
      <c r="AV43">
        <v>78200</v>
      </c>
      <c r="AW43">
        <v>19811</v>
      </c>
      <c r="AX43">
        <v>28822</v>
      </c>
      <c r="AY43">
        <v>16050</v>
      </c>
      <c r="AZ43">
        <v>15600</v>
      </c>
      <c r="BA43">
        <v>46400</v>
      </c>
      <c r="BB43">
        <v>57800</v>
      </c>
      <c r="BC43">
        <v>6026.1</v>
      </c>
      <c r="BD43">
        <v>4650</v>
      </c>
      <c r="BE43">
        <v>28400</v>
      </c>
      <c r="BF43">
        <v>16800</v>
      </c>
      <c r="BG43">
        <v>56333</v>
      </c>
      <c r="BH43">
        <v>52400</v>
      </c>
      <c r="BI43">
        <v>63012</v>
      </c>
      <c r="BJ43">
        <v>98600</v>
      </c>
      <c r="BK43">
        <v>10400</v>
      </c>
      <c r="BL43">
        <v>27727</v>
      </c>
      <c r="BM43">
        <v>2000</v>
      </c>
      <c r="BN43">
        <v>54300</v>
      </c>
      <c r="BO43">
        <v>19000</v>
      </c>
      <c r="BP43">
        <v>49250</v>
      </c>
      <c r="BQ43">
        <v>23600</v>
      </c>
      <c r="BR43">
        <v>27000</v>
      </c>
      <c r="BS43">
        <v>11550</v>
      </c>
      <c r="BT43">
        <v>54300</v>
      </c>
      <c r="BU43">
        <v>48000</v>
      </c>
      <c r="BV43">
        <v>9250</v>
      </c>
      <c r="BX43">
        <v>47000</v>
      </c>
      <c r="BY43">
        <v>20521.7</v>
      </c>
      <c r="BZ43">
        <v>4500</v>
      </c>
      <c r="CA43">
        <v>18400</v>
      </c>
      <c r="CB43">
        <v>11750</v>
      </c>
      <c r="CC43">
        <v>14300</v>
      </c>
      <c r="CD43">
        <v>9640</v>
      </c>
      <c r="CE43">
        <v>6217.7</v>
      </c>
      <c r="CF43">
        <v>14700</v>
      </c>
      <c r="CG43">
        <v>11400</v>
      </c>
      <c r="CH43">
        <v>10900</v>
      </c>
      <c r="CI43">
        <v>6700</v>
      </c>
      <c r="CJ43">
        <v>33200</v>
      </c>
      <c r="CK43">
        <v>64638.1</v>
      </c>
      <c r="CL43">
        <v>2070</v>
      </c>
      <c r="CM43">
        <v>15840</v>
      </c>
      <c r="CN43">
        <v>93700</v>
      </c>
      <c r="CO43">
        <v>38306</v>
      </c>
      <c r="CP43">
        <v>16826</v>
      </c>
      <c r="CQ43">
        <v>29091</v>
      </c>
      <c r="CR43">
        <v>31700</v>
      </c>
      <c r="CS43">
        <v>12800</v>
      </c>
      <c r="CT43">
        <v>14400</v>
      </c>
      <c r="CU43">
        <v>25750</v>
      </c>
      <c r="CV43">
        <v>5000</v>
      </c>
      <c r="CW43">
        <v>24550</v>
      </c>
      <c r="CX43">
        <v>3340</v>
      </c>
      <c r="CY43">
        <v>7100</v>
      </c>
      <c r="CZ43">
        <v>5420</v>
      </c>
      <c r="DA43">
        <v>8200</v>
      </c>
      <c r="DB43">
        <v>17923.099999999999</v>
      </c>
      <c r="DC43">
        <v>17904.8</v>
      </c>
      <c r="DD43">
        <v>3130</v>
      </c>
      <c r="DE43">
        <v>23298.5</v>
      </c>
      <c r="DF43">
        <v>36000</v>
      </c>
      <c r="DG43">
        <v>39333.300000000003</v>
      </c>
      <c r="DH43">
        <v>5444.4</v>
      </c>
      <c r="DI43">
        <v>20800</v>
      </c>
      <c r="DJ43">
        <v>18900</v>
      </c>
      <c r="DK43">
        <v>11700</v>
      </c>
      <c r="DL43">
        <v>11700</v>
      </c>
      <c r="DM43">
        <v>33775.5</v>
      </c>
      <c r="DN43">
        <v>2850</v>
      </c>
      <c r="DO43">
        <v>25727.3</v>
      </c>
      <c r="DP43">
        <v>18500</v>
      </c>
      <c r="DQ43">
        <v>16300</v>
      </c>
      <c r="DR43">
        <v>16400</v>
      </c>
      <c r="DS43">
        <v>14200</v>
      </c>
      <c r="DU43">
        <v>23000</v>
      </c>
      <c r="DV43">
        <v>7100</v>
      </c>
      <c r="DW43">
        <v>29800</v>
      </c>
      <c r="DX43">
        <v>65500</v>
      </c>
      <c r="DY43">
        <v>6660</v>
      </c>
      <c r="DZ43">
        <v>16182</v>
      </c>
      <c r="EA43">
        <v>11160.7</v>
      </c>
      <c r="EB43">
        <v>39100</v>
      </c>
      <c r="EC43">
        <v>45632.3</v>
      </c>
      <c r="ED43">
        <v>6743.9</v>
      </c>
      <c r="EE43">
        <v>2970</v>
      </c>
      <c r="EF43">
        <v>33500</v>
      </c>
      <c r="EH43">
        <v>56000</v>
      </c>
      <c r="EI43">
        <v>14446.9</v>
      </c>
      <c r="EJ43">
        <v>1460</v>
      </c>
      <c r="EK43">
        <v>7720</v>
      </c>
      <c r="EL43">
        <v>13150</v>
      </c>
      <c r="EM43">
        <v>6200</v>
      </c>
      <c r="EN43">
        <v>35300</v>
      </c>
      <c r="EO43">
        <v>57700</v>
      </c>
      <c r="EP43">
        <v>11150</v>
      </c>
      <c r="EQ43">
        <v>13200</v>
      </c>
      <c r="ER43">
        <v>27300</v>
      </c>
      <c r="ES43">
        <v>2950</v>
      </c>
      <c r="ET43">
        <v>8680</v>
      </c>
      <c r="EU43">
        <v>86700</v>
      </c>
      <c r="EV43">
        <v>85.227000000000004</v>
      </c>
      <c r="EW43">
        <v>20600</v>
      </c>
      <c r="EX43">
        <v>18178.2</v>
      </c>
      <c r="EY43">
        <v>73900</v>
      </c>
      <c r="EZ43">
        <v>17916.7</v>
      </c>
      <c r="FA43">
        <v>30823.9</v>
      </c>
      <c r="FC43">
        <v>22550</v>
      </c>
      <c r="FD43">
        <v>27250</v>
      </c>
      <c r="FE43">
        <v>46136</v>
      </c>
      <c r="FF43">
        <v>11000</v>
      </c>
      <c r="FG43">
        <v>7890</v>
      </c>
      <c r="FH43">
        <v>33600</v>
      </c>
      <c r="FI43">
        <v>27000</v>
      </c>
      <c r="FJ43">
        <v>23667</v>
      </c>
      <c r="FL43">
        <v>51843.4</v>
      </c>
      <c r="FM43">
        <v>21500</v>
      </c>
      <c r="FN43">
        <v>20250</v>
      </c>
      <c r="FO43">
        <v>30650</v>
      </c>
      <c r="FP43">
        <v>20000</v>
      </c>
      <c r="FQ43">
        <v>61500</v>
      </c>
      <c r="FR43">
        <v>6200</v>
      </c>
      <c r="FS43">
        <v>9795.2999999999993</v>
      </c>
      <c r="FT43">
        <v>11250</v>
      </c>
      <c r="FU43">
        <v>56600</v>
      </c>
      <c r="FW43">
        <v>83500</v>
      </c>
      <c r="FX43">
        <v>18600</v>
      </c>
      <c r="FY43">
        <v>27950</v>
      </c>
      <c r="FZ43">
        <v>74151</v>
      </c>
      <c r="GA43">
        <v>6200</v>
      </c>
      <c r="GB43">
        <v>24500</v>
      </c>
      <c r="GC43">
        <v>18000</v>
      </c>
      <c r="GD43">
        <v>4150</v>
      </c>
      <c r="GE43">
        <v>7900</v>
      </c>
      <c r="GF43">
        <v>2510</v>
      </c>
      <c r="GG43">
        <v>9200</v>
      </c>
      <c r="GH43">
        <v>177804</v>
      </c>
      <c r="GI43">
        <v>10172.4</v>
      </c>
      <c r="GJ43">
        <v>55000</v>
      </c>
      <c r="GK43">
        <v>37200</v>
      </c>
      <c r="GL43">
        <v>3560</v>
      </c>
      <c r="GN43">
        <v>173</v>
      </c>
      <c r="GO43">
        <v>11600</v>
      </c>
      <c r="GP43">
        <v>29650</v>
      </c>
      <c r="GQ43">
        <v>15900</v>
      </c>
      <c r="GR43">
        <v>22600</v>
      </c>
      <c r="GS43">
        <v>13100</v>
      </c>
      <c r="GU43">
        <v>24200</v>
      </c>
      <c r="GV43">
        <v>9020</v>
      </c>
      <c r="GW43">
        <v>10000</v>
      </c>
      <c r="GX43">
        <v>39700</v>
      </c>
      <c r="GY43">
        <v>15600</v>
      </c>
      <c r="GZ43">
        <v>4885.7</v>
      </c>
      <c r="HA43">
        <v>12800</v>
      </c>
      <c r="HB43">
        <v>20833</v>
      </c>
      <c r="HC43">
        <v>17400</v>
      </c>
      <c r="HD43">
        <v>2840</v>
      </c>
      <c r="HE43">
        <v>40600</v>
      </c>
      <c r="HF43">
        <v>12350</v>
      </c>
      <c r="HG43">
        <v>28300</v>
      </c>
      <c r="HH43">
        <v>12450</v>
      </c>
      <c r="HI43">
        <v>21600</v>
      </c>
      <c r="HJ43">
        <v>13400</v>
      </c>
      <c r="HL43">
        <v>22214.1</v>
      </c>
      <c r="HN43">
        <v>18550</v>
      </c>
      <c r="HO43">
        <v>16000</v>
      </c>
      <c r="HP43">
        <v>31900</v>
      </c>
      <c r="HS43">
        <v>54300</v>
      </c>
      <c r="HT43">
        <v>50000</v>
      </c>
      <c r="HU43">
        <v>25000</v>
      </c>
      <c r="HV43">
        <v>14597.8</v>
      </c>
      <c r="HW43">
        <v>19407.7</v>
      </c>
      <c r="HX43">
        <v>29850</v>
      </c>
      <c r="HY43">
        <v>69478</v>
      </c>
      <c r="HZ43">
        <v>4200</v>
      </c>
      <c r="IA43">
        <v>33300</v>
      </c>
      <c r="IB43">
        <v>23650</v>
      </c>
      <c r="IC43">
        <v>3750</v>
      </c>
      <c r="ID43">
        <v>7650</v>
      </c>
      <c r="IE43">
        <v>66590</v>
      </c>
      <c r="IF43">
        <v>49900</v>
      </c>
      <c r="IG43">
        <v>5757</v>
      </c>
      <c r="IH43">
        <v>38700</v>
      </c>
      <c r="II43">
        <v>12000</v>
      </c>
      <c r="IJ43">
        <v>42000</v>
      </c>
      <c r="IK43">
        <v>36901.4</v>
      </c>
      <c r="IL43">
        <v>6890</v>
      </c>
      <c r="IM43">
        <v>10666.7</v>
      </c>
      <c r="IO43">
        <v>3700</v>
      </c>
      <c r="IP43">
        <v>4210</v>
      </c>
      <c r="IQ43">
        <v>10400</v>
      </c>
      <c r="IR43">
        <v>69000</v>
      </c>
      <c r="IS43">
        <v>39500</v>
      </c>
      <c r="IT43">
        <v>4040</v>
      </c>
      <c r="IU43">
        <v>6250</v>
      </c>
      <c r="IV43">
        <v>16805.900000000001</v>
      </c>
      <c r="IW43">
        <v>24450</v>
      </c>
      <c r="IX43">
        <v>16100</v>
      </c>
      <c r="IY43">
        <v>7600</v>
      </c>
      <c r="IZ43">
        <v>49850</v>
      </c>
      <c r="JA43">
        <v>73.548000000000002</v>
      </c>
      <c r="JC43">
        <v>26010.9</v>
      </c>
      <c r="JD43">
        <v>31950</v>
      </c>
      <c r="JE43">
        <v>13190.5</v>
      </c>
      <c r="JG43">
        <v>42000</v>
      </c>
      <c r="JH43">
        <v>92.710999999999999</v>
      </c>
      <c r="JI43">
        <v>8695.7000000000007</v>
      </c>
      <c r="JJ43">
        <v>10250</v>
      </c>
      <c r="JK43">
        <v>20200</v>
      </c>
      <c r="JL43">
        <v>134.9</v>
      </c>
      <c r="JM43">
        <v>18019.400000000001</v>
      </c>
      <c r="JN43">
        <v>6300</v>
      </c>
      <c r="JO43">
        <v>14150</v>
      </c>
      <c r="JP43">
        <v>100500</v>
      </c>
      <c r="JQ43">
        <v>10550</v>
      </c>
      <c r="JR43">
        <v>3640</v>
      </c>
      <c r="JS43">
        <v>23222.5</v>
      </c>
      <c r="JT43">
        <v>5800</v>
      </c>
      <c r="JU43">
        <v>13900</v>
      </c>
      <c r="JV43">
        <v>9670</v>
      </c>
      <c r="JW43">
        <v>34100</v>
      </c>
      <c r="JX43">
        <v>33476</v>
      </c>
      <c r="JY43">
        <v>18000</v>
      </c>
      <c r="JZ43">
        <v>17600</v>
      </c>
      <c r="KA43">
        <v>12050</v>
      </c>
      <c r="KB43">
        <v>9600</v>
      </c>
      <c r="KC43" s="19"/>
      <c r="KD43" s="19"/>
      <c r="KE43" s="19"/>
      <c r="KF43" s="19"/>
      <c r="KG43" s="21"/>
      <c r="KH43" s="19"/>
      <c r="KI43" s="19"/>
      <c r="KJ43" s="19"/>
      <c r="KK43" s="19"/>
      <c r="KL43" s="19"/>
      <c r="KM43" s="19"/>
      <c r="KN43" s="19"/>
      <c r="KO43" s="19"/>
      <c r="KP43" s="19"/>
      <c r="KQ43" s="19"/>
      <c r="KR43" s="21"/>
      <c r="KS43" s="21"/>
      <c r="KT43" s="19"/>
      <c r="KU43" s="21"/>
      <c r="KV43" s="19"/>
      <c r="KW43" s="19"/>
      <c r="KX43" s="19"/>
      <c r="KY43" s="21"/>
      <c r="KZ43" s="19"/>
      <c r="LA43" s="21"/>
      <c r="LB43" s="19"/>
      <c r="LC43" s="19"/>
      <c r="LD43" s="19"/>
      <c r="LE43" s="19"/>
      <c r="LF43" s="19"/>
      <c r="LG43" s="19"/>
      <c r="LH43" s="19"/>
      <c r="LI43" s="19"/>
      <c r="LJ43" s="19"/>
      <c r="LK43" s="19"/>
      <c r="LL43" s="19"/>
      <c r="LM43" s="19"/>
      <c r="LN43" s="19"/>
      <c r="LO43" s="19"/>
      <c r="LP43" s="19"/>
      <c r="LQ43" s="19"/>
      <c r="LR43" s="19"/>
      <c r="LS43" s="19"/>
      <c r="LT43" s="21"/>
      <c r="LU43" s="19"/>
      <c r="LV43" s="19"/>
      <c r="LW43" s="19"/>
      <c r="LX43" s="21"/>
      <c r="LY43" s="19"/>
      <c r="LZ43" s="21"/>
      <c r="MA43" s="19"/>
      <c r="MB43" s="19"/>
      <c r="MC43" s="19"/>
      <c r="MD43" s="19"/>
      <c r="ME43" s="19"/>
      <c r="MF43" s="19"/>
      <c r="MG43" s="19"/>
      <c r="MH43" s="19"/>
      <c r="MI43" s="21"/>
      <c r="MJ43" s="19"/>
      <c r="MK43" s="19"/>
      <c r="ML43" s="19"/>
      <c r="MM43" s="19"/>
      <c r="MN43" s="19"/>
      <c r="MO43" s="19"/>
      <c r="MP43" s="19"/>
      <c r="MQ43" s="19"/>
      <c r="MR43" s="19"/>
      <c r="MS43" s="19"/>
      <c r="MT43" s="21"/>
      <c r="MU43" s="19"/>
      <c r="MV43" s="19"/>
      <c r="MW43" s="19"/>
      <c r="MX43" s="19"/>
      <c r="MY43" s="19"/>
      <c r="MZ43" s="19"/>
      <c r="NA43" s="19"/>
      <c r="NB43" s="19"/>
      <c r="NC43" s="21"/>
      <c r="ND43" s="20"/>
      <c r="NE43" s="20"/>
      <c r="NF43" s="21"/>
      <c r="NG43" s="19"/>
      <c r="NH43" s="19"/>
      <c r="NI43" s="19"/>
      <c r="NJ43" s="19"/>
      <c r="NK43" s="21"/>
      <c r="NL43" s="19"/>
      <c r="NM43" s="19"/>
      <c r="NN43" s="20"/>
      <c r="NO43" s="20"/>
      <c r="NP43" s="20"/>
      <c r="NQ43" s="19"/>
      <c r="NR43" s="19"/>
      <c r="NS43" s="19"/>
      <c r="NT43" s="19"/>
      <c r="NU43" s="20"/>
      <c r="NV43" s="19"/>
      <c r="NW43" s="19"/>
      <c r="NX43" s="19"/>
      <c r="NY43" s="19"/>
      <c r="NZ43" s="19"/>
      <c r="OA43" s="19"/>
      <c r="OB43" s="19"/>
      <c r="OC43" s="19"/>
      <c r="OD43" s="19"/>
      <c r="OE43" s="19"/>
      <c r="OF43" s="19"/>
      <c r="OG43" s="19"/>
      <c r="OH43" s="19"/>
      <c r="OI43" s="19"/>
      <c r="OJ43" s="19"/>
      <c r="OK43" s="19"/>
      <c r="OL43" s="19"/>
      <c r="OM43" s="19"/>
      <c r="ON43" s="19"/>
      <c r="OO43" s="19"/>
      <c r="OP43" s="19"/>
      <c r="OQ43" s="19"/>
      <c r="OR43" s="19"/>
      <c r="OS43" s="21"/>
      <c r="OT43" s="21"/>
      <c r="OU43" s="21"/>
      <c r="OV43" s="21"/>
      <c r="OW43" s="21"/>
      <c r="OX43" s="21"/>
      <c r="OY43" s="21"/>
      <c r="OZ43" s="21"/>
      <c r="PA43" s="21"/>
      <c r="PB43" s="21"/>
      <c r="PC43" s="21"/>
    </row>
    <row r="44" spans="1:419" x14ac:dyDescent="0.2">
      <c r="A44" s="23">
        <v>44265</v>
      </c>
      <c r="B44">
        <v>13870.7</v>
      </c>
      <c r="C44">
        <v>11000</v>
      </c>
      <c r="E44">
        <v>16200</v>
      </c>
      <c r="F44">
        <v>14000</v>
      </c>
      <c r="G44">
        <v>14492</v>
      </c>
      <c r="H44">
        <v>14100</v>
      </c>
      <c r="I44">
        <v>12200</v>
      </c>
      <c r="J44">
        <v>3290</v>
      </c>
      <c r="K44">
        <v>23150</v>
      </c>
      <c r="L44">
        <v>24700</v>
      </c>
      <c r="M44">
        <v>8318.9</v>
      </c>
      <c r="N44">
        <v>12961.5</v>
      </c>
      <c r="O44">
        <v>7900</v>
      </c>
      <c r="P44">
        <v>63600</v>
      </c>
      <c r="Q44">
        <v>65397</v>
      </c>
      <c r="R44">
        <v>13700</v>
      </c>
      <c r="S44">
        <v>12090.6</v>
      </c>
      <c r="T44">
        <v>21500</v>
      </c>
      <c r="U44">
        <v>72800</v>
      </c>
      <c r="V44">
        <v>22450</v>
      </c>
      <c r="W44">
        <v>33240</v>
      </c>
      <c r="X44">
        <v>19300</v>
      </c>
      <c r="Y44">
        <v>21636</v>
      </c>
      <c r="Z44">
        <v>61800</v>
      </c>
      <c r="AA44">
        <v>13741.9</v>
      </c>
      <c r="AB44">
        <v>14650</v>
      </c>
      <c r="AC44">
        <v>59600</v>
      </c>
      <c r="AD44">
        <v>32600</v>
      </c>
      <c r="AE44">
        <v>28950</v>
      </c>
      <c r="AF44">
        <v>11826.1</v>
      </c>
      <c r="AG44">
        <v>63889</v>
      </c>
      <c r="AH44">
        <v>14500</v>
      </c>
      <c r="AI44">
        <v>15900</v>
      </c>
      <c r="AK44">
        <v>18600</v>
      </c>
      <c r="AL44">
        <v>4200</v>
      </c>
      <c r="AM44">
        <v>23450</v>
      </c>
      <c r="AN44">
        <v>40100</v>
      </c>
      <c r="AO44">
        <v>31000</v>
      </c>
      <c r="AP44">
        <v>33349</v>
      </c>
      <c r="AQ44">
        <v>14584</v>
      </c>
      <c r="AR44">
        <v>26000</v>
      </c>
      <c r="AT44">
        <v>19300</v>
      </c>
      <c r="AU44">
        <v>33000</v>
      </c>
      <c r="AV44">
        <v>78200</v>
      </c>
      <c r="AW44">
        <v>19764</v>
      </c>
      <c r="AX44">
        <v>29093</v>
      </c>
      <c r="AY44">
        <v>17150</v>
      </c>
      <c r="AZ44">
        <v>15600</v>
      </c>
      <c r="BA44">
        <v>46500</v>
      </c>
      <c r="BB44">
        <v>58500</v>
      </c>
      <c r="BC44">
        <v>6234.8</v>
      </c>
      <c r="BD44">
        <v>4970</v>
      </c>
      <c r="BE44">
        <v>28000</v>
      </c>
      <c r="BF44">
        <v>16900</v>
      </c>
      <c r="BG44">
        <v>56333</v>
      </c>
      <c r="BH44">
        <v>52900</v>
      </c>
      <c r="BI44">
        <v>63885</v>
      </c>
      <c r="BJ44" s="70">
        <v>100000</v>
      </c>
      <c r="BK44">
        <v>10150</v>
      </c>
      <c r="BL44">
        <v>27773</v>
      </c>
      <c r="BM44">
        <v>1960</v>
      </c>
      <c r="BN44">
        <v>54900</v>
      </c>
      <c r="BO44">
        <v>19100</v>
      </c>
      <c r="BP44">
        <v>49200</v>
      </c>
      <c r="BQ44">
        <v>23200</v>
      </c>
      <c r="BR44">
        <v>26800</v>
      </c>
      <c r="BS44">
        <v>11150</v>
      </c>
      <c r="BT44">
        <v>54000</v>
      </c>
      <c r="BU44">
        <v>47100</v>
      </c>
      <c r="BV44">
        <v>9000</v>
      </c>
      <c r="BX44">
        <v>47000</v>
      </c>
      <c r="BY44">
        <v>21130.400000000001</v>
      </c>
      <c r="BZ44">
        <v>4510</v>
      </c>
      <c r="CA44">
        <v>18400</v>
      </c>
      <c r="CB44">
        <v>11800</v>
      </c>
      <c r="CC44">
        <v>14200</v>
      </c>
      <c r="CD44">
        <v>10300</v>
      </c>
      <c r="CE44">
        <v>6484.2</v>
      </c>
      <c r="CF44">
        <v>14400</v>
      </c>
      <c r="CG44">
        <v>11800</v>
      </c>
      <c r="CH44">
        <v>11100</v>
      </c>
      <c r="CI44">
        <v>6700</v>
      </c>
      <c r="CJ44">
        <v>33500</v>
      </c>
      <c r="CK44">
        <v>65758.5</v>
      </c>
      <c r="CL44">
        <v>2130</v>
      </c>
      <c r="CM44">
        <v>15885</v>
      </c>
      <c r="CN44">
        <v>92000</v>
      </c>
      <c r="CO44">
        <v>37821</v>
      </c>
      <c r="CP44">
        <v>16790</v>
      </c>
      <c r="CQ44">
        <v>29636</v>
      </c>
      <c r="CR44">
        <v>32100</v>
      </c>
      <c r="CS44">
        <v>13100</v>
      </c>
      <c r="CT44">
        <v>14900</v>
      </c>
      <c r="CU44">
        <v>25750</v>
      </c>
      <c r="CV44">
        <v>5140</v>
      </c>
      <c r="CW44">
        <v>24200</v>
      </c>
      <c r="CX44">
        <v>3400</v>
      </c>
      <c r="CY44">
        <v>7110</v>
      </c>
      <c r="CZ44">
        <v>5430</v>
      </c>
      <c r="DA44">
        <v>8400</v>
      </c>
      <c r="DB44">
        <v>17846.2</v>
      </c>
      <c r="DC44">
        <v>17809.5</v>
      </c>
      <c r="DD44">
        <v>3050</v>
      </c>
      <c r="DE44">
        <v>23933.200000000001</v>
      </c>
      <c r="DF44">
        <v>36480</v>
      </c>
      <c r="DG44">
        <v>39333.300000000003</v>
      </c>
      <c r="DH44">
        <v>5521.4</v>
      </c>
      <c r="DI44">
        <v>22250</v>
      </c>
      <c r="DJ44">
        <v>18900</v>
      </c>
      <c r="DK44">
        <v>12500</v>
      </c>
      <c r="DL44">
        <v>12500</v>
      </c>
      <c r="DM44">
        <v>33591.300000000003</v>
      </c>
      <c r="DN44">
        <v>2890</v>
      </c>
      <c r="DO44">
        <v>25545.5</v>
      </c>
      <c r="DP44">
        <v>18250</v>
      </c>
      <c r="DQ44">
        <v>16300</v>
      </c>
      <c r="DR44">
        <v>16000</v>
      </c>
      <c r="DS44">
        <v>14500</v>
      </c>
      <c r="DU44">
        <v>23050</v>
      </c>
      <c r="DV44">
        <v>7130</v>
      </c>
      <c r="DW44">
        <v>31000</v>
      </c>
      <c r="DX44">
        <v>67000</v>
      </c>
      <c r="DY44">
        <v>6660</v>
      </c>
      <c r="DZ44">
        <v>15864</v>
      </c>
      <c r="EA44">
        <v>10937.5</v>
      </c>
      <c r="EB44">
        <v>38400</v>
      </c>
      <c r="EC44">
        <v>45722.3</v>
      </c>
      <c r="ED44">
        <v>7213.3</v>
      </c>
      <c r="EE44">
        <v>3000</v>
      </c>
      <c r="EF44">
        <v>33050</v>
      </c>
      <c r="EH44">
        <v>56000</v>
      </c>
      <c r="EI44">
        <v>14403</v>
      </c>
      <c r="EJ44">
        <v>1550</v>
      </c>
      <c r="EK44">
        <v>7800</v>
      </c>
      <c r="EL44">
        <v>13050</v>
      </c>
      <c r="EM44">
        <v>6210</v>
      </c>
      <c r="EN44">
        <v>35700</v>
      </c>
      <c r="EO44">
        <v>61700</v>
      </c>
      <c r="EP44">
        <v>10850</v>
      </c>
      <c r="EQ44">
        <v>13150</v>
      </c>
      <c r="ER44">
        <v>27950</v>
      </c>
      <c r="ES44">
        <v>2950</v>
      </c>
      <c r="ET44">
        <v>8500</v>
      </c>
      <c r="EU44">
        <v>87000</v>
      </c>
      <c r="EV44">
        <v>86.823999999999998</v>
      </c>
      <c r="EW44">
        <v>21600</v>
      </c>
      <c r="EX44">
        <v>18289.8</v>
      </c>
      <c r="EY44">
        <v>73900</v>
      </c>
      <c r="EZ44">
        <v>17958.3</v>
      </c>
      <c r="FA44">
        <v>30779.7</v>
      </c>
      <c r="FC44">
        <v>23000</v>
      </c>
      <c r="FD44">
        <v>27600</v>
      </c>
      <c r="FE44">
        <v>46417</v>
      </c>
      <c r="FF44">
        <v>10250</v>
      </c>
      <c r="FG44">
        <v>7890</v>
      </c>
      <c r="FH44">
        <v>33450</v>
      </c>
      <c r="FI44">
        <v>28100</v>
      </c>
      <c r="FJ44">
        <v>23750</v>
      </c>
      <c r="FL44">
        <v>52331.7</v>
      </c>
      <c r="FM44">
        <v>21200</v>
      </c>
      <c r="FN44">
        <v>19600</v>
      </c>
      <c r="FO44">
        <v>31000</v>
      </c>
      <c r="FP44">
        <v>20000</v>
      </c>
      <c r="FQ44">
        <v>62800</v>
      </c>
      <c r="FR44">
        <v>6520</v>
      </c>
      <c r="FS44">
        <v>9795.2999999999993</v>
      </c>
      <c r="FT44">
        <v>11250</v>
      </c>
      <c r="FU44">
        <v>55800</v>
      </c>
      <c r="FW44">
        <v>83600</v>
      </c>
      <c r="FX44">
        <v>17550</v>
      </c>
      <c r="FY44">
        <v>27900</v>
      </c>
      <c r="FZ44">
        <v>73873</v>
      </c>
      <c r="GA44">
        <v>6600</v>
      </c>
      <c r="GB44">
        <v>23850</v>
      </c>
      <c r="GC44">
        <v>18200</v>
      </c>
      <c r="GD44">
        <v>4000</v>
      </c>
      <c r="GE44">
        <v>7600</v>
      </c>
      <c r="GF44">
        <v>2680</v>
      </c>
      <c r="GG44">
        <v>9200</v>
      </c>
      <c r="GH44">
        <v>177880</v>
      </c>
      <c r="GI44">
        <v>10603.4</v>
      </c>
      <c r="GJ44">
        <v>54900</v>
      </c>
      <c r="GK44">
        <v>34600</v>
      </c>
      <c r="GL44">
        <v>3550</v>
      </c>
      <c r="GN44">
        <v>173.3</v>
      </c>
      <c r="GO44">
        <v>11600</v>
      </c>
      <c r="GP44">
        <v>29400</v>
      </c>
      <c r="GQ44">
        <v>15900</v>
      </c>
      <c r="GR44">
        <v>22600</v>
      </c>
      <c r="GS44">
        <v>13400</v>
      </c>
      <c r="GU44">
        <v>24200</v>
      </c>
      <c r="GV44">
        <v>9170</v>
      </c>
      <c r="GW44">
        <v>10300</v>
      </c>
      <c r="GX44">
        <v>39900</v>
      </c>
      <c r="GY44">
        <v>16000</v>
      </c>
      <c r="GZ44">
        <v>4828.6000000000004</v>
      </c>
      <c r="HA44">
        <v>12000</v>
      </c>
      <c r="HB44">
        <v>20833</v>
      </c>
      <c r="HC44">
        <v>17400</v>
      </c>
      <c r="HD44">
        <v>2780</v>
      </c>
      <c r="HE44">
        <v>41200</v>
      </c>
      <c r="HF44">
        <v>12200</v>
      </c>
      <c r="HG44">
        <v>27600</v>
      </c>
      <c r="HH44">
        <v>12450</v>
      </c>
      <c r="HI44">
        <v>22000</v>
      </c>
      <c r="HJ44">
        <v>13100</v>
      </c>
      <c r="HL44">
        <v>22247.7</v>
      </c>
      <c r="HN44">
        <v>18700</v>
      </c>
      <c r="HO44">
        <v>16000</v>
      </c>
      <c r="HP44">
        <v>31300</v>
      </c>
      <c r="HS44">
        <v>54800</v>
      </c>
      <c r="HT44">
        <v>49100</v>
      </c>
      <c r="HU44">
        <v>24900</v>
      </c>
      <c r="HV44">
        <v>14506.6</v>
      </c>
      <c r="HW44">
        <v>19711.599999999999</v>
      </c>
      <c r="HX44">
        <v>29950</v>
      </c>
      <c r="HY44">
        <v>70000</v>
      </c>
      <c r="HZ44">
        <v>4010</v>
      </c>
      <c r="IA44">
        <v>33100</v>
      </c>
      <c r="IB44">
        <v>23200</v>
      </c>
      <c r="IC44">
        <v>3600</v>
      </c>
      <c r="ID44">
        <v>7590</v>
      </c>
      <c r="IE44">
        <v>66590</v>
      </c>
      <c r="IF44">
        <v>51000</v>
      </c>
      <c r="IG44">
        <v>5766.4</v>
      </c>
      <c r="IH44">
        <v>38900</v>
      </c>
      <c r="II44">
        <v>11200</v>
      </c>
      <c r="IJ44">
        <v>42000</v>
      </c>
      <c r="IK44">
        <v>36296.5</v>
      </c>
      <c r="IL44">
        <v>7370</v>
      </c>
      <c r="IM44">
        <v>10625</v>
      </c>
      <c r="IO44">
        <v>3660</v>
      </c>
      <c r="IP44">
        <v>4320</v>
      </c>
      <c r="IQ44">
        <v>10400</v>
      </c>
      <c r="IR44">
        <v>68500</v>
      </c>
      <c r="IS44">
        <v>39900</v>
      </c>
      <c r="IT44">
        <v>4100</v>
      </c>
      <c r="IU44">
        <v>6130</v>
      </c>
      <c r="IV44">
        <v>16361.3</v>
      </c>
      <c r="IW44">
        <v>22800</v>
      </c>
      <c r="IX44">
        <v>16200</v>
      </c>
      <c r="IY44">
        <v>7300</v>
      </c>
      <c r="IZ44">
        <v>48500</v>
      </c>
      <c r="JA44">
        <v>73.935000000000002</v>
      </c>
      <c r="JC44">
        <v>27803.1</v>
      </c>
      <c r="JD44">
        <v>32500</v>
      </c>
      <c r="JE44">
        <v>13142.9</v>
      </c>
      <c r="JG44">
        <v>42550</v>
      </c>
      <c r="JH44">
        <v>94.221999999999994</v>
      </c>
      <c r="JI44">
        <v>8869.6</v>
      </c>
      <c r="JJ44">
        <v>10500</v>
      </c>
      <c r="JK44">
        <v>19500</v>
      </c>
      <c r="JL44">
        <v>135.5</v>
      </c>
      <c r="JM44">
        <v>17896</v>
      </c>
      <c r="JN44">
        <v>6420</v>
      </c>
      <c r="JO44">
        <v>14200</v>
      </c>
      <c r="JP44">
        <v>101100</v>
      </c>
      <c r="JQ44">
        <v>10700</v>
      </c>
      <c r="JR44">
        <v>3650</v>
      </c>
      <c r="JS44">
        <v>23333.599999999999</v>
      </c>
      <c r="JT44">
        <v>5660</v>
      </c>
      <c r="JU44">
        <v>14200</v>
      </c>
      <c r="JV44">
        <v>9750</v>
      </c>
      <c r="JW44">
        <v>34150</v>
      </c>
      <c r="JX44">
        <v>33755.4</v>
      </c>
      <c r="JY44">
        <v>18100</v>
      </c>
      <c r="JZ44">
        <v>17150</v>
      </c>
      <c r="KA44">
        <v>12150</v>
      </c>
      <c r="KB44">
        <v>9400</v>
      </c>
      <c r="KC44" s="19"/>
      <c r="KD44" s="19"/>
      <c r="KE44" s="19"/>
      <c r="KF44" s="19"/>
      <c r="KG44" s="21"/>
      <c r="KH44" s="19"/>
      <c r="KI44" s="19"/>
      <c r="KJ44" s="19"/>
      <c r="KK44" s="19"/>
      <c r="KL44" s="19"/>
      <c r="KM44" s="19"/>
      <c r="KN44" s="19"/>
      <c r="KO44" s="19"/>
      <c r="KP44" s="19"/>
      <c r="KQ44" s="19"/>
      <c r="KR44" s="21"/>
      <c r="KS44" s="21"/>
      <c r="KT44" s="19"/>
      <c r="KU44" s="21"/>
      <c r="KV44" s="19"/>
      <c r="KW44" s="19"/>
      <c r="KX44" s="19"/>
      <c r="KY44" s="21"/>
      <c r="KZ44" s="19"/>
      <c r="LA44" s="21"/>
      <c r="LB44" s="19"/>
      <c r="LC44" s="19"/>
      <c r="LD44" s="19"/>
      <c r="LE44" s="19"/>
      <c r="LF44" s="19"/>
      <c r="LG44" s="19"/>
      <c r="LH44" s="19"/>
      <c r="LI44" s="19"/>
      <c r="LJ44" s="19"/>
      <c r="LK44" s="19"/>
      <c r="LL44" s="19"/>
      <c r="LM44" s="19"/>
      <c r="LN44" s="19"/>
      <c r="LO44" s="19"/>
      <c r="LP44" s="19"/>
      <c r="LQ44" s="19"/>
      <c r="LR44" s="19"/>
      <c r="LS44" s="19"/>
      <c r="LT44" s="21"/>
      <c r="LU44" s="19"/>
      <c r="LV44" s="19"/>
      <c r="LW44" s="19"/>
      <c r="LX44" s="21"/>
      <c r="LY44" s="19"/>
      <c r="LZ44" s="21"/>
      <c r="MA44" s="19"/>
      <c r="MB44" s="19"/>
      <c r="MC44" s="19"/>
      <c r="MD44" s="19"/>
      <c r="ME44" s="19"/>
      <c r="MF44" s="19"/>
      <c r="MG44" s="19"/>
      <c r="MH44" s="19"/>
      <c r="MI44" s="21"/>
      <c r="MJ44" s="19"/>
      <c r="MK44" s="19"/>
      <c r="ML44" s="19"/>
      <c r="MM44" s="19"/>
      <c r="MN44" s="19"/>
      <c r="MO44" s="19"/>
      <c r="MP44" s="19"/>
      <c r="MQ44" s="19"/>
      <c r="MR44" s="19"/>
      <c r="MS44" s="19"/>
      <c r="MT44" s="21"/>
      <c r="MU44" s="19"/>
      <c r="MV44" s="19"/>
      <c r="MW44" s="19"/>
      <c r="MX44" s="19"/>
      <c r="MY44" s="19"/>
      <c r="MZ44" s="19"/>
      <c r="NA44" s="19"/>
      <c r="NB44" s="19"/>
      <c r="NC44" s="19"/>
      <c r="ND44" s="20"/>
      <c r="NE44" s="20"/>
      <c r="NF44" s="21"/>
      <c r="NG44" s="19"/>
      <c r="NH44" s="19"/>
      <c r="NI44" s="19"/>
      <c r="NJ44" s="19"/>
      <c r="NK44" s="21"/>
      <c r="NL44" s="19"/>
      <c r="NM44" s="19"/>
      <c r="NN44" s="20"/>
      <c r="NO44" s="20"/>
      <c r="NP44" s="20"/>
      <c r="NQ44" s="19"/>
      <c r="NR44" s="19"/>
      <c r="NS44" s="19"/>
      <c r="NT44" s="19"/>
      <c r="NU44" s="20"/>
      <c r="NV44" s="19"/>
      <c r="NW44" s="19"/>
      <c r="NX44" s="19"/>
      <c r="NY44" s="19"/>
      <c r="NZ44" s="19"/>
      <c r="OA44" s="19"/>
      <c r="OB44" s="19"/>
      <c r="OC44" s="19"/>
      <c r="OD44" s="19"/>
      <c r="OE44" s="19"/>
      <c r="OF44" s="19"/>
      <c r="OG44" s="19"/>
      <c r="OH44" s="19"/>
      <c r="OI44" s="19"/>
      <c r="OJ44" s="19"/>
      <c r="OK44" s="19"/>
      <c r="OL44" s="19"/>
      <c r="OM44" s="19"/>
      <c r="ON44" s="19"/>
      <c r="OO44" s="19"/>
      <c r="OP44" s="19"/>
      <c r="OQ44" s="19"/>
      <c r="OR44" s="19"/>
      <c r="OS44" s="21"/>
      <c r="OT44" s="21"/>
      <c r="OU44" s="21"/>
      <c r="OV44" s="21"/>
      <c r="OW44" s="21"/>
      <c r="OX44" s="21"/>
      <c r="OY44" s="21"/>
      <c r="OZ44" s="21"/>
      <c r="PA44" s="21"/>
      <c r="PB44" s="21"/>
      <c r="PC44" s="21"/>
    </row>
    <row r="45" spans="1:419" x14ac:dyDescent="0.2">
      <c r="A45" s="23">
        <v>44266</v>
      </c>
      <c r="B45">
        <v>14312.4</v>
      </c>
      <c r="C45">
        <v>11300</v>
      </c>
      <c r="E45">
        <v>16200</v>
      </c>
      <c r="F45">
        <v>13800</v>
      </c>
      <c r="G45">
        <v>15187.6</v>
      </c>
      <c r="H45">
        <v>14050</v>
      </c>
      <c r="I45">
        <v>13000</v>
      </c>
      <c r="J45">
        <v>3240</v>
      </c>
      <c r="K45">
        <v>23150</v>
      </c>
      <c r="L45">
        <v>24400</v>
      </c>
      <c r="M45">
        <v>8490.4</v>
      </c>
      <c r="N45">
        <v>12846.2</v>
      </c>
      <c r="O45">
        <v>7650</v>
      </c>
      <c r="P45">
        <v>63100</v>
      </c>
      <c r="Q45">
        <v>65110</v>
      </c>
      <c r="R45">
        <v>13900</v>
      </c>
      <c r="S45">
        <v>11972</v>
      </c>
      <c r="T45">
        <v>22500</v>
      </c>
      <c r="U45">
        <v>71400</v>
      </c>
      <c r="V45">
        <v>22200</v>
      </c>
      <c r="W45">
        <v>34268.9</v>
      </c>
      <c r="X45">
        <v>19100</v>
      </c>
      <c r="Y45">
        <v>21558</v>
      </c>
      <c r="Z45">
        <v>61800</v>
      </c>
      <c r="AA45">
        <v>13838.7</v>
      </c>
      <c r="AB45">
        <v>14500</v>
      </c>
      <c r="AC45">
        <v>60500</v>
      </c>
      <c r="AD45">
        <v>32900</v>
      </c>
      <c r="AE45">
        <v>29300</v>
      </c>
      <c r="AF45">
        <v>11652.2</v>
      </c>
      <c r="AG45">
        <v>63889</v>
      </c>
      <c r="AH45">
        <v>14750</v>
      </c>
      <c r="AI45">
        <v>16000</v>
      </c>
      <c r="AK45">
        <v>18650</v>
      </c>
      <c r="AL45">
        <v>4490</v>
      </c>
      <c r="AM45">
        <v>23900</v>
      </c>
      <c r="AN45">
        <v>40100</v>
      </c>
      <c r="AO45">
        <v>31500</v>
      </c>
      <c r="AP45">
        <v>33624</v>
      </c>
      <c r="AQ45">
        <v>14803</v>
      </c>
      <c r="AR45">
        <v>26100</v>
      </c>
      <c r="AT45">
        <v>19100</v>
      </c>
      <c r="AU45">
        <v>32700</v>
      </c>
      <c r="AV45">
        <v>78000</v>
      </c>
      <c r="AW45">
        <v>19292</v>
      </c>
      <c r="AX45">
        <v>29596</v>
      </c>
      <c r="AY45">
        <v>17100</v>
      </c>
      <c r="AZ45">
        <v>16650</v>
      </c>
      <c r="BA45">
        <v>46500</v>
      </c>
      <c r="BB45">
        <v>60800</v>
      </c>
      <c r="BC45">
        <v>6243.5</v>
      </c>
      <c r="BD45">
        <v>5220</v>
      </c>
      <c r="BE45">
        <v>28000</v>
      </c>
      <c r="BF45">
        <v>16850</v>
      </c>
      <c r="BG45">
        <v>55585</v>
      </c>
      <c r="BH45">
        <v>52800</v>
      </c>
      <c r="BI45">
        <v>65075</v>
      </c>
      <c r="BJ45">
        <v>101500</v>
      </c>
      <c r="BK45">
        <v>10200</v>
      </c>
      <c r="BL45">
        <v>27909</v>
      </c>
      <c r="BM45">
        <v>1830</v>
      </c>
      <c r="BN45">
        <v>55700</v>
      </c>
      <c r="BO45">
        <v>19200</v>
      </c>
      <c r="BP45">
        <v>49100</v>
      </c>
      <c r="BQ45">
        <v>23200</v>
      </c>
      <c r="BR45">
        <v>28200</v>
      </c>
      <c r="BS45">
        <v>11300</v>
      </c>
      <c r="BT45">
        <v>53800</v>
      </c>
      <c r="BU45">
        <v>48000</v>
      </c>
      <c r="BV45">
        <v>9200</v>
      </c>
      <c r="BX45">
        <v>47000</v>
      </c>
      <c r="BY45">
        <v>21000</v>
      </c>
      <c r="BZ45">
        <v>4350</v>
      </c>
      <c r="CA45">
        <v>18400</v>
      </c>
      <c r="CB45">
        <v>11400</v>
      </c>
      <c r="CC45">
        <v>13850</v>
      </c>
      <c r="CD45">
        <v>10500</v>
      </c>
      <c r="CE45">
        <v>6350.9</v>
      </c>
      <c r="CF45">
        <v>14650</v>
      </c>
      <c r="CG45">
        <v>11900</v>
      </c>
      <c r="CH45">
        <v>11100</v>
      </c>
      <c r="CI45">
        <v>6900</v>
      </c>
      <c r="CJ45">
        <v>33900</v>
      </c>
      <c r="CK45">
        <v>66103.199999999997</v>
      </c>
      <c r="CL45">
        <v>2000</v>
      </c>
      <c r="CM45">
        <v>16422</v>
      </c>
      <c r="CN45">
        <v>92700</v>
      </c>
      <c r="CO45">
        <v>37425</v>
      </c>
      <c r="CP45">
        <v>16790</v>
      </c>
      <c r="CQ45">
        <v>29955</v>
      </c>
      <c r="CR45">
        <v>32200</v>
      </c>
      <c r="CS45">
        <v>13100</v>
      </c>
      <c r="CT45">
        <v>14500</v>
      </c>
      <c r="CU45">
        <v>25850</v>
      </c>
      <c r="CV45">
        <v>5110</v>
      </c>
      <c r="CW45">
        <v>24900</v>
      </c>
      <c r="CX45">
        <v>3310</v>
      </c>
      <c r="CY45">
        <v>7600</v>
      </c>
      <c r="CZ45">
        <v>5430</v>
      </c>
      <c r="DA45">
        <v>8200</v>
      </c>
      <c r="DB45">
        <v>17538.5</v>
      </c>
      <c r="DC45">
        <v>17952.400000000001</v>
      </c>
      <c r="DD45">
        <v>3000</v>
      </c>
      <c r="DE45">
        <v>24343.9</v>
      </c>
      <c r="DF45">
        <v>36480</v>
      </c>
      <c r="DG45">
        <v>38916.699999999997</v>
      </c>
      <c r="DH45">
        <v>5564.1</v>
      </c>
      <c r="DI45">
        <v>22600</v>
      </c>
      <c r="DJ45">
        <v>18400</v>
      </c>
      <c r="DK45">
        <v>12450</v>
      </c>
      <c r="DL45">
        <v>12450</v>
      </c>
      <c r="DM45">
        <v>34180.699999999997</v>
      </c>
      <c r="DN45">
        <v>2880</v>
      </c>
      <c r="DO45">
        <v>25863.599999999999</v>
      </c>
      <c r="DP45">
        <v>18400</v>
      </c>
      <c r="DQ45">
        <v>16700</v>
      </c>
      <c r="DR45">
        <v>16000</v>
      </c>
      <c r="DS45">
        <v>15000</v>
      </c>
      <c r="DU45">
        <v>23100</v>
      </c>
      <c r="DV45">
        <v>7000</v>
      </c>
      <c r="DW45">
        <v>31250</v>
      </c>
      <c r="DX45">
        <v>70000</v>
      </c>
      <c r="DY45">
        <v>6700</v>
      </c>
      <c r="DZ45">
        <v>15273</v>
      </c>
      <c r="EA45">
        <v>10937.5</v>
      </c>
      <c r="EB45">
        <v>39000</v>
      </c>
      <c r="EC45">
        <v>45812.3</v>
      </c>
      <c r="ED45">
        <v>7424</v>
      </c>
      <c r="EE45">
        <v>3000</v>
      </c>
      <c r="EF45">
        <v>33800</v>
      </c>
      <c r="EH45">
        <v>55800</v>
      </c>
      <c r="EI45">
        <v>14446.9</v>
      </c>
      <c r="EJ45">
        <v>1570</v>
      </c>
      <c r="EK45">
        <v>7700</v>
      </c>
      <c r="EL45">
        <v>13000</v>
      </c>
      <c r="EM45">
        <v>6280</v>
      </c>
      <c r="EN45">
        <v>36700</v>
      </c>
      <c r="EO45">
        <v>63000</v>
      </c>
      <c r="EP45">
        <v>10900</v>
      </c>
      <c r="EQ45">
        <v>12900</v>
      </c>
      <c r="ER45">
        <v>28250</v>
      </c>
      <c r="ES45">
        <v>2950</v>
      </c>
      <c r="ET45">
        <v>8200</v>
      </c>
      <c r="EU45">
        <v>87300</v>
      </c>
      <c r="EV45">
        <v>88.153999999999996</v>
      </c>
      <c r="EW45">
        <v>21450</v>
      </c>
      <c r="EX45">
        <v>17471.900000000001</v>
      </c>
      <c r="EY45">
        <v>74200</v>
      </c>
      <c r="EZ45">
        <v>18333.3</v>
      </c>
      <c r="FA45">
        <v>31398.799999999999</v>
      </c>
      <c r="FC45">
        <v>23450</v>
      </c>
      <c r="FD45">
        <v>27750</v>
      </c>
      <c r="FE45">
        <v>46642</v>
      </c>
      <c r="FF45">
        <v>10950</v>
      </c>
      <c r="FG45">
        <v>7820</v>
      </c>
      <c r="FH45">
        <v>33550</v>
      </c>
      <c r="FI45">
        <v>27600</v>
      </c>
      <c r="FJ45">
        <v>24708</v>
      </c>
      <c r="FL45">
        <v>54366.400000000001</v>
      </c>
      <c r="FM45">
        <v>21800</v>
      </c>
      <c r="FN45">
        <v>19100</v>
      </c>
      <c r="FO45">
        <v>30000</v>
      </c>
      <c r="FP45">
        <v>20000</v>
      </c>
      <c r="FQ45">
        <v>62500</v>
      </c>
      <c r="FR45">
        <v>6700</v>
      </c>
      <c r="FS45">
        <v>9837.5</v>
      </c>
      <c r="FT45">
        <v>11050</v>
      </c>
      <c r="FU45">
        <v>55600</v>
      </c>
      <c r="FW45">
        <v>84000</v>
      </c>
      <c r="FX45">
        <v>17800</v>
      </c>
      <c r="FY45">
        <v>27750</v>
      </c>
      <c r="FZ45">
        <v>73780</v>
      </c>
      <c r="GA45">
        <v>6300</v>
      </c>
      <c r="GB45">
        <v>24150</v>
      </c>
      <c r="GC45">
        <v>18200</v>
      </c>
      <c r="GD45">
        <v>3900</v>
      </c>
      <c r="GE45">
        <v>7550</v>
      </c>
      <c r="GF45">
        <v>2860</v>
      </c>
      <c r="GG45">
        <v>8980</v>
      </c>
      <c r="GH45">
        <v>176135</v>
      </c>
      <c r="GI45">
        <v>10431</v>
      </c>
      <c r="GJ45">
        <v>55500</v>
      </c>
      <c r="GK45">
        <v>32200</v>
      </c>
      <c r="GL45">
        <v>3500</v>
      </c>
      <c r="GN45">
        <v>176</v>
      </c>
      <c r="GO45">
        <v>11900</v>
      </c>
      <c r="GP45">
        <v>29100</v>
      </c>
      <c r="GQ45">
        <v>15900</v>
      </c>
      <c r="GR45">
        <v>22700</v>
      </c>
      <c r="GS45">
        <v>13750</v>
      </c>
      <c r="GU45">
        <v>24150</v>
      </c>
      <c r="GV45">
        <v>9110</v>
      </c>
      <c r="GW45">
        <v>10150</v>
      </c>
      <c r="GX45">
        <v>40000</v>
      </c>
      <c r="GY45">
        <v>16500</v>
      </c>
      <c r="GZ45">
        <v>4838.1000000000004</v>
      </c>
      <c r="HA45">
        <v>11450</v>
      </c>
      <c r="HB45">
        <v>20833</v>
      </c>
      <c r="HC45">
        <v>17400</v>
      </c>
      <c r="HD45">
        <v>2800</v>
      </c>
      <c r="HE45">
        <v>40550</v>
      </c>
      <c r="HF45">
        <v>12200</v>
      </c>
      <c r="HG45">
        <v>28300</v>
      </c>
      <c r="HH45">
        <v>12400</v>
      </c>
      <c r="HI45">
        <v>21900</v>
      </c>
      <c r="HJ45">
        <v>13100</v>
      </c>
      <c r="HL45">
        <v>22819.1</v>
      </c>
      <c r="HN45">
        <v>19300</v>
      </c>
      <c r="HO45">
        <v>16200</v>
      </c>
      <c r="HP45">
        <v>31000</v>
      </c>
      <c r="HS45">
        <v>55000</v>
      </c>
      <c r="HT45">
        <v>49000</v>
      </c>
      <c r="HU45">
        <v>25100</v>
      </c>
      <c r="HV45">
        <v>14506.6</v>
      </c>
      <c r="HW45">
        <v>19798.400000000001</v>
      </c>
      <c r="HX45">
        <v>31200</v>
      </c>
      <c r="HY45">
        <v>74870</v>
      </c>
      <c r="HZ45">
        <v>4010</v>
      </c>
      <c r="IA45">
        <v>32900</v>
      </c>
      <c r="IB45">
        <v>23100</v>
      </c>
      <c r="IC45">
        <v>3600</v>
      </c>
      <c r="ID45">
        <v>7520</v>
      </c>
      <c r="IE45">
        <v>67296</v>
      </c>
      <c r="IF45">
        <v>54500</v>
      </c>
      <c r="IG45">
        <v>5775.7</v>
      </c>
      <c r="IH45">
        <v>39250</v>
      </c>
      <c r="II45">
        <v>11500</v>
      </c>
      <c r="IJ45">
        <v>42000</v>
      </c>
      <c r="IK45">
        <v>36815</v>
      </c>
      <c r="IL45">
        <v>7700</v>
      </c>
      <c r="IM45">
        <v>11041.7</v>
      </c>
      <c r="IO45">
        <v>3700</v>
      </c>
      <c r="IP45">
        <v>4310</v>
      </c>
      <c r="IQ45">
        <v>9930</v>
      </c>
      <c r="IR45">
        <v>68000</v>
      </c>
      <c r="IS45">
        <v>39950</v>
      </c>
      <c r="IT45">
        <v>4160</v>
      </c>
      <c r="IU45">
        <v>6130</v>
      </c>
      <c r="IV45">
        <v>16539.2</v>
      </c>
      <c r="IW45">
        <v>24350</v>
      </c>
      <c r="IX45">
        <v>16300</v>
      </c>
      <c r="IY45">
        <v>7400</v>
      </c>
      <c r="IZ45">
        <v>49300</v>
      </c>
      <c r="JA45">
        <v>74.555000000000007</v>
      </c>
      <c r="JC45">
        <v>28675</v>
      </c>
      <c r="JD45">
        <v>32500</v>
      </c>
      <c r="JE45">
        <v>13809.5</v>
      </c>
      <c r="JG45">
        <v>42700</v>
      </c>
      <c r="JH45">
        <v>94.132999999999996</v>
      </c>
      <c r="JI45">
        <v>8869.6</v>
      </c>
      <c r="JJ45">
        <v>10250</v>
      </c>
      <c r="JK45">
        <v>18600</v>
      </c>
      <c r="JL45">
        <v>136.1</v>
      </c>
      <c r="JM45">
        <v>17803.400000000001</v>
      </c>
      <c r="JN45">
        <v>6470</v>
      </c>
      <c r="JO45">
        <v>14150</v>
      </c>
      <c r="JP45">
        <v>102800</v>
      </c>
      <c r="JQ45">
        <v>9960</v>
      </c>
      <c r="JR45">
        <v>3690</v>
      </c>
      <c r="JS45">
        <v>24305.8</v>
      </c>
      <c r="JT45">
        <v>5650</v>
      </c>
      <c r="JU45">
        <v>14200</v>
      </c>
      <c r="JV45">
        <v>10400</v>
      </c>
      <c r="JW45">
        <v>34350</v>
      </c>
      <c r="JX45">
        <v>33028.9</v>
      </c>
      <c r="JY45">
        <v>19100</v>
      </c>
      <c r="JZ45">
        <v>18100</v>
      </c>
      <c r="KA45">
        <v>13000</v>
      </c>
      <c r="KB45">
        <v>9500</v>
      </c>
      <c r="KC45" s="19"/>
      <c r="KD45" s="19"/>
      <c r="KE45" s="19"/>
      <c r="KF45" s="19"/>
      <c r="KG45" s="21"/>
      <c r="KH45" s="19"/>
      <c r="KI45" s="19"/>
      <c r="KJ45" s="19"/>
      <c r="KK45" s="19"/>
      <c r="KL45" s="19"/>
      <c r="KM45" s="19"/>
      <c r="KN45" s="19"/>
      <c r="KO45" s="19"/>
      <c r="KP45" s="19"/>
      <c r="KQ45" s="19"/>
      <c r="KR45" s="21"/>
      <c r="KS45" s="21"/>
      <c r="KT45" s="19"/>
      <c r="KU45" s="21"/>
      <c r="KV45" s="19"/>
      <c r="KW45" s="19"/>
      <c r="KX45" s="19"/>
      <c r="KY45" s="21"/>
      <c r="KZ45" s="19"/>
      <c r="LA45" s="21"/>
      <c r="LB45" s="19"/>
      <c r="LC45" s="19"/>
      <c r="LD45" s="19"/>
      <c r="LE45" s="19"/>
      <c r="LF45" s="19"/>
      <c r="LG45" s="19"/>
      <c r="LH45" s="19"/>
      <c r="LI45" s="19"/>
      <c r="LJ45" s="19"/>
      <c r="LK45" s="19"/>
      <c r="LL45" s="19"/>
      <c r="LM45" s="19"/>
      <c r="LN45" s="19"/>
      <c r="LO45" s="19"/>
      <c r="LP45" s="19"/>
      <c r="LQ45" s="19"/>
      <c r="LR45" s="19"/>
      <c r="LS45" s="19"/>
      <c r="LT45" s="21"/>
      <c r="LU45" s="19"/>
      <c r="LV45" s="19"/>
      <c r="LW45" s="19"/>
      <c r="LX45" s="21"/>
      <c r="LY45" s="19"/>
      <c r="LZ45" s="21"/>
      <c r="MA45" s="19"/>
      <c r="MB45" s="19"/>
      <c r="MC45" s="19"/>
      <c r="MD45" s="19"/>
      <c r="ME45" s="19"/>
      <c r="MF45" s="19"/>
      <c r="MG45" s="19"/>
      <c r="MH45" s="19"/>
      <c r="MI45" s="21"/>
      <c r="MJ45" s="19"/>
      <c r="MK45" s="19"/>
      <c r="ML45" s="19"/>
      <c r="MM45" s="19"/>
      <c r="MN45" s="19"/>
      <c r="MO45" s="19"/>
      <c r="MP45" s="19"/>
      <c r="MQ45" s="19"/>
      <c r="MR45" s="19"/>
      <c r="MS45" s="19"/>
      <c r="MT45" s="21"/>
      <c r="MU45" s="19"/>
      <c r="MV45" s="19"/>
      <c r="MW45" s="19"/>
      <c r="MX45" s="19"/>
      <c r="MY45" s="19"/>
      <c r="MZ45" s="19"/>
      <c r="NA45" s="19"/>
      <c r="NB45" s="19"/>
      <c r="NC45" s="19"/>
      <c r="ND45" s="20"/>
      <c r="NE45" s="20"/>
      <c r="NF45" s="21"/>
      <c r="NG45" s="19"/>
      <c r="NH45" s="19"/>
      <c r="NI45" s="19"/>
      <c r="NJ45" s="19"/>
      <c r="NK45" s="21"/>
      <c r="NL45" s="19"/>
      <c r="NM45" s="19"/>
      <c r="NN45" s="20"/>
      <c r="NO45" s="20"/>
      <c r="NP45" s="20"/>
      <c r="NQ45" s="19"/>
      <c r="NR45" s="19"/>
      <c r="NS45" s="19"/>
      <c r="NT45" s="19"/>
      <c r="NU45" s="20"/>
      <c r="NV45" s="19"/>
      <c r="NW45" s="19"/>
      <c r="NX45" s="19"/>
      <c r="NY45" s="19"/>
      <c r="NZ45" s="19"/>
      <c r="OA45" s="19"/>
      <c r="OB45" s="19"/>
      <c r="OC45" s="19"/>
      <c r="OD45" s="19"/>
      <c r="OE45" s="19"/>
      <c r="OF45" s="19"/>
      <c r="OG45" s="19"/>
      <c r="OH45" s="19"/>
      <c r="OI45" s="19"/>
      <c r="OJ45" s="19"/>
      <c r="OK45" s="19"/>
      <c r="OL45" s="19"/>
      <c r="OM45" s="19"/>
      <c r="ON45" s="19"/>
      <c r="OO45" s="19"/>
      <c r="OP45" s="19"/>
      <c r="OQ45" s="19"/>
      <c r="OR45" s="19"/>
      <c r="OS45" s="21"/>
      <c r="OT45" s="21"/>
      <c r="OU45" s="21"/>
      <c r="OV45" s="21"/>
      <c r="OW45" s="21"/>
      <c r="OX45" s="21"/>
      <c r="OY45" s="21"/>
      <c r="OZ45" s="21"/>
      <c r="PA45" s="21"/>
      <c r="PB45" s="21"/>
      <c r="PC45" s="21"/>
    </row>
    <row r="46" spans="1:419" x14ac:dyDescent="0.2">
      <c r="A46" s="23">
        <v>44267</v>
      </c>
      <c r="B46">
        <v>14268.2</v>
      </c>
      <c r="C46">
        <v>11000</v>
      </c>
      <c r="E46">
        <v>16000</v>
      </c>
      <c r="F46">
        <v>13800</v>
      </c>
      <c r="G46">
        <v>14607.9</v>
      </c>
      <c r="H46">
        <v>14200</v>
      </c>
      <c r="I46">
        <v>12800</v>
      </c>
      <c r="J46">
        <v>3260</v>
      </c>
      <c r="K46">
        <v>23250</v>
      </c>
      <c r="L46">
        <v>24300</v>
      </c>
      <c r="M46">
        <v>8456.1</v>
      </c>
      <c r="N46">
        <v>12615.4</v>
      </c>
      <c r="O46">
        <v>7650</v>
      </c>
      <c r="P46">
        <v>62700</v>
      </c>
      <c r="Q46">
        <v>62908</v>
      </c>
      <c r="R46">
        <v>13850</v>
      </c>
      <c r="S46">
        <v>11814</v>
      </c>
      <c r="T46">
        <v>22300</v>
      </c>
      <c r="U46">
        <v>71000</v>
      </c>
      <c r="V46">
        <v>22650</v>
      </c>
      <c r="W46">
        <v>34308.5</v>
      </c>
      <c r="X46">
        <v>18800</v>
      </c>
      <c r="Y46">
        <v>21558</v>
      </c>
      <c r="Z46">
        <v>62200</v>
      </c>
      <c r="AA46">
        <v>13403.2</v>
      </c>
      <c r="AB46">
        <v>14450</v>
      </c>
      <c r="AC46">
        <v>60500</v>
      </c>
      <c r="AD46">
        <v>32900</v>
      </c>
      <c r="AE46">
        <v>28900</v>
      </c>
      <c r="AF46">
        <v>11869.6</v>
      </c>
      <c r="AG46">
        <v>64872</v>
      </c>
      <c r="AH46">
        <v>14350</v>
      </c>
      <c r="AI46">
        <v>16100</v>
      </c>
      <c r="AK46">
        <v>18700</v>
      </c>
      <c r="AL46">
        <v>4800</v>
      </c>
      <c r="AM46">
        <v>23750</v>
      </c>
      <c r="AN46">
        <v>40300</v>
      </c>
      <c r="AO46">
        <v>31500</v>
      </c>
      <c r="AP46">
        <v>32844</v>
      </c>
      <c r="AQ46">
        <v>14672</v>
      </c>
      <c r="AR46">
        <v>26200</v>
      </c>
      <c r="AT46">
        <v>19000</v>
      </c>
      <c r="AU46">
        <v>32400</v>
      </c>
      <c r="AV46">
        <v>77800</v>
      </c>
      <c r="AW46">
        <v>19198</v>
      </c>
      <c r="AX46">
        <v>29403</v>
      </c>
      <c r="AY46">
        <v>16800</v>
      </c>
      <c r="AZ46">
        <v>16800</v>
      </c>
      <c r="BA46">
        <v>47500</v>
      </c>
      <c r="BB46">
        <v>60100</v>
      </c>
      <c r="BC46">
        <v>6243.5</v>
      </c>
      <c r="BD46">
        <v>5360</v>
      </c>
      <c r="BE46">
        <v>27900</v>
      </c>
      <c r="BF46">
        <v>16550</v>
      </c>
      <c r="BG46">
        <v>58028</v>
      </c>
      <c r="BH46">
        <v>52100</v>
      </c>
      <c r="BI46">
        <v>66662</v>
      </c>
      <c r="BJ46">
        <v>101500</v>
      </c>
      <c r="BK46">
        <v>10150</v>
      </c>
      <c r="BL46">
        <v>28909</v>
      </c>
      <c r="BM46">
        <v>1900</v>
      </c>
      <c r="BN46">
        <v>55200</v>
      </c>
      <c r="BO46">
        <v>18950</v>
      </c>
      <c r="BP46">
        <v>49100</v>
      </c>
      <c r="BQ46">
        <v>22700</v>
      </c>
      <c r="BR46">
        <v>27800</v>
      </c>
      <c r="BS46">
        <v>11300</v>
      </c>
      <c r="BT46">
        <v>53900</v>
      </c>
      <c r="BU46">
        <v>48000</v>
      </c>
      <c r="BV46">
        <v>9220</v>
      </c>
      <c r="BX46">
        <v>46900</v>
      </c>
      <c r="BY46">
        <v>20869.599999999999</v>
      </c>
      <c r="BZ46">
        <v>4570</v>
      </c>
      <c r="CA46">
        <v>18400</v>
      </c>
      <c r="CB46">
        <v>11750</v>
      </c>
      <c r="CC46">
        <v>13800</v>
      </c>
      <c r="CD46">
        <v>10300</v>
      </c>
      <c r="CE46">
        <v>6306.5</v>
      </c>
      <c r="CF46">
        <v>14700</v>
      </c>
      <c r="CG46">
        <v>11900</v>
      </c>
      <c r="CH46">
        <v>10950</v>
      </c>
      <c r="CI46">
        <v>7150</v>
      </c>
      <c r="CJ46">
        <v>34800</v>
      </c>
      <c r="CK46">
        <v>65930.899999999994</v>
      </c>
      <c r="CL46">
        <v>1970</v>
      </c>
      <c r="CM46">
        <v>16243</v>
      </c>
      <c r="CN46">
        <v>91100</v>
      </c>
      <c r="CO46">
        <v>37249</v>
      </c>
      <c r="CP46">
        <v>16607</v>
      </c>
      <c r="CQ46">
        <v>30727</v>
      </c>
      <c r="CR46">
        <v>32000</v>
      </c>
      <c r="CS46">
        <v>12900</v>
      </c>
      <c r="CT46">
        <v>14500</v>
      </c>
      <c r="CU46">
        <v>26000</v>
      </c>
      <c r="CV46">
        <v>5060</v>
      </c>
      <c r="CW46">
        <v>24900</v>
      </c>
      <c r="CX46">
        <v>3300</v>
      </c>
      <c r="CY46">
        <v>8100</v>
      </c>
      <c r="CZ46">
        <v>5420</v>
      </c>
      <c r="DA46">
        <v>8280</v>
      </c>
      <c r="DB46">
        <v>17307.7</v>
      </c>
      <c r="DC46">
        <v>17523.8</v>
      </c>
      <c r="DD46">
        <v>3010</v>
      </c>
      <c r="DE46">
        <v>24269.3</v>
      </c>
      <c r="DF46">
        <v>36400</v>
      </c>
      <c r="DG46">
        <v>39166.699999999997</v>
      </c>
      <c r="DH46">
        <v>5760.7</v>
      </c>
      <c r="DI46">
        <v>22250</v>
      </c>
      <c r="DJ46">
        <v>17850</v>
      </c>
      <c r="DK46">
        <v>12300</v>
      </c>
      <c r="DL46">
        <v>12300</v>
      </c>
      <c r="DM46">
        <v>34217.5</v>
      </c>
      <c r="DN46">
        <v>3080</v>
      </c>
      <c r="DO46">
        <v>25636.400000000001</v>
      </c>
      <c r="DP46">
        <v>18600</v>
      </c>
      <c r="DQ46">
        <v>17850</v>
      </c>
      <c r="DR46">
        <v>17000</v>
      </c>
      <c r="DS46">
        <v>15100</v>
      </c>
      <c r="DU46">
        <v>23000</v>
      </c>
      <c r="DV46">
        <v>7040</v>
      </c>
      <c r="DW46">
        <v>30950</v>
      </c>
      <c r="DX46">
        <v>69500</v>
      </c>
      <c r="DY46">
        <v>6920</v>
      </c>
      <c r="DZ46">
        <v>15455</v>
      </c>
      <c r="EA46">
        <v>11026.8</v>
      </c>
      <c r="EB46">
        <v>39800</v>
      </c>
      <c r="EC46">
        <v>45902.3</v>
      </c>
      <c r="ED46">
        <v>7184.5</v>
      </c>
      <c r="EE46">
        <v>2960</v>
      </c>
      <c r="EF46">
        <v>34200</v>
      </c>
      <c r="EG46">
        <v>11500</v>
      </c>
      <c r="EH46">
        <v>56500</v>
      </c>
      <c r="EI46">
        <v>14622.6</v>
      </c>
      <c r="EJ46">
        <v>1500</v>
      </c>
      <c r="EK46">
        <v>7710</v>
      </c>
      <c r="EL46">
        <v>13400</v>
      </c>
      <c r="EM46">
        <v>6300</v>
      </c>
      <c r="EN46">
        <v>36700</v>
      </c>
      <c r="EO46">
        <v>62500</v>
      </c>
      <c r="EP46">
        <v>11000</v>
      </c>
      <c r="EQ46">
        <v>13750</v>
      </c>
      <c r="ER46">
        <v>28250</v>
      </c>
      <c r="ES46">
        <v>3010</v>
      </c>
      <c r="ET46">
        <v>8060</v>
      </c>
      <c r="EU46">
        <v>87300</v>
      </c>
      <c r="EV46">
        <v>87.222999999999999</v>
      </c>
      <c r="EW46">
        <v>21300</v>
      </c>
      <c r="EX46">
        <v>18587.099999999999</v>
      </c>
      <c r="EY46">
        <v>74200</v>
      </c>
      <c r="EZ46">
        <v>18166.7</v>
      </c>
      <c r="FA46">
        <v>31929.5</v>
      </c>
      <c r="FC46">
        <v>23200</v>
      </c>
      <c r="FD46">
        <v>27850</v>
      </c>
      <c r="FE46">
        <v>46249</v>
      </c>
      <c r="FF46">
        <v>10200</v>
      </c>
      <c r="FG46">
        <v>7610</v>
      </c>
      <c r="FH46">
        <v>33550</v>
      </c>
      <c r="FI46">
        <v>27600</v>
      </c>
      <c r="FJ46">
        <v>24417</v>
      </c>
      <c r="FL46">
        <v>54691.9</v>
      </c>
      <c r="FM46">
        <v>22200</v>
      </c>
      <c r="FN46">
        <v>19050</v>
      </c>
      <c r="FO46">
        <v>30000</v>
      </c>
      <c r="FP46">
        <v>19100</v>
      </c>
      <c r="FQ46">
        <v>62000</v>
      </c>
      <c r="FR46">
        <v>6700</v>
      </c>
      <c r="FS46">
        <v>9837.5</v>
      </c>
      <c r="FT46">
        <v>11250</v>
      </c>
      <c r="FU46">
        <v>55600</v>
      </c>
      <c r="FW46">
        <v>83600</v>
      </c>
      <c r="FX46">
        <v>17600</v>
      </c>
      <c r="FY46">
        <v>25800</v>
      </c>
      <c r="FZ46">
        <v>74151</v>
      </c>
      <c r="GA46">
        <v>6220</v>
      </c>
      <c r="GB46">
        <v>24000</v>
      </c>
      <c r="GC46">
        <v>18050</v>
      </c>
      <c r="GD46">
        <v>3880</v>
      </c>
      <c r="GE46">
        <v>7690</v>
      </c>
      <c r="GF46">
        <v>3050</v>
      </c>
      <c r="GG46">
        <v>9150</v>
      </c>
      <c r="GH46">
        <v>173328</v>
      </c>
      <c r="GI46">
        <v>10517.2</v>
      </c>
      <c r="GJ46">
        <v>55500</v>
      </c>
      <c r="GK46">
        <v>29950</v>
      </c>
      <c r="GL46">
        <v>3630</v>
      </c>
      <c r="GN46">
        <v>178</v>
      </c>
      <c r="GO46">
        <v>12100</v>
      </c>
      <c r="GP46">
        <v>29100</v>
      </c>
      <c r="GQ46">
        <v>16000</v>
      </c>
      <c r="GR46">
        <v>23800</v>
      </c>
      <c r="GS46">
        <v>13550</v>
      </c>
      <c r="GU46">
        <v>24900</v>
      </c>
      <c r="GV46">
        <v>9070</v>
      </c>
      <c r="GW46">
        <v>10200</v>
      </c>
      <c r="GX46">
        <v>40000</v>
      </c>
      <c r="GY46">
        <v>15500</v>
      </c>
      <c r="GZ46">
        <v>4876.2</v>
      </c>
      <c r="HA46">
        <v>12250</v>
      </c>
      <c r="HB46">
        <v>20556</v>
      </c>
      <c r="HC46">
        <v>17350</v>
      </c>
      <c r="HD46">
        <v>2850</v>
      </c>
      <c r="HE46">
        <v>40000</v>
      </c>
      <c r="HF46">
        <v>12150</v>
      </c>
      <c r="HG46">
        <v>28000</v>
      </c>
      <c r="HH46">
        <v>12000</v>
      </c>
      <c r="HI46">
        <v>21750</v>
      </c>
      <c r="HJ46">
        <v>13000</v>
      </c>
      <c r="HL46">
        <v>22516.6</v>
      </c>
      <c r="HN46">
        <v>19200</v>
      </c>
      <c r="HO46">
        <v>15900</v>
      </c>
      <c r="HP46">
        <v>31000</v>
      </c>
      <c r="HS46">
        <v>56400</v>
      </c>
      <c r="HT46">
        <v>49500</v>
      </c>
      <c r="HU46">
        <v>25100</v>
      </c>
      <c r="HV46">
        <v>14050.4</v>
      </c>
      <c r="HW46">
        <v>19668.2</v>
      </c>
      <c r="HX46">
        <v>30900</v>
      </c>
      <c r="HY46">
        <v>74174</v>
      </c>
      <c r="HZ46">
        <v>4010</v>
      </c>
      <c r="IA46">
        <v>32400</v>
      </c>
      <c r="IB46">
        <v>23000</v>
      </c>
      <c r="IC46">
        <v>3590</v>
      </c>
      <c r="ID46">
        <v>7450</v>
      </c>
      <c r="IE46">
        <v>66414</v>
      </c>
      <c r="IF46">
        <v>55000</v>
      </c>
      <c r="IG46">
        <v>6177.6</v>
      </c>
      <c r="IH46">
        <v>39150</v>
      </c>
      <c r="II46">
        <v>11200</v>
      </c>
      <c r="IJ46">
        <v>42000</v>
      </c>
      <c r="IK46">
        <v>36296.5</v>
      </c>
      <c r="IL46">
        <v>7700</v>
      </c>
      <c r="IM46">
        <v>11000</v>
      </c>
      <c r="IO46">
        <v>3670</v>
      </c>
      <c r="IP46">
        <v>4270</v>
      </c>
      <c r="IQ46">
        <v>10600</v>
      </c>
      <c r="IR46">
        <v>69500</v>
      </c>
      <c r="IS46">
        <v>39950</v>
      </c>
      <c r="IT46">
        <v>4200</v>
      </c>
      <c r="IU46">
        <v>6180</v>
      </c>
      <c r="IV46">
        <v>16583.599999999999</v>
      </c>
      <c r="IW46">
        <v>24950</v>
      </c>
      <c r="IX46">
        <v>16200</v>
      </c>
      <c r="IY46">
        <v>7200</v>
      </c>
      <c r="IZ46">
        <v>49300</v>
      </c>
      <c r="JA46">
        <v>74.167000000000002</v>
      </c>
      <c r="JC46">
        <v>28481.3</v>
      </c>
      <c r="JD46">
        <v>31900</v>
      </c>
      <c r="JE46">
        <v>13714.3</v>
      </c>
      <c r="JG46">
        <v>42350</v>
      </c>
      <c r="JH46">
        <v>94.132999999999996</v>
      </c>
      <c r="JI46">
        <v>8869.6</v>
      </c>
      <c r="JJ46">
        <v>10150</v>
      </c>
      <c r="JK46">
        <v>18550</v>
      </c>
      <c r="JL46">
        <v>135</v>
      </c>
      <c r="JM46">
        <v>17093.7</v>
      </c>
      <c r="JN46">
        <v>6370</v>
      </c>
      <c r="JO46">
        <v>14200</v>
      </c>
      <c r="JP46">
        <v>102200</v>
      </c>
      <c r="JQ46">
        <v>10400</v>
      </c>
      <c r="JR46">
        <v>3860</v>
      </c>
      <c r="JS46">
        <v>24722.5</v>
      </c>
      <c r="JT46">
        <v>5600</v>
      </c>
      <c r="JU46">
        <v>14000</v>
      </c>
      <c r="JV46">
        <v>10700</v>
      </c>
      <c r="JW46">
        <v>34650</v>
      </c>
      <c r="JX46">
        <v>32973</v>
      </c>
      <c r="JY46">
        <v>19100</v>
      </c>
      <c r="JZ46">
        <v>18400</v>
      </c>
      <c r="KA46">
        <v>12800</v>
      </c>
      <c r="KB46">
        <v>9570</v>
      </c>
      <c r="KC46" s="19"/>
      <c r="KD46" s="19"/>
      <c r="KE46" s="19"/>
      <c r="KF46" s="19"/>
      <c r="KG46" s="21"/>
      <c r="KH46" s="19"/>
      <c r="KI46" s="19"/>
      <c r="KJ46" s="19"/>
      <c r="KK46" s="19"/>
      <c r="KL46" s="19"/>
      <c r="KM46" s="19"/>
      <c r="KN46" s="19"/>
      <c r="KO46" s="19"/>
      <c r="KP46" s="19"/>
      <c r="KQ46" s="19"/>
      <c r="KR46" s="21"/>
      <c r="KS46" s="21"/>
      <c r="KT46" s="19"/>
      <c r="KU46" s="21"/>
      <c r="KV46" s="19"/>
      <c r="KW46" s="19"/>
      <c r="KX46" s="19"/>
      <c r="KY46" s="21"/>
      <c r="KZ46" s="19"/>
      <c r="LA46" s="21"/>
      <c r="LB46" s="19"/>
      <c r="LC46" s="19"/>
      <c r="LD46" s="19"/>
      <c r="LE46" s="19"/>
      <c r="LF46" s="19"/>
      <c r="LG46" s="19"/>
      <c r="LH46" s="19"/>
      <c r="LI46" s="19"/>
      <c r="LJ46" s="19"/>
      <c r="LK46" s="19"/>
      <c r="LL46" s="19"/>
      <c r="LM46" s="19"/>
      <c r="LN46" s="19"/>
      <c r="LO46" s="19"/>
      <c r="LP46" s="19"/>
      <c r="LQ46" s="19"/>
      <c r="LR46" s="19"/>
      <c r="LS46" s="19"/>
      <c r="LT46" s="21"/>
      <c r="LU46" s="19"/>
      <c r="LV46" s="19"/>
      <c r="LW46" s="19"/>
      <c r="LX46" s="21"/>
      <c r="LY46" s="19"/>
      <c r="LZ46" s="21"/>
      <c r="MA46" s="19"/>
      <c r="MB46" s="19"/>
      <c r="MC46" s="19"/>
      <c r="MD46" s="19"/>
      <c r="ME46" s="19"/>
      <c r="MF46" s="19"/>
      <c r="MG46" s="19"/>
      <c r="MH46" s="19"/>
      <c r="MI46" s="21"/>
      <c r="MJ46" s="19"/>
      <c r="MK46" s="19"/>
      <c r="ML46" s="19"/>
      <c r="MM46" s="19"/>
      <c r="MN46" s="19"/>
      <c r="MO46" s="19"/>
      <c r="MP46" s="19"/>
      <c r="MQ46" s="19"/>
      <c r="MR46" s="19"/>
      <c r="MS46" s="19"/>
      <c r="MT46" s="21"/>
      <c r="MU46" s="19"/>
      <c r="MV46" s="19"/>
      <c r="MW46" s="19"/>
      <c r="MX46" s="19"/>
      <c r="MY46" s="19"/>
      <c r="MZ46" s="19"/>
      <c r="NA46" s="19"/>
      <c r="NB46" s="19"/>
      <c r="NC46" s="19"/>
      <c r="ND46" s="20"/>
      <c r="NE46" s="20"/>
      <c r="NF46" s="21"/>
      <c r="NG46" s="19"/>
      <c r="NH46" s="19"/>
      <c r="NI46" s="19"/>
      <c r="NJ46" s="19"/>
      <c r="NK46" s="21"/>
      <c r="NL46" s="19"/>
      <c r="NM46" s="19"/>
      <c r="NN46" s="20"/>
      <c r="NO46" s="20"/>
      <c r="NP46" s="20"/>
      <c r="NQ46" s="19"/>
      <c r="NR46" s="19"/>
      <c r="NS46" s="19"/>
      <c r="NT46" s="19"/>
      <c r="NU46" s="20"/>
      <c r="NV46" s="19"/>
      <c r="NW46" s="19"/>
      <c r="NX46" s="19"/>
      <c r="NY46" s="19"/>
      <c r="NZ46" s="19"/>
      <c r="OA46" s="19"/>
      <c r="OB46" s="19"/>
      <c r="OC46" s="19"/>
      <c r="OD46" s="19"/>
      <c r="OE46" s="19"/>
      <c r="OF46" s="19"/>
      <c r="OG46" s="19"/>
      <c r="OH46" s="19"/>
      <c r="OI46" s="19"/>
      <c r="OJ46" s="19"/>
      <c r="OK46" s="19"/>
      <c r="OL46" s="19"/>
      <c r="OM46" s="19"/>
      <c r="ON46" s="19"/>
      <c r="OO46" s="19"/>
      <c r="OP46" s="19"/>
      <c r="OQ46" s="19"/>
      <c r="OR46" s="19"/>
      <c r="OS46" s="21"/>
      <c r="OT46" s="21"/>
      <c r="OU46" s="21"/>
      <c r="OV46" s="21"/>
      <c r="OW46" s="21"/>
      <c r="OX46" s="21"/>
      <c r="OY46" s="21"/>
      <c r="OZ46" s="21"/>
      <c r="PA46" s="21"/>
      <c r="PB46" s="21"/>
      <c r="PC46" s="21"/>
    </row>
    <row r="47" spans="1:419" x14ac:dyDescent="0.2">
      <c r="A47" s="24">
        <v>44270</v>
      </c>
      <c r="B47">
        <v>14798.3</v>
      </c>
      <c r="C47">
        <v>11000</v>
      </c>
      <c r="E47">
        <v>16800</v>
      </c>
      <c r="F47">
        <v>13900</v>
      </c>
      <c r="G47">
        <v>14298.8</v>
      </c>
      <c r="H47">
        <v>14250</v>
      </c>
      <c r="I47">
        <v>12550</v>
      </c>
      <c r="J47">
        <v>3480</v>
      </c>
      <c r="K47">
        <v>24000</v>
      </c>
      <c r="L47">
        <v>25400</v>
      </c>
      <c r="M47">
        <v>8378.9</v>
      </c>
      <c r="N47">
        <v>12653.8</v>
      </c>
      <c r="O47">
        <v>7670</v>
      </c>
      <c r="P47">
        <v>62100</v>
      </c>
      <c r="Q47">
        <v>62237</v>
      </c>
      <c r="R47">
        <v>14150</v>
      </c>
      <c r="S47">
        <v>11972</v>
      </c>
      <c r="T47">
        <v>21900</v>
      </c>
      <c r="U47">
        <v>72500</v>
      </c>
      <c r="V47">
        <v>22850</v>
      </c>
      <c r="W47">
        <v>34031.5</v>
      </c>
      <c r="X47">
        <v>20100</v>
      </c>
      <c r="Y47">
        <v>21558</v>
      </c>
      <c r="Z47">
        <v>61900</v>
      </c>
      <c r="AA47">
        <v>13693.5</v>
      </c>
      <c r="AB47">
        <v>14800</v>
      </c>
      <c r="AC47">
        <v>60100</v>
      </c>
      <c r="AD47">
        <v>32400</v>
      </c>
      <c r="AE47">
        <v>28750</v>
      </c>
      <c r="AF47">
        <v>11608.7</v>
      </c>
      <c r="AG47">
        <v>64380</v>
      </c>
      <c r="AH47">
        <v>14850</v>
      </c>
      <c r="AI47">
        <v>16200</v>
      </c>
      <c r="AK47">
        <v>18800</v>
      </c>
      <c r="AL47">
        <v>5130</v>
      </c>
      <c r="AM47">
        <v>23700</v>
      </c>
      <c r="AN47">
        <v>40000</v>
      </c>
      <c r="AO47">
        <v>31600</v>
      </c>
      <c r="AP47">
        <v>32431</v>
      </c>
      <c r="AQ47">
        <v>14672</v>
      </c>
      <c r="AR47">
        <v>26100</v>
      </c>
      <c r="AT47">
        <v>19200</v>
      </c>
      <c r="AU47">
        <v>32900</v>
      </c>
      <c r="AV47">
        <v>79500</v>
      </c>
      <c r="AW47">
        <v>19245</v>
      </c>
      <c r="AX47">
        <v>29441</v>
      </c>
      <c r="AY47">
        <v>17950</v>
      </c>
      <c r="AZ47">
        <v>16900</v>
      </c>
      <c r="BA47">
        <v>48200</v>
      </c>
      <c r="BB47">
        <v>60000</v>
      </c>
      <c r="BC47">
        <v>6321.7</v>
      </c>
      <c r="BD47">
        <v>5730</v>
      </c>
      <c r="BE47">
        <v>29350</v>
      </c>
      <c r="BF47">
        <v>16400</v>
      </c>
      <c r="BG47">
        <v>62066</v>
      </c>
      <c r="BH47">
        <v>50700</v>
      </c>
      <c r="BI47">
        <v>66742</v>
      </c>
      <c r="BJ47">
        <v>101200</v>
      </c>
      <c r="BK47">
        <v>10200</v>
      </c>
      <c r="BL47">
        <v>28818</v>
      </c>
      <c r="BM47">
        <v>2030</v>
      </c>
      <c r="BN47">
        <v>55500</v>
      </c>
      <c r="BO47">
        <v>18800</v>
      </c>
      <c r="BP47">
        <v>49850</v>
      </c>
      <c r="BQ47">
        <v>24250</v>
      </c>
      <c r="BR47">
        <v>27850</v>
      </c>
      <c r="BS47">
        <v>12050</v>
      </c>
      <c r="BT47">
        <v>53900</v>
      </c>
      <c r="BU47">
        <v>48800</v>
      </c>
      <c r="BV47">
        <v>9800</v>
      </c>
      <c r="BX47">
        <v>47000</v>
      </c>
      <c r="BY47">
        <v>20782.599999999999</v>
      </c>
      <c r="BZ47">
        <v>4570</v>
      </c>
      <c r="CA47">
        <v>18450</v>
      </c>
      <c r="CB47">
        <v>12550</v>
      </c>
      <c r="CC47">
        <v>14000</v>
      </c>
      <c r="CD47">
        <v>10700</v>
      </c>
      <c r="CE47">
        <v>6377.6</v>
      </c>
      <c r="CF47">
        <v>14750</v>
      </c>
      <c r="CG47">
        <v>12000</v>
      </c>
      <c r="CH47">
        <v>11700</v>
      </c>
      <c r="CI47">
        <v>7200</v>
      </c>
      <c r="CJ47">
        <v>37100</v>
      </c>
      <c r="CK47">
        <v>65930.899999999994</v>
      </c>
      <c r="CL47">
        <v>2100</v>
      </c>
      <c r="CM47">
        <v>16154</v>
      </c>
      <c r="CN47">
        <v>91100</v>
      </c>
      <c r="CO47">
        <v>38702</v>
      </c>
      <c r="CP47">
        <v>16534</v>
      </c>
      <c r="CQ47">
        <v>30818</v>
      </c>
      <c r="CR47">
        <v>31950</v>
      </c>
      <c r="CS47">
        <v>13000</v>
      </c>
      <c r="CT47">
        <v>15100</v>
      </c>
      <c r="CU47">
        <v>25100</v>
      </c>
      <c r="CV47">
        <v>5240</v>
      </c>
      <c r="CW47">
        <v>24600</v>
      </c>
      <c r="CX47">
        <v>3500</v>
      </c>
      <c r="CY47">
        <v>8660</v>
      </c>
      <c r="CZ47">
        <v>5560</v>
      </c>
      <c r="DA47">
        <v>8500</v>
      </c>
      <c r="DB47">
        <v>17846.2</v>
      </c>
      <c r="DC47">
        <v>17476.2</v>
      </c>
      <c r="DD47">
        <v>3200</v>
      </c>
      <c r="DE47">
        <v>23933.200000000001</v>
      </c>
      <c r="DF47">
        <v>35520</v>
      </c>
      <c r="DG47">
        <v>39041.699999999997</v>
      </c>
      <c r="DH47">
        <v>5803.4</v>
      </c>
      <c r="DI47">
        <v>22800</v>
      </c>
      <c r="DJ47">
        <v>18500</v>
      </c>
      <c r="DK47">
        <v>12500</v>
      </c>
      <c r="DL47">
        <v>12500</v>
      </c>
      <c r="DM47">
        <v>34254.300000000003</v>
      </c>
      <c r="DN47">
        <v>3290</v>
      </c>
      <c r="DO47">
        <v>25590.9</v>
      </c>
      <c r="DP47">
        <v>18650</v>
      </c>
      <c r="DQ47">
        <v>18950</v>
      </c>
      <c r="DR47">
        <v>18150</v>
      </c>
      <c r="DS47">
        <v>15200</v>
      </c>
      <c r="DU47">
        <v>23200</v>
      </c>
      <c r="DV47">
        <v>7280</v>
      </c>
      <c r="DW47">
        <v>30400</v>
      </c>
      <c r="DX47">
        <v>73700</v>
      </c>
      <c r="DY47">
        <v>7170</v>
      </c>
      <c r="DZ47">
        <v>15818</v>
      </c>
      <c r="EA47">
        <v>11026.8</v>
      </c>
      <c r="EB47">
        <v>40300</v>
      </c>
      <c r="EC47">
        <v>45812.3</v>
      </c>
      <c r="ED47">
        <v>7146.2</v>
      </c>
      <c r="EE47">
        <v>3050</v>
      </c>
      <c r="EF47">
        <v>34500</v>
      </c>
      <c r="EG47">
        <v>11500</v>
      </c>
      <c r="EH47">
        <v>59500</v>
      </c>
      <c r="EI47">
        <v>14315.2</v>
      </c>
      <c r="EJ47">
        <v>1560</v>
      </c>
      <c r="EK47">
        <v>8000</v>
      </c>
      <c r="EL47">
        <v>12800</v>
      </c>
      <c r="EM47">
        <v>6560</v>
      </c>
      <c r="EN47">
        <v>36650</v>
      </c>
      <c r="EO47">
        <v>63500</v>
      </c>
      <c r="EP47">
        <v>11300</v>
      </c>
      <c r="EQ47">
        <v>14300</v>
      </c>
      <c r="ER47">
        <v>28900</v>
      </c>
      <c r="ES47">
        <v>3020</v>
      </c>
      <c r="ET47">
        <v>8170</v>
      </c>
      <c r="EU47">
        <v>88500</v>
      </c>
      <c r="EV47">
        <v>88.287999999999997</v>
      </c>
      <c r="EW47">
        <v>21000</v>
      </c>
      <c r="EX47">
        <v>18587.099999999999</v>
      </c>
      <c r="EY47">
        <v>71700</v>
      </c>
      <c r="EZ47">
        <v>18041.7</v>
      </c>
      <c r="FA47">
        <v>31531.5</v>
      </c>
      <c r="FC47">
        <v>23000</v>
      </c>
      <c r="FD47">
        <v>27600</v>
      </c>
      <c r="FE47">
        <v>46080</v>
      </c>
      <c r="FF47">
        <v>10000</v>
      </c>
      <c r="FG47">
        <v>7720</v>
      </c>
      <c r="FH47">
        <v>33550</v>
      </c>
      <c r="FI47">
        <v>26800</v>
      </c>
      <c r="FJ47">
        <v>24000</v>
      </c>
      <c r="FL47">
        <v>54529.2</v>
      </c>
      <c r="FM47">
        <v>23050</v>
      </c>
      <c r="FN47">
        <v>19100</v>
      </c>
      <c r="FO47">
        <v>30500</v>
      </c>
      <c r="FP47">
        <v>19100</v>
      </c>
      <c r="FQ47">
        <v>61700</v>
      </c>
      <c r="FR47">
        <v>6700</v>
      </c>
      <c r="FS47">
        <v>10133.1</v>
      </c>
      <c r="FT47">
        <v>11100</v>
      </c>
      <c r="FU47">
        <v>57100</v>
      </c>
      <c r="FW47">
        <v>84100</v>
      </c>
      <c r="FX47">
        <v>17300</v>
      </c>
      <c r="FY47">
        <v>25600</v>
      </c>
      <c r="FZ47">
        <v>76468</v>
      </c>
      <c r="GA47">
        <v>6180</v>
      </c>
      <c r="GB47">
        <v>23950</v>
      </c>
      <c r="GC47">
        <v>18300</v>
      </c>
      <c r="GD47">
        <v>4000</v>
      </c>
      <c r="GE47">
        <v>7790</v>
      </c>
      <c r="GF47">
        <v>2900</v>
      </c>
      <c r="GG47">
        <v>9370</v>
      </c>
      <c r="GH47">
        <v>170294</v>
      </c>
      <c r="GI47">
        <v>10258.6</v>
      </c>
      <c r="GJ47">
        <v>54900</v>
      </c>
      <c r="GK47">
        <v>27900</v>
      </c>
      <c r="GL47">
        <v>3880</v>
      </c>
      <c r="GN47">
        <v>177</v>
      </c>
      <c r="GO47">
        <v>12100</v>
      </c>
      <c r="GP47">
        <v>28600</v>
      </c>
      <c r="GQ47">
        <v>16000</v>
      </c>
      <c r="GR47">
        <v>23800</v>
      </c>
      <c r="GS47">
        <v>14050</v>
      </c>
      <c r="GU47">
        <v>25000</v>
      </c>
      <c r="GV47">
        <v>9310</v>
      </c>
      <c r="GW47">
        <v>9710</v>
      </c>
      <c r="GX47">
        <v>39800</v>
      </c>
      <c r="GY47">
        <v>15700</v>
      </c>
      <c r="GZ47">
        <v>5209.5</v>
      </c>
      <c r="HA47">
        <v>13100</v>
      </c>
      <c r="HB47">
        <v>20509</v>
      </c>
      <c r="HC47">
        <v>17550</v>
      </c>
      <c r="HD47">
        <v>2990</v>
      </c>
      <c r="HE47">
        <v>40000</v>
      </c>
      <c r="HF47">
        <v>12550</v>
      </c>
      <c r="HG47">
        <v>27500</v>
      </c>
      <c r="HH47">
        <v>12750</v>
      </c>
      <c r="HI47">
        <v>21500</v>
      </c>
      <c r="HJ47">
        <v>13000</v>
      </c>
      <c r="HL47">
        <v>22314.9</v>
      </c>
      <c r="HN47">
        <v>18900</v>
      </c>
      <c r="HO47">
        <v>16500</v>
      </c>
      <c r="HP47">
        <v>30500</v>
      </c>
      <c r="HS47">
        <v>56000</v>
      </c>
      <c r="HT47">
        <v>49000</v>
      </c>
      <c r="HU47">
        <v>25000</v>
      </c>
      <c r="HV47">
        <v>14643.5</v>
      </c>
      <c r="HW47">
        <v>19711.599999999999</v>
      </c>
      <c r="HX47">
        <v>30750</v>
      </c>
      <c r="HY47">
        <v>73826</v>
      </c>
      <c r="HZ47">
        <v>4200</v>
      </c>
      <c r="IA47">
        <v>32500</v>
      </c>
      <c r="IB47">
        <v>23700</v>
      </c>
      <c r="IC47">
        <v>3700</v>
      </c>
      <c r="ID47">
        <v>7600</v>
      </c>
      <c r="IE47">
        <v>68795</v>
      </c>
      <c r="IF47">
        <v>54300</v>
      </c>
      <c r="IG47">
        <v>6495.3</v>
      </c>
      <c r="IH47">
        <v>39100</v>
      </c>
      <c r="II47">
        <v>11150</v>
      </c>
      <c r="IJ47">
        <v>41300</v>
      </c>
      <c r="IK47">
        <v>38802.699999999997</v>
      </c>
      <c r="IL47">
        <v>7900</v>
      </c>
      <c r="IM47">
        <v>10833.3</v>
      </c>
      <c r="IO47">
        <v>3820</v>
      </c>
      <c r="IP47">
        <v>4560</v>
      </c>
      <c r="IQ47">
        <v>10600</v>
      </c>
      <c r="IR47">
        <v>71000</v>
      </c>
      <c r="IS47">
        <v>40000</v>
      </c>
      <c r="IT47">
        <v>4490</v>
      </c>
      <c r="IU47">
        <v>6420</v>
      </c>
      <c r="IV47">
        <v>16761.5</v>
      </c>
      <c r="IW47">
        <v>24100</v>
      </c>
      <c r="IX47">
        <v>16150</v>
      </c>
      <c r="IY47">
        <v>7350</v>
      </c>
      <c r="IZ47">
        <v>49150</v>
      </c>
      <c r="JA47">
        <v>74.555000000000007</v>
      </c>
      <c r="JC47">
        <v>29546.9</v>
      </c>
      <c r="JD47">
        <v>31500</v>
      </c>
      <c r="JE47">
        <v>14666.7</v>
      </c>
      <c r="JG47">
        <v>42350</v>
      </c>
      <c r="JH47">
        <v>94.221999999999994</v>
      </c>
      <c r="JI47">
        <v>8869.6</v>
      </c>
      <c r="JJ47">
        <v>10450</v>
      </c>
      <c r="JK47">
        <v>19650</v>
      </c>
      <c r="JL47">
        <v>135</v>
      </c>
      <c r="JM47">
        <v>16970.3</v>
      </c>
      <c r="JN47">
        <v>6430</v>
      </c>
      <c r="JO47">
        <v>14300</v>
      </c>
      <c r="JP47">
        <v>102200</v>
      </c>
      <c r="JQ47">
        <v>10000</v>
      </c>
      <c r="JR47">
        <v>3990</v>
      </c>
      <c r="JS47">
        <v>24889.200000000001</v>
      </c>
      <c r="JT47">
        <v>5880</v>
      </c>
      <c r="JU47">
        <v>14050</v>
      </c>
      <c r="JV47">
        <v>10800</v>
      </c>
      <c r="JW47">
        <v>34450</v>
      </c>
      <c r="JX47">
        <v>32805.4</v>
      </c>
      <c r="JY47">
        <v>19100</v>
      </c>
      <c r="JZ47">
        <v>18500</v>
      </c>
      <c r="KA47">
        <v>12700</v>
      </c>
      <c r="KB47">
        <v>9490</v>
      </c>
      <c r="KC47" s="19"/>
      <c r="KD47" s="19"/>
      <c r="KE47" s="19"/>
      <c r="KF47" s="19"/>
      <c r="KG47" s="21"/>
      <c r="KH47" s="19"/>
      <c r="KI47" s="19"/>
      <c r="KJ47" s="19"/>
      <c r="KK47" s="19"/>
      <c r="KL47" s="19"/>
      <c r="KM47" s="19"/>
      <c r="KN47" s="19"/>
      <c r="KO47" s="19"/>
      <c r="KP47" s="19"/>
      <c r="KQ47" s="19"/>
      <c r="KR47" s="21"/>
      <c r="KS47" s="21"/>
      <c r="KT47" s="19"/>
      <c r="KU47" s="21"/>
      <c r="KV47" s="19"/>
      <c r="KW47" s="19"/>
      <c r="KX47" s="19"/>
      <c r="KY47" s="21"/>
      <c r="KZ47" s="19"/>
      <c r="LA47" s="21"/>
      <c r="LB47" s="19"/>
      <c r="LC47" s="19"/>
      <c r="LD47" s="19"/>
      <c r="LE47" s="19"/>
      <c r="LF47" s="19"/>
      <c r="LG47" s="19"/>
      <c r="LH47" s="19"/>
      <c r="LI47" s="19"/>
      <c r="LJ47" s="19"/>
      <c r="LK47" s="19"/>
      <c r="LL47" s="19"/>
      <c r="LM47" s="19"/>
      <c r="LN47" s="19"/>
      <c r="LO47" s="19"/>
      <c r="LP47" s="19"/>
      <c r="LQ47" s="19"/>
      <c r="LR47" s="19"/>
      <c r="LS47" s="19"/>
      <c r="LT47" s="21"/>
      <c r="LU47" s="19"/>
      <c r="LV47" s="19"/>
      <c r="LW47" s="19"/>
      <c r="LX47" s="21"/>
      <c r="LY47" s="19"/>
      <c r="LZ47" s="21"/>
      <c r="MA47" s="19"/>
      <c r="MB47" s="19"/>
      <c r="MC47" s="19"/>
      <c r="MD47" s="19"/>
      <c r="ME47" s="19"/>
      <c r="MF47" s="19"/>
      <c r="MG47" s="19"/>
      <c r="MH47" s="19"/>
      <c r="MI47" s="21"/>
      <c r="MJ47" s="19"/>
      <c r="MK47" s="19"/>
      <c r="ML47" s="19"/>
      <c r="MM47" s="19"/>
      <c r="MN47" s="19"/>
      <c r="MO47" s="19"/>
      <c r="MP47" s="19"/>
      <c r="MQ47" s="19"/>
      <c r="MR47" s="19"/>
      <c r="MS47" s="19"/>
      <c r="MT47" s="21"/>
      <c r="MU47" s="19"/>
      <c r="MV47" s="19"/>
      <c r="MW47" s="19"/>
      <c r="MX47" s="19"/>
      <c r="MY47" s="19"/>
      <c r="MZ47" s="19"/>
      <c r="NA47" s="19"/>
      <c r="NB47" s="19"/>
      <c r="NC47" s="19"/>
      <c r="ND47" s="20"/>
      <c r="NE47" s="20"/>
      <c r="NF47" s="21"/>
      <c r="NG47" s="19"/>
      <c r="NH47" s="19"/>
      <c r="NI47" s="19"/>
      <c r="NJ47" s="19"/>
      <c r="NK47" s="21"/>
      <c r="NL47" s="19"/>
      <c r="NM47" s="19"/>
      <c r="NN47" s="20"/>
      <c r="NO47" s="20"/>
      <c r="NP47" s="20"/>
      <c r="NQ47" s="19"/>
      <c r="NR47" s="19"/>
      <c r="NS47" s="19"/>
      <c r="NT47" s="19"/>
      <c r="NU47" s="20"/>
      <c r="NV47" s="19"/>
      <c r="NW47" s="19"/>
      <c r="NX47" s="19"/>
      <c r="NY47" s="19"/>
      <c r="NZ47" s="19"/>
      <c r="OA47" s="19"/>
      <c r="OB47" s="19"/>
      <c r="OC47" s="19"/>
      <c r="OD47" s="19"/>
      <c r="OE47" s="19"/>
      <c r="OF47" s="19"/>
      <c r="OG47" s="19"/>
      <c r="OH47" s="19"/>
      <c r="OI47" s="19"/>
      <c r="OJ47" s="19"/>
      <c r="OK47" s="19"/>
      <c r="OL47" s="19"/>
      <c r="OM47" s="19"/>
      <c r="ON47" s="19"/>
      <c r="OO47" s="19"/>
      <c r="OP47" s="19"/>
      <c r="OQ47" s="19"/>
      <c r="OR47" s="19"/>
      <c r="OS47" s="21"/>
      <c r="OT47" s="21"/>
      <c r="OU47" s="21"/>
      <c r="OV47" s="21"/>
      <c r="OW47" s="21"/>
      <c r="OX47" s="21"/>
      <c r="OY47" s="21"/>
      <c r="OZ47" s="21"/>
      <c r="PA47" s="21"/>
      <c r="PB47" s="21"/>
      <c r="PC47" s="21"/>
    </row>
    <row r="48" spans="1:419" x14ac:dyDescent="0.2">
      <c r="A48" s="24">
        <v>44271</v>
      </c>
      <c r="B48">
        <v>15019.2</v>
      </c>
      <c r="C48">
        <v>11000</v>
      </c>
      <c r="E48">
        <v>17300</v>
      </c>
      <c r="F48">
        <v>14200</v>
      </c>
      <c r="G48">
        <v>13835</v>
      </c>
      <c r="H48">
        <v>14150</v>
      </c>
      <c r="I48">
        <v>12250</v>
      </c>
      <c r="J48">
        <v>3370</v>
      </c>
      <c r="K48">
        <v>23800</v>
      </c>
      <c r="L48">
        <v>25000</v>
      </c>
      <c r="M48">
        <v>8301.7999999999993</v>
      </c>
      <c r="N48">
        <v>12653.8</v>
      </c>
      <c r="O48">
        <v>7620</v>
      </c>
      <c r="P48">
        <v>62400</v>
      </c>
      <c r="Q48">
        <v>58407</v>
      </c>
      <c r="R48">
        <v>13900</v>
      </c>
      <c r="S48">
        <v>12051.1</v>
      </c>
      <c r="T48">
        <v>21900</v>
      </c>
      <c r="U48">
        <v>71500</v>
      </c>
      <c r="V48">
        <v>22500</v>
      </c>
      <c r="W48">
        <v>33556.6</v>
      </c>
      <c r="X48">
        <v>19850</v>
      </c>
      <c r="Y48">
        <v>21243</v>
      </c>
      <c r="Z48">
        <v>61300</v>
      </c>
      <c r="AA48">
        <v>14612.9</v>
      </c>
      <c r="AB48">
        <v>14600</v>
      </c>
      <c r="AC48">
        <v>59600</v>
      </c>
      <c r="AD48">
        <v>31600</v>
      </c>
      <c r="AE48">
        <v>28700</v>
      </c>
      <c r="AF48">
        <v>11478.3</v>
      </c>
      <c r="AG48">
        <v>64872</v>
      </c>
      <c r="AH48">
        <v>14700</v>
      </c>
      <c r="AI48">
        <v>16100</v>
      </c>
      <c r="AK48">
        <v>18650</v>
      </c>
      <c r="AL48">
        <v>4800</v>
      </c>
      <c r="AM48">
        <v>23700</v>
      </c>
      <c r="AN48">
        <v>40000</v>
      </c>
      <c r="AO48">
        <v>32000</v>
      </c>
      <c r="AP48">
        <v>34037</v>
      </c>
      <c r="AQ48">
        <v>14497</v>
      </c>
      <c r="AR48">
        <v>26400</v>
      </c>
      <c r="AT48">
        <v>19150</v>
      </c>
      <c r="AU48">
        <v>32300</v>
      </c>
      <c r="AV48">
        <v>78900</v>
      </c>
      <c r="AW48">
        <v>19151</v>
      </c>
      <c r="AX48">
        <v>29209</v>
      </c>
      <c r="AY48">
        <v>18100</v>
      </c>
      <c r="AZ48">
        <v>16400</v>
      </c>
      <c r="BA48">
        <v>48000</v>
      </c>
      <c r="BB48">
        <v>59200</v>
      </c>
      <c r="BC48">
        <v>6269.6</v>
      </c>
      <c r="BD48">
        <v>5900</v>
      </c>
      <c r="BE48">
        <v>29300</v>
      </c>
      <c r="BF48">
        <v>16350</v>
      </c>
      <c r="BG48">
        <v>65555</v>
      </c>
      <c r="BH48">
        <v>50700</v>
      </c>
      <c r="BI48">
        <v>67535</v>
      </c>
      <c r="BJ48">
        <v>101300</v>
      </c>
      <c r="BK48">
        <v>10250</v>
      </c>
      <c r="BL48">
        <v>28409</v>
      </c>
      <c r="BM48">
        <v>2000</v>
      </c>
      <c r="BN48">
        <v>55800</v>
      </c>
      <c r="BO48">
        <v>18700</v>
      </c>
      <c r="BP48">
        <v>51000</v>
      </c>
      <c r="BQ48">
        <v>25300</v>
      </c>
      <c r="BR48">
        <v>27600</v>
      </c>
      <c r="BS48">
        <v>12500</v>
      </c>
      <c r="BT48">
        <v>54000</v>
      </c>
      <c r="BU48">
        <v>48200</v>
      </c>
      <c r="BV48">
        <v>10450</v>
      </c>
      <c r="BX48">
        <v>46900</v>
      </c>
      <c r="BY48">
        <v>21304.3</v>
      </c>
      <c r="BZ48">
        <v>4550</v>
      </c>
      <c r="CA48">
        <v>18400</v>
      </c>
      <c r="CB48">
        <v>13350</v>
      </c>
      <c r="CC48">
        <v>13600</v>
      </c>
      <c r="CD48">
        <v>10800</v>
      </c>
      <c r="CE48">
        <v>6306.5</v>
      </c>
      <c r="CF48">
        <v>15200</v>
      </c>
      <c r="CG48">
        <v>12550</v>
      </c>
      <c r="CH48">
        <v>12200</v>
      </c>
      <c r="CI48">
        <v>7380</v>
      </c>
      <c r="CJ48">
        <v>37500</v>
      </c>
      <c r="CK48">
        <v>69809.2</v>
      </c>
      <c r="CL48">
        <v>2050</v>
      </c>
      <c r="CM48">
        <v>15840</v>
      </c>
      <c r="CN48">
        <v>90300</v>
      </c>
      <c r="CO48">
        <v>38306</v>
      </c>
      <c r="CP48">
        <v>16424</v>
      </c>
      <c r="CQ48">
        <v>32955</v>
      </c>
      <c r="CR48">
        <v>32800</v>
      </c>
      <c r="CS48">
        <v>12900</v>
      </c>
      <c r="CT48">
        <v>15800</v>
      </c>
      <c r="CU48">
        <v>24500</v>
      </c>
      <c r="CV48">
        <v>5230</v>
      </c>
      <c r="CW48">
        <v>25100</v>
      </c>
      <c r="CX48">
        <v>3490</v>
      </c>
      <c r="CY48">
        <v>9060</v>
      </c>
      <c r="CZ48">
        <v>5560</v>
      </c>
      <c r="DA48">
        <v>8450</v>
      </c>
      <c r="DB48">
        <v>17653.900000000001</v>
      </c>
      <c r="DC48">
        <v>17238.099999999999</v>
      </c>
      <c r="DD48">
        <v>3400</v>
      </c>
      <c r="DE48">
        <v>23485.200000000001</v>
      </c>
      <c r="DF48">
        <v>35320</v>
      </c>
      <c r="DG48">
        <v>39458.300000000003</v>
      </c>
      <c r="DH48">
        <v>5863.2</v>
      </c>
      <c r="DI48">
        <v>22600</v>
      </c>
      <c r="DJ48">
        <v>18100</v>
      </c>
      <c r="DK48">
        <v>12500</v>
      </c>
      <c r="DL48">
        <v>12500</v>
      </c>
      <c r="DM48">
        <v>33959.699999999997</v>
      </c>
      <c r="DN48">
        <v>3290</v>
      </c>
      <c r="DO48">
        <v>25727.3</v>
      </c>
      <c r="DP48">
        <v>18550</v>
      </c>
      <c r="DQ48">
        <v>18900</v>
      </c>
      <c r="DR48">
        <v>19000</v>
      </c>
      <c r="DS48">
        <v>15200</v>
      </c>
      <c r="DU48">
        <v>23200</v>
      </c>
      <c r="DV48">
        <v>7380</v>
      </c>
      <c r="DW48">
        <v>30000</v>
      </c>
      <c r="DX48">
        <v>72100</v>
      </c>
      <c r="DY48">
        <v>7130</v>
      </c>
      <c r="DZ48">
        <v>15909</v>
      </c>
      <c r="EA48">
        <v>11026.8</v>
      </c>
      <c r="EB48">
        <v>40150</v>
      </c>
      <c r="EC48">
        <v>45722.3</v>
      </c>
      <c r="ED48">
        <v>7184.5</v>
      </c>
      <c r="EE48">
        <v>3020</v>
      </c>
      <c r="EF48">
        <v>34000</v>
      </c>
      <c r="EG48">
        <v>11600</v>
      </c>
      <c r="EH48">
        <v>57000</v>
      </c>
      <c r="EI48">
        <v>13963.9</v>
      </c>
      <c r="EJ48">
        <v>1660</v>
      </c>
      <c r="EK48">
        <v>7930</v>
      </c>
      <c r="EL48">
        <v>12950</v>
      </c>
      <c r="EM48">
        <v>6650</v>
      </c>
      <c r="EN48">
        <v>35850</v>
      </c>
      <c r="EO48">
        <v>63000</v>
      </c>
      <c r="EP48">
        <v>11300</v>
      </c>
      <c r="EQ48">
        <v>14050</v>
      </c>
      <c r="ER48">
        <v>28650</v>
      </c>
      <c r="ES48">
        <v>3000</v>
      </c>
      <c r="ET48">
        <v>8100</v>
      </c>
      <c r="EU48">
        <v>88000</v>
      </c>
      <c r="EV48">
        <v>88.62</v>
      </c>
      <c r="EW48">
        <v>21350</v>
      </c>
      <c r="EX48">
        <v>19293.5</v>
      </c>
      <c r="EY48">
        <v>71400</v>
      </c>
      <c r="EZ48">
        <v>18291.7</v>
      </c>
      <c r="FA48">
        <v>31310.400000000001</v>
      </c>
      <c r="FC48">
        <v>23000</v>
      </c>
      <c r="FD48">
        <v>27250</v>
      </c>
      <c r="FE48">
        <v>45517</v>
      </c>
      <c r="FF48">
        <v>9800</v>
      </c>
      <c r="FG48">
        <v>7630</v>
      </c>
      <c r="FH48">
        <v>32050</v>
      </c>
      <c r="FI48">
        <v>26250</v>
      </c>
      <c r="FJ48">
        <v>23875</v>
      </c>
      <c r="FL48">
        <v>54610.6</v>
      </c>
      <c r="FM48">
        <v>24450</v>
      </c>
      <c r="FN48">
        <v>19000</v>
      </c>
      <c r="FO48">
        <v>30500</v>
      </c>
      <c r="FP48">
        <v>19500</v>
      </c>
      <c r="FQ48">
        <v>61400</v>
      </c>
      <c r="FR48">
        <v>6500</v>
      </c>
      <c r="FS48">
        <v>9879.7999999999993</v>
      </c>
      <c r="FT48">
        <v>11100</v>
      </c>
      <c r="FU48">
        <v>57800</v>
      </c>
      <c r="FW48">
        <v>83500</v>
      </c>
      <c r="FX48">
        <v>17150</v>
      </c>
      <c r="FY48">
        <v>25600</v>
      </c>
      <c r="FZ48">
        <v>76561</v>
      </c>
      <c r="GA48">
        <v>6300</v>
      </c>
      <c r="GB48">
        <v>23550</v>
      </c>
      <c r="GC48">
        <v>18000</v>
      </c>
      <c r="GD48">
        <v>3900</v>
      </c>
      <c r="GE48">
        <v>7600</v>
      </c>
      <c r="GF48">
        <v>2950</v>
      </c>
      <c r="GG48">
        <v>9500</v>
      </c>
      <c r="GH48">
        <v>170674</v>
      </c>
      <c r="GI48">
        <v>10258.6</v>
      </c>
      <c r="GJ48">
        <v>53900</v>
      </c>
      <c r="GK48">
        <v>25950</v>
      </c>
      <c r="GL48">
        <v>4100</v>
      </c>
      <c r="GN48">
        <v>180.6</v>
      </c>
      <c r="GO48">
        <v>11700</v>
      </c>
      <c r="GP48">
        <v>28500</v>
      </c>
      <c r="GQ48">
        <v>16100</v>
      </c>
      <c r="GR48">
        <v>23700</v>
      </c>
      <c r="GS48">
        <v>15000</v>
      </c>
      <c r="GU48">
        <v>24000</v>
      </c>
      <c r="GV48">
        <v>9120</v>
      </c>
      <c r="GW48">
        <v>9900</v>
      </c>
      <c r="GX48">
        <v>39600</v>
      </c>
      <c r="GY48">
        <v>15600</v>
      </c>
      <c r="GZ48">
        <v>5571.4</v>
      </c>
      <c r="HA48">
        <v>14000</v>
      </c>
      <c r="HB48">
        <v>20463</v>
      </c>
      <c r="HC48">
        <v>17400</v>
      </c>
      <c r="HD48">
        <v>2970</v>
      </c>
      <c r="HE48">
        <v>39900</v>
      </c>
      <c r="HF48">
        <v>12600</v>
      </c>
      <c r="HG48">
        <v>27150</v>
      </c>
      <c r="HH48">
        <v>12600</v>
      </c>
      <c r="HI48">
        <v>21300</v>
      </c>
      <c r="HJ48">
        <v>13300</v>
      </c>
      <c r="HL48">
        <v>21978.9</v>
      </c>
      <c r="HM48">
        <v>11150</v>
      </c>
      <c r="HN48">
        <v>18900</v>
      </c>
      <c r="HO48">
        <v>15900</v>
      </c>
      <c r="HP48">
        <v>30050</v>
      </c>
      <c r="HS48">
        <v>55500</v>
      </c>
      <c r="HT48">
        <v>49100</v>
      </c>
      <c r="HU48">
        <v>25100</v>
      </c>
      <c r="HV48">
        <v>14597.8</v>
      </c>
      <c r="HW48">
        <v>20493.099999999999</v>
      </c>
      <c r="HX48">
        <v>30400</v>
      </c>
      <c r="HY48">
        <v>73739</v>
      </c>
      <c r="HZ48">
        <v>4110</v>
      </c>
      <c r="IA48">
        <v>32000</v>
      </c>
      <c r="IB48">
        <v>23850</v>
      </c>
      <c r="IC48">
        <v>3710</v>
      </c>
      <c r="ID48">
        <v>7780</v>
      </c>
      <c r="IE48">
        <v>68884</v>
      </c>
      <c r="IF48">
        <v>52900</v>
      </c>
      <c r="IG48">
        <v>6317.8</v>
      </c>
      <c r="IH48">
        <v>38750</v>
      </c>
      <c r="II48">
        <v>11400</v>
      </c>
      <c r="IJ48">
        <v>42000</v>
      </c>
      <c r="IK48">
        <v>41481.699999999997</v>
      </c>
      <c r="IL48">
        <v>8430</v>
      </c>
      <c r="IM48">
        <v>10833.3</v>
      </c>
      <c r="IO48">
        <v>3880</v>
      </c>
      <c r="IP48">
        <v>4870</v>
      </c>
      <c r="IQ48">
        <v>10600</v>
      </c>
      <c r="IR48">
        <v>69500</v>
      </c>
      <c r="IS48">
        <v>40000</v>
      </c>
      <c r="IT48">
        <v>4790</v>
      </c>
      <c r="IU48">
        <v>6360</v>
      </c>
      <c r="IV48">
        <v>16450.3</v>
      </c>
      <c r="IW48">
        <v>25450</v>
      </c>
      <c r="IX48">
        <v>16100</v>
      </c>
      <c r="IY48">
        <v>7250</v>
      </c>
      <c r="IZ48">
        <v>49550</v>
      </c>
      <c r="JA48">
        <v>74.09</v>
      </c>
      <c r="JC48">
        <v>29692.2</v>
      </c>
      <c r="JD48">
        <v>31500</v>
      </c>
      <c r="JE48">
        <v>14761.9</v>
      </c>
      <c r="JG48">
        <v>42250</v>
      </c>
      <c r="JH48">
        <v>93.688999999999993</v>
      </c>
      <c r="JI48">
        <v>8365.2000000000007</v>
      </c>
      <c r="JJ48">
        <v>10350</v>
      </c>
      <c r="JK48">
        <v>19300</v>
      </c>
      <c r="JL48">
        <v>134.6</v>
      </c>
      <c r="JM48">
        <v>17710.8</v>
      </c>
      <c r="JN48">
        <v>6430</v>
      </c>
      <c r="JO48">
        <v>14250</v>
      </c>
      <c r="JP48">
        <v>101000</v>
      </c>
      <c r="JQ48">
        <v>10500</v>
      </c>
      <c r="JR48">
        <v>3870</v>
      </c>
      <c r="JS48">
        <v>24639.200000000001</v>
      </c>
      <c r="JT48">
        <v>5780</v>
      </c>
      <c r="JU48">
        <v>14200</v>
      </c>
      <c r="JV48">
        <v>10700</v>
      </c>
      <c r="JW48">
        <v>34800</v>
      </c>
      <c r="JX48">
        <v>32973</v>
      </c>
      <c r="JY48">
        <v>18800</v>
      </c>
      <c r="JZ48">
        <v>18600</v>
      </c>
      <c r="KA48">
        <v>12450</v>
      </c>
      <c r="KB48">
        <v>9380</v>
      </c>
      <c r="KC48" s="19"/>
      <c r="KD48" s="19"/>
      <c r="KE48" s="19"/>
      <c r="KF48" s="19"/>
      <c r="KG48" s="21"/>
      <c r="KH48" s="19"/>
      <c r="KI48" s="19"/>
      <c r="KJ48" s="19"/>
      <c r="KK48" s="19"/>
      <c r="KL48" s="19"/>
      <c r="KM48" s="19"/>
      <c r="KN48" s="19"/>
      <c r="KO48" s="19"/>
      <c r="KP48" s="19"/>
      <c r="KQ48" s="19"/>
      <c r="KR48" s="21"/>
      <c r="KS48" s="21"/>
      <c r="KT48" s="19"/>
      <c r="KU48" s="19"/>
      <c r="KV48" s="19"/>
      <c r="KW48" s="19"/>
      <c r="KX48" s="19"/>
      <c r="KY48" s="21"/>
      <c r="KZ48" s="19"/>
      <c r="LA48" s="21"/>
      <c r="LB48" s="19"/>
      <c r="LC48" s="19"/>
      <c r="LD48" s="19"/>
      <c r="LE48" s="19"/>
      <c r="LF48" s="19"/>
      <c r="LG48" s="19"/>
      <c r="LH48" s="19"/>
      <c r="LI48" s="19"/>
      <c r="LJ48" s="19"/>
      <c r="LK48" s="19"/>
      <c r="LL48" s="19"/>
      <c r="LM48" s="19"/>
      <c r="LN48" s="19"/>
      <c r="LO48" s="19"/>
      <c r="LP48" s="19"/>
      <c r="LQ48" s="19"/>
      <c r="LR48" s="19"/>
      <c r="LS48" s="19"/>
      <c r="LT48" s="21"/>
      <c r="LU48" s="19"/>
      <c r="LV48" s="19"/>
      <c r="LW48" s="19"/>
      <c r="LX48" s="21"/>
      <c r="LY48" s="19"/>
      <c r="LZ48" s="21"/>
      <c r="MA48" s="19"/>
      <c r="MB48" s="19"/>
      <c r="MC48" s="19"/>
      <c r="MD48" s="19"/>
      <c r="ME48" s="19"/>
      <c r="MF48" s="19"/>
      <c r="MG48" s="19"/>
      <c r="MH48" s="19"/>
      <c r="MI48" s="21"/>
      <c r="MJ48" s="19"/>
      <c r="MK48" s="19"/>
      <c r="ML48" s="19"/>
      <c r="MM48" s="19"/>
      <c r="MN48" s="19"/>
      <c r="MO48" s="19"/>
      <c r="MP48" s="19"/>
      <c r="MQ48" s="19"/>
      <c r="MR48" s="19"/>
      <c r="MS48" s="19"/>
      <c r="MT48" s="21"/>
      <c r="MU48" s="19"/>
      <c r="MV48" s="19"/>
      <c r="MW48" s="19"/>
      <c r="MX48" s="19"/>
      <c r="MY48" s="19"/>
      <c r="MZ48" s="19"/>
      <c r="NA48" s="19"/>
      <c r="NB48" s="19"/>
      <c r="NC48" s="19"/>
      <c r="ND48" s="20"/>
      <c r="NE48" s="20"/>
      <c r="NF48" s="21"/>
      <c r="NG48" s="19"/>
      <c r="NH48" s="19"/>
      <c r="NI48" s="19"/>
      <c r="NJ48" s="19"/>
      <c r="NK48" s="21"/>
      <c r="NL48" s="19"/>
      <c r="NM48" s="19"/>
      <c r="NN48" s="20"/>
      <c r="NO48" s="20"/>
      <c r="NP48" s="20"/>
      <c r="NQ48" s="19"/>
      <c r="NR48" s="19"/>
      <c r="NS48" s="19"/>
      <c r="NT48" s="19"/>
      <c r="NU48" s="20"/>
      <c r="NV48" s="19"/>
      <c r="NW48" s="19"/>
      <c r="NX48" s="19"/>
      <c r="NY48" s="19"/>
      <c r="NZ48" s="19"/>
      <c r="OA48" s="19"/>
      <c r="OB48" s="19"/>
      <c r="OC48" s="19"/>
      <c r="OD48" s="19"/>
      <c r="OE48" s="19"/>
      <c r="OF48" s="19"/>
      <c r="OG48" s="19"/>
      <c r="OH48" s="19"/>
      <c r="OI48" s="19"/>
      <c r="OJ48" s="19"/>
      <c r="OK48" s="19"/>
      <c r="OL48" s="19"/>
      <c r="OM48" s="19"/>
      <c r="ON48" s="19"/>
      <c r="OO48" s="19"/>
      <c r="OP48" s="19"/>
      <c r="OQ48" s="19"/>
      <c r="OR48" s="19"/>
      <c r="OS48" s="21"/>
      <c r="OT48" s="21"/>
      <c r="OU48" s="21"/>
      <c r="OV48" s="21"/>
      <c r="OW48" s="21"/>
      <c r="OX48" s="21"/>
      <c r="OY48" s="21"/>
      <c r="OZ48" s="21"/>
      <c r="PA48" s="21"/>
      <c r="PB48" s="21"/>
      <c r="PC48" s="21"/>
    </row>
    <row r="49" spans="1:419" x14ac:dyDescent="0.2">
      <c r="A49" s="24">
        <v>44272</v>
      </c>
      <c r="B49">
        <v>14665.8</v>
      </c>
      <c r="C49">
        <v>10800</v>
      </c>
      <c r="E49">
        <v>18050</v>
      </c>
      <c r="F49">
        <v>14200</v>
      </c>
      <c r="G49">
        <v>14298.8</v>
      </c>
      <c r="H49">
        <v>14000</v>
      </c>
      <c r="I49">
        <v>12300</v>
      </c>
      <c r="J49">
        <v>3260</v>
      </c>
      <c r="K49">
        <v>23400</v>
      </c>
      <c r="L49">
        <v>25100</v>
      </c>
      <c r="M49">
        <v>8318.9</v>
      </c>
      <c r="N49">
        <v>12653.8</v>
      </c>
      <c r="O49">
        <v>7440</v>
      </c>
      <c r="P49">
        <v>62300</v>
      </c>
      <c r="Q49">
        <v>61280</v>
      </c>
      <c r="R49">
        <v>13900</v>
      </c>
      <c r="S49">
        <v>11972</v>
      </c>
      <c r="T49">
        <v>22650</v>
      </c>
      <c r="U49">
        <v>71400</v>
      </c>
      <c r="V49">
        <v>22450</v>
      </c>
      <c r="W49">
        <v>34268.9</v>
      </c>
      <c r="X49">
        <v>19800</v>
      </c>
      <c r="Y49">
        <v>21322</v>
      </c>
      <c r="Z49">
        <v>61000</v>
      </c>
      <c r="AA49">
        <v>14709.7</v>
      </c>
      <c r="AB49">
        <v>14700</v>
      </c>
      <c r="AC49">
        <v>59600</v>
      </c>
      <c r="AD49">
        <v>31500</v>
      </c>
      <c r="AE49">
        <v>28700</v>
      </c>
      <c r="AF49">
        <v>11260.9</v>
      </c>
      <c r="AG49">
        <v>64774</v>
      </c>
      <c r="AH49">
        <v>15150</v>
      </c>
      <c r="AI49">
        <v>15850</v>
      </c>
      <c r="AK49">
        <v>18700</v>
      </c>
      <c r="AL49">
        <v>5130</v>
      </c>
      <c r="AM49">
        <v>23350</v>
      </c>
      <c r="AN49">
        <v>40000</v>
      </c>
      <c r="AO49">
        <v>30050</v>
      </c>
      <c r="AP49">
        <v>35872</v>
      </c>
      <c r="AQ49">
        <v>14541</v>
      </c>
      <c r="AR49">
        <v>25700</v>
      </c>
      <c r="AT49">
        <v>19000</v>
      </c>
      <c r="AU49">
        <v>33100</v>
      </c>
      <c r="AV49">
        <v>77900</v>
      </c>
      <c r="AW49">
        <v>19057</v>
      </c>
      <c r="AX49">
        <v>30642</v>
      </c>
      <c r="AY49">
        <v>17950</v>
      </c>
      <c r="AZ49">
        <v>16800</v>
      </c>
      <c r="BA49">
        <v>48000</v>
      </c>
      <c r="BB49">
        <v>59800</v>
      </c>
      <c r="BC49">
        <v>6434.8</v>
      </c>
      <c r="BD49">
        <v>5640</v>
      </c>
      <c r="BE49">
        <v>29000</v>
      </c>
      <c r="BF49">
        <v>17450</v>
      </c>
      <c r="BG49">
        <v>63312</v>
      </c>
      <c r="BH49">
        <v>51000</v>
      </c>
      <c r="BI49">
        <v>67853</v>
      </c>
      <c r="BJ49">
        <v>101200</v>
      </c>
      <c r="BK49">
        <v>10150</v>
      </c>
      <c r="BL49">
        <v>28364</v>
      </c>
      <c r="BM49">
        <v>1990</v>
      </c>
      <c r="BN49">
        <v>57200</v>
      </c>
      <c r="BO49">
        <v>19650</v>
      </c>
      <c r="BP49">
        <v>51500</v>
      </c>
      <c r="BQ49">
        <v>24800</v>
      </c>
      <c r="BR49">
        <v>27450</v>
      </c>
      <c r="BS49">
        <v>12500</v>
      </c>
      <c r="BT49">
        <v>54200</v>
      </c>
      <c r="BU49">
        <v>48200</v>
      </c>
      <c r="BV49">
        <v>11150</v>
      </c>
      <c r="BX49">
        <v>47400</v>
      </c>
      <c r="BY49">
        <v>21304.3</v>
      </c>
      <c r="BZ49">
        <v>4550</v>
      </c>
      <c r="CA49">
        <v>18450</v>
      </c>
      <c r="CB49">
        <v>13200</v>
      </c>
      <c r="CC49">
        <v>13800</v>
      </c>
      <c r="CD49">
        <v>10800</v>
      </c>
      <c r="CE49">
        <v>6342</v>
      </c>
      <c r="CF49">
        <v>14950</v>
      </c>
      <c r="CG49">
        <v>12350</v>
      </c>
      <c r="CH49">
        <v>11800</v>
      </c>
      <c r="CI49">
        <v>7500</v>
      </c>
      <c r="CJ49">
        <v>37350</v>
      </c>
      <c r="CK49">
        <v>69636.800000000003</v>
      </c>
      <c r="CL49">
        <v>2010</v>
      </c>
      <c r="CM49">
        <v>16019</v>
      </c>
      <c r="CN49">
        <v>92800</v>
      </c>
      <c r="CO49">
        <v>38526</v>
      </c>
      <c r="CP49">
        <v>16424</v>
      </c>
      <c r="CQ49">
        <v>35091</v>
      </c>
      <c r="CR49">
        <v>33350</v>
      </c>
      <c r="CS49">
        <v>13000</v>
      </c>
      <c r="CT49">
        <v>15200</v>
      </c>
      <c r="CU49">
        <v>23800</v>
      </c>
      <c r="CV49">
        <v>5220</v>
      </c>
      <c r="CW49">
        <v>26200</v>
      </c>
      <c r="CX49">
        <v>3440</v>
      </c>
      <c r="CY49">
        <v>8970</v>
      </c>
      <c r="CZ49">
        <v>5740</v>
      </c>
      <c r="DA49">
        <v>9040</v>
      </c>
      <c r="DB49">
        <v>18000</v>
      </c>
      <c r="DC49">
        <v>17333.3</v>
      </c>
      <c r="DD49">
        <v>3630</v>
      </c>
      <c r="DE49">
        <v>23746.5</v>
      </c>
      <c r="DF49">
        <v>36320</v>
      </c>
      <c r="DG49">
        <v>39541.699999999997</v>
      </c>
      <c r="DH49">
        <v>5735</v>
      </c>
      <c r="DI49">
        <v>22400</v>
      </c>
      <c r="DJ49">
        <v>18150</v>
      </c>
      <c r="DK49">
        <v>12350</v>
      </c>
      <c r="DL49">
        <v>12350</v>
      </c>
      <c r="DM49">
        <v>34107</v>
      </c>
      <c r="DN49">
        <v>3060</v>
      </c>
      <c r="DO49">
        <v>25818.2</v>
      </c>
      <c r="DP49">
        <v>18350</v>
      </c>
      <c r="DQ49">
        <v>18300</v>
      </c>
      <c r="DR49">
        <v>19900</v>
      </c>
      <c r="DS49">
        <v>14250</v>
      </c>
      <c r="DU49">
        <v>23400</v>
      </c>
      <c r="DV49">
        <v>7230</v>
      </c>
      <c r="DW49">
        <v>30750</v>
      </c>
      <c r="DX49">
        <v>72500</v>
      </c>
      <c r="DY49">
        <v>6980</v>
      </c>
      <c r="DZ49">
        <v>16364</v>
      </c>
      <c r="EA49">
        <v>10892.9</v>
      </c>
      <c r="EB49">
        <v>39700</v>
      </c>
      <c r="EC49">
        <v>45452.3</v>
      </c>
      <c r="ED49">
        <v>7127</v>
      </c>
      <c r="EE49">
        <v>3050</v>
      </c>
      <c r="EF49">
        <v>33700</v>
      </c>
      <c r="EG49">
        <v>11100</v>
      </c>
      <c r="EH49">
        <v>58000</v>
      </c>
      <c r="EI49">
        <v>13744.4</v>
      </c>
      <c r="EJ49">
        <v>1760</v>
      </c>
      <c r="EK49">
        <v>7880</v>
      </c>
      <c r="EL49">
        <v>12900</v>
      </c>
      <c r="EM49">
        <v>6600</v>
      </c>
      <c r="EN49">
        <v>35200</v>
      </c>
      <c r="EO49">
        <v>62800</v>
      </c>
      <c r="EP49">
        <v>11800</v>
      </c>
      <c r="EQ49">
        <v>13800</v>
      </c>
      <c r="ER49">
        <v>29000</v>
      </c>
      <c r="ES49">
        <v>3210</v>
      </c>
      <c r="ET49">
        <v>8020</v>
      </c>
      <c r="EU49">
        <v>88000</v>
      </c>
      <c r="EV49">
        <v>88.353999999999999</v>
      </c>
      <c r="EW49">
        <v>21000</v>
      </c>
      <c r="EX49">
        <v>19330.599999999999</v>
      </c>
      <c r="EY49">
        <v>70900</v>
      </c>
      <c r="EZ49">
        <v>18333.3</v>
      </c>
      <c r="FA49">
        <v>30823.9</v>
      </c>
      <c r="FC49">
        <v>22750</v>
      </c>
      <c r="FD49">
        <v>27100</v>
      </c>
      <c r="FE49">
        <v>45292</v>
      </c>
      <c r="FF49">
        <v>9300</v>
      </c>
      <c r="FG49">
        <v>7640</v>
      </c>
      <c r="FH49">
        <v>31800</v>
      </c>
      <c r="FI49">
        <v>26350</v>
      </c>
      <c r="FJ49">
        <v>24000</v>
      </c>
      <c r="FL49">
        <v>54691.9</v>
      </c>
      <c r="FM49">
        <v>24000</v>
      </c>
      <c r="FN49">
        <v>19000</v>
      </c>
      <c r="FO49">
        <v>31000</v>
      </c>
      <c r="FP49">
        <v>19500</v>
      </c>
      <c r="FQ49">
        <v>61500</v>
      </c>
      <c r="FR49">
        <v>6700</v>
      </c>
      <c r="FS49">
        <v>9964.2000000000007</v>
      </c>
      <c r="FT49">
        <v>11100</v>
      </c>
      <c r="FU49">
        <v>57800</v>
      </c>
      <c r="FW49">
        <v>83600</v>
      </c>
      <c r="FX49">
        <v>17500</v>
      </c>
      <c r="FY49">
        <v>25700</v>
      </c>
      <c r="FZ49">
        <v>76746</v>
      </c>
      <c r="GA49">
        <v>6200</v>
      </c>
      <c r="GB49">
        <v>24200</v>
      </c>
      <c r="GC49">
        <v>18200</v>
      </c>
      <c r="GD49">
        <v>3940</v>
      </c>
      <c r="GE49">
        <v>7650</v>
      </c>
      <c r="GF49">
        <v>2950</v>
      </c>
      <c r="GG49">
        <v>9350</v>
      </c>
      <c r="GH49">
        <v>177500</v>
      </c>
      <c r="GI49">
        <v>10258.6</v>
      </c>
      <c r="GJ49">
        <v>53900</v>
      </c>
      <c r="GK49">
        <v>24150</v>
      </c>
      <c r="GL49">
        <v>3870</v>
      </c>
      <c r="GN49">
        <v>179.2</v>
      </c>
      <c r="GO49">
        <v>11700</v>
      </c>
      <c r="GP49">
        <v>28500</v>
      </c>
      <c r="GQ49">
        <v>16000</v>
      </c>
      <c r="GR49">
        <v>23500</v>
      </c>
      <c r="GS49">
        <v>16000</v>
      </c>
      <c r="GU49">
        <v>24000</v>
      </c>
      <c r="GV49">
        <v>9090</v>
      </c>
      <c r="GW49">
        <v>10200</v>
      </c>
      <c r="GX49">
        <v>39600</v>
      </c>
      <c r="GY49">
        <v>16100</v>
      </c>
      <c r="GZ49">
        <v>5952.4</v>
      </c>
      <c r="HA49">
        <v>14950</v>
      </c>
      <c r="HB49">
        <v>20463</v>
      </c>
      <c r="HC49">
        <v>17400</v>
      </c>
      <c r="HD49">
        <v>2890</v>
      </c>
      <c r="HE49">
        <v>39500</v>
      </c>
      <c r="HF49">
        <v>12600</v>
      </c>
      <c r="HG49">
        <v>27150</v>
      </c>
      <c r="HH49">
        <v>12400</v>
      </c>
      <c r="HI49">
        <v>21300</v>
      </c>
      <c r="HJ49">
        <v>13250</v>
      </c>
      <c r="HL49">
        <v>21911.7</v>
      </c>
      <c r="HM49">
        <v>11150</v>
      </c>
      <c r="HN49">
        <v>19600</v>
      </c>
      <c r="HO49">
        <v>16100</v>
      </c>
      <c r="HP49">
        <v>29900</v>
      </c>
      <c r="HS49">
        <v>54500</v>
      </c>
      <c r="HT49">
        <v>49300</v>
      </c>
      <c r="HU49">
        <v>25000</v>
      </c>
      <c r="HV49">
        <v>14324.1</v>
      </c>
      <c r="HW49">
        <v>20710.2</v>
      </c>
      <c r="HX49">
        <v>30900</v>
      </c>
      <c r="HY49">
        <v>73304</v>
      </c>
      <c r="HZ49">
        <v>4190</v>
      </c>
      <c r="IA49">
        <v>32500</v>
      </c>
      <c r="IB49">
        <v>23100</v>
      </c>
      <c r="IC49">
        <v>3650</v>
      </c>
      <c r="ID49">
        <v>7660</v>
      </c>
      <c r="IE49">
        <v>70648</v>
      </c>
      <c r="IF49">
        <v>53100</v>
      </c>
      <c r="IG49">
        <v>6168.2</v>
      </c>
      <c r="IH49">
        <v>38800</v>
      </c>
      <c r="II49">
        <v>11450</v>
      </c>
      <c r="IJ49">
        <v>41900</v>
      </c>
      <c r="IK49">
        <v>44333.599999999999</v>
      </c>
      <c r="IL49">
        <v>9020</v>
      </c>
      <c r="IM49">
        <v>10916.7</v>
      </c>
      <c r="IO49">
        <v>3930</v>
      </c>
      <c r="IP49">
        <v>4900</v>
      </c>
      <c r="IQ49">
        <v>9870</v>
      </c>
      <c r="IR49">
        <v>69600</v>
      </c>
      <c r="IS49">
        <v>39500</v>
      </c>
      <c r="IT49">
        <v>5120</v>
      </c>
      <c r="IU49">
        <v>6190</v>
      </c>
      <c r="IV49">
        <v>16539.2</v>
      </c>
      <c r="IW49">
        <v>24600</v>
      </c>
      <c r="IX49">
        <v>16150</v>
      </c>
      <c r="IY49">
        <v>7190</v>
      </c>
      <c r="IZ49">
        <v>50200</v>
      </c>
      <c r="JA49">
        <v>74.013000000000005</v>
      </c>
      <c r="JC49">
        <v>29546.9</v>
      </c>
      <c r="JD49">
        <v>31500</v>
      </c>
      <c r="JE49">
        <v>14714.3</v>
      </c>
      <c r="JG49">
        <v>42400</v>
      </c>
      <c r="JH49">
        <v>93.066999999999993</v>
      </c>
      <c r="JI49">
        <v>8826.1</v>
      </c>
      <c r="JJ49">
        <v>10250</v>
      </c>
      <c r="JK49">
        <v>19000</v>
      </c>
      <c r="JL49">
        <v>133.5</v>
      </c>
      <c r="JM49">
        <v>17433.099999999999</v>
      </c>
      <c r="JN49">
        <v>6430</v>
      </c>
      <c r="JO49">
        <v>14250</v>
      </c>
      <c r="JP49">
        <v>100500</v>
      </c>
      <c r="JQ49">
        <v>9810</v>
      </c>
      <c r="JR49">
        <v>4110</v>
      </c>
      <c r="JS49">
        <v>24778</v>
      </c>
      <c r="JT49">
        <v>5800</v>
      </c>
      <c r="JU49">
        <v>14000</v>
      </c>
      <c r="JV49">
        <v>10600</v>
      </c>
      <c r="JW49">
        <v>34850</v>
      </c>
      <c r="JX49">
        <v>32861.300000000003</v>
      </c>
      <c r="JY49">
        <v>18900</v>
      </c>
      <c r="JZ49">
        <v>17300</v>
      </c>
      <c r="KA49">
        <v>12500</v>
      </c>
      <c r="KB49">
        <v>9430</v>
      </c>
      <c r="KC49" s="19"/>
      <c r="KD49" s="19"/>
      <c r="KE49" s="19"/>
      <c r="KF49" s="19"/>
      <c r="KG49" s="21"/>
      <c r="KH49" s="19"/>
      <c r="KI49" s="19"/>
      <c r="KJ49" s="19"/>
      <c r="KK49" s="19"/>
      <c r="KL49" s="19"/>
      <c r="KM49" s="19"/>
      <c r="KN49" s="19"/>
      <c r="KO49" s="19"/>
      <c r="KP49" s="19"/>
      <c r="KQ49" s="19"/>
      <c r="KR49" s="21"/>
      <c r="KS49" s="21"/>
      <c r="KT49" s="19"/>
      <c r="KU49" s="19"/>
      <c r="KV49" s="19"/>
      <c r="KW49" s="19"/>
      <c r="KX49" s="19"/>
      <c r="KY49" s="21"/>
      <c r="KZ49" s="19"/>
      <c r="LA49" s="21"/>
      <c r="LB49" s="19"/>
      <c r="LC49" s="19"/>
      <c r="LD49" s="19"/>
      <c r="LE49" s="19"/>
      <c r="LF49" s="19"/>
      <c r="LG49" s="19"/>
      <c r="LH49" s="19"/>
      <c r="LI49" s="19"/>
      <c r="LJ49" s="19"/>
      <c r="LK49" s="19"/>
      <c r="LL49" s="19"/>
      <c r="LM49" s="19"/>
      <c r="LN49" s="19"/>
      <c r="LO49" s="19"/>
      <c r="LP49" s="19"/>
      <c r="LQ49" s="19"/>
      <c r="LR49" s="19"/>
      <c r="LS49" s="19"/>
      <c r="LT49" s="21"/>
      <c r="LU49" s="19"/>
      <c r="LV49" s="19"/>
      <c r="LW49" s="19"/>
      <c r="LX49" s="19"/>
      <c r="LY49" s="19"/>
      <c r="LZ49" s="21"/>
      <c r="MA49" s="19"/>
      <c r="MB49" s="19"/>
      <c r="MC49" s="19"/>
      <c r="MD49" s="19"/>
      <c r="ME49" s="19"/>
      <c r="MF49" s="19"/>
      <c r="MG49" s="19"/>
      <c r="MH49" s="19"/>
      <c r="MI49" s="21"/>
      <c r="MJ49" s="19"/>
      <c r="MK49" s="19"/>
      <c r="ML49" s="19"/>
      <c r="MM49" s="19"/>
      <c r="MN49" s="19"/>
      <c r="MO49" s="19"/>
      <c r="MP49" s="19"/>
      <c r="MQ49" s="19"/>
      <c r="MR49" s="19"/>
      <c r="MS49" s="19"/>
      <c r="MT49" s="21"/>
      <c r="MU49" s="19"/>
      <c r="MV49" s="19"/>
      <c r="MW49" s="19"/>
      <c r="MX49" s="19"/>
      <c r="MY49" s="19"/>
      <c r="MZ49" s="19"/>
      <c r="NA49" s="19"/>
      <c r="NB49" s="19"/>
      <c r="NC49" s="19"/>
      <c r="ND49" s="20"/>
      <c r="NE49" s="20"/>
      <c r="NF49" s="21"/>
      <c r="NG49" s="19"/>
      <c r="NH49" s="19"/>
      <c r="NI49" s="19"/>
      <c r="NJ49" s="19"/>
      <c r="NK49" s="21"/>
      <c r="NL49" s="19"/>
      <c r="NM49" s="19"/>
      <c r="NN49" s="20"/>
      <c r="NO49" s="20"/>
      <c r="NP49" s="20"/>
      <c r="NQ49" s="19"/>
      <c r="NR49" s="19"/>
      <c r="NS49" s="19"/>
      <c r="NT49" s="19"/>
      <c r="NU49" s="20"/>
      <c r="NV49" s="19"/>
      <c r="NW49" s="19"/>
      <c r="NX49" s="19"/>
      <c r="NY49" s="19"/>
      <c r="NZ49" s="19"/>
      <c r="OA49" s="19"/>
      <c r="OB49" s="19"/>
      <c r="OC49" s="19"/>
      <c r="OD49" s="19"/>
      <c r="OE49" s="19"/>
      <c r="OF49" s="19"/>
      <c r="OG49" s="19"/>
      <c r="OH49" s="19"/>
      <c r="OI49" s="19"/>
      <c r="OJ49" s="19"/>
      <c r="OK49" s="19"/>
      <c r="OL49" s="19"/>
      <c r="OM49" s="19"/>
      <c r="ON49" s="19"/>
      <c r="OO49" s="19"/>
      <c r="OP49" s="19"/>
      <c r="OQ49" s="19"/>
      <c r="OR49" s="19"/>
      <c r="OS49" s="21"/>
      <c r="OT49" s="21"/>
      <c r="OU49" s="21"/>
      <c r="OV49" s="21"/>
      <c r="OW49" s="21"/>
      <c r="OX49" s="21"/>
      <c r="OY49" s="21"/>
      <c r="OZ49" s="21"/>
      <c r="PA49" s="21"/>
      <c r="PB49" s="21"/>
      <c r="PC49" s="21"/>
    </row>
    <row r="50" spans="1:419" x14ac:dyDescent="0.2">
      <c r="A50" s="24">
        <v>44273</v>
      </c>
      <c r="B50">
        <v>14754.2</v>
      </c>
      <c r="C50">
        <v>11100</v>
      </c>
      <c r="D50">
        <v>30031.3</v>
      </c>
      <c r="E50">
        <v>18350</v>
      </c>
      <c r="F50">
        <v>14350</v>
      </c>
      <c r="G50">
        <v>13912.3</v>
      </c>
      <c r="H50">
        <v>13900</v>
      </c>
      <c r="I50">
        <v>12450</v>
      </c>
      <c r="J50">
        <v>3300</v>
      </c>
      <c r="K50">
        <v>23400</v>
      </c>
      <c r="L50">
        <v>25100</v>
      </c>
      <c r="M50">
        <v>8301.7999999999993</v>
      </c>
      <c r="N50">
        <v>13000</v>
      </c>
      <c r="O50">
        <v>7320</v>
      </c>
      <c r="P50">
        <v>62300</v>
      </c>
      <c r="Q50">
        <v>62237</v>
      </c>
      <c r="R50">
        <v>13700</v>
      </c>
      <c r="S50">
        <v>11932.5</v>
      </c>
      <c r="T50">
        <v>22650</v>
      </c>
      <c r="U50">
        <v>72500</v>
      </c>
      <c r="V50">
        <v>22450</v>
      </c>
      <c r="W50">
        <v>35614.300000000003</v>
      </c>
      <c r="X50">
        <v>19200</v>
      </c>
      <c r="Y50">
        <v>21322</v>
      </c>
      <c r="Z50">
        <v>61000</v>
      </c>
      <c r="AA50">
        <v>14419.4</v>
      </c>
      <c r="AB50">
        <v>14700</v>
      </c>
      <c r="AC50">
        <v>60700</v>
      </c>
      <c r="AD50">
        <v>31700</v>
      </c>
      <c r="AE50">
        <v>28700</v>
      </c>
      <c r="AF50">
        <v>11869.6</v>
      </c>
      <c r="AG50">
        <v>64479</v>
      </c>
      <c r="AH50">
        <v>15100</v>
      </c>
      <c r="AI50">
        <v>15950</v>
      </c>
      <c r="AK50">
        <v>18700</v>
      </c>
      <c r="AL50">
        <v>5480</v>
      </c>
      <c r="AM50">
        <v>23400</v>
      </c>
      <c r="AN50">
        <v>39800</v>
      </c>
      <c r="AO50">
        <v>30250</v>
      </c>
      <c r="AP50">
        <v>35642</v>
      </c>
      <c r="AQ50">
        <v>14541</v>
      </c>
      <c r="AR50">
        <v>25600</v>
      </c>
      <c r="AT50">
        <v>19150</v>
      </c>
      <c r="AU50">
        <v>33100</v>
      </c>
      <c r="AV50">
        <v>77800</v>
      </c>
      <c r="AW50">
        <v>19198</v>
      </c>
      <c r="AX50">
        <v>31378</v>
      </c>
      <c r="AY50">
        <v>17750</v>
      </c>
      <c r="AZ50">
        <v>17200</v>
      </c>
      <c r="BA50">
        <v>47500</v>
      </c>
      <c r="BB50">
        <v>59500</v>
      </c>
      <c r="BC50">
        <v>6339.1</v>
      </c>
      <c r="BD50">
        <v>5540</v>
      </c>
      <c r="BE50">
        <v>29000</v>
      </c>
      <c r="BF50">
        <v>17450</v>
      </c>
      <c r="BG50">
        <v>61517</v>
      </c>
      <c r="BH50">
        <v>51000</v>
      </c>
      <c r="BI50">
        <v>67853</v>
      </c>
      <c r="BJ50">
        <v>102000</v>
      </c>
      <c r="BK50">
        <v>10200</v>
      </c>
      <c r="BL50">
        <v>29000</v>
      </c>
      <c r="BM50">
        <v>1990</v>
      </c>
      <c r="BN50">
        <v>56800</v>
      </c>
      <c r="BO50">
        <v>19600</v>
      </c>
      <c r="BP50">
        <v>51500</v>
      </c>
      <c r="BQ50">
        <v>25850</v>
      </c>
      <c r="BR50">
        <v>28550</v>
      </c>
      <c r="BS50">
        <v>12450</v>
      </c>
      <c r="BT50">
        <v>54300</v>
      </c>
      <c r="BU50">
        <v>47800</v>
      </c>
      <c r="BV50">
        <v>11500</v>
      </c>
      <c r="BX50">
        <v>47500</v>
      </c>
      <c r="BY50">
        <v>21913</v>
      </c>
      <c r="BZ50">
        <v>4550</v>
      </c>
      <c r="CA50">
        <v>19150</v>
      </c>
      <c r="CB50">
        <v>14100</v>
      </c>
      <c r="CC50">
        <v>13800</v>
      </c>
      <c r="CD50">
        <v>10400</v>
      </c>
      <c r="CE50">
        <v>6315.4</v>
      </c>
      <c r="CF50">
        <v>14650</v>
      </c>
      <c r="CG50">
        <v>11900</v>
      </c>
      <c r="CH50">
        <v>11800</v>
      </c>
      <c r="CI50">
        <v>7700</v>
      </c>
      <c r="CJ50">
        <v>37000</v>
      </c>
      <c r="CK50">
        <v>69809.2</v>
      </c>
      <c r="CL50">
        <v>2030</v>
      </c>
      <c r="CM50">
        <v>16109</v>
      </c>
      <c r="CN50">
        <v>91800</v>
      </c>
      <c r="CO50">
        <v>38746</v>
      </c>
      <c r="CP50">
        <v>17046</v>
      </c>
      <c r="CQ50">
        <v>35682</v>
      </c>
      <c r="CR50">
        <v>33200</v>
      </c>
      <c r="CS50">
        <v>12800</v>
      </c>
      <c r="CT50">
        <v>15400</v>
      </c>
      <c r="CU50">
        <v>24100</v>
      </c>
      <c r="CV50">
        <v>5220</v>
      </c>
      <c r="CW50">
        <v>26250</v>
      </c>
      <c r="CX50">
        <v>3440</v>
      </c>
      <c r="CY50">
        <v>9590</v>
      </c>
      <c r="CZ50">
        <v>5700</v>
      </c>
      <c r="DA50">
        <v>9300</v>
      </c>
      <c r="DB50">
        <v>17846.2</v>
      </c>
      <c r="DC50">
        <v>17428.599999999999</v>
      </c>
      <c r="DD50">
        <v>3650</v>
      </c>
      <c r="DE50">
        <v>24082.6</v>
      </c>
      <c r="DF50">
        <v>36400</v>
      </c>
      <c r="DG50">
        <v>39333.300000000003</v>
      </c>
      <c r="DH50">
        <v>5760.7</v>
      </c>
      <c r="DI50">
        <v>22750</v>
      </c>
      <c r="DJ50">
        <v>18100</v>
      </c>
      <c r="DK50">
        <v>12000</v>
      </c>
      <c r="DL50">
        <v>12000</v>
      </c>
      <c r="DM50">
        <v>34328</v>
      </c>
      <c r="DN50">
        <v>2990</v>
      </c>
      <c r="DO50">
        <v>26090.9</v>
      </c>
      <c r="DP50">
        <v>18450</v>
      </c>
      <c r="DQ50">
        <v>18200</v>
      </c>
      <c r="DR50">
        <v>18800</v>
      </c>
      <c r="DS50">
        <v>14250</v>
      </c>
      <c r="DU50">
        <v>24100</v>
      </c>
      <c r="DV50">
        <v>7200</v>
      </c>
      <c r="DW50">
        <v>32000</v>
      </c>
      <c r="DX50">
        <v>72500</v>
      </c>
      <c r="DY50">
        <v>6960</v>
      </c>
      <c r="DZ50">
        <v>16545</v>
      </c>
      <c r="EA50">
        <v>10892.9</v>
      </c>
      <c r="EB50">
        <v>39900</v>
      </c>
      <c r="EC50">
        <v>45452.3</v>
      </c>
      <c r="ED50">
        <v>7174.9</v>
      </c>
      <c r="EE50">
        <v>3020</v>
      </c>
      <c r="EF50">
        <v>33850</v>
      </c>
      <c r="EG50">
        <v>11000</v>
      </c>
      <c r="EH50">
        <v>59800</v>
      </c>
      <c r="EI50">
        <v>13612.6</v>
      </c>
      <c r="EJ50">
        <v>1760</v>
      </c>
      <c r="EK50">
        <v>7830</v>
      </c>
      <c r="EL50">
        <v>13550</v>
      </c>
      <c r="EM50">
        <v>6620</v>
      </c>
      <c r="EN50">
        <v>35400</v>
      </c>
      <c r="EO50">
        <v>62200</v>
      </c>
      <c r="EP50">
        <v>11600</v>
      </c>
      <c r="EQ50">
        <v>13800</v>
      </c>
      <c r="ER50">
        <v>29200</v>
      </c>
      <c r="ES50">
        <v>3430</v>
      </c>
      <c r="ET50">
        <v>8220</v>
      </c>
      <c r="EU50">
        <v>89700</v>
      </c>
      <c r="EV50">
        <v>88.885999999999996</v>
      </c>
      <c r="EW50">
        <v>21000</v>
      </c>
      <c r="EX50">
        <v>19293.5</v>
      </c>
      <c r="EY50">
        <v>71000</v>
      </c>
      <c r="EZ50">
        <v>18875</v>
      </c>
      <c r="FA50">
        <v>30204.799999999999</v>
      </c>
      <c r="FC50">
        <v>22500</v>
      </c>
      <c r="FD50">
        <v>27300</v>
      </c>
      <c r="FE50">
        <v>45686</v>
      </c>
      <c r="FF50">
        <v>9950</v>
      </c>
      <c r="FG50">
        <v>7600</v>
      </c>
      <c r="FH50">
        <v>32200</v>
      </c>
      <c r="FI50">
        <v>27400</v>
      </c>
      <c r="FJ50">
        <v>24000</v>
      </c>
      <c r="FL50">
        <v>55343</v>
      </c>
      <c r="FM50">
        <v>23000</v>
      </c>
      <c r="FN50">
        <v>18950</v>
      </c>
      <c r="FO50">
        <v>30800</v>
      </c>
      <c r="FP50">
        <v>19600</v>
      </c>
      <c r="FQ50">
        <v>61600</v>
      </c>
      <c r="FR50">
        <v>6700</v>
      </c>
      <c r="FS50">
        <v>10302</v>
      </c>
      <c r="FT50">
        <v>11050</v>
      </c>
      <c r="FU50">
        <v>57700</v>
      </c>
      <c r="FW50">
        <v>84900</v>
      </c>
      <c r="FX50">
        <v>17400</v>
      </c>
      <c r="FY50">
        <v>25850</v>
      </c>
      <c r="FZ50">
        <v>76468</v>
      </c>
      <c r="GA50">
        <v>6100</v>
      </c>
      <c r="GB50">
        <v>23900</v>
      </c>
      <c r="GC50">
        <v>18150</v>
      </c>
      <c r="GD50">
        <v>3940</v>
      </c>
      <c r="GE50">
        <v>7590</v>
      </c>
      <c r="GF50">
        <v>3130</v>
      </c>
      <c r="GG50">
        <v>9360</v>
      </c>
      <c r="GH50">
        <v>177804</v>
      </c>
      <c r="GI50">
        <v>10517.2</v>
      </c>
      <c r="GJ50">
        <v>54100</v>
      </c>
      <c r="GK50">
        <v>22500</v>
      </c>
      <c r="GL50">
        <v>3820</v>
      </c>
      <c r="GN50">
        <v>180.6</v>
      </c>
      <c r="GO50">
        <v>11700</v>
      </c>
      <c r="GP50">
        <v>30450</v>
      </c>
      <c r="GQ50">
        <v>16000</v>
      </c>
      <c r="GR50">
        <v>23500</v>
      </c>
      <c r="GS50">
        <v>15200</v>
      </c>
      <c r="GU50">
        <v>24000</v>
      </c>
      <c r="GV50">
        <v>9070</v>
      </c>
      <c r="GW50">
        <v>10100</v>
      </c>
      <c r="GX50">
        <v>39600</v>
      </c>
      <c r="GY50">
        <v>16100</v>
      </c>
      <c r="GZ50">
        <v>5933.3</v>
      </c>
      <c r="HA50">
        <v>15950</v>
      </c>
      <c r="HB50">
        <v>20602</v>
      </c>
      <c r="HC50">
        <v>17450</v>
      </c>
      <c r="HD50">
        <v>2910</v>
      </c>
      <c r="HE50">
        <v>39000</v>
      </c>
      <c r="HF50">
        <v>12700</v>
      </c>
      <c r="HG50">
        <v>27500</v>
      </c>
      <c r="HH50">
        <v>12500</v>
      </c>
      <c r="HI50">
        <v>21300</v>
      </c>
      <c r="HJ50">
        <v>13300</v>
      </c>
      <c r="HL50">
        <v>22382.2</v>
      </c>
      <c r="HM50">
        <v>11050</v>
      </c>
      <c r="HN50">
        <v>19700</v>
      </c>
      <c r="HO50">
        <v>16000</v>
      </c>
      <c r="HP50">
        <v>29900</v>
      </c>
      <c r="HS50">
        <v>54500</v>
      </c>
      <c r="HT50">
        <v>51700</v>
      </c>
      <c r="HU50">
        <v>25000</v>
      </c>
      <c r="HV50">
        <v>13867.9</v>
      </c>
      <c r="HW50">
        <v>20666.8</v>
      </c>
      <c r="HX50">
        <v>30800</v>
      </c>
      <c r="HY50">
        <v>73304</v>
      </c>
      <c r="HZ50">
        <v>4190</v>
      </c>
      <c r="IA50">
        <v>32650</v>
      </c>
      <c r="IB50">
        <v>22850</v>
      </c>
      <c r="IC50">
        <v>3650</v>
      </c>
      <c r="ID50">
        <v>7600</v>
      </c>
      <c r="IE50">
        <v>71277</v>
      </c>
      <c r="IF50">
        <v>53000</v>
      </c>
      <c r="IG50">
        <v>6074.8</v>
      </c>
      <c r="IH50">
        <v>39000</v>
      </c>
      <c r="II50">
        <v>11250</v>
      </c>
      <c r="IJ50">
        <v>41400</v>
      </c>
      <c r="IK50">
        <v>46234.8</v>
      </c>
      <c r="IL50">
        <v>9650</v>
      </c>
      <c r="IM50">
        <v>10958.3</v>
      </c>
      <c r="IO50">
        <v>3840</v>
      </c>
      <c r="IP50">
        <v>4900</v>
      </c>
      <c r="IQ50">
        <v>9870</v>
      </c>
      <c r="IR50">
        <v>70200</v>
      </c>
      <c r="IS50">
        <v>40000</v>
      </c>
      <c r="IT50">
        <v>5470</v>
      </c>
      <c r="IU50">
        <v>6180</v>
      </c>
      <c r="IV50">
        <v>16539.2</v>
      </c>
      <c r="IW50">
        <v>24650</v>
      </c>
      <c r="IX50">
        <v>16750</v>
      </c>
      <c r="IY50">
        <v>7290</v>
      </c>
      <c r="IZ50">
        <v>50900</v>
      </c>
      <c r="JA50">
        <v>75.483999999999995</v>
      </c>
      <c r="JC50">
        <v>31339.1</v>
      </c>
      <c r="JD50">
        <v>32000</v>
      </c>
      <c r="JE50">
        <v>15000</v>
      </c>
      <c r="JG50">
        <v>42400</v>
      </c>
      <c r="JH50">
        <v>94.756</v>
      </c>
      <c r="JI50">
        <v>8608.7000000000007</v>
      </c>
      <c r="JJ50">
        <v>9950</v>
      </c>
      <c r="JK50">
        <v>18800</v>
      </c>
      <c r="JL50">
        <v>134.9</v>
      </c>
      <c r="JM50">
        <v>17710.8</v>
      </c>
      <c r="JN50">
        <v>6880</v>
      </c>
      <c r="JO50">
        <v>14950</v>
      </c>
      <c r="JP50">
        <v>102500</v>
      </c>
      <c r="JQ50">
        <v>9700</v>
      </c>
      <c r="JR50">
        <v>4100</v>
      </c>
      <c r="JS50">
        <v>25472.5</v>
      </c>
      <c r="JT50">
        <v>5700</v>
      </c>
      <c r="JU50">
        <v>14000</v>
      </c>
      <c r="JV50">
        <v>10550</v>
      </c>
      <c r="JW50">
        <v>35000</v>
      </c>
      <c r="JX50">
        <v>32917.1</v>
      </c>
      <c r="JY50">
        <v>18800</v>
      </c>
      <c r="JZ50">
        <v>17700</v>
      </c>
      <c r="KA50">
        <v>12800</v>
      </c>
      <c r="KB50">
        <v>9430</v>
      </c>
      <c r="KC50" s="19"/>
      <c r="KD50" s="19"/>
      <c r="KE50" s="19"/>
      <c r="KF50" s="19"/>
      <c r="KG50" s="21"/>
      <c r="KH50" s="19"/>
      <c r="KI50" s="19"/>
      <c r="KJ50" s="19"/>
      <c r="KK50" s="19"/>
      <c r="KL50" s="19"/>
      <c r="KM50" s="19"/>
      <c r="KN50" s="19"/>
      <c r="KO50" s="19"/>
      <c r="KP50" s="19"/>
      <c r="KQ50" s="19"/>
      <c r="KR50" s="21"/>
      <c r="KS50" s="21"/>
      <c r="KT50" s="19"/>
      <c r="KU50" s="19"/>
      <c r="KV50" s="19"/>
      <c r="KW50" s="19"/>
      <c r="KX50" s="19"/>
      <c r="KY50" s="21"/>
      <c r="KZ50" s="19"/>
      <c r="LA50" s="21"/>
      <c r="LB50" s="19"/>
      <c r="LC50" s="19"/>
      <c r="LD50" s="19"/>
      <c r="LE50" s="19"/>
      <c r="LF50" s="19"/>
      <c r="LG50" s="19"/>
      <c r="LH50" s="19"/>
      <c r="LI50" s="19"/>
      <c r="LJ50" s="19"/>
      <c r="LK50" s="19"/>
      <c r="LL50" s="19"/>
      <c r="LM50" s="19"/>
      <c r="LN50" s="19"/>
      <c r="LO50" s="19"/>
      <c r="LP50" s="19"/>
      <c r="LQ50" s="19"/>
      <c r="LR50" s="19"/>
      <c r="LS50" s="19"/>
      <c r="LT50" s="21"/>
      <c r="LU50" s="19"/>
      <c r="LV50" s="19"/>
      <c r="LW50" s="19"/>
      <c r="LX50" s="19"/>
      <c r="LY50" s="19"/>
      <c r="LZ50" s="21"/>
      <c r="MA50" s="19"/>
      <c r="MB50" s="19"/>
      <c r="MC50" s="19"/>
      <c r="MD50" s="19"/>
      <c r="ME50" s="19"/>
      <c r="MF50" s="19"/>
      <c r="MG50" s="19"/>
      <c r="MH50" s="19"/>
      <c r="MI50" s="21"/>
      <c r="MJ50" s="19"/>
      <c r="MK50" s="19"/>
      <c r="ML50" s="19"/>
      <c r="MM50" s="19"/>
      <c r="MN50" s="19"/>
      <c r="MO50" s="19"/>
      <c r="MP50" s="19"/>
      <c r="MQ50" s="19"/>
      <c r="MR50" s="19"/>
      <c r="MS50" s="19"/>
      <c r="MT50" s="21"/>
      <c r="MU50" s="19"/>
      <c r="MV50" s="19"/>
      <c r="MW50" s="19"/>
      <c r="MX50" s="19"/>
      <c r="MY50" s="19"/>
      <c r="MZ50" s="19"/>
      <c r="NA50" s="19"/>
      <c r="NB50" s="19"/>
      <c r="NC50" s="19"/>
      <c r="ND50" s="20"/>
      <c r="NE50" s="20"/>
      <c r="NF50" s="21"/>
      <c r="NG50" s="19"/>
      <c r="NH50" s="19"/>
      <c r="NI50" s="19"/>
      <c r="NJ50" s="19"/>
      <c r="NK50" s="21"/>
      <c r="NL50" s="19"/>
      <c r="NM50" s="19"/>
      <c r="NN50" s="20"/>
      <c r="NO50" s="20"/>
      <c r="NP50" s="20"/>
      <c r="NQ50" s="19"/>
      <c r="NR50" s="19"/>
      <c r="NS50" s="19"/>
      <c r="NT50" s="19"/>
      <c r="NU50" s="20"/>
      <c r="NV50" s="19"/>
      <c r="NW50" s="19"/>
      <c r="NX50" s="19"/>
      <c r="NY50" s="19"/>
      <c r="NZ50" s="19"/>
      <c r="OA50" s="19"/>
      <c r="OB50" s="19"/>
      <c r="OC50" s="19"/>
      <c r="OD50" s="19"/>
      <c r="OE50" s="19"/>
      <c r="OF50" s="19"/>
      <c r="OG50" s="19"/>
      <c r="OH50" s="19"/>
      <c r="OI50" s="19"/>
      <c r="OJ50" s="19"/>
      <c r="OK50" s="19"/>
      <c r="OL50" s="19"/>
      <c r="OM50" s="19"/>
      <c r="ON50" s="19"/>
      <c r="OO50" s="19"/>
      <c r="OP50" s="19"/>
      <c r="OQ50" s="19"/>
      <c r="OR50" s="19"/>
      <c r="OS50" s="21"/>
      <c r="OT50" s="21"/>
      <c r="OU50" s="21"/>
      <c r="OV50" s="21"/>
      <c r="OW50" s="21"/>
      <c r="OX50" s="21"/>
      <c r="OY50" s="21"/>
      <c r="OZ50" s="21"/>
      <c r="PA50" s="21"/>
      <c r="PB50" s="21"/>
      <c r="PC50" s="21"/>
    </row>
    <row r="51" spans="1:419" x14ac:dyDescent="0.2">
      <c r="A51" s="24">
        <v>44274</v>
      </c>
      <c r="B51">
        <v>14754.2</v>
      </c>
      <c r="C51">
        <v>11200</v>
      </c>
      <c r="D51">
        <v>30031.3</v>
      </c>
      <c r="E51">
        <v>18350</v>
      </c>
      <c r="F51">
        <v>14300</v>
      </c>
      <c r="G51">
        <v>13989.6</v>
      </c>
      <c r="H51">
        <v>13900</v>
      </c>
      <c r="I51">
        <v>12500</v>
      </c>
      <c r="J51">
        <v>3450</v>
      </c>
      <c r="K51">
        <v>23400</v>
      </c>
      <c r="L51">
        <v>24700</v>
      </c>
      <c r="M51">
        <v>8267.4</v>
      </c>
      <c r="N51">
        <v>12846.2</v>
      </c>
      <c r="O51">
        <v>7350</v>
      </c>
      <c r="P51">
        <v>62000</v>
      </c>
      <c r="Q51">
        <v>61663</v>
      </c>
      <c r="R51">
        <v>13650</v>
      </c>
      <c r="S51">
        <v>12011.6</v>
      </c>
      <c r="T51">
        <v>22300</v>
      </c>
      <c r="U51">
        <v>71000</v>
      </c>
      <c r="V51">
        <v>22500</v>
      </c>
      <c r="W51">
        <v>35614.300000000003</v>
      </c>
      <c r="X51">
        <v>19100</v>
      </c>
      <c r="Y51">
        <v>21636</v>
      </c>
      <c r="Z51">
        <v>60800</v>
      </c>
      <c r="AA51">
        <v>15000</v>
      </c>
      <c r="AB51">
        <v>14800</v>
      </c>
      <c r="AC51">
        <v>61000</v>
      </c>
      <c r="AD51">
        <v>31650</v>
      </c>
      <c r="AE51">
        <v>28600</v>
      </c>
      <c r="AF51">
        <v>11782.6</v>
      </c>
      <c r="AG51">
        <v>64872</v>
      </c>
      <c r="AH51">
        <v>15200</v>
      </c>
      <c r="AI51">
        <v>15800</v>
      </c>
      <c r="AK51">
        <v>18650</v>
      </c>
      <c r="AL51">
        <v>5860</v>
      </c>
      <c r="AM51">
        <v>24000</v>
      </c>
      <c r="AN51">
        <v>39700</v>
      </c>
      <c r="AO51">
        <v>31700</v>
      </c>
      <c r="AP51">
        <v>35183</v>
      </c>
      <c r="AQ51">
        <v>14365</v>
      </c>
      <c r="AR51">
        <v>25500</v>
      </c>
      <c r="AT51">
        <v>19200</v>
      </c>
      <c r="AU51">
        <v>32800</v>
      </c>
      <c r="AV51">
        <v>77800</v>
      </c>
      <c r="AW51">
        <v>19198</v>
      </c>
      <c r="AX51">
        <v>31340</v>
      </c>
      <c r="AY51">
        <v>18950</v>
      </c>
      <c r="AZ51">
        <v>17250</v>
      </c>
      <c r="BA51">
        <v>47000</v>
      </c>
      <c r="BB51">
        <v>59200</v>
      </c>
      <c r="BC51">
        <v>6234.8</v>
      </c>
      <c r="BD51">
        <v>5490</v>
      </c>
      <c r="BE51">
        <v>29200</v>
      </c>
      <c r="BF51">
        <v>17300</v>
      </c>
      <c r="BG51">
        <v>60321</v>
      </c>
      <c r="BH51">
        <v>51600</v>
      </c>
      <c r="BI51">
        <v>66186</v>
      </c>
      <c r="BJ51">
        <v>100500</v>
      </c>
      <c r="BK51">
        <v>10100</v>
      </c>
      <c r="BL51">
        <v>29500</v>
      </c>
      <c r="BM51">
        <v>1980</v>
      </c>
      <c r="BN51">
        <v>56300</v>
      </c>
      <c r="BO51">
        <v>19600</v>
      </c>
      <c r="BP51">
        <v>51000</v>
      </c>
      <c r="BQ51">
        <v>25000</v>
      </c>
      <c r="BR51">
        <v>30000</v>
      </c>
      <c r="BS51">
        <v>13250</v>
      </c>
      <c r="BT51">
        <v>53900</v>
      </c>
      <c r="BU51">
        <v>48000</v>
      </c>
      <c r="BV51">
        <v>12250</v>
      </c>
      <c r="BX51">
        <v>47300</v>
      </c>
      <c r="BY51">
        <v>22087</v>
      </c>
      <c r="BZ51">
        <v>4690</v>
      </c>
      <c r="CA51">
        <v>19700</v>
      </c>
      <c r="CB51">
        <v>14600</v>
      </c>
      <c r="CC51">
        <v>14350</v>
      </c>
      <c r="CD51">
        <v>10500</v>
      </c>
      <c r="CE51">
        <v>6217.7</v>
      </c>
      <c r="CF51">
        <v>14400</v>
      </c>
      <c r="CG51">
        <v>12550</v>
      </c>
      <c r="CH51">
        <v>11700</v>
      </c>
      <c r="CI51">
        <v>8020</v>
      </c>
      <c r="CJ51">
        <v>36400</v>
      </c>
      <c r="CK51">
        <v>68775</v>
      </c>
      <c r="CL51">
        <v>2020</v>
      </c>
      <c r="CM51">
        <v>16243</v>
      </c>
      <c r="CN51">
        <v>90900</v>
      </c>
      <c r="CO51">
        <v>40507</v>
      </c>
      <c r="CP51">
        <v>17338</v>
      </c>
      <c r="CQ51">
        <v>33318</v>
      </c>
      <c r="CR51">
        <v>32950</v>
      </c>
      <c r="CS51">
        <v>12900</v>
      </c>
      <c r="CT51">
        <v>14800</v>
      </c>
      <c r="CU51">
        <v>24700</v>
      </c>
      <c r="CV51">
        <v>5190</v>
      </c>
      <c r="CW51">
        <v>26150</v>
      </c>
      <c r="CX51">
        <v>3600</v>
      </c>
      <c r="CY51">
        <v>10250</v>
      </c>
      <c r="CZ51">
        <v>5890</v>
      </c>
      <c r="DA51">
        <v>9750</v>
      </c>
      <c r="DB51">
        <v>17615.400000000001</v>
      </c>
      <c r="DC51">
        <v>17333.3</v>
      </c>
      <c r="DD51">
        <v>3550</v>
      </c>
      <c r="DE51">
        <v>24418.6</v>
      </c>
      <c r="DF51">
        <v>36280</v>
      </c>
      <c r="DG51">
        <v>39666.699999999997</v>
      </c>
      <c r="DH51">
        <v>5752.1</v>
      </c>
      <c r="DI51">
        <v>22000</v>
      </c>
      <c r="DJ51">
        <v>18000</v>
      </c>
      <c r="DK51">
        <v>12300</v>
      </c>
      <c r="DL51">
        <v>12300</v>
      </c>
      <c r="DM51">
        <v>34733.1</v>
      </c>
      <c r="DN51">
        <v>2990</v>
      </c>
      <c r="DO51">
        <v>26454.5</v>
      </c>
      <c r="DP51">
        <v>18700</v>
      </c>
      <c r="DQ51">
        <v>18800</v>
      </c>
      <c r="DR51">
        <v>18700</v>
      </c>
      <c r="DS51">
        <v>14100</v>
      </c>
      <c r="DU51">
        <v>23900</v>
      </c>
      <c r="DV51">
        <v>7110</v>
      </c>
      <c r="DW51">
        <v>32750</v>
      </c>
      <c r="DX51">
        <v>73000</v>
      </c>
      <c r="DY51">
        <v>6910</v>
      </c>
      <c r="DZ51">
        <v>16636</v>
      </c>
      <c r="EA51">
        <v>11651.8</v>
      </c>
      <c r="EB51">
        <v>41500</v>
      </c>
      <c r="EC51">
        <v>45542.3</v>
      </c>
      <c r="ED51">
        <v>7184.5</v>
      </c>
      <c r="EE51">
        <v>3020</v>
      </c>
      <c r="EF51">
        <v>34200</v>
      </c>
      <c r="EG51">
        <v>10250</v>
      </c>
      <c r="EH51">
        <v>57600</v>
      </c>
      <c r="EI51">
        <v>14007.8</v>
      </c>
      <c r="EJ51">
        <v>1750</v>
      </c>
      <c r="EK51">
        <v>8000</v>
      </c>
      <c r="EL51">
        <v>13450</v>
      </c>
      <c r="EM51">
        <v>6650</v>
      </c>
      <c r="EN51">
        <v>34850</v>
      </c>
      <c r="EO51">
        <v>61500</v>
      </c>
      <c r="EP51">
        <v>11400</v>
      </c>
      <c r="EQ51">
        <v>13550</v>
      </c>
      <c r="ER51">
        <v>29200</v>
      </c>
      <c r="ES51">
        <v>3450</v>
      </c>
      <c r="ET51">
        <v>8200</v>
      </c>
      <c r="EU51">
        <v>88700</v>
      </c>
      <c r="EV51">
        <v>88.486999999999995</v>
      </c>
      <c r="EW51">
        <v>20600</v>
      </c>
      <c r="EX51">
        <v>20074.099999999999</v>
      </c>
      <c r="EY51">
        <v>71200</v>
      </c>
      <c r="EZ51">
        <v>19291.7</v>
      </c>
      <c r="FA51">
        <v>31443</v>
      </c>
      <c r="FC51">
        <v>22700</v>
      </c>
      <c r="FD51">
        <v>28300</v>
      </c>
      <c r="FE51">
        <v>44448</v>
      </c>
      <c r="FF51">
        <v>10600</v>
      </c>
      <c r="FG51">
        <v>7450</v>
      </c>
      <c r="FH51">
        <v>31900</v>
      </c>
      <c r="FI51">
        <v>27900</v>
      </c>
      <c r="FJ51">
        <v>25417</v>
      </c>
      <c r="FL51">
        <v>55750</v>
      </c>
      <c r="FM51">
        <v>23800</v>
      </c>
      <c r="FN51">
        <v>18700</v>
      </c>
      <c r="FO51">
        <v>30500</v>
      </c>
      <c r="FP51">
        <v>19500</v>
      </c>
      <c r="FQ51">
        <v>62800</v>
      </c>
      <c r="FR51">
        <v>6700</v>
      </c>
      <c r="FS51">
        <v>10555.3</v>
      </c>
      <c r="FT51">
        <v>11650</v>
      </c>
      <c r="FU51">
        <v>56300</v>
      </c>
      <c r="FW51">
        <v>84600</v>
      </c>
      <c r="FX51">
        <v>17700</v>
      </c>
      <c r="FY51">
        <v>25600</v>
      </c>
      <c r="FZ51">
        <v>75819</v>
      </c>
      <c r="GA51">
        <v>6100</v>
      </c>
      <c r="GB51">
        <v>23300</v>
      </c>
      <c r="GC51">
        <v>17800</v>
      </c>
      <c r="GD51">
        <v>3860</v>
      </c>
      <c r="GE51">
        <v>7350</v>
      </c>
      <c r="GF51">
        <v>3140</v>
      </c>
      <c r="GG51">
        <v>9200</v>
      </c>
      <c r="GH51">
        <v>177500</v>
      </c>
      <c r="GI51">
        <v>10862.1</v>
      </c>
      <c r="GJ51">
        <v>56200</v>
      </c>
      <c r="GK51">
        <v>20950</v>
      </c>
      <c r="GL51">
        <v>4020</v>
      </c>
      <c r="GN51">
        <v>180</v>
      </c>
      <c r="GO51">
        <v>11400</v>
      </c>
      <c r="GP51">
        <v>32550</v>
      </c>
      <c r="GQ51">
        <v>15950</v>
      </c>
      <c r="GR51">
        <v>23000</v>
      </c>
      <c r="GS51">
        <v>15600</v>
      </c>
      <c r="GU51">
        <v>23900</v>
      </c>
      <c r="GV51">
        <v>9050</v>
      </c>
      <c r="GW51">
        <v>10000</v>
      </c>
      <c r="GX51">
        <v>39500</v>
      </c>
      <c r="GY51">
        <v>16000</v>
      </c>
      <c r="GZ51">
        <v>5695.2</v>
      </c>
      <c r="HA51">
        <v>15900</v>
      </c>
      <c r="HB51">
        <v>20833</v>
      </c>
      <c r="HC51">
        <v>17400</v>
      </c>
      <c r="HD51">
        <v>2840</v>
      </c>
      <c r="HE51">
        <v>39400</v>
      </c>
      <c r="HF51">
        <v>13150</v>
      </c>
      <c r="HG51">
        <v>27750</v>
      </c>
      <c r="HH51">
        <v>12450</v>
      </c>
      <c r="HI51">
        <v>21900</v>
      </c>
      <c r="HJ51">
        <v>13250</v>
      </c>
      <c r="HL51">
        <v>22382.2</v>
      </c>
      <c r="HM51">
        <v>11250</v>
      </c>
      <c r="HN51">
        <v>19600</v>
      </c>
      <c r="HO51">
        <v>16000</v>
      </c>
      <c r="HP51">
        <v>30850</v>
      </c>
      <c r="HS51">
        <v>54500</v>
      </c>
      <c r="HT51">
        <v>52000</v>
      </c>
      <c r="HU51">
        <v>25100</v>
      </c>
      <c r="HV51">
        <v>14141.7</v>
      </c>
      <c r="HW51">
        <v>19972.099999999999</v>
      </c>
      <c r="HX51">
        <v>30600</v>
      </c>
      <c r="HY51">
        <v>73304</v>
      </c>
      <c r="HZ51">
        <v>4190</v>
      </c>
      <c r="IA51">
        <v>32500</v>
      </c>
      <c r="IB51">
        <v>23000</v>
      </c>
      <c r="IC51">
        <v>3580</v>
      </c>
      <c r="ID51">
        <v>7570</v>
      </c>
      <c r="IE51">
        <v>71457</v>
      </c>
      <c r="IF51">
        <v>52200</v>
      </c>
      <c r="IG51">
        <v>5934.6</v>
      </c>
      <c r="IH51">
        <v>39150</v>
      </c>
      <c r="II51">
        <v>11400</v>
      </c>
      <c r="IJ51">
        <v>41000</v>
      </c>
      <c r="IK51">
        <v>49432.4</v>
      </c>
      <c r="IL51">
        <v>9950</v>
      </c>
      <c r="IM51">
        <v>11166.7</v>
      </c>
      <c r="IO51">
        <v>3710</v>
      </c>
      <c r="IP51">
        <v>4560</v>
      </c>
      <c r="IQ51">
        <v>9180</v>
      </c>
      <c r="IR51">
        <v>69800</v>
      </c>
      <c r="IS51">
        <v>39500</v>
      </c>
      <c r="IT51">
        <v>5650</v>
      </c>
      <c r="IU51">
        <v>6050</v>
      </c>
      <c r="IV51">
        <v>16628.099999999999</v>
      </c>
      <c r="IW51">
        <v>24600</v>
      </c>
      <c r="IX51">
        <v>16750</v>
      </c>
      <c r="IY51">
        <v>7190</v>
      </c>
      <c r="IZ51">
        <v>50900</v>
      </c>
      <c r="JA51">
        <v>72.929000000000002</v>
      </c>
      <c r="JC51">
        <v>32646.9</v>
      </c>
      <c r="JD51">
        <v>31050</v>
      </c>
      <c r="JE51">
        <v>15047.6</v>
      </c>
      <c r="JG51">
        <v>41900</v>
      </c>
      <c r="JH51">
        <v>96.355999999999995</v>
      </c>
      <c r="JI51">
        <v>9043.5</v>
      </c>
      <c r="JJ51">
        <v>10100</v>
      </c>
      <c r="JK51">
        <v>18750</v>
      </c>
      <c r="JL51">
        <v>130.5</v>
      </c>
      <c r="JM51">
        <v>18389.599999999999</v>
      </c>
      <c r="JN51">
        <v>7360</v>
      </c>
      <c r="JO51">
        <v>14900</v>
      </c>
      <c r="JP51">
        <v>101700</v>
      </c>
      <c r="JQ51">
        <v>9710</v>
      </c>
      <c r="JR51">
        <v>4040</v>
      </c>
      <c r="JS51">
        <v>25111.4</v>
      </c>
      <c r="JT51">
        <v>5650</v>
      </c>
      <c r="JU51">
        <v>14000</v>
      </c>
      <c r="JV51">
        <v>10300</v>
      </c>
      <c r="JW51">
        <v>34000</v>
      </c>
      <c r="JX51">
        <v>32414.2</v>
      </c>
      <c r="JY51">
        <v>18800</v>
      </c>
      <c r="JZ51">
        <v>17700</v>
      </c>
      <c r="KA51">
        <v>12800</v>
      </c>
      <c r="KB51">
        <v>9400</v>
      </c>
      <c r="KC51" s="19"/>
      <c r="KD51" s="19"/>
      <c r="KE51" s="19"/>
      <c r="KF51" s="19"/>
      <c r="KG51" s="21"/>
      <c r="KH51" s="19"/>
      <c r="KI51" s="19"/>
      <c r="KJ51" s="19"/>
      <c r="KK51" s="19"/>
      <c r="KL51" s="19"/>
      <c r="KM51" s="19"/>
      <c r="KN51" s="19"/>
      <c r="KO51" s="19"/>
      <c r="KP51" s="19"/>
      <c r="KQ51" s="19"/>
      <c r="KR51" s="21"/>
      <c r="KS51" s="21"/>
      <c r="KT51" s="19"/>
      <c r="KU51" s="19"/>
      <c r="KV51" s="19"/>
      <c r="KW51" s="19"/>
      <c r="KX51" s="19"/>
      <c r="KY51" s="21"/>
      <c r="KZ51" s="19"/>
      <c r="LA51" s="21"/>
      <c r="LB51" s="19"/>
      <c r="LC51" s="19"/>
      <c r="LD51" s="19"/>
      <c r="LE51" s="19"/>
      <c r="LF51" s="19"/>
      <c r="LG51" s="19"/>
      <c r="LH51" s="19"/>
      <c r="LI51" s="19"/>
      <c r="LJ51" s="19"/>
      <c r="LK51" s="19"/>
      <c r="LL51" s="19"/>
      <c r="LM51" s="19"/>
      <c r="LN51" s="19"/>
      <c r="LO51" s="19"/>
      <c r="LP51" s="19"/>
      <c r="LQ51" s="19"/>
      <c r="LR51" s="19"/>
      <c r="LS51" s="19"/>
      <c r="LT51" s="21"/>
      <c r="LU51" s="19"/>
      <c r="LV51" s="19"/>
      <c r="LW51" s="19"/>
      <c r="LX51" s="19"/>
      <c r="LY51" s="19"/>
      <c r="LZ51" s="21"/>
      <c r="MA51" s="19"/>
      <c r="MB51" s="19"/>
      <c r="MC51" s="19"/>
      <c r="MD51" s="19"/>
      <c r="ME51" s="19"/>
      <c r="MF51" s="19"/>
      <c r="MG51" s="19"/>
      <c r="MH51" s="19"/>
      <c r="MI51" s="21"/>
      <c r="MJ51" s="19"/>
      <c r="MK51" s="19"/>
      <c r="ML51" s="19"/>
      <c r="MM51" s="19"/>
      <c r="MN51" s="19"/>
      <c r="MO51" s="19"/>
      <c r="MP51" s="19"/>
      <c r="MQ51" s="19"/>
      <c r="MR51" s="19"/>
      <c r="MS51" s="19"/>
      <c r="MT51" s="21"/>
      <c r="MU51" s="19"/>
      <c r="MV51" s="19"/>
      <c r="MW51" s="19"/>
      <c r="MX51" s="19"/>
      <c r="MY51" s="19"/>
      <c r="MZ51" s="19"/>
      <c r="NA51" s="19"/>
      <c r="NB51" s="19"/>
      <c r="NC51" s="19"/>
      <c r="ND51" s="20"/>
      <c r="NE51" s="20"/>
      <c r="NF51" s="21"/>
      <c r="NG51" s="19"/>
      <c r="NH51" s="19"/>
      <c r="NI51" s="19"/>
      <c r="NJ51" s="19"/>
      <c r="NK51" s="21"/>
      <c r="NL51" s="19"/>
      <c r="NM51" s="19"/>
      <c r="NN51" s="20"/>
      <c r="NO51" s="20"/>
      <c r="NP51" s="20"/>
      <c r="NQ51" s="19"/>
      <c r="NR51" s="19"/>
      <c r="NS51" s="19"/>
      <c r="NT51" s="19"/>
      <c r="NU51" s="20"/>
      <c r="NV51" s="19"/>
      <c r="NW51" s="19"/>
      <c r="NX51" s="19"/>
      <c r="NY51" s="19"/>
      <c r="NZ51" s="19"/>
      <c r="OA51" s="19"/>
      <c r="OB51" s="19"/>
      <c r="OC51" s="19"/>
      <c r="OD51" s="19"/>
      <c r="OE51" s="19"/>
      <c r="OF51" s="19"/>
      <c r="OG51" s="19"/>
      <c r="OH51" s="19"/>
      <c r="OI51" s="19"/>
      <c r="OJ51" s="19"/>
      <c r="OK51" s="19"/>
      <c r="OL51" s="19"/>
      <c r="OM51" s="19"/>
      <c r="ON51" s="19"/>
      <c r="OO51" s="19"/>
      <c r="OP51" s="19"/>
      <c r="OQ51" s="19"/>
      <c r="OR51" s="19"/>
      <c r="OS51" s="21"/>
      <c r="OT51" s="21"/>
      <c r="OU51" s="21"/>
      <c r="OV51" s="21"/>
      <c r="OW51" s="21"/>
      <c r="OX51" s="21"/>
      <c r="OY51" s="21"/>
      <c r="OZ51" s="21"/>
      <c r="PA51" s="21"/>
      <c r="PB51" s="21"/>
      <c r="PC51" s="21"/>
    </row>
    <row r="52" spans="1:419" x14ac:dyDescent="0.2">
      <c r="A52" s="24">
        <v>44277</v>
      </c>
      <c r="B52">
        <v>14754.2</v>
      </c>
      <c r="C52">
        <v>11300</v>
      </c>
      <c r="D52">
        <v>30225</v>
      </c>
      <c r="E52">
        <v>18000</v>
      </c>
      <c r="F52">
        <v>14000</v>
      </c>
      <c r="G52">
        <v>13487.2</v>
      </c>
      <c r="H52">
        <v>13900</v>
      </c>
      <c r="I52">
        <v>12300</v>
      </c>
      <c r="J52">
        <v>3670</v>
      </c>
      <c r="K52">
        <v>23250</v>
      </c>
      <c r="L52">
        <v>24600</v>
      </c>
      <c r="M52">
        <v>8164.5</v>
      </c>
      <c r="N52">
        <v>12692.3</v>
      </c>
      <c r="O52">
        <v>7410</v>
      </c>
      <c r="P52">
        <v>62000</v>
      </c>
      <c r="Q52">
        <v>60993</v>
      </c>
      <c r="R52">
        <v>13600</v>
      </c>
      <c r="S52">
        <v>12643.7</v>
      </c>
      <c r="T52">
        <v>21800</v>
      </c>
      <c r="U52">
        <v>72000</v>
      </c>
      <c r="V52">
        <v>22500</v>
      </c>
      <c r="W52">
        <v>35337.300000000003</v>
      </c>
      <c r="X52">
        <v>19600</v>
      </c>
      <c r="Y52">
        <v>21597</v>
      </c>
      <c r="Z52">
        <v>60400</v>
      </c>
      <c r="AA52">
        <v>14516.1</v>
      </c>
      <c r="AB52">
        <v>14900</v>
      </c>
      <c r="AC52">
        <v>62200</v>
      </c>
      <c r="AD52">
        <v>31950</v>
      </c>
      <c r="AE52">
        <v>28850</v>
      </c>
      <c r="AF52">
        <v>11739.1</v>
      </c>
      <c r="AG52">
        <v>64872</v>
      </c>
      <c r="AH52">
        <v>15100</v>
      </c>
      <c r="AI52">
        <v>15800</v>
      </c>
      <c r="AK52">
        <v>18750</v>
      </c>
      <c r="AL52">
        <v>6270</v>
      </c>
      <c r="AM52">
        <v>24400</v>
      </c>
      <c r="AN52">
        <v>39000</v>
      </c>
      <c r="AO52">
        <v>31000</v>
      </c>
      <c r="AP52">
        <v>34771</v>
      </c>
      <c r="AQ52">
        <v>14190</v>
      </c>
      <c r="AR52">
        <v>25350</v>
      </c>
      <c r="AT52">
        <v>20100</v>
      </c>
      <c r="AU52">
        <v>32700</v>
      </c>
      <c r="AV52">
        <v>76000</v>
      </c>
      <c r="AW52">
        <v>19104</v>
      </c>
      <c r="AX52">
        <v>31843</v>
      </c>
      <c r="AY52">
        <v>19500</v>
      </c>
      <c r="AZ52">
        <v>16850</v>
      </c>
      <c r="BA52">
        <v>45100</v>
      </c>
      <c r="BB52">
        <v>60500</v>
      </c>
      <c r="BC52">
        <v>6165.2</v>
      </c>
      <c r="BD52">
        <v>5870</v>
      </c>
      <c r="BE52">
        <v>29200</v>
      </c>
      <c r="BF52">
        <v>17050</v>
      </c>
      <c r="BG52">
        <v>62515</v>
      </c>
      <c r="BH52">
        <v>51400</v>
      </c>
      <c r="BI52">
        <v>65869</v>
      </c>
      <c r="BJ52">
        <v>100600</v>
      </c>
      <c r="BK52">
        <v>9960</v>
      </c>
      <c r="BL52">
        <v>29318</v>
      </c>
      <c r="BM52">
        <v>2010</v>
      </c>
      <c r="BN52">
        <v>56400</v>
      </c>
      <c r="BO52">
        <v>19500</v>
      </c>
      <c r="BP52">
        <v>51000</v>
      </c>
      <c r="BQ52">
        <v>25000</v>
      </c>
      <c r="BR52">
        <v>29700</v>
      </c>
      <c r="BS52">
        <v>13550</v>
      </c>
      <c r="BT52">
        <v>53500</v>
      </c>
      <c r="BU52">
        <v>48000</v>
      </c>
      <c r="BV52">
        <v>12500</v>
      </c>
      <c r="BX52">
        <v>46950</v>
      </c>
      <c r="BY52">
        <v>21434.799999999999</v>
      </c>
      <c r="BZ52">
        <v>4380</v>
      </c>
      <c r="CA52">
        <v>19350</v>
      </c>
      <c r="CB52">
        <v>14650</v>
      </c>
      <c r="CC52">
        <v>14700</v>
      </c>
      <c r="CD52">
        <v>10500</v>
      </c>
      <c r="CE52">
        <v>6040</v>
      </c>
      <c r="CF52">
        <v>14750</v>
      </c>
      <c r="CG52">
        <v>11800</v>
      </c>
      <c r="CH52">
        <v>11550</v>
      </c>
      <c r="CI52">
        <v>8580</v>
      </c>
      <c r="CJ52">
        <v>36050</v>
      </c>
      <c r="CK52">
        <v>67826.899999999994</v>
      </c>
      <c r="CL52">
        <v>2030</v>
      </c>
      <c r="CM52">
        <v>16243</v>
      </c>
      <c r="CN52">
        <v>90500</v>
      </c>
      <c r="CO52">
        <v>42268</v>
      </c>
      <c r="CP52">
        <v>17082</v>
      </c>
      <c r="CQ52">
        <v>31909</v>
      </c>
      <c r="CR52">
        <v>34600</v>
      </c>
      <c r="CS52">
        <v>12700</v>
      </c>
      <c r="CT52">
        <v>15000</v>
      </c>
      <c r="CU52">
        <v>24150</v>
      </c>
      <c r="CV52">
        <v>5260</v>
      </c>
      <c r="CW52">
        <v>25250</v>
      </c>
      <c r="CX52">
        <v>3800</v>
      </c>
      <c r="CY52">
        <v>10950</v>
      </c>
      <c r="CZ52">
        <v>6100</v>
      </c>
      <c r="DA52">
        <v>9300</v>
      </c>
      <c r="DB52">
        <v>17846.2</v>
      </c>
      <c r="DC52">
        <v>17476.2</v>
      </c>
      <c r="DD52">
        <v>3790</v>
      </c>
      <c r="DE52">
        <v>23933.200000000001</v>
      </c>
      <c r="DF52">
        <v>36560</v>
      </c>
      <c r="DG52">
        <v>39666.699999999997</v>
      </c>
      <c r="DH52">
        <v>5752.1</v>
      </c>
      <c r="DI52">
        <v>21800</v>
      </c>
      <c r="DJ52">
        <v>18100</v>
      </c>
      <c r="DK52">
        <v>12150</v>
      </c>
      <c r="DL52">
        <v>12150</v>
      </c>
      <c r="DM52">
        <v>34438.5</v>
      </c>
      <c r="DN52">
        <v>3160</v>
      </c>
      <c r="DO52">
        <v>26136.400000000001</v>
      </c>
      <c r="DP52">
        <v>18600</v>
      </c>
      <c r="DQ52">
        <v>18700</v>
      </c>
      <c r="DR52">
        <v>19000</v>
      </c>
      <c r="DS52">
        <v>14800</v>
      </c>
      <c r="DU52">
        <v>24000</v>
      </c>
      <c r="DV52">
        <v>7120</v>
      </c>
      <c r="DW52">
        <v>32850</v>
      </c>
      <c r="DX52">
        <v>72800</v>
      </c>
      <c r="DY52">
        <v>6950</v>
      </c>
      <c r="DZ52">
        <v>16682</v>
      </c>
      <c r="EA52">
        <v>11919.6</v>
      </c>
      <c r="EB52">
        <v>41400</v>
      </c>
      <c r="EC52">
        <v>46802.400000000001</v>
      </c>
      <c r="ED52">
        <v>7318.6</v>
      </c>
      <c r="EE52">
        <v>3010</v>
      </c>
      <c r="EF52">
        <v>35700</v>
      </c>
      <c r="EG52">
        <v>9540</v>
      </c>
      <c r="EH52">
        <v>57600</v>
      </c>
      <c r="EI52">
        <v>13832.2</v>
      </c>
      <c r="EJ52">
        <v>1630</v>
      </c>
      <c r="EK52">
        <v>8000</v>
      </c>
      <c r="EL52">
        <v>13450</v>
      </c>
      <c r="EM52">
        <v>6800</v>
      </c>
      <c r="EN52">
        <v>34300</v>
      </c>
      <c r="EO52">
        <v>60500</v>
      </c>
      <c r="EP52">
        <v>11800</v>
      </c>
      <c r="EQ52">
        <v>13800</v>
      </c>
      <c r="ER52">
        <v>28650</v>
      </c>
      <c r="ES52">
        <v>3400</v>
      </c>
      <c r="ET52">
        <v>8190</v>
      </c>
      <c r="EU52">
        <v>88100</v>
      </c>
      <c r="EV52">
        <v>87.754999999999995</v>
      </c>
      <c r="EW52">
        <v>20600</v>
      </c>
      <c r="EX52">
        <v>19999.8</v>
      </c>
      <c r="EY52">
        <v>71200</v>
      </c>
      <c r="EZ52">
        <v>19291.7</v>
      </c>
      <c r="FA52">
        <v>31398.799999999999</v>
      </c>
      <c r="FC52">
        <v>22850</v>
      </c>
      <c r="FD52">
        <v>29000</v>
      </c>
      <c r="FE52">
        <v>45461</v>
      </c>
      <c r="FF52">
        <v>11200</v>
      </c>
      <c r="FG52">
        <v>7460</v>
      </c>
      <c r="FH52">
        <v>31600</v>
      </c>
      <c r="FI52">
        <v>28150</v>
      </c>
      <c r="FJ52">
        <v>25083</v>
      </c>
      <c r="FL52">
        <v>54936.1</v>
      </c>
      <c r="FM52">
        <v>24250</v>
      </c>
      <c r="FN52">
        <v>18600</v>
      </c>
      <c r="FO52">
        <v>30500</v>
      </c>
      <c r="FP52">
        <v>19500</v>
      </c>
      <c r="FQ52">
        <v>62200</v>
      </c>
      <c r="FR52">
        <v>6700</v>
      </c>
      <c r="FS52">
        <v>10555.3</v>
      </c>
      <c r="FT52">
        <v>11450</v>
      </c>
      <c r="FU52">
        <v>56000</v>
      </c>
      <c r="FW52">
        <v>84200</v>
      </c>
      <c r="FX52">
        <v>17350</v>
      </c>
      <c r="FY52">
        <v>25400</v>
      </c>
      <c r="FZ52">
        <v>74151</v>
      </c>
      <c r="GA52">
        <v>6100</v>
      </c>
      <c r="GB52">
        <v>23450</v>
      </c>
      <c r="GC52">
        <v>17850</v>
      </c>
      <c r="GD52">
        <v>3900</v>
      </c>
      <c r="GE52">
        <v>7530</v>
      </c>
      <c r="GF52">
        <v>3100</v>
      </c>
      <c r="GG52">
        <v>9400</v>
      </c>
      <c r="GH52">
        <v>175225</v>
      </c>
      <c r="GI52">
        <v>10603.4</v>
      </c>
      <c r="GJ52">
        <v>56500</v>
      </c>
      <c r="GK52">
        <v>19500</v>
      </c>
      <c r="GL52">
        <v>4300</v>
      </c>
      <c r="GN52">
        <v>179</v>
      </c>
      <c r="GO52">
        <v>11600</v>
      </c>
      <c r="GP52">
        <v>32600</v>
      </c>
      <c r="GQ52">
        <v>15950</v>
      </c>
      <c r="GR52">
        <v>23500</v>
      </c>
      <c r="GS52">
        <v>15750</v>
      </c>
      <c r="GU52">
        <v>24000</v>
      </c>
      <c r="GV52">
        <v>9000</v>
      </c>
      <c r="GW52">
        <v>9970</v>
      </c>
      <c r="GX52">
        <v>40650</v>
      </c>
      <c r="GY52">
        <v>15500</v>
      </c>
      <c r="GZ52">
        <v>5666.7</v>
      </c>
      <c r="HA52">
        <v>15300</v>
      </c>
      <c r="HB52">
        <v>20556</v>
      </c>
      <c r="HC52">
        <v>17400</v>
      </c>
      <c r="HD52">
        <v>2850</v>
      </c>
      <c r="HE52">
        <v>38450</v>
      </c>
      <c r="HF52">
        <v>13550</v>
      </c>
      <c r="HG52">
        <v>29650</v>
      </c>
      <c r="HH52">
        <v>12500</v>
      </c>
      <c r="HI52">
        <v>22500</v>
      </c>
      <c r="HJ52">
        <v>13150</v>
      </c>
      <c r="HL52">
        <v>22449.4</v>
      </c>
      <c r="HM52">
        <v>11300</v>
      </c>
      <c r="HN52">
        <v>19200</v>
      </c>
      <c r="HO52">
        <v>16000</v>
      </c>
      <c r="HP52">
        <v>30200</v>
      </c>
      <c r="HS52">
        <v>54300</v>
      </c>
      <c r="HT52">
        <v>51900</v>
      </c>
      <c r="HU52">
        <v>25200</v>
      </c>
      <c r="HV52">
        <v>13959.2</v>
      </c>
      <c r="HW52">
        <v>20145.8</v>
      </c>
      <c r="HX52">
        <v>30600</v>
      </c>
      <c r="HY52">
        <v>73304</v>
      </c>
      <c r="HZ52">
        <v>4150</v>
      </c>
      <c r="IA52">
        <v>33000</v>
      </c>
      <c r="IB52">
        <v>23100</v>
      </c>
      <c r="IC52">
        <v>3570</v>
      </c>
      <c r="ID52">
        <v>7670</v>
      </c>
      <c r="IE52">
        <v>70108</v>
      </c>
      <c r="IF52">
        <v>51500</v>
      </c>
      <c r="IG52">
        <v>6345.8</v>
      </c>
      <c r="IH52">
        <v>39150</v>
      </c>
      <c r="II52">
        <v>11350</v>
      </c>
      <c r="IJ52">
        <v>39500</v>
      </c>
      <c r="IK52">
        <v>51679.3</v>
      </c>
      <c r="IL52">
        <v>9260</v>
      </c>
      <c r="IM52">
        <v>11083.3</v>
      </c>
      <c r="IO52">
        <v>3710</v>
      </c>
      <c r="IP52">
        <v>4870</v>
      </c>
      <c r="IQ52">
        <v>9820</v>
      </c>
      <c r="IR52">
        <v>69900</v>
      </c>
      <c r="IS52">
        <v>39500</v>
      </c>
      <c r="IT52">
        <v>5600</v>
      </c>
      <c r="IU52">
        <v>6300</v>
      </c>
      <c r="IV52">
        <v>17295</v>
      </c>
      <c r="IW52">
        <v>25100</v>
      </c>
      <c r="IX52">
        <v>16900</v>
      </c>
      <c r="IY52">
        <v>7170</v>
      </c>
      <c r="IZ52">
        <v>50600</v>
      </c>
      <c r="JA52">
        <v>75.096000000000004</v>
      </c>
      <c r="JC52">
        <v>32210.9</v>
      </c>
      <c r="JD52">
        <v>31500</v>
      </c>
      <c r="JE52">
        <v>14761.9</v>
      </c>
      <c r="JG52">
        <v>41450</v>
      </c>
      <c r="JH52">
        <v>95.378</v>
      </c>
      <c r="JI52">
        <v>8695.7000000000007</v>
      </c>
      <c r="JJ52">
        <v>10400</v>
      </c>
      <c r="JK52">
        <v>18750</v>
      </c>
      <c r="JL52">
        <v>132.69999999999999</v>
      </c>
      <c r="JM52">
        <v>18142.8</v>
      </c>
      <c r="JN52">
        <v>7870</v>
      </c>
      <c r="JO52">
        <v>15550</v>
      </c>
      <c r="JP52">
        <v>100800</v>
      </c>
      <c r="JQ52">
        <v>10250</v>
      </c>
      <c r="JR52">
        <v>4170</v>
      </c>
      <c r="JS52">
        <v>24944.7</v>
      </c>
      <c r="JT52">
        <v>5620</v>
      </c>
      <c r="JU52">
        <v>13900</v>
      </c>
      <c r="JV52">
        <v>10800</v>
      </c>
      <c r="JW52">
        <v>34600</v>
      </c>
      <c r="JX52">
        <v>32414.2</v>
      </c>
      <c r="JY52">
        <v>18900</v>
      </c>
      <c r="JZ52">
        <v>17900</v>
      </c>
      <c r="KA52">
        <v>12750</v>
      </c>
      <c r="KB52">
        <v>9450</v>
      </c>
      <c r="KC52" s="19"/>
      <c r="KD52" s="19"/>
      <c r="KE52" s="19"/>
      <c r="KF52" s="19"/>
      <c r="KG52" s="21"/>
      <c r="KH52" s="19"/>
      <c r="KI52" s="19"/>
      <c r="KJ52" s="19"/>
      <c r="KK52" s="19"/>
      <c r="KL52" s="19"/>
      <c r="KM52" s="19"/>
      <c r="KN52" s="19"/>
      <c r="KO52" s="19"/>
      <c r="KP52" s="19"/>
      <c r="KQ52" s="19"/>
      <c r="KR52" s="21"/>
      <c r="KS52" s="21"/>
      <c r="KT52" s="19"/>
      <c r="KU52" s="19"/>
      <c r="KV52" s="19"/>
      <c r="KW52" s="19"/>
      <c r="KX52" s="19"/>
      <c r="KY52" s="21"/>
      <c r="KZ52" s="19"/>
      <c r="LA52" s="21"/>
      <c r="LB52" s="19"/>
      <c r="LC52" s="19"/>
      <c r="LD52" s="19"/>
      <c r="LE52" s="19"/>
      <c r="LF52" s="19"/>
      <c r="LG52" s="19"/>
      <c r="LH52" s="19"/>
      <c r="LI52" s="19"/>
      <c r="LJ52" s="19"/>
      <c r="LK52" s="19"/>
      <c r="LL52" s="19"/>
      <c r="LM52" s="19"/>
      <c r="LN52" s="19"/>
      <c r="LO52" s="19"/>
      <c r="LP52" s="19"/>
      <c r="LQ52" s="19"/>
      <c r="LR52" s="19"/>
      <c r="LS52" s="19"/>
      <c r="LT52" s="21"/>
      <c r="LU52" s="19"/>
      <c r="LV52" s="19"/>
      <c r="LW52" s="19"/>
      <c r="LX52" s="19"/>
      <c r="LY52" s="19"/>
      <c r="LZ52" s="21"/>
      <c r="MA52" s="19"/>
      <c r="MB52" s="19"/>
      <c r="MC52" s="19"/>
      <c r="MD52" s="19"/>
      <c r="ME52" s="19"/>
      <c r="MF52" s="19"/>
      <c r="MG52" s="19"/>
      <c r="MH52" s="19"/>
      <c r="MI52" s="21"/>
      <c r="MJ52" s="19"/>
      <c r="MK52" s="19"/>
      <c r="ML52" s="19"/>
      <c r="MM52" s="19"/>
      <c r="MN52" s="19"/>
      <c r="MO52" s="19"/>
      <c r="MP52" s="19"/>
      <c r="MQ52" s="19"/>
      <c r="MR52" s="19"/>
      <c r="MS52" s="19"/>
      <c r="MT52" s="21"/>
      <c r="MU52" s="19"/>
      <c r="MV52" s="19"/>
      <c r="MW52" s="19"/>
      <c r="MX52" s="19"/>
      <c r="MY52" s="19"/>
      <c r="MZ52" s="19"/>
      <c r="NA52" s="19"/>
      <c r="NB52" s="19"/>
      <c r="NC52" s="19"/>
      <c r="ND52" s="20"/>
      <c r="NE52" s="20"/>
      <c r="NF52" s="21"/>
      <c r="NG52" s="19"/>
      <c r="NH52" s="19"/>
      <c r="NI52" s="19"/>
      <c r="NJ52" s="19"/>
      <c r="NK52" s="21"/>
      <c r="NL52" s="19"/>
      <c r="NM52" s="19"/>
      <c r="NN52" s="20"/>
      <c r="NO52" s="20"/>
      <c r="NP52" s="20"/>
      <c r="NQ52" s="19"/>
      <c r="NR52" s="19"/>
      <c r="NS52" s="19"/>
      <c r="NT52" s="19"/>
      <c r="NU52" s="20"/>
      <c r="NV52" s="19"/>
      <c r="NW52" s="19"/>
      <c r="NX52" s="19"/>
      <c r="NY52" s="19"/>
      <c r="NZ52" s="19"/>
      <c r="OA52" s="19"/>
      <c r="OB52" s="19"/>
      <c r="OC52" s="19"/>
      <c r="OD52" s="19"/>
      <c r="OE52" s="19"/>
      <c r="OF52" s="19"/>
      <c r="OG52" s="19"/>
      <c r="OH52" s="19"/>
      <c r="OI52" s="19"/>
      <c r="OJ52" s="19"/>
      <c r="OK52" s="19"/>
      <c r="OL52" s="19"/>
      <c r="OM52" s="19"/>
      <c r="ON52" s="19"/>
      <c r="OO52" s="19"/>
      <c r="OP52" s="19"/>
      <c r="OQ52" s="19"/>
      <c r="OR52" s="19"/>
      <c r="OS52" s="21"/>
      <c r="OT52" s="21"/>
      <c r="OU52" s="21"/>
      <c r="OV52" s="21"/>
      <c r="OW52" s="21"/>
      <c r="OX52" s="21"/>
      <c r="OY52" s="21"/>
      <c r="OZ52" s="21"/>
      <c r="PA52" s="21"/>
      <c r="PB52" s="21"/>
      <c r="PC52" s="21"/>
    </row>
    <row r="53" spans="1:419" x14ac:dyDescent="0.2">
      <c r="A53" s="24">
        <v>44278</v>
      </c>
      <c r="B53">
        <v>14444.9</v>
      </c>
      <c r="C53">
        <v>11300</v>
      </c>
      <c r="D53">
        <v>30128.1</v>
      </c>
      <c r="E53">
        <v>17600</v>
      </c>
      <c r="F53">
        <v>13900</v>
      </c>
      <c r="G53">
        <v>13332.6</v>
      </c>
      <c r="H53">
        <v>13600</v>
      </c>
      <c r="I53">
        <v>12000</v>
      </c>
      <c r="J53">
        <v>3700</v>
      </c>
      <c r="K53">
        <v>22700</v>
      </c>
      <c r="L53">
        <v>24350</v>
      </c>
      <c r="M53">
        <v>8001.6</v>
      </c>
      <c r="N53">
        <v>12423.1</v>
      </c>
      <c r="O53">
        <v>7450</v>
      </c>
      <c r="P53">
        <v>61000</v>
      </c>
      <c r="Q53">
        <v>59365</v>
      </c>
      <c r="R53">
        <v>13100</v>
      </c>
      <c r="S53">
        <v>12801.8</v>
      </c>
      <c r="T53">
        <v>21750</v>
      </c>
      <c r="U53">
        <v>71500</v>
      </c>
      <c r="V53">
        <v>22200</v>
      </c>
      <c r="W53">
        <v>34585.5</v>
      </c>
      <c r="X53">
        <v>19300</v>
      </c>
      <c r="Y53">
        <v>21558</v>
      </c>
      <c r="Z53">
        <v>60200</v>
      </c>
      <c r="AA53">
        <v>14806.5</v>
      </c>
      <c r="AB53">
        <v>15000</v>
      </c>
      <c r="AC53">
        <v>61700</v>
      </c>
      <c r="AD53">
        <v>31650</v>
      </c>
      <c r="AE53">
        <v>29400</v>
      </c>
      <c r="AF53">
        <v>11478.3</v>
      </c>
      <c r="AG53">
        <v>64380</v>
      </c>
      <c r="AH53">
        <v>14600</v>
      </c>
      <c r="AI53">
        <v>15550</v>
      </c>
      <c r="AJ53">
        <v>20800</v>
      </c>
      <c r="AK53">
        <v>18700</v>
      </c>
      <c r="AL53">
        <v>6700</v>
      </c>
      <c r="AM53">
        <v>24200</v>
      </c>
      <c r="AN53">
        <v>38200</v>
      </c>
      <c r="AO53">
        <v>31000</v>
      </c>
      <c r="AP53">
        <v>34312</v>
      </c>
      <c r="AQ53">
        <v>14015</v>
      </c>
      <c r="AR53">
        <v>25350</v>
      </c>
      <c r="AT53">
        <v>19750</v>
      </c>
      <c r="AU53">
        <v>32600</v>
      </c>
      <c r="AV53">
        <v>75900</v>
      </c>
      <c r="AW53">
        <v>18679</v>
      </c>
      <c r="AX53">
        <v>31378</v>
      </c>
      <c r="AY53">
        <v>18500</v>
      </c>
      <c r="AZ53">
        <v>16300</v>
      </c>
      <c r="BA53">
        <v>43700</v>
      </c>
      <c r="BB53">
        <v>59600</v>
      </c>
      <c r="BC53">
        <v>6200</v>
      </c>
      <c r="BD53">
        <v>6280</v>
      </c>
      <c r="BE53">
        <v>28800</v>
      </c>
      <c r="BF53">
        <v>17400</v>
      </c>
      <c r="BG53">
        <v>59823</v>
      </c>
      <c r="BH53">
        <v>51000</v>
      </c>
      <c r="BI53">
        <v>65789</v>
      </c>
      <c r="BJ53">
        <v>100400</v>
      </c>
      <c r="BK53">
        <v>9980</v>
      </c>
      <c r="BL53">
        <v>28273</v>
      </c>
      <c r="BM53">
        <v>2100</v>
      </c>
      <c r="BN53">
        <v>55800</v>
      </c>
      <c r="BO53">
        <v>19600</v>
      </c>
      <c r="BP53">
        <v>50600</v>
      </c>
      <c r="BQ53">
        <v>24100</v>
      </c>
      <c r="BR53">
        <v>29450</v>
      </c>
      <c r="BS53">
        <v>13300</v>
      </c>
      <c r="BT53">
        <v>54000</v>
      </c>
      <c r="BU53">
        <v>47700</v>
      </c>
      <c r="BV53">
        <v>12200</v>
      </c>
      <c r="BX53">
        <v>46700</v>
      </c>
      <c r="BY53">
        <v>20826.099999999999</v>
      </c>
      <c r="BZ53">
        <v>4680</v>
      </c>
      <c r="CA53">
        <v>19000</v>
      </c>
      <c r="CB53">
        <v>14300</v>
      </c>
      <c r="CC53">
        <v>15700</v>
      </c>
      <c r="CD53">
        <v>10200</v>
      </c>
      <c r="CE53">
        <v>6262.1</v>
      </c>
      <c r="CF53">
        <v>14450</v>
      </c>
      <c r="CG53">
        <v>11800</v>
      </c>
      <c r="CH53">
        <v>11100</v>
      </c>
      <c r="CI53">
        <v>9180</v>
      </c>
      <c r="CJ53">
        <v>36200</v>
      </c>
      <c r="CK53">
        <v>67913.100000000006</v>
      </c>
      <c r="CL53">
        <v>2030</v>
      </c>
      <c r="CM53">
        <v>15930</v>
      </c>
      <c r="CN53">
        <v>91800</v>
      </c>
      <c r="CO53">
        <v>42268</v>
      </c>
      <c r="CP53">
        <v>16790</v>
      </c>
      <c r="CQ53">
        <v>33636</v>
      </c>
      <c r="CR53">
        <v>34200</v>
      </c>
      <c r="CS53">
        <v>12700</v>
      </c>
      <c r="CT53">
        <v>15000</v>
      </c>
      <c r="CU53">
        <v>23750</v>
      </c>
      <c r="CV53">
        <v>5230</v>
      </c>
      <c r="CW53">
        <v>25000</v>
      </c>
      <c r="CX53">
        <v>3790</v>
      </c>
      <c r="CY53">
        <v>11700</v>
      </c>
      <c r="CZ53">
        <v>6160</v>
      </c>
      <c r="DA53">
        <v>9300</v>
      </c>
      <c r="DB53">
        <v>17576.900000000001</v>
      </c>
      <c r="DC53">
        <v>17666.7</v>
      </c>
      <c r="DD53">
        <v>4050</v>
      </c>
      <c r="DE53">
        <v>23485.200000000001</v>
      </c>
      <c r="DF53">
        <v>35640</v>
      </c>
      <c r="DG53">
        <v>38333.300000000003</v>
      </c>
      <c r="DH53">
        <v>5717.9</v>
      </c>
      <c r="DI53">
        <v>21450</v>
      </c>
      <c r="DJ53">
        <v>18100</v>
      </c>
      <c r="DK53">
        <v>11850</v>
      </c>
      <c r="DL53">
        <v>11850</v>
      </c>
      <c r="DM53">
        <v>34328</v>
      </c>
      <c r="DN53">
        <v>3050</v>
      </c>
      <c r="DO53">
        <v>26000</v>
      </c>
      <c r="DP53">
        <v>19250</v>
      </c>
      <c r="DQ53">
        <v>18700</v>
      </c>
      <c r="DR53">
        <v>17700</v>
      </c>
      <c r="DS53">
        <v>14500</v>
      </c>
      <c r="DU53">
        <v>24000</v>
      </c>
      <c r="DV53">
        <v>7100</v>
      </c>
      <c r="DW53">
        <v>31050</v>
      </c>
      <c r="DX53">
        <v>72700</v>
      </c>
      <c r="DY53">
        <v>7110</v>
      </c>
      <c r="DZ53">
        <v>16045</v>
      </c>
      <c r="EA53">
        <v>11785.7</v>
      </c>
      <c r="EB53">
        <v>40500</v>
      </c>
      <c r="EC53">
        <v>46622.400000000001</v>
      </c>
      <c r="ED53">
        <v>7203.7</v>
      </c>
      <c r="EE53">
        <v>3010</v>
      </c>
      <c r="EF53">
        <v>34400</v>
      </c>
      <c r="EG53">
        <v>10200</v>
      </c>
      <c r="EH53">
        <v>58000</v>
      </c>
      <c r="EI53">
        <v>13524.8</v>
      </c>
      <c r="EJ53">
        <v>1640</v>
      </c>
      <c r="EK53">
        <v>7950</v>
      </c>
      <c r="EL53">
        <v>12750</v>
      </c>
      <c r="EM53">
        <v>6500</v>
      </c>
      <c r="EN53">
        <v>34400</v>
      </c>
      <c r="EO53">
        <v>60000</v>
      </c>
      <c r="EP53">
        <v>11700</v>
      </c>
      <c r="EQ53">
        <v>13550</v>
      </c>
      <c r="ER53">
        <v>28350</v>
      </c>
      <c r="ES53">
        <v>3300</v>
      </c>
      <c r="ET53">
        <v>8000</v>
      </c>
      <c r="EU53">
        <v>86500</v>
      </c>
      <c r="EV53">
        <v>87.156000000000006</v>
      </c>
      <c r="EW53">
        <v>20400</v>
      </c>
      <c r="EX53">
        <v>20036.900000000001</v>
      </c>
      <c r="EY53">
        <v>71300</v>
      </c>
      <c r="EZ53">
        <v>18791.7</v>
      </c>
      <c r="FA53">
        <v>30868.1</v>
      </c>
      <c r="FC53">
        <v>22500</v>
      </c>
      <c r="FD53">
        <v>28500</v>
      </c>
      <c r="FE53">
        <v>45011</v>
      </c>
      <c r="FF53">
        <v>10550</v>
      </c>
      <c r="FG53">
        <v>7320</v>
      </c>
      <c r="FH53">
        <v>31000</v>
      </c>
      <c r="FI53">
        <v>27500</v>
      </c>
      <c r="FJ53">
        <v>24333</v>
      </c>
      <c r="FL53">
        <v>56580.1</v>
      </c>
      <c r="FM53">
        <v>23600</v>
      </c>
      <c r="FN53">
        <v>18600</v>
      </c>
      <c r="FO53">
        <v>30500</v>
      </c>
      <c r="FP53">
        <v>20200</v>
      </c>
      <c r="FQ53">
        <v>61500</v>
      </c>
      <c r="FR53">
        <v>6700</v>
      </c>
      <c r="FS53">
        <v>10513.1</v>
      </c>
      <c r="FT53">
        <v>11200</v>
      </c>
      <c r="FU53">
        <v>57200</v>
      </c>
      <c r="FW53">
        <v>84200</v>
      </c>
      <c r="FX53">
        <v>17000</v>
      </c>
      <c r="FY53">
        <v>25050</v>
      </c>
      <c r="FZ53">
        <v>74707</v>
      </c>
      <c r="GA53">
        <v>6000</v>
      </c>
      <c r="GB53">
        <v>23100</v>
      </c>
      <c r="GC53">
        <v>17650</v>
      </c>
      <c r="GD53">
        <v>3800</v>
      </c>
      <c r="GE53">
        <v>7500</v>
      </c>
      <c r="GF53">
        <v>2960</v>
      </c>
      <c r="GG53">
        <v>9250</v>
      </c>
      <c r="GH53">
        <v>172797</v>
      </c>
      <c r="GI53">
        <v>10603.4</v>
      </c>
      <c r="GJ53">
        <v>55500</v>
      </c>
      <c r="GK53">
        <v>18150</v>
      </c>
      <c r="GL53">
        <v>4450</v>
      </c>
      <c r="GN53">
        <v>178</v>
      </c>
      <c r="GO53">
        <v>11400</v>
      </c>
      <c r="GP53">
        <v>34850</v>
      </c>
      <c r="GQ53">
        <v>15900</v>
      </c>
      <c r="GR53">
        <v>23300</v>
      </c>
      <c r="GS53">
        <v>15250</v>
      </c>
      <c r="GU53">
        <v>23200</v>
      </c>
      <c r="GV53">
        <v>8810</v>
      </c>
      <c r="GW53">
        <v>9700</v>
      </c>
      <c r="GX53">
        <v>40900</v>
      </c>
      <c r="GY53">
        <v>15750</v>
      </c>
      <c r="GZ53">
        <v>5571.4</v>
      </c>
      <c r="HA53">
        <v>15200</v>
      </c>
      <c r="HB53">
        <v>20370</v>
      </c>
      <c r="HC53">
        <v>17600</v>
      </c>
      <c r="HD53">
        <v>2940</v>
      </c>
      <c r="HE53">
        <v>37500</v>
      </c>
      <c r="HF53">
        <v>13850</v>
      </c>
      <c r="HG53">
        <v>30050</v>
      </c>
      <c r="HH53">
        <v>12500</v>
      </c>
      <c r="HI53">
        <v>23100</v>
      </c>
      <c r="HJ53">
        <v>13150</v>
      </c>
      <c r="HL53">
        <v>22113.3</v>
      </c>
      <c r="HM53">
        <v>11550</v>
      </c>
      <c r="HN53">
        <v>18800</v>
      </c>
      <c r="HO53">
        <v>15800</v>
      </c>
      <c r="HP53">
        <v>30100</v>
      </c>
      <c r="HS53">
        <v>55000</v>
      </c>
      <c r="HT53">
        <v>51500</v>
      </c>
      <c r="HU53">
        <v>25300</v>
      </c>
      <c r="HV53">
        <v>14141.7</v>
      </c>
      <c r="HW53">
        <v>19668.2</v>
      </c>
      <c r="HX53">
        <v>30650</v>
      </c>
      <c r="HY53">
        <v>73217</v>
      </c>
      <c r="HZ53">
        <v>4140</v>
      </c>
      <c r="IA53">
        <v>32950</v>
      </c>
      <c r="IB53">
        <v>22800</v>
      </c>
      <c r="IC53">
        <v>3470</v>
      </c>
      <c r="ID53">
        <v>7750</v>
      </c>
      <c r="IE53">
        <v>69659</v>
      </c>
      <c r="IF53">
        <v>50000</v>
      </c>
      <c r="IG53">
        <v>6542.1</v>
      </c>
      <c r="IH53">
        <v>38600</v>
      </c>
      <c r="II53">
        <v>11300</v>
      </c>
      <c r="IJ53">
        <v>40000</v>
      </c>
      <c r="IK53">
        <v>48136.1</v>
      </c>
      <c r="IL53">
        <v>9460</v>
      </c>
      <c r="IM53">
        <v>10875</v>
      </c>
      <c r="IO53">
        <v>3770</v>
      </c>
      <c r="IP53">
        <v>5170</v>
      </c>
      <c r="IQ53">
        <v>9340</v>
      </c>
      <c r="IR53">
        <v>70000</v>
      </c>
      <c r="IS53">
        <v>40000</v>
      </c>
      <c r="IT53">
        <v>5870</v>
      </c>
      <c r="IU53">
        <v>6480</v>
      </c>
      <c r="IV53">
        <v>17161.599999999999</v>
      </c>
      <c r="IW53">
        <v>25000</v>
      </c>
      <c r="IX53">
        <v>16900</v>
      </c>
      <c r="IY53">
        <v>7000</v>
      </c>
      <c r="IZ53">
        <v>50500</v>
      </c>
      <c r="JA53">
        <v>74.167000000000002</v>
      </c>
      <c r="JC53">
        <v>31435.9</v>
      </c>
      <c r="JD53">
        <v>32800</v>
      </c>
      <c r="JE53">
        <v>14476.2</v>
      </c>
      <c r="JG53">
        <v>40450</v>
      </c>
      <c r="JH53">
        <v>94.667000000000002</v>
      </c>
      <c r="JI53">
        <v>8695.7000000000007</v>
      </c>
      <c r="JJ53">
        <v>10200</v>
      </c>
      <c r="JK53">
        <v>18200</v>
      </c>
      <c r="JL53">
        <v>131</v>
      </c>
      <c r="JM53">
        <v>17957.7</v>
      </c>
      <c r="JN53">
        <v>7990</v>
      </c>
      <c r="JO53">
        <v>15450</v>
      </c>
      <c r="JP53">
        <v>100200</v>
      </c>
      <c r="JQ53">
        <v>10000</v>
      </c>
      <c r="JR53">
        <v>4090</v>
      </c>
      <c r="JS53">
        <v>24722.5</v>
      </c>
      <c r="JT53">
        <v>5520</v>
      </c>
      <c r="JU53">
        <v>14000</v>
      </c>
      <c r="JV53">
        <v>11000</v>
      </c>
      <c r="JW53">
        <v>34150</v>
      </c>
      <c r="JX53">
        <v>32246.5</v>
      </c>
      <c r="JY53">
        <v>18750</v>
      </c>
      <c r="JZ53">
        <v>18200</v>
      </c>
      <c r="KA53">
        <v>12700</v>
      </c>
      <c r="KB53">
        <v>9400</v>
      </c>
      <c r="KC53" s="19"/>
      <c r="KD53" s="19"/>
      <c r="KE53" s="19"/>
      <c r="KF53" s="19"/>
      <c r="KG53" s="21"/>
      <c r="KH53" s="19"/>
      <c r="KI53" s="19"/>
      <c r="KJ53" s="19"/>
      <c r="KK53" s="19"/>
      <c r="KL53" s="19"/>
      <c r="KM53" s="19"/>
      <c r="KN53" s="19"/>
      <c r="KO53" s="19"/>
      <c r="KP53" s="19"/>
      <c r="KQ53" s="19"/>
      <c r="KR53" s="21"/>
      <c r="KS53" s="21"/>
      <c r="KT53" s="19"/>
      <c r="KU53" s="19"/>
      <c r="KV53" s="19"/>
      <c r="KW53" s="19"/>
      <c r="KX53" s="19"/>
      <c r="KY53" s="21"/>
      <c r="KZ53" s="19"/>
      <c r="LA53" s="21"/>
      <c r="LB53" s="19"/>
      <c r="LC53" s="19"/>
      <c r="LD53" s="19"/>
      <c r="LE53" s="19"/>
      <c r="LF53" s="19"/>
      <c r="LG53" s="19"/>
      <c r="LH53" s="19"/>
      <c r="LI53" s="19"/>
      <c r="LJ53" s="19"/>
      <c r="LK53" s="19"/>
      <c r="LL53" s="19"/>
      <c r="LM53" s="19"/>
      <c r="LN53" s="19"/>
      <c r="LO53" s="19"/>
      <c r="LP53" s="19"/>
      <c r="LQ53" s="19"/>
      <c r="LR53" s="19"/>
      <c r="LS53" s="19"/>
      <c r="LT53" s="21"/>
      <c r="LU53" s="19"/>
      <c r="LV53" s="19"/>
      <c r="LW53" s="19"/>
      <c r="LX53" s="19"/>
      <c r="LY53" s="19"/>
      <c r="LZ53" s="21"/>
      <c r="MA53" s="19"/>
      <c r="MB53" s="19"/>
      <c r="MC53" s="19"/>
      <c r="MD53" s="19"/>
      <c r="ME53" s="19"/>
      <c r="MF53" s="19"/>
      <c r="MG53" s="19"/>
      <c r="MH53" s="19"/>
      <c r="MI53" s="21"/>
      <c r="MJ53" s="19"/>
      <c r="MK53" s="19"/>
      <c r="ML53" s="19"/>
      <c r="MM53" s="19"/>
      <c r="MN53" s="19"/>
      <c r="MO53" s="19"/>
      <c r="MP53" s="19"/>
      <c r="MQ53" s="19"/>
      <c r="MR53" s="19"/>
      <c r="MS53" s="19"/>
      <c r="MT53" s="21"/>
      <c r="MU53" s="19"/>
      <c r="MV53" s="19"/>
      <c r="MW53" s="19"/>
      <c r="MX53" s="19"/>
      <c r="MY53" s="19"/>
      <c r="MZ53" s="19"/>
      <c r="NA53" s="19"/>
      <c r="NB53" s="19"/>
      <c r="NC53" s="19"/>
      <c r="ND53" s="20"/>
      <c r="NE53" s="20"/>
      <c r="NF53" s="21"/>
      <c r="NG53" s="19"/>
      <c r="NH53" s="19"/>
      <c r="NI53" s="19"/>
      <c r="NJ53" s="19"/>
      <c r="NK53" s="21"/>
      <c r="NL53" s="19"/>
      <c r="NM53" s="19"/>
      <c r="NN53" s="20"/>
      <c r="NO53" s="20"/>
      <c r="NP53" s="20"/>
      <c r="NQ53" s="19"/>
      <c r="NR53" s="19"/>
      <c r="NS53" s="19"/>
      <c r="NT53" s="19"/>
      <c r="NU53" s="20"/>
      <c r="NV53" s="19"/>
      <c r="NW53" s="19"/>
      <c r="NX53" s="19"/>
      <c r="NY53" s="19"/>
      <c r="NZ53" s="19"/>
      <c r="OA53" s="19"/>
      <c r="OB53" s="19"/>
      <c r="OC53" s="19"/>
      <c r="OD53" s="19"/>
      <c r="OE53" s="19"/>
      <c r="OF53" s="19"/>
      <c r="OG53" s="19"/>
      <c r="OH53" s="19"/>
      <c r="OI53" s="19"/>
      <c r="OJ53" s="19"/>
      <c r="OK53" s="19"/>
      <c r="OL53" s="19"/>
      <c r="OM53" s="19"/>
      <c r="ON53" s="19"/>
      <c r="OO53" s="19"/>
      <c r="OP53" s="19"/>
      <c r="OQ53" s="19"/>
      <c r="OR53" s="19"/>
      <c r="OS53" s="21"/>
      <c r="OT53" s="21"/>
      <c r="OU53" s="21"/>
      <c r="OV53" s="21"/>
      <c r="OW53" s="21"/>
      <c r="OX53" s="21"/>
      <c r="OY53" s="21"/>
      <c r="OZ53" s="21"/>
      <c r="PA53" s="21"/>
      <c r="PB53" s="21"/>
      <c r="PC53" s="21"/>
    </row>
    <row r="54" spans="1:419" x14ac:dyDescent="0.2">
      <c r="A54" s="24">
        <v>44279</v>
      </c>
      <c r="B54">
        <v>13870.7</v>
      </c>
      <c r="C54">
        <v>11000</v>
      </c>
      <c r="D54">
        <v>30225</v>
      </c>
      <c r="E54">
        <v>17450</v>
      </c>
      <c r="F54">
        <v>13500</v>
      </c>
      <c r="G54">
        <v>12714.3</v>
      </c>
      <c r="H54">
        <v>13700</v>
      </c>
      <c r="I54">
        <v>11600</v>
      </c>
      <c r="J54">
        <v>3590</v>
      </c>
      <c r="K54">
        <v>21700</v>
      </c>
      <c r="L54">
        <v>23200</v>
      </c>
      <c r="M54">
        <v>7727.1</v>
      </c>
      <c r="N54">
        <v>11692.3</v>
      </c>
      <c r="O54">
        <v>7300</v>
      </c>
      <c r="P54">
        <v>60800</v>
      </c>
      <c r="Q54">
        <v>55248</v>
      </c>
      <c r="R54">
        <v>13000</v>
      </c>
      <c r="S54">
        <v>12051.1</v>
      </c>
      <c r="T54">
        <v>21300</v>
      </c>
      <c r="U54">
        <v>72000</v>
      </c>
      <c r="V54">
        <v>21200</v>
      </c>
      <c r="W54">
        <v>33358.800000000003</v>
      </c>
      <c r="X54">
        <v>18300</v>
      </c>
      <c r="Y54">
        <v>20378</v>
      </c>
      <c r="Z54">
        <v>59600</v>
      </c>
      <c r="AA54">
        <v>14516.1</v>
      </c>
      <c r="AB54">
        <v>15200</v>
      </c>
      <c r="AC54">
        <v>59500</v>
      </c>
      <c r="AD54">
        <v>30700</v>
      </c>
      <c r="AE54">
        <v>28800</v>
      </c>
      <c r="AF54">
        <v>11260.9</v>
      </c>
      <c r="AG54">
        <v>64380</v>
      </c>
      <c r="AH54">
        <v>13950</v>
      </c>
      <c r="AI54">
        <v>15900</v>
      </c>
      <c r="AJ54">
        <v>21000</v>
      </c>
      <c r="AK54">
        <v>18650</v>
      </c>
      <c r="AL54">
        <v>7160</v>
      </c>
      <c r="AM54">
        <v>23400</v>
      </c>
      <c r="AN54">
        <v>38000</v>
      </c>
      <c r="AO54">
        <v>31400</v>
      </c>
      <c r="AP54">
        <v>33165</v>
      </c>
      <c r="AQ54">
        <v>13621</v>
      </c>
      <c r="AR54">
        <v>24300</v>
      </c>
      <c r="AT54">
        <v>19300</v>
      </c>
      <c r="AU54">
        <v>31000</v>
      </c>
      <c r="AV54">
        <v>73300</v>
      </c>
      <c r="AW54">
        <v>19057</v>
      </c>
      <c r="AX54">
        <v>30216</v>
      </c>
      <c r="AY54">
        <v>18500</v>
      </c>
      <c r="AZ54">
        <v>15550</v>
      </c>
      <c r="BA54">
        <v>45000</v>
      </c>
      <c r="BB54">
        <v>57200</v>
      </c>
      <c r="BC54">
        <v>6113</v>
      </c>
      <c r="BD54">
        <v>6300</v>
      </c>
      <c r="BE54">
        <v>28000</v>
      </c>
      <c r="BF54">
        <v>17000</v>
      </c>
      <c r="BG54">
        <v>59823</v>
      </c>
      <c r="BH54">
        <v>50100</v>
      </c>
      <c r="BI54">
        <v>64917</v>
      </c>
      <c r="BJ54">
        <v>99400</v>
      </c>
      <c r="BK54">
        <v>10000</v>
      </c>
      <c r="BL54">
        <v>27727</v>
      </c>
      <c r="BM54">
        <v>2040</v>
      </c>
      <c r="BN54">
        <v>55400</v>
      </c>
      <c r="BO54">
        <v>19400</v>
      </c>
      <c r="BP54">
        <v>50000</v>
      </c>
      <c r="BQ54">
        <v>23800</v>
      </c>
      <c r="BR54">
        <v>28000</v>
      </c>
      <c r="BS54">
        <v>12450</v>
      </c>
      <c r="BT54">
        <v>53900</v>
      </c>
      <c r="BU54">
        <v>47600</v>
      </c>
      <c r="BV54">
        <v>11500</v>
      </c>
      <c r="BX54">
        <v>46200</v>
      </c>
      <c r="BY54">
        <v>21000</v>
      </c>
      <c r="BZ54">
        <v>4700</v>
      </c>
      <c r="CA54">
        <v>18500</v>
      </c>
      <c r="CB54">
        <v>13750</v>
      </c>
      <c r="CC54">
        <v>16000</v>
      </c>
      <c r="CD54">
        <v>9820</v>
      </c>
      <c r="CE54">
        <v>6217.7</v>
      </c>
      <c r="CF54">
        <v>14050</v>
      </c>
      <c r="CG54">
        <v>11400</v>
      </c>
      <c r="CH54">
        <v>10800</v>
      </c>
      <c r="CI54">
        <v>9790</v>
      </c>
      <c r="CJ54">
        <v>34400</v>
      </c>
      <c r="CK54">
        <v>66361.8</v>
      </c>
      <c r="CL54">
        <v>2100</v>
      </c>
      <c r="CM54">
        <v>15482</v>
      </c>
      <c r="CN54">
        <v>90100</v>
      </c>
      <c r="CO54">
        <v>41388</v>
      </c>
      <c r="CP54">
        <v>16314</v>
      </c>
      <c r="CQ54">
        <v>33545</v>
      </c>
      <c r="CR54">
        <v>33200</v>
      </c>
      <c r="CS54">
        <v>12700</v>
      </c>
      <c r="CT54">
        <v>15100</v>
      </c>
      <c r="CU54">
        <v>22650</v>
      </c>
      <c r="CV54">
        <v>5190</v>
      </c>
      <c r="CW54">
        <v>23800</v>
      </c>
      <c r="CX54">
        <v>3550</v>
      </c>
      <c r="CY54">
        <v>12500</v>
      </c>
      <c r="CZ54">
        <v>6170</v>
      </c>
      <c r="DA54">
        <v>9110</v>
      </c>
      <c r="DB54">
        <v>16846.2</v>
      </c>
      <c r="DC54">
        <v>17333.3</v>
      </c>
      <c r="DD54">
        <v>4330</v>
      </c>
      <c r="DE54">
        <v>22402.400000000001</v>
      </c>
      <c r="DF54">
        <v>34800</v>
      </c>
      <c r="DG54">
        <v>36250</v>
      </c>
      <c r="DH54">
        <v>5555.6</v>
      </c>
      <c r="DI54">
        <v>20700</v>
      </c>
      <c r="DJ54">
        <v>18000</v>
      </c>
      <c r="DK54">
        <v>11500</v>
      </c>
      <c r="DL54">
        <v>11500</v>
      </c>
      <c r="DM54">
        <v>33480.800000000003</v>
      </c>
      <c r="DN54">
        <v>3030</v>
      </c>
      <c r="DO54">
        <v>24636.400000000001</v>
      </c>
      <c r="DP54">
        <v>18700</v>
      </c>
      <c r="DQ54">
        <v>18400</v>
      </c>
      <c r="DR54">
        <v>18500</v>
      </c>
      <c r="DS54">
        <v>14500</v>
      </c>
      <c r="DU54">
        <v>24000</v>
      </c>
      <c r="DV54">
        <v>6720</v>
      </c>
      <c r="DW54">
        <v>28900</v>
      </c>
      <c r="DX54">
        <v>72600</v>
      </c>
      <c r="DY54">
        <v>6870</v>
      </c>
      <c r="DZ54">
        <v>15455</v>
      </c>
      <c r="EA54">
        <v>11250</v>
      </c>
      <c r="EB54">
        <v>38800</v>
      </c>
      <c r="EC54">
        <v>46262.3</v>
      </c>
      <c r="ED54">
        <v>6964.2</v>
      </c>
      <c r="EE54">
        <v>3220</v>
      </c>
      <c r="EF54">
        <v>34350</v>
      </c>
      <c r="EG54">
        <v>10900</v>
      </c>
      <c r="EH54">
        <v>59000</v>
      </c>
      <c r="EI54">
        <v>13085.7</v>
      </c>
      <c r="EJ54">
        <v>1600</v>
      </c>
      <c r="EK54">
        <v>7750</v>
      </c>
      <c r="EL54">
        <v>12750</v>
      </c>
      <c r="EM54">
        <v>6600</v>
      </c>
      <c r="EN54">
        <v>33450</v>
      </c>
      <c r="EO54">
        <v>60000</v>
      </c>
      <c r="EP54">
        <v>11500</v>
      </c>
      <c r="EQ54">
        <v>13000</v>
      </c>
      <c r="ER54">
        <v>27600</v>
      </c>
      <c r="ES54">
        <v>3110</v>
      </c>
      <c r="ET54">
        <v>7800</v>
      </c>
      <c r="EU54">
        <v>85100</v>
      </c>
      <c r="EV54">
        <v>86.424999999999997</v>
      </c>
      <c r="EW54">
        <v>20700</v>
      </c>
      <c r="EX54">
        <v>19107.599999999999</v>
      </c>
      <c r="EY54">
        <v>71200</v>
      </c>
      <c r="EZ54">
        <v>18083.3</v>
      </c>
      <c r="FA54">
        <v>30160.6</v>
      </c>
      <c r="FC54">
        <v>22100</v>
      </c>
      <c r="FD54">
        <v>27300</v>
      </c>
      <c r="FE54">
        <v>44898</v>
      </c>
      <c r="FF54">
        <v>10500</v>
      </c>
      <c r="FG54">
        <v>7170</v>
      </c>
      <c r="FH54">
        <v>30150</v>
      </c>
      <c r="FI54">
        <v>27550</v>
      </c>
      <c r="FJ54">
        <v>23708</v>
      </c>
      <c r="FL54">
        <v>56132.5</v>
      </c>
      <c r="FM54">
        <v>22500</v>
      </c>
      <c r="FN54">
        <v>18200</v>
      </c>
      <c r="FO54">
        <v>30500</v>
      </c>
      <c r="FP54">
        <v>19700</v>
      </c>
      <c r="FQ54">
        <v>59000</v>
      </c>
      <c r="FR54">
        <v>6650</v>
      </c>
      <c r="FS54">
        <v>10217.5</v>
      </c>
      <c r="FT54">
        <v>10550</v>
      </c>
      <c r="FU54">
        <v>56300</v>
      </c>
      <c r="FW54">
        <v>84100</v>
      </c>
      <c r="FX54">
        <v>16200</v>
      </c>
      <c r="FY54">
        <v>24300</v>
      </c>
      <c r="FZ54">
        <v>73780</v>
      </c>
      <c r="GA54">
        <v>6000</v>
      </c>
      <c r="GB54">
        <v>21850</v>
      </c>
      <c r="GC54">
        <v>17100</v>
      </c>
      <c r="GD54">
        <v>3750</v>
      </c>
      <c r="GE54">
        <v>7300</v>
      </c>
      <c r="GF54">
        <v>2990</v>
      </c>
      <c r="GG54">
        <v>8900</v>
      </c>
      <c r="GH54">
        <v>171356</v>
      </c>
      <c r="GI54">
        <v>10431</v>
      </c>
      <c r="GJ54">
        <v>54000</v>
      </c>
      <c r="GK54">
        <v>16900</v>
      </c>
      <c r="GL54">
        <v>4280</v>
      </c>
      <c r="GN54">
        <v>175.5</v>
      </c>
      <c r="GO54">
        <v>10900</v>
      </c>
      <c r="GP54">
        <v>35000</v>
      </c>
      <c r="GQ54">
        <v>15950</v>
      </c>
      <c r="GR54">
        <v>22700</v>
      </c>
      <c r="GS54">
        <v>15000</v>
      </c>
      <c r="GU54">
        <v>23200</v>
      </c>
      <c r="GV54">
        <v>8720</v>
      </c>
      <c r="GW54">
        <v>9600</v>
      </c>
      <c r="GX54">
        <v>41900</v>
      </c>
      <c r="GY54">
        <v>15750</v>
      </c>
      <c r="GZ54">
        <v>5876.2</v>
      </c>
      <c r="HA54">
        <v>14200</v>
      </c>
      <c r="HB54">
        <v>20556</v>
      </c>
      <c r="HC54">
        <v>17450</v>
      </c>
      <c r="HD54">
        <v>2880</v>
      </c>
      <c r="HE54">
        <v>36650</v>
      </c>
      <c r="HF54">
        <v>13700</v>
      </c>
      <c r="HG54">
        <v>29300</v>
      </c>
      <c r="HH54">
        <v>12500</v>
      </c>
      <c r="HI54">
        <v>22100</v>
      </c>
      <c r="HJ54">
        <v>13150</v>
      </c>
      <c r="HL54">
        <v>21037.9</v>
      </c>
      <c r="HM54">
        <v>11500</v>
      </c>
      <c r="HN54">
        <v>18400</v>
      </c>
      <c r="HO54">
        <v>15900</v>
      </c>
      <c r="HP54">
        <v>29500</v>
      </c>
      <c r="HS54">
        <v>53900</v>
      </c>
      <c r="HT54">
        <v>51200</v>
      </c>
      <c r="HU54">
        <v>25400</v>
      </c>
      <c r="HV54">
        <v>14050.4</v>
      </c>
      <c r="HW54">
        <v>19016.900000000001</v>
      </c>
      <c r="HX54">
        <v>29950</v>
      </c>
      <c r="HY54">
        <v>78261</v>
      </c>
      <c r="HZ54">
        <v>4200</v>
      </c>
      <c r="IA54">
        <v>32800</v>
      </c>
      <c r="IB54">
        <v>22250</v>
      </c>
      <c r="IC54">
        <v>3500</v>
      </c>
      <c r="ID54">
        <v>7570</v>
      </c>
      <c r="IE54">
        <v>68850</v>
      </c>
      <c r="IF54">
        <v>47800</v>
      </c>
      <c r="IG54">
        <v>6243</v>
      </c>
      <c r="IH54">
        <v>38500</v>
      </c>
      <c r="II54">
        <v>11000</v>
      </c>
      <c r="IJ54">
        <v>39500</v>
      </c>
      <c r="IK54">
        <v>45629.9</v>
      </c>
      <c r="IL54">
        <v>9700</v>
      </c>
      <c r="IM54">
        <v>10625</v>
      </c>
      <c r="IO54">
        <v>3630</v>
      </c>
      <c r="IP54">
        <v>5170</v>
      </c>
      <c r="IQ54">
        <v>9990</v>
      </c>
      <c r="IR54">
        <v>69200</v>
      </c>
      <c r="IS54">
        <v>40000</v>
      </c>
      <c r="IT54">
        <v>5870</v>
      </c>
      <c r="IU54">
        <v>6600</v>
      </c>
      <c r="IV54">
        <v>17072.7</v>
      </c>
      <c r="IW54">
        <v>25100</v>
      </c>
      <c r="IX54">
        <v>16600</v>
      </c>
      <c r="IY54">
        <v>6950</v>
      </c>
      <c r="IZ54">
        <v>50500</v>
      </c>
      <c r="JA54">
        <v>73.316000000000003</v>
      </c>
      <c r="JC54">
        <v>29837.5</v>
      </c>
      <c r="JD54">
        <v>31950</v>
      </c>
      <c r="JE54">
        <v>14000</v>
      </c>
      <c r="JG54">
        <v>38900</v>
      </c>
      <c r="JH54">
        <v>95.911000000000001</v>
      </c>
      <c r="JI54">
        <v>8287</v>
      </c>
      <c r="JJ54">
        <v>9900</v>
      </c>
      <c r="JK54">
        <v>18600</v>
      </c>
      <c r="JL54">
        <v>128</v>
      </c>
      <c r="JM54">
        <v>17587.400000000001</v>
      </c>
      <c r="JN54">
        <v>7800</v>
      </c>
      <c r="JO54">
        <v>15250</v>
      </c>
      <c r="JP54">
        <v>98700</v>
      </c>
      <c r="JQ54">
        <v>9950</v>
      </c>
      <c r="JR54">
        <v>4120</v>
      </c>
      <c r="JS54">
        <v>24500.3</v>
      </c>
      <c r="JT54">
        <v>5780</v>
      </c>
      <c r="JU54">
        <v>14200</v>
      </c>
      <c r="JV54">
        <v>10350</v>
      </c>
      <c r="JW54">
        <v>33400</v>
      </c>
      <c r="JX54">
        <v>31687.599999999999</v>
      </c>
      <c r="JY54">
        <v>18750</v>
      </c>
      <c r="JZ54">
        <v>17100</v>
      </c>
      <c r="KA54">
        <v>12750</v>
      </c>
      <c r="KB54">
        <v>9210</v>
      </c>
      <c r="KC54" s="19"/>
      <c r="KD54" s="19"/>
      <c r="KE54" s="19"/>
      <c r="KF54" s="19"/>
      <c r="KG54" s="21"/>
      <c r="KH54" s="19"/>
      <c r="KI54" s="19"/>
      <c r="KJ54" s="19"/>
      <c r="KK54" s="19"/>
      <c r="KL54" s="19"/>
      <c r="KM54" s="19"/>
      <c r="KN54" s="19"/>
      <c r="KO54" s="19"/>
      <c r="KP54" s="19"/>
      <c r="KQ54" s="19"/>
      <c r="KR54" s="21"/>
      <c r="KS54" s="21"/>
      <c r="KT54" s="19"/>
      <c r="KU54" s="19"/>
      <c r="KV54" s="19"/>
      <c r="KW54" s="19"/>
      <c r="KX54" s="19"/>
      <c r="KY54" s="21"/>
      <c r="KZ54" s="19"/>
      <c r="LA54" s="21"/>
      <c r="LB54" s="19"/>
      <c r="LC54" s="19"/>
      <c r="LD54" s="19"/>
      <c r="LE54" s="19"/>
      <c r="LF54" s="19"/>
      <c r="LG54" s="19"/>
      <c r="LH54" s="19"/>
      <c r="LI54" s="19"/>
      <c r="LJ54" s="19"/>
      <c r="LK54" s="19"/>
      <c r="LL54" s="19"/>
      <c r="LM54" s="19"/>
      <c r="LN54" s="19"/>
      <c r="LO54" s="19"/>
      <c r="LP54" s="19"/>
      <c r="LQ54" s="19"/>
      <c r="LR54" s="19"/>
      <c r="LS54" s="19"/>
      <c r="LT54" s="21"/>
      <c r="LU54" s="19"/>
      <c r="LV54" s="19"/>
      <c r="LW54" s="19"/>
      <c r="LX54" s="19"/>
      <c r="LY54" s="19"/>
      <c r="LZ54" s="21"/>
      <c r="MA54" s="19"/>
      <c r="MB54" s="19"/>
      <c r="MC54" s="19"/>
      <c r="MD54" s="19"/>
      <c r="ME54" s="19"/>
      <c r="MF54" s="19"/>
      <c r="MG54" s="19"/>
      <c r="MH54" s="19"/>
      <c r="MI54" s="21"/>
      <c r="MJ54" s="19"/>
      <c r="MK54" s="19"/>
      <c r="ML54" s="19"/>
      <c r="MM54" s="19"/>
      <c r="MN54" s="19"/>
      <c r="MO54" s="19"/>
      <c r="MP54" s="19"/>
      <c r="MQ54" s="19"/>
      <c r="MR54" s="19"/>
      <c r="MS54" s="19"/>
      <c r="MT54" s="21"/>
      <c r="MU54" s="19"/>
      <c r="MV54" s="19"/>
      <c r="MW54" s="19"/>
      <c r="MX54" s="19"/>
      <c r="MY54" s="19"/>
      <c r="MZ54" s="19"/>
      <c r="NA54" s="19"/>
      <c r="NB54" s="19"/>
      <c r="NC54" s="19"/>
      <c r="ND54" s="20"/>
      <c r="NE54" s="20"/>
      <c r="NF54" s="21"/>
      <c r="NG54" s="19"/>
      <c r="NH54" s="19"/>
      <c r="NI54" s="19"/>
      <c r="NJ54" s="19"/>
      <c r="NK54" s="21"/>
      <c r="NL54" s="19"/>
      <c r="NM54" s="19"/>
      <c r="NN54" s="20"/>
      <c r="NO54" s="20"/>
      <c r="NP54" s="20"/>
      <c r="NQ54" s="19"/>
      <c r="NR54" s="19"/>
      <c r="NS54" s="19"/>
      <c r="NT54" s="19"/>
      <c r="NU54" s="20"/>
      <c r="NV54" s="19"/>
      <c r="NW54" s="19"/>
      <c r="NX54" s="19"/>
      <c r="NY54" s="19"/>
      <c r="NZ54" s="19"/>
      <c r="OA54" s="19"/>
      <c r="OB54" s="19"/>
      <c r="OC54" s="19"/>
      <c r="OD54" s="19"/>
      <c r="OE54" s="19"/>
      <c r="OF54" s="19"/>
      <c r="OG54" s="19"/>
      <c r="OH54" s="19"/>
      <c r="OI54" s="19"/>
      <c r="OJ54" s="19"/>
      <c r="OK54" s="19"/>
      <c r="OL54" s="19"/>
      <c r="OM54" s="19"/>
      <c r="ON54" s="19"/>
      <c r="OO54" s="19"/>
      <c r="OP54" s="19"/>
      <c r="OQ54" s="19"/>
      <c r="OR54" s="19"/>
      <c r="OS54" s="21"/>
      <c r="OT54" s="21"/>
      <c r="OU54" s="21"/>
      <c r="OV54" s="21"/>
      <c r="OW54" s="21"/>
      <c r="OX54" s="21"/>
      <c r="OY54" s="21"/>
      <c r="OZ54" s="21"/>
      <c r="PA54" s="21"/>
      <c r="PB54" s="21"/>
      <c r="PC54" s="21"/>
    </row>
    <row r="55" spans="1:419" x14ac:dyDescent="0.2">
      <c r="A55" s="24">
        <v>44280</v>
      </c>
      <c r="B55">
        <v>14047.4</v>
      </c>
      <c r="C55">
        <v>11000</v>
      </c>
      <c r="D55">
        <v>30321.9</v>
      </c>
      <c r="E55">
        <v>17000</v>
      </c>
      <c r="F55">
        <v>13600</v>
      </c>
      <c r="G55">
        <v>12366.5</v>
      </c>
      <c r="H55">
        <v>13700</v>
      </c>
      <c r="I55">
        <v>11400</v>
      </c>
      <c r="J55">
        <v>3530</v>
      </c>
      <c r="K55">
        <v>21500</v>
      </c>
      <c r="L55">
        <v>23250</v>
      </c>
      <c r="M55">
        <v>7821.5</v>
      </c>
      <c r="N55">
        <v>11538.5</v>
      </c>
      <c r="O55">
        <v>7350</v>
      </c>
      <c r="P55">
        <v>60000</v>
      </c>
      <c r="Q55">
        <v>58982</v>
      </c>
      <c r="R55">
        <v>12800</v>
      </c>
      <c r="S55">
        <v>11616.4</v>
      </c>
      <c r="T55">
        <v>21400</v>
      </c>
      <c r="U55">
        <v>71200</v>
      </c>
      <c r="V55">
        <v>21500</v>
      </c>
      <c r="W55">
        <v>33437.9</v>
      </c>
      <c r="X55">
        <v>18800</v>
      </c>
      <c r="Y55">
        <v>20260</v>
      </c>
      <c r="Z55">
        <v>59500</v>
      </c>
      <c r="AA55">
        <v>14709.7</v>
      </c>
      <c r="AB55">
        <v>15200</v>
      </c>
      <c r="AC55">
        <v>59400</v>
      </c>
      <c r="AD55">
        <v>30600</v>
      </c>
      <c r="AE55">
        <v>28300</v>
      </c>
      <c r="AF55">
        <v>11304.3</v>
      </c>
      <c r="AG55">
        <v>62906</v>
      </c>
      <c r="AH55">
        <v>13300</v>
      </c>
      <c r="AI55">
        <v>15900</v>
      </c>
      <c r="AJ55">
        <v>20900</v>
      </c>
      <c r="AK55">
        <v>18650</v>
      </c>
      <c r="AL55">
        <v>7160</v>
      </c>
      <c r="AM55">
        <v>23750</v>
      </c>
      <c r="AN55">
        <v>37000</v>
      </c>
      <c r="AO55">
        <v>31500</v>
      </c>
      <c r="AP55">
        <v>33211</v>
      </c>
      <c r="AQ55">
        <v>13489</v>
      </c>
      <c r="AR55">
        <v>23900</v>
      </c>
      <c r="AT55">
        <v>19400</v>
      </c>
      <c r="AU55">
        <v>31000</v>
      </c>
      <c r="AV55">
        <v>73100</v>
      </c>
      <c r="AW55">
        <v>18962</v>
      </c>
      <c r="AX55">
        <v>30526</v>
      </c>
      <c r="AY55">
        <v>18400</v>
      </c>
      <c r="AZ55">
        <v>15350</v>
      </c>
      <c r="BA55">
        <v>47900</v>
      </c>
      <c r="BB55">
        <v>56900</v>
      </c>
      <c r="BC55">
        <v>6130.4</v>
      </c>
      <c r="BD55">
        <v>6180</v>
      </c>
      <c r="BE55">
        <v>27900</v>
      </c>
      <c r="BF55">
        <v>16700</v>
      </c>
      <c r="BG55">
        <v>58776</v>
      </c>
      <c r="BH55">
        <v>51400</v>
      </c>
      <c r="BI55">
        <v>64758</v>
      </c>
      <c r="BJ55" s="70">
        <v>100000</v>
      </c>
      <c r="BK55">
        <v>10000</v>
      </c>
      <c r="BL55">
        <v>27591</v>
      </c>
      <c r="BM55">
        <v>2020</v>
      </c>
      <c r="BN55">
        <v>55000</v>
      </c>
      <c r="BO55">
        <v>19350</v>
      </c>
      <c r="BP55">
        <v>50000</v>
      </c>
      <c r="BQ55">
        <v>24000</v>
      </c>
      <c r="BR55">
        <v>28200</v>
      </c>
      <c r="BS55">
        <v>12350</v>
      </c>
      <c r="BT55">
        <v>54900</v>
      </c>
      <c r="BU55">
        <v>47700</v>
      </c>
      <c r="BV55">
        <v>11600</v>
      </c>
      <c r="BX55">
        <v>46400</v>
      </c>
      <c r="BY55">
        <v>20826.099999999999</v>
      </c>
      <c r="BZ55">
        <v>4690</v>
      </c>
      <c r="CA55">
        <v>19000</v>
      </c>
      <c r="CB55">
        <v>13700</v>
      </c>
      <c r="CC55">
        <v>16000</v>
      </c>
      <c r="CD55">
        <v>10500</v>
      </c>
      <c r="CE55">
        <v>6128.9</v>
      </c>
      <c r="CF55">
        <v>14100</v>
      </c>
      <c r="CG55">
        <v>12050</v>
      </c>
      <c r="CH55">
        <v>10400</v>
      </c>
      <c r="CI55">
        <v>10250</v>
      </c>
      <c r="CJ55">
        <v>34550</v>
      </c>
      <c r="CK55">
        <v>66017.100000000006</v>
      </c>
      <c r="CL55">
        <v>2100</v>
      </c>
      <c r="CM55">
        <v>14766</v>
      </c>
      <c r="CN55">
        <v>90300</v>
      </c>
      <c r="CO55">
        <v>42268</v>
      </c>
      <c r="CP55">
        <v>16095</v>
      </c>
      <c r="CQ55">
        <v>34545</v>
      </c>
      <c r="CR55">
        <v>33000</v>
      </c>
      <c r="CS55">
        <v>12650</v>
      </c>
      <c r="CT55">
        <v>14700</v>
      </c>
      <c r="CU55">
        <v>22450</v>
      </c>
      <c r="CV55">
        <v>5150</v>
      </c>
      <c r="CW55">
        <v>23200</v>
      </c>
      <c r="CX55">
        <v>3610</v>
      </c>
      <c r="CY55">
        <v>13350</v>
      </c>
      <c r="CZ55">
        <v>6160</v>
      </c>
      <c r="DA55">
        <v>9400</v>
      </c>
      <c r="DB55">
        <v>16653.900000000001</v>
      </c>
      <c r="DC55">
        <v>17047.599999999999</v>
      </c>
      <c r="DD55">
        <v>4480</v>
      </c>
      <c r="DE55">
        <v>22402.400000000001</v>
      </c>
      <c r="DF55">
        <v>34800</v>
      </c>
      <c r="DG55">
        <v>36000</v>
      </c>
      <c r="DH55">
        <v>5606.8</v>
      </c>
      <c r="DI55">
        <v>20950</v>
      </c>
      <c r="DJ55">
        <v>17800</v>
      </c>
      <c r="DK55">
        <v>11400</v>
      </c>
      <c r="DL55">
        <v>11400</v>
      </c>
      <c r="DM55">
        <v>33149.300000000003</v>
      </c>
      <c r="DN55">
        <v>3060</v>
      </c>
      <c r="DO55">
        <v>24818.2</v>
      </c>
      <c r="DP55">
        <v>18500</v>
      </c>
      <c r="DQ55">
        <v>18600</v>
      </c>
      <c r="DR55">
        <v>17500</v>
      </c>
      <c r="DS55">
        <v>14550</v>
      </c>
      <c r="DU55">
        <v>24000</v>
      </c>
      <c r="DV55">
        <v>6790</v>
      </c>
      <c r="DW55">
        <v>28950</v>
      </c>
      <c r="DX55">
        <v>72700</v>
      </c>
      <c r="DY55">
        <v>6750</v>
      </c>
      <c r="DZ55">
        <v>15636</v>
      </c>
      <c r="EA55">
        <v>11250</v>
      </c>
      <c r="EB55">
        <v>38200</v>
      </c>
      <c r="EC55">
        <v>45902.3</v>
      </c>
      <c r="ED55">
        <v>6906.7</v>
      </c>
      <c r="EE55">
        <v>3440</v>
      </c>
      <c r="EF55">
        <v>33500</v>
      </c>
      <c r="EG55">
        <v>10800</v>
      </c>
      <c r="EH55">
        <v>61000</v>
      </c>
      <c r="EI55">
        <v>12997.9</v>
      </c>
      <c r="EJ55">
        <v>1600</v>
      </c>
      <c r="EK55">
        <v>7800</v>
      </c>
      <c r="EL55">
        <v>13150</v>
      </c>
      <c r="EM55">
        <v>6600</v>
      </c>
      <c r="EN55">
        <v>33300</v>
      </c>
      <c r="EO55">
        <v>60300</v>
      </c>
      <c r="EP55">
        <v>11500</v>
      </c>
      <c r="EQ55">
        <v>13050</v>
      </c>
      <c r="ER55">
        <v>27550</v>
      </c>
      <c r="ES55">
        <v>3170</v>
      </c>
      <c r="ET55">
        <v>7800</v>
      </c>
      <c r="EU55">
        <v>86000</v>
      </c>
      <c r="EV55">
        <v>85.692999999999998</v>
      </c>
      <c r="EW55">
        <v>20600</v>
      </c>
      <c r="EX55">
        <v>19702.400000000001</v>
      </c>
      <c r="EY55">
        <v>71200</v>
      </c>
      <c r="EZ55">
        <v>18083.3</v>
      </c>
      <c r="FA55">
        <v>30337.5</v>
      </c>
      <c r="FC55">
        <v>22350</v>
      </c>
      <c r="FD55">
        <v>27000</v>
      </c>
      <c r="FE55">
        <v>45011</v>
      </c>
      <c r="FF55">
        <v>9780</v>
      </c>
      <c r="FG55">
        <v>7130</v>
      </c>
      <c r="FH55">
        <v>30100</v>
      </c>
      <c r="FI55">
        <v>27500</v>
      </c>
      <c r="FJ55">
        <v>23083</v>
      </c>
      <c r="FL55">
        <v>55684.9</v>
      </c>
      <c r="FM55">
        <v>22000</v>
      </c>
      <c r="FN55">
        <v>18200</v>
      </c>
      <c r="FO55">
        <v>31850</v>
      </c>
      <c r="FP55">
        <v>19900</v>
      </c>
      <c r="FQ55">
        <v>58500</v>
      </c>
      <c r="FR55">
        <v>6340</v>
      </c>
      <c r="FS55">
        <v>10386.4</v>
      </c>
      <c r="FT55">
        <v>10400</v>
      </c>
      <c r="FU55">
        <v>56200</v>
      </c>
      <c r="FW55">
        <v>85000</v>
      </c>
      <c r="FX55">
        <v>16100</v>
      </c>
      <c r="FY55">
        <v>24650</v>
      </c>
      <c r="FZ55">
        <v>74707</v>
      </c>
      <c r="GA55">
        <v>6000</v>
      </c>
      <c r="GB55">
        <v>21700</v>
      </c>
      <c r="GC55">
        <v>16900</v>
      </c>
      <c r="GD55">
        <v>3700</v>
      </c>
      <c r="GE55">
        <v>7220</v>
      </c>
      <c r="GF55">
        <v>2980</v>
      </c>
      <c r="GG55">
        <v>8880</v>
      </c>
      <c r="GH55">
        <v>168474</v>
      </c>
      <c r="GI55">
        <v>10258.6</v>
      </c>
      <c r="GJ55">
        <v>53400</v>
      </c>
      <c r="GK55">
        <v>15750</v>
      </c>
      <c r="GL55">
        <v>4180</v>
      </c>
      <c r="GN55">
        <v>175</v>
      </c>
      <c r="GO55">
        <v>10900</v>
      </c>
      <c r="GP55">
        <v>36400</v>
      </c>
      <c r="GQ55">
        <v>15950</v>
      </c>
      <c r="GR55">
        <v>22150</v>
      </c>
      <c r="GS55">
        <v>15300</v>
      </c>
      <c r="GU55">
        <v>23500</v>
      </c>
      <c r="GV55">
        <v>8700</v>
      </c>
      <c r="GW55">
        <v>9350</v>
      </c>
      <c r="GX55">
        <v>41050</v>
      </c>
      <c r="GY55">
        <v>16500</v>
      </c>
      <c r="GZ55">
        <v>5714.3</v>
      </c>
      <c r="HA55">
        <v>13500</v>
      </c>
      <c r="HB55">
        <v>20556</v>
      </c>
      <c r="HC55">
        <v>17500</v>
      </c>
      <c r="HD55">
        <v>2870</v>
      </c>
      <c r="HE55">
        <v>36000</v>
      </c>
      <c r="HF55">
        <v>13200</v>
      </c>
      <c r="HG55">
        <v>28500</v>
      </c>
      <c r="HH55">
        <v>13300</v>
      </c>
      <c r="HI55">
        <v>22000</v>
      </c>
      <c r="HJ55">
        <v>13150</v>
      </c>
      <c r="HL55">
        <v>20701.8</v>
      </c>
      <c r="HM55">
        <v>11700</v>
      </c>
      <c r="HN55">
        <v>18750</v>
      </c>
      <c r="HO55">
        <v>15550</v>
      </c>
      <c r="HP55">
        <v>30300</v>
      </c>
      <c r="HS55">
        <v>52000</v>
      </c>
      <c r="HT55">
        <v>50600</v>
      </c>
      <c r="HU55">
        <v>25300</v>
      </c>
      <c r="HV55">
        <v>13959.2</v>
      </c>
      <c r="HW55">
        <v>18930.099999999999</v>
      </c>
      <c r="HX55">
        <v>30200</v>
      </c>
      <c r="HY55">
        <v>81304</v>
      </c>
      <c r="HZ55">
        <v>4150</v>
      </c>
      <c r="IA55">
        <v>32400</v>
      </c>
      <c r="IB55">
        <v>21700</v>
      </c>
      <c r="IC55">
        <v>3460</v>
      </c>
      <c r="ID55">
        <v>7470</v>
      </c>
      <c r="IE55">
        <v>68670</v>
      </c>
      <c r="IF55">
        <v>47100</v>
      </c>
      <c r="IG55">
        <v>6009.3</v>
      </c>
      <c r="IH55">
        <v>38400</v>
      </c>
      <c r="II55">
        <v>10850</v>
      </c>
      <c r="IJ55">
        <v>38950</v>
      </c>
      <c r="IK55">
        <v>48741</v>
      </c>
      <c r="IL55">
        <v>9500</v>
      </c>
      <c r="IM55">
        <v>10500</v>
      </c>
      <c r="IO55">
        <v>3650</v>
      </c>
      <c r="IP55">
        <v>5100</v>
      </c>
      <c r="IQ55">
        <v>10450</v>
      </c>
      <c r="IR55">
        <v>69500</v>
      </c>
      <c r="IS55">
        <v>40000</v>
      </c>
      <c r="IT55">
        <v>5860</v>
      </c>
      <c r="IU55">
        <v>6810</v>
      </c>
      <c r="IV55">
        <v>16894.900000000001</v>
      </c>
      <c r="IW55">
        <v>25150</v>
      </c>
      <c r="IX55">
        <v>16400</v>
      </c>
      <c r="IY55">
        <v>6990</v>
      </c>
      <c r="IZ55">
        <v>50500</v>
      </c>
      <c r="JA55">
        <v>73.626000000000005</v>
      </c>
      <c r="JC55">
        <v>29401.599999999999</v>
      </c>
      <c r="JD55">
        <v>32600</v>
      </c>
      <c r="JE55">
        <v>13809.5</v>
      </c>
      <c r="JG55">
        <v>38550</v>
      </c>
      <c r="JH55">
        <v>98.132999999999996</v>
      </c>
      <c r="JI55">
        <v>8695.7000000000007</v>
      </c>
      <c r="JJ55">
        <v>9800</v>
      </c>
      <c r="JK55">
        <v>18500</v>
      </c>
      <c r="JL55">
        <v>128.1</v>
      </c>
      <c r="JM55">
        <v>17741.7</v>
      </c>
      <c r="JN55">
        <v>7500</v>
      </c>
      <c r="JO55">
        <v>14800</v>
      </c>
      <c r="JP55">
        <v>98500</v>
      </c>
      <c r="JQ55">
        <v>10000</v>
      </c>
      <c r="JR55">
        <v>4060</v>
      </c>
      <c r="JS55">
        <v>24028</v>
      </c>
      <c r="JT55">
        <v>5880</v>
      </c>
      <c r="JU55">
        <v>14200</v>
      </c>
      <c r="JV55">
        <v>10400</v>
      </c>
      <c r="JW55">
        <v>32850</v>
      </c>
      <c r="JX55">
        <v>31687.599999999999</v>
      </c>
      <c r="JY55">
        <v>18750</v>
      </c>
      <c r="JZ55">
        <v>17100</v>
      </c>
      <c r="KA55">
        <v>12650</v>
      </c>
      <c r="KB55">
        <v>9150</v>
      </c>
      <c r="KC55" s="19"/>
      <c r="KD55" s="19"/>
      <c r="KE55" s="19"/>
      <c r="KF55" s="19"/>
      <c r="KG55" s="21"/>
      <c r="KH55" s="19"/>
      <c r="KI55" s="19"/>
      <c r="KJ55" s="19"/>
      <c r="KK55" s="19"/>
      <c r="KL55" s="19"/>
      <c r="KM55" s="19"/>
      <c r="KN55" s="19"/>
      <c r="KO55" s="19"/>
      <c r="KP55" s="19"/>
      <c r="KQ55" s="19"/>
      <c r="KR55" s="19"/>
      <c r="KS55" s="21"/>
      <c r="KT55" s="19"/>
      <c r="KU55" s="19"/>
      <c r="KV55" s="19"/>
      <c r="KW55" s="19"/>
      <c r="KX55" s="19"/>
      <c r="KY55" s="21"/>
      <c r="KZ55" s="19"/>
      <c r="LA55" s="21"/>
      <c r="LB55" s="19"/>
      <c r="LC55" s="19"/>
      <c r="LD55" s="19"/>
      <c r="LE55" s="19"/>
      <c r="LF55" s="19"/>
      <c r="LG55" s="19"/>
      <c r="LH55" s="19"/>
      <c r="LI55" s="19"/>
      <c r="LJ55" s="19"/>
      <c r="LK55" s="19"/>
      <c r="LL55" s="19"/>
      <c r="LM55" s="19"/>
      <c r="LN55" s="19"/>
      <c r="LO55" s="19"/>
      <c r="LP55" s="19"/>
      <c r="LQ55" s="19"/>
      <c r="LR55" s="19"/>
      <c r="LS55" s="19"/>
      <c r="LT55" s="21"/>
      <c r="LU55" s="19"/>
      <c r="LV55" s="19"/>
      <c r="LW55" s="19"/>
      <c r="LX55" s="19"/>
      <c r="LY55" s="19"/>
      <c r="LZ55" s="21"/>
      <c r="MA55" s="19"/>
      <c r="MB55" s="19"/>
      <c r="MC55" s="19"/>
      <c r="MD55" s="19"/>
      <c r="ME55" s="19"/>
      <c r="MF55" s="19"/>
      <c r="MG55" s="19"/>
      <c r="MH55" s="19"/>
      <c r="MI55" s="21"/>
      <c r="MJ55" s="19"/>
      <c r="MK55" s="19"/>
      <c r="ML55" s="19"/>
      <c r="MM55" s="19"/>
      <c r="MN55" s="19"/>
      <c r="MO55" s="19"/>
      <c r="MP55" s="19"/>
      <c r="MQ55" s="19"/>
      <c r="MR55" s="19"/>
      <c r="MS55" s="19"/>
      <c r="MT55" s="21"/>
      <c r="MU55" s="19"/>
      <c r="MV55" s="19"/>
      <c r="MW55" s="19"/>
      <c r="MX55" s="19"/>
      <c r="MY55" s="19"/>
      <c r="MZ55" s="19"/>
      <c r="NA55" s="19"/>
      <c r="NB55" s="19"/>
      <c r="NC55" s="19"/>
      <c r="ND55" s="20"/>
      <c r="NE55" s="20"/>
      <c r="NF55" s="21"/>
      <c r="NG55" s="19"/>
      <c r="NH55" s="19"/>
      <c r="NI55" s="19"/>
      <c r="NJ55" s="19"/>
      <c r="NK55" s="21"/>
      <c r="NL55" s="19"/>
      <c r="NM55" s="19"/>
      <c r="NN55" s="20"/>
      <c r="NO55" s="20"/>
      <c r="NP55" s="20"/>
      <c r="NQ55" s="19"/>
      <c r="NR55" s="19"/>
      <c r="NS55" s="19"/>
      <c r="NT55" s="19"/>
      <c r="NU55" s="20"/>
      <c r="NV55" s="19"/>
      <c r="NW55" s="19"/>
      <c r="NX55" s="19"/>
      <c r="NY55" s="19"/>
      <c r="NZ55" s="19"/>
      <c r="OA55" s="19"/>
      <c r="OB55" s="19"/>
      <c r="OC55" s="19"/>
      <c r="OD55" s="19"/>
      <c r="OE55" s="19"/>
      <c r="OF55" s="19"/>
      <c r="OG55" s="19"/>
      <c r="OH55" s="19"/>
      <c r="OI55" s="19"/>
      <c r="OJ55" s="19"/>
      <c r="OK55" s="19"/>
      <c r="OL55" s="19"/>
      <c r="OM55" s="19"/>
      <c r="ON55" s="19"/>
      <c r="OO55" s="19"/>
      <c r="OP55" s="19"/>
      <c r="OQ55" s="19"/>
      <c r="OR55" s="19"/>
      <c r="OS55" s="21"/>
      <c r="OT55" s="21"/>
      <c r="OU55" s="21"/>
      <c r="OV55" s="21"/>
      <c r="OW55" s="21"/>
      <c r="OX55" s="21"/>
      <c r="OY55" s="21"/>
      <c r="OZ55" s="21"/>
      <c r="PA55" s="21"/>
      <c r="PB55" s="21"/>
      <c r="PC55" s="21"/>
    </row>
    <row r="56" spans="1:419" x14ac:dyDescent="0.2">
      <c r="A56" s="24">
        <v>44281</v>
      </c>
      <c r="B56">
        <v>14091.6</v>
      </c>
      <c r="C56">
        <v>11000</v>
      </c>
      <c r="D56">
        <v>30176.6</v>
      </c>
      <c r="E56">
        <v>17000</v>
      </c>
      <c r="F56">
        <v>13200</v>
      </c>
      <c r="G56">
        <v>12752.9</v>
      </c>
      <c r="H56">
        <v>13600</v>
      </c>
      <c r="I56">
        <v>11250</v>
      </c>
      <c r="J56">
        <v>3530</v>
      </c>
      <c r="K56">
        <v>22600</v>
      </c>
      <c r="L56">
        <v>23000</v>
      </c>
      <c r="M56">
        <v>7718.6</v>
      </c>
      <c r="N56">
        <v>11538.5</v>
      </c>
      <c r="O56">
        <v>7200</v>
      </c>
      <c r="P56">
        <v>59300</v>
      </c>
      <c r="Q56">
        <v>58982</v>
      </c>
      <c r="R56">
        <v>12850</v>
      </c>
      <c r="S56">
        <v>11300.3</v>
      </c>
      <c r="T56">
        <v>21300</v>
      </c>
      <c r="U56">
        <v>71200</v>
      </c>
      <c r="V56">
        <v>21300</v>
      </c>
      <c r="W56">
        <v>33319.199999999997</v>
      </c>
      <c r="X56">
        <v>18350</v>
      </c>
      <c r="Y56">
        <v>19669</v>
      </c>
      <c r="Z56">
        <v>58400</v>
      </c>
      <c r="AA56">
        <v>14806.5</v>
      </c>
      <c r="AB56">
        <v>14900</v>
      </c>
      <c r="AC56">
        <v>58400</v>
      </c>
      <c r="AD56">
        <v>30000</v>
      </c>
      <c r="AE56">
        <v>27800</v>
      </c>
      <c r="AF56">
        <v>10739.1</v>
      </c>
      <c r="AG56">
        <v>63004</v>
      </c>
      <c r="AH56">
        <v>13600</v>
      </c>
      <c r="AI56">
        <v>15600</v>
      </c>
      <c r="AJ56">
        <v>19900</v>
      </c>
      <c r="AK56">
        <v>18600</v>
      </c>
      <c r="AL56">
        <v>6660</v>
      </c>
      <c r="AM56">
        <v>23900</v>
      </c>
      <c r="AN56">
        <v>37900</v>
      </c>
      <c r="AO56">
        <v>31700</v>
      </c>
      <c r="AP56">
        <v>32661</v>
      </c>
      <c r="AQ56">
        <v>13270</v>
      </c>
      <c r="AR56">
        <v>23000</v>
      </c>
      <c r="AT56">
        <v>18900</v>
      </c>
      <c r="AU56">
        <v>30400</v>
      </c>
      <c r="AV56">
        <v>71100</v>
      </c>
      <c r="AW56">
        <v>18868</v>
      </c>
      <c r="AX56">
        <v>30255</v>
      </c>
      <c r="AY56">
        <v>18400</v>
      </c>
      <c r="AZ56">
        <v>15650</v>
      </c>
      <c r="BA56">
        <v>51200</v>
      </c>
      <c r="BB56">
        <v>56500</v>
      </c>
      <c r="BC56">
        <v>6087</v>
      </c>
      <c r="BD56">
        <v>5900</v>
      </c>
      <c r="BE56">
        <v>28500</v>
      </c>
      <c r="BF56">
        <v>16800</v>
      </c>
      <c r="BG56">
        <v>57330</v>
      </c>
      <c r="BH56">
        <v>50900</v>
      </c>
      <c r="BI56">
        <v>64282</v>
      </c>
      <c r="BJ56">
        <v>98000</v>
      </c>
      <c r="BK56">
        <v>10000</v>
      </c>
      <c r="BL56">
        <v>27182</v>
      </c>
      <c r="BM56">
        <v>2010</v>
      </c>
      <c r="BN56">
        <v>54600</v>
      </c>
      <c r="BO56">
        <v>19300</v>
      </c>
      <c r="BP56">
        <v>49800</v>
      </c>
      <c r="BQ56">
        <v>23100</v>
      </c>
      <c r="BR56">
        <v>28300</v>
      </c>
      <c r="BS56">
        <v>12200</v>
      </c>
      <c r="BT56">
        <v>53900</v>
      </c>
      <c r="BU56">
        <v>47300</v>
      </c>
      <c r="BV56">
        <v>11550</v>
      </c>
      <c r="BX56">
        <v>45500</v>
      </c>
      <c r="BY56">
        <v>20347.8</v>
      </c>
      <c r="BZ56">
        <v>4600</v>
      </c>
      <c r="CA56">
        <v>19000</v>
      </c>
      <c r="CB56">
        <v>13250</v>
      </c>
      <c r="CC56">
        <v>15100</v>
      </c>
      <c r="CD56">
        <v>11200</v>
      </c>
      <c r="CE56">
        <v>5969</v>
      </c>
      <c r="CF56">
        <v>14000</v>
      </c>
      <c r="CG56">
        <v>11400</v>
      </c>
      <c r="CH56">
        <v>9900</v>
      </c>
      <c r="CI56">
        <v>10250</v>
      </c>
      <c r="CJ56">
        <v>35100</v>
      </c>
      <c r="CK56">
        <v>65586.100000000006</v>
      </c>
      <c r="CL56">
        <v>2010</v>
      </c>
      <c r="CM56">
        <v>15124</v>
      </c>
      <c r="CN56">
        <v>89200</v>
      </c>
      <c r="CO56">
        <v>45174</v>
      </c>
      <c r="CP56">
        <v>16351</v>
      </c>
      <c r="CQ56">
        <v>34727</v>
      </c>
      <c r="CR56">
        <v>32500</v>
      </c>
      <c r="CS56">
        <v>12550</v>
      </c>
      <c r="CT56">
        <v>14700</v>
      </c>
      <c r="CU56">
        <v>21950</v>
      </c>
      <c r="CV56">
        <v>5130</v>
      </c>
      <c r="CW56">
        <v>24100</v>
      </c>
      <c r="CX56">
        <v>3420</v>
      </c>
      <c r="CY56">
        <v>14250</v>
      </c>
      <c r="CZ56">
        <v>5960</v>
      </c>
      <c r="DA56">
        <v>9600</v>
      </c>
      <c r="DB56">
        <v>16538.5</v>
      </c>
      <c r="DC56">
        <v>16476.2</v>
      </c>
      <c r="DD56">
        <v>4170</v>
      </c>
      <c r="DE56">
        <v>22103.7</v>
      </c>
      <c r="DF56">
        <v>34760</v>
      </c>
      <c r="DG56">
        <v>35666.699999999997</v>
      </c>
      <c r="DH56">
        <v>5512.8</v>
      </c>
      <c r="DI56">
        <v>20400</v>
      </c>
      <c r="DJ56">
        <v>17600</v>
      </c>
      <c r="DK56">
        <v>11250</v>
      </c>
      <c r="DL56">
        <v>11250</v>
      </c>
      <c r="DM56">
        <v>34033.300000000003</v>
      </c>
      <c r="DN56">
        <v>2990</v>
      </c>
      <c r="DO56">
        <v>24863.599999999999</v>
      </c>
      <c r="DP56">
        <v>18000</v>
      </c>
      <c r="DQ56">
        <v>18700</v>
      </c>
      <c r="DR56">
        <v>17500</v>
      </c>
      <c r="DS56">
        <v>14650</v>
      </c>
      <c r="DU56">
        <v>24000</v>
      </c>
      <c r="DV56">
        <v>6680</v>
      </c>
      <c r="DW56">
        <v>27850</v>
      </c>
      <c r="DX56">
        <v>73400</v>
      </c>
      <c r="DY56">
        <v>6580</v>
      </c>
      <c r="DZ56">
        <v>15091</v>
      </c>
      <c r="EA56">
        <v>11607.1</v>
      </c>
      <c r="EB56">
        <v>38200</v>
      </c>
      <c r="EC56">
        <v>46082.3</v>
      </c>
      <c r="ED56">
        <v>6925.9</v>
      </c>
      <c r="EE56">
        <v>3680</v>
      </c>
      <c r="EF56">
        <v>32400</v>
      </c>
      <c r="EG56">
        <v>10200</v>
      </c>
      <c r="EH56">
        <v>60500</v>
      </c>
      <c r="EI56">
        <v>12822.2</v>
      </c>
      <c r="EJ56">
        <v>1630</v>
      </c>
      <c r="EK56">
        <v>7720</v>
      </c>
      <c r="EL56">
        <v>13350</v>
      </c>
      <c r="EM56">
        <v>6400</v>
      </c>
      <c r="EN56">
        <v>33350</v>
      </c>
      <c r="EO56">
        <v>60000</v>
      </c>
      <c r="EP56">
        <v>11100</v>
      </c>
      <c r="EQ56">
        <v>12700</v>
      </c>
      <c r="ER56">
        <v>27500</v>
      </c>
      <c r="ES56">
        <v>3010</v>
      </c>
      <c r="ET56">
        <v>7600</v>
      </c>
      <c r="EU56">
        <v>85900</v>
      </c>
      <c r="EV56">
        <v>86.491</v>
      </c>
      <c r="EW56">
        <v>20500</v>
      </c>
      <c r="EX56">
        <v>19999.8</v>
      </c>
      <c r="EY56">
        <v>70600</v>
      </c>
      <c r="EZ56">
        <v>18166.7</v>
      </c>
      <c r="FA56">
        <v>30160.6</v>
      </c>
      <c r="FC56">
        <v>22000</v>
      </c>
      <c r="FD56">
        <v>26900</v>
      </c>
      <c r="FE56">
        <v>44730</v>
      </c>
      <c r="FF56">
        <v>10300</v>
      </c>
      <c r="FG56">
        <v>6990</v>
      </c>
      <c r="FH56">
        <v>30100</v>
      </c>
      <c r="FI56">
        <v>27950</v>
      </c>
      <c r="FJ56">
        <v>23042</v>
      </c>
      <c r="FL56">
        <v>55058.2</v>
      </c>
      <c r="FM56">
        <v>22000</v>
      </c>
      <c r="FN56">
        <v>17900</v>
      </c>
      <c r="FO56">
        <v>31900</v>
      </c>
      <c r="FP56">
        <v>20100</v>
      </c>
      <c r="FQ56">
        <v>57900</v>
      </c>
      <c r="FR56">
        <v>6450</v>
      </c>
      <c r="FS56">
        <v>10555.3</v>
      </c>
      <c r="FT56">
        <v>10200</v>
      </c>
      <c r="FU56">
        <v>55900</v>
      </c>
      <c r="FW56">
        <v>84900</v>
      </c>
      <c r="FX56">
        <v>15800</v>
      </c>
      <c r="FY56">
        <v>24500</v>
      </c>
      <c r="FZ56">
        <v>74985</v>
      </c>
      <c r="GA56">
        <v>5600</v>
      </c>
      <c r="GB56">
        <v>21800</v>
      </c>
      <c r="GC56">
        <v>16600</v>
      </c>
      <c r="GD56">
        <v>3710</v>
      </c>
      <c r="GE56">
        <v>7270</v>
      </c>
      <c r="GF56">
        <v>2940</v>
      </c>
      <c r="GG56">
        <v>8650</v>
      </c>
      <c r="GH56">
        <v>168019</v>
      </c>
      <c r="GI56">
        <v>10043.1</v>
      </c>
      <c r="GJ56">
        <v>54000</v>
      </c>
      <c r="GK56">
        <v>16850</v>
      </c>
      <c r="GL56">
        <v>4160</v>
      </c>
      <c r="GN56">
        <v>173</v>
      </c>
      <c r="GO56">
        <v>10800</v>
      </c>
      <c r="GP56">
        <v>37800</v>
      </c>
      <c r="GQ56">
        <v>15900</v>
      </c>
      <c r="GR56">
        <v>22000</v>
      </c>
      <c r="GS56">
        <v>15550</v>
      </c>
      <c r="GU56">
        <v>24100</v>
      </c>
      <c r="GV56">
        <v>8350</v>
      </c>
      <c r="GW56">
        <v>9680</v>
      </c>
      <c r="GX56">
        <v>39500</v>
      </c>
      <c r="GY56">
        <v>16500</v>
      </c>
      <c r="GZ56">
        <v>5609.5</v>
      </c>
      <c r="HA56">
        <v>13600</v>
      </c>
      <c r="HB56">
        <v>20556</v>
      </c>
      <c r="HC56">
        <v>17250</v>
      </c>
      <c r="HD56">
        <v>2810</v>
      </c>
      <c r="HE56">
        <v>35500</v>
      </c>
      <c r="HF56">
        <v>12550</v>
      </c>
      <c r="HG56">
        <v>29500</v>
      </c>
      <c r="HH56">
        <v>13000</v>
      </c>
      <c r="HI56">
        <v>21400</v>
      </c>
      <c r="HJ56">
        <v>13100</v>
      </c>
      <c r="HL56">
        <v>20769</v>
      </c>
      <c r="HM56">
        <v>11700</v>
      </c>
      <c r="HN56">
        <v>18950</v>
      </c>
      <c r="HO56">
        <v>15400</v>
      </c>
      <c r="HP56">
        <v>29950</v>
      </c>
      <c r="HS56">
        <v>52900</v>
      </c>
      <c r="HT56">
        <v>50100</v>
      </c>
      <c r="HU56">
        <v>25400</v>
      </c>
      <c r="HV56">
        <v>13503</v>
      </c>
      <c r="HW56">
        <v>18756.400000000001</v>
      </c>
      <c r="HX56">
        <v>30200</v>
      </c>
      <c r="HY56">
        <v>86957</v>
      </c>
      <c r="HZ56">
        <v>4150</v>
      </c>
      <c r="IA56">
        <v>31700</v>
      </c>
      <c r="IB56">
        <v>20900</v>
      </c>
      <c r="IC56">
        <v>3480</v>
      </c>
      <c r="ID56">
        <v>7300</v>
      </c>
      <c r="IE56">
        <v>68041</v>
      </c>
      <c r="IF56">
        <v>47100</v>
      </c>
      <c r="IG56">
        <v>5841.1</v>
      </c>
      <c r="IH56">
        <v>38100</v>
      </c>
      <c r="II56">
        <v>10550</v>
      </c>
      <c r="IJ56">
        <v>39950</v>
      </c>
      <c r="IK56">
        <v>50123.7</v>
      </c>
      <c r="IL56">
        <v>9000</v>
      </c>
      <c r="IM56">
        <v>10416.700000000001</v>
      </c>
      <c r="IO56">
        <v>3650</v>
      </c>
      <c r="IP56">
        <v>5000</v>
      </c>
      <c r="IQ56">
        <v>10350</v>
      </c>
      <c r="IR56">
        <v>69300</v>
      </c>
      <c r="IS56">
        <v>40000</v>
      </c>
      <c r="IT56">
        <v>6270</v>
      </c>
      <c r="IU56">
        <v>6710</v>
      </c>
      <c r="IV56">
        <v>18050.8</v>
      </c>
      <c r="IW56">
        <v>25200</v>
      </c>
      <c r="IX56">
        <v>16300</v>
      </c>
      <c r="IY56">
        <v>6940</v>
      </c>
      <c r="IZ56">
        <v>49900</v>
      </c>
      <c r="JA56">
        <v>73.471000000000004</v>
      </c>
      <c r="JC56">
        <v>30951.599999999999</v>
      </c>
      <c r="JD56">
        <v>33000</v>
      </c>
      <c r="JE56">
        <v>14238.1</v>
      </c>
      <c r="JG56">
        <v>39000</v>
      </c>
      <c r="JH56">
        <v>99.911000000000001</v>
      </c>
      <c r="JI56">
        <v>9087</v>
      </c>
      <c r="JJ56">
        <v>9420</v>
      </c>
      <c r="JK56">
        <v>18000</v>
      </c>
      <c r="JL56">
        <v>130.5</v>
      </c>
      <c r="JM56">
        <v>18389.599999999999</v>
      </c>
      <c r="JN56">
        <v>7490</v>
      </c>
      <c r="JO56">
        <v>14500</v>
      </c>
      <c r="JP56">
        <v>97400</v>
      </c>
      <c r="JQ56">
        <v>10200</v>
      </c>
      <c r="JR56">
        <v>4000</v>
      </c>
      <c r="JS56">
        <v>24111.4</v>
      </c>
      <c r="JT56">
        <v>5600</v>
      </c>
      <c r="JU56">
        <v>15150</v>
      </c>
      <c r="JV56">
        <v>10250</v>
      </c>
      <c r="JW56">
        <v>32200</v>
      </c>
      <c r="JX56">
        <v>31072.9</v>
      </c>
      <c r="JY56">
        <v>18500</v>
      </c>
      <c r="JZ56">
        <v>16000</v>
      </c>
      <c r="KA56">
        <v>12750</v>
      </c>
      <c r="KB56">
        <v>9100</v>
      </c>
      <c r="KC56" s="19"/>
      <c r="KD56" s="19"/>
      <c r="KE56" s="19"/>
      <c r="KF56" s="19"/>
      <c r="KG56" s="21"/>
      <c r="KH56" s="19"/>
      <c r="KI56" s="19"/>
      <c r="KJ56" s="19"/>
      <c r="KK56" s="19"/>
      <c r="KL56" s="19"/>
      <c r="KM56" s="19"/>
      <c r="KN56" s="19"/>
      <c r="KO56" s="19"/>
      <c r="KP56" s="19"/>
      <c r="KQ56" s="19"/>
      <c r="KR56" s="19"/>
      <c r="KS56" s="21"/>
      <c r="KT56" s="19"/>
      <c r="KU56" s="19"/>
      <c r="KV56" s="19"/>
      <c r="KW56" s="19"/>
      <c r="KX56" s="19"/>
      <c r="KY56" s="21"/>
      <c r="KZ56" s="19"/>
      <c r="LA56" s="21"/>
      <c r="LB56" s="19"/>
      <c r="LC56" s="19"/>
      <c r="LD56" s="19"/>
      <c r="LE56" s="19"/>
      <c r="LF56" s="19"/>
      <c r="LG56" s="19"/>
      <c r="LH56" s="19"/>
      <c r="LI56" s="19"/>
      <c r="LJ56" s="19"/>
      <c r="LK56" s="19"/>
      <c r="LL56" s="19"/>
      <c r="LM56" s="19"/>
      <c r="LN56" s="19"/>
      <c r="LO56" s="19"/>
      <c r="LP56" s="19"/>
      <c r="LQ56" s="19"/>
      <c r="LR56" s="19"/>
      <c r="LS56" s="19"/>
      <c r="LT56" s="21"/>
      <c r="LU56" s="19"/>
      <c r="LV56" s="19"/>
      <c r="LW56" s="19"/>
      <c r="LX56" s="19"/>
      <c r="LY56" s="19"/>
      <c r="LZ56" s="21"/>
      <c r="MA56" s="19"/>
      <c r="MB56" s="19"/>
      <c r="MC56" s="19"/>
      <c r="MD56" s="19"/>
      <c r="ME56" s="19"/>
      <c r="MF56" s="19"/>
      <c r="MG56" s="19"/>
      <c r="MH56" s="19"/>
      <c r="MI56" s="21"/>
      <c r="MJ56" s="19"/>
      <c r="MK56" s="19"/>
      <c r="ML56" s="19"/>
      <c r="MM56" s="19"/>
      <c r="MN56" s="19"/>
      <c r="MO56" s="19"/>
      <c r="MP56" s="19"/>
      <c r="MQ56" s="19"/>
      <c r="MR56" s="19"/>
      <c r="MS56" s="19"/>
      <c r="MT56" s="21"/>
      <c r="MU56" s="19"/>
      <c r="MV56" s="19"/>
      <c r="MW56" s="19"/>
      <c r="MX56" s="19"/>
      <c r="MY56" s="19"/>
      <c r="MZ56" s="19"/>
      <c r="NA56" s="19"/>
      <c r="NB56" s="19"/>
      <c r="NC56" s="19"/>
      <c r="ND56" s="20"/>
      <c r="NE56" s="20"/>
      <c r="NF56" s="21"/>
      <c r="NG56" s="19"/>
      <c r="NH56" s="19"/>
      <c r="NI56" s="19"/>
      <c r="NJ56" s="19"/>
      <c r="NK56" s="21"/>
      <c r="NL56" s="19"/>
      <c r="NM56" s="19"/>
      <c r="NN56" s="20"/>
      <c r="NO56" s="20"/>
      <c r="NP56" s="20"/>
      <c r="NQ56" s="19"/>
      <c r="NR56" s="19"/>
      <c r="NS56" s="19"/>
      <c r="NT56" s="19"/>
      <c r="NU56" s="20"/>
      <c r="NV56" s="19"/>
      <c r="NW56" s="19"/>
      <c r="NX56" s="19"/>
      <c r="NY56" s="19"/>
      <c r="NZ56" s="19"/>
      <c r="OA56" s="19"/>
      <c r="OB56" s="19"/>
      <c r="OC56" s="19"/>
      <c r="OD56" s="19"/>
      <c r="OE56" s="19"/>
      <c r="OF56" s="19"/>
      <c r="OG56" s="19"/>
      <c r="OH56" s="19"/>
      <c r="OI56" s="19"/>
      <c r="OJ56" s="19"/>
      <c r="OK56" s="19"/>
      <c r="OL56" s="19"/>
      <c r="OM56" s="19"/>
      <c r="ON56" s="19"/>
      <c r="OO56" s="19"/>
      <c r="OP56" s="19"/>
      <c r="OQ56" s="19"/>
      <c r="OR56" s="19"/>
      <c r="OS56" s="21"/>
      <c r="OT56" s="21"/>
      <c r="OU56" s="21"/>
      <c r="OV56" s="21"/>
      <c r="OW56" s="21"/>
      <c r="OX56" s="21"/>
      <c r="OY56" s="21"/>
      <c r="OZ56" s="21"/>
      <c r="PA56" s="21"/>
      <c r="PB56" s="21"/>
      <c r="PC56" s="21"/>
    </row>
    <row r="57" spans="1:419" x14ac:dyDescent="0.2">
      <c r="A57" s="24">
        <v>44284</v>
      </c>
      <c r="B57">
        <v>14356.6</v>
      </c>
      <c r="C57">
        <v>11100</v>
      </c>
      <c r="D57">
        <v>31484.400000000001</v>
      </c>
      <c r="E57">
        <v>17250</v>
      </c>
      <c r="F57">
        <v>13550</v>
      </c>
      <c r="G57">
        <v>12752.9</v>
      </c>
      <c r="H57">
        <v>13950</v>
      </c>
      <c r="I57">
        <v>11750</v>
      </c>
      <c r="J57">
        <v>3770</v>
      </c>
      <c r="K57">
        <v>22700</v>
      </c>
      <c r="L57">
        <v>23500</v>
      </c>
      <c r="M57">
        <v>7967.3</v>
      </c>
      <c r="N57">
        <v>11692.3</v>
      </c>
      <c r="O57">
        <v>7400</v>
      </c>
      <c r="P57">
        <v>60000</v>
      </c>
      <c r="Q57">
        <v>58790</v>
      </c>
      <c r="R57">
        <v>13150</v>
      </c>
      <c r="S57">
        <v>11774.5</v>
      </c>
      <c r="T57">
        <v>21450</v>
      </c>
      <c r="U57">
        <v>70700</v>
      </c>
      <c r="V57">
        <v>22200</v>
      </c>
      <c r="W57">
        <v>33675.300000000003</v>
      </c>
      <c r="X57">
        <v>18800</v>
      </c>
      <c r="Y57">
        <v>20220</v>
      </c>
      <c r="Z57">
        <v>58700</v>
      </c>
      <c r="AA57">
        <v>14903.2</v>
      </c>
      <c r="AB57">
        <v>14800</v>
      </c>
      <c r="AC57">
        <v>59200</v>
      </c>
      <c r="AD57">
        <v>31150</v>
      </c>
      <c r="AE57">
        <v>28600</v>
      </c>
      <c r="AF57">
        <v>11130.4</v>
      </c>
      <c r="AG57">
        <v>63004</v>
      </c>
      <c r="AH57">
        <v>14200</v>
      </c>
      <c r="AI57">
        <v>15850</v>
      </c>
      <c r="AJ57">
        <v>19900</v>
      </c>
      <c r="AK57">
        <v>18650</v>
      </c>
      <c r="AL57">
        <v>7120</v>
      </c>
      <c r="AM57">
        <v>25550</v>
      </c>
      <c r="AN57">
        <v>39900</v>
      </c>
      <c r="AO57">
        <v>31700</v>
      </c>
      <c r="AP57">
        <v>33624</v>
      </c>
      <c r="AQ57">
        <v>13577</v>
      </c>
      <c r="AR57">
        <v>24000</v>
      </c>
      <c r="AT57">
        <v>19000</v>
      </c>
      <c r="AU57">
        <v>31000</v>
      </c>
      <c r="AV57">
        <v>73500</v>
      </c>
      <c r="AW57">
        <v>18774</v>
      </c>
      <c r="AX57">
        <v>30991</v>
      </c>
      <c r="AY57">
        <v>19000</v>
      </c>
      <c r="AZ57">
        <v>16000</v>
      </c>
      <c r="BA57">
        <v>54700</v>
      </c>
      <c r="BB57">
        <v>58000</v>
      </c>
      <c r="BC57">
        <v>6252.2</v>
      </c>
      <c r="BD57">
        <v>6310</v>
      </c>
      <c r="BE57">
        <v>28300</v>
      </c>
      <c r="BF57">
        <v>17500</v>
      </c>
      <c r="BG57">
        <v>60570</v>
      </c>
      <c r="BH57">
        <v>51400</v>
      </c>
      <c r="BI57">
        <v>64837</v>
      </c>
      <c r="BJ57">
        <v>99800</v>
      </c>
      <c r="BK57">
        <v>10150</v>
      </c>
      <c r="BL57">
        <v>27273</v>
      </c>
      <c r="BM57">
        <v>2150</v>
      </c>
      <c r="BN57">
        <v>54600</v>
      </c>
      <c r="BO57">
        <v>19500</v>
      </c>
      <c r="BP57">
        <v>48800</v>
      </c>
      <c r="BQ57">
        <v>24400</v>
      </c>
      <c r="BR57">
        <v>29250</v>
      </c>
      <c r="BS57">
        <v>12300</v>
      </c>
      <c r="BT57">
        <v>51000</v>
      </c>
      <c r="BU57">
        <v>47200</v>
      </c>
      <c r="BV57">
        <v>11000</v>
      </c>
      <c r="BX57">
        <v>46800</v>
      </c>
      <c r="BY57">
        <v>20565.2</v>
      </c>
      <c r="BZ57">
        <v>4600</v>
      </c>
      <c r="CA57">
        <v>18900</v>
      </c>
      <c r="CB57">
        <v>13600</v>
      </c>
      <c r="CC57">
        <v>16150</v>
      </c>
      <c r="CD57">
        <v>11950</v>
      </c>
      <c r="CE57">
        <v>6040</v>
      </c>
      <c r="CF57">
        <v>14450</v>
      </c>
      <c r="CG57">
        <v>11950</v>
      </c>
      <c r="CH57">
        <v>10550</v>
      </c>
      <c r="CI57">
        <v>10300</v>
      </c>
      <c r="CJ57">
        <v>35600</v>
      </c>
      <c r="CK57">
        <v>66878.899999999994</v>
      </c>
      <c r="CL57">
        <v>2140</v>
      </c>
      <c r="CM57">
        <v>15303</v>
      </c>
      <c r="CN57">
        <v>89500</v>
      </c>
      <c r="CO57">
        <v>48256</v>
      </c>
      <c r="CP57">
        <v>17046</v>
      </c>
      <c r="CQ57">
        <v>34909</v>
      </c>
      <c r="CR57">
        <v>33000</v>
      </c>
      <c r="CS57">
        <v>12600</v>
      </c>
      <c r="CT57">
        <v>15700</v>
      </c>
      <c r="CU57">
        <v>22500</v>
      </c>
      <c r="CV57">
        <v>5480</v>
      </c>
      <c r="CW57">
        <v>24750</v>
      </c>
      <c r="CX57">
        <v>3650</v>
      </c>
      <c r="CY57">
        <v>15200</v>
      </c>
      <c r="CZ57">
        <v>6090</v>
      </c>
      <c r="DA57">
        <v>10250</v>
      </c>
      <c r="DB57">
        <v>16769.2</v>
      </c>
      <c r="DC57">
        <v>16809.5</v>
      </c>
      <c r="DD57">
        <v>4050</v>
      </c>
      <c r="DE57">
        <v>22738.400000000001</v>
      </c>
      <c r="DF57">
        <v>34240</v>
      </c>
      <c r="DG57">
        <v>36208.300000000003</v>
      </c>
      <c r="DH57">
        <v>5717.9</v>
      </c>
      <c r="DI57">
        <v>21800</v>
      </c>
      <c r="DJ57">
        <v>17900</v>
      </c>
      <c r="DK57">
        <v>11650</v>
      </c>
      <c r="DL57">
        <v>11650</v>
      </c>
      <c r="DM57">
        <v>34107</v>
      </c>
      <c r="DN57">
        <v>3190</v>
      </c>
      <c r="DO57">
        <v>25136.400000000001</v>
      </c>
      <c r="DP57">
        <v>18400</v>
      </c>
      <c r="DQ57">
        <v>18700</v>
      </c>
      <c r="DR57">
        <v>16300</v>
      </c>
      <c r="DS57">
        <v>14600</v>
      </c>
      <c r="DU57">
        <v>24200</v>
      </c>
      <c r="DV57">
        <v>6980</v>
      </c>
      <c r="DW57">
        <v>27000</v>
      </c>
      <c r="DX57">
        <v>74100</v>
      </c>
      <c r="DY57">
        <v>6900</v>
      </c>
      <c r="DZ57">
        <v>15727</v>
      </c>
      <c r="EA57">
        <v>11696.4</v>
      </c>
      <c r="EB57">
        <v>37450</v>
      </c>
      <c r="EC57">
        <v>47702.400000000001</v>
      </c>
      <c r="ED57">
        <v>7060</v>
      </c>
      <c r="EE57">
        <v>3680</v>
      </c>
      <c r="EF57">
        <v>32900</v>
      </c>
      <c r="EG57">
        <v>10200</v>
      </c>
      <c r="EH57">
        <v>60500</v>
      </c>
      <c r="EI57">
        <v>13393.1</v>
      </c>
      <c r="EJ57">
        <v>1540</v>
      </c>
      <c r="EK57">
        <v>8000</v>
      </c>
      <c r="EL57">
        <v>12950</v>
      </c>
      <c r="EM57">
        <v>6580</v>
      </c>
      <c r="EN57">
        <v>33400</v>
      </c>
      <c r="EO57">
        <v>61300</v>
      </c>
      <c r="EP57">
        <v>11200</v>
      </c>
      <c r="EQ57">
        <v>13100</v>
      </c>
      <c r="ER57">
        <v>28250</v>
      </c>
      <c r="ES57">
        <v>3220</v>
      </c>
      <c r="ET57">
        <v>7950</v>
      </c>
      <c r="EU57">
        <v>86100</v>
      </c>
      <c r="EV57">
        <v>86.558000000000007</v>
      </c>
      <c r="EW57">
        <v>20350</v>
      </c>
      <c r="EX57">
        <v>19999.8</v>
      </c>
      <c r="EY57">
        <v>71400</v>
      </c>
      <c r="EZ57">
        <v>18750</v>
      </c>
      <c r="FA57">
        <v>30779.7</v>
      </c>
      <c r="FC57">
        <v>22200</v>
      </c>
      <c r="FD57">
        <v>27200</v>
      </c>
      <c r="FE57">
        <v>45011</v>
      </c>
      <c r="FF57">
        <v>10200</v>
      </c>
      <c r="FG57">
        <v>7230</v>
      </c>
      <c r="FH57">
        <v>31100</v>
      </c>
      <c r="FI57">
        <v>29900</v>
      </c>
      <c r="FJ57">
        <v>23583</v>
      </c>
      <c r="FL57">
        <v>55505.8</v>
      </c>
      <c r="FM57">
        <v>22000</v>
      </c>
      <c r="FN57">
        <v>18450</v>
      </c>
      <c r="FO57">
        <v>30800</v>
      </c>
      <c r="FP57">
        <v>20400</v>
      </c>
      <c r="FQ57">
        <v>58900</v>
      </c>
      <c r="FR57">
        <v>6690</v>
      </c>
      <c r="FS57">
        <v>10597.5</v>
      </c>
      <c r="FT57">
        <v>10900</v>
      </c>
      <c r="FU57">
        <v>55600</v>
      </c>
      <c r="FW57">
        <v>85000</v>
      </c>
      <c r="FX57">
        <v>16100</v>
      </c>
      <c r="FY57">
        <v>24350</v>
      </c>
      <c r="FZ57">
        <v>80176</v>
      </c>
      <c r="GA57">
        <v>5990</v>
      </c>
      <c r="GB57">
        <v>21950</v>
      </c>
      <c r="GC57">
        <v>17100</v>
      </c>
      <c r="GD57">
        <v>3800</v>
      </c>
      <c r="GE57">
        <v>7770</v>
      </c>
      <c r="GF57">
        <v>2980</v>
      </c>
      <c r="GG57">
        <v>9050</v>
      </c>
      <c r="GH57">
        <v>170674</v>
      </c>
      <c r="GI57">
        <v>10517.2</v>
      </c>
      <c r="GJ57">
        <v>54300</v>
      </c>
      <c r="GK57">
        <v>18000</v>
      </c>
      <c r="GL57">
        <v>4450</v>
      </c>
      <c r="GN57">
        <v>173.3</v>
      </c>
      <c r="GO57">
        <v>10950</v>
      </c>
      <c r="GP57">
        <v>38300</v>
      </c>
      <c r="GQ57">
        <v>15950</v>
      </c>
      <c r="GR57">
        <v>22050</v>
      </c>
      <c r="GS57">
        <v>16050</v>
      </c>
      <c r="GU57">
        <v>24000</v>
      </c>
      <c r="GV57">
        <v>8640</v>
      </c>
      <c r="GW57">
        <v>9680</v>
      </c>
      <c r="GX57">
        <v>39800</v>
      </c>
      <c r="GY57">
        <v>17100</v>
      </c>
      <c r="GZ57">
        <v>5685.7</v>
      </c>
      <c r="HA57">
        <v>14550</v>
      </c>
      <c r="HB57">
        <v>20648</v>
      </c>
      <c r="HC57">
        <v>17450</v>
      </c>
      <c r="HD57">
        <v>3000</v>
      </c>
      <c r="HE57">
        <v>37950</v>
      </c>
      <c r="HF57">
        <v>13400</v>
      </c>
      <c r="HG57">
        <v>29150</v>
      </c>
      <c r="HH57">
        <v>13000</v>
      </c>
      <c r="HI57">
        <v>21600</v>
      </c>
      <c r="HJ57">
        <v>13100</v>
      </c>
      <c r="HL57">
        <v>21105.1</v>
      </c>
      <c r="HM57">
        <v>11700</v>
      </c>
      <c r="HN57">
        <v>19200</v>
      </c>
      <c r="HO57">
        <v>16000</v>
      </c>
      <c r="HP57">
        <v>32000</v>
      </c>
      <c r="HS57">
        <v>52000</v>
      </c>
      <c r="HT57">
        <v>49900</v>
      </c>
      <c r="HU57">
        <v>25200</v>
      </c>
      <c r="HV57">
        <v>13685.5</v>
      </c>
      <c r="HW57">
        <v>19451.099999999999</v>
      </c>
      <c r="HX57">
        <v>30600</v>
      </c>
      <c r="HY57">
        <v>93043</v>
      </c>
      <c r="HZ57">
        <v>4150</v>
      </c>
      <c r="IA57">
        <v>32300</v>
      </c>
      <c r="IB57">
        <v>20950</v>
      </c>
      <c r="IC57">
        <v>3650</v>
      </c>
      <c r="ID57">
        <v>7640</v>
      </c>
      <c r="IE57">
        <v>69389</v>
      </c>
      <c r="IF57">
        <v>46450</v>
      </c>
      <c r="IG57">
        <v>6168.2</v>
      </c>
      <c r="IH57">
        <v>38100</v>
      </c>
      <c r="II57">
        <v>11000</v>
      </c>
      <c r="IJ57">
        <v>39100</v>
      </c>
      <c r="IK57">
        <v>49691.6</v>
      </c>
      <c r="IL57">
        <v>8370</v>
      </c>
      <c r="IM57">
        <v>10625</v>
      </c>
      <c r="IO57">
        <v>3860</v>
      </c>
      <c r="IP57">
        <v>5350</v>
      </c>
      <c r="IQ57">
        <v>11000</v>
      </c>
      <c r="IR57">
        <v>70500</v>
      </c>
      <c r="IS57">
        <v>40050</v>
      </c>
      <c r="IT57">
        <v>6700</v>
      </c>
      <c r="IU57">
        <v>7170</v>
      </c>
      <c r="IV57">
        <v>19295.7</v>
      </c>
      <c r="IW57">
        <v>25250</v>
      </c>
      <c r="IX57">
        <v>16350</v>
      </c>
      <c r="IY57">
        <v>7000</v>
      </c>
      <c r="IZ57">
        <v>50200</v>
      </c>
      <c r="JA57">
        <v>73.78</v>
      </c>
      <c r="JC57">
        <v>31145.3</v>
      </c>
      <c r="JD57">
        <v>32800</v>
      </c>
      <c r="JE57">
        <v>14238.1</v>
      </c>
      <c r="JG57">
        <v>39400</v>
      </c>
      <c r="JH57">
        <v>100.267</v>
      </c>
      <c r="JI57">
        <v>9130.4</v>
      </c>
      <c r="JJ57">
        <v>9460</v>
      </c>
      <c r="JK57">
        <v>18700</v>
      </c>
      <c r="JL57">
        <v>131.6</v>
      </c>
      <c r="JM57">
        <v>18975.900000000001</v>
      </c>
      <c r="JN57">
        <v>7250</v>
      </c>
      <c r="JO57">
        <v>14800</v>
      </c>
      <c r="JP57">
        <v>99000</v>
      </c>
      <c r="JQ57">
        <v>10200</v>
      </c>
      <c r="JR57">
        <v>4160</v>
      </c>
      <c r="JS57">
        <v>24722.5</v>
      </c>
      <c r="JT57">
        <v>5750</v>
      </c>
      <c r="JU57">
        <v>14500</v>
      </c>
      <c r="JV57">
        <v>10300</v>
      </c>
      <c r="JW57">
        <v>33050</v>
      </c>
      <c r="JX57">
        <v>31240.5</v>
      </c>
      <c r="JY57">
        <v>18650</v>
      </c>
      <c r="JZ57">
        <v>17000</v>
      </c>
      <c r="KA57">
        <v>12400</v>
      </c>
      <c r="KB57">
        <v>9400</v>
      </c>
      <c r="KC57" s="19"/>
      <c r="KD57" s="19"/>
      <c r="KE57" s="19"/>
      <c r="KF57" s="19"/>
      <c r="KG57" s="21"/>
      <c r="KH57" s="19"/>
      <c r="KI57" s="19"/>
      <c r="KJ57" s="19"/>
      <c r="KK57" s="19"/>
      <c r="KL57" s="19"/>
      <c r="KM57" s="19"/>
      <c r="KN57" s="19"/>
      <c r="KO57" s="19"/>
      <c r="KP57" s="19"/>
      <c r="KQ57" s="19"/>
      <c r="KR57" s="19"/>
      <c r="KS57" s="21"/>
      <c r="KT57" s="19"/>
      <c r="KU57" s="19"/>
      <c r="KV57" s="19"/>
      <c r="KW57" s="19"/>
      <c r="KX57" s="19"/>
      <c r="KY57" s="21"/>
      <c r="KZ57" s="19"/>
      <c r="LA57" s="21"/>
      <c r="LB57" s="19"/>
      <c r="LC57" s="19"/>
      <c r="LD57" s="19"/>
      <c r="LE57" s="19"/>
      <c r="LF57" s="19"/>
      <c r="LG57" s="19"/>
      <c r="LH57" s="19"/>
      <c r="LI57" s="19"/>
      <c r="LJ57" s="19"/>
      <c r="LK57" s="19"/>
      <c r="LL57" s="19"/>
      <c r="LM57" s="19"/>
      <c r="LN57" s="19"/>
      <c r="LO57" s="19"/>
      <c r="LP57" s="19"/>
      <c r="LQ57" s="19"/>
      <c r="LR57" s="19"/>
      <c r="LS57" s="19"/>
      <c r="LT57" s="21"/>
      <c r="LU57" s="19"/>
      <c r="LV57" s="19"/>
      <c r="LW57" s="19"/>
      <c r="LX57" s="19"/>
      <c r="LY57" s="19"/>
      <c r="LZ57" s="21"/>
      <c r="MA57" s="19"/>
      <c r="MB57" s="19"/>
      <c r="MC57" s="19"/>
      <c r="MD57" s="19"/>
      <c r="ME57" s="19"/>
      <c r="MF57" s="19"/>
      <c r="MG57" s="19"/>
      <c r="MH57" s="19"/>
      <c r="MI57" s="21"/>
      <c r="MJ57" s="19"/>
      <c r="MK57" s="19"/>
      <c r="ML57" s="19"/>
      <c r="MM57" s="19"/>
      <c r="MN57" s="19"/>
      <c r="MO57" s="19"/>
      <c r="MP57" s="19"/>
      <c r="MQ57" s="19"/>
      <c r="MR57" s="19"/>
      <c r="MS57" s="19"/>
      <c r="MT57" s="21"/>
      <c r="MU57" s="19"/>
      <c r="MV57" s="19"/>
      <c r="MW57" s="19"/>
      <c r="MX57" s="19"/>
      <c r="MY57" s="19"/>
      <c r="MZ57" s="19"/>
      <c r="NA57" s="19"/>
      <c r="NB57" s="19"/>
      <c r="NC57" s="19"/>
      <c r="ND57" s="20"/>
      <c r="NE57" s="20"/>
      <c r="NF57" s="21"/>
      <c r="NG57" s="19"/>
      <c r="NH57" s="19"/>
      <c r="NI57" s="19"/>
      <c r="NJ57" s="19"/>
      <c r="NK57" s="21"/>
      <c r="NL57" s="19"/>
      <c r="NM57" s="19"/>
      <c r="NN57" s="20"/>
      <c r="NO57" s="20"/>
      <c r="NP57" s="20"/>
      <c r="NQ57" s="19"/>
      <c r="NR57" s="19"/>
      <c r="NS57" s="19"/>
      <c r="NT57" s="19"/>
      <c r="NU57" s="20"/>
      <c r="NV57" s="19"/>
      <c r="NW57" s="19"/>
      <c r="NX57" s="19"/>
      <c r="NY57" s="19"/>
      <c r="NZ57" s="19"/>
      <c r="OA57" s="19"/>
      <c r="OB57" s="19"/>
      <c r="OC57" s="19"/>
      <c r="OD57" s="19"/>
      <c r="OE57" s="19"/>
      <c r="OF57" s="19"/>
      <c r="OG57" s="19"/>
      <c r="OH57" s="19"/>
      <c r="OI57" s="19"/>
      <c r="OJ57" s="19"/>
      <c r="OK57" s="19"/>
      <c r="OL57" s="19"/>
      <c r="OM57" s="19"/>
      <c r="ON57" s="19"/>
      <c r="OO57" s="19"/>
      <c r="OP57" s="19"/>
      <c r="OQ57" s="19"/>
      <c r="OR57" s="19"/>
      <c r="OS57" s="21"/>
      <c r="OT57" s="21"/>
      <c r="OU57" s="21"/>
      <c r="OV57" s="21"/>
      <c r="OW57" s="21"/>
      <c r="OX57" s="21"/>
      <c r="OY57" s="21"/>
      <c r="OZ57" s="21"/>
      <c r="PA57" s="21"/>
      <c r="PB57" s="21"/>
      <c r="PC57" s="21"/>
    </row>
    <row r="58" spans="1:419" x14ac:dyDescent="0.2">
      <c r="A58" s="24">
        <v>44285</v>
      </c>
      <c r="B58">
        <v>14533.3</v>
      </c>
      <c r="C58">
        <v>11100</v>
      </c>
      <c r="D58">
        <v>31387.5</v>
      </c>
      <c r="E58">
        <v>16900</v>
      </c>
      <c r="F58">
        <v>13450</v>
      </c>
      <c r="G58">
        <v>12714.3</v>
      </c>
      <c r="H58">
        <v>13950</v>
      </c>
      <c r="I58">
        <v>11800</v>
      </c>
      <c r="J58">
        <v>4030</v>
      </c>
      <c r="K58">
        <v>22600</v>
      </c>
      <c r="L58">
        <v>24300</v>
      </c>
      <c r="M58">
        <v>7915.8</v>
      </c>
      <c r="N58">
        <v>11615.4</v>
      </c>
      <c r="O58">
        <v>7400</v>
      </c>
      <c r="P58">
        <v>61600</v>
      </c>
      <c r="Q58">
        <v>58790</v>
      </c>
      <c r="R58">
        <v>13000</v>
      </c>
      <c r="S58">
        <v>11774.5</v>
      </c>
      <c r="T58">
        <v>21450</v>
      </c>
      <c r="U58">
        <v>71400</v>
      </c>
      <c r="V58">
        <v>21800</v>
      </c>
      <c r="W58">
        <v>33912.800000000003</v>
      </c>
      <c r="X58">
        <v>18500</v>
      </c>
      <c r="Y58">
        <v>20142</v>
      </c>
      <c r="Z58">
        <v>58700</v>
      </c>
      <c r="AA58">
        <v>14806.5</v>
      </c>
      <c r="AB58">
        <v>15000</v>
      </c>
      <c r="AC58">
        <v>60000</v>
      </c>
      <c r="AD58">
        <v>31900</v>
      </c>
      <c r="AE58">
        <v>28700</v>
      </c>
      <c r="AF58">
        <v>11130.4</v>
      </c>
      <c r="AG58">
        <v>63397</v>
      </c>
      <c r="AH58">
        <v>13850</v>
      </c>
      <c r="AI58">
        <v>15800</v>
      </c>
      <c r="AJ58">
        <v>19900</v>
      </c>
      <c r="AK58">
        <v>18600</v>
      </c>
      <c r="AL58">
        <v>7490</v>
      </c>
      <c r="AM58">
        <v>25600</v>
      </c>
      <c r="AN58">
        <v>38400</v>
      </c>
      <c r="AO58">
        <v>31650</v>
      </c>
      <c r="AP58">
        <v>33624</v>
      </c>
      <c r="AQ58">
        <v>13621</v>
      </c>
      <c r="AR58">
        <v>24000</v>
      </c>
      <c r="AT58">
        <v>18800</v>
      </c>
      <c r="AU58">
        <v>30800</v>
      </c>
      <c r="AV58">
        <v>73700</v>
      </c>
      <c r="AW58">
        <v>20000</v>
      </c>
      <c r="AX58">
        <v>31301</v>
      </c>
      <c r="AY58">
        <v>19000</v>
      </c>
      <c r="AZ58">
        <v>16250</v>
      </c>
      <c r="BA58">
        <v>51700</v>
      </c>
      <c r="BB58">
        <v>57900</v>
      </c>
      <c r="BC58">
        <v>6347.8</v>
      </c>
      <c r="BD58">
        <v>6250</v>
      </c>
      <c r="BE58">
        <v>29000</v>
      </c>
      <c r="BF58">
        <v>17250</v>
      </c>
      <c r="BG58">
        <v>59823</v>
      </c>
      <c r="BH58">
        <v>51000</v>
      </c>
      <c r="BI58">
        <v>65869</v>
      </c>
      <c r="BJ58">
        <v>99800</v>
      </c>
      <c r="BK58">
        <v>10400</v>
      </c>
      <c r="BL58">
        <v>27900</v>
      </c>
      <c r="BM58">
        <v>2300</v>
      </c>
      <c r="BN58">
        <v>54600</v>
      </c>
      <c r="BO58">
        <v>19350</v>
      </c>
      <c r="BP58">
        <v>50000</v>
      </c>
      <c r="BQ58">
        <v>24650</v>
      </c>
      <c r="BR58">
        <v>28900</v>
      </c>
      <c r="BS58">
        <v>12000</v>
      </c>
      <c r="BT58">
        <v>54500</v>
      </c>
      <c r="BU58">
        <v>47200</v>
      </c>
      <c r="BV58">
        <v>11100</v>
      </c>
      <c r="BX58">
        <v>47000</v>
      </c>
      <c r="BY58">
        <v>20913</v>
      </c>
      <c r="BZ58">
        <v>4690</v>
      </c>
      <c r="CA58">
        <v>19500</v>
      </c>
      <c r="CB58">
        <v>13550</v>
      </c>
      <c r="CC58">
        <v>17250</v>
      </c>
      <c r="CD58">
        <v>12750</v>
      </c>
      <c r="CE58">
        <v>6128.9</v>
      </c>
      <c r="CF58">
        <v>14550</v>
      </c>
      <c r="CG58">
        <v>12300</v>
      </c>
      <c r="CH58">
        <v>11250</v>
      </c>
      <c r="CI58">
        <v>10400</v>
      </c>
      <c r="CJ58">
        <v>35500</v>
      </c>
      <c r="CK58">
        <v>66448</v>
      </c>
      <c r="CL58">
        <v>2280</v>
      </c>
      <c r="CM58">
        <v>15259</v>
      </c>
      <c r="CN58">
        <v>89600</v>
      </c>
      <c r="CO58">
        <v>50194</v>
      </c>
      <c r="CP58">
        <v>17558</v>
      </c>
      <c r="CQ58">
        <v>34091</v>
      </c>
      <c r="CR58">
        <v>33850</v>
      </c>
      <c r="CS58">
        <v>12600</v>
      </c>
      <c r="CT58">
        <v>16700</v>
      </c>
      <c r="CU58">
        <v>22700</v>
      </c>
      <c r="CV58">
        <v>5590</v>
      </c>
      <c r="CW58">
        <v>25000</v>
      </c>
      <c r="CX58">
        <v>3900</v>
      </c>
      <c r="CY58">
        <v>16250</v>
      </c>
      <c r="CZ58">
        <v>6100</v>
      </c>
      <c r="DA58">
        <v>10000</v>
      </c>
      <c r="DB58">
        <v>16769.2</v>
      </c>
      <c r="DC58">
        <v>16857.099999999999</v>
      </c>
      <c r="DD58">
        <v>4150</v>
      </c>
      <c r="DE58">
        <v>23223.8</v>
      </c>
      <c r="DF58">
        <v>34480</v>
      </c>
      <c r="DG58">
        <v>35916.699999999997</v>
      </c>
      <c r="DH58">
        <v>5769.2</v>
      </c>
      <c r="DI58">
        <v>21900</v>
      </c>
      <c r="DJ58">
        <v>18000</v>
      </c>
      <c r="DK58">
        <v>11550</v>
      </c>
      <c r="DL58">
        <v>11550</v>
      </c>
      <c r="DM58">
        <v>34217.5</v>
      </c>
      <c r="DN58">
        <v>3300</v>
      </c>
      <c r="DO58">
        <v>25318.2</v>
      </c>
      <c r="DP58">
        <v>18400</v>
      </c>
      <c r="DQ58">
        <v>19400</v>
      </c>
      <c r="DR58">
        <v>16950</v>
      </c>
      <c r="DS58">
        <v>14500</v>
      </c>
      <c r="DU58">
        <v>24150</v>
      </c>
      <c r="DV58">
        <v>6950</v>
      </c>
      <c r="DW58">
        <v>26300</v>
      </c>
      <c r="DX58">
        <v>73700</v>
      </c>
      <c r="DY58">
        <v>6920</v>
      </c>
      <c r="DZ58">
        <v>15818</v>
      </c>
      <c r="EA58">
        <v>11785.7</v>
      </c>
      <c r="EB58">
        <v>38600</v>
      </c>
      <c r="EC58">
        <v>47702.400000000001</v>
      </c>
      <c r="ED58">
        <v>6973.8</v>
      </c>
      <c r="EE58">
        <v>3600</v>
      </c>
      <c r="EF58">
        <v>32350</v>
      </c>
      <c r="EG58">
        <v>10600</v>
      </c>
      <c r="EH58">
        <v>57400</v>
      </c>
      <c r="EI58">
        <v>13349.2</v>
      </c>
      <c r="EJ58">
        <v>1640</v>
      </c>
      <c r="EK58">
        <v>7940</v>
      </c>
      <c r="EL58">
        <v>12200</v>
      </c>
      <c r="EM58">
        <v>6580</v>
      </c>
      <c r="EN58">
        <v>33200</v>
      </c>
      <c r="EO58">
        <v>61300</v>
      </c>
      <c r="EP58">
        <v>11000</v>
      </c>
      <c r="EQ58">
        <v>12850</v>
      </c>
      <c r="ER58">
        <v>28300</v>
      </c>
      <c r="ES58">
        <v>3420</v>
      </c>
      <c r="ET58">
        <v>8020</v>
      </c>
      <c r="EU58">
        <v>88500</v>
      </c>
      <c r="EV58">
        <v>86.091999999999999</v>
      </c>
      <c r="EW58">
        <v>20000</v>
      </c>
      <c r="EX58">
        <v>19999.8</v>
      </c>
      <c r="EY58">
        <v>71200</v>
      </c>
      <c r="EZ58">
        <v>19375</v>
      </c>
      <c r="FA58">
        <v>30779.7</v>
      </c>
      <c r="FC58">
        <v>22250</v>
      </c>
      <c r="FD58">
        <v>27000</v>
      </c>
      <c r="FE58">
        <v>45405</v>
      </c>
      <c r="FF58">
        <v>10200</v>
      </c>
      <c r="FG58">
        <v>7230</v>
      </c>
      <c r="FH58">
        <v>31600</v>
      </c>
      <c r="FI58">
        <v>30200</v>
      </c>
      <c r="FJ58">
        <v>23500</v>
      </c>
      <c r="FL58">
        <v>55326.8</v>
      </c>
      <c r="FM58">
        <v>21700</v>
      </c>
      <c r="FN58">
        <v>18250</v>
      </c>
      <c r="FO58">
        <v>31000</v>
      </c>
      <c r="FP58">
        <v>20000</v>
      </c>
      <c r="FQ58">
        <v>59000</v>
      </c>
      <c r="FR58">
        <v>6700</v>
      </c>
      <c r="FS58">
        <v>10344.200000000001</v>
      </c>
      <c r="FT58">
        <v>10900</v>
      </c>
      <c r="FU58">
        <v>55500</v>
      </c>
      <c r="FW58">
        <v>84500</v>
      </c>
      <c r="FX58">
        <v>16200</v>
      </c>
      <c r="FY58">
        <v>24500</v>
      </c>
      <c r="FZ58">
        <v>80176</v>
      </c>
      <c r="GA58">
        <v>6000</v>
      </c>
      <c r="GB58">
        <v>22550</v>
      </c>
      <c r="GC58">
        <v>17200</v>
      </c>
      <c r="GD58">
        <v>3730</v>
      </c>
      <c r="GE58">
        <v>7800</v>
      </c>
      <c r="GF58">
        <v>3080</v>
      </c>
      <c r="GG58">
        <v>8990</v>
      </c>
      <c r="GH58">
        <v>172722</v>
      </c>
      <c r="GI58">
        <v>10258.6</v>
      </c>
      <c r="GJ58">
        <v>53200</v>
      </c>
      <c r="GK58">
        <v>19250</v>
      </c>
      <c r="GL58">
        <v>4760</v>
      </c>
      <c r="GN58">
        <v>175</v>
      </c>
      <c r="GO58">
        <v>10950</v>
      </c>
      <c r="GP58">
        <v>38100</v>
      </c>
      <c r="GQ58">
        <v>15700</v>
      </c>
      <c r="GR58">
        <v>22200</v>
      </c>
      <c r="GS58">
        <v>17150</v>
      </c>
      <c r="GU58">
        <v>23800</v>
      </c>
      <c r="GV58">
        <v>8600</v>
      </c>
      <c r="GW58">
        <v>9870</v>
      </c>
      <c r="GX58">
        <v>39250</v>
      </c>
      <c r="GY58">
        <v>16900</v>
      </c>
      <c r="GZ58">
        <v>5904.8</v>
      </c>
      <c r="HA58">
        <v>15000</v>
      </c>
      <c r="HB58">
        <v>20648</v>
      </c>
      <c r="HC58">
        <v>17450</v>
      </c>
      <c r="HD58">
        <v>3090</v>
      </c>
      <c r="HE58">
        <v>39450</v>
      </c>
      <c r="HF58">
        <v>13600</v>
      </c>
      <c r="HG58">
        <v>29500</v>
      </c>
      <c r="HH58">
        <v>13000</v>
      </c>
      <c r="HI58">
        <v>21600</v>
      </c>
      <c r="HJ58">
        <v>13200</v>
      </c>
      <c r="HL58">
        <v>21374</v>
      </c>
      <c r="HM58">
        <v>11700</v>
      </c>
      <c r="HN58">
        <v>20500</v>
      </c>
      <c r="HO58">
        <v>16000</v>
      </c>
      <c r="HP58">
        <v>34000</v>
      </c>
      <c r="HS58">
        <v>51900</v>
      </c>
      <c r="HT58">
        <v>50800</v>
      </c>
      <c r="HU58">
        <v>25350</v>
      </c>
      <c r="HV58">
        <v>13685.5</v>
      </c>
      <c r="HW58">
        <v>19798.400000000001</v>
      </c>
      <c r="HX58">
        <v>30700</v>
      </c>
      <c r="HY58">
        <v>99130</v>
      </c>
      <c r="HZ58">
        <v>4150</v>
      </c>
      <c r="IA58">
        <v>32200</v>
      </c>
      <c r="IB58">
        <v>20100</v>
      </c>
      <c r="IC58">
        <v>3600</v>
      </c>
      <c r="ID58">
        <v>7550</v>
      </c>
      <c r="IE58">
        <v>72715</v>
      </c>
      <c r="IF58">
        <v>47550</v>
      </c>
      <c r="IG58">
        <v>6074.8</v>
      </c>
      <c r="IH58">
        <v>38200</v>
      </c>
      <c r="II58">
        <v>11500</v>
      </c>
      <c r="IJ58">
        <v>40500</v>
      </c>
      <c r="IK58">
        <v>47531.1</v>
      </c>
      <c r="IL58">
        <v>8450</v>
      </c>
      <c r="IM58">
        <v>10666.7</v>
      </c>
      <c r="IO58">
        <v>3800</v>
      </c>
      <c r="IP58">
        <v>5720</v>
      </c>
      <c r="IQ58">
        <v>10950</v>
      </c>
      <c r="IR58">
        <v>69000</v>
      </c>
      <c r="IS58">
        <v>41500</v>
      </c>
      <c r="IT58">
        <v>7160</v>
      </c>
      <c r="IU58">
        <v>7360</v>
      </c>
      <c r="IV58">
        <v>19117.900000000001</v>
      </c>
      <c r="IW58">
        <v>26100</v>
      </c>
      <c r="IX58">
        <v>16450</v>
      </c>
      <c r="IY58">
        <v>6710</v>
      </c>
      <c r="IZ58">
        <v>53500</v>
      </c>
      <c r="JA58">
        <v>73.393000000000001</v>
      </c>
      <c r="JC58">
        <v>31387.5</v>
      </c>
      <c r="JD58">
        <v>32700</v>
      </c>
      <c r="JE58">
        <v>14190.5</v>
      </c>
      <c r="JG58">
        <v>39000</v>
      </c>
      <c r="JH58">
        <v>104</v>
      </c>
      <c r="JI58">
        <v>9391.2999999999993</v>
      </c>
      <c r="JJ58">
        <v>9500</v>
      </c>
      <c r="JK58">
        <v>18600</v>
      </c>
      <c r="JL58">
        <v>131.6</v>
      </c>
      <c r="JM58">
        <v>18759.900000000001</v>
      </c>
      <c r="JN58">
        <v>7560</v>
      </c>
      <c r="JO58">
        <v>14700</v>
      </c>
      <c r="JP58">
        <v>99200</v>
      </c>
      <c r="JQ58">
        <v>10200</v>
      </c>
      <c r="JR58">
        <v>4140</v>
      </c>
      <c r="JS58">
        <v>24972.5</v>
      </c>
      <c r="JT58">
        <v>5630</v>
      </c>
      <c r="JU58">
        <v>14500</v>
      </c>
      <c r="JV58">
        <v>10650</v>
      </c>
      <c r="JW58">
        <v>32600</v>
      </c>
      <c r="JX58">
        <v>30346.400000000001</v>
      </c>
      <c r="JY58">
        <v>18850</v>
      </c>
      <c r="JZ58">
        <v>17600</v>
      </c>
      <c r="KA58">
        <v>12650</v>
      </c>
      <c r="KB58">
        <v>9350</v>
      </c>
      <c r="KC58" s="19"/>
      <c r="KD58" s="19"/>
      <c r="KE58" s="19"/>
      <c r="KF58" s="19"/>
      <c r="KG58" s="21"/>
      <c r="KH58" s="19"/>
      <c r="KI58" s="19"/>
      <c r="KJ58" s="19"/>
      <c r="KK58" s="19"/>
      <c r="KL58" s="19"/>
      <c r="KM58" s="19"/>
      <c r="KN58" s="19"/>
      <c r="KO58" s="19"/>
      <c r="KP58" s="19"/>
      <c r="KQ58" s="19"/>
      <c r="KR58" s="19"/>
      <c r="KS58" s="21"/>
      <c r="KT58" s="19"/>
      <c r="KU58" s="19"/>
      <c r="KV58" s="19"/>
      <c r="KW58" s="19"/>
      <c r="KX58" s="19"/>
      <c r="KY58" s="21"/>
      <c r="KZ58" s="19"/>
      <c r="LA58" s="21"/>
      <c r="LB58" s="19"/>
      <c r="LC58" s="19"/>
      <c r="LD58" s="19"/>
      <c r="LE58" s="19"/>
      <c r="LF58" s="19"/>
      <c r="LG58" s="19"/>
      <c r="LH58" s="19"/>
      <c r="LI58" s="19"/>
      <c r="LJ58" s="19"/>
      <c r="LK58" s="19"/>
      <c r="LL58" s="19"/>
      <c r="LM58" s="19"/>
      <c r="LN58" s="19"/>
      <c r="LO58" s="19"/>
      <c r="LP58" s="19"/>
      <c r="LQ58" s="19"/>
      <c r="LR58" s="19"/>
      <c r="LS58" s="19"/>
      <c r="LT58" s="21"/>
      <c r="LU58" s="19"/>
      <c r="LV58" s="19"/>
      <c r="LW58" s="19"/>
      <c r="LX58" s="19"/>
      <c r="LY58" s="19"/>
      <c r="LZ58" s="21"/>
      <c r="MA58" s="19"/>
      <c r="MB58" s="19"/>
      <c r="MC58" s="19"/>
      <c r="MD58" s="19"/>
      <c r="ME58" s="19"/>
      <c r="MF58" s="19"/>
      <c r="MG58" s="19"/>
      <c r="MH58" s="19"/>
      <c r="MI58" s="21"/>
      <c r="MJ58" s="19"/>
      <c r="MK58" s="19"/>
      <c r="ML58" s="19"/>
      <c r="MM58" s="19"/>
      <c r="MN58" s="19"/>
      <c r="MO58" s="19"/>
      <c r="MP58" s="19"/>
      <c r="MQ58" s="19"/>
      <c r="MR58" s="19"/>
      <c r="MS58" s="19"/>
      <c r="MT58" s="21"/>
      <c r="MU58" s="19"/>
      <c r="MV58" s="19"/>
      <c r="MW58" s="19"/>
      <c r="MX58" s="19"/>
      <c r="MY58" s="19"/>
      <c r="MZ58" s="19"/>
      <c r="NA58" s="19"/>
      <c r="NB58" s="19"/>
      <c r="NC58" s="19"/>
      <c r="ND58" s="20"/>
      <c r="NE58" s="20"/>
      <c r="NF58" s="21"/>
      <c r="NG58" s="19"/>
      <c r="NH58" s="19"/>
      <c r="NI58" s="19"/>
      <c r="NJ58" s="19"/>
      <c r="NK58" s="21"/>
      <c r="NL58" s="19"/>
      <c r="NM58" s="19"/>
      <c r="NN58" s="20"/>
      <c r="NO58" s="20"/>
      <c r="NP58" s="20"/>
      <c r="NQ58" s="19"/>
      <c r="NR58" s="19"/>
      <c r="NS58" s="19"/>
      <c r="NT58" s="19"/>
      <c r="NU58" s="20"/>
      <c r="NV58" s="19"/>
      <c r="NW58" s="19"/>
      <c r="NX58" s="19"/>
      <c r="NY58" s="19"/>
      <c r="NZ58" s="19"/>
      <c r="OA58" s="19"/>
      <c r="OB58" s="19"/>
      <c r="OC58" s="19"/>
      <c r="OD58" s="19"/>
      <c r="OE58" s="19"/>
      <c r="OF58" s="19"/>
      <c r="OG58" s="19"/>
      <c r="OH58" s="19"/>
      <c r="OI58" s="19"/>
      <c r="OJ58" s="19"/>
      <c r="OK58" s="19"/>
      <c r="OL58" s="19"/>
      <c r="OM58" s="19"/>
      <c r="ON58" s="19"/>
      <c r="OO58" s="19"/>
      <c r="OP58" s="19"/>
      <c r="OQ58" s="19"/>
      <c r="OR58" s="19"/>
      <c r="OS58" s="21"/>
      <c r="OT58" s="21"/>
      <c r="OU58" s="21"/>
      <c r="OV58" s="21"/>
      <c r="OW58" s="21"/>
      <c r="OX58" s="21"/>
      <c r="OY58" s="21"/>
      <c r="OZ58" s="21"/>
      <c r="PA58" s="21"/>
      <c r="PB58" s="21"/>
      <c r="PC58" s="21"/>
    </row>
    <row r="59" spans="1:419" x14ac:dyDescent="0.2">
      <c r="A59" s="24">
        <v>44286</v>
      </c>
      <c r="B59">
        <v>14665.8</v>
      </c>
      <c r="C59">
        <v>11100</v>
      </c>
      <c r="D59">
        <v>30806.3</v>
      </c>
      <c r="E59">
        <v>17150</v>
      </c>
      <c r="F59">
        <v>13200</v>
      </c>
      <c r="G59">
        <v>12675.7</v>
      </c>
      <c r="H59">
        <v>13900</v>
      </c>
      <c r="I59">
        <v>11750</v>
      </c>
      <c r="J59">
        <v>4020</v>
      </c>
      <c r="K59">
        <v>22750</v>
      </c>
      <c r="L59">
        <v>24500</v>
      </c>
      <c r="M59">
        <v>7958.7</v>
      </c>
      <c r="N59">
        <v>11653.8</v>
      </c>
      <c r="O59">
        <v>7310</v>
      </c>
      <c r="P59">
        <v>61500</v>
      </c>
      <c r="Q59">
        <v>56205</v>
      </c>
      <c r="R59">
        <v>12750</v>
      </c>
      <c r="S59">
        <v>11695.5</v>
      </c>
      <c r="T59">
        <v>22000</v>
      </c>
      <c r="U59">
        <v>71800</v>
      </c>
      <c r="V59">
        <v>21500</v>
      </c>
      <c r="W59">
        <v>33991.9</v>
      </c>
      <c r="X59">
        <v>18000</v>
      </c>
      <c r="Y59">
        <v>20220</v>
      </c>
      <c r="Z59">
        <v>58300</v>
      </c>
      <c r="AA59">
        <v>14322.6</v>
      </c>
      <c r="AB59">
        <v>14750</v>
      </c>
      <c r="AC59">
        <v>59600</v>
      </c>
      <c r="AD59">
        <v>31700</v>
      </c>
      <c r="AE59">
        <v>28400</v>
      </c>
      <c r="AF59">
        <v>11000</v>
      </c>
      <c r="AG59">
        <v>63397</v>
      </c>
      <c r="AH59">
        <v>14200</v>
      </c>
      <c r="AI59">
        <v>15550</v>
      </c>
      <c r="AJ59">
        <v>19800</v>
      </c>
      <c r="AK59">
        <v>18600</v>
      </c>
      <c r="AL59">
        <v>7010</v>
      </c>
      <c r="AM59">
        <v>25550</v>
      </c>
      <c r="AN59">
        <v>38400</v>
      </c>
      <c r="AO59">
        <v>31650</v>
      </c>
      <c r="AP59">
        <v>33028</v>
      </c>
      <c r="AQ59">
        <v>13533</v>
      </c>
      <c r="AR59">
        <v>23900</v>
      </c>
      <c r="AT59">
        <v>18900</v>
      </c>
      <c r="AU59">
        <v>30700</v>
      </c>
      <c r="AV59">
        <v>72900</v>
      </c>
      <c r="AW59">
        <v>19340</v>
      </c>
      <c r="AX59">
        <v>31107</v>
      </c>
      <c r="AY59">
        <v>19000</v>
      </c>
      <c r="AZ59">
        <v>16550</v>
      </c>
      <c r="BA59">
        <v>52000</v>
      </c>
      <c r="BB59">
        <v>58000</v>
      </c>
      <c r="BC59">
        <v>6304.4</v>
      </c>
      <c r="BD59">
        <v>6100</v>
      </c>
      <c r="BE59">
        <v>29000</v>
      </c>
      <c r="BF59">
        <v>17450</v>
      </c>
      <c r="BG59">
        <v>58776</v>
      </c>
      <c r="BH59">
        <v>51000</v>
      </c>
      <c r="BI59">
        <v>66266</v>
      </c>
      <c r="BJ59">
        <v>99700</v>
      </c>
      <c r="BK59">
        <v>10200</v>
      </c>
      <c r="BL59">
        <v>27600</v>
      </c>
      <c r="BM59">
        <v>2420</v>
      </c>
      <c r="BN59">
        <v>54600</v>
      </c>
      <c r="BO59">
        <v>19850</v>
      </c>
      <c r="BP59">
        <v>50000</v>
      </c>
      <c r="BQ59">
        <v>24250</v>
      </c>
      <c r="BR59">
        <v>28800</v>
      </c>
      <c r="BS59">
        <v>11950</v>
      </c>
      <c r="BT59">
        <v>54600</v>
      </c>
      <c r="BU59">
        <v>47200</v>
      </c>
      <c r="BV59">
        <v>11100</v>
      </c>
      <c r="BX59">
        <v>47000</v>
      </c>
      <c r="BY59">
        <v>20869.599999999999</v>
      </c>
      <c r="BZ59">
        <v>4690</v>
      </c>
      <c r="CA59">
        <v>20100</v>
      </c>
      <c r="CB59">
        <v>13500</v>
      </c>
      <c r="CC59">
        <v>17400</v>
      </c>
      <c r="CD59">
        <v>13600</v>
      </c>
      <c r="CE59">
        <v>6093.3</v>
      </c>
      <c r="CF59">
        <v>14700</v>
      </c>
      <c r="CG59">
        <v>12300</v>
      </c>
      <c r="CH59">
        <v>10850</v>
      </c>
      <c r="CI59">
        <v>10400</v>
      </c>
      <c r="CJ59">
        <v>35350</v>
      </c>
      <c r="CK59">
        <v>66965.100000000006</v>
      </c>
      <c r="CL59">
        <v>2420</v>
      </c>
      <c r="CM59">
        <v>15348</v>
      </c>
      <c r="CN59">
        <v>89700</v>
      </c>
      <c r="CO59">
        <v>48697</v>
      </c>
      <c r="CP59">
        <v>17411</v>
      </c>
      <c r="CQ59">
        <v>32818</v>
      </c>
      <c r="CR59">
        <v>33850</v>
      </c>
      <c r="CS59">
        <v>12600</v>
      </c>
      <c r="CT59">
        <v>16600</v>
      </c>
      <c r="CU59">
        <v>22200</v>
      </c>
      <c r="CV59">
        <v>5550</v>
      </c>
      <c r="CW59">
        <v>24900</v>
      </c>
      <c r="CX59">
        <v>4040</v>
      </c>
      <c r="CY59">
        <v>17250</v>
      </c>
      <c r="CZ59">
        <v>6040</v>
      </c>
      <c r="DA59">
        <v>9890</v>
      </c>
      <c r="DB59">
        <v>16307.7</v>
      </c>
      <c r="DC59">
        <v>16904.8</v>
      </c>
      <c r="DD59">
        <v>4170</v>
      </c>
      <c r="DE59">
        <v>23074.5</v>
      </c>
      <c r="DF59">
        <v>34480</v>
      </c>
      <c r="DG59">
        <v>36000</v>
      </c>
      <c r="DH59">
        <v>6170.9</v>
      </c>
      <c r="DI59">
        <v>21550</v>
      </c>
      <c r="DJ59">
        <v>18100</v>
      </c>
      <c r="DK59">
        <v>11600</v>
      </c>
      <c r="DL59">
        <v>11600</v>
      </c>
      <c r="DM59">
        <v>34475.300000000003</v>
      </c>
      <c r="DN59">
        <v>3170</v>
      </c>
      <c r="DO59">
        <v>25818.2</v>
      </c>
      <c r="DP59">
        <v>18350</v>
      </c>
      <c r="DQ59">
        <v>19000</v>
      </c>
      <c r="DR59">
        <v>17000</v>
      </c>
      <c r="DS59">
        <v>14600</v>
      </c>
      <c r="DU59">
        <v>24200</v>
      </c>
      <c r="DV59">
        <v>6800</v>
      </c>
      <c r="DW59">
        <v>27450</v>
      </c>
      <c r="DX59">
        <v>73500</v>
      </c>
      <c r="DY59">
        <v>6890</v>
      </c>
      <c r="DZ59">
        <v>15818</v>
      </c>
      <c r="EA59">
        <v>11696.4</v>
      </c>
      <c r="EB59">
        <v>38150</v>
      </c>
      <c r="EC59">
        <v>47252.4</v>
      </c>
      <c r="ED59">
        <v>6935.5</v>
      </c>
      <c r="EE59">
        <v>3390</v>
      </c>
      <c r="EF59">
        <v>32350</v>
      </c>
      <c r="EG59">
        <v>11200</v>
      </c>
      <c r="EH59">
        <v>58000</v>
      </c>
      <c r="EI59">
        <v>13437</v>
      </c>
      <c r="EJ59">
        <v>1750</v>
      </c>
      <c r="EK59">
        <v>8490</v>
      </c>
      <c r="EL59">
        <v>12450</v>
      </c>
      <c r="EM59">
        <v>6580</v>
      </c>
      <c r="EN59">
        <v>33200</v>
      </c>
      <c r="EO59">
        <v>61400</v>
      </c>
      <c r="EP59">
        <v>11000</v>
      </c>
      <c r="EQ59">
        <v>12950</v>
      </c>
      <c r="ER59">
        <v>28150</v>
      </c>
      <c r="ES59">
        <v>3270</v>
      </c>
      <c r="ET59">
        <v>8000</v>
      </c>
      <c r="EU59">
        <v>92500</v>
      </c>
      <c r="EV59">
        <v>86.292000000000002</v>
      </c>
      <c r="EW59">
        <v>19900</v>
      </c>
      <c r="EX59">
        <v>19999.8</v>
      </c>
      <c r="EY59">
        <v>71200</v>
      </c>
      <c r="EZ59">
        <v>19916.7</v>
      </c>
      <c r="FA59">
        <v>30956.6</v>
      </c>
      <c r="FC59">
        <v>22200</v>
      </c>
      <c r="FD59">
        <v>26900</v>
      </c>
      <c r="FE59">
        <v>45292</v>
      </c>
      <c r="FF59">
        <v>10700</v>
      </c>
      <c r="FG59">
        <v>7160</v>
      </c>
      <c r="FH59">
        <v>31500</v>
      </c>
      <c r="FI59">
        <v>29750</v>
      </c>
      <c r="FJ59">
        <v>23333</v>
      </c>
      <c r="FL59">
        <v>55505.8</v>
      </c>
      <c r="FM59">
        <v>22900</v>
      </c>
      <c r="FN59">
        <v>18350</v>
      </c>
      <c r="FO59">
        <v>30800</v>
      </c>
      <c r="FP59">
        <v>20000</v>
      </c>
      <c r="FQ59">
        <v>58400</v>
      </c>
      <c r="FR59">
        <v>6600</v>
      </c>
      <c r="FS59">
        <v>10386.4</v>
      </c>
      <c r="FT59">
        <v>10750</v>
      </c>
      <c r="FU59">
        <v>55100</v>
      </c>
      <c r="FW59">
        <v>84500</v>
      </c>
      <c r="FX59">
        <v>16850</v>
      </c>
      <c r="FY59">
        <v>24550</v>
      </c>
      <c r="FZ59">
        <v>80176</v>
      </c>
      <c r="GA59">
        <v>6100</v>
      </c>
      <c r="GB59">
        <v>22600</v>
      </c>
      <c r="GC59">
        <v>17050</v>
      </c>
      <c r="GD59">
        <v>3730</v>
      </c>
      <c r="GE59">
        <v>7700</v>
      </c>
      <c r="GF59">
        <v>3050</v>
      </c>
      <c r="GG59">
        <v>8980</v>
      </c>
      <c r="GH59">
        <v>168398</v>
      </c>
      <c r="GI59">
        <v>10344.799999999999</v>
      </c>
      <c r="GJ59">
        <v>52600</v>
      </c>
      <c r="GK59">
        <v>20550</v>
      </c>
      <c r="GL59">
        <v>4820</v>
      </c>
      <c r="GN59">
        <v>180</v>
      </c>
      <c r="GO59">
        <v>10800</v>
      </c>
      <c r="GP59">
        <v>38700</v>
      </c>
      <c r="GQ59">
        <v>15900</v>
      </c>
      <c r="GR59">
        <v>22400</v>
      </c>
      <c r="GS59">
        <v>17250</v>
      </c>
      <c r="GU59">
        <v>23900</v>
      </c>
      <c r="GV59">
        <v>8610</v>
      </c>
      <c r="GW59">
        <v>9500</v>
      </c>
      <c r="GX59">
        <v>39150</v>
      </c>
      <c r="GY59">
        <v>15900</v>
      </c>
      <c r="GZ59">
        <v>5838.1</v>
      </c>
      <c r="HA59">
        <v>14600</v>
      </c>
      <c r="HB59">
        <v>20648</v>
      </c>
      <c r="HC59">
        <v>17400</v>
      </c>
      <c r="HD59">
        <v>3120</v>
      </c>
      <c r="HE59">
        <v>39500</v>
      </c>
      <c r="HF59">
        <v>13600</v>
      </c>
      <c r="HG59">
        <v>30200</v>
      </c>
      <c r="HH59">
        <v>13250</v>
      </c>
      <c r="HI59">
        <v>21500</v>
      </c>
      <c r="HJ59">
        <v>13100</v>
      </c>
      <c r="HL59">
        <v>21340.3</v>
      </c>
      <c r="HM59">
        <v>11100</v>
      </c>
      <c r="HN59">
        <v>21450</v>
      </c>
      <c r="HO59">
        <v>15750</v>
      </c>
      <c r="HP59">
        <v>36100</v>
      </c>
      <c r="HS59">
        <v>51900</v>
      </c>
      <c r="HT59">
        <v>52800</v>
      </c>
      <c r="HU59">
        <v>25300</v>
      </c>
      <c r="HV59">
        <v>13685.5</v>
      </c>
      <c r="HW59">
        <v>19885.3</v>
      </c>
      <c r="HX59">
        <v>30600</v>
      </c>
      <c r="HY59" t="s">
        <v>2574</v>
      </c>
      <c r="HZ59">
        <v>4190</v>
      </c>
      <c r="IA59">
        <v>32100</v>
      </c>
      <c r="IB59">
        <v>20700</v>
      </c>
      <c r="IC59">
        <v>3600</v>
      </c>
      <c r="ID59">
        <v>7520</v>
      </c>
      <c r="IE59">
        <v>72445</v>
      </c>
      <c r="IF59">
        <v>47350</v>
      </c>
      <c r="IG59">
        <v>6018.7</v>
      </c>
      <c r="IH59">
        <v>38450</v>
      </c>
      <c r="II59">
        <v>12300</v>
      </c>
      <c r="IJ59">
        <v>40000</v>
      </c>
      <c r="IK59">
        <v>47704</v>
      </c>
      <c r="IL59">
        <v>8980</v>
      </c>
      <c r="IM59">
        <v>10833.3</v>
      </c>
      <c r="IO59">
        <v>3790</v>
      </c>
      <c r="IP59">
        <v>6120</v>
      </c>
      <c r="IQ59">
        <v>10200</v>
      </c>
      <c r="IR59">
        <v>68700</v>
      </c>
      <c r="IS59">
        <v>41500</v>
      </c>
      <c r="IT59">
        <v>7200</v>
      </c>
      <c r="IU59">
        <v>7200</v>
      </c>
      <c r="IV59">
        <v>18584.3</v>
      </c>
      <c r="IW59">
        <v>26300</v>
      </c>
      <c r="IX59">
        <v>16500</v>
      </c>
      <c r="IY59">
        <v>7090</v>
      </c>
      <c r="IZ59">
        <v>54900</v>
      </c>
      <c r="JA59">
        <v>73.393000000000001</v>
      </c>
      <c r="JC59">
        <v>30951.599999999999</v>
      </c>
      <c r="JD59">
        <v>32700</v>
      </c>
      <c r="JE59">
        <v>14428.6</v>
      </c>
      <c r="JG59">
        <v>38800</v>
      </c>
      <c r="JH59">
        <v>104.8</v>
      </c>
      <c r="JI59">
        <v>9391.2999999999993</v>
      </c>
      <c r="JJ59">
        <v>9590</v>
      </c>
      <c r="JK59">
        <v>18400</v>
      </c>
      <c r="JL59">
        <v>129.69999999999999</v>
      </c>
      <c r="JM59">
        <v>18235.400000000001</v>
      </c>
      <c r="JN59">
        <v>7680</v>
      </c>
      <c r="JO59">
        <v>14650</v>
      </c>
      <c r="JP59">
        <v>98400</v>
      </c>
      <c r="JQ59">
        <v>10100</v>
      </c>
      <c r="JR59">
        <v>4130</v>
      </c>
      <c r="JS59">
        <v>24805.8</v>
      </c>
      <c r="JT59">
        <v>5670</v>
      </c>
      <c r="JU59">
        <v>14100</v>
      </c>
      <c r="JV59">
        <v>10800</v>
      </c>
      <c r="JW59">
        <v>32700</v>
      </c>
      <c r="JX59">
        <v>30234.6</v>
      </c>
      <c r="JY59">
        <v>18900</v>
      </c>
      <c r="JZ59">
        <v>17650</v>
      </c>
      <c r="KA59">
        <v>12950</v>
      </c>
      <c r="KB59">
        <v>9300</v>
      </c>
      <c r="KC59" s="19"/>
      <c r="KD59" s="19"/>
      <c r="KE59" s="19"/>
      <c r="KF59" s="19"/>
      <c r="KG59" s="21"/>
      <c r="KH59" s="19"/>
      <c r="KI59" s="19"/>
      <c r="KJ59" s="19"/>
      <c r="KK59" s="19"/>
      <c r="KL59" s="19"/>
      <c r="KM59" s="19"/>
      <c r="KN59" s="19"/>
      <c r="KO59" s="19"/>
      <c r="KP59" s="19"/>
      <c r="KQ59" s="19"/>
      <c r="KR59" s="19"/>
      <c r="KS59" s="21"/>
      <c r="KT59" s="19"/>
      <c r="KU59" s="19"/>
      <c r="KV59" s="19"/>
      <c r="KW59" s="19"/>
      <c r="KX59" s="19"/>
      <c r="KY59" s="21"/>
      <c r="KZ59" s="19"/>
      <c r="LA59" s="21"/>
      <c r="LB59" s="19"/>
      <c r="LC59" s="19"/>
      <c r="LD59" s="19"/>
      <c r="LE59" s="19"/>
      <c r="LF59" s="19"/>
      <c r="LG59" s="19"/>
      <c r="LH59" s="19"/>
      <c r="LI59" s="19"/>
      <c r="LJ59" s="19"/>
      <c r="LK59" s="25"/>
      <c r="LL59" s="19"/>
      <c r="LM59" s="19"/>
      <c r="LN59" s="19"/>
      <c r="LO59" s="19"/>
      <c r="LP59" s="19"/>
      <c r="LQ59" s="19"/>
      <c r="LR59" s="19"/>
      <c r="LS59" s="19"/>
      <c r="LT59" s="21"/>
      <c r="LU59" s="19"/>
      <c r="LV59" s="19"/>
      <c r="LW59" s="19"/>
      <c r="LX59" s="19"/>
      <c r="LY59" s="19"/>
      <c r="LZ59" s="21"/>
      <c r="MA59" s="19"/>
      <c r="MB59" s="19"/>
      <c r="MC59" s="19"/>
      <c r="MD59" s="19"/>
      <c r="ME59" s="19"/>
      <c r="MF59" s="19"/>
      <c r="MG59" s="19"/>
      <c r="MH59" s="19"/>
      <c r="MI59" s="21"/>
      <c r="MJ59" s="19"/>
      <c r="MK59" s="19"/>
      <c r="ML59" s="19"/>
      <c r="MM59" s="19"/>
      <c r="MN59" s="19"/>
      <c r="MO59" s="19"/>
      <c r="MP59" s="19"/>
      <c r="MQ59" s="19"/>
      <c r="MR59" s="19"/>
      <c r="MS59" s="19"/>
      <c r="MT59" s="21"/>
      <c r="MU59" s="19"/>
      <c r="MV59" s="19"/>
      <c r="MW59" s="19"/>
      <c r="MX59" s="19"/>
      <c r="MY59" s="19"/>
      <c r="MZ59" s="19"/>
      <c r="NA59" s="19"/>
      <c r="NB59" s="19"/>
      <c r="NC59" s="19"/>
      <c r="ND59" s="20"/>
      <c r="NE59" s="20"/>
      <c r="NF59" s="21"/>
      <c r="NG59" s="19"/>
      <c r="NH59" s="19"/>
      <c r="NI59" s="19"/>
      <c r="NJ59" s="19"/>
      <c r="NK59" s="21"/>
      <c r="NL59" s="19"/>
      <c r="NM59" s="19"/>
      <c r="NN59" s="20"/>
      <c r="NO59" s="20"/>
      <c r="NP59" s="20"/>
      <c r="NQ59" s="19"/>
      <c r="NR59" s="19"/>
      <c r="NS59" s="19"/>
      <c r="NT59" s="19"/>
      <c r="NU59" s="20"/>
      <c r="NV59" s="19"/>
      <c r="NW59" s="19"/>
      <c r="NX59" s="19"/>
      <c r="NY59" s="19"/>
      <c r="NZ59" s="19"/>
      <c r="OA59" s="19"/>
      <c r="OB59" s="19"/>
      <c r="OC59" s="19"/>
      <c r="OD59" s="19"/>
      <c r="OE59" s="19"/>
      <c r="OF59" s="19"/>
      <c r="OG59" s="19"/>
      <c r="OH59" s="19"/>
      <c r="OI59" s="19"/>
      <c r="OJ59" s="19"/>
      <c r="OK59" s="19"/>
      <c r="OL59" s="19"/>
      <c r="OM59" s="19"/>
      <c r="ON59" s="19"/>
      <c r="OO59" s="19"/>
      <c r="OP59" s="19"/>
      <c r="OQ59" s="19"/>
      <c r="OR59" s="19"/>
      <c r="OS59" s="21"/>
      <c r="OT59" s="21"/>
      <c r="OU59" s="21"/>
      <c r="OV59" s="21"/>
      <c r="OW59" s="21"/>
      <c r="OX59" s="21"/>
      <c r="OY59" s="21"/>
      <c r="OZ59" s="21"/>
      <c r="PA59" s="21"/>
      <c r="PB59" s="21"/>
      <c r="PC59" s="21"/>
    </row>
    <row r="60" spans="1:419" x14ac:dyDescent="0.2">
      <c r="A60" s="18">
        <v>44287</v>
      </c>
      <c r="B60">
        <v>14710</v>
      </c>
      <c r="C60">
        <v>11100</v>
      </c>
      <c r="D60">
        <v>31000</v>
      </c>
      <c r="E60">
        <v>17050</v>
      </c>
      <c r="F60">
        <v>13100</v>
      </c>
      <c r="G60">
        <v>13062.1</v>
      </c>
      <c r="H60">
        <v>13900</v>
      </c>
      <c r="I60">
        <v>12500</v>
      </c>
      <c r="J60">
        <v>3850</v>
      </c>
      <c r="K60">
        <v>23200</v>
      </c>
      <c r="L60">
        <v>24900</v>
      </c>
      <c r="M60">
        <v>8318.9</v>
      </c>
      <c r="N60">
        <v>12076.9</v>
      </c>
      <c r="O60">
        <v>7400</v>
      </c>
      <c r="P60">
        <v>62000</v>
      </c>
      <c r="Q60">
        <v>60131</v>
      </c>
      <c r="R60">
        <v>13200</v>
      </c>
      <c r="S60">
        <v>11695.5</v>
      </c>
      <c r="T60">
        <v>22350</v>
      </c>
      <c r="U60">
        <v>71100</v>
      </c>
      <c r="V60">
        <v>21600</v>
      </c>
      <c r="W60">
        <v>34783.300000000003</v>
      </c>
      <c r="X60">
        <v>17950</v>
      </c>
      <c r="Y60">
        <v>20850</v>
      </c>
      <c r="Z60">
        <v>59200</v>
      </c>
      <c r="AA60">
        <v>13838.7</v>
      </c>
      <c r="AB60">
        <v>14800</v>
      </c>
      <c r="AC60">
        <v>60900</v>
      </c>
      <c r="AD60">
        <v>31900</v>
      </c>
      <c r="AE60">
        <v>28500</v>
      </c>
      <c r="AF60">
        <v>11130.4</v>
      </c>
      <c r="AG60">
        <v>63397</v>
      </c>
      <c r="AH60">
        <v>14200</v>
      </c>
      <c r="AI60">
        <v>15800</v>
      </c>
      <c r="AJ60">
        <v>18500</v>
      </c>
      <c r="AK60">
        <v>18700</v>
      </c>
      <c r="AL60">
        <v>7180</v>
      </c>
      <c r="AM60">
        <v>26000</v>
      </c>
      <c r="AN60">
        <v>37000</v>
      </c>
      <c r="AO60">
        <v>30600</v>
      </c>
      <c r="AP60">
        <v>33578</v>
      </c>
      <c r="AQ60">
        <v>13752</v>
      </c>
      <c r="AR60">
        <v>24800</v>
      </c>
      <c r="AT60">
        <v>18850</v>
      </c>
      <c r="AU60">
        <v>31000</v>
      </c>
      <c r="AV60">
        <v>73900</v>
      </c>
      <c r="AW60">
        <v>19198</v>
      </c>
      <c r="AX60">
        <v>31805</v>
      </c>
      <c r="AY60">
        <v>18550</v>
      </c>
      <c r="AZ60">
        <v>17200</v>
      </c>
      <c r="BA60">
        <v>51000</v>
      </c>
      <c r="BB60">
        <v>58400</v>
      </c>
      <c r="BC60">
        <v>6513</v>
      </c>
      <c r="BD60">
        <v>6520</v>
      </c>
      <c r="BE60">
        <v>29000</v>
      </c>
      <c r="BF60">
        <v>18100</v>
      </c>
      <c r="BG60">
        <v>60072</v>
      </c>
      <c r="BH60">
        <v>50500</v>
      </c>
      <c r="BI60">
        <v>66424</v>
      </c>
      <c r="BJ60">
        <v>99700</v>
      </c>
      <c r="BK60">
        <v>10300</v>
      </c>
      <c r="BL60">
        <v>29000</v>
      </c>
      <c r="BM60">
        <v>2330</v>
      </c>
      <c r="BN60">
        <v>54900</v>
      </c>
      <c r="BO60">
        <v>20550</v>
      </c>
      <c r="BP60">
        <v>49550</v>
      </c>
      <c r="BQ60">
        <v>24400</v>
      </c>
      <c r="BR60">
        <v>29650</v>
      </c>
      <c r="BS60">
        <v>12200</v>
      </c>
      <c r="BT60">
        <v>54600</v>
      </c>
      <c r="BU60">
        <v>47500</v>
      </c>
      <c r="BV60">
        <v>11400</v>
      </c>
      <c r="BX60">
        <v>47000</v>
      </c>
      <c r="BY60">
        <v>21391.3</v>
      </c>
      <c r="BZ60">
        <v>4400</v>
      </c>
      <c r="CA60">
        <v>20300</v>
      </c>
      <c r="CB60">
        <v>13700</v>
      </c>
      <c r="CC60">
        <v>16800</v>
      </c>
      <c r="CD60">
        <v>13800</v>
      </c>
      <c r="CE60">
        <v>6244.3</v>
      </c>
      <c r="CF60">
        <v>14700</v>
      </c>
      <c r="CG60">
        <v>12250</v>
      </c>
      <c r="CH60">
        <v>10900</v>
      </c>
      <c r="CI60">
        <v>10400</v>
      </c>
      <c r="CJ60">
        <v>36650</v>
      </c>
      <c r="CK60">
        <v>68688.800000000003</v>
      </c>
      <c r="CL60">
        <v>2380</v>
      </c>
      <c r="CM60">
        <v>16019</v>
      </c>
      <c r="CN60">
        <v>90600</v>
      </c>
      <c r="CO60">
        <v>49313</v>
      </c>
      <c r="CP60">
        <v>17594</v>
      </c>
      <c r="CQ60">
        <v>33636</v>
      </c>
      <c r="CR60">
        <v>34650</v>
      </c>
      <c r="CS60">
        <v>12600</v>
      </c>
      <c r="CT60">
        <v>16300</v>
      </c>
      <c r="CU60">
        <v>22500</v>
      </c>
      <c r="CV60">
        <v>5580</v>
      </c>
      <c r="CW60">
        <v>24700</v>
      </c>
      <c r="CX60">
        <v>3900</v>
      </c>
      <c r="CY60">
        <v>18450</v>
      </c>
      <c r="CZ60">
        <v>6460</v>
      </c>
      <c r="DA60">
        <v>9900</v>
      </c>
      <c r="DB60">
        <v>16538.5</v>
      </c>
      <c r="DC60">
        <v>17238.099999999999</v>
      </c>
      <c r="DD60">
        <v>4050</v>
      </c>
      <c r="DE60">
        <v>24418.6</v>
      </c>
      <c r="DF60">
        <v>35360</v>
      </c>
      <c r="DG60">
        <v>36666.699999999997</v>
      </c>
      <c r="DH60">
        <v>6598.3</v>
      </c>
      <c r="DI60">
        <v>21350</v>
      </c>
      <c r="DJ60">
        <v>18600</v>
      </c>
      <c r="DK60">
        <v>11600</v>
      </c>
      <c r="DL60">
        <v>11600</v>
      </c>
      <c r="DM60">
        <v>35727.599999999999</v>
      </c>
      <c r="DN60">
        <v>3190</v>
      </c>
      <c r="DO60">
        <v>26363.599999999999</v>
      </c>
      <c r="DP60">
        <v>18500</v>
      </c>
      <c r="DQ60">
        <v>19400</v>
      </c>
      <c r="DR60">
        <v>17800</v>
      </c>
      <c r="DS60">
        <v>14750</v>
      </c>
      <c r="DU60">
        <v>24300</v>
      </c>
      <c r="DV60">
        <v>7040</v>
      </c>
      <c r="DW60">
        <v>27950</v>
      </c>
      <c r="DX60">
        <v>73500</v>
      </c>
      <c r="DY60">
        <v>6910</v>
      </c>
      <c r="DZ60">
        <v>16182</v>
      </c>
      <c r="EA60">
        <v>11696.4</v>
      </c>
      <c r="EB60">
        <v>38750</v>
      </c>
      <c r="EC60">
        <v>47252.4</v>
      </c>
      <c r="ED60">
        <v>7040.8</v>
      </c>
      <c r="EE60">
        <v>3530</v>
      </c>
      <c r="EF60">
        <v>32800</v>
      </c>
      <c r="EG60">
        <v>11950</v>
      </c>
      <c r="EH60">
        <v>58700</v>
      </c>
      <c r="EI60">
        <v>13612.6</v>
      </c>
      <c r="EJ60">
        <v>1870</v>
      </c>
      <c r="EK60">
        <v>8530</v>
      </c>
      <c r="EL60">
        <v>13000</v>
      </c>
      <c r="EM60">
        <v>6600</v>
      </c>
      <c r="EN60">
        <v>33300</v>
      </c>
      <c r="EO60">
        <v>60200</v>
      </c>
      <c r="EP60">
        <v>11000</v>
      </c>
      <c r="EQ60">
        <v>13000</v>
      </c>
      <c r="ER60">
        <v>29200</v>
      </c>
      <c r="ES60">
        <v>3330</v>
      </c>
      <c r="ET60">
        <v>8030</v>
      </c>
      <c r="EU60">
        <v>92300</v>
      </c>
      <c r="EV60">
        <v>89.352000000000004</v>
      </c>
      <c r="EW60">
        <v>20100</v>
      </c>
      <c r="EX60">
        <v>19702.400000000001</v>
      </c>
      <c r="EY60">
        <v>71500</v>
      </c>
      <c r="EZ60">
        <v>20000</v>
      </c>
      <c r="FA60">
        <v>31310.400000000001</v>
      </c>
      <c r="FC60">
        <v>22600</v>
      </c>
      <c r="FD60">
        <v>27600</v>
      </c>
      <c r="FE60">
        <v>46024</v>
      </c>
      <c r="FF60">
        <v>10300</v>
      </c>
      <c r="FG60">
        <v>7230</v>
      </c>
      <c r="FH60">
        <v>31200</v>
      </c>
      <c r="FI60">
        <v>28750</v>
      </c>
      <c r="FJ60">
        <v>23833</v>
      </c>
      <c r="FL60">
        <v>56580.1</v>
      </c>
      <c r="FM60">
        <v>23050</v>
      </c>
      <c r="FN60">
        <v>18300</v>
      </c>
      <c r="FO60">
        <v>30800</v>
      </c>
      <c r="FP60">
        <v>20000</v>
      </c>
      <c r="FQ60">
        <v>59400</v>
      </c>
      <c r="FR60">
        <v>6590</v>
      </c>
      <c r="FS60">
        <v>10639.7</v>
      </c>
      <c r="FT60">
        <v>10800</v>
      </c>
      <c r="FU60">
        <v>56300</v>
      </c>
      <c r="FW60">
        <v>85500</v>
      </c>
      <c r="FX60">
        <v>17000</v>
      </c>
      <c r="FY60">
        <v>25500</v>
      </c>
      <c r="FZ60">
        <v>78322</v>
      </c>
      <c r="GA60">
        <v>6000</v>
      </c>
      <c r="GB60">
        <v>23200</v>
      </c>
      <c r="GC60">
        <v>17500</v>
      </c>
      <c r="GD60">
        <v>3710</v>
      </c>
      <c r="GE60">
        <v>7720</v>
      </c>
      <c r="GF60">
        <v>2940</v>
      </c>
      <c r="GG60">
        <v>8980</v>
      </c>
      <c r="GH60">
        <v>168398</v>
      </c>
      <c r="GI60">
        <v>10172.4</v>
      </c>
      <c r="GJ60">
        <v>53900</v>
      </c>
      <c r="GK60">
        <v>21950</v>
      </c>
      <c r="GL60">
        <v>4530</v>
      </c>
      <c r="GN60">
        <v>179</v>
      </c>
      <c r="GO60">
        <v>10800</v>
      </c>
      <c r="GP60">
        <v>38000</v>
      </c>
      <c r="GQ60">
        <v>15900</v>
      </c>
      <c r="GR60">
        <v>22900</v>
      </c>
      <c r="GS60">
        <v>16700</v>
      </c>
      <c r="GU60">
        <v>24000</v>
      </c>
      <c r="GV60">
        <v>9000</v>
      </c>
      <c r="GW60">
        <v>9500</v>
      </c>
      <c r="GX60">
        <v>39350</v>
      </c>
      <c r="GY60">
        <v>16000</v>
      </c>
      <c r="GZ60">
        <v>5838.1</v>
      </c>
      <c r="HA60">
        <v>14700</v>
      </c>
      <c r="HB60">
        <v>20648</v>
      </c>
      <c r="HC60">
        <v>17550</v>
      </c>
      <c r="HD60">
        <v>3130</v>
      </c>
      <c r="HE60">
        <v>41200</v>
      </c>
      <c r="HF60">
        <v>13500</v>
      </c>
      <c r="HG60">
        <v>30200</v>
      </c>
      <c r="HH60">
        <v>13000</v>
      </c>
      <c r="HI60">
        <v>21850</v>
      </c>
      <c r="HJ60">
        <v>13100</v>
      </c>
      <c r="HL60">
        <v>22819.1</v>
      </c>
      <c r="HM60">
        <v>11500</v>
      </c>
      <c r="HN60">
        <v>21600</v>
      </c>
      <c r="HO60">
        <v>15600</v>
      </c>
      <c r="HP60">
        <v>34500</v>
      </c>
      <c r="HS60">
        <v>51800</v>
      </c>
      <c r="HT60">
        <v>52800</v>
      </c>
      <c r="HU60">
        <v>25350</v>
      </c>
      <c r="HV60">
        <v>13685.5</v>
      </c>
      <c r="HW60">
        <v>21057.5</v>
      </c>
      <c r="HX60">
        <v>30850</v>
      </c>
      <c r="HY60" t="s">
        <v>2574</v>
      </c>
      <c r="HZ60">
        <v>4150</v>
      </c>
      <c r="IA60">
        <v>32400</v>
      </c>
      <c r="IB60">
        <v>20800</v>
      </c>
      <c r="IC60">
        <v>3610</v>
      </c>
      <c r="ID60">
        <v>7410</v>
      </c>
      <c r="IE60">
        <v>71996</v>
      </c>
      <c r="IF60">
        <v>48650</v>
      </c>
      <c r="IG60">
        <v>6168.2</v>
      </c>
      <c r="IH60">
        <v>38500</v>
      </c>
      <c r="II60">
        <v>12200</v>
      </c>
      <c r="IJ60">
        <v>40000</v>
      </c>
      <c r="IK60">
        <v>47790.400000000001</v>
      </c>
      <c r="IL60">
        <v>8940</v>
      </c>
      <c r="IM60">
        <v>10791.7</v>
      </c>
      <c r="IO60">
        <v>3840</v>
      </c>
      <c r="IP60">
        <v>6540</v>
      </c>
      <c r="IQ60">
        <v>10000</v>
      </c>
      <c r="IR60">
        <v>71500</v>
      </c>
      <c r="IS60">
        <v>41000</v>
      </c>
      <c r="IT60">
        <v>7250</v>
      </c>
      <c r="IU60">
        <v>7300</v>
      </c>
      <c r="IV60">
        <v>18673.3</v>
      </c>
      <c r="IW60">
        <v>26300</v>
      </c>
      <c r="IX60">
        <v>16700</v>
      </c>
      <c r="IY60">
        <v>7050</v>
      </c>
      <c r="IZ60">
        <v>54800</v>
      </c>
      <c r="JA60">
        <v>75.019000000000005</v>
      </c>
      <c r="JC60">
        <v>32598.400000000001</v>
      </c>
      <c r="JD60">
        <v>32200</v>
      </c>
      <c r="JE60">
        <v>15238.1</v>
      </c>
      <c r="JG60">
        <v>39500</v>
      </c>
      <c r="JH60">
        <v>109.333</v>
      </c>
      <c r="JI60">
        <v>10043.5</v>
      </c>
      <c r="JJ60">
        <v>9900</v>
      </c>
      <c r="JK60">
        <v>18400</v>
      </c>
      <c r="JL60">
        <v>132.5</v>
      </c>
      <c r="JM60">
        <v>17834.3</v>
      </c>
      <c r="JN60">
        <v>7510</v>
      </c>
      <c r="JO60">
        <v>14600</v>
      </c>
      <c r="JP60">
        <v>101000</v>
      </c>
      <c r="JQ60">
        <v>10100</v>
      </c>
      <c r="JR60">
        <v>4080</v>
      </c>
      <c r="JS60">
        <v>25500.3</v>
      </c>
      <c r="JT60">
        <v>5680</v>
      </c>
      <c r="JU60">
        <v>15000</v>
      </c>
      <c r="JV60">
        <v>11300</v>
      </c>
      <c r="JW60">
        <v>33850</v>
      </c>
      <c r="JX60">
        <v>31072.9</v>
      </c>
      <c r="JY60">
        <v>18800</v>
      </c>
      <c r="JZ60">
        <v>17650</v>
      </c>
      <c r="KA60">
        <v>12950</v>
      </c>
      <c r="KB60">
        <v>9370</v>
      </c>
      <c r="KC60" s="19"/>
      <c r="KD60" s="19"/>
      <c r="KE60" s="19"/>
      <c r="KF60" s="19"/>
      <c r="KG60" s="21"/>
      <c r="KH60" s="19"/>
      <c r="KI60" s="19"/>
      <c r="KJ60" s="19"/>
      <c r="KK60" s="19"/>
      <c r="KL60" s="19"/>
      <c r="KM60" s="19"/>
      <c r="KN60" s="19"/>
      <c r="KO60" s="19"/>
      <c r="KP60" s="19"/>
      <c r="KQ60" s="19"/>
      <c r="KR60" s="19"/>
      <c r="KS60" s="21"/>
      <c r="KT60" s="19"/>
      <c r="KU60" s="19"/>
      <c r="KV60" s="19"/>
      <c r="KW60" s="19"/>
      <c r="KX60" s="19"/>
      <c r="KY60" s="21"/>
      <c r="KZ60" s="19"/>
      <c r="LA60" s="21"/>
      <c r="LB60" s="19"/>
      <c r="LC60" s="19"/>
      <c r="LD60" s="19"/>
      <c r="LE60" s="19"/>
      <c r="LF60" s="19"/>
      <c r="LG60" s="19"/>
      <c r="LH60" s="19"/>
      <c r="LI60" s="19"/>
      <c r="LJ60" s="19"/>
      <c r="LK60" s="25"/>
      <c r="LL60" s="19"/>
      <c r="LM60" s="19"/>
      <c r="LN60" s="19"/>
      <c r="LO60" s="19"/>
      <c r="LP60" s="19"/>
      <c r="LQ60" s="19"/>
      <c r="LR60" s="19"/>
      <c r="LS60" s="19"/>
      <c r="LT60" s="21"/>
      <c r="LU60" s="19"/>
      <c r="LV60" s="19"/>
      <c r="LW60" s="19"/>
      <c r="LX60" s="19"/>
      <c r="LY60" s="19"/>
      <c r="LZ60" s="21"/>
      <c r="MA60" s="19"/>
      <c r="MB60" s="19"/>
      <c r="MC60" s="19"/>
      <c r="MD60" s="19"/>
      <c r="ME60" s="19"/>
      <c r="MF60" s="19"/>
      <c r="MG60" s="19"/>
      <c r="MH60" s="19"/>
      <c r="MI60" s="21"/>
      <c r="MJ60" s="19"/>
      <c r="MK60" s="19"/>
      <c r="ML60" s="19"/>
      <c r="MM60" s="19"/>
      <c r="MN60" s="19"/>
      <c r="MO60" s="19"/>
      <c r="MP60" s="19"/>
      <c r="MQ60" s="19"/>
      <c r="MR60" s="19"/>
      <c r="MS60" s="19"/>
      <c r="MT60" s="21"/>
      <c r="MU60" s="19"/>
      <c r="MV60" s="19"/>
      <c r="MW60" s="19"/>
      <c r="MX60" s="19"/>
      <c r="MY60" s="19"/>
      <c r="MZ60" s="19"/>
      <c r="NA60" s="19"/>
      <c r="NB60" s="19"/>
      <c r="NC60" s="19"/>
      <c r="ND60" s="20"/>
      <c r="NE60" s="20"/>
      <c r="NF60" s="21"/>
      <c r="NG60" s="19"/>
      <c r="NH60" s="19"/>
      <c r="NI60" s="19"/>
      <c r="NJ60" s="19"/>
      <c r="NK60" s="21"/>
      <c r="NL60" s="19"/>
      <c r="NM60" s="19"/>
      <c r="NN60" s="20"/>
      <c r="NO60" s="20"/>
      <c r="NP60" s="20"/>
      <c r="NQ60" s="19"/>
      <c r="NR60" s="19"/>
      <c r="NS60" s="19"/>
      <c r="NT60" s="19"/>
      <c r="NU60" s="20"/>
      <c r="NV60" s="19"/>
      <c r="NW60" s="19"/>
      <c r="NX60" s="19"/>
      <c r="NY60" s="19"/>
      <c r="NZ60" s="19"/>
      <c r="OA60" s="19"/>
      <c r="OB60" s="19"/>
      <c r="OC60" s="19"/>
      <c r="OD60" s="19"/>
      <c r="OE60" s="19"/>
      <c r="OF60" s="19"/>
      <c r="OG60" s="19"/>
      <c r="OH60" s="19"/>
      <c r="OI60" s="19"/>
      <c r="OJ60" s="19"/>
      <c r="OK60" s="19"/>
      <c r="OL60" s="19"/>
      <c r="OM60" s="19"/>
      <c r="ON60" s="19"/>
      <c r="OO60" s="19"/>
      <c r="OP60" s="19"/>
      <c r="OQ60" s="19"/>
      <c r="OR60" s="19"/>
      <c r="OS60" s="21"/>
      <c r="OT60" s="21"/>
      <c r="OU60" s="21"/>
      <c r="OV60" s="21"/>
      <c r="OW60" s="21"/>
      <c r="OX60" s="21"/>
      <c r="OY60" s="21"/>
      <c r="OZ60" s="21"/>
      <c r="PA60" s="21"/>
      <c r="PB60" s="21"/>
      <c r="PC60" s="21"/>
    </row>
    <row r="61" spans="1:419" x14ac:dyDescent="0.2">
      <c r="A61" s="18">
        <v>44288</v>
      </c>
      <c r="B61">
        <v>14710</v>
      </c>
      <c r="C61">
        <v>11000</v>
      </c>
      <c r="D61">
        <v>31000</v>
      </c>
      <c r="E61">
        <v>17150</v>
      </c>
      <c r="F61">
        <v>13200</v>
      </c>
      <c r="G61">
        <v>13023.5</v>
      </c>
      <c r="H61">
        <v>13900</v>
      </c>
      <c r="I61">
        <v>12300</v>
      </c>
      <c r="J61">
        <v>3920</v>
      </c>
      <c r="K61">
        <v>22900</v>
      </c>
      <c r="L61">
        <v>24300</v>
      </c>
      <c r="M61">
        <v>8447.5</v>
      </c>
      <c r="N61">
        <v>12000</v>
      </c>
      <c r="O61">
        <v>7500</v>
      </c>
      <c r="P61">
        <v>62200</v>
      </c>
      <c r="Q61">
        <v>57450</v>
      </c>
      <c r="R61">
        <v>13000</v>
      </c>
      <c r="S61">
        <v>11814</v>
      </c>
      <c r="T61">
        <v>23200</v>
      </c>
      <c r="U61">
        <v>71000</v>
      </c>
      <c r="V61">
        <v>21900</v>
      </c>
      <c r="W61">
        <v>35614.300000000003</v>
      </c>
      <c r="X61">
        <v>18300</v>
      </c>
      <c r="Y61">
        <v>20496</v>
      </c>
      <c r="Z61">
        <v>60000</v>
      </c>
      <c r="AA61">
        <v>13741.9</v>
      </c>
      <c r="AB61">
        <v>14650</v>
      </c>
      <c r="AC61">
        <v>61800</v>
      </c>
      <c r="AD61">
        <v>31800</v>
      </c>
      <c r="AE61">
        <v>28500</v>
      </c>
      <c r="AF61">
        <v>11217.4</v>
      </c>
      <c r="AG61">
        <v>62415</v>
      </c>
      <c r="AH61">
        <v>14300</v>
      </c>
      <c r="AI61">
        <v>15800</v>
      </c>
      <c r="AJ61">
        <v>19700</v>
      </c>
      <c r="AK61">
        <v>18700</v>
      </c>
      <c r="AL61">
        <v>7200</v>
      </c>
      <c r="AM61">
        <v>25950</v>
      </c>
      <c r="AN61">
        <v>37500</v>
      </c>
      <c r="AO61">
        <v>30600</v>
      </c>
      <c r="AP61">
        <v>33578</v>
      </c>
      <c r="AQ61">
        <v>13796</v>
      </c>
      <c r="AR61">
        <v>24600</v>
      </c>
      <c r="AT61">
        <v>18850</v>
      </c>
      <c r="AU61">
        <v>31100</v>
      </c>
      <c r="AV61">
        <v>73600</v>
      </c>
      <c r="AW61">
        <v>18962</v>
      </c>
      <c r="AX61">
        <v>31998</v>
      </c>
      <c r="AY61">
        <v>18000</v>
      </c>
      <c r="AZ61">
        <v>17300</v>
      </c>
      <c r="BA61">
        <v>51300</v>
      </c>
      <c r="BB61">
        <v>59000</v>
      </c>
      <c r="BC61">
        <v>6513</v>
      </c>
      <c r="BD61">
        <v>6970</v>
      </c>
      <c r="BE61">
        <v>28800</v>
      </c>
      <c r="BF61">
        <v>18050</v>
      </c>
      <c r="BG61">
        <v>60321</v>
      </c>
      <c r="BH61">
        <v>51000</v>
      </c>
      <c r="BI61">
        <v>66424</v>
      </c>
      <c r="BJ61">
        <v>99900</v>
      </c>
      <c r="BK61">
        <v>10100</v>
      </c>
      <c r="BL61">
        <v>29200</v>
      </c>
      <c r="BM61">
        <v>2490</v>
      </c>
      <c r="BN61">
        <v>54500</v>
      </c>
      <c r="BO61">
        <v>20350</v>
      </c>
      <c r="BP61">
        <v>49200</v>
      </c>
      <c r="BQ61">
        <v>24500</v>
      </c>
      <c r="BR61">
        <v>29550</v>
      </c>
      <c r="BS61">
        <v>12900</v>
      </c>
      <c r="BT61">
        <v>54700</v>
      </c>
      <c r="BU61">
        <v>47500</v>
      </c>
      <c r="BV61">
        <v>11000</v>
      </c>
      <c r="BX61">
        <v>46500</v>
      </c>
      <c r="BY61">
        <v>21304.3</v>
      </c>
      <c r="BZ61">
        <v>4610</v>
      </c>
      <c r="CA61">
        <v>20400</v>
      </c>
      <c r="CB61">
        <v>13700</v>
      </c>
      <c r="CC61">
        <v>16800</v>
      </c>
      <c r="CD61">
        <v>13350</v>
      </c>
      <c r="CE61">
        <v>6208.8</v>
      </c>
      <c r="CF61">
        <v>14600</v>
      </c>
      <c r="CG61">
        <v>12200</v>
      </c>
      <c r="CH61">
        <v>11100</v>
      </c>
      <c r="CI61">
        <v>10400</v>
      </c>
      <c r="CJ61">
        <v>36500</v>
      </c>
      <c r="CK61">
        <v>68775</v>
      </c>
      <c r="CL61">
        <v>2540</v>
      </c>
      <c r="CM61">
        <v>16109</v>
      </c>
      <c r="CN61">
        <v>90300</v>
      </c>
      <c r="CO61">
        <v>49313</v>
      </c>
      <c r="CP61">
        <v>17631</v>
      </c>
      <c r="CQ61">
        <v>34091</v>
      </c>
      <c r="CR61">
        <v>34800</v>
      </c>
      <c r="CS61">
        <v>12600</v>
      </c>
      <c r="CT61">
        <v>16400</v>
      </c>
      <c r="CU61">
        <v>22750</v>
      </c>
      <c r="CV61">
        <v>5660</v>
      </c>
      <c r="CW61">
        <v>24650</v>
      </c>
      <c r="CX61">
        <v>3940</v>
      </c>
      <c r="CY61">
        <v>19200</v>
      </c>
      <c r="CZ61">
        <v>6300</v>
      </c>
      <c r="DA61">
        <v>9800</v>
      </c>
      <c r="DB61">
        <v>16461.5</v>
      </c>
      <c r="DC61">
        <v>17333.3</v>
      </c>
      <c r="DD61">
        <v>4120</v>
      </c>
      <c r="DE61">
        <v>24418.6</v>
      </c>
      <c r="DF61">
        <v>36080</v>
      </c>
      <c r="DG61">
        <v>36583.300000000003</v>
      </c>
      <c r="DH61">
        <v>6760.7</v>
      </c>
      <c r="DI61">
        <v>21200</v>
      </c>
      <c r="DJ61">
        <v>18550</v>
      </c>
      <c r="DK61">
        <v>12000</v>
      </c>
      <c r="DL61">
        <v>12000</v>
      </c>
      <c r="DM61">
        <v>36132.800000000003</v>
      </c>
      <c r="DN61">
        <v>3210</v>
      </c>
      <c r="DO61">
        <v>26272.7</v>
      </c>
      <c r="DP61">
        <v>18600</v>
      </c>
      <c r="DQ61">
        <v>19600</v>
      </c>
      <c r="DR61">
        <v>18400</v>
      </c>
      <c r="DS61">
        <v>14700</v>
      </c>
      <c r="DU61">
        <v>24350</v>
      </c>
      <c r="DV61">
        <v>7090</v>
      </c>
      <c r="DW61">
        <v>28150</v>
      </c>
      <c r="DX61">
        <v>72200</v>
      </c>
      <c r="DY61">
        <v>7240</v>
      </c>
      <c r="DZ61">
        <v>16000</v>
      </c>
      <c r="EA61">
        <v>11517.9</v>
      </c>
      <c r="EB61">
        <v>39400</v>
      </c>
      <c r="EC61">
        <v>47522.400000000001</v>
      </c>
      <c r="ED61">
        <v>7088.7</v>
      </c>
      <c r="EE61">
        <v>3470</v>
      </c>
      <c r="EF61">
        <v>32900</v>
      </c>
      <c r="EG61">
        <v>12750</v>
      </c>
      <c r="EH61">
        <v>58700</v>
      </c>
      <c r="EI61">
        <v>13480.9</v>
      </c>
      <c r="EJ61">
        <v>1870</v>
      </c>
      <c r="EK61">
        <v>8480</v>
      </c>
      <c r="EL61">
        <v>13650</v>
      </c>
      <c r="EM61">
        <v>6520</v>
      </c>
      <c r="EN61">
        <v>33700</v>
      </c>
      <c r="EO61">
        <v>59800</v>
      </c>
      <c r="EP61">
        <v>11050</v>
      </c>
      <c r="EQ61">
        <v>13000</v>
      </c>
      <c r="ER61">
        <v>29600</v>
      </c>
      <c r="ES61">
        <v>3210</v>
      </c>
      <c r="ET61">
        <v>8570</v>
      </c>
      <c r="EU61">
        <v>92700</v>
      </c>
      <c r="EV61">
        <v>89.685000000000002</v>
      </c>
      <c r="EW61">
        <v>20100</v>
      </c>
      <c r="EX61">
        <v>19553.7</v>
      </c>
      <c r="EY61">
        <v>71700</v>
      </c>
      <c r="EZ61">
        <v>19833.3</v>
      </c>
      <c r="FA61">
        <v>31398.799999999999</v>
      </c>
      <c r="FC61">
        <v>22600</v>
      </c>
      <c r="FD61">
        <v>27750</v>
      </c>
      <c r="FE61">
        <v>46136</v>
      </c>
      <c r="FF61">
        <v>10100</v>
      </c>
      <c r="FG61">
        <v>7230</v>
      </c>
      <c r="FH61">
        <v>31500</v>
      </c>
      <c r="FI61">
        <v>27800</v>
      </c>
      <c r="FJ61">
        <v>23250</v>
      </c>
      <c r="FL61">
        <v>57833.5</v>
      </c>
      <c r="FM61">
        <v>22750</v>
      </c>
      <c r="FN61">
        <v>18450</v>
      </c>
      <c r="FO61">
        <v>30800</v>
      </c>
      <c r="FP61">
        <v>20500</v>
      </c>
      <c r="FQ61">
        <v>59800</v>
      </c>
      <c r="FR61">
        <v>6500</v>
      </c>
      <c r="FS61">
        <v>10217.5</v>
      </c>
      <c r="FT61">
        <v>11000</v>
      </c>
      <c r="FU61">
        <v>56500</v>
      </c>
      <c r="FW61">
        <v>88700</v>
      </c>
      <c r="FX61">
        <v>16850</v>
      </c>
      <c r="FY61">
        <v>26100</v>
      </c>
      <c r="FZ61">
        <v>78600</v>
      </c>
      <c r="GA61">
        <v>5950</v>
      </c>
      <c r="GB61">
        <v>23050</v>
      </c>
      <c r="GC61">
        <v>17600</v>
      </c>
      <c r="GD61">
        <v>3710</v>
      </c>
      <c r="GE61">
        <v>7760</v>
      </c>
      <c r="GF61">
        <v>3040</v>
      </c>
      <c r="GG61">
        <v>9050</v>
      </c>
      <c r="GH61">
        <v>167639</v>
      </c>
      <c r="GI61">
        <v>10850</v>
      </c>
      <c r="GJ61">
        <v>53700</v>
      </c>
      <c r="GK61">
        <v>23450</v>
      </c>
      <c r="GL61">
        <v>4710</v>
      </c>
      <c r="GN61">
        <v>180</v>
      </c>
      <c r="GO61">
        <v>11000</v>
      </c>
      <c r="GP61">
        <v>37500</v>
      </c>
      <c r="GQ61">
        <v>15950</v>
      </c>
      <c r="GR61">
        <v>22900</v>
      </c>
      <c r="GS61">
        <v>16500</v>
      </c>
      <c r="GU61">
        <v>24000</v>
      </c>
      <c r="GV61">
        <v>8960</v>
      </c>
      <c r="GW61">
        <v>9530</v>
      </c>
      <c r="GX61">
        <v>39350</v>
      </c>
      <c r="GY61">
        <v>15500</v>
      </c>
      <c r="GZ61">
        <v>5733.3</v>
      </c>
      <c r="HA61">
        <v>14850</v>
      </c>
      <c r="HB61">
        <v>20093</v>
      </c>
      <c r="HC61">
        <v>17500</v>
      </c>
      <c r="HD61">
        <v>3190</v>
      </c>
      <c r="HE61">
        <v>41700</v>
      </c>
      <c r="HF61">
        <v>13700</v>
      </c>
      <c r="HG61">
        <v>29900</v>
      </c>
      <c r="HH61">
        <v>13000</v>
      </c>
      <c r="HI61">
        <v>21800</v>
      </c>
      <c r="HJ61">
        <v>13100</v>
      </c>
      <c r="HL61">
        <v>23054.3</v>
      </c>
      <c r="HM61">
        <v>11500</v>
      </c>
      <c r="HN61">
        <v>22600</v>
      </c>
      <c r="HO61">
        <v>15750</v>
      </c>
      <c r="HP61">
        <v>33800</v>
      </c>
      <c r="HS61">
        <v>52300</v>
      </c>
      <c r="HT61">
        <v>52000</v>
      </c>
      <c r="HU61">
        <v>25450</v>
      </c>
      <c r="HV61">
        <v>13685.5</v>
      </c>
      <c r="HW61">
        <v>21014.1</v>
      </c>
      <c r="HX61">
        <v>30800</v>
      </c>
      <c r="HY61" t="s">
        <v>2574</v>
      </c>
      <c r="HZ61">
        <v>4200</v>
      </c>
      <c r="IA61">
        <v>31800</v>
      </c>
      <c r="IB61">
        <v>21200</v>
      </c>
      <c r="IC61">
        <v>3640</v>
      </c>
      <c r="ID61">
        <v>7410</v>
      </c>
      <c r="IE61">
        <v>71007</v>
      </c>
      <c r="IF61">
        <v>49000</v>
      </c>
      <c r="IG61">
        <v>6224.3</v>
      </c>
      <c r="IH61">
        <v>38750</v>
      </c>
      <c r="II61">
        <v>12000</v>
      </c>
      <c r="IJ61">
        <v>39600</v>
      </c>
      <c r="IK61">
        <v>49778.1</v>
      </c>
      <c r="IL61">
        <v>8800</v>
      </c>
      <c r="IM61">
        <v>10791.7</v>
      </c>
      <c r="IO61">
        <v>3840</v>
      </c>
      <c r="IP61">
        <v>6510</v>
      </c>
      <c r="IQ61">
        <v>9510</v>
      </c>
      <c r="IR61">
        <v>72000</v>
      </c>
      <c r="IS61">
        <v>41500</v>
      </c>
      <c r="IT61">
        <v>7180</v>
      </c>
      <c r="IU61">
        <v>7300</v>
      </c>
      <c r="IV61">
        <v>18584.3</v>
      </c>
      <c r="IW61">
        <v>26300</v>
      </c>
      <c r="IX61">
        <v>16600</v>
      </c>
      <c r="IY61">
        <v>7000</v>
      </c>
      <c r="IZ61">
        <v>54800</v>
      </c>
      <c r="JA61">
        <v>75.715999999999994</v>
      </c>
      <c r="JC61">
        <v>32114.1</v>
      </c>
      <c r="JD61">
        <v>32500</v>
      </c>
      <c r="JE61">
        <v>15428.6</v>
      </c>
      <c r="JG61">
        <v>39150</v>
      </c>
      <c r="JH61">
        <v>109.333</v>
      </c>
      <c r="JI61">
        <v>10739.1</v>
      </c>
      <c r="JJ61">
        <v>9960</v>
      </c>
      <c r="JK61">
        <v>18200</v>
      </c>
      <c r="JL61">
        <v>132.30000000000001</v>
      </c>
      <c r="JM61">
        <v>17834.3</v>
      </c>
      <c r="JN61">
        <v>7520</v>
      </c>
      <c r="JO61">
        <v>14600</v>
      </c>
      <c r="JP61">
        <v>102700</v>
      </c>
      <c r="JQ61">
        <v>10100</v>
      </c>
      <c r="JR61">
        <v>4130</v>
      </c>
      <c r="JS61">
        <v>25666.9</v>
      </c>
      <c r="JT61">
        <v>5940</v>
      </c>
      <c r="JU61">
        <v>14950</v>
      </c>
      <c r="JV61">
        <v>11200</v>
      </c>
      <c r="JW61">
        <v>33850</v>
      </c>
      <c r="JX61">
        <v>30625.8</v>
      </c>
      <c r="JY61">
        <v>18950</v>
      </c>
      <c r="JZ61">
        <v>17750</v>
      </c>
      <c r="KA61">
        <v>12900</v>
      </c>
      <c r="KB61">
        <v>9380</v>
      </c>
      <c r="KC61" s="19"/>
      <c r="KD61" s="19"/>
      <c r="KE61" s="19"/>
      <c r="KF61" s="19"/>
      <c r="KG61" s="21"/>
      <c r="KH61" s="19"/>
      <c r="KI61" s="19"/>
      <c r="KJ61" s="19"/>
      <c r="KK61" s="19"/>
      <c r="KL61" s="19"/>
      <c r="KM61" s="19"/>
      <c r="KN61" s="19"/>
      <c r="KO61" s="19"/>
      <c r="KP61" s="19"/>
      <c r="KQ61" s="19"/>
      <c r="KR61" s="19"/>
      <c r="KS61" s="21"/>
      <c r="KT61" s="19"/>
      <c r="KU61" s="19"/>
      <c r="KV61" s="19"/>
      <c r="KW61" s="19"/>
      <c r="KX61" s="19"/>
      <c r="KY61" s="21"/>
      <c r="KZ61" s="19"/>
      <c r="LA61" s="21"/>
      <c r="LB61" s="19"/>
      <c r="LC61" s="19"/>
      <c r="LD61" s="19"/>
      <c r="LE61" s="19"/>
      <c r="LF61" s="19"/>
      <c r="LG61" s="19"/>
      <c r="LH61" s="19"/>
      <c r="LI61" s="19"/>
      <c r="LJ61" s="19"/>
      <c r="LK61" s="25"/>
      <c r="LL61" s="19"/>
      <c r="LM61" s="19"/>
      <c r="LN61" s="19"/>
      <c r="LO61" s="19"/>
      <c r="LP61" s="19"/>
      <c r="LQ61" s="19"/>
      <c r="LR61" s="19"/>
      <c r="LS61" s="19"/>
      <c r="LT61" s="21"/>
      <c r="LU61" s="19"/>
      <c r="LV61" s="19"/>
      <c r="LW61" s="19"/>
      <c r="LX61" s="19"/>
      <c r="LY61" s="19"/>
      <c r="LZ61" s="21"/>
      <c r="MA61" s="19"/>
      <c r="MB61" s="19"/>
      <c r="MC61" s="19"/>
      <c r="MD61" s="19"/>
      <c r="ME61" s="19"/>
      <c r="MF61" s="19"/>
      <c r="MG61" s="19"/>
      <c r="MH61" s="19"/>
      <c r="MI61" s="21"/>
      <c r="MJ61" s="19"/>
      <c r="MK61" s="19"/>
      <c r="ML61" s="19"/>
      <c r="MM61" s="19"/>
      <c r="MN61" s="19"/>
      <c r="MO61" s="19"/>
      <c r="MP61" s="19"/>
      <c r="MQ61" s="19"/>
      <c r="MR61" s="19"/>
      <c r="MS61" s="19"/>
      <c r="MT61" s="21"/>
      <c r="MU61" s="19"/>
      <c r="MV61" s="19"/>
      <c r="MW61" s="19"/>
      <c r="MX61" s="19"/>
      <c r="MY61" s="19"/>
      <c r="MZ61" s="19"/>
      <c r="NA61" s="19"/>
      <c r="NB61" s="19"/>
      <c r="NC61" s="19"/>
      <c r="ND61" s="20"/>
      <c r="NE61" s="20"/>
      <c r="NF61" s="21"/>
      <c r="NG61" s="19"/>
      <c r="NH61" s="19"/>
      <c r="NI61" s="19"/>
      <c r="NJ61" s="19"/>
      <c r="NK61" s="21"/>
      <c r="NL61" s="19"/>
      <c r="NM61" s="19"/>
      <c r="NN61" s="20"/>
      <c r="NO61" s="20"/>
      <c r="NP61" s="20"/>
      <c r="NQ61" s="19"/>
      <c r="NR61" s="19"/>
      <c r="NS61" s="19"/>
      <c r="NT61" s="19"/>
      <c r="NU61" s="20"/>
      <c r="NV61" s="19"/>
      <c r="NW61" s="19"/>
      <c r="NX61" s="19"/>
      <c r="NY61" s="19"/>
      <c r="NZ61" s="19"/>
      <c r="OA61" s="19"/>
      <c r="OB61" s="19"/>
      <c r="OC61" s="19"/>
      <c r="OD61" s="19"/>
      <c r="OE61" s="19"/>
      <c r="OF61" s="19"/>
      <c r="OG61" s="19"/>
      <c r="OH61" s="19"/>
      <c r="OI61" s="19"/>
      <c r="OJ61" s="19"/>
      <c r="OK61" s="19"/>
      <c r="OL61" s="19"/>
      <c r="OM61" s="19"/>
      <c r="ON61" s="19"/>
      <c r="OO61" s="19"/>
      <c r="OP61" s="19"/>
      <c r="OQ61" s="19"/>
      <c r="OR61" s="19"/>
      <c r="OS61" s="21"/>
      <c r="OT61" s="21"/>
      <c r="OU61" s="21"/>
      <c r="OV61" s="21"/>
      <c r="OW61" s="21"/>
      <c r="OX61" s="21"/>
      <c r="OY61" s="21"/>
      <c r="OZ61" s="21"/>
      <c r="PA61" s="21"/>
      <c r="PB61" s="21"/>
      <c r="PC61" s="21"/>
    </row>
    <row r="62" spans="1:419" x14ac:dyDescent="0.2">
      <c r="A62" s="18">
        <v>44291</v>
      </c>
      <c r="B62">
        <v>14621.6</v>
      </c>
      <c r="C62">
        <v>10700</v>
      </c>
      <c r="D62">
        <v>31000</v>
      </c>
      <c r="E62">
        <v>17050</v>
      </c>
      <c r="F62">
        <v>13400</v>
      </c>
      <c r="G62">
        <v>12675.7</v>
      </c>
      <c r="H62">
        <v>13900</v>
      </c>
      <c r="I62">
        <v>12400</v>
      </c>
      <c r="J62">
        <v>4190</v>
      </c>
      <c r="K62">
        <v>22900</v>
      </c>
      <c r="L62">
        <v>24000</v>
      </c>
      <c r="M62">
        <v>8481.9</v>
      </c>
      <c r="N62">
        <v>11846.2</v>
      </c>
      <c r="O62">
        <v>7590</v>
      </c>
      <c r="P62">
        <v>60500</v>
      </c>
      <c r="Q62">
        <v>59652</v>
      </c>
      <c r="R62">
        <v>12950</v>
      </c>
      <c r="S62">
        <v>11814</v>
      </c>
      <c r="T62">
        <v>22550</v>
      </c>
      <c r="U62">
        <v>71000</v>
      </c>
      <c r="V62">
        <v>21850</v>
      </c>
      <c r="W62">
        <v>36049.599999999999</v>
      </c>
      <c r="X62">
        <v>18450</v>
      </c>
      <c r="Y62">
        <v>20456</v>
      </c>
      <c r="Z62">
        <v>59600</v>
      </c>
      <c r="AA62">
        <v>13741.9</v>
      </c>
      <c r="AB62">
        <v>14900</v>
      </c>
      <c r="AC62">
        <v>60700</v>
      </c>
      <c r="AD62">
        <v>31700</v>
      </c>
      <c r="AE62">
        <v>28450</v>
      </c>
      <c r="AF62">
        <v>11087</v>
      </c>
      <c r="AG62">
        <v>62906</v>
      </c>
      <c r="AH62">
        <v>14600</v>
      </c>
      <c r="AI62">
        <v>15750</v>
      </c>
      <c r="AJ62">
        <v>19000</v>
      </c>
      <c r="AK62">
        <v>18800</v>
      </c>
      <c r="AL62">
        <v>7100</v>
      </c>
      <c r="AM62">
        <v>25400</v>
      </c>
      <c r="AN62">
        <v>39000</v>
      </c>
      <c r="AO62">
        <v>31000</v>
      </c>
      <c r="AP62">
        <v>33486</v>
      </c>
      <c r="AQ62">
        <v>13752</v>
      </c>
      <c r="AR62">
        <v>24550</v>
      </c>
      <c r="AT62">
        <v>18850</v>
      </c>
      <c r="AU62">
        <v>30800</v>
      </c>
      <c r="AV62">
        <v>72300</v>
      </c>
      <c r="AW62">
        <v>19057</v>
      </c>
      <c r="AX62">
        <v>32541</v>
      </c>
      <c r="AY62">
        <v>18000</v>
      </c>
      <c r="AZ62">
        <v>17550</v>
      </c>
      <c r="BA62">
        <v>51300</v>
      </c>
      <c r="BB62">
        <v>58300</v>
      </c>
      <c r="BC62">
        <v>6765.2</v>
      </c>
      <c r="BD62">
        <v>7450</v>
      </c>
      <c r="BE62">
        <v>28500</v>
      </c>
      <c r="BF62">
        <v>17950</v>
      </c>
      <c r="BG62">
        <v>60072</v>
      </c>
      <c r="BH62">
        <v>50700</v>
      </c>
      <c r="BI62">
        <v>66424</v>
      </c>
      <c r="BJ62">
        <v>99800</v>
      </c>
      <c r="BK62">
        <v>10150</v>
      </c>
      <c r="BL62">
        <v>29100</v>
      </c>
      <c r="BM62">
        <v>2660</v>
      </c>
      <c r="BN62">
        <v>54400</v>
      </c>
      <c r="BO62">
        <v>20200</v>
      </c>
      <c r="BP62">
        <v>49200</v>
      </c>
      <c r="BQ62">
        <v>24400</v>
      </c>
      <c r="BR62">
        <v>29050</v>
      </c>
      <c r="BS62">
        <v>13100</v>
      </c>
      <c r="BT62">
        <v>54800</v>
      </c>
      <c r="BU62">
        <v>47400</v>
      </c>
      <c r="BV62">
        <v>11000</v>
      </c>
      <c r="BX62">
        <v>46200</v>
      </c>
      <c r="BY62">
        <v>21217.4</v>
      </c>
      <c r="BZ62">
        <v>4670</v>
      </c>
      <c r="CA62">
        <v>21800</v>
      </c>
      <c r="CB62">
        <v>14650</v>
      </c>
      <c r="CC62">
        <v>17300</v>
      </c>
      <c r="CD62">
        <v>14250</v>
      </c>
      <c r="CE62">
        <v>6075.6</v>
      </c>
      <c r="CF62">
        <v>14350</v>
      </c>
      <c r="CG62">
        <v>11800</v>
      </c>
      <c r="CH62">
        <v>11000</v>
      </c>
      <c r="CI62">
        <v>10450</v>
      </c>
      <c r="CJ62">
        <v>35200</v>
      </c>
      <c r="CK62">
        <v>68602.600000000006</v>
      </c>
      <c r="CL62">
        <v>2710</v>
      </c>
      <c r="CM62">
        <v>16154</v>
      </c>
      <c r="CN62">
        <v>89400</v>
      </c>
      <c r="CO62">
        <v>47992</v>
      </c>
      <c r="CP62">
        <v>17777</v>
      </c>
      <c r="CQ62">
        <v>33455</v>
      </c>
      <c r="CR62">
        <v>34450</v>
      </c>
      <c r="CS62">
        <v>12600</v>
      </c>
      <c r="CT62">
        <v>16400</v>
      </c>
      <c r="CU62">
        <v>22650</v>
      </c>
      <c r="CV62">
        <v>5660</v>
      </c>
      <c r="CW62">
        <v>24300</v>
      </c>
      <c r="CX62">
        <v>4080</v>
      </c>
      <c r="CY62">
        <v>17900</v>
      </c>
      <c r="CZ62">
        <v>6300</v>
      </c>
      <c r="DA62">
        <v>9990</v>
      </c>
      <c r="DB62">
        <v>16461.5</v>
      </c>
      <c r="DC62">
        <v>17238.099999999999</v>
      </c>
      <c r="DD62">
        <v>4400</v>
      </c>
      <c r="DE62">
        <v>24866.7</v>
      </c>
      <c r="DF62">
        <v>35760</v>
      </c>
      <c r="DG62">
        <v>36333.300000000003</v>
      </c>
      <c r="DH62">
        <v>6581.2</v>
      </c>
      <c r="DI62">
        <v>20800</v>
      </c>
      <c r="DJ62">
        <v>18200</v>
      </c>
      <c r="DK62">
        <v>12100</v>
      </c>
      <c r="DL62">
        <v>12100</v>
      </c>
      <c r="DM62">
        <v>36316.9</v>
      </c>
      <c r="DN62">
        <v>3430</v>
      </c>
      <c r="DO62">
        <v>26227.3</v>
      </c>
      <c r="DP62">
        <v>18500</v>
      </c>
      <c r="DQ62">
        <v>19750</v>
      </c>
      <c r="DR62">
        <v>18900</v>
      </c>
      <c r="DS62">
        <v>14800</v>
      </c>
      <c r="DU62">
        <v>25000</v>
      </c>
      <c r="DV62">
        <v>7010</v>
      </c>
      <c r="DW62">
        <v>27550</v>
      </c>
      <c r="DX62">
        <v>74000</v>
      </c>
      <c r="DY62">
        <v>7240</v>
      </c>
      <c r="DZ62">
        <v>15818</v>
      </c>
      <c r="EA62">
        <v>12232.1</v>
      </c>
      <c r="EB62">
        <v>39100</v>
      </c>
      <c r="EC62">
        <v>47522.400000000001</v>
      </c>
      <c r="ED62">
        <v>7050.4</v>
      </c>
      <c r="EE62">
        <v>3540</v>
      </c>
      <c r="EF62">
        <v>32400</v>
      </c>
      <c r="EG62">
        <v>13600</v>
      </c>
      <c r="EH62">
        <v>57400</v>
      </c>
      <c r="EI62">
        <v>13437</v>
      </c>
      <c r="EJ62">
        <v>2000</v>
      </c>
      <c r="EK62">
        <v>8450</v>
      </c>
      <c r="EL62">
        <v>13500</v>
      </c>
      <c r="EM62">
        <v>6970</v>
      </c>
      <c r="EN62">
        <v>33800</v>
      </c>
      <c r="EO62">
        <v>59100</v>
      </c>
      <c r="EP62">
        <v>11100</v>
      </c>
      <c r="EQ62">
        <v>12850</v>
      </c>
      <c r="ER62">
        <v>30400</v>
      </c>
      <c r="ES62">
        <v>3310</v>
      </c>
      <c r="ET62">
        <v>8570</v>
      </c>
      <c r="EU62">
        <v>93000</v>
      </c>
      <c r="EV62">
        <v>89.218999999999994</v>
      </c>
      <c r="EW62">
        <v>20050</v>
      </c>
      <c r="EX62">
        <v>19330.599999999999</v>
      </c>
      <c r="EY62">
        <v>71500</v>
      </c>
      <c r="EZ62">
        <v>20041.7</v>
      </c>
      <c r="FA62">
        <v>31221.9</v>
      </c>
      <c r="FC62">
        <v>22500</v>
      </c>
      <c r="FD62">
        <v>27350</v>
      </c>
      <c r="FE62">
        <v>48105</v>
      </c>
      <c r="FF62">
        <v>10100</v>
      </c>
      <c r="FG62">
        <v>7350</v>
      </c>
      <c r="FH62">
        <v>31200</v>
      </c>
      <c r="FI62">
        <v>27850</v>
      </c>
      <c r="FJ62">
        <v>23333</v>
      </c>
      <c r="FL62">
        <v>60877.3</v>
      </c>
      <c r="FM62">
        <v>22200</v>
      </c>
      <c r="FN62">
        <v>18400</v>
      </c>
      <c r="FO62">
        <v>31000</v>
      </c>
      <c r="FP62">
        <v>20400</v>
      </c>
      <c r="FQ62">
        <v>59600</v>
      </c>
      <c r="FR62">
        <v>6500</v>
      </c>
      <c r="FS62">
        <v>10217.5</v>
      </c>
      <c r="FT62">
        <v>10800</v>
      </c>
      <c r="FU62">
        <v>55900</v>
      </c>
      <c r="FW62">
        <v>88800</v>
      </c>
      <c r="FX62">
        <v>16800</v>
      </c>
      <c r="FY62">
        <v>27500</v>
      </c>
      <c r="FZ62">
        <v>77859</v>
      </c>
      <c r="GA62">
        <v>5960</v>
      </c>
      <c r="GB62">
        <v>22900</v>
      </c>
      <c r="GC62">
        <v>17550</v>
      </c>
      <c r="GD62">
        <v>3700</v>
      </c>
      <c r="GE62">
        <v>7620</v>
      </c>
      <c r="GF62">
        <v>2990</v>
      </c>
      <c r="GG62">
        <v>9000</v>
      </c>
      <c r="GH62">
        <v>166653</v>
      </c>
      <c r="GI62">
        <v>11100</v>
      </c>
      <c r="GJ62">
        <v>53600</v>
      </c>
      <c r="GK62">
        <v>25050</v>
      </c>
      <c r="GL62">
        <v>4900</v>
      </c>
      <c r="GM62">
        <v>27300</v>
      </c>
      <c r="GN62">
        <v>179.5</v>
      </c>
      <c r="GO62">
        <v>11000</v>
      </c>
      <c r="GP62">
        <v>37550</v>
      </c>
      <c r="GQ62">
        <v>15950</v>
      </c>
      <c r="GR62">
        <v>22700</v>
      </c>
      <c r="GS62">
        <v>16400</v>
      </c>
      <c r="GU62">
        <v>24000</v>
      </c>
      <c r="GV62">
        <v>8970</v>
      </c>
      <c r="GW62">
        <v>9600</v>
      </c>
      <c r="GX62">
        <v>39500</v>
      </c>
      <c r="GY62">
        <v>15550</v>
      </c>
      <c r="GZ62">
        <v>5809.5</v>
      </c>
      <c r="HA62">
        <v>15000</v>
      </c>
      <c r="HB62">
        <v>20463</v>
      </c>
      <c r="HC62">
        <v>17450</v>
      </c>
      <c r="HD62">
        <v>3410</v>
      </c>
      <c r="HE62">
        <v>41600</v>
      </c>
      <c r="HF62">
        <v>13700</v>
      </c>
      <c r="HG62">
        <v>29850</v>
      </c>
      <c r="HH62">
        <v>13100</v>
      </c>
      <c r="HI62">
        <v>22300</v>
      </c>
      <c r="HJ62">
        <v>13150</v>
      </c>
      <c r="HL62">
        <v>23524.799999999999</v>
      </c>
      <c r="HM62">
        <v>11400</v>
      </c>
      <c r="HN62">
        <v>23150</v>
      </c>
      <c r="HO62">
        <v>15450</v>
      </c>
      <c r="HP62">
        <v>33300</v>
      </c>
      <c r="HS62">
        <v>52600</v>
      </c>
      <c r="HT62">
        <v>51900</v>
      </c>
      <c r="HU62">
        <v>25600</v>
      </c>
      <c r="HV62">
        <v>13639.9</v>
      </c>
      <c r="HW62">
        <v>21318.1</v>
      </c>
      <c r="HX62">
        <v>30750</v>
      </c>
      <c r="HY62">
        <v>99043</v>
      </c>
      <c r="HZ62">
        <v>4200</v>
      </c>
      <c r="IA62">
        <v>31750</v>
      </c>
      <c r="IB62">
        <v>20700</v>
      </c>
      <c r="IC62">
        <v>3640</v>
      </c>
      <c r="ID62">
        <v>7380</v>
      </c>
      <c r="IE62">
        <v>70558</v>
      </c>
      <c r="IF62">
        <v>48400</v>
      </c>
      <c r="IG62">
        <v>6336.4</v>
      </c>
      <c r="IH62">
        <v>38750</v>
      </c>
      <c r="II62">
        <v>11850</v>
      </c>
      <c r="IJ62">
        <v>39900</v>
      </c>
      <c r="IK62">
        <v>48827.4</v>
      </c>
      <c r="IL62">
        <v>8800</v>
      </c>
      <c r="IM62">
        <v>10791.7</v>
      </c>
      <c r="IO62">
        <v>4100</v>
      </c>
      <c r="IP62">
        <v>6960</v>
      </c>
      <c r="IQ62">
        <v>9600</v>
      </c>
      <c r="IR62">
        <v>75600</v>
      </c>
      <c r="IS62">
        <v>40700</v>
      </c>
      <c r="IT62">
        <v>7680</v>
      </c>
      <c r="IU62">
        <v>7180</v>
      </c>
      <c r="IV62">
        <v>18228.7</v>
      </c>
      <c r="IW62">
        <v>27000</v>
      </c>
      <c r="IX62">
        <v>16800</v>
      </c>
      <c r="IY62">
        <v>6980</v>
      </c>
      <c r="IZ62">
        <v>55000</v>
      </c>
      <c r="JA62">
        <v>78.966999999999999</v>
      </c>
      <c r="JC62">
        <v>32356.3</v>
      </c>
      <c r="JD62">
        <v>33000</v>
      </c>
      <c r="JE62">
        <v>15333.3</v>
      </c>
      <c r="JG62">
        <v>39500</v>
      </c>
      <c r="JH62">
        <v>110.489</v>
      </c>
      <c r="JI62">
        <v>11478.3</v>
      </c>
      <c r="JJ62">
        <v>9800</v>
      </c>
      <c r="JK62">
        <v>18000</v>
      </c>
      <c r="JL62">
        <v>132.30000000000001</v>
      </c>
      <c r="JM62">
        <v>17741.7</v>
      </c>
      <c r="JN62">
        <v>7520</v>
      </c>
      <c r="JO62">
        <v>14550</v>
      </c>
      <c r="JP62">
        <v>102600</v>
      </c>
      <c r="JQ62">
        <v>10100</v>
      </c>
      <c r="JR62">
        <v>4250</v>
      </c>
      <c r="JS62">
        <v>25805.8</v>
      </c>
      <c r="JT62">
        <v>5960</v>
      </c>
      <c r="JU62">
        <v>14200</v>
      </c>
      <c r="JV62">
        <v>11050</v>
      </c>
      <c r="JW62">
        <v>34500</v>
      </c>
      <c r="JX62">
        <v>29284.5</v>
      </c>
      <c r="JY62">
        <v>18600</v>
      </c>
      <c r="JZ62">
        <v>18300</v>
      </c>
      <c r="KA62">
        <v>12950</v>
      </c>
      <c r="KB62">
        <v>9350</v>
      </c>
      <c r="KC62" s="19"/>
      <c r="KD62" s="19"/>
      <c r="KE62" s="19"/>
      <c r="KF62" s="19"/>
      <c r="KG62" s="21"/>
      <c r="KH62" s="19"/>
      <c r="KI62" s="19"/>
      <c r="KJ62" s="19"/>
      <c r="KK62" s="19"/>
      <c r="KL62" s="19"/>
      <c r="KM62" s="19"/>
      <c r="KN62" s="19"/>
      <c r="KO62" s="19"/>
      <c r="KP62" s="19"/>
      <c r="KQ62" s="19"/>
      <c r="KR62" s="19"/>
      <c r="KS62" s="21"/>
      <c r="KT62" s="19"/>
      <c r="KU62" s="19"/>
      <c r="KV62" s="19"/>
      <c r="KW62" s="19"/>
      <c r="KX62" s="19"/>
      <c r="KY62" s="21"/>
      <c r="KZ62" s="19"/>
      <c r="LA62" s="21"/>
      <c r="LB62" s="19"/>
      <c r="LC62" s="19"/>
      <c r="LD62" s="19"/>
      <c r="LE62" s="19"/>
      <c r="LF62" s="19"/>
      <c r="LG62" s="19"/>
      <c r="LH62" s="19"/>
      <c r="LI62" s="19"/>
      <c r="LJ62" s="19"/>
      <c r="LK62" s="19"/>
      <c r="LL62" s="19"/>
      <c r="LM62" s="19"/>
      <c r="LN62" s="19"/>
      <c r="LO62" s="19"/>
      <c r="LP62" s="19"/>
      <c r="LQ62" s="19"/>
      <c r="LR62" s="19"/>
      <c r="LS62" s="19"/>
      <c r="LT62" s="21"/>
      <c r="LU62" s="19"/>
      <c r="LV62" s="19"/>
      <c r="LW62" s="19"/>
      <c r="LX62" s="19"/>
      <c r="LY62" s="19"/>
      <c r="LZ62" s="21"/>
      <c r="MA62" s="19"/>
      <c r="MB62" s="19"/>
      <c r="MC62" s="19"/>
      <c r="MD62" s="19"/>
      <c r="ME62" s="19"/>
      <c r="MF62" s="19"/>
      <c r="MG62" s="19"/>
      <c r="MH62" s="19"/>
      <c r="MI62" s="21"/>
      <c r="MJ62" s="19"/>
      <c r="MK62" s="19"/>
      <c r="ML62" s="19"/>
      <c r="MM62" s="19"/>
      <c r="MN62" s="19"/>
      <c r="MO62" s="19"/>
      <c r="MP62" s="19"/>
      <c r="MQ62" s="19"/>
      <c r="MR62" s="19"/>
      <c r="MS62" s="19"/>
      <c r="MT62" s="21"/>
      <c r="MU62" s="19"/>
      <c r="MV62" s="19"/>
      <c r="MW62" s="19"/>
      <c r="MX62" s="19"/>
      <c r="MY62" s="19"/>
      <c r="MZ62" s="19"/>
      <c r="NA62" s="19"/>
      <c r="NB62" s="19"/>
      <c r="NC62" s="19"/>
      <c r="ND62" s="20"/>
      <c r="NE62" s="20"/>
      <c r="NF62" s="21"/>
      <c r="NG62" s="19"/>
      <c r="NH62" s="19"/>
      <c r="NI62" s="19"/>
      <c r="NJ62" s="19"/>
      <c r="NK62" s="21"/>
      <c r="NL62" s="19"/>
      <c r="NM62" s="19"/>
      <c r="NN62" s="20"/>
      <c r="NO62" s="20"/>
      <c r="NP62" s="20"/>
      <c r="NQ62" s="19"/>
      <c r="NR62" s="19"/>
      <c r="NS62" s="19"/>
      <c r="NT62" s="19"/>
      <c r="NU62" s="20"/>
      <c r="NV62" s="19"/>
      <c r="NW62" s="19"/>
      <c r="NX62" s="19"/>
      <c r="NY62" s="19"/>
      <c r="NZ62" s="19"/>
      <c r="OA62" s="19"/>
      <c r="OB62" s="19"/>
      <c r="OC62" s="19"/>
      <c r="OD62" s="19"/>
      <c r="OE62" s="19"/>
      <c r="OF62" s="19"/>
      <c r="OG62" s="19"/>
      <c r="OH62" s="19"/>
      <c r="OI62" s="19"/>
      <c r="OJ62" s="19"/>
      <c r="OK62" s="19"/>
      <c r="OL62" s="19"/>
      <c r="OM62" s="19"/>
      <c r="ON62" s="19"/>
      <c r="OO62" s="19"/>
      <c r="OP62" s="19"/>
      <c r="OQ62" s="19"/>
      <c r="OR62" s="19"/>
      <c r="OS62" s="21"/>
      <c r="OT62" s="21"/>
      <c r="OU62" s="21"/>
      <c r="OV62" s="21"/>
      <c r="OW62" s="21"/>
      <c r="OX62" s="21"/>
      <c r="OY62" s="21"/>
      <c r="OZ62" s="21"/>
      <c r="PA62" s="21"/>
      <c r="PB62" s="21"/>
      <c r="PC62" s="21"/>
    </row>
    <row r="63" spans="1:419" x14ac:dyDescent="0.2">
      <c r="A63" s="18">
        <v>44292</v>
      </c>
      <c r="B63">
        <v>14489.1</v>
      </c>
      <c r="C63">
        <v>11000</v>
      </c>
      <c r="D63">
        <v>32400</v>
      </c>
      <c r="E63">
        <v>16800</v>
      </c>
      <c r="F63">
        <v>13300</v>
      </c>
      <c r="G63">
        <v>12752.9</v>
      </c>
      <c r="H63">
        <v>13800</v>
      </c>
      <c r="I63">
        <v>12150</v>
      </c>
      <c r="J63">
        <v>4480</v>
      </c>
      <c r="K63">
        <v>23800</v>
      </c>
      <c r="L63">
        <v>23900</v>
      </c>
      <c r="M63">
        <v>8336.1</v>
      </c>
      <c r="N63">
        <v>11807.7</v>
      </c>
      <c r="O63">
        <v>7590</v>
      </c>
      <c r="P63">
        <v>60500</v>
      </c>
      <c r="Q63">
        <v>59652</v>
      </c>
      <c r="R63">
        <v>12850</v>
      </c>
      <c r="S63">
        <v>11656</v>
      </c>
      <c r="T63">
        <v>22450</v>
      </c>
      <c r="U63">
        <v>71200</v>
      </c>
      <c r="V63">
        <v>22400</v>
      </c>
      <c r="W63">
        <v>36207.9</v>
      </c>
      <c r="X63">
        <v>19300</v>
      </c>
      <c r="Y63">
        <v>20220</v>
      </c>
      <c r="Z63">
        <v>60000</v>
      </c>
      <c r="AA63">
        <v>14032.3</v>
      </c>
      <c r="AB63">
        <v>14800</v>
      </c>
      <c r="AC63">
        <v>61600</v>
      </c>
      <c r="AD63">
        <v>31450</v>
      </c>
      <c r="AE63">
        <v>28300</v>
      </c>
      <c r="AF63">
        <v>11347.8</v>
      </c>
      <c r="AG63">
        <v>62415</v>
      </c>
      <c r="AH63">
        <v>15600</v>
      </c>
      <c r="AI63">
        <v>15700</v>
      </c>
      <c r="AJ63">
        <v>17750</v>
      </c>
      <c r="AK63">
        <v>18750</v>
      </c>
      <c r="AL63">
        <v>7100</v>
      </c>
      <c r="AM63">
        <v>25000</v>
      </c>
      <c r="AN63">
        <v>38500</v>
      </c>
      <c r="AO63">
        <v>32000</v>
      </c>
      <c r="AP63">
        <v>33486</v>
      </c>
      <c r="AQ63">
        <v>13665</v>
      </c>
      <c r="AR63">
        <v>23800</v>
      </c>
      <c r="AT63">
        <v>18800</v>
      </c>
      <c r="AU63">
        <v>30700</v>
      </c>
      <c r="AV63">
        <v>72000</v>
      </c>
      <c r="AW63">
        <v>19057</v>
      </c>
      <c r="AX63">
        <v>33315</v>
      </c>
      <c r="AY63">
        <v>18300</v>
      </c>
      <c r="AZ63">
        <v>17150</v>
      </c>
      <c r="BA63">
        <v>51300</v>
      </c>
      <c r="BB63">
        <v>58300</v>
      </c>
      <c r="BC63">
        <v>6678.3</v>
      </c>
      <c r="BD63">
        <v>7960</v>
      </c>
      <c r="BE63">
        <v>28500</v>
      </c>
      <c r="BF63">
        <v>18000</v>
      </c>
      <c r="BG63">
        <v>62166</v>
      </c>
      <c r="BH63">
        <v>50700</v>
      </c>
      <c r="BI63">
        <v>69837</v>
      </c>
      <c r="BJ63">
        <v>99600</v>
      </c>
      <c r="BK63">
        <v>10000</v>
      </c>
      <c r="BL63">
        <v>28800</v>
      </c>
      <c r="BM63">
        <v>2840</v>
      </c>
      <c r="BN63">
        <v>54400</v>
      </c>
      <c r="BO63">
        <v>20400</v>
      </c>
      <c r="BP63">
        <v>49200</v>
      </c>
      <c r="BQ63">
        <v>24350</v>
      </c>
      <c r="BR63">
        <v>29050</v>
      </c>
      <c r="BS63">
        <v>12950</v>
      </c>
      <c r="BT63">
        <v>54400</v>
      </c>
      <c r="BU63">
        <v>47200</v>
      </c>
      <c r="BV63">
        <v>11600</v>
      </c>
      <c r="BX63">
        <v>46300</v>
      </c>
      <c r="BY63">
        <v>21043.5</v>
      </c>
      <c r="BZ63">
        <v>4660</v>
      </c>
      <c r="CA63">
        <v>23100</v>
      </c>
      <c r="CB63">
        <v>14500</v>
      </c>
      <c r="CC63">
        <v>16500</v>
      </c>
      <c r="CD63">
        <v>15000</v>
      </c>
      <c r="CE63">
        <v>6493</v>
      </c>
      <c r="CF63">
        <v>14350</v>
      </c>
      <c r="CG63">
        <v>12300</v>
      </c>
      <c r="CH63">
        <v>10850</v>
      </c>
      <c r="CI63">
        <v>10450</v>
      </c>
      <c r="CJ63">
        <v>35200</v>
      </c>
      <c r="CK63">
        <v>68430.2</v>
      </c>
      <c r="CL63">
        <v>2890</v>
      </c>
      <c r="CM63">
        <v>16019</v>
      </c>
      <c r="CN63">
        <v>89700</v>
      </c>
      <c r="CO63">
        <v>46848</v>
      </c>
      <c r="CP63">
        <v>18655</v>
      </c>
      <c r="CQ63">
        <v>33864</v>
      </c>
      <c r="CR63">
        <v>34400</v>
      </c>
      <c r="CS63">
        <v>13000</v>
      </c>
      <c r="CT63">
        <v>16300</v>
      </c>
      <c r="CU63">
        <v>22350</v>
      </c>
      <c r="CV63">
        <v>5660</v>
      </c>
      <c r="CW63">
        <v>23800</v>
      </c>
      <c r="CX63">
        <v>4360</v>
      </c>
      <c r="CY63">
        <v>16650</v>
      </c>
      <c r="CZ63">
        <v>6320</v>
      </c>
      <c r="DA63">
        <v>9760</v>
      </c>
      <c r="DB63">
        <v>16653.900000000001</v>
      </c>
      <c r="DC63">
        <v>17142.900000000001</v>
      </c>
      <c r="DD63">
        <v>4700</v>
      </c>
      <c r="DE63">
        <v>24642.6</v>
      </c>
      <c r="DF63">
        <v>35520</v>
      </c>
      <c r="DG63">
        <v>35833.300000000003</v>
      </c>
      <c r="DH63">
        <v>6538.5</v>
      </c>
      <c r="DI63">
        <v>21200</v>
      </c>
      <c r="DJ63">
        <v>17900</v>
      </c>
      <c r="DK63">
        <v>11850</v>
      </c>
      <c r="DL63">
        <v>11850</v>
      </c>
      <c r="DM63">
        <v>36390.6</v>
      </c>
      <c r="DN63">
        <v>3620</v>
      </c>
      <c r="DO63">
        <v>25909.1</v>
      </c>
      <c r="DP63">
        <v>18400</v>
      </c>
      <c r="DQ63">
        <v>19500</v>
      </c>
      <c r="DR63">
        <v>17600</v>
      </c>
      <c r="DS63">
        <v>14750</v>
      </c>
      <c r="DT63">
        <v>7890</v>
      </c>
      <c r="DU63">
        <v>25000</v>
      </c>
      <c r="DV63">
        <v>7130</v>
      </c>
      <c r="DW63">
        <v>28000</v>
      </c>
      <c r="DX63">
        <v>73000</v>
      </c>
      <c r="DY63">
        <v>7210</v>
      </c>
      <c r="DZ63">
        <v>15455</v>
      </c>
      <c r="EA63">
        <v>12098.2</v>
      </c>
      <c r="EB63">
        <v>38800</v>
      </c>
      <c r="EC63">
        <v>47612.4</v>
      </c>
      <c r="ED63">
        <v>7069.6</v>
      </c>
      <c r="EE63">
        <v>3600</v>
      </c>
      <c r="EF63">
        <v>32000</v>
      </c>
      <c r="EG63">
        <v>12650</v>
      </c>
      <c r="EH63">
        <v>57400</v>
      </c>
      <c r="EI63">
        <v>13261.3</v>
      </c>
      <c r="EJ63">
        <v>1900</v>
      </c>
      <c r="EK63">
        <v>8650</v>
      </c>
      <c r="EL63">
        <v>13900</v>
      </c>
      <c r="EM63">
        <v>7450</v>
      </c>
      <c r="EN63">
        <v>33500</v>
      </c>
      <c r="EO63">
        <v>58700</v>
      </c>
      <c r="EP63">
        <v>10900</v>
      </c>
      <c r="EQ63">
        <v>12850</v>
      </c>
      <c r="ER63">
        <v>31400</v>
      </c>
      <c r="ES63">
        <v>3540</v>
      </c>
      <c r="ET63">
        <v>8980</v>
      </c>
      <c r="EU63">
        <v>91900</v>
      </c>
      <c r="EV63">
        <v>88.686999999999998</v>
      </c>
      <c r="EW63">
        <v>20100</v>
      </c>
      <c r="EX63">
        <v>19293.5</v>
      </c>
      <c r="EY63">
        <v>71700</v>
      </c>
      <c r="EZ63">
        <v>19750</v>
      </c>
      <c r="FA63">
        <v>30956.6</v>
      </c>
      <c r="FC63">
        <v>22350</v>
      </c>
      <c r="FD63">
        <v>27150</v>
      </c>
      <c r="FE63">
        <v>48837</v>
      </c>
      <c r="FF63">
        <v>10000</v>
      </c>
      <c r="FG63">
        <v>7290</v>
      </c>
      <c r="FH63">
        <v>31300</v>
      </c>
      <c r="FI63">
        <v>27500</v>
      </c>
      <c r="FJ63">
        <v>23000</v>
      </c>
      <c r="FL63">
        <v>60698.3</v>
      </c>
      <c r="FM63">
        <v>22000</v>
      </c>
      <c r="FN63">
        <v>18100</v>
      </c>
      <c r="FO63">
        <v>30600</v>
      </c>
      <c r="FP63">
        <v>20400</v>
      </c>
      <c r="FQ63">
        <v>59100</v>
      </c>
      <c r="FR63">
        <v>6400</v>
      </c>
      <c r="FS63">
        <v>10555.3</v>
      </c>
      <c r="FT63">
        <v>10800</v>
      </c>
      <c r="FU63">
        <v>55800</v>
      </c>
      <c r="FW63">
        <v>89000</v>
      </c>
      <c r="FX63">
        <v>16400</v>
      </c>
      <c r="FY63">
        <v>29100</v>
      </c>
      <c r="FZ63">
        <v>77673</v>
      </c>
      <c r="GA63">
        <v>6000</v>
      </c>
      <c r="GB63">
        <v>23000</v>
      </c>
      <c r="GC63">
        <v>17400</v>
      </c>
      <c r="GD63">
        <v>3710</v>
      </c>
      <c r="GE63">
        <v>7560</v>
      </c>
      <c r="GF63">
        <v>3190</v>
      </c>
      <c r="GG63">
        <v>8900</v>
      </c>
      <c r="GH63">
        <v>165440</v>
      </c>
      <c r="GI63">
        <v>10700</v>
      </c>
      <c r="GJ63">
        <v>53300</v>
      </c>
      <c r="GK63">
        <v>26800</v>
      </c>
      <c r="GL63">
        <v>4950</v>
      </c>
      <c r="GM63">
        <v>27200</v>
      </c>
      <c r="GN63">
        <v>178</v>
      </c>
      <c r="GO63">
        <v>10900</v>
      </c>
      <c r="GP63">
        <v>38500</v>
      </c>
      <c r="GQ63">
        <v>16500</v>
      </c>
      <c r="GR63">
        <v>22500</v>
      </c>
      <c r="GS63">
        <v>17000</v>
      </c>
      <c r="GU63">
        <v>23600</v>
      </c>
      <c r="GV63">
        <v>8880</v>
      </c>
      <c r="GW63">
        <v>9630</v>
      </c>
      <c r="GX63">
        <v>39500</v>
      </c>
      <c r="GY63">
        <v>15500</v>
      </c>
      <c r="GZ63">
        <v>5800</v>
      </c>
      <c r="HA63">
        <v>15050</v>
      </c>
      <c r="HB63">
        <v>20556</v>
      </c>
      <c r="HC63">
        <v>17550</v>
      </c>
      <c r="HD63">
        <v>3640</v>
      </c>
      <c r="HE63">
        <v>41500</v>
      </c>
      <c r="HF63">
        <v>13600</v>
      </c>
      <c r="HG63">
        <v>30000</v>
      </c>
      <c r="HH63">
        <v>12800</v>
      </c>
      <c r="HI63">
        <v>22300</v>
      </c>
      <c r="HJ63">
        <v>13500</v>
      </c>
      <c r="HL63">
        <v>23524.799999999999</v>
      </c>
      <c r="HM63">
        <v>11200</v>
      </c>
      <c r="HN63">
        <v>22750</v>
      </c>
      <c r="HO63">
        <v>15600</v>
      </c>
      <c r="HP63">
        <v>33000</v>
      </c>
      <c r="HS63">
        <v>52300</v>
      </c>
      <c r="HT63">
        <v>51100</v>
      </c>
      <c r="HU63">
        <v>25600</v>
      </c>
      <c r="HV63">
        <v>13411.8</v>
      </c>
      <c r="HW63">
        <v>22490.3</v>
      </c>
      <c r="HX63">
        <v>30700</v>
      </c>
      <c r="HY63">
        <v>98261</v>
      </c>
      <c r="HZ63">
        <v>4200</v>
      </c>
      <c r="IA63">
        <v>32300</v>
      </c>
      <c r="IB63">
        <v>20700</v>
      </c>
      <c r="IC63">
        <v>3890</v>
      </c>
      <c r="ID63">
        <v>7350</v>
      </c>
      <c r="IE63">
        <v>70108</v>
      </c>
      <c r="IF63">
        <v>46400</v>
      </c>
      <c r="IG63">
        <v>6682.2</v>
      </c>
      <c r="IH63">
        <v>38450</v>
      </c>
      <c r="II63">
        <v>11550</v>
      </c>
      <c r="IJ63">
        <v>40000</v>
      </c>
      <c r="IK63">
        <v>49259.5</v>
      </c>
      <c r="IL63">
        <v>8800</v>
      </c>
      <c r="IM63">
        <v>10708.3</v>
      </c>
      <c r="IO63">
        <v>4380</v>
      </c>
      <c r="IP63">
        <v>7440</v>
      </c>
      <c r="IQ63">
        <v>10250</v>
      </c>
      <c r="IR63">
        <v>75600</v>
      </c>
      <c r="IS63">
        <v>40500</v>
      </c>
      <c r="IT63">
        <v>8210</v>
      </c>
      <c r="IU63">
        <v>7400</v>
      </c>
      <c r="IV63">
        <v>17873</v>
      </c>
      <c r="IW63">
        <v>26600</v>
      </c>
      <c r="IX63">
        <v>16700</v>
      </c>
      <c r="IY63">
        <v>7190</v>
      </c>
      <c r="IZ63">
        <v>53100</v>
      </c>
      <c r="JA63">
        <v>78.89</v>
      </c>
      <c r="JC63">
        <v>32646.9</v>
      </c>
      <c r="JD63">
        <v>33000</v>
      </c>
      <c r="JE63">
        <v>15523.8</v>
      </c>
      <c r="JG63">
        <v>39300</v>
      </c>
      <c r="JH63">
        <v>112.889</v>
      </c>
      <c r="JI63">
        <v>12000</v>
      </c>
      <c r="JJ63">
        <v>9640</v>
      </c>
      <c r="JK63">
        <v>17300</v>
      </c>
      <c r="JL63">
        <v>133</v>
      </c>
      <c r="JM63">
        <v>17957.7</v>
      </c>
      <c r="JN63">
        <v>7850</v>
      </c>
      <c r="JO63">
        <v>14450</v>
      </c>
      <c r="JP63">
        <v>101500</v>
      </c>
      <c r="JQ63">
        <v>10100</v>
      </c>
      <c r="JR63">
        <v>4540</v>
      </c>
      <c r="JS63">
        <v>25805.8</v>
      </c>
      <c r="JT63">
        <v>6150</v>
      </c>
      <c r="JU63">
        <v>14850</v>
      </c>
      <c r="JV63">
        <v>11250</v>
      </c>
      <c r="JW63">
        <v>35000</v>
      </c>
      <c r="JX63">
        <v>29619.8</v>
      </c>
      <c r="JY63">
        <v>18950</v>
      </c>
      <c r="JZ63">
        <v>18300</v>
      </c>
      <c r="KA63">
        <v>13050</v>
      </c>
      <c r="KB63">
        <v>9300</v>
      </c>
      <c r="KC63" s="19"/>
      <c r="KD63" s="19"/>
      <c r="KE63" s="19"/>
      <c r="KF63" s="19"/>
      <c r="KG63" s="21"/>
      <c r="KH63" s="19"/>
      <c r="KI63" s="19"/>
      <c r="KJ63" s="19"/>
      <c r="KK63" s="19"/>
      <c r="KL63" s="19"/>
      <c r="KM63" s="19"/>
      <c r="KN63" s="19"/>
      <c r="KO63" s="19"/>
      <c r="KP63" s="19"/>
      <c r="KQ63" s="19"/>
      <c r="KR63" s="19"/>
      <c r="KS63" s="21"/>
      <c r="KT63" s="19"/>
      <c r="KU63" s="19"/>
      <c r="KV63" s="19"/>
      <c r="KW63" s="19"/>
      <c r="KX63" s="19"/>
      <c r="KY63" s="21"/>
      <c r="KZ63" s="19"/>
      <c r="LA63" s="21"/>
      <c r="LB63" s="19"/>
      <c r="LC63" s="19"/>
      <c r="LD63" s="19"/>
      <c r="LE63" s="19"/>
      <c r="LF63" s="19"/>
      <c r="LG63" s="19"/>
      <c r="LH63" s="19"/>
      <c r="LI63" s="19"/>
      <c r="LJ63" s="19"/>
      <c r="LK63" s="19"/>
      <c r="LL63" s="19"/>
      <c r="LM63" s="19"/>
      <c r="LN63" s="19"/>
      <c r="LO63" s="19"/>
      <c r="LP63" s="19"/>
      <c r="LQ63" s="19"/>
      <c r="LR63" s="19"/>
      <c r="LS63" s="19"/>
      <c r="LT63" s="21"/>
      <c r="LU63" s="19"/>
      <c r="LV63" s="19"/>
      <c r="LW63" s="19"/>
      <c r="LX63" s="19"/>
      <c r="LY63" s="19"/>
      <c r="LZ63" s="21"/>
      <c r="MA63" s="19"/>
      <c r="MB63" s="19"/>
      <c r="MC63" s="19"/>
      <c r="MD63" s="19"/>
      <c r="ME63" s="19"/>
      <c r="MF63" s="19"/>
      <c r="MG63" s="19"/>
      <c r="MH63" s="19"/>
      <c r="MI63" s="21"/>
      <c r="MJ63" s="19"/>
      <c r="MK63" s="19"/>
      <c r="ML63" s="19"/>
      <c r="MM63" s="19"/>
      <c r="MN63" s="19"/>
      <c r="MO63" s="19"/>
      <c r="MP63" s="19"/>
      <c r="MQ63" s="19"/>
      <c r="MR63" s="19"/>
      <c r="MS63" s="19"/>
      <c r="MT63" s="21"/>
      <c r="MU63" s="19"/>
      <c r="MV63" s="19"/>
      <c r="MW63" s="19"/>
      <c r="MX63" s="19"/>
      <c r="MY63" s="19"/>
      <c r="MZ63" s="19"/>
      <c r="NA63" s="19"/>
      <c r="NB63" s="19"/>
      <c r="NC63" s="19"/>
      <c r="ND63" s="20"/>
      <c r="NE63" s="20"/>
      <c r="NF63" s="21"/>
      <c r="NG63" s="19"/>
      <c r="NH63" s="19"/>
      <c r="NI63" s="19"/>
      <c r="NJ63" s="19"/>
      <c r="NK63" s="21"/>
      <c r="NL63" s="19"/>
      <c r="NM63" s="19"/>
      <c r="NN63" s="20"/>
      <c r="NO63" s="20"/>
      <c r="NP63" s="20"/>
      <c r="NQ63" s="19"/>
      <c r="NR63" s="19"/>
      <c r="NS63" s="19"/>
      <c r="NT63" s="19"/>
      <c r="NU63" s="20"/>
      <c r="NV63" s="19"/>
      <c r="NW63" s="19"/>
      <c r="NX63" s="19"/>
      <c r="NY63" s="19"/>
      <c r="NZ63" s="19"/>
      <c r="OA63" s="19"/>
      <c r="OB63" s="19"/>
      <c r="OC63" s="19"/>
      <c r="OD63" s="19"/>
      <c r="OE63" s="19"/>
      <c r="OF63" s="19"/>
      <c r="OG63" s="19"/>
      <c r="OH63" s="19"/>
      <c r="OI63" s="19"/>
      <c r="OJ63" s="19"/>
      <c r="OK63" s="19"/>
      <c r="OL63" s="19"/>
      <c r="OM63" s="19"/>
      <c r="ON63" s="19"/>
      <c r="OO63" s="19"/>
      <c r="OP63" s="19"/>
      <c r="OQ63" s="19"/>
      <c r="OR63" s="19"/>
      <c r="OS63" s="21"/>
      <c r="OT63" s="21"/>
      <c r="OU63" s="21"/>
      <c r="OV63" s="21"/>
      <c r="OW63" s="21"/>
      <c r="OX63" s="21"/>
      <c r="OY63" s="21"/>
      <c r="OZ63" s="21"/>
      <c r="PA63" s="21"/>
      <c r="PB63" s="21"/>
      <c r="PC63" s="21"/>
    </row>
    <row r="64" spans="1:419" x14ac:dyDescent="0.2">
      <c r="A64" s="18">
        <v>44293</v>
      </c>
      <c r="B64">
        <v>14577.5</v>
      </c>
      <c r="C64">
        <v>11000</v>
      </c>
      <c r="D64">
        <v>32000</v>
      </c>
      <c r="E64">
        <v>16800</v>
      </c>
      <c r="F64">
        <v>13200</v>
      </c>
      <c r="G64">
        <v>12637</v>
      </c>
      <c r="H64">
        <v>14500</v>
      </c>
      <c r="I64">
        <v>12350</v>
      </c>
      <c r="J64">
        <v>4770</v>
      </c>
      <c r="K64">
        <v>23650</v>
      </c>
      <c r="L64">
        <v>24300</v>
      </c>
      <c r="M64">
        <v>8310.2999999999993</v>
      </c>
      <c r="N64">
        <v>12192.3</v>
      </c>
      <c r="O64">
        <v>7560</v>
      </c>
      <c r="P64">
        <v>61500</v>
      </c>
      <c r="Q64">
        <v>58407</v>
      </c>
      <c r="R64">
        <v>13000</v>
      </c>
      <c r="S64">
        <v>11537.4</v>
      </c>
      <c r="T64">
        <v>22350</v>
      </c>
      <c r="U64">
        <v>68100</v>
      </c>
      <c r="V64">
        <v>22500</v>
      </c>
      <c r="W64">
        <v>36049.599999999999</v>
      </c>
      <c r="X64">
        <v>19400</v>
      </c>
      <c r="Y64">
        <v>20456</v>
      </c>
      <c r="Z64">
        <v>61600</v>
      </c>
      <c r="AA64">
        <v>14032.3</v>
      </c>
      <c r="AB64">
        <v>14800</v>
      </c>
      <c r="AC64">
        <v>63400</v>
      </c>
      <c r="AD64">
        <v>31800</v>
      </c>
      <c r="AE64">
        <v>28300</v>
      </c>
      <c r="AF64">
        <v>11565.2</v>
      </c>
      <c r="AG64">
        <v>63397</v>
      </c>
      <c r="AH64">
        <v>15800</v>
      </c>
      <c r="AI64">
        <v>15900</v>
      </c>
      <c r="AJ64">
        <v>17750</v>
      </c>
      <c r="AK64">
        <v>18800</v>
      </c>
      <c r="AL64">
        <v>7100</v>
      </c>
      <c r="AM64">
        <v>25050</v>
      </c>
      <c r="AN64">
        <v>38600</v>
      </c>
      <c r="AO64">
        <v>31900</v>
      </c>
      <c r="AP64">
        <v>32936</v>
      </c>
      <c r="AQ64">
        <v>13665</v>
      </c>
      <c r="AR64">
        <v>23900</v>
      </c>
      <c r="AT64">
        <v>18600</v>
      </c>
      <c r="AU64">
        <v>30500</v>
      </c>
      <c r="AV64">
        <v>73000</v>
      </c>
      <c r="AW64">
        <v>18868</v>
      </c>
      <c r="AX64">
        <v>33315</v>
      </c>
      <c r="AY64">
        <v>18400</v>
      </c>
      <c r="AZ64">
        <v>17250</v>
      </c>
      <c r="BA64">
        <v>49750</v>
      </c>
      <c r="BB64">
        <v>58300</v>
      </c>
      <c r="BC64">
        <v>6591.3</v>
      </c>
      <c r="BD64">
        <v>8000</v>
      </c>
      <c r="BE64">
        <v>28500</v>
      </c>
      <c r="BF64">
        <v>18150</v>
      </c>
      <c r="BG64">
        <v>62315</v>
      </c>
      <c r="BH64">
        <v>50300</v>
      </c>
      <c r="BI64">
        <v>70472</v>
      </c>
      <c r="BJ64">
        <v>99600</v>
      </c>
      <c r="BK64">
        <v>10100</v>
      </c>
      <c r="BL64">
        <v>29300</v>
      </c>
      <c r="BM64">
        <v>3030</v>
      </c>
      <c r="BN64">
        <v>54500</v>
      </c>
      <c r="BO64">
        <v>20600</v>
      </c>
      <c r="BP64">
        <v>47900</v>
      </c>
      <c r="BQ64">
        <v>24400</v>
      </c>
      <c r="BR64">
        <v>29500</v>
      </c>
      <c r="BS64">
        <v>12850</v>
      </c>
      <c r="BT64">
        <v>54800</v>
      </c>
      <c r="BU64">
        <v>47300</v>
      </c>
      <c r="BV64">
        <v>12400</v>
      </c>
      <c r="BX64">
        <v>46500</v>
      </c>
      <c r="BY64">
        <v>21043.5</v>
      </c>
      <c r="BZ64">
        <v>4640</v>
      </c>
      <c r="CA64">
        <v>23000</v>
      </c>
      <c r="CB64">
        <v>14150</v>
      </c>
      <c r="CC64">
        <v>16800</v>
      </c>
      <c r="CD64">
        <v>14800</v>
      </c>
      <c r="CE64">
        <v>6670.7</v>
      </c>
      <c r="CF64">
        <v>14650</v>
      </c>
      <c r="CG64">
        <v>12300</v>
      </c>
      <c r="CH64">
        <v>11100</v>
      </c>
      <c r="CI64">
        <v>10450</v>
      </c>
      <c r="CJ64">
        <v>35250</v>
      </c>
      <c r="CK64">
        <v>68602.600000000006</v>
      </c>
      <c r="CL64">
        <v>3090</v>
      </c>
      <c r="CM64">
        <v>16154</v>
      </c>
      <c r="CN64">
        <v>89100</v>
      </c>
      <c r="CO64">
        <v>46319</v>
      </c>
      <c r="CP64">
        <v>19935</v>
      </c>
      <c r="CQ64">
        <v>33091</v>
      </c>
      <c r="CR64">
        <v>35850</v>
      </c>
      <c r="CS64">
        <v>13100</v>
      </c>
      <c r="CT64">
        <v>16300</v>
      </c>
      <c r="CU64">
        <v>22300</v>
      </c>
      <c r="CV64">
        <v>5720</v>
      </c>
      <c r="CW64">
        <v>24750</v>
      </c>
      <c r="CX64">
        <v>4490</v>
      </c>
      <c r="CY64">
        <v>16500</v>
      </c>
      <c r="CZ64">
        <v>6300</v>
      </c>
      <c r="DA64">
        <v>9950</v>
      </c>
      <c r="DB64">
        <v>17230.8</v>
      </c>
      <c r="DC64">
        <v>18333.3</v>
      </c>
      <c r="DD64">
        <v>5000</v>
      </c>
      <c r="DE64">
        <v>24792</v>
      </c>
      <c r="DF64">
        <v>35840</v>
      </c>
      <c r="DG64">
        <v>36416.699999999997</v>
      </c>
      <c r="DH64">
        <v>6666.7</v>
      </c>
      <c r="DI64">
        <v>21600</v>
      </c>
      <c r="DJ64">
        <v>17800</v>
      </c>
      <c r="DK64">
        <v>12000</v>
      </c>
      <c r="DL64">
        <v>12000</v>
      </c>
      <c r="DM64">
        <v>36427.4</v>
      </c>
      <c r="DN64">
        <v>3720</v>
      </c>
      <c r="DO64">
        <v>26590.9</v>
      </c>
      <c r="DP64">
        <v>18700</v>
      </c>
      <c r="DQ64">
        <v>19400</v>
      </c>
      <c r="DR64">
        <v>17600</v>
      </c>
      <c r="DS64">
        <v>14800</v>
      </c>
      <c r="DT64">
        <v>7950</v>
      </c>
      <c r="DU64">
        <v>25050</v>
      </c>
      <c r="DV64">
        <v>7620</v>
      </c>
      <c r="DW64">
        <v>29100</v>
      </c>
      <c r="DX64">
        <v>73000</v>
      </c>
      <c r="DY64">
        <v>7320</v>
      </c>
      <c r="DZ64">
        <v>15500</v>
      </c>
      <c r="EA64">
        <v>12098.2</v>
      </c>
      <c r="EB64">
        <v>38400</v>
      </c>
      <c r="EC64">
        <v>47612.4</v>
      </c>
      <c r="ED64">
        <v>7069.6</v>
      </c>
      <c r="EE64">
        <v>3850</v>
      </c>
      <c r="EF64">
        <v>31750</v>
      </c>
      <c r="EG64">
        <v>12000</v>
      </c>
      <c r="EH64">
        <v>58200</v>
      </c>
      <c r="EI64">
        <v>13305.2</v>
      </c>
      <c r="EJ64">
        <v>2030</v>
      </c>
      <c r="EK64">
        <v>8550</v>
      </c>
      <c r="EL64">
        <v>12950</v>
      </c>
      <c r="EM64">
        <v>7790</v>
      </c>
      <c r="EN64">
        <v>33600</v>
      </c>
      <c r="EO64">
        <v>60500</v>
      </c>
      <c r="EP64">
        <v>11100</v>
      </c>
      <c r="EQ64">
        <v>13100</v>
      </c>
      <c r="ER64">
        <v>31800</v>
      </c>
      <c r="ES64">
        <v>3780</v>
      </c>
      <c r="ET64">
        <v>8900</v>
      </c>
      <c r="EU64">
        <v>93800</v>
      </c>
      <c r="EV64">
        <v>89.484999999999999</v>
      </c>
      <c r="EW64">
        <v>20100</v>
      </c>
      <c r="EX64">
        <v>19553.7</v>
      </c>
      <c r="EY64">
        <v>71700</v>
      </c>
      <c r="EZ64">
        <v>20208.3</v>
      </c>
      <c r="FA64">
        <v>30956.6</v>
      </c>
      <c r="FC64">
        <v>22400</v>
      </c>
      <c r="FD64">
        <v>27600</v>
      </c>
      <c r="FE64">
        <v>49568</v>
      </c>
      <c r="FF64">
        <v>9950</v>
      </c>
      <c r="FG64">
        <v>7800</v>
      </c>
      <c r="FH64">
        <v>31100</v>
      </c>
      <c r="FI64">
        <v>28000</v>
      </c>
      <c r="FJ64">
        <v>23167</v>
      </c>
      <c r="FL64">
        <v>61504</v>
      </c>
      <c r="FM64">
        <v>23500</v>
      </c>
      <c r="FN64">
        <v>18200</v>
      </c>
      <c r="FO64">
        <v>30600</v>
      </c>
      <c r="FP64">
        <v>20500</v>
      </c>
      <c r="FQ64">
        <v>60500</v>
      </c>
      <c r="FR64">
        <v>6500</v>
      </c>
      <c r="FS64">
        <v>10639.7</v>
      </c>
      <c r="FT64">
        <v>10800</v>
      </c>
      <c r="FU64">
        <v>55800</v>
      </c>
      <c r="FW64">
        <v>88500</v>
      </c>
      <c r="FX64">
        <v>16800</v>
      </c>
      <c r="FY64">
        <v>28800</v>
      </c>
      <c r="FZ64">
        <v>80176</v>
      </c>
      <c r="GA64">
        <v>6000</v>
      </c>
      <c r="GB64">
        <v>23000</v>
      </c>
      <c r="GC64">
        <v>17700</v>
      </c>
      <c r="GD64">
        <v>3960</v>
      </c>
      <c r="GE64">
        <v>7750</v>
      </c>
      <c r="GF64">
        <v>3410</v>
      </c>
      <c r="GG64">
        <v>8950</v>
      </c>
      <c r="GH64">
        <v>164984</v>
      </c>
      <c r="GI64">
        <v>10300</v>
      </c>
      <c r="GJ64">
        <v>53300</v>
      </c>
      <c r="GK64">
        <v>28650</v>
      </c>
      <c r="GL64">
        <v>5030</v>
      </c>
      <c r="GM64">
        <v>27950</v>
      </c>
      <c r="GN64">
        <v>177</v>
      </c>
      <c r="GO64">
        <v>11650</v>
      </c>
      <c r="GP64">
        <v>41150</v>
      </c>
      <c r="GQ64">
        <v>16000</v>
      </c>
      <c r="GR64">
        <v>22700</v>
      </c>
      <c r="GS64">
        <v>17400</v>
      </c>
      <c r="GU64">
        <v>23600</v>
      </c>
      <c r="GV64">
        <v>8800</v>
      </c>
      <c r="GW64">
        <v>9790</v>
      </c>
      <c r="GX64">
        <v>41200</v>
      </c>
      <c r="GY64">
        <v>15900</v>
      </c>
      <c r="GZ64">
        <v>6095.2</v>
      </c>
      <c r="HA64">
        <v>15600</v>
      </c>
      <c r="HB64">
        <v>20648</v>
      </c>
      <c r="HC64">
        <v>17450</v>
      </c>
      <c r="HD64">
        <v>3880</v>
      </c>
      <c r="HE64">
        <v>41200</v>
      </c>
      <c r="HF64">
        <v>14200</v>
      </c>
      <c r="HG64">
        <v>31350</v>
      </c>
      <c r="HH64">
        <v>13000</v>
      </c>
      <c r="HI64">
        <v>22000</v>
      </c>
      <c r="HJ64">
        <v>13500</v>
      </c>
      <c r="HL64">
        <v>23760</v>
      </c>
      <c r="HM64">
        <v>10450</v>
      </c>
      <c r="HN64">
        <v>22300</v>
      </c>
      <c r="HO64">
        <v>15700</v>
      </c>
      <c r="HP64">
        <v>33700</v>
      </c>
      <c r="HS64">
        <v>52200</v>
      </c>
      <c r="HT64">
        <v>50700</v>
      </c>
      <c r="HU64">
        <v>25600</v>
      </c>
      <c r="HV64">
        <v>13183.7</v>
      </c>
      <c r="HW64">
        <v>22924.5</v>
      </c>
      <c r="HX64">
        <v>31700</v>
      </c>
      <c r="HY64">
        <v>99130</v>
      </c>
      <c r="HZ64">
        <v>4050</v>
      </c>
      <c r="IA64">
        <v>32000</v>
      </c>
      <c r="IB64">
        <v>21400</v>
      </c>
      <c r="IC64">
        <v>4160</v>
      </c>
      <c r="ID64">
        <v>7460</v>
      </c>
      <c r="IE64">
        <v>70288</v>
      </c>
      <c r="IF64">
        <v>47200</v>
      </c>
      <c r="IG64">
        <v>6794.4</v>
      </c>
      <c r="IH64">
        <v>38350</v>
      </c>
      <c r="II64">
        <v>12250</v>
      </c>
      <c r="IJ64">
        <v>41500</v>
      </c>
      <c r="IK64">
        <v>48827.4</v>
      </c>
      <c r="IL64">
        <v>8800</v>
      </c>
      <c r="IM64">
        <v>10833.3</v>
      </c>
      <c r="IO64">
        <v>4560</v>
      </c>
      <c r="IP64">
        <v>7940</v>
      </c>
      <c r="IQ64">
        <v>10600</v>
      </c>
      <c r="IR64">
        <v>74600</v>
      </c>
      <c r="IS64">
        <v>40000</v>
      </c>
      <c r="IT64">
        <v>8210</v>
      </c>
      <c r="IU64">
        <v>7910</v>
      </c>
      <c r="IV64">
        <v>17784.099999999999</v>
      </c>
      <c r="IW64">
        <v>26600</v>
      </c>
      <c r="IX64">
        <v>16500</v>
      </c>
      <c r="IY64">
        <v>7200</v>
      </c>
      <c r="IZ64">
        <v>52200</v>
      </c>
      <c r="JA64">
        <v>78.89</v>
      </c>
      <c r="JC64">
        <v>33228.1</v>
      </c>
      <c r="JD64">
        <v>32800</v>
      </c>
      <c r="JE64">
        <v>15619</v>
      </c>
      <c r="JG64">
        <v>39100</v>
      </c>
      <c r="JH64">
        <v>113.511</v>
      </c>
      <c r="JI64">
        <v>11304.3</v>
      </c>
      <c r="JJ64">
        <v>9550</v>
      </c>
      <c r="JK64">
        <v>17750</v>
      </c>
      <c r="JL64">
        <v>133</v>
      </c>
      <c r="JM64">
        <v>18636.5</v>
      </c>
      <c r="JN64">
        <v>8000</v>
      </c>
      <c r="JO64">
        <v>14450</v>
      </c>
      <c r="JP64">
        <v>100100</v>
      </c>
      <c r="JQ64">
        <v>10100</v>
      </c>
      <c r="JR64">
        <v>4800</v>
      </c>
      <c r="JS64">
        <v>25833.599999999999</v>
      </c>
      <c r="JT64">
        <v>6360</v>
      </c>
      <c r="JU64">
        <v>14600</v>
      </c>
      <c r="JV64">
        <v>11300</v>
      </c>
      <c r="JW64">
        <v>35400</v>
      </c>
      <c r="JX64">
        <v>28781.5</v>
      </c>
      <c r="JY64">
        <v>19150</v>
      </c>
      <c r="JZ64">
        <v>18450</v>
      </c>
      <c r="KA64">
        <v>12950</v>
      </c>
      <c r="KB64">
        <v>9400</v>
      </c>
      <c r="KC64" s="19"/>
      <c r="KD64" s="19"/>
      <c r="KE64" s="19"/>
      <c r="KF64" s="19"/>
      <c r="KG64" s="21"/>
      <c r="KH64" s="19"/>
      <c r="KI64" s="19"/>
      <c r="KJ64" s="19"/>
      <c r="KK64" s="19"/>
      <c r="KL64" s="19"/>
      <c r="KM64" s="19"/>
      <c r="KN64" s="19"/>
      <c r="KO64" s="19"/>
      <c r="KP64" s="19"/>
      <c r="KQ64" s="19"/>
      <c r="KR64" s="19"/>
      <c r="KS64" s="21"/>
      <c r="KT64" s="19"/>
      <c r="KU64" s="19"/>
      <c r="KV64" s="19"/>
      <c r="KW64" s="19"/>
      <c r="KX64" s="19"/>
      <c r="KY64" s="21"/>
      <c r="KZ64" s="19"/>
      <c r="LA64" s="21"/>
      <c r="LB64" s="19"/>
      <c r="LC64" s="19"/>
      <c r="LD64" s="19"/>
      <c r="LE64" s="19"/>
      <c r="LF64" s="19"/>
      <c r="LG64" s="19"/>
      <c r="LH64" s="19"/>
      <c r="LI64" s="19"/>
      <c r="LJ64" s="19"/>
      <c r="LK64" s="19"/>
      <c r="LL64" s="19"/>
      <c r="LM64" s="19"/>
      <c r="LN64" s="19"/>
      <c r="LO64" s="19"/>
      <c r="LP64" s="19"/>
      <c r="LQ64" s="19"/>
      <c r="LR64" s="19"/>
      <c r="LS64" s="19"/>
      <c r="LT64" s="21"/>
      <c r="LU64" s="19"/>
      <c r="LV64" s="19"/>
      <c r="LW64" s="19"/>
      <c r="LX64" s="19"/>
      <c r="LY64" s="19"/>
      <c r="LZ64" s="21"/>
      <c r="MA64" s="19"/>
      <c r="MB64" s="19"/>
      <c r="MC64" s="19"/>
      <c r="MD64" s="19"/>
      <c r="ME64" s="19"/>
      <c r="MF64" s="19"/>
      <c r="MG64" s="19"/>
      <c r="MH64" s="19"/>
      <c r="MI64" s="21"/>
      <c r="MJ64" s="19"/>
      <c r="MK64" s="19"/>
      <c r="ML64" s="19"/>
      <c r="MM64" s="19"/>
      <c r="MN64" s="19"/>
      <c r="MO64" s="19"/>
      <c r="MP64" s="19"/>
      <c r="MQ64" s="19"/>
      <c r="MR64" s="19"/>
      <c r="MS64" s="19"/>
      <c r="MT64" s="21"/>
      <c r="MU64" s="19"/>
      <c r="MV64" s="19"/>
      <c r="MW64" s="19"/>
      <c r="MX64" s="19"/>
      <c r="MY64" s="19"/>
      <c r="MZ64" s="19"/>
      <c r="NA64" s="19"/>
      <c r="NB64" s="19"/>
      <c r="NC64" s="19"/>
      <c r="ND64" s="20"/>
      <c r="NE64" s="20"/>
      <c r="NF64" s="21"/>
      <c r="NG64" s="19"/>
      <c r="NH64" s="19"/>
      <c r="NI64" s="19"/>
      <c r="NJ64" s="19"/>
      <c r="NK64" s="21"/>
      <c r="NL64" s="19"/>
      <c r="NM64" s="19"/>
      <c r="NN64" s="20"/>
      <c r="NO64" s="20"/>
      <c r="NP64" s="20"/>
      <c r="NQ64" s="19"/>
      <c r="NR64" s="19"/>
      <c r="NS64" s="19"/>
      <c r="NT64" s="19"/>
      <c r="NU64" s="20"/>
      <c r="NV64" s="19"/>
      <c r="NW64" s="19"/>
      <c r="NX64" s="19"/>
      <c r="NY64" s="19"/>
      <c r="NZ64" s="19"/>
      <c r="OA64" s="19"/>
      <c r="OB64" s="19"/>
      <c r="OC64" s="19"/>
      <c r="OD64" s="19"/>
      <c r="OE64" s="19"/>
      <c r="OF64" s="19"/>
      <c r="OG64" s="19"/>
      <c r="OH64" s="19"/>
      <c r="OI64" s="19"/>
      <c r="OJ64" s="19"/>
      <c r="OK64" s="19"/>
      <c r="OL64" s="19"/>
      <c r="OM64" s="19"/>
      <c r="ON64" s="19"/>
      <c r="OO64" s="19"/>
      <c r="OP64" s="19"/>
      <c r="OQ64" s="19"/>
      <c r="OR64" s="19"/>
      <c r="OS64" s="21"/>
      <c r="OT64" s="21"/>
      <c r="OU64" s="21"/>
      <c r="OV64" s="21"/>
      <c r="OW64" s="21"/>
      <c r="OX64" s="21"/>
      <c r="OY64" s="21"/>
      <c r="OZ64" s="21"/>
      <c r="PA64" s="21"/>
      <c r="PB64" s="21"/>
      <c r="PC64" s="21"/>
    </row>
    <row r="65" spans="1:419" x14ac:dyDescent="0.2">
      <c r="A65" s="18">
        <v>44294</v>
      </c>
      <c r="B65">
        <v>14842.5</v>
      </c>
      <c r="C65">
        <v>11000</v>
      </c>
      <c r="D65">
        <v>32000</v>
      </c>
      <c r="E65">
        <v>16700</v>
      </c>
      <c r="F65">
        <v>13150</v>
      </c>
      <c r="G65">
        <v>12714.3</v>
      </c>
      <c r="H65">
        <v>14500</v>
      </c>
      <c r="I65">
        <v>12300</v>
      </c>
      <c r="J65">
        <v>4580</v>
      </c>
      <c r="K65">
        <v>23550</v>
      </c>
      <c r="L65">
        <v>23800</v>
      </c>
      <c r="M65">
        <v>8413.2000000000007</v>
      </c>
      <c r="N65">
        <v>12730.8</v>
      </c>
      <c r="O65">
        <v>7500</v>
      </c>
      <c r="P65">
        <v>61800</v>
      </c>
      <c r="Q65">
        <v>60705</v>
      </c>
      <c r="R65">
        <v>12900</v>
      </c>
      <c r="S65">
        <v>11656</v>
      </c>
      <c r="T65">
        <v>22100</v>
      </c>
      <c r="U65">
        <v>70000</v>
      </c>
      <c r="V65">
        <v>22000</v>
      </c>
      <c r="W65">
        <v>35456</v>
      </c>
      <c r="X65">
        <v>18900</v>
      </c>
      <c r="Y65">
        <v>20378</v>
      </c>
      <c r="Z65">
        <v>61500</v>
      </c>
      <c r="AA65">
        <v>14225.8</v>
      </c>
      <c r="AB65">
        <v>14650</v>
      </c>
      <c r="AC65">
        <v>62400</v>
      </c>
      <c r="AD65">
        <v>31500</v>
      </c>
      <c r="AE65">
        <v>28250</v>
      </c>
      <c r="AF65">
        <v>11434.8</v>
      </c>
      <c r="AG65">
        <v>62906</v>
      </c>
      <c r="AH65">
        <v>15300</v>
      </c>
      <c r="AI65">
        <v>15600</v>
      </c>
      <c r="AJ65">
        <v>17050</v>
      </c>
      <c r="AK65">
        <v>19100</v>
      </c>
      <c r="AL65">
        <v>7150</v>
      </c>
      <c r="AM65">
        <v>24900</v>
      </c>
      <c r="AN65">
        <v>38500</v>
      </c>
      <c r="AO65">
        <v>31900</v>
      </c>
      <c r="AP65">
        <v>33394</v>
      </c>
      <c r="AQ65">
        <v>13840</v>
      </c>
      <c r="AR65">
        <v>23500</v>
      </c>
      <c r="AT65">
        <v>18550</v>
      </c>
      <c r="AU65">
        <v>30200</v>
      </c>
      <c r="AV65">
        <v>72200</v>
      </c>
      <c r="AW65">
        <v>18774</v>
      </c>
      <c r="AX65">
        <v>33005</v>
      </c>
      <c r="AY65">
        <v>18400</v>
      </c>
      <c r="AZ65">
        <v>17200</v>
      </c>
      <c r="BA65">
        <v>49000</v>
      </c>
      <c r="BB65">
        <v>58400</v>
      </c>
      <c r="BC65">
        <v>6591.3</v>
      </c>
      <c r="BD65">
        <v>7440</v>
      </c>
      <c r="BE65">
        <v>29200</v>
      </c>
      <c r="BF65">
        <v>17950</v>
      </c>
      <c r="BG65">
        <v>60620</v>
      </c>
      <c r="BH65">
        <v>49800</v>
      </c>
      <c r="BI65">
        <v>70472</v>
      </c>
      <c r="BJ65">
        <v>99100</v>
      </c>
      <c r="BK65">
        <v>10150</v>
      </c>
      <c r="BL65">
        <v>30900</v>
      </c>
      <c r="BM65">
        <v>3240</v>
      </c>
      <c r="BN65">
        <v>54500</v>
      </c>
      <c r="BO65">
        <v>20500</v>
      </c>
      <c r="BP65">
        <v>48100</v>
      </c>
      <c r="BQ65">
        <v>24350</v>
      </c>
      <c r="BR65">
        <v>29150</v>
      </c>
      <c r="BS65">
        <v>13000</v>
      </c>
      <c r="BT65">
        <v>55000</v>
      </c>
      <c r="BU65">
        <v>47250</v>
      </c>
      <c r="BV65">
        <v>13150</v>
      </c>
      <c r="BW65">
        <v>10700</v>
      </c>
      <c r="BX65">
        <v>46500</v>
      </c>
      <c r="BY65">
        <v>21913</v>
      </c>
      <c r="BZ65">
        <v>4680</v>
      </c>
      <c r="CA65">
        <v>22800</v>
      </c>
      <c r="CB65">
        <v>13950</v>
      </c>
      <c r="CC65">
        <v>16700</v>
      </c>
      <c r="CD65">
        <v>14500</v>
      </c>
      <c r="CE65">
        <v>6741.7</v>
      </c>
      <c r="CF65">
        <v>14600</v>
      </c>
      <c r="CG65">
        <v>12000</v>
      </c>
      <c r="CH65">
        <v>11400</v>
      </c>
      <c r="CI65">
        <v>10500</v>
      </c>
      <c r="CJ65">
        <v>35500</v>
      </c>
      <c r="CK65">
        <v>68602.600000000006</v>
      </c>
      <c r="CL65">
        <v>3300</v>
      </c>
      <c r="CM65">
        <v>16019</v>
      </c>
      <c r="CN65">
        <v>89000</v>
      </c>
      <c r="CO65">
        <v>47552</v>
      </c>
      <c r="CP65">
        <v>20850</v>
      </c>
      <c r="CQ65">
        <v>32182</v>
      </c>
      <c r="CR65">
        <v>35300</v>
      </c>
      <c r="CS65">
        <v>13100</v>
      </c>
      <c r="CT65">
        <v>16200</v>
      </c>
      <c r="CU65">
        <v>22200</v>
      </c>
      <c r="CV65">
        <v>5740</v>
      </c>
      <c r="CW65">
        <v>24550</v>
      </c>
      <c r="CX65">
        <v>4230</v>
      </c>
      <c r="CY65">
        <v>15350</v>
      </c>
      <c r="CZ65">
        <v>6350</v>
      </c>
      <c r="DA65">
        <v>9700</v>
      </c>
      <c r="DB65">
        <v>17269.2</v>
      </c>
      <c r="DC65">
        <v>18095.2</v>
      </c>
      <c r="DD65">
        <v>4780</v>
      </c>
      <c r="DE65">
        <v>24680</v>
      </c>
      <c r="DF65">
        <v>35680</v>
      </c>
      <c r="DG65">
        <v>36250</v>
      </c>
      <c r="DH65">
        <v>6666.7</v>
      </c>
      <c r="DI65">
        <v>21450</v>
      </c>
      <c r="DJ65">
        <v>18150</v>
      </c>
      <c r="DK65">
        <v>12000</v>
      </c>
      <c r="DL65">
        <v>12000</v>
      </c>
      <c r="DM65">
        <v>36353.800000000003</v>
      </c>
      <c r="DN65">
        <v>3560</v>
      </c>
      <c r="DO65">
        <v>26863.599999999999</v>
      </c>
      <c r="DP65">
        <v>18650</v>
      </c>
      <c r="DQ65">
        <v>19000</v>
      </c>
      <c r="DR65">
        <v>17900</v>
      </c>
      <c r="DS65">
        <v>14900</v>
      </c>
      <c r="DT65">
        <v>7800</v>
      </c>
      <c r="DU65">
        <v>25600</v>
      </c>
      <c r="DV65">
        <v>7680</v>
      </c>
      <c r="DW65">
        <v>29100</v>
      </c>
      <c r="DX65">
        <v>72600</v>
      </c>
      <c r="DY65">
        <v>7480</v>
      </c>
      <c r="DZ65">
        <v>15636</v>
      </c>
      <c r="EA65">
        <v>11875</v>
      </c>
      <c r="EB65">
        <v>38450</v>
      </c>
      <c r="EC65">
        <v>47522.400000000001</v>
      </c>
      <c r="ED65">
        <v>7088.7</v>
      </c>
      <c r="EE65">
        <v>3950</v>
      </c>
      <c r="EF65">
        <v>32150</v>
      </c>
      <c r="EG65">
        <v>11900</v>
      </c>
      <c r="EH65">
        <v>57200</v>
      </c>
      <c r="EI65">
        <v>13612.6</v>
      </c>
      <c r="EJ65">
        <v>2170</v>
      </c>
      <c r="EK65">
        <v>8420</v>
      </c>
      <c r="EL65">
        <v>12800</v>
      </c>
      <c r="EM65">
        <v>7250</v>
      </c>
      <c r="EN65">
        <v>34900</v>
      </c>
      <c r="EO65">
        <v>59500</v>
      </c>
      <c r="EP65">
        <v>11100</v>
      </c>
      <c r="EQ65">
        <v>13400</v>
      </c>
      <c r="ER65">
        <v>31200</v>
      </c>
      <c r="ES65">
        <v>3860</v>
      </c>
      <c r="ET65">
        <v>8800</v>
      </c>
      <c r="EU65">
        <v>93000</v>
      </c>
      <c r="EV65">
        <v>89.152000000000001</v>
      </c>
      <c r="EW65">
        <v>19950</v>
      </c>
      <c r="EX65">
        <v>19999.8</v>
      </c>
      <c r="EY65">
        <v>71900</v>
      </c>
      <c r="EZ65">
        <v>20291.7</v>
      </c>
      <c r="FA65">
        <v>30779.7</v>
      </c>
      <c r="FC65">
        <v>22250</v>
      </c>
      <c r="FD65">
        <v>28500</v>
      </c>
      <c r="FE65">
        <v>49962</v>
      </c>
      <c r="FF65">
        <v>9950</v>
      </c>
      <c r="FG65">
        <v>7860</v>
      </c>
      <c r="FH65">
        <v>31000</v>
      </c>
      <c r="FI65">
        <v>28000</v>
      </c>
      <c r="FJ65">
        <v>23000</v>
      </c>
      <c r="FL65">
        <v>61504</v>
      </c>
      <c r="FM65">
        <v>23200</v>
      </c>
      <c r="FN65">
        <v>18200</v>
      </c>
      <c r="FO65">
        <v>30600</v>
      </c>
      <c r="FP65">
        <v>20500</v>
      </c>
      <c r="FQ65">
        <v>59700</v>
      </c>
      <c r="FR65">
        <v>6500</v>
      </c>
      <c r="FS65">
        <v>10090.9</v>
      </c>
      <c r="FT65">
        <v>10850</v>
      </c>
      <c r="FU65">
        <v>55900</v>
      </c>
      <c r="FW65">
        <v>88500</v>
      </c>
      <c r="FX65">
        <v>16850</v>
      </c>
      <c r="FY65">
        <v>27900</v>
      </c>
      <c r="FZ65">
        <v>79434</v>
      </c>
      <c r="GA65">
        <v>6030</v>
      </c>
      <c r="GB65">
        <v>22900</v>
      </c>
      <c r="GC65">
        <v>17700</v>
      </c>
      <c r="GD65">
        <v>4000</v>
      </c>
      <c r="GE65">
        <v>7800</v>
      </c>
      <c r="GF65">
        <v>3600</v>
      </c>
      <c r="GG65">
        <v>9090</v>
      </c>
      <c r="GH65">
        <v>164909</v>
      </c>
      <c r="GI65">
        <v>10250</v>
      </c>
      <c r="GJ65">
        <v>52800</v>
      </c>
      <c r="GK65">
        <v>26650</v>
      </c>
      <c r="GL65">
        <v>5290</v>
      </c>
      <c r="GM65">
        <v>27850</v>
      </c>
      <c r="GN65">
        <v>174</v>
      </c>
      <c r="GO65">
        <v>12050</v>
      </c>
      <c r="GP65">
        <v>44000</v>
      </c>
      <c r="GQ65">
        <v>16000</v>
      </c>
      <c r="GR65">
        <v>22650</v>
      </c>
      <c r="GS65">
        <v>17300</v>
      </c>
      <c r="GU65">
        <v>23600</v>
      </c>
      <c r="GV65">
        <v>8810</v>
      </c>
      <c r="GW65">
        <v>9780</v>
      </c>
      <c r="GX65">
        <v>41000</v>
      </c>
      <c r="GY65">
        <v>15800</v>
      </c>
      <c r="GZ65">
        <v>6047.6</v>
      </c>
      <c r="HA65">
        <v>15600</v>
      </c>
      <c r="HB65">
        <v>20417</v>
      </c>
      <c r="HC65">
        <v>17450</v>
      </c>
      <c r="HD65">
        <v>3700</v>
      </c>
      <c r="HE65">
        <v>40900</v>
      </c>
      <c r="HF65">
        <v>14100</v>
      </c>
      <c r="HG65">
        <v>31350</v>
      </c>
      <c r="HH65">
        <v>12900</v>
      </c>
      <c r="HI65">
        <v>21900</v>
      </c>
      <c r="HJ65">
        <v>13400</v>
      </c>
      <c r="HL65">
        <v>23659.200000000001</v>
      </c>
      <c r="HM65">
        <v>11100</v>
      </c>
      <c r="HN65">
        <v>22200</v>
      </c>
      <c r="HO65">
        <v>15700</v>
      </c>
      <c r="HP65">
        <v>33600</v>
      </c>
      <c r="HS65">
        <v>52300</v>
      </c>
      <c r="HT65">
        <v>50800</v>
      </c>
      <c r="HU65">
        <v>25650</v>
      </c>
      <c r="HV65">
        <v>13366.1</v>
      </c>
      <c r="HW65">
        <v>22577.200000000001</v>
      </c>
      <c r="HX65">
        <v>31400</v>
      </c>
      <c r="HY65">
        <v>98087</v>
      </c>
      <c r="HZ65">
        <v>4220</v>
      </c>
      <c r="IA65">
        <v>32100</v>
      </c>
      <c r="IB65">
        <v>21000</v>
      </c>
      <c r="IC65">
        <v>4450</v>
      </c>
      <c r="ID65">
        <v>7380</v>
      </c>
      <c r="IE65">
        <v>70018</v>
      </c>
      <c r="IF65">
        <v>46900</v>
      </c>
      <c r="IG65">
        <v>6682.2</v>
      </c>
      <c r="IH65">
        <v>38050</v>
      </c>
      <c r="II65">
        <v>12250</v>
      </c>
      <c r="IJ65">
        <v>41950</v>
      </c>
      <c r="IK65">
        <v>48222.5</v>
      </c>
      <c r="IL65">
        <v>9410</v>
      </c>
      <c r="IM65">
        <v>11083.3</v>
      </c>
      <c r="IO65">
        <v>4440</v>
      </c>
      <c r="IP65">
        <v>7930</v>
      </c>
      <c r="IQ65">
        <v>11300</v>
      </c>
      <c r="IR65">
        <v>72000</v>
      </c>
      <c r="IS65">
        <v>38650</v>
      </c>
      <c r="IT65">
        <v>8160</v>
      </c>
      <c r="IU65">
        <v>8150</v>
      </c>
      <c r="IV65">
        <v>18317.599999999999</v>
      </c>
      <c r="IW65">
        <v>28200</v>
      </c>
      <c r="IX65">
        <v>16600</v>
      </c>
      <c r="IY65">
        <v>7190</v>
      </c>
      <c r="IZ65">
        <v>52200</v>
      </c>
      <c r="JA65">
        <v>77.418999999999997</v>
      </c>
      <c r="JC65">
        <v>32695.3</v>
      </c>
      <c r="JD65">
        <v>31700</v>
      </c>
      <c r="JE65">
        <v>15619</v>
      </c>
      <c r="JG65">
        <v>39350</v>
      </c>
      <c r="JH65">
        <v>111.467</v>
      </c>
      <c r="JI65">
        <v>10913</v>
      </c>
      <c r="JJ65">
        <v>9650</v>
      </c>
      <c r="JK65">
        <v>17300</v>
      </c>
      <c r="JL65">
        <v>133</v>
      </c>
      <c r="JM65">
        <v>20487.8</v>
      </c>
      <c r="JN65">
        <v>7920</v>
      </c>
      <c r="JO65">
        <v>14350</v>
      </c>
      <c r="JP65">
        <v>99900</v>
      </c>
      <c r="JQ65">
        <v>10250</v>
      </c>
      <c r="JR65">
        <v>4470</v>
      </c>
      <c r="JS65">
        <v>25944.7</v>
      </c>
      <c r="JT65">
        <v>6360</v>
      </c>
      <c r="JU65">
        <v>14600</v>
      </c>
      <c r="JV65">
        <v>10900</v>
      </c>
      <c r="JW65">
        <v>35300</v>
      </c>
      <c r="JX65">
        <v>28613.9</v>
      </c>
      <c r="JY65">
        <v>19200</v>
      </c>
      <c r="JZ65">
        <v>18550</v>
      </c>
      <c r="KA65">
        <v>13100</v>
      </c>
      <c r="KB65">
        <v>9350</v>
      </c>
      <c r="KC65" s="19"/>
      <c r="KD65" s="19"/>
      <c r="KE65" s="19"/>
      <c r="KF65" s="19"/>
      <c r="KG65" s="21"/>
      <c r="KH65" s="19"/>
      <c r="KI65" s="19"/>
      <c r="KJ65" s="19"/>
      <c r="KK65" s="19"/>
      <c r="KL65" s="19"/>
      <c r="KM65" s="19"/>
      <c r="KN65" s="19"/>
      <c r="KO65" s="19"/>
      <c r="KP65" s="19"/>
      <c r="KQ65" s="19"/>
      <c r="KR65" s="19"/>
      <c r="KS65" s="21"/>
      <c r="KT65" s="19"/>
      <c r="KU65" s="19"/>
      <c r="KV65" s="19"/>
      <c r="KW65" s="19"/>
      <c r="KX65" s="19"/>
      <c r="KY65" s="21"/>
      <c r="KZ65" s="19"/>
      <c r="LA65" s="21"/>
      <c r="LB65" s="19"/>
      <c r="LC65" s="19"/>
      <c r="LD65" s="19"/>
      <c r="LE65" s="19"/>
      <c r="LF65" s="19"/>
      <c r="LG65" s="19"/>
      <c r="LH65" s="19"/>
      <c r="LI65" s="19"/>
      <c r="LJ65" s="19"/>
      <c r="LK65" s="19"/>
      <c r="LL65" s="19"/>
      <c r="LM65" s="19"/>
      <c r="LN65" s="19"/>
      <c r="LO65" s="19"/>
      <c r="LP65" s="19"/>
      <c r="LQ65" s="19"/>
      <c r="LR65" s="19"/>
      <c r="LS65" s="19"/>
      <c r="LT65" s="21"/>
      <c r="LU65" s="19"/>
      <c r="LV65" s="19"/>
      <c r="LW65" s="19"/>
      <c r="LX65" s="19"/>
      <c r="LY65" s="19"/>
      <c r="LZ65" s="21"/>
      <c r="MA65" s="19"/>
      <c r="MB65" s="19"/>
      <c r="MC65" s="19"/>
      <c r="MD65" s="19"/>
      <c r="ME65" s="19"/>
      <c r="MF65" s="19"/>
      <c r="MG65" s="19"/>
      <c r="MH65" s="19"/>
      <c r="MI65" s="21"/>
      <c r="MJ65" s="19"/>
      <c r="MK65" s="19"/>
      <c r="ML65" s="19"/>
      <c r="MM65" s="19"/>
      <c r="MN65" s="19"/>
      <c r="MO65" s="19"/>
      <c r="MP65" s="19"/>
      <c r="MQ65" s="19"/>
      <c r="MR65" s="19"/>
      <c r="MS65" s="19"/>
      <c r="MT65" s="21"/>
      <c r="MU65" s="19"/>
      <c r="MV65" s="19"/>
      <c r="MW65" s="19"/>
      <c r="MX65" s="19"/>
      <c r="MY65" s="19"/>
      <c r="MZ65" s="19"/>
      <c r="NA65" s="19"/>
      <c r="NB65" s="19"/>
      <c r="NC65" s="19"/>
      <c r="ND65" s="20"/>
      <c r="NE65" s="20"/>
      <c r="NF65" s="21"/>
      <c r="NG65" s="19"/>
      <c r="NH65" s="19"/>
      <c r="NI65" s="19"/>
      <c r="NJ65" s="19"/>
      <c r="NK65" s="21"/>
      <c r="NL65" s="19"/>
      <c r="NM65" s="19"/>
      <c r="NN65" s="20"/>
      <c r="NO65" s="20"/>
      <c r="NP65" s="20"/>
      <c r="NQ65" s="19"/>
      <c r="NR65" s="19"/>
      <c r="NS65" s="19"/>
      <c r="NT65" s="19"/>
      <c r="NU65" s="20"/>
      <c r="NV65" s="19"/>
      <c r="NW65" s="19"/>
      <c r="NX65" s="19"/>
      <c r="NY65" s="19"/>
      <c r="NZ65" s="19"/>
      <c r="OA65" s="19"/>
      <c r="OB65" s="19"/>
      <c r="OC65" s="19"/>
      <c r="OD65" s="19"/>
      <c r="OE65" s="19"/>
      <c r="OF65" s="19"/>
      <c r="OG65" s="19"/>
      <c r="OH65" s="19"/>
      <c r="OI65" s="19"/>
      <c r="OJ65" s="19"/>
      <c r="OK65" s="19"/>
      <c r="OL65" s="19"/>
      <c r="OM65" s="19"/>
      <c r="ON65" s="19"/>
      <c r="OO65" s="19"/>
      <c r="OP65" s="19"/>
      <c r="OQ65" s="19"/>
      <c r="OR65" s="19"/>
      <c r="OS65" s="21"/>
      <c r="OT65" s="21"/>
      <c r="OU65" s="21"/>
      <c r="OV65" s="21"/>
      <c r="OW65" s="21"/>
      <c r="OX65" s="21"/>
      <c r="OY65" s="21"/>
      <c r="OZ65" s="21"/>
      <c r="PA65" s="21"/>
      <c r="PB65" s="21"/>
      <c r="PC65" s="21"/>
    </row>
    <row r="66" spans="1:419" x14ac:dyDescent="0.2">
      <c r="A66" s="18">
        <v>44295</v>
      </c>
      <c r="B66">
        <v>15460.9</v>
      </c>
      <c r="C66">
        <v>10850</v>
      </c>
      <c r="D66">
        <v>32000</v>
      </c>
      <c r="E66">
        <v>16900</v>
      </c>
      <c r="F66">
        <v>13250</v>
      </c>
      <c r="G66">
        <v>12752.9</v>
      </c>
      <c r="H66">
        <v>15200</v>
      </c>
      <c r="I66">
        <v>12250</v>
      </c>
      <c r="J66">
        <v>4900</v>
      </c>
      <c r="K66">
        <v>23350</v>
      </c>
      <c r="L66">
        <v>24350</v>
      </c>
      <c r="M66">
        <v>8404.7000000000007</v>
      </c>
      <c r="N66">
        <v>12692.3</v>
      </c>
      <c r="O66">
        <v>7470</v>
      </c>
      <c r="P66">
        <v>61700</v>
      </c>
      <c r="Q66">
        <v>61663</v>
      </c>
      <c r="R66">
        <v>13150</v>
      </c>
      <c r="S66">
        <v>11656</v>
      </c>
      <c r="T66">
        <v>22200</v>
      </c>
      <c r="U66">
        <v>69400</v>
      </c>
      <c r="V66">
        <v>21950</v>
      </c>
      <c r="W66">
        <v>35060.300000000003</v>
      </c>
      <c r="X66">
        <v>18700</v>
      </c>
      <c r="Y66">
        <v>20338</v>
      </c>
      <c r="Z66">
        <v>61500</v>
      </c>
      <c r="AA66">
        <v>14806.5</v>
      </c>
      <c r="AB66">
        <v>14750</v>
      </c>
      <c r="AC66">
        <v>62400</v>
      </c>
      <c r="AD66">
        <v>31250</v>
      </c>
      <c r="AE66">
        <v>28150</v>
      </c>
      <c r="AF66">
        <v>11434.8</v>
      </c>
      <c r="AG66">
        <v>62415</v>
      </c>
      <c r="AH66">
        <v>15350</v>
      </c>
      <c r="AI66">
        <v>15550</v>
      </c>
      <c r="AJ66">
        <v>17000</v>
      </c>
      <c r="AK66">
        <v>19000</v>
      </c>
      <c r="AL66">
        <v>7650</v>
      </c>
      <c r="AM66">
        <v>24700</v>
      </c>
      <c r="AN66">
        <v>39000</v>
      </c>
      <c r="AO66">
        <v>31850</v>
      </c>
      <c r="AP66">
        <v>33578</v>
      </c>
      <c r="AQ66">
        <v>14146</v>
      </c>
      <c r="AR66">
        <v>24000</v>
      </c>
      <c r="AT66">
        <v>18600</v>
      </c>
      <c r="AU66">
        <v>30750</v>
      </c>
      <c r="AV66">
        <v>71700</v>
      </c>
      <c r="AW66">
        <v>18774</v>
      </c>
      <c r="AX66">
        <v>32928</v>
      </c>
      <c r="AY66">
        <v>18350</v>
      </c>
      <c r="AZ66">
        <v>17000</v>
      </c>
      <c r="BA66">
        <v>48000</v>
      </c>
      <c r="BB66">
        <v>58600</v>
      </c>
      <c r="BC66">
        <v>6504.4</v>
      </c>
      <c r="BD66">
        <v>7940</v>
      </c>
      <c r="BE66">
        <v>28600</v>
      </c>
      <c r="BF66">
        <v>17900</v>
      </c>
      <c r="BG66">
        <v>60321</v>
      </c>
      <c r="BH66">
        <v>49700</v>
      </c>
      <c r="BI66">
        <v>69440</v>
      </c>
      <c r="BJ66">
        <v>99300</v>
      </c>
      <c r="BK66">
        <v>10200</v>
      </c>
      <c r="BL66">
        <v>30650</v>
      </c>
      <c r="BM66">
        <v>3460</v>
      </c>
      <c r="BN66">
        <v>55200</v>
      </c>
      <c r="BO66">
        <v>20300</v>
      </c>
      <c r="BP66">
        <v>48800</v>
      </c>
      <c r="BQ66">
        <v>25100</v>
      </c>
      <c r="BR66">
        <v>29000</v>
      </c>
      <c r="BS66">
        <v>13400</v>
      </c>
      <c r="BT66">
        <v>55300</v>
      </c>
      <c r="BU66">
        <v>47250</v>
      </c>
      <c r="BV66">
        <v>13000</v>
      </c>
      <c r="BW66">
        <v>10700</v>
      </c>
      <c r="BX66">
        <v>46500</v>
      </c>
      <c r="BY66">
        <v>21739.1</v>
      </c>
      <c r="BZ66">
        <v>4680</v>
      </c>
      <c r="CA66">
        <v>22450</v>
      </c>
      <c r="CB66">
        <v>14350</v>
      </c>
      <c r="CC66">
        <v>16300</v>
      </c>
      <c r="CD66">
        <v>14050</v>
      </c>
      <c r="CE66">
        <v>6928.3</v>
      </c>
      <c r="CF66">
        <v>14800</v>
      </c>
      <c r="CG66">
        <v>12400</v>
      </c>
      <c r="CH66">
        <v>11200</v>
      </c>
      <c r="CI66">
        <v>10550</v>
      </c>
      <c r="CJ66">
        <v>35350</v>
      </c>
      <c r="CK66">
        <v>70757.2</v>
      </c>
      <c r="CL66">
        <v>3530</v>
      </c>
      <c r="CM66">
        <v>16512</v>
      </c>
      <c r="CN66">
        <v>88800</v>
      </c>
      <c r="CO66">
        <v>46407</v>
      </c>
      <c r="CP66">
        <v>20191</v>
      </c>
      <c r="CQ66">
        <v>32727</v>
      </c>
      <c r="CR66">
        <v>35700</v>
      </c>
      <c r="CS66">
        <v>13100</v>
      </c>
      <c r="CT66">
        <v>16200</v>
      </c>
      <c r="CU66">
        <v>22300</v>
      </c>
      <c r="CV66">
        <v>5830</v>
      </c>
      <c r="CW66">
        <v>24350</v>
      </c>
      <c r="CX66">
        <v>4520</v>
      </c>
      <c r="CY66">
        <v>15100</v>
      </c>
      <c r="CZ66">
        <v>6430</v>
      </c>
      <c r="DA66">
        <v>9900</v>
      </c>
      <c r="DB66">
        <v>17538.5</v>
      </c>
      <c r="DC66">
        <v>18095.2</v>
      </c>
      <c r="DD66">
        <v>5110</v>
      </c>
      <c r="DE66">
        <v>25165.4</v>
      </c>
      <c r="DF66">
        <v>35360</v>
      </c>
      <c r="DG66">
        <v>36250</v>
      </c>
      <c r="DH66">
        <v>6615.4</v>
      </c>
      <c r="DI66">
        <v>21350</v>
      </c>
      <c r="DJ66">
        <v>18000</v>
      </c>
      <c r="DK66">
        <v>12250</v>
      </c>
      <c r="DL66">
        <v>12250</v>
      </c>
      <c r="DM66">
        <v>36501.1</v>
      </c>
      <c r="DN66">
        <v>3800</v>
      </c>
      <c r="DO66">
        <v>27409.1</v>
      </c>
      <c r="DP66">
        <v>18550</v>
      </c>
      <c r="DQ66">
        <v>19300</v>
      </c>
      <c r="DR66">
        <v>17850</v>
      </c>
      <c r="DS66">
        <v>14900</v>
      </c>
      <c r="DT66">
        <v>7800</v>
      </c>
      <c r="DU66">
        <v>25150</v>
      </c>
      <c r="DV66">
        <v>7540</v>
      </c>
      <c r="DW66">
        <v>29200</v>
      </c>
      <c r="DX66">
        <v>72600</v>
      </c>
      <c r="DY66">
        <v>7390</v>
      </c>
      <c r="DZ66">
        <v>16182</v>
      </c>
      <c r="EA66">
        <v>11741.1</v>
      </c>
      <c r="EB66">
        <v>39600</v>
      </c>
      <c r="EC66">
        <v>47522.400000000001</v>
      </c>
      <c r="ED66">
        <v>7376.1</v>
      </c>
      <c r="EE66">
        <v>3890</v>
      </c>
      <c r="EF66">
        <v>31750</v>
      </c>
      <c r="EG66">
        <v>12700</v>
      </c>
      <c r="EH66">
        <v>58700</v>
      </c>
      <c r="EI66">
        <v>13480.9</v>
      </c>
      <c r="EJ66">
        <v>2320</v>
      </c>
      <c r="EK66">
        <v>8480</v>
      </c>
      <c r="EL66">
        <v>13100</v>
      </c>
      <c r="EM66">
        <v>7490</v>
      </c>
      <c r="EN66">
        <v>34500</v>
      </c>
      <c r="EO66">
        <v>58800</v>
      </c>
      <c r="EP66">
        <v>10850</v>
      </c>
      <c r="EQ66">
        <v>13400</v>
      </c>
      <c r="ER66">
        <v>31350</v>
      </c>
      <c r="ES66">
        <v>4000</v>
      </c>
      <c r="ET66">
        <v>8990</v>
      </c>
      <c r="EU66">
        <v>92100</v>
      </c>
      <c r="EV66">
        <v>88.686999999999998</v>
      </c>
      <c r="EW66">
        <v>20400</v>
      </c>
      <c r="EX66">
        <v>19962.599999999999</v>
      </c>
      <c r="EY66">
        <v>71900</v>
      </c>
      <c r="EZ66">
        <v>20541.7</v>
      </c>
      <c r="FA66">
        <v>30823.9</v>
      </c>
      <c r="FC66">
        <v>22200</v>
      </c>
      <c r="FD66">
        <v>28150</v>
      </c>
      <c r="FE66">
        <v>50637</v>
      </c>
      <c r="FF66">
        <v>9900</v>
      </c>
      <c r="FG66">
        <v>7690</v>
      </c>
      <c r="FH66">
        <v>31000</v>
      </c>
      <c r="FI66">
        <v>28300</v>
      </c>
      <c r="FJ66">
        <v>22875</v>
      </c>
      <c r="FL66">
        <v>61414.5</v>
      </c>
      <c r="FM66">
        <v>23500</v>
      </c>
      <c r="FN66">
        <v>18300</v>
      </c>
      <c r="FO66">
        <v>30600</v>
      </c>
      <c r="FP66">
        <v>20500</v>
      </c>
      <c r="FQ66">
        <v>59700</v>
      </c>
      <c r="FR66">
        <v>6480</v>
      </c>
      <c r="FS66">
        <v>10766.4</v>
      </c>
      <c r="FT66">
        <v>10900</v>
      </c>
      <c r="FU66">
        <v>55900</v>
      </c>
      <c r="FW66">
        <v>90300</v>
      </c>
      <c r="FX66">
        <v>16800</v>
      </c>
      <c r="FY66">
        <v>28000</v>
      </c>
      <c r="FZ66">
        <v>78785</v>
      </c>
      <c r="GA66">
        <v>6450</v>
      </c>
      <c r="GB66">
        <v>22600</v>
      </c>
      <c r="GC66">
        <v>18000</v>
      </c>
      <c r="GD66">
        <v>4000</v>
      </c>
      <c r="GE66">
        <v>7920</v>
      </c>
      <c r="GF66">
        <v>3550</v>
      </c>
      <c r="GG66">
        <v>9720</v>
      </c>
      <c r="GH66">
        <v>168777</v>
      </c>
      <c r="GI66">
        <v>10250</v>
      </c>
      <c r="GJ66">
        <v>53500</v>
      </c>
      <c r="GK66">
        <v>24800</v>
      </c>
      <c r="GL66">
        <v>5660</v>
      </c>
      <c r="GM66">
        <v>28500</v>
      </c>
      <c r="GN66">
        <v>174</v>
      </c>
      <c r="GO66">
        <v>11900</v>
      </c>
      <c r="GP66">
        <v>47050</v>
      </c>
      <c r="GQ66">
        <v>16100</v>
      </c>
      <c r="GR66">
        <v>22700</v>
      </c>
      <c r="GS66">
        <v>17200</v>
      </c>
      <c r="GU66">
        <v>23300</v>
      </c>
      <c r="GV66">
        <v>9200</v>
      </c>
      <c r="GW66">
        <v>9580</v>
      </c>
      <c r="GX66">
        <v>41000</v>
      </c>
      <c r="GY66">
        <v>15800</v>
      </c>
      <c r="GZ66">
        <v>6028.6</v>
      </c>
      <c r="HA66">
        <v>15550</v>
      </c>
      <c r="HB66">
        <v>20417</v>
      </c>
      <c r="HC66">
        <v>17700</v>
      </c>
      <c r="HD66">
        <v>3860</v>
      </c>
      <c r="HE66">
        <v>43000</v>
      </c>
      <c r="HF66">
        <v>14000</v>
      </c>
      <c r="HG66">
        <v>32600</v>
      </c>
      <c r="HH66">
        <v>12900</v>
      </c>
      <c r="HI66">
        <v>21600</v>
      </c>
      <c r="HJ66">
        <v>13200</v>
      </c>
      <c r="HL66">
        <v>23692.799999999999</v>
      </c>
      <c r="HM66">
        <v>10600</v>
      </c>
      <c r="HN66">
        <v>22700</v>
      </c>
      <c r="HO66">
        <v>15600</v>
      </c>
      <c r="HP66">
        <v>33100</v>
      </c>
      <c r="HS66">
        <v>52300</v>
      </c>
      <c r="HT66">
        <v>50600</v>
      </c>
      <c r="HU66">
        <v>25700</v>
      </c>
      <c r="HV66">
        <v>13639.9</v>
      </c>
      <c r="HW66">
        <v>22924.5</v>
      </c>
      <c r="HX66">
        <v>31400</v>
      </c>
      <c r="HY66">
        <v>99826</v>
      </c>
      <c r="HZ66">
        <v>4510</v>
      </c>
      <c r="IA66">
        <v>31900</v>
      </c>
      <c r="IB66">
        <v>20950</v>
      </c>
      <c r="IC66">
        <v>4760</v>
      </c>
      <c r="ID66">
        <v>7340</v>
      </c>
      <c r="IE66">
        <v>70108</v>
      </c>
      <c r="IF66">
        <v>47000</v>
      </c>
      <c r="IG66">
        <v>6887.8</v>
      </c>
      <c r="IH66">
        <v>38100</v>
      </c>
      <c r="II66">
        <v>13050</v>
      </c>
      <c r="IJ66">
        <v>41950</v>
      </c>
      <c r="IK66">
        <v>48136.1</v>
      </c>
      <c r="IL66">
        <v>9900</v>
      </c>
      <c r="IM66">
        <v>11041.7</v>
      </c>
      <c r="IO66">
        <v>4530</v>
      </c>
      <c r="IP66">
        <v>8000</v>
      </c>
      <c r="IQ66">
        <v>11150</v>
      </c>
      <c r="IR66">
        <v>71000</v>
      </c>
      <c r="IS66">
        <v>38600</v>
      </c>
      <c r="IT66">
        <v>8480</v>
      </c>
      <c r="IU66">
        <v>7930</v>
      </c>
      <c r="IV66">
        <v>18228.7</v>
      </c>
      <c r="IW66">
        <v>28000</v>
      </c>
      <c r="IX66">
        <v>16600</v>
      </c>
      <c r="IY66">
        <v>7100</v>
      </c>
      <c r="IZ66">
        <v>53500</v>
      </c>
      <c r="JA66">
        <v>75.483999999999995</v>
      </c>
      <c r="JC66">
        <v>33131.300000000003</v>
      </c>
      <c r="JD66">
        <v>33500</v>
      </c>
      <c r="JE66">
        <v>15381</v>
      </c>
      <c r="JG66">
        <v>39150</v>
      </c>
      <c r="JH66">
        <v>111.02200000000001</v>
      </c>
      <c r="JI66">
        <v>11130.4</v>
      </c>
      <c r="JJ66">
        <v>10100</v>
      </c>
      <c r="JK66">
        <v>17800</v>
      </c>
      <c r="JL66">
        <v>131.80000000000001</v>
      </c>
      <c r="JM66">
        <v>20549.5</v>
      </c>
      <c r="JN66">
        <v>7750</v>
      </c>
      <c r="JO66">
        <v>14200</v>
      </c>
      <c r="JP66">
        <v>99800</v>
      </c>
      <c r="JQ66">
        <v>10150</v>
      </c>
      <c r="JR66">
        <v>4310</v>
      </c>
      <c r="JS66">
        <v>26222.5</v>
      </c>
      <c r="JT66">
        <v>6350</v>
      </c>
      <c r="JU66">
        <v>14500</v>
      </c>
      <c r="JV66">
        <v>11100</v>
      </c>
      <c r="JW66">
        <v>35000</v>
      </c>
      <c r="JX66">
        <v>27440.3</v>
      </c>
      <c r="JY66">
        <v>19350</v>
      </c>
      <c r="JZ66">
        <v>18500</v>
      </c>
      <c r="KA66">
        <v>13000</v>
      </c>
      <c r="KB66">
        <v>9740</v>
      </c>
      <c r="KC66" s="19"/>
      <c r="KD66" s="19"/>
      <c r="KE66" s="19"/>
      <c r="KF66" s="19"/>
      <c r="KG66" s="21"/>
      <c r="KH66" s="19"/>
      <c r="KI66" s="19"/>
      <c r="KJ66" s="19"/>
      <c r="KK66" s="19"/>
      <c r="KL66" s="19"/>
      <c r="KM66" s="19"/>
      <c r="KN66" s="19"/>
      <c r="KO66" s="19"/>
      <c r="KP66" s="19"/>
      <c r="KQ66" s="19"/>
      <c r="KR66" s="19"/>
      <c r="KS66" s="21"/>
      <c r="KT66" s="19"/>
      <c r="KU66" s="19"/>
      <c r="KV66" s="19"/>
      <c r="KW66" s="19"/>
      <c r="KX66" s="19"/>
      <c r="KY66" s="21"/>
      <c r="KZ66" s="19"/>
      <c r="LA66" s="21"/>
      <c r="LB66" s="19"/>
      <c r="LC66" s="19"/>
      <c r="LD66" s="19"/>
      <c r="LE66" s="19"/>
      <c r="LF66" s="19"/>
      <c r="LG66" s="19"/>
      <c r="LH66" s="19"/>
      <c r="LI66" s="19"/>
      <c r="LJ66" s="19"/>
      <c r="LK66" s="19"/>
      <c r="LL66" s="19"/>
      <c r="LM66" s="19"/>
      <c r="LN66" s="19"/>
      <c r="LO66" s="19"/>
      <c r="LP66" s="19"/>
      <c r="LQ66" s="19"/>
      <c r="LR66" s="19"/>
      <c r="LS66" s="19"/>
      <c r="LT66" s="21"/>
      <c r="LU66" s="19"/>
      <c r="LV66" s="19"/>
      <c r="LW66" s="19"/>
      <c r="LX66" s="19"/>
      <c r="LY66" s="19"/>
      <c r="LZ66" s="21"/>
      <c r="MA66" s="19"/>
      <c r="MB66" s="19"/>
      <c r="MC66" s="19"/>
      <c r="MD66" s="19"/>
      <c r="ME66" s="19"/>
      <c r="MF66" s="19"/>
      <c r="MG66" s="19"/>
      <c r="MH66" s="19"/>
      <c r="MI66" s="21"/>
      <c r="MJ66" s="19"/>
      <c r="MK66" s="19"/>
      <c r="ML66" s="19"/>
      <c r="MM66" s="19"/>
      <c r="MN66" s="19"/>
      <c r="MO66" s="19"/>
      <c r="MP66" s="19"/>
      <c r="MQ66" s="19"/>
      <c r="MR66" s="19"/>
      <c r="MS66" s="19"/>
      <c r="MT66" s="21"/>
      <c r="MU66" s="19"/>
      <c r="MV66" s="19"/>
      <c r="MW66" s="19"/>
      <c r="MX66" s="19"/>
      <c r="MY66" s="19"/>
      <c r="MZ66" s="19"/>
      <c r="NA66" s="19"/>
      <c r="NB66" s="19"/>
      <c r="NC66" s="19"/>
      <c r="ND66" s="20"/>
      <c r="NE66" s="20"/>
      <c r="NF66" s="21"/>
      <c r="NG66" s="19"/>
      <c r="NH66" s="19"/>
      <c r="NI66" s="19"/>
      <c r="NJ66" s="19"/>
      <c r="NK66" s="21"/>
      <c r="NL66" s="19"/>
      <c r="NM66" s="19"/>
      <c r="NN66" s="20"/>
      <c r="NO66" s="20"/>
      <c r="NP66" s="20"/>
      <c r="NQ66" s="19"/>
      <c r="NR66" s="19"/>
      <c r="NS66" s="19"/>
      <c r="NT66" s="19"/>
      <c r="NU66" s="20"/>
      <c r="NV66" s="19"/>
      <c r="NW66" s="19"/>
      <c r="NX66" s="19"/>
      <c r="NY66" s="19"/>
      <c r="NZ66" s="19"/>
      <c r="OA66" s="19"/>
      <c r="OB66" s="19"/>
      <c r="OC66" s="19"/>
      <c r="OD66" s="19"/>
      <c r="OE66" s="19"/>
      <c r="OF66" s="19"/>
      <c r="OG66" s="19"/>
      <c r="OH66" s="19"/>
      <c r="OI66" s="19"/>
      <c r="OJ66" s="19"/>
      <c r="OK66" s="19"/>
      <c r="OL66" s="19"/>
      <c r="OM66" s="19"/>
      <c r="ON66" s="19"/>
      <c r="OO66" s="19"/>
      <c r="OP66" s="19"/>
      <c r="OQ66" s="19"/>
      <c r="OR66" s="19"/>
      <c r="OS66" s="21"/>
      <c r="OT66" s="21"/>
      <c r="OU66" s="21"/>
      <c r="OV66" s="21"/>
      <c r="OW66" s="21"/>
      <c r="OX66" s="21"/>
      <c r="OY66" s="21"/>
      <c r="OZ66" s="21"/>
      <c r="PA66" s="21"/>
      <c r="PB66" s="21"/>
      <c r="PC66" s="21"/>
    </row>
    <row r="67" spans="1:419" x14ac:dyDescent="0.2">
      <c r="A67" s="23">
        <v>44298</v>
      </c>
      <c r="B67">
        <v>15460.9</v>
      </c>
      <c r="C67">
        <v>10900</v>
      </c>
      <c r="D67">
        <v>31000</v>
      </c>
      <c r="E67">
        <v>16900</v>
      </c>
      <c r="F67">
        <v>13350</v>
      </c>
      <c r="G67">
        <v>12598.4</v>
      </c>
      <c r="H67">
        <v>15000</v>
      </c>
      <c r="I67">
        <v>12600</v>
      </c>
      <c r="J67">
        <v>5240</v>
      </c>
      <c r="K67">
        <v>23250</v>
      </c>
      <c r="L67">
        <v>25300</v>
      </c>
      <c r="M67">
        <v>8833.5</v>
      </c>
      <c r="N67">
        <v>12538.5</v>
      </c>
      <c r="O67">
        <v>7700</v>
      </c>
      <c r="P67">
        <v>60400</v>
      </c>
      <c r="Q67">
        <v>60801</v>
      </c>
      <c r="R67">
        <v>13400</v>
      </c>
      <c r="S67">
        <v>12090.6</v>
      </c>
      <c r="T67">
        <v>22900</v>
      </c>
      <c r="U67">
        <v>69500</v>
      </c>
      <c r="V67">
        <v>22350</v>
      </c>
      <c r="W67">
        <v>35416.5</v>
      </c>
      <c r="X67">
        <v>18700</v>
      </c>
      <c r="Y67">
        <v>20338</v>
      </c>
      <c r="Z67">
        <v>61500</v>
      </c>
      <c r="AA67">
        <v>15000</v>
      </c>
      <c r="AB67">
        <v>14650</v>
      </c>
      <c r="AC67">
        <v>62400</v>
      </c>
      <c r="AD67">
        <v>31700</v>
      </c>
      <c r="AE67">
        <v>28950</v>
      </c>
      <c r="AF67">
        <v>12217.4</v>
      </c>
      <c r="AG67">
        <v>62415</v>
      </c>
      <c r="AH67">
        <v>15350</v>
      </c>
      <c r="AI67">
        <v>15700</v>
      </c>
      <c r="AJ67">
        <v>16000</v>
      </c>
      <c r="AK67">
        <v>19050</v>
      </c>
      <c r="AL67">
        <v>8180</v>
      </c>
      <c r="AM67">
        <v>25400</v>
      </c>
      <c r="AN67">
        <v>38200</v>
      </c>
      <c r="AO67">
        <v>31900</v>
      </c>
      <c r="AP67">
        <v>33578</v>
      </c>
      <c r="AQ67">
        <v>14190</v>
      </c>
      <c r="AR67">
        <v>24200</v>
      </c>
      <c r="AT67">
        <v>19000</v>
      </c>
      <c r="AU67">
        <v>30550</v>
      </c>
      <c r="AV67">
        <v>70700</v>
      </c>
      <c r="AW67">
        <v>18774</v>
      </c>
      <c r="AX67">
        <v>33470</v>
      </c>
      <c r="AY67">
        <v>18100</v>
      </c>
      <c r="AZ67">
        <v>17550</v>
      </c>
      <c r="BA67">
        <v>46000</v>
      </c>
      <c r="BB67">
        <v>58700</v>
      </c>
      <c r="BC67">
        <v>6739.1</v>
      </c>
      <c r="BD67">
        <v>8490</v>
      </c>
      <c r="BE67">
        <v>29000</v>
      </c>
      <c r="BF67">
        <v>18150</v>
      </c>
      <c r="BG67">
        <v>59174</v>
      </c>
      <c r="BH67">
        <v>50800</v>
      </c>
      <c r="BI67">
        <v>69678</v>
      </c>
      <c r="BJ67">
        <v>99000</v>
      </c>
      <c r="BK67">
        <v>10200</v>
      </c>
      <c r="BL67">
        <v>30850</v>
      </c>
      <c r="BM67">
        <v>3700</v>
      </c>
      <c r="BN67">
        <v>55000</v>
      </c>
      <c r="BO67">
        <v>20400</v>
      </c>
      <c r="BP67">
        <v>48200</v>
      </c>
      <c r="BQ67">
        <v>25300</v>
      </c>
      <c r="BR67">
        <v>29000</v>
      </c>
      <c r="BS67">
        <v>13200</v>
      </c>
      <c r="BT67">
        <v>54500</v>
      </c>
      <c r="BU67">
        <v>47050</v>
      </c>
      <c r="BV67">
        <v>12800</v>
      </c>
      <c r="BW67">
        <v>10900</v>
      </c>
      <c r="BX67">
        <v>48500</v>
      </c>
      <c r="BY67">
        <v>21652.2</v>
      </c>
      <c r="BZ67">
        <v>5000</v>
      </c>
      <c r="CA67">
        <v>23400</v>
      </c>
      <c r="CB67">
        <v>13850</v>
      </c>
      <c r="CC67">
        <v>16500</v>
      </c>
      <c r="CD67">
        <v>14300</v>
      </c>
      <c r="CE67">
        <v>6928.3</v>
      </c>
      <c r="CF67">
        <v>14750</v>
      </c>
      <c r="CG67">
        <v>12500</v>
      </c>
      <c r="CH67">
        <v>11950</v>
      </c>
      <c r="CI67">
        <v>10600</v>
      </c>
      <c r="CJ67">
        <v>35000</v>
      </c>
      <c r="CK67">
        <v>70757.2</v>
      </c>
      <c r="CL67">
        <v>3770</v>
      </c>
      <c r="CM67">
        <v>16914</v>
      </c>
      <c r="CN67">
        <v>87900</v>
      </c>
      <c r="CO67">
        <v>45703</v>
      </c>
      <c r="CP67">
        <v>20667</v>
      </c>
      <c r="CQ67">
        <v>32727</v>
      </c>
      <c r="CR67">
        <v>35700</v>
      </c>
      <c r="CS67">
        <v>13000</v>
      </c>
      <c r="CT67">
        <v>16600</v>
      </c>
      <c r="CU67">
        <v>22200</v>
      </c>
      <c r="CV67">
        <v>6230</v>
      </c>
      <c r="CW67">
        <v>25450</v>
      </c>
      <c r="CX67">
        <v>4830</v>
      </c>
      <c r="CY67">
        <v>15150</v>
      </c>
      <c r="CZ67">
        <v>6880</v>
      </c>
      <c r="DA67">
        <v>9700</v>
      </c>
      <c r="DB67">
        <v>17769.2</v>
      </c>
      <c r="DC67">
        <v>18285.7</v>
      </c>
      <c r="DD67">
        <v>5460</v>
      </c>
      <c r="DE67">
        <v>25837.4</v>
      </c>
      <c r="DF67">
        <v>35040</v>
      </c>
      <c r="DG67">
        <v>36916.699999999997</v>
      </c>
      <c r="DH67">
        <v>6906</v>
      </c>
      <c r="DI67">
        <v>20900</v>
      </c>
      <c r="DJ67">
        <v>18100</v>
      </c>
      <c r="DK67">
        <v>13100</v>
      </c>
      <c r="DL67">
        <v>13100</v>
      </c>
      <c r="DM67">
        <v>37716.6</v>
      </c>
      <c r="DN67">
        <v>4060</v>
      </c>
      <c r="DO67">
        <v>27545.5</v>
      </c>
      <c r="DP67">
        <v>18600</v>
      </c>
      <c r="DQ67">
        <v>18750</v>
      </c>
      <c r="DR67">
        <v>17200</v>
      </c>
      <c r="DS67">
        <v>14850</v>
      </c>
      <c r="DT67">
        <v>7900</v>
      </c>
      <c r="DU67">
        <v>25500</v>
      </c>
      <c r="DV67">
        <v>7780</v>
      </c>
      <c r="DW67">
        <v>28700</v>
      </c>
      <c r="DX67">
        <v>72700</v>
      </c>
      <c r="DY67">
        <v>7900</v>
      </c>
      <c r="DZ67">
        <v>16091</v>
      </c>
      <c r="EA67">
        <v>11875</v>
      </c>
      <c r="EB67">
        <v>41100</v>
      </c>
      <c r="EC67">
        <v>47432.4</v>
      </c>
      <c r="ED67">
        <v>7376.1</v>
      </c>
      <c r="EE67">
        <v>4160</v>
      </c>
      <c r="EF67">
        <v>31200</v>
      </c>
      <c r="EG67">
        <v>12600</v>
      </c>
      <c r="EH67">
        <v>55600</v>
      </c>
      <c r="EI67">
        <v>13437</v>
      </c>
      <c r="EJ67">
        <v>2480</v>
      </c>
      <c r="EK67">
        <v>9070</v>
      </c>
      <c r="EL67">
        <v>13450</v>
      </c>
      <c r="EM67">
        <v>7460</v>
      </c>
      <c r="EN67">
        <v>35150</v>
      </c>
      <c r="EO67">
        <v>60200</v>
      </c>
      <c r="EP67">
        <v>11300</v>
      </c>
      <c r="EQ67">
        <v>13000</v>
      </c>
      <c r="ER67">
        <v>31650</v>
      </c>
      <c r="ES67">
        <v>4280</v>
      </c>
      <c r="ET67">
        <v>9610</v>
      </c>
      <c r="EU67">
        <v>91900</v>
      </c>
      <c r="EV67">
        <v>89.751000000000005</v>
      </c>
      <c r="EW67">
        <v>20400</v>
      </c>
      <c r="EX67">
        <v>19962.599999999999</v>
      </c>
      <c r="EY67">
        <v>73700</v>
      </c>
      <c r="EZ67">
        <v>20708.3</v>
      </c>
      <c r="FA67">
        <v>32018</v>
      </c>
      <c r="FC67">
        <v>22250</v>
      </c>
      <c r="FD67">
        <v>28050</v>
      </c>
      <c r="FE67">
        <v>53619</v>
      </c>
      <c r="FF67">
        <v>9700</v>
      </c>
      <c r="FG67">
        <v>7960</v>
      </c>
      <c r="FH67">
        <v>32200</v>
      </c>
      <c r="FI67">
        <v>28750</v>
      </c>
      <c r="FJ67">
        <v>23250</v>
      </c>
      <c r="FL67">
        <v>61145.9</v>
      </c>
      <c r="FM67">
        <v>23400</v>
      </c>
      <c r="FN67">
        <v>18200</v>
      </c>
      <c r="FO67">
        <v>30100</v>
      </c>
      <c r="FP67">
        <v>20500</v>
      </c>
      <c r="FQ67">
        <v>59500</v>
      </c>
      <c r="FR67">
        <v>6470</v>
      </c>
      <c r="FS67">
        <v>10217.5</v>
      </c>
      <c r="FT67">
        <v>11000</v>
      </c>
      <c r="FU67">
        <v>55900</v>
      </c>
      <c r="FW67">
        <v>91800</v>
      </c>
      <c r="FX67">
        <v>17100</v>
      </c>
      <c r="FY67">
        <v>28150</v>
      </c>
      <c r="FZ67">
        <v>78322</v>
      </c>
      <c r="GA67">
        <v>6840</v>
      </c>
      <c r="GB67">
        <v>22250</v>
      </c>
      <c r="GC67">
        <v>17900</v>
      </c>
      <c r="GD67">
        <v>4200</v>
      </c>
      <c r="GE67">
        <v>8300</v>
      </c>
      <c r="GF67">
        <v>3790</v>
      </c>
      <c r="GG67">
        <v>10400</v>
      </c>
      <c r="GH67">
        <v>174466</v>
      </c>
      <c r="GI67">
        <v>10400</v>
      </c>
      <c r="GJ67">
        <v>53600</v>
      </c>
      <c r="GK67">
        <v>23100</v>
      </c>
      <c r="GL67">
        <v>6050</v>
      </c>
      <c r="GM67">
        <v>28800</v>
      </c>
      <c r="GN67">
        <v>175</v>
      </c>
      <c r="GO67">
        <v>12150</v>
      </c>
      <c r="GP67">
        <v>50300</v>
      </c>
      <c r="GQ67">
        <v>16100</v>
      </c>
      <c r="GR67">
        <v>22500</v>
      </c>
      <c r="GS67">
        <v>17100</v>
      </c>
      <c r="GU67">
        <v>23600</v>
      </c>
      <c r="GV67">
        <v>9670</v>
      </c>
      <c r="GW67">
        <v>9640</v>
      </c>
      <c r="GX67">
        <v>40500</v>
      </c>
      <c r="GY67">
        <v>16900</v>
      </c>
      <c r="GZ67">
        <v>6095.2</v>
      </c>
      <c r="HA67">
        <v>16100</v>
      </c>
      <c r="HB67">
        <v>20463</v>
      </c>
      <c r="HC67">
        <v>17700</v>
      </c>
      <c r="HD67">
        <v>4130</v>
      </c>
      <c r="HE67">
        <v>43300</v>
      </c>
      <c r="HF67">
        <v>13900</v>
      </c>
      <c r="HG67">
        <v>32050</v>
      </c>
      <c r="HH67">
        <v>12700</v>
      </c>
      <c r="HI67">
        <v>21900</v>
      </c>
      <c r="HJ67">
        <v>13250</v>
      </c>
      <c r="HL67">
        <v>24533</v>
      </c>
      <c r="HM67">
        <v>11300</v>
      </c>
      <c r="HN67">
        <v>23450</v>
      </c>
      <c r="HO67">
        <v>15650</v>
      </c>
      <c r="HP67">
        <v>33300</v>
      </c>
      <c r="HS67">
        <v>52300</v>
      </c>
      <c r="HT67">
        <v>51100</v>
      </c>
      <c r="HU67">
        <v>25700</v>
      </c>
      <c r="HV67">
        <v>13548.6</v>
      </c>
      <c r="HW67">
        <v>22490.3</v>
      </c>
      <c r="HX67">
        <v>31350</v>
      </c>
      <c r="HY67">
        <v>99130</v>
      </c>
      <c r="HZ67">
        <v>4800</v>
      </c>
      <c r="IA67">
        <v>32200</v>
      </c>
      <c r="IB67">
        <v>21550</v>
      </c>
      <c r="IC67">
        <v>5090</v>
      </c>
      <c r="ID67">
        <v>7700</v>
      </c>
      <c r="IE67">
        <v>71277</v>
      </c>
      <c r="IF67">
        <v>46800</v>
      </c>
      <c r="IG67">
        <v>7364.5</v>
      </c>
      <c r="IH67">
        <v>38200</v>
      </c>
      <c r="II67">
        <v>13400</v>
      </c>
      <c r="IJ67">
        <v>41700</v>
      </c>
      <c r="IK67">
        <v>47963.199999999997</v>
      </c>
      <c r="IL67">
        <v>9790</v>
      </c>
      <c r="IM67">
        <v>11000</v>
      </c>
      <c r="IO67">
        <v>4840</v>
      </c>
      <c r="IP67">
        <v>8560</v>
      </c>
      <c r="IQ67">
        <v>11100</v>
      </c>
      <c r="IR67">
        <v>70700</v>
      </c>
      <c r="IS67">
        <v>38600</v>
      </c>
      <c r="IT67">
        <v>8640</v>
      </c>
      <c r="IU67">
        <v>8000</v>
      </c>
      <c r="IV67">
        <v>18228.7</v>
      </c>
      <c r="IW67">
        <v>28000</v>
      </c>
      <c r="IX67">
        <v>16600</v>
      </c>
      <c r="IY67">
        <v>7590</v>
      </c>
      <c r="IZ67">
        <v>53400</v>
      </c>
      <c r="JA67">
        <v>76.566999999999993</v>
      </c>
      <c r="JC67">
        <v>32743.8</v>
      </c>
      <c r="JD67">
        <v>33350</v>
      </c>
      <c r="JE67">
        <v>15523.8</v>
      </c>
      <c r="JG67">
        <v>38600</v>
      </c>
      <c r="JH67">
        <v>117.333</v>
      </c>
      <c r="JI67">
        <v>11217.4</v>
      </c>
      <c r="JJ67">
        <v>10150</v>
      </c>
      <c r="JK67">
        <v>18450</v>
      </c>
      <c r="JL67">
        <v>131.80000000000001</v>
      </c>
      <c r="JM67">
        <v>20981.5</v>
      </c>
      <c r="JN67">
        <v>8000</v>
      </c>
      <c r="JO67">
        <v>14350</v>
      </c>
      <c r="JP67" s="70">
        <v>100000</v>
      </c>
      <c r="JQ67">
        <v>10150</v>
      </c>
      <c r="JR67">
        <v>4610</v>
      </c>
      <c r="JS67">
        <v>27222.5</v>
      </c>
      <c r="JT67">
        <v>6790</v>
      </c>
      <c r="JU67">
        <v>14650</v>
      </c>
      <c r="JV67">
        <v>11400</v>
      </c>
      <c r="JW67">
        <v>35300</v>
      </c>
      <c r="JX67">
        <v>26602</v>
      </c>
      <c r="JY67">
        <v>19550</v>
      </c>
      <c r="JZ67">
        <v>18350</v>
      </c>
      <c r="KA67">
        <v>12850</v>
      </c>
      <c r="KB67">
        <v>9600</v>
      </c>
      <c r="KC67" s="19"/>
      <c r="KD67" s="19"/>
      <c r="KE67" s="19"/>
      <c r="KF67" s="19"/>
      <c r="KG67" s="21"/>
      <c r="KH67" s="19"/>
      <c r="KI67" s="19"/>
      <c r="KJ67" s="19"/>
      <c r="KK67" s="19"/>
      <c r="KL67" s="19"/>
      <c r="KM67" s="19"/>
      <c r="KN67" s="19"/>
      <c r="KO67" s="19"/>
      <c r="KP67" s="19"/>
      <c r="KQ67" s="19"/>
      <c r="KR67" s="19"/>
      <c r="KS67" s="21"/>
      <c r="KT67" s="19"/>
      <c r="KU67" s="19"/>
      <c r="KV67" s="19"/>
      <c r="KW67" s="19"/>
      <c r="KX67" s="19"/>
      <c r="KY67" s="21"/>
      <c r="KZ67" s="19"/>
      <c r="LA67" s="21"/>
      <c r="LB67" s="19"/>
      <c r="LC67" s="19"/>
      <c r="LD67" s="19"/>
      <c r="LE67" s="19"/>
      <c r="LF67" s="19"/>
      <c r="LG67" s="19"/>
      <c r="LH67" s="19"/>
      <c r="LI67" s="19"/>
      <c r="LJ67" s="19"/>
      <c r="LK67" s="19"/>
      <c r="LL67" s="19"/>
      <c r="LM67" s="19"/>
      <c r="LN67" s="19"/>
      <c r="LO67" s="19"/>
      <c r="LP67" s="19"/>
      <c r="LQ67" s="19"/>
      <c r="LR67" s="19"/>
      <c r="LS67" s="19"/>
      <c r="LT67" s="21"/>
      <c r="LU67" s="19"/>
      <c r="LV67" s="19"/>
      <c r="LW67" s="19"/>
      <c r="LX67" s="19"/>
      <c r="LY67" s="19"/>
      <c r="LZ67" s="21"/>
      <c r="MA67" s="19"/>
      <c r="MB67" s="19"/>
      <c r="MC67" s="19"/>
      <c r="MD67" s="19"/>
      <c r="ME67" s="19"/>
      <c r="MF67" s="19"/>
      <c r="MG67" s="19"/>
      <c r="MH67" s="19"/>
      <c r="MI67" s="21"/>
      <c r="MJ67" s="19"/>
      <c r="MK67" s="19"/>
      <c r="ML67" s="19"/>
      <c r="MM67" s="19"/>
      <c r="MN67" s="19"/>
      <c r="MO67" s="19"/>
      <c r="MP67" s="19"/>
      <c r="MQ67" s="19"/>
      <c r="MR67" s="19"/>
      <c r="MS67" s="19"/>
      <c r="MT67" s="21"/>
      <c r="MU67" s="19"/>
      <c r="MV67" s="19"/>
      <c r="MW67" s="19"/>
      <c r="MX67" s="19"/>
      <c r="MY67" s="19"/>
      <c r="MZ67" s="19"/>
      <c r="NA67" s="19"/>
      <c r="NB67" s="19"/>
      <c r="NC67" s="19"/>
      <c r="ND67" s="20"/>
      <c r="NE67" s="20"/>
      <c r="NF67" s="21"/>
      <c r="NG67" s="19"/>
      <c r="NH67" s="19"/>
      <c r="NI67" s="19"/>
      <c r="NJ67" s="19"/>
      <c r="NK67" s="21"/>
      <c r="NL67" s="19"/>
      <c r="NM67" s="19"/>
      <c r="NN67" s="20"/>
      <c r="NO67" s="20"/>
      <c r="NP67" s="20"/>
      <c r="NQ67" s="19"/>
      <c r="NR67" s="19"/>
      <c r="NS67" s="19"/>
      <c r="NT67" s="19"/>
      <c r="NU67" s="20"/>
      <c r="NV67" s="19"/>
      <c r="NW67" s="19"/>
      <c r="NX67" s="19"/>
      <c r="NY67" s="19"/>
      <c r="NZ67" s="19"/>
      <c r="OA67" s="19"/>
      <c r="OB67" s="19"/>
      <c r="OC67" s="19"/>
      <c r="OD67" s="19"/>
      <c r="OE67" s="19"/>
      <c r="OF67" s="19"/>
      <c r="OG67" s="19"/>
      <c r="OH67" s="19"/>
      <c r="OI67" s="19"/>
      <c r="OJ67" s="19"/>
      <c r="OK67" s="19"/>
      <c r="OL67" s="19"/>
      <c r="OM67" s="19"/>
      <c r="ON67" s="19"/>
      <c r="OO67" s="19"/>
      <c r="OP67" s="19"/>
      <c r="OQ67" s="19"/>
      <c r="OR67" s="19"/>
      <c r="OS67" s="21"/>
      <c r="OT67" s="21"/>
      <c r="OU67" s="21"/>
      <c r="OV67" s="21"/>
      <c r="OW67" s="21"/>
      <c r="OX67" s="21"/>
      <c r="OY67" s="21"/>
      <c r="OZ67" s="21"/>
      <c r="PA67" s="21"/>
      <c r="PB67" s="21"/>
      <c r="PC67" s="21"/>
    </row>
    <row r="68" spans="1:419" x14ac:dyDescent="0.2">
      <c r="A68" s="24">
        <v>44299</v>
      </c>
      <c r="B68">
        <v>15019.2</v>
      </c>
      <c r="C68">
        <v>11000</v>
      </c>
      <c r="D68">
        <v>32400</v>
      </c>
      <c r="E68">
        <v>16500</v>
      </c>
      <c r="F68">
        <v>13350</v>
      </c>
      <c r="G68">
        <v>11980</v>
      </c>
      <c r="H68">
        <v>14600</v>
      </c>
      <c r="I68">
        <v>12500</v>
      </c>
      <c r="J68">
        <v>5560</v>
      </c>
      <c r="K68">
        <v>22700</v>
      </c>
      <c r="L68">
        <v>24500</v>
      </c>
      <c r="M68">
        <v>8619.1</v>
      </c>
      <c r="N68">
        <v>12076.9</v>
      </c>
      <c r="O68">
        <v>7620</v>
      </c>
      <c r="P68">
        <v>59900</v>
      </c>
      <c r="Q68">
        <v>58886</v>
      </c>
      <c r="R68">
        <v>13100</v>
      </c>
      <c r="S68">
        <v>11774.5</v>
      </c>
      <c r="T68">
        <v>22300</v>
      </c>
      <c r="U68">
        <v>70000</v>
      </c>
      <c r="V68">
        <v>22000</v>
      </c>
      <c r="W68">
        <v>34545.9</v>
      </c>
      <c r="X68">
        <v>17800</v>
      </c>
      <c r="Y68">
        <v>20181</v>
      </c>
      <c r="Z68">
        <v>60200</v>
      </c>
      <c r="AA68">
        <v>14806.5</v>
      </c>
      <c r="AB68">
        <v>14850</v>
      </c>
      <c r="AC68">
        <v>60800</v>
      </c>
      <c r="AD68">
        <v>31300</v>
      </c>
      <c r="AE68">
        <v>28400</v>
      </c>
      <c r="AF68">
        <v>12000</v>
      </c>
      <c r="AG68">
        <v>62415</v>
      </c>
      <c r="AH68">
        <v>14800</v>
      </c>
      <c r="AI68">
        <v>15650</v>
      </c>
      <c r="AJ68">
        <v>17100</v>
      </c>
      <c r="AK68">
        <v>19500</v>
      </c>
      <c r="AL68">
        <v>8750</v>
      </c>
      <c r="AM68">
        <v>24700</v>
      </c>
      <c r="AN68">
        <v>37800</v>
      </c>
      <c r="AO68">
        <v>31500</v>
      </c>
      <c r="AP68">
        <v>33028</v>
      </c>
      <c r="AQ68">
        <v>13840</v>
      </c>
      <c r="AR68">
        <v>24200</v>
      </c>
      <c r="AT68">
        <v>18600</v>
      </c>
      <c r="AU68">
        <v>30000</v>
      </c>
      <c r="AV68">
        <v>68800</v>
      </c>
      <c r="AW68">
        <v>18774</v>
      </c>
      <c r="AX68">
        <v>32579</v>
      </c>
      <c r="AY68">
        <v>17000</v>
      </c>
      <c r="AZ68">
        <v>17200</v>
      </c>
      <c r="BA68">
        <v>47500</v>
      </c>
      <c r="BB68">
        <v>57500</v>
      </c>
      <c r="BC68">
        <v>6678.3</v>
      </c>
      <c r="BD68">
        <v>8410</v>
      </c>
      <c r="BE68">
        <v>28600</v>
      </c>
      <c r="BF68">
        <v>18050</v>
      </c>
      <c r="BG68">
        <v>58526</v>
      </c>
      <c r="BH68">
        <v>50500</v>
      </c>
      <c r="BI68">
        <v>69837</v>
      </c>
      <c r="BJ68">
        <v>98600</v>
      </c>
      <c r="BK68">
        <v>10050</v>
      </c>
      <c r="BL68">
        <v>29900</v>
      </c>
      <c r="BM68">
        <v>3740</v>
      </c>
      <c r="BN68">
        <v>54500</v>
      </c>
      <c r="BO68">
        <v>19900</v>
      </c>
      <c r="BP68">
        <v>48700</v>
      </c>
      <c r="BQ68">
        <v>25100</v>
      </c>
      <c r="BR68">
        <v>28300</v>
      </c>
      <c r="BS68">
        <v>12750</v>
      </c>
      <c r="BT68">
        <v>57000</v>
      </c>
      <c r="BU68">
        <v>46950</v>
      </c>
      <c r="BV68">
        <v>12400</v>
      </c>
      <c r="BW68">
        <v>11000</v>
      </c>
      <c r="BX68">
        <v>48300</v>
      </c>
      <c r="BY68">
        <v>20826.099999999999</v>
      </c>
      <c r="BZ68">
        <v>5330</v>
      </c>
      <c r="CA68">
        <v>23600</v>
      </c>
      <c r="CB68">
        <v>13400</v>
      </c>
      <c r="CC68">
        <v>16250</v>
      </c>
      <c r="CD68">
        <v>14000</v>
      </c>
      <c r="CE68">
        <v>6750.6</v>
      </c>
      <c r="CF68">
        <v>14400</v>
      </c>
      <c r="CG68">
        <v>12500</v>
      </c>
      <c r="CH68">
        <v>11700</v>
      </c>
      <c r="CI68">
        <v>10600</v>
      </c>
      <c r="CJ68">
        <v>34500</v>
      </c>
      <c r="CK68">
        <v>69550.600000000006</v>
      </c>
      <c r="CL68">
        <v>3810</v>
      </c>
      <c r="CM68">
        <v>16601</v>
      </c>
      <c r="CN68">
        <v>86000</v>
      </c>
      <c r="CO68">
        <v>46055</v>
      </c>
      <c r="CP68">
        <v>20009</v>
      </c>
      <c r="CQ68">
        <v>31091</v>
      </c>
      <c r="CR68">
        <v>34900</v>
      </c>
      <c r="CS68">
        <v>13150</v>
      </c>
      <c r="CT68">
        <v>16250</v>
      </c>
      <c r="CU68">
        <v>22100</v>
      </c>
      <c r="CV68">
        <v>6090</v>
      </c>
      <c r="CW68">
        <v>24500</v>
      </c>
      <c r="CX68">
        <v>5040</v>
      </c>
      <c r="CY68">
        <v>15150</v>
      </c>
      <c r="CZ68">
        <v>7000</v>
      </c>
      <c r="DA68">
        <v>9620</v>
      </c>
      <c r="DB68">
        <v>17461.5</v>
      </c>
      <c r="DC68">
        <v>17523.8</v>
      </c>
      <c r="DD68">
        <v>5500</v>
      </c>
      <c r="DE68">
        <v>24792</v>
      </c>
      <c r="DF68">
        <v>34360</v>
      </c>
      <c r="DG68">
        <v>36166.699999999997</v>
      </c>
      <c r="DH68">
        <v>6658.1</v>
      </c>
      <c r="DI68">
        <v>20750</v>
      </c>
      <c r="DJ68">
        <v>17800</v>
      </c>
      <c r="DK68">
        <v>13050</v>
      </c>
      <c r="DL68">
        <v>13050</v>
      </c>
      <c r="DM68">
        <v>36906.300000000003</v>
      </c>
      <c r="DN68">
        <v>4160</v>
      </c>
      <c r="DO68">
        <v>26636.400000000001</v>
      </c>
      <c r="DP68">
        <v>18250</v>
      </c>
      <c r="DQ68">
        <v>18000</v>
      </c>
      <c r="DR68">
        <v>17850</v>
      </c>
      <c r="DS68">
        <v>14800</v>
      </c>
      <c r="DT68">
        <v>7800</v>
      </c>
      <c r="DU68">
        <v>24800</v>
      </c>
      <c r="DV68">
        <v>7550</v>
      </c>
      <c r="DW68">
        <v>27600</v>
      </c>
      <c r="DX68">
        <v>72000</v>
      </c>
      <c r="DY68">
        <v>8300</v>
      </c>
      <c r="DZ68">
        <v>15545</v>
      </c>
      <c r="EA68">
        <v>11875</v>
      </c>
      <c r="EB68">
        <v>40000</v>
      </c>
      <c r="EC68">
        <v>47252.4</v>
      </c>
      <c r="ED68">
        <v>7146.2</v>
      </c>
      <c r="EE68">
        <v>4060</v>
      </c>
      <c r="EF68">
        <v>30800</v>
      </c>
      <c r="EG68">
        <v>12250</v>
      </c>
      <c r="EH68">
        <v>55000</v>
      </c>
      <c r="EI68">
        <v>13085.7</v>
      </c>
      <c r="EJ68">
        <v>2650</v>
      </c>
      <c r="EK68">
        <v>8790</v>
      </c>
      <c r="EL68">
        <v>13500</v>
      </c>
      <c r="EM68">
        <v>7300</v>
      </c>
      <c r="EN68">
        <v>34100</v>
      </c>
      <c r="EO68">
        <v>58600</v>
      </c>
      <c r="EP68">
        <v>10900</v>
      </c>
      <c r="EQ68">
        <v>12600</v>
      </c>
      <c r="ER68">
        <v>31100</v>
      </c>
      <c r="ES68">
        <v>4490</v>
      </c>
      <c r="ET68">
        <v>9300</v>
      </c>
      <c r="EU68">
        <v>94200</v>
      </c>
      <c r="EV68">
        <v>89.751000000000005</v>
      </c>
      <c r="EW68">
        <v>21400</v>
      </c>
      <c r="EX68">
        <v>19702.400000000001</v>
      </c>
      <c r="EY68">
        <v>73000</v>
      </c>
      <c r="EZ68">
        <v>20250</v>
      </c>
      <c r="FA68">
        <v>31221.9</v>
      </c>
      <c r="FC68">
        <v>22100</v>
      </c>
      <c r="FD68">
        <v>27450</v>
      </c>
      <c r="FE68">
        <v>54351</v>
      </c>
      <c r="FF68">
        <v>9710</v>
      </c>
      <c r="FG68">
        <v>7680</v>
      </c>
      <c r="FH68">
        <v>31600</v>
      </c>
      <c r="FI68">
        <v>28750</v>
      </c>
      <c r="FJ68">
        <v>22667</v>
      </c>
      <c r="FL68">
        <v>60698.3</v>
      </c>
      <c r="FM68">
        <v>22500</v>
      </c>
      <c r="FN68">
        <v>18000</v>
      </c>
      <c r="FO68">
        <v>30100</v>
      </c>
      <c r="FP68">
        <v>20500</v>
      </c>
      <c r="FQ68">
        <v>58100</v>
      </c>
      <c r="FR68">
        <v>6700</v>
      </c>
      <c r="FS68">
        <v>10766.4</v>
      </c>
      <c r="FT68">
        <v>11250</v>
      </c>
      <c r="FU68">
        <v>54900</v>
      </c>
      <c r="FW68">
        <v>90700</v>
      </c>
      <c r="FX68">
        <v>17250</v>
      </c>
      <c r="FY68">
        <v>27800</v>
      </c>
      <c r="FZ68">
        <v>77302</v>
      </c>
      <c r="GA68">
        <v>6510</v>
      </c>
      <c r="GB68">
        <v>21900</v>
      </c>
      <c r="GC68">
        <v>17500</v>
      </c>
      <c r="GD68">
        <v>4100</v>
      </c>
      <c r="GE68">
        <v>7990</v>
      </c>
      <c r="GF68">
        <v>4050</v>
      </c>
      <c r="GG68">
        <v>9980</v>
      </c>
      <c r="GH68">
        <v>172472</v>
      </c>
      <c r="GI68">
        <v>10300</v>
      </c>
      <c r="GJ68">
        <v>53200</v>
      </c>
      <c r="GK68">
        <v>21500</v>
      </c>
      <c r="GL68">
        <v>6300</v>
      </c>
      <c r="GM68">
        <v>28400</v>
      </c>
      <c r="GN68">
        <v>173.4</v>
      </c>
      <c r="GO68">
        <v>11850</v>
      </c>
      <c r="GP68">
        <v>49900</v>
      </c>
      <c r="GQ68">
        <v>16300</v>
      </c>
      <c r="GR68">
        <v>22250</v>
      </c>
      <c r="GS68">
        <v>17000</v>
      </c>
      <c r="GU68">
        <v>23300</v>
      </c>
      <c r="GV68">
        <v>9380</v>
      </c>
      <c r="GW68">
        <v>9640</v>
      </c>
      <c r="GX68">
        <v>39700</v>
      </c>
      <c r="GY68">
        <v>18000</v>
      </c>
      <c r="GZ68">
        <v>6495.2</v>
      </c>
      <c r="HA68">
        <v>17150</v>
      </c>
      <c r="HB68">
        <v>20648</v>
      </c>
      <c r="HC68">
        <v>17600</v>
      </c>
      <c r="HD68">
        <v>4300</v>
      </c>
      <c r="HE68">
        <v>45500</v>
      </c>
      <c r="HF68">
        <v>13550</v>
      </c>
      <c r="HG68">
        <v>31600</v>
      </c>
      <c r="HH68">
        <v>12600</v>
      </c>
      <c r="HI68">
        <v>21700</v>
      </c>
      <c r="HJ68">
        <v>13500</v>
      </c>
      <c r="HL68">
        <v>23928.1</v>
      </c>
      <c r="HM68">
        <v>11300</v>
      </c>
      <c r="HN68">
        <v>22700</v>
      </c>
      <c r="HO68">
        <v>15650</v>
      </c>
      <c r="HP68">
        <v>32800</v>
      </c>
      <c r="HS68">
        <v>52300</v>
      </c>
      <c r="HT68">
        <v>50700</v>
      </c>
      <c r="HU68">
        <v>25700</v>
      </c>
      <c r="HV68">
        <v>12773.1</v>
      </c>
      <c r="HW68">
        <v>21361.5</v>
      </c>
      <c r="HX68">
        <v>30800</v>
      </c>
      <c r="HY68">
        <v>98261</v>
      </c>
      <c r="HZ68">
        <v>4950</v>
      </c>
      <c r="IA68">
        <v>32100</v>
      </c>
      <c r="IB68">
        <v>21100</v>
      </c>
      <c r="IC68">
        <v>4820</v>
      </c>
      <c r="ID68">
        <v>7620</v>
      </c>
      <c r="IE68">
        <v>71277</v>
      </c>
      <c r="IF68">
        <v>46200</v>
      </c>
      <c r="IG68">
        <v>7177.6</v>
      </c>
      <c r="IH68">
        <v>38200</v>
      </c>
      <c r="II68">
        <v>13800</v>
      </c>
      <c r="IJ68">
        <v>41500</v>
      </c>
      <c r="IK68">
        <v>47444.7</v>
      </c>
      <c r="IL68">
        <v>9850</v>
      </c>
      <c r="IM68">
        <v>11166.7</v>
      </c>
      <c r="IO68">
        <v>4950</v>
      </c>
      <c r="IP68">
        <v>8620</v>
      </c>
      <c r="IQ68">
        <v>11000</v>
      </c>
      <c r="IR68">
        <v>70700</v>
      </c>
      <c r="IS68">
        <v>38500</v>
      </c>
      <c r="IT68">
        <v>8150</v>
      </c>
      <c r="IU68">
        <v>7810</v>
      </c>
      <c r="IV68">
        <v>18139.7</v>
      </c>
      <c r="IW68">
        <v>28000</v>
      </c>
      <c r="IX68">
        <v>16700</v>
      </c>
      <c r="IY68">
        <v>7450</v>
      </c>
      <c r="IZ68">
        <v>53000</v>
      </c>
      <c r="JA68">
        <v>75.483999999999995</v>
      </c>
      <c r="JC68">
        <v>31871.9</v>
      </c>
      <c r="JD68">
        <v>31050</v>
      </c>
      <c r="JE68">
        <v>15142.9</v>
      </c>
      <c r="JG68">
        <v>38400</v>
      </c>
      <c r="JH68">
        <v>125.06699999999999</v>
      </c>
      <c r="JI68">
        <v>11478.3</v>
      </c>
      <c r="JJ68">
        <v>9860</v>
      </c>
      <c r="JK68">
        <v>19000</v>
      </c>
      <c r="JL68">
        <v>131.9</v>
      </c>
      <c r="JM68">
        <v>21907.1</v>
      </c>
      <c r="JN68">
        <v>7750</v>
      </c>
      <c r="JO68">
        <v>14400</v>
      </c>
      <c r="JP68" s="70">
        <v>100000</v>
      </c>
      <c r="JQ68">
        <v>10050</v>
      </c>
      <c r="JR68">
        <v>4290</v>
      </c>
      <c r="JS68">
        <v>27611.4</v>
      </c>
      <c r="JT68">
        <v>6550</v>
      </c>
      <c r="JU68">
        <v>14500</v>
      </c>
      <c r="JV68">
        <v>10950</v>
      </c>
      <c r="JW68">
        <v>35300</v>
      </c>
      <c r="JX68">
        <v>27607.9</v>
      </c>
      <c r="JY68">
        <v>19400</v>
      </c>
      <c r="JZ68">
        <v>19450</v>
      </c>
      <c r="KA68">
        <v>12900</v>
      </c>
      <c r="KB68">
        <v>9600</v>
      </c>
      <c r="KC68" s="19"/>
      <c r="KD68" s="19"/>
      <c r="KE68" s="19"/>
      <c r="KF68" s="19"/>
      <c r="KG68" s="21"/>
      <c r="KH68" s="19"/>
      <c r="KI68" s="19"/>
      <c r="KJ68" s="19"/>
      <c r="KK68" s="19"/>
      <c r="KL68" s="19"/>
      <c r="KM68" s="19"/>
      <c r="KN68" s="19"/>
      <c r="KO68" s="19"/>
      <c r="KP68" s="19"/>
      <c r="KQ68" s="19"/>
      <c r="KR68" s="19"/>
      <c r="KS68" s="21"/>
      <c r="KT68" s="19"/>
      <c r="KU68" s="19"/>
      <c r="KV68" s="19"/>
      <c r="KW68" s="19"/>
      <c r="KX68" s="19"/>
      <c r="KY68" s="21"/>
      <c r="KZ68" s="19"/>
      <c r="LA68" s="21"/>
      <c r="LB68" s="19"/>
      <c r="LC68" s="19"/>
      <c r="LD68" s="19"/>
      <c r="LE68" s="19"/>
      <c r="LF68" s="19"/>
      <c r="LG68" s="19"/>
      <c r="LH68" s="19"/>
      <c r="LI68" s="19"/>
      <c r="LJ68" s="19"/>
      <c r="LK68" s="19"/>
      <c r="LL68" s="19"/>
      <c r="LM68" s="19"/>
      <c r="LN68" s="19"/>
      <c r="LO68" s="19"/>
      <c r="LP68" s="19"/>
      <c r="LQ68" s="19"/>
      <c r="LR68" s="19"/>
      <c r="LS68" s="19"/>
      <c r="LT68" s="21"/>
      <c r="LU68" s="19"/>
      <c r="LV68" s="19"/>
      <c r="LW68" s="19"/>
      <c r="LX68" s="19"/>
      <c r="LY68" s="19"/>
      <c r="LZ68" s="21"/>
      <c r="MA68" s="19"/>
      <c r="MB68" s="19"/>
      <c r="MC68" s="19"/>
      <c r="MD68" s="19"/>
      <c r="ME68" s="19"/>
      <c r="MF68" s="19"/>
      <c r="MG68" s="19"/>
      <c r="MH68" s="19"/>
      <c r="MI68" s="21"/>
      <c r="MJ68" s="19"/>
      <c r="MK68" s="19"/>
      <c r="ML68" s="19"/>
      <c r="MM68" s="19"/>
      <c r="MN68" s="19"/>
      <c r="MO68" s="19"/>
      <c r="MP68" s="19"/>
      <c r="MQ68" s="19"/>
      <c r="MR68" s="19"/>
      <c r="MS68" s="19"/>
      <c r="MT68" s="21"/>
      <c r="MU68" s="19"/>
      <c r="MV68" s="19"/>
      <c r="MW68" s="19"/>
      <c r="MX68" s="19"/>
      <c r="MY68" s="19"/>
      <c r="MZ68" s="19"/>
      <c r="NA68" s="19"/>
      <c r="NB68" s="19"/>
      <c r="NC68" s="19"/>
      <c r="ND68" s="20"/>
      <c r="NE68" s="20"/>
      <c r="NF68" s="21"/>
      <c r="NG68" s="19"/>
      <c r="NH68" s="19"/>
      <c r="NI68" s="19"/>
      <c r="NJ68" s="19"/>
      <c r="NK68" s="21"/>
      <c r="NL68" s="19"/>
      <c r="NM68" s="19"/>
      <c r="NN68" s="20"/>
      <c r="NO68" s="20"/>
      <c r="NP68" s="20"/>
      <c r="NQ68" s="19"/>
      <c r="NR68" s="19"/>
      <c r="NS68" s="19"/>
      <c r="NT68" s="19"/>
      <c r="NU68" s="20"/>
      <c r="NV68" s="19"/>
      <c r="NW68" s="19"/>
      <c r="NX68" s="19"/>
      <c r="NY68" s="19"/>
      <c r="NZ68" s="19"/>
      <c r="OA68" s="19"/>
      <c r="OB68" s="19"/>
      <c r="OC68" s="19"/>
      <c r="OD68" s="19"/>
      <c r="OE68" s="19"/>
      <c r="OF68" s="19"/>
      <c r="OG68" s="19"/>
      <c r="OH68" s="19"/>
      <c r="OI68" s="19"/>
      <c r="OJ68" s="19"/>
      <c r="OK68" s="19"/>
      <c r="OL68" s="19"/>
      <c r="OM68" s="19"/>
      <c r="ON68" s="19"/>
      <c r="OO68" s="19"/>
      <c r="OP68" s="19"/>
      <c r="OQ68" s="19"/>
      <c r="OR68" s="19"/>
      <c r="OS68" s="21"/>
      <c r="OT68" s="21"/>
      <c r="OU68" s="21"/>
      <c r="OV68" s="21"/>
      <c r="OW68" s="21"/>
      <c r="OX68" s="21"/>
      <c r="OY68" s="21"/>
      <c r="OZ68" s="21"/>
      <c r="PA68" s="21"/>
      <c r="PB68" s="21"/>
      <c r="PC68" s="21"/>
    </row>
    <row r="69" spans="1:419" x14ac:dyDescent="0.2">
      <c r="A69" s="24">
        <v>44300</v>
      </c>
      <c r="B69">
        <v>15770.2</v>
      </c>
      <c r="C69">
        <v>11200</v>
      </c>
      <c r="D69">
        <v>30500</v>
      </c>
      <c r="E69">
        <v>16600</v>
      </c>
      <c r="F69">
        <v>13400</v>
      </c>
      <c r="G69">
        <v>11670.9</v>
      </c>
      <c r="H69">
        <v>14600</v>
      </c>
      <c r="I69">
        <v>12600</v>
      </c>
      <c r="J69">
        <v>5940</v>
      </c>
      <c r="K69">
        <v>22900</v>
      </c>
      <c r="L69">
        <v>24300</v>
      </c>
      <c r="M69">
        <v>8662</v>
      </c>
      <c r="N69">
        <v>12076.9</v>
      </c>
      <c r="O69">
        <v>7610</v>
      </c>
      <c r="P69">
        <v>59600</v>
      </c>
      <c r="Q69">
        <v>60801</v>
      </c>
      <c r="R69">
        <v>13200</v>
      </c>
      <c r="S69">
        <v>11656</v>
      </c>
      <c r="T69">
        <v>22450</v>
      </c>
      <c r="U69">
        <v>69800</v>
      </c>
      <c r="V69">
        <v>22000</v>
      </c>
      <c r="W69">
        <v>34822.9</v>
      </c>
      <c r="X69">
        <v>17900</v>
      </c>
      <c r="Y69">
        <v>20142</v>
      </c>
      <c r="Z69">
        <v>60400</v>
      </c>
      <c r="AA69">
        <v>14564.5</v>
      </c>
      <c r="AB69">
        <v>14900</v>
      </c>
      <c r="AC69">
        <v>60700</v>
      </c>
      <c r="AD69">
        <v>31200</v>
      </c>
      <c r="AE69">
        <v>28450</v>
      </c>
      <c r="AF69">
        <v>12000</v>
      </c>
      <c r="AG69">
        <v>61923</v>
      </c>
      <c r="AH69">
        <v>14750</v>
      </c>
      <c r="AI69">
        <v>15850</v>
      </c>
      <c r="AJ69">
        <v>18000</v>
      </c>
      <c r="AK69">
        <v>19100</v>
      </c>
      <c r="AL69">
        <v>9120</v>
      </c>
      <c r="AM69">
        <v>24500</v>
      </c>
      <c r="AN69">
        <v>37750</v>
      </c>
      <c r="AO69">
        <v>30900</v>
      </c>
      <c r="AP69">
        <v>33394</v>
      </c>
      <c r="AQ69">
        <v>13752</v>
      </c>
      <c r="AR69">
        <v>24000</v>
      </c>
      <c r="AT69">
        <v>18900</v>
      </c>
      <c r="AU69">
        <v>30200</v>
      </c>
      <c r="AV69">
        <v>70000</v>
      </c>
      <c r="AW69">
        <v>18774</v>
      </c>
      <c r="AX69">
        <v>33122</v>
      </c>
      <c r="AY69">
        <v>18150</v>
      </c>
      <c r="AZ69">
        <v>17350</v>
      </c>
      <c r="BA69">
        <v>45350</v>
      </c>
      <c r="BB69">
        <v>57500</v>
      </c>
      <c r="BC69">
        <v>7140</v>
      </c>
      <c r="BD69">
        <v>8990</v>
      </c>
      <c r="BE69">
        <v>28800</v>
      </c>
      <c r="BF69">
        <v>18100</v>
      </c>
      <c r="BG69">
        <v>59523</v>
      </c>
      <c r="BH69">
        <v>50200</v>
      </c>
      <c r="BI69">
        <v>70789</v>
      </c>
      <c r="BJ69">
        <v>98500</v>
      </c>
      <c r="BK69">
        <v>10050</v>
      </c>
      <c r="BL69">
        <v>29800</v>
      </c>
      <c r="BM69">
        <v>4000</v>
      </c>
      <c r="BN69">
        <v>54400</v>
      </c>
      <c r="BO69">
        <v>19900</v>
      </c>
      <c r="BP69">
        <v>48900</v>
      </c>
      <c r="BQ69">
        <v>24700</v>
      </c>
      <c r="BR69">
        <v>28200</v>
      </c>
      <c r="BS69">
        <v>12450</v>
      </c>
      <c r="BT69">
        <v>56500</v>
      </c>
      <c r="BU69">
        <v>46600</v>
      </c>
      <c r="BV69">
        <v>12450</v>
      </c>
      <c r="BW69">
        <v>11200</v>
      </c>
      <c r="BX69">
        <v>47500</v>
      </c>
      <c r="BY69">
        <v>20739.099999999999</v>
      </c>
      <c r="BZ69">
        <v>5700</v>
      </c>
      <c r="CA69">
        <v>25250</v>
      </c>
      <c r="CB69">
        <v>13300</v>
      </c>
      <c r="CC69">
        <v>16900</v>
      </c>
      <c r="CD69">
        <v>13400</v>
      </c>
      <c r="CE69">
        <v>6839.4</v>
      </c>
      <c r="CF69">
        <v>14250</v>
      </c>
      <c r="CG69">
        <v>12400</v>
      </c>
      <c r="CH69">
        <v>11850</v>
      </c>
      <c r="CI69">
        <v>10700</v>
      </c>
      <c r="CJ69">
        <v>34500</v>
      </c>
      <c r="CK69">
        <v>69809.2</v>
      </c>
      <c r="CL69">
        <v>4070</v>
      </c>
      <c r="CM69">
        <v>16556</v>
      </c>
      <c r="CN69">
        <v>86500</v>
      </c>
      <c r="CO69">
        <v>47552</v>
      </c>
      <c r="CP69">
        <v>20374</v>
      </c>
      <c r="CQ69">
        <v>32727</v>
      </c>
      <c r="CR69">
        <v>34600</v>
      </c>
      <c r="CS69">
        <v>13250</v>
      </c>
      <c r="CT69">
        <v>16100</v>
      </c>
      <c r="CU69">
        <v>21850</v>
      </c>
      <c r="CV69">
        <v>6050</v>
      </c>
      <c r="CW69">
        <v>24500</v>
      </c>
      <c r="CX69">
        <v>5390</v>
      </c>
      <c r="CY69">
        <v>15000</v>
      </c>
      <c r="CZ69">
        <v>6900</v>
      </c>
      <c r="DA69">
        <v>9600</v>
      </c>
      <c r="DB69">
        <v>17538.5</v>
      </c>
      <c r="DC69">
        <v>17619</v>
      </c>
      <c r="DD69">
        <v>5880</v>
      </c>
      <c r="DE69">
        <v>25314.7</v>
      </c>
      <c r="DF69">
        <v>35040</v>
      </c>
      <c r="DG69">
        <v>36000</v>
      </c>
      <c r="DH69">
        <v>6683.8</v>
      </c>
      <c r="DI69">
        <v>21550</v>
      </c>
      <c r="DJ69">
        <v>18350</v>
      </c>
      <c r="DK69">
        <v>12950</v>
      </c>
      <c r="DL69">
        <v>12950</v>
      </c>
      <c r="DM69">
        <v>39042.6</v>
      </c>
      <c r="DN69">
        <v>4450</v>
      </c>
      <c r="DO69">
        <v>27227.3</v>
      </c>
      <c r="DP69">
        <v>18250</v>
      </c>
      <c r="DQ69">
        <v>18000</v>
      </c>
      <c r="DR69">
        <v>17850</v>
      </c>
      <c r="DS69">
        <v>14000</v>
      </c>
      <c r="DT69">
        <v>7810</v>
      </c>
      <c r="DU69">
        <v>24800</v>
      </c>
      <c r="DV69">
        <v>7610</v>
      </c>
      <c r="DW69">
        <v>27650</v>
      </c>
      <c r="DX69">
        <v>72000</v>
      </c>
      <c r="DY69">
        <v>8880</v>
      </c>
      <c r="DZ69">
        <v>15545</v>
      </c>
      <c r="EA69">
        <v>11964.3</v>
      </c>
      <c r="EB69">
        <v>39500</v>
      </c>
      <c r="EC69">
        <v>47342.400000000001</v>
      </c>
      <c r="ED69">
        <v>7376.1</v>
      </c>
      <c r="EE69">
        <v>4300</v>
      </c>
      <c r="EF69">
        <v>30750</v>
      </c>
      <c r="EG69">
        <v>12450</v>
      </c>
      <c r="EH69">
        <v>57500</v>
      </c>
      <c r="EI69">
        <v>13085.7</v>
      </c>
      <c r="EJ69">
        <v>2830</v>
      </c>
      <c r="EK69">
        <v>8910</v>
      </c>
      <c r="EL69">
        <v>13500</v>
      </c>
      <c r="EM69">
        <v>7260</v>
      </c>
      <c r="EN69">
        <v>34500</v>
      </c>
      <c r="EO69">
        <v>59200</v>
      </c>
      <c r="EP69">
        <v>11050</v>
      </c>
      <c r="EQ69">
        <v>12600</v>
      </c>
      <c r="ER69">
        <v>31250</v>
      </c>
      <c r="ES69">
        <v>4490</v>
      </c>
      <c r="ET69">
        <v>9950</v>
      </c>
      <c r="EU69">
        <v>100700</v>
      </c>
      <c r="EV69">
        <v>90.084000000000003</v>
      </c>
      <c r="EW69">
        <v>21550</v>
      </c>
      <c r="EX69">
        <v>19702.400000000001</v>
      </c>
      <c r="EY69">
        <v>73000</v>
      </c>
      <c r="EZ69">
        <v>20583.3</v>
      </c>
      <c r="FA69">
        <v>31266.1</v>
      </c>
      <c r="FC69">
        <v>21950</v>
      </c>
      <c r="FD69">
        <v>27600</v>
      </c>
      <c r="FE69">
        <v>56320</v>
      </c>
      <c r="FF69">
        <v>9500</v>
      </c>
      <c r="FG69">
        <v>7680</v>
      </c>
      <c r="FH69">
        <v>31350</v>
      </c>
      <c r="FI69">
        <v>28250</v>
      </c>
      <c r="FJ69">
        <v>22333</v>
      </c>
      <c r="FL69">
        <v>60519.199999999997</v>
      </c>
      <c r="FM69">
        <v>22750</v>
      </c>
      <c r="FN69">
        <v>17950</v>
      </c>
      <c r="FO69">
        <v>30100</v>
      </c>
      <c r="FP69">
        <v>20000</v>
      </c>
      <c r="FQ69">
        <v>57300</v>
      </c>
      <c r="FR69">
        <v>6710</v>
      </c>
      <c r="FS69">
        <v>10175.299999999999</v>
      </c>
      <c r="FT69">
        <v>11100</v>
      </c>
      <c r="FU69">
        <v>55200</v>
      </c>
      <c r="FW69">
        <v>91500</v>
      </c>
      <c r="FX69">
        <v>18450</v>
      </c>
      <c r="FY69">
        <v>27700</v>
      </c>
      <c r="FZ69">
        <v>78600</v>
      </c>
      <c r="GA69">
        <v>6350</v>
      </c>
      <c r="GB69">
        <v>22400</v>
      </c>
      <c r="GC69">
        <v>17950</v>
      </c>
      <c r="GD69">
        <v>4380</v>
      </c>
      <c r="GE69">
        <v>8000</v>
      </c>
      <c r="GF69">
        <v>4300</v>
      </c>
      <c r="GG69">
        <v>9790</v>
      </c>
      <c r="GH69">
        <v>176384</v>
      </c>
      <c r="GI69">
        <v>10250</v>
      </c>
      <c r="GJ69">
        <v>52900</v>
      </c>
      <c r="GK69">
        <v>23000</v>
      </c>
      <c r="GL69">
        <v>6740</v>
      </c>
      <c r="GM69">
        <v>29000</v>
      </c>
      <c r="GN69">
        <v>172.7</v>
      </c>
      <c r="GO69">
        <v>11950</v>
      </c>
      <c r="GP69">
        <v>48300</v>
      </c>
      <c r="GQ69">
        <v>16100</v>
      </c>
      <c r="GR69">
        <v>22250</v>
      </c>
      <c r="GS69">
        <v>17000</v>
      </c>
      <c r="GU69">
        <v>23800</v>
      </c>
      <c r="GV69">
        <v>9600</v>
      </c>
      <c r="GW69">
        <v>9600</v>
      </c>
      <c r="GX69">
        <v>38250</v>
      </c>
      <c r="GY69">
        <v>18400</v>
      </c>
      <c r="GZ69">
        <v>6942.9</v>
      </c>
      <c r="HA69">
        <v>18350</v>
      </c>
      <c r="HB69">
        <v>20648</v>
      </c>
      <c r="HC69">
        <v>17600</v>
      </c>
      <c r="HD69">
        <v>4580</v>
      </c>
      <c r="HE69">
        <v>48650</v>
      </c>
      <c r="HF69">
        <v>13700</v>
      </c>
      <c r="HG69">
        <v>32000</v>
      </c>
      <c r="HH69">
        <v>12600</v>
      </c>
      <c r="HI69">
        <v>21700</v>
      </c>
      <c r="HJ69">
        <v>13600</v>
      </c>
      <c r="HL69">
        <v>24163.3</v>
      </c>
      <c r="HM69">
        <v>11000</v>
      </c>
      <c r="HN69">
        <v>22900</v>
      </c>
      <c r="HO69">
        <v>15600</v>
      </c>
      <c r="HP69">
        <v>33400</v>
      </c>
      <c r="HS69">
        <v>52300</v>
      </c>
      <c r="HT69">
        <v>50200</v>
      </c>
      <c r="HU69">
        <v>25700</v>
      </c>
      <c r="HV69">
        <v>12955.6</v>
      </c>
      <c r="HW69">
        <v>21274.6</v>
      </c>
      <c r="HX69">
        <v>30850</v>
      </c>
      <c r="HY69">
        <v>97391</v>
      </c>
      <c r="HZ69">
        <v>4950</v>
      </c>
      <c r="IA69">
        <v>32000</v>
      </c>
      <c r="IB69">
        <v>20900</v>
      </c>
      <c r="IC69">
        <v>5000</v>
      </c>
      <c r="ID69">
        <v>7550</v>
      </c>
      <c r="IE69">
        <v>71367</v>
      </c>
      <c r="IF69">
        <v>46800</v>
      </c>
      <c r="IG69">
        <v>7570.1</v>
      </c>
      <c r="IH69">
        <v>38150</v>
      </c>
      <c r="II69">
        <v>14750</v>
      </c>
      <c r="IJ69">
        <v>41500</v>
      </c>
      <c r="IK69">
        <v>46666.9</v>
      </c>
      <c r="IL69">
        <v>9700</v>
      </c>
      <c r="IM69">
        <v>11875</v>
      </c>
      <c r="IN69">
        <v>32000</v>
      </c>
      <c r="IO69">
        <v>5050</v>
      </c>
      <c r="IP69">
        <v>9000</v>
      </c>
      <c r="IQ69">
        <v>10400</v>
      </c>
      <c r="IR69">
        <v>71500</v>
      </c>
      <c r="IS69">
        <v>38950</v>
      </c>
      <c r="IT69">
        <v>8150</v>
      </c>
      <c r="IU69">
        <v>7920</v>
      </c>
      <c r="IV69">
        <v>18317.599999999999</v>
      </c>
      <c r="IW69">
        <v>27000</v>
      </c>
      <c r="IX69">
        <v>16750</v>
      </c>
      <c r="IY69">
        <v>7780</v>
      </c>
      <c r="IZ69">
        <v>52600</v>
      </c>
      <c r="JA69">
        <v>76.412999999999997</v>
      </c>
      <c r="JC69">
        <v>32550</v>
      </c>
      <c r="JD69">
        <v>32350</v>
      </c>
      <c r="JE69">
        <v>15142.9</v>
      </c>
      <c r="JG69">
        <v>38200</v>
      </c>
      <c r="JH69">
        <v>124.44499999999999</v>
      </c>
      <c r="JI69">
        <v>10869.6</v>
      </c>
      <c r="JJ69">
        <v>9860</v>
      </c>
      <c r="JK69">
        <v>18950</v>
      </c>
      <c r="JL69">
        <v>132</v>
      </c>
      <c r="JM69">
        <v>22030.5</v>
      </c>
      <c r="JN69">
        <v>7840</v>
      </c>
      <c r="JO69">
        <v>14850</v>
      </c>
      <c r="JP69">
        <v>99300</v>
      </c>
      <c r="JQ69">
        <v>10300</v>
      </c>
      <c r="JR69">
        <v>4130</v>
      </c>
      <c r="JS69">
        <v>27833.599999999999</v>
      </c>
      <c r="JT69">
        <v>6780</v>
      </c>
      <c r="JU69">
        <v>14550</v>
      </c>
      <c r="JV69">
        <v>11000</v>
      </c>
      <c r="JW69">
        <v>35000</v>
      </c>
      <c r="JX69">
        <v>29508.1</v>
      </c>
      <c r="JY69">
        <v>19400</v>
      </c>
      <c r="JZ69">
        <v>18100</v>
      </c>
      <c r="KA69">
        <v>12950</v>
      </c>
      <c r="KB69">
        <v>9430</v>
      </c>
      <c r="KC69" s="19"/>
      <c r="KD69" s="19"/>
      <c r="KE69" s="19"/>
      <c r="KF69" s="19"/>
      <c r="KG69" s="21"/>
      <c r="KH69" s="19"/>
      <c r="KI69" s="19"/>
      <c r="KJ69" s="19"/>
      <c r="KK69" s="19"/>
      <c r="KL69" s="19"/>
      <c r="KM69" s="19"/>
      <c r="KN69" s="19"/>
      <c r="KO69" s="19"/>
      <c r="KP69" s="19"/>
      <c r="KQ69" s="19"/>
      <c r="KR69" s="19"/>
      <c r="KS69" s="21"/>
      <c r="KT69" s="19"/>
      <c r="KU69" s="19"/>
      <c r="KV69" s="19"/>
      <c r="KW69" s="19"/>
      <c r="KX69" s="19"/>
      <c r="KY69" s="21"/>
      <c r="KZ69" s="19"/>
      <c r="LA69" s="21"/>
      <c r="LB69" s="19"/>
      <c r="LC69" s="19"/>
      <c r="LD69" s="19"/>
      <c r="LE69" s="19"/>
      <c r="LF69" s="19"/>
      <c r="LG69" s="19"/>
      <c r="LH69" s="19"/>
      <c r="LI69" s="19"/>
      <c r="LJ69" s="19"/>
      <c r="LK69" s="19"/>
      <c r="LL69" s="19"/>
      <c r="LM69" s="19"/>
      <c r="LN69" s="19"/>
      <c r="LO69" s="19"/>
      <c r="LP69" s="19"/>
      <c r="LQ69" s="19"/>
      <c r="LR69" s="19"/>
      <c r="LS69" s="19"/>
      <c r="LT69" s="21"/>
      <c r="LU69" s="19"/>
      <c r="LV69" s="19"/>
      <c r="LW69" s="19"/>
      <c r="LX69" s="19"/>
      <c r="LY69" s="19"/>
      <c r="LZ69" s="21"/>
      <c r="MA69" s="19"/>
      <c r="MB69" s="19"/>
      <c r="MC69" s="19"/>
      <c r="MD69" s="19"/>
      <c r="ME69" s="19"/>
      <c r="MF69" s="19"/>
      <c r="MG69" s="19"/>
      <c r="MH69" s="19"/>
      <c r="MI69" s="19"/>
      <c r="MJ69" s="19"/>
      <c r="MK69" s="19"/>
      <c r="ML69" s="19"/>
      <c r="MM69" s="19"/>
      <c r="MN69" s="19"/>
      <c r="MO69" s="19"/>
      <c r="MP69" s="19"/>
      <c r="MQ69" s="19"/>
      <c r="MR69" s="19"/>
      <c r="MS69" s="19"/>
      <c r="MT69" s="21"/>
      <c r="MU69" s="19"/>
      <c r="MV69" s="19"/>
      <c r="MW69" s="19"/>
      <c r="MX69" s="19"/>
      <c r="MY69" s="19"/>
      <c r="MZ69" s="19"/>
      <c r="NA69" s="19"/>
      <c r="NB69" s="19"/>
      <c r="NC69" s="19"/>
      <c r="ND69" s="20"/>
      <c r="NE69" s="20"/>
      <c r="NF69" s="21"/>
      <c r="NG69" s="19"/>
      <c r="NH69" s="19"/>
      <c r="NI69" s="19"/>
      <c r="NJ69" s="19"/>
      <c r="NK69" s="21"/>
      <c r="NL69" s="19"/>
      <c r="NM69" s="19"/>
      <c r="NN69" s="20"/>
      <c r="NO69" s="20"/>
      <c r="NP69" s="20"/>
      <c r="NQ69" s="19"/>
      <c r="NR69" s="19"/>
      <c r="NS69" s="19"/>
      <c r="NT69" s="19"/>
      <c r="NU69" s="20"/>
      <c r="NV69" s="19"/>
      <c r="NW69" s="19"/>
      <c r="NX69" s="19"/>
      <c r="NY69" s="19"/>
      <c r="NZ69" s="19"/>
      <c r="OA69" s="19"/>
      <c r="OB69" s="19"/>
      <c r="OC69" s="19"/>
      <c r="OD69" s="19"/>
      <c r="OE69" s="19"/>
      <c r="OF69" s="19"/>
      <c r="OG69" s="19"/>
      <c r="OH69" s="19"/>
      <c r="OI69" s="19"/>
      <c r="OJ69" s="19"/>
      <c r="OK69" s="19"/>
      <c r="OL69" s="19"/>
      <c r="OM69" s="19"/>
      <c r="ON69" s="19"/>
      <c r="OO69" s="19"/>
      <c r="OP69" s="19"/>
      <c r="OQ69" s="19"/>
      <c r="OR69" s="19"/>
      <c r="OS69" s="21"/>
      <c r="OT69" s="21"/>
      <c r="OU69" s="21"/>
      <c r="OV69" s="21"/>
      <c r="OW69" s="21"/>
      <c r="OX69" s="21"/>
      <c r="OY69" s="21"/>
      <c r="OZ69" s="21"/>
      <c r="PA69" s="21"/>
      <c r="PB69" s="21"/>
      <c r="PC69" s="21"/>
    </row>
    <row r="70" spans="1:419" x14ac:dyDescent="0.2">
      <c r="A70" s="24">
        <v>44301</v>
      </c>
      <c r="B70">
        <v>15814.3</v>
      </c>
      <c r="C70">
        <v>11150</v>
      </c>
      <c r="D70">
        <v>30500</v>
      </c>
      <c r="E70">
        <v>16800</v>
      </c>
      <c r="F70">
        <v>13450</v>
      </c>
      <c r="G70">
        <v>11554.9</v>
      </c>
      <c r="H70">
        <v>14600</v>
      </c>
      <c r="I70">
        <v>12200</v>
      </c>
      <c r="J70">
        <v>6350</v>
      </c>
      <c r="K70">
        <v>22600</v>
      </c>
      <c r="L70">
        <v>23500</v>
      </c>
      <c r="M70">
        <v>8404.7000000000007</v>
      </c>
      <c r="N70">
        <v>11846.2</v>
      </c>
      <c r="O70">
        <v>7490</v>
      </c>
      <c r="P70">
        <v>58900</v>
      </c>
      <c r="Q70">
        <v>57067</v>
      </c>
      <c r="R70">
        <v>12850</v>
      </c>
      <c r="S70">
        <v>11339.9</v>
      </c>
      <c r="T70">
        <v>22200</v>
      </c>
      <c r="U70">
        <v>70500</v>
      </c>
      <c r="V70">
        <v>21750</v>
      </c>
      <c r="W70">
        <v>34071</v>
      </c>
      <c r="X70">
        <v>17600</v>
      </c>
      <c r="Y70">
        <v>21361</v>
      </c>
      <c r="Z70">
        <v>60600</v>
      </c>
      <c r="AA70">
        <v>15000</v>
      </c>
      <c r="AB70">
        <v>14750</v>
      </c>
      <c r="AC70">
        <v>59500</v>
      </c>
      <c r="AD70">
        <v>30750</v>
      </c>
      <c r="AE70">
        <v>27950</v>
      </c>
      <c r="AF70">
        <v>11826.1</v>
      </c>
      <c r="AG70">
        <v>62120</v>
      </c>
      <c r="AH70">
        <v>14250</v>
      </c>
      <c r="AI70">
        <v>15850</v>
      </c>
      <c r="AJ70">
        <v>16750</v>
      </c>
      <c r="AK70">
        <v>19000</v>
      </c>
      <c r="AL70">
        <v>9000</v>
      </c>
      <c r="AM70">
        <v>23850</v>
      </c>
      <c r="AN70">
        <v>37500</v>
      </c>
      <c r="AO70">
        <v>31500</v>
      </c>
      <c r="AP70">
        <v>32936</v>
      </c>
      <c r="AQ70">
        <v>13402</v>
      </c>
      <c r="AR70">
        <v>23200</v>
      </c>
      <c r="AT70">
        <v>18900</v>
      </c>
      <c r="AU70">
        <v>29500</v>
      </c>
      <c r="AV70">
        <v>69500</v>
      </c>
      <c r="AW70">
        <v>18774</v>
      </c>
      <c r="AX70">
        <v>32696</v>
      </c>
      <c r="AY70">
        <v>17650</v>
      </c>
      <c r="AZ70">
        <v>17100</v>
      </c>
      <c r="BA70">
        <v>45300</v>
      </c>
      <c r="BB70">
        <v>56400</v>
      </c>
      <c r="BC70">
        <v>7130</v>
      </c>
      <c r="BD70">
        <v>9170</v>
      </c>
      <c r="BE70">
        <v>28400</v>
      </c>
      <c r="BF70">
        <v>17300</v>
      </c>
      <c r="BG70">
        <v>58776</v>
      </c>
      <c r="BH70">
        <v>50100</v>
      </c>
      <c r="BI70">
        <v>70630</v>
      </c>
      <c r="BJ70">
        <v>98400</v>
      </c>
      <c r="BK70">
        <v>10100</v>
      </c>
      <c r="BL70">
        <v>29000</v>
      </c>
      <c r="BM70">
        <v>4280</v>
      </c>
      <c r="BN70">
        <v>53900</v>
      </c>
      <c r="BO70">
        <v>19350</v>
      </c>
      <c r="BP70">
        <v>48600</v>
      </c>
      <c r="BQ70">
        <v>24200</v>
      </c>
      <c r="BR70">
        <v>27700</v>
      </c>
      <c r="BS70">
        <v>11900</v>
      </c>
      <c r="BT70">
        <v>56500</v>
      </c>
      <c r="BU70">
        <v>46600</v>
      </c>
      <c r="BV70">
        <v>12400</v>
      </c>
      <c r="BW70">
        <v>11500</v>
      </c>
      <c r="BX70">
        <v>47000</v>
      </c>
      <c r="BY70">
        <v>21217.4</v>
      </c>
      <c r="BZ70">
        <v>6090</v>
      </c>
      <c r="CA70">
        <v>25800</v>
      </c>
      <c r="CB70">
        <v>13200</v>
      </c>
      <c r="CC70">
        <v>16400</v>
      </c>
      <c r="CD70">
        <v>13300</v>
      </c>
      <c r="CE70">
        <v>6581.9</v>
      </c>
      <c r="CF70">
        <v>13800</v>
      </c>
      <c r="CG70">
        <v>12400</v>
      </c>
      <c r="CH70">
        <v>11350</v>
      </c>
      <c r="CI70">
        <v>10700</v>
      </c>
      <c r="CJ70">
        <v>34150</v>
      </c>
      <c r="CK70">
        <v>68947.3</v>
      </c>
      <c r="CL70">
        <v>4350</v>
      </c>
      <c r="CM70">
        <v>16288</v>
      </c>
      <c r="CN70">
        <v>86000</v>
      </c>
      <c r="CO70">
        <v>45351</v>
      </c>
      <c r="CP70">
        <v>19570</v>
      </c>
      <c r="CQ70">
        <v>32545</v>
      </c>
      <c r="CR70">
        <v>34250</v>
      </c>
      <c r="CS70">
        <v>13200</v>
      </c>
      <c r="CT70">
        <v>16000</v>
      </c>
      <c r="CU70">
        <v>21400</v>
      </c>
      <c r="CV70">
        <v>6090</v>
      </c>
      <c r="CW70">
        <v>24000</v>
      </c>
      <c r="CX70">
        <v>5760</v>
      </c>
      <c r="CY70">
        <v>15000</v>
      </c>
      <c r="CZ70">
        <v>6420</v>
      </c>
      <c r="DA70">
        <v>9580</v>
      </c>
      <c r="DB70">
        <v>17230.8</v>
      </c>
      <c r="DC70">
        <v>17095.2</v>
      </c>
      <c r="DD70">
        <v>6290</v>
      </c>
      <c r="DE70">
        <v>24642.6</v>
      </c>
      <c r="DF70">
        <v>34360</v>
      </c>
      <c r="DG70">
        <v>35250</v>
      </c>
      <c r="DH70">
        <v>6641</v>
      </c>
      <c r="DI70">
        <v>21650</v>
      </c>
      <c r="DJ70">
        <v>18300</v>
      </c>
      <c r="DK70">
        <v>12650</v>
      </c>
      <c r="DL70">
        <v>12650</v>
      </c>
      <c r="DM70">
        <v>40147.5</v>
      </c>
      <c r="DN70">
        <v>4760</v>
      </c>
      <c r="DO70">
        <v>28681.8</v>
      </c>
      <c r="DP70">
        <v>18000</v>
      </c>
      <c r="DQ70">
        <v>17500</v>
      </c>
      <c r="DR70">
        <v>17800</v>
      </c>
      <c r="DS70">
        <v>14800</v>
      </c>
      <c r="DT70">
        <v>8000</v>
      </c>
      <c r="DU70">
        <v>24600</v>
      </c>
      <c r="DV70">
        <v>7490</v>
      </c>
      <c r="DW70">
        <v>26750</v>
      </c>
      <c r="DX70">
        <v>72000</v>
      </c>
      <c r="DY70">
        <v>9100</v>
      </c>
      <c r="DZ70">
        <v>15227</v>
      </c>
      <c r="EA70">
        <v>11919.6</v>
      </c>
      <c r="EB70">
        <v>38300</v>
      </c>
      <c r="EC70">
        <v>47072.4</v>
      </c>
      <c r="ED70">
        <v>7261.2</v>
      </c>
      <c r="EE70">
        <v>4600</v>
      </c>
      <c r="EF70">
        <v>29800</v>
      </c>
      <c r="EG70">
        <v>11700</v>
      </c>
      <c r="EH70">
        <v>57400</v>
      </c>
      <c r="EI70">
        <v>12646.6</v>
      </c>
      <c r="EJ70">
        <v>3020</v>
      </c>
      <c r="EK70">
        <v>9080</v>
      </c>
      <c r="EL70">
        <v>13550</v>
      </c>
      <c r="EM70">
        <v>6910</v>
      </c>
      <c r="EN70">
        <v>34000</v>
      </c>
      <c r="EO70">
        <v>58200</v>
      </c>
      <c r="EP70">
        <v>11300</v>
      </c>
      <c r="EQ70">
        <v>12550</v>
      </c>
      <c r="ER70">
        <v>30600</v>
      </c>
      <c r="ES70">
        <v>4300</v>
      </c>
      <c r="ET70">
        <v>10600</v>
      </c>
      <c r="EU70">
        <v>100000</v>
      </c>
      <c r="EV70">
        <v>88.953000000000003</v>
      </c>
      <c r="EW70">
        <v>21300</v>
      </c>
      <c r="EX70">
        <v>19702.400000000001</v>
      </c>
      <c r="EY70">
        <v>72500</v>
      </c>
      <c r="EZ70">
        <v>21125</v>
      </c>
      <c r="FA70">
        <v>30647</v>
      </c>
      <c r="FC70">
        <v>21800</v>
      </c>
      <c r="FD70">
        <v>26800</v>
      </c>
      <c r="FE70">
        <v>57670</v>
      </c>
      <c r="FF70">
        <v>9400</v>
      </c>
      <c r="FG70">
        <v>7530</v>
      </c>
      <c r="FH70">
        <v>32650</v>
      </c>
      <c r="FI70">
        <v>28800</v>
      </c>
      <c r="FJ70">
        <v>21708</v>
      </c>
      <c r="FL70">
        <v>60519.199999999997</v>
      </c>
      <c r="FM70">
        <v>22050</v>
      </c>
      <c r="FN70">
        <v>17950</v>
      </c>
      <c r="FO70">
        <v>30200</v>
      </c>
      <c r="FP70">
        <v>21000</v>
      </c>
      <c r="FQ70">
        <v>55800</v>
      </c>
      <c r="FR70">
        <v>6650</v>
      </c>
      <c r="FS70">
        <v>10808.6</v>
      </c>
      <c r="FT70">
        <v>10900</v>
      </c>
      <c r="FU70">
        <v>54400</v>
      </c>
      <c r="FW70">
        <v>92000</v>
      </c>
      <c r="FX70">
        <v>18900</v>
      </c>
      <c r="FY70">
        <v>27550</v>
      </c>
      <c r="FZ70">
        <v>76932</v>
      </c>
      <c r="GA70">
        <v>6360</v>
      </c>
      <c r="GB70">
        <v>22300</v>
      </c>
      <c r="GC70">
        <v>17550</v>
      </c>
      <c r="GD70">
        <v>4610</v>
      </c>
      <c r="GE70">
        <v>7720</v>
      </c>
      <c r="GF70">
        <v>4570</v>
      </c>
      <c r="GG70">
        <v>9300</v>
      </c>
      <c r="GH70">
        <v>174390</v>
      </c>
      <c r="GI70">
        <v>10150</v>
      </c>
      <c r="GJ70">
        <v>51700</v>
      </c>
      <c r="GK70">
        <v>24600</v>
      </c>
      <c r="GL70">
        <v>7210</v>
      </c>
      <c r="GM70">
        <v>29000</v>
      </c>
      <c r="GN70">
        <v>171.7</v>
      </c>
      <c r="GO70">
        <v>11600</v>
      </c>
      <c r="GP70">
        <v>44950</v>
      </c>
      <c r="GQ70">
        <v>16100</v>
      </c>
      <c r="GR70">
        <v>22000</v>
      </c>
      <c r="GS70">
        <v>16450</v>
      </c>
      <c r="GU70">
        <v>23800</v>
      </c>
      <c r="GV70">
        <v>9400</v>
      </c>
      <c r="GW70">
        <v>9500</v>
      </c>
      <c r="GX70">
        <v>38000</v>
      </c>
      <c r="GY70">
        <v>18200</v>
      </c>
      <c r="GZ70">
        <v>7428.6</v>
      </c>
      <c r="HA70">
        <v>19600</v>
      </c>
      <c r="HB70">
        <v>20926</v>
      </c>
      <c r="HC70">
        <v>17600</v>
      </c>
      <c r="HD70">
        <v>4900</v>
      </c>
      <c r="HE70">
        <v>49600</v>
      </c>
      <c r="HF70">
        <v>13150</v>
      </c>
      <c r="HG70">
        <v>32600</v>
      </c>
      <c r="HH70">
        <v>12500</v>
      </c>
      <c r="HI70">
        <v>21500</v>
      </c>
      <c r="HJ70">
        <v>13500</v>
      </c>
      <c r="HL70">
        <v>23424</v>
      </c>
      <c r="HM70">
        <v>11400</v>
      </c>
      <c r="HN70">
        <v>22350</v>
      </c>
      <c r="HO70">
        <v>15500</v>
      </c>
      <c r="HP70">
        <v>33000</v>
      </c>
      <c r="HS70">
        <v>51900</v>
      </c>
      <c r="HT70">
        <v>50900</v>
      </c>
      <c r="HU70">
        <v>25750</v>
      </c>
      <c r="HV70">
        <v>12955.6</v>
      </c>
      <c r="HW70">
        <v>20797</v>
      </c>
      <c r="HX70">
        <v>30850</v>
      </c>
      <c r="HY70" t="s">
        <v>2574</v>
      </c>
      <c r="HZ70">
        <v>4620</v>
      </c>
      <c r="IA70">
        <v>31750</v>
      </c>
      <c r="IB70">
        <v>20650</v>
      </c>
      <c r="IC70">
        <v>4880</v>
      </c>
      <c r="ID70">
        <v>7480</v>
      </c>
      <c r="IE70">
        <v>70108</v>
      </c>
      <c r="IF70">
        <v>46600</v>
      </c>
      <c r="IG70">
        <v>7308.4</v>
      </c>
      <c r="IH70">
        <v>37500</v>
      </c>
      <c r="II70">
        <v>15750</v>
      </c>
      <c r="IJ70">
        <v>40150</v>
      </c>
      <c r="IK70">
        <v>47531.1</v>
      </c>
      <c r="IL70">
        <v>9800</v>
      </c>
      <c r="IM70">
        <v>11625</v>
      </c>
      <c r="IN70">
        <v>31950</v>
      </c>
      <c r="IO70">
        <v>4930</v>
      </c>
      <c r="IP70">
        <v>8890</v>
      </c>
      <c r="IQ70">
        <v>10400</v>
      </c>
      <c r="IR70">
        <v>70100</v>
      </c>
      <c r="IS70">
        <v>38000</v>
      </c>
      <c r="IT70">
        <v>7870</v>
      </c>
      <c r="IU70">
        <v>7600</v>
      </c>
      <c r="IV70">
        <v>17961.900000000001</v>
      </c>
      <c r="IW70">
        <v>27300</v>
      </c>
      <c r="IX70">
        <v>17400</v>
      </c>
      <c r="IY70">
        <v>7600</v>
      </c>
      <c r="IZ70">
        <v>52500</v>
      </c>
      <c r="JA70">
        <v>75.483999999999995</v>
      </c>
      <c r="JC70">
        <v>31775</v>
      </c>
      <c r="JD70">
        <v>32400</v>
      </c>
      <c r="JE70">
        <v>14476.2</v>
      </c>
      <c r="JG70">
        <v>37300</v>
      </c>
      <c r="JH70">
        <v>125.245</v>
      </c>
      <c r="JI70">
        <v>11000</v>
      </c>
      <c r="JJ70">
        <v>9680</v>
      </c>
      <c r="JK70">
        <v>19300</v>
      </c>
      <c r="JL70">
        <v>131.69999999999999</v>
      </c>
      <c r="JM70">
        <v>23344.9</v>
      </c>
      <c r="JN70">
        <v>7800</v>
      </c>
      <c r="JO70">
        <v>14650</v>
      </c>
      <c r="JP70">
        <v>99100</v>
      </c>
      <c r="JQ70">
        <v>10150</v>
      </c>
      <c r="JR70">
        <v>4410</v>
      </c>
      <c r="JS70">
        <v>27778.1</v>
      </c>
      <c r="JT70">
        <v>6600</v>
      </c>
      <c r="JU70">
        <v>14400</v>
      </c>
      <c r="JV70">
        <v>10700</v>
      </c>
      <c r="JW70">
        <v>34000</v>
      </c>
      <c r="JX70">
        <v>29172.7</v>
      </c>
      <c r="JY70">
        <v>19100</v>
      </c>
      <c r="JZ70">
        <v>17150</v>
      </c>
      <c r="KA70">
        <v>12800</v>
      </c>
      <c r="KB70">
        <v>9200</v>
      </c>
      <c r="KC70" s="19"/>
      <c r="KD70" s="19"/>
      <c r="KE70" s="19"/>
      <c r="KF70" s="19"/>
      <c r="KG70" s="21"/>
      <c r="KH70" s="19"/>
      <c r="KI70" s="19"/>
      <c r="KJ70" s="19"/>
      <c r="KK70" s="19"/>
      <c r="KL70" s="19"/>
      <c r="KM70" s="19"/>
      <c r="KN70" s="19"/>
      <c r="KO70" s="19"/>
      <c r="KP70" s="19"/>
      <c r="KQ70" s="19"/>
      <c r="KR70" s="19"/>
      <c r="KS70" s="21"/>
      <c r="KT70" s="19"/>
      <c r="KU70" s="19"/>
      <c r="KV70" s="19"/>
      <c r="KW70" s="19"/>
      <c r="KX70" s="19"/>
      <c r="KY70" s="21"/>
      <c r="KZ70" s="19"/>
      <c r="LA70" s="21"/>
      <c r="LB70" s="19"/>
      <c r="LC70" s="19"/>
      <c r="LD70" s="19"/>
      <c r="LE70" s="19"/>
      <c r="LF70" s="19"/>
      <c r="LG70" s="19"/>
      <c r="LH70" s="19"/>
      <c r="LI70" s="19"/>
      <c r="LJ70" s="19"/>
      <c r="LK70" s="25"/>
      <c r="LL70" s="19"/>
      <c r="LM70" s="19"/>
      <c r="LN70" s="19"/>
      <c r="LO70" s="19"/>
      <c r="LP70" s="19"/>
      <c r="LQ70" s="19"/>
      <c r="LR70" s="19"/>
      <c r="LS70" s="19"/>
      <c r="LT70" s="21"/>
      <c r="LU70" s="19"/>
      <c r="LV70" s="19"/>
      <c r="LW70" s="19"/>
      <c r="LX70" s="19"/>
      <c r="LY70" s="19"/>
      <c r="LZ70" s="21"/>
      <c r="MA70" s="19"/>
      <c r="MB70" s="19"/>
      <c r="MC70" s="19"/>
      <c r="MD70" s="19"/>
      <c r="ME70" s="19"/>
      <c r="MF70" s="19"/>
      <c r="MG70" s="19"/>
      <c r="MH70" s="19"/>
      <c r="MI70" s="19"/>
      <c r="MJ70" s="19"/>
      <c r="MK70" s="19"/>
      <c r="ML70" s="19"/>
      <c r="MM70" s="19"/>
      <c r="MN70" s="19"/>
      <c r="MO70" s="19"/>
      <c r="MP70" s="19"/>
      <c r="MQ70" s="19"/>
      <c r="MR70" s="19"/>
      <c r="MS70" s="19"/>
      <c r="MT70" s="21"/>
      <c r="MU70" s="19"/>
      <c r="MV70" s="19"/>
      <c r="MW70" s="19"/>
      <c r="MX70" s="19"/>
      <c r="MY70" s="19"/>
      <c r="MZ70" s="19"/>
      <c r="NA70" s="19"/>
      <c r="NB70" s="19"/>
      <c r="NC70" s="19"/>
      <c r="ND70" s="20"/>
      <c r="NE70" s="20"/>
      <c r="NF70" s="21"/>
      <c r="NG70" s="19"/>
      <c r="NH70" s="19"/>
      <c r="NI70" s="19"/>
      <c r="NJ70" s="19"/>
      <c r="NK70" s="21"/>
      <c r="NL70" s="19"/>
      <c r="NM70" s="19"/>
      <c r="NN70" s="20"/>
      <c r="NO70" s="20"/>
      <c r="NP70" s="20"/>
      <c r="NQ70" s="19"/>
      <c r="NR70" s="19"/>
      <c r="NS70" s="19"/>
      <c r="NT70" s="19"/>
      <c r="NU70" s="20"/>
      <c r="NV70" s="19"/>
      <c r="NW70" s="19"/>
      <c r="NX70" s="19"/>
      <c r="NY70" s="19"/>
      <c r="NZ70" s="19"/>
      <c r="OA70" s="19"/>
      <c r="OB70" s="19"/>
      <c r="OC70" s="19"/>
      <c r="OD70" s="19"/>
      <c r="OE70" s="19"/>
      <c r="OF70" s="19"/>
      <c r="OG70" s="19"/>
      <c r="OH70" s="19"/>
      <c r="OI70" s="19"/>
      <c r="OJ70" s="19"/>
      <c r="OK70" s="19"/>
      <c r="OL70" s="19"/>
      <c r="OM70" s="19"/>
      <c r="ON70" s="19"/>
      <c r="OO70" s="19"/>
      <c r="OP70" s="19"/>
      <c r="OQ70" s="19"/>
      <c r="OR70" s="19"/>
      <c r="OS70" s="21"/>
      <c r="OT70" s="21"/>
      <c r="OU70" s="21"/>
      <c r="OV70" s="21"/>
      <c r="OW70" s="21"/>
      <c r="OX70" s="21"/>
      <c r="OY70" s="21"/>
      <c r="OZ70" s="21"/>
      <c r="PA70" s="21"/>
      <c r="PB70" s="21"/>
      <c r="PC70" s="21"/>
    </row>
    <row r="71" spans="1:419" x14ac:dyDescent="0.2">
      <c r="A71" s="24">
        <v>44302</v>
      </c>
      <c r="B71">
        <v>15770.2</v>
      </c>
      <c r="C71">
        <v>11150</v>
      </c>
      <c r="D71">
        <v>32500</v>
      </c>
      <c r="E71">
        <v>16500</v>
      </c>
      <c r="F71">
        <v>13000</v>
      </c>
      <c r="G71">
        <v>10936.6</v>
      </c>
      <c r="H71">
        <v>15400</v>
      </c>
      <c r="I71">
        <v>11750</v>
      </c>
      <c r="J71">
        <v>6580</v>
      </c>
      <c r="K71">
        <v>22050</v>
      </c>
      <c r="L71">
        <v>23200</v>
      </c>
      <c r="M71">
        <v>8130.2</v>
      </c>
      <c r="N71">
        <v>11576.9</v>
      </c>
      <c r="O71">
        <v>7300</v>
      </c>
      <c r="P71">
        <v>57500</v>
      </c>
      <c r="Q71">
        <v>60897</v>
      </c>
      <c r="R71">
        <v>12700</v>
      </c>
      <c r="S71">
        <v>10826.2</v>
      </c>
      <c r="T71">
        <v>21600</v>
      </c>
      <c r="U71">
        <v>70500</v>
      </c>
      <c r="V71">
        <v>21500</v>
      </c>
      <c r="W71">
        <v>33240</v>
      </c>
      <c r="X71">
        <v>16600</v>
      </c>
      <c r="Y71">
        <v>21833</v>
      </c>
      <c r="Z71">
        <v>60600</v>
      </c>
      <c r="AA71">
        <v>15000</v>
      </c>
      <c r="AB71">
        <v>14750</v>
      </c>
      <c r="AC71">
        <v>57900</v>
      </c>
      <c r="AD71">
        <v>29700</v>
      </c>
      <c r="AE71">
        <v>27000</v>
      </c>
      <c r="AF71">
        <v>11565.2</v>
      </c>
      <c r="AG71">
        <v>62415</v>
      </c>
      <c r="AH71">
        <v>13750</v>
      </c>
      <c r="AI71">
        <v>15500</v>
      </c>
      <c r="AJ71">
        <v>17000</v>
      </c>
      <c r="AK71">
        <v>19000</v>
      </c>
      <c r="AL71">
        <v>9100</v>
      </c>
      <c r="AM71">
        <v>22800</v>
      </c>
      <c r="AN71">
        <v>37600</v>
      </c>
      <c r="AO71">
        <v>31000</v>
      </c>
      <c r="AP71">
        <v>32385</v>
      </c>
      <c r="AQ71">
        <v>13052</v>
      </c>
      <c r="AR71">
        <v>23000</v>
      </c>
      <c r="AT71">
        <v>18450</v>
      </c>
      <c r="AU71">
        <v>29000</v>
      </c>
      <c r="AV71">
        <v>67900</v>
      </c>
      <c r="AW71">
        <v>18774</v>
      </c>
      <c r="AX71">
        <v>32541</v>
      </c>
      <c r="AY71">
        <v>17100</v>
      </c>
      <c r="AZ71">
        <v>16550</v>
      </c>
      <c r="BA71">
        <v>45000</v>
      </c>
      <c r="BB71">
        <v>54700</v>
      </c>
      <c r="BC71">
        <v>6700</v>
      </c>
      <c r="BD71">
        <v>8560</v>
      </c>
      <c r="BE71">
        <v>28100</v>
      </c>
      <c r="BF71">
        <v>17100</v>
      </c>
      <c r="BG71">
        <v>57579</v>
      </c>
      <c r="BH71">
        <v>49100</v>
      </c>
      <c r="BI71">
        <v>69996</v>
      </c>
      <c r="BJ71">
        <v>97500</v>
      </c>
      <c r="BK71">
        <v>10350</v>
      </c>
      <c r="BL71">
        <v>28400</v>
      </c>
      <c r="BM71">
        <v>3990</v>
      </c>
      <c r="BN71">
        <v>53000</v>
      </c>
      <c r="BO71">
        <v>19000</v>
      </c>
      <c r="BP71">
        <v>48550</v>
      </c>
      <c r="BQ71">
        <v>24700</v>
      </c>
      <c r="BR71">
        <v>27500</v>
      </c>
      <c r="BS71">
        <v>11800</v>
      </c>
      <c r="BT71">
        <v>56400</v>
      </c>
      <c r="BU71">
        <v>46400</v>
      </c>
      <c r="BV71">
        <v>12000</v>
      </c>
      <c r="BW71">
        <v>12300</v>
      </c>
      <c r="BX71">
        <v>46350</v>
      </c>
      <c r="BY71">
        <v>21087</v>
      </c>
      <c r="BZ71">
        <v>5670</v>
      </c>
      <c r="CA71">
        <v>26200</v>
      </c>
      <c r="CB71">
        <v>12600</v>
      </c>
      <c r="CC71">
        <v>16000</v>
      </c>
      <c r="CD71">
        <v>12800</v>
      </c>
      <c r="CE71">
        <v>6750.6</v>
      </c>
      <c r="CF71">
        <v>13200</v>
      </c>
      <c r="CG71">
        <v>12250</v>
      </c>
      <c r="CH71">
        <v>10750</v>
      </c>
      <c r="CI71">
        <v>10700</v>
      </c>
      <c r="CJ71">
        <v>33500</v>
      </c>
      <c r="CK71">
        <v>68688.800000000003</v>
      </c>
      <c r="CL71">
        <v>4450</v>
      </c>
      <c r="CM71">
        <v>15796</v>
      </c>
      <c r="CN71">
        <v>86000</v>
      </c>
      <c r="CO71">
        <v>44206</v>
      </c>
      <c r="CP71">
        <v>18948</v>
      </c>
      <c r="CQ71">
        <v>31364</v>
      </c>
      <c r="CR71">
        <v>33500</v>
      </c>
      <c r="CS71">
        <v>13100</v>
      </c>
      <c r="CT71">
        <v>16050</v>
      </c>
      <c r="CU71">
        <v>20400</v>
      </c>
      <c r="CV71">
        <v>5990</v>
      </c>
      <c r="CW71">
        <v>23100</v>
      </c>
      <c r="CX71">
        <v>6000</v>
      </c>
      <c r="CY71">
        <v>15000</v>
      </c>
      <c r="CZ71">
        <v>6110</v>
      </c>
      <c r="DA71">
        <v>9500</v>
      </c>
      <c r="DB71">
        <v>16923.099999999999</v>
      </c>
      <c r="DC71">
        <v>16476.2</v>
      </c>
      <c r="DD71">
        <v>6000</v>
      </c>
      <c r="DE71">
        <v>23895.9</v>
      </c>
      <c r="DF71">
        <v>33680</v>
      </c>
      <c r="DG71">
        <v>34125</v>
      </c>
      <c r="DH71">
        <v>6359</v>
      </c>
      <c r="DI71">
        <v>21100</v>
      </c>
      <c r="DJ71">
        <v>19550</v>
      </c>
      <c r="DK71">
        <v>12200</v>
      </c>
      <c r="DL71">
        <v>12200</v>
      </c>
      <c r="DM71">
        <v>40221.199999999997</v>
      </c>
      <c r="DN71">
        <v>4980</v>
      </c>
      <c r="DO71">
        <v>28590.9</v>
      </c>
      <c r="DP71">
        <v>17500</v>
      </c>
      <c r="DQ71">
        <v>16900</v>
      </c>
      <c r="DR71">
        <v>17000</v>
      </c>
      <c r="DS71">
        <v>14800</v>
      </c>
      <c r="DT71">
        <v>8300</v>
      </c>
      <c r="DU71">
        <v>24500</v>
      </c>
      <c r="DV71">
        <v>7200</v>
      </c>
      <c r="DW71">
        <v>26200</v>
      </c>
      <c r="DX71">
        <v>71000</v>
      </c>
      <c r="DY71">
        <v>8600</v>
      </c>
      <c r="DZ71">
        <v>14727</v>
      </c>
      <c r="EA71">
        <v>11517.9</v>
      </c>
      <c r="EB71">
        <v>37900</v>
      </c>
      <c r="EC71">
        <v>46982.400000000001</v>
      </c>
      <c r="ED71">
        <v>7194.1</v>
      </c>
      <c r="EE71">
        <v>4500</v>
      </c>
      <c r="EF71">
        <v>29000</v>
      </c>
      <c r="EG71">
        <v>12400</v>
      </c>
      <c r="EH71">
        <v>57400</v>
      </c>
      <c r="EI71">
        <v>12207.4</v>
      </c>
      <c r="EJ71">
        <v>3230</v>
      </c>
      <c r="EK71">
        <v>8470</v>
      </c>
      <c r="EL71">
        <v>13550</v>
      </c>
      <c r="EM71">
        <v>6800</v>
      </c>
      <c r="EN71">
        <v>34500</v>
      </c>
      <c r="EO71">
        <v>57500</v>
      </c>
      <c r="EP71">
        <v>11500</v>
      </c>
      <c r="EQ71">
        <v>12150</v>
      </c>
      <c r="ER71">
        <v>30200</v>
      </c>
      <c r="ES71">
        <v>4050</v>
      </c>
      <c r="ET71">
        <v>11300</v>
      </c>
      <c r="EU71">
        <v>100100</v>
      </c>
      <c r="EV71">
        <v>89.152000000000001</v>
      </c>
      <c r="EW71">
        <v>20500</v>
      </c>
      <c r="EX71">
        <v>19999.8</v>
      </c>
      <c r="EY71">
        <v>71800</v>
      </c>
      <c r="EZ71">
        <v>21250</v>
      </c>
      <c r="FA71">
        <v>30249</v>
      </c>
      <c r="FC71">
        <v>21100</v>
      </c>
      <c r="FD71">
        <v>26300</v>
      </c>
      <c r="FE71">
        <v>60765</v>
      </c>
      <c r="FF71">
        <v>9080</v>
      </c>
      <c r="FG71">
        <v>7120</v>
      </c>
      <c r="FH71">
        <v>31550</v>
      </c>
      <c r="FI71">
        <v>28800</v>
      </c>
      <c r="FJ71">
        <v>21167</v>
      </c>
      <c r="FL71">
        <v>63563.1</v>
      </c>
      <c r="FM71">
        <v>21100</v>
      </c>
      <c r="FN71">
        <v>17500</v>
      </c>
      <c r="FO71">
        <v>30500</v>
      </c>
      <c r="FP71">
        <v>20050</v>
      </c>
      <c r="FQ71">
        <v>53800</v>
      </c>
      <c r="FR71">
        <v>6700</v>
      </c>
      <c r="FS71">
        <v>10724.2</v>
      </c>
      <c r="FT71">
        <v>10400</v>
      </c>
      <c r="FU71">
        <v>52800</v>
      </c>
      <c r="FW71">
        <v>90900</v>
      </c>
      <c r="FX71">
        <v>18300</v>
      </c>
      <c r="FY71">
        <v>26950</v>
      </c>
      <c r="FZ71">
        <v>75078</v>
      </c>
      <c r="GA71">
        <v>6000</v>
      </c>
      <c r="GB71">
        <v>21850</v>
      </c>
      <c r="GC71">
        <v>17300</v>
      </c>
      <c r="GD71">
        <v>4380</v>
      </c>
      <c r="GE71">
        <v>7300</v>
      </c>
      <c r="GF71">
        <v>4700</v>
      </c>
      <c r="GG71">
        <v>8700</v>
      </c>
      <c r="GH71">
        <v>171706</v>
      </c>
      <c r="GI71">
        <v>10000</v>
      </c>
      <c r="GJ71">
        <v>51000</v>
      </c>
      <c r="GK71">
        <v>25000</v>
      </c>
      <c r="GL71">
        <v>7710</v>
      </c>
      <c r="GM71">
        <v>28550</v>
      </c>
      <c r="GN71">
        <v>169.1</v>
      </c>
      <c r="GO71">
        <v>11150</v>
      </c>
      <c r="GP71">
        <v>41850</v>
      </c>
      <c r="GQ71">
        <v>16300</v>
      </c>
      <c r="GR71">
        <v>22000</v>
      </c>
      <c r="GS71">
        <v>16000</v>
      </c>
      <c r="GU71">
        <v>23500</v>
      </c>
      <c r="GV71">
        <v>9000</v>
      </c>
      <c r="GW71">
        <v>9440</v>
      </c>
      <c r="GX71">
        <v>38000</v>
      </c>
      <c r="GY71">
        <v>16950</v>
      </c>
      <c r="GZ71">
        <v>6914.3</v>
      </c>
      <c r="HA71">
        <v>20800</v>
      </c>
      <c r="HB71">
        <v>20926</v>
      </c>
      <c r="HC71">
        <v>17550</v>
      </c>
      <c r="HD71">
        <v>4600</v>
      </c>
      <c r="HE71">
        <v>47900</v>
      </c>
      <c r="HF71">
        <v>12800</v>
      </c>
      <c r="HG71">
        <v>33000</v>
      </c>
      <c r="HH71">
        <v>12500</v>
      </c>
      <c r="HI71">
        <v>21100</v>
      </c>
      <c r="HJ71">
        <v>13100</v>
      </c>
      <c r="HL71">
        <v>22852.7</v>
      </c>
      <c r="HM71">
        <v>11000</v>
      </c>
      <c r="HN71">
        <v>22100</v>
      </c>
      <c r="HO71">
        <v>15500</v>
      </c>
      <c r="HP71">
        <v>32850</v>
      </c>
      <c r="HS71">
        <v>51500</v>
      </c>
      <c r="HT71">
        <v>50700</v>
      </c>
      <c r="HU71">
        <v>25750</v>
      </c>
      <c r="HV71">
        <v>12773.1</v>
      </c>
      <c r="HW71">
        <v>19928.7</v>
      </c>
      <c r="HX71">
        <v>30200</v>
      </c>
      <c r="HY71" t="s">
        <v>2574</v>
      </c>
      <c r="HZ71">
        <v>4800</v>
      </c>
      <c r="IA71">
        <v>30800</v>
      </c>
      <c r="IB71">
        <v>19950</v>
      </c>
      <c r="IC71">
        <v>4560</v>
      </c>
      <c r="ID71">
        <v>7300</v>
      </c>
      <c r="IE71">
        <v>69209</v>
      </c>
      <c r="IF71">
        <v>46500</v>
      </c>
      <c r="IG71">
        <v>6813.1</v>
      </c>
      <c r="IH71">
        <v>37100</v>
      </c>
      <c r="II71">
        <v>16100</v>
      </c>
      <c r="IJ71">
        <v>41150</v>
      </c>
      <c r="IK71">
        <v>47012.6</v>
      </c>
      <c r="IL71">
        <v>9800</v>
      </c>
      <c r="IM71">
        <v>11541.7</v>
      </c>
      <c r="IN71">
        <v>31950</v>
      </c>
      <c r="IO71">
        <v>4590</v>
      </c>
      <c r="IP71">
        <v>8300</v>
      </c>
      <c r="IQ71">
        <v>9810</v>
      </c>
      <c r="IR71">
        <v>70000</v>
      </c>
      <c r="IS71">
        <v>38300</v>
      </c>
      <c r="IT71">
        <v>7700</v>
      </c>
      <c r="IU71">
        <v>7290</v>
      </c>
      <c r="IV71">
        <v>17428.400000000001</v>
      </c>
      <c r="IW71">
        <v>28000</v>
      </c>
      <c r="IX71">
        <v>17200</v>
      </c>
      <c r="IY71">
        <v>7300</v>
      </c>
      <c r="IZ71">
        <v>50800</v>
      </c>
      <c r="JA71">
        <v>74.555000000000007</v>
      </c>
      <c r="JC71">
        <v>31193.8</v>
      </c>
      <c r="JD71">
        <v>32400</v>
      </c>
      <c r="JE71">
        <v>14095.2</v>
      </c>
      <c r="JG71">
        <v>36100</v>
      </c>
      <c r="JH71">
        <v>127.111</v>
      </c>
      <c r="JI71">
        <v>10869.6</v>
      </c>
      <c r="JJ71">
        <v>9480</v>
      </c>
      <c r="JK71">
        <v>19300</v>
      </c>
      <c r="JL71">
        <v>129</v>
      </c>
      <c r="JM71">
        <v>22656.400000000001</v>
      </c>
      <c r="JN71">
        <v>7350</v>
      </c>
      <c r="JO71">
        <v>14350</v>
      </c>
      <c r="JP71">
        <v>96900</v>
      </c>
      <c r="JQ71">
        <v>10300</v>
      </c>
      <c r="JR71">
        <v>4230</v>
      </c>
      <c r="JS71">
        <v>27194.7</v>
      </c>
      <c r="JT71">
        <v>6200</v>
      </c>
      <c r="JU71">
        <v>14100</v>
      </c>
      <c r="JV71">
        <v>10300</v>
      </c>
      <c r="JW71">
        <v>33950</v>
      </c>
      <c r="JX71">
        <v>28166.799999999999</v>
      </c>
      <c r="JY71">
        <v>18900</v>
      </c>
      <c r="JZ71">
        <v>17200</v>
      </c>
      <c r="KA71">
        <v>12550</v>
      </c>
      <c r="KB71">
        <v>9050</v>
      </c>
      <c r="KC71" s="19"/>
      <c r="KD71" s="19"/>
      <c r="KE71" s="19"/>
      <c r="KF71" s="19"/>
      <c r="KG71" s="21"/>
      <c r="KH71" s="19"/>
      <c r="KI71" s="19"/>
      <c r="KJ71" s="19"/>
      <c r="KK71" s="19"/>
      <c r="KL71" s="19"/>
      <c r="KM71" s="19"/>
      <c r="KN71" s="19"/>
      <c r="KO71" s="19"/>
      <c r="KP71" s="19"/>
      <c r="KQ71" s="19"/>
      <c r="KR71" s="19"/>
      <c r="KS71" s="21"/>
      <c r="KT71" s="19"/>
      <c r="KU71" s="19"/>
      <c r="KV71" s="19"/>
      <c r="KW71" s="19"/>
      <c r="KX71" s="19"/>
      <c r="KY71" s="21"/>
      <c r="KZ71" s="19"/>
      <c r="LA71" s="21"/>
      <c r="LB71" s="19"/>
      <c r="LC71" s="19"/>
      <c r="LD71" s="19"/>
      <c r="LE71" s="19"/>
      <c r="LF71" s="19"/>
      <c r="LG71" s="19"/>
      <c r="LH71" s="19"/>
      <c r="LI71" s="19"/>
      <c r="LJ71" s="19"/>
      <c r="LK71" s="25"/>
      <c r="LL71" s="19"/>
      <c r="LM71" s="19"/>
      <c r="LN71" s="19"/>
      <c r="LO71" s="19"/>
      <c r="LP71" s="19"/>
      <c r="LQ71" s="19"/>
      <c r="LR71" s="19"/>
      <c r="LS71" s="19"/>
      <c r="LT71" s="21"/>
      <c r="LU71" s="19"/>
      <c r="LV71" s="19"/>
      <c r="LW71" s="19"/>
      <c r="LX71" s="19"/>
      <c r="LY71" s="19"/>
      <c r="LZ71" s="21"/>
      <c r="MA71" s="19"/>
      <c r="MB71" s="19"/>
      <c r="MC71" s="19"/>
      <c r="MD71" s="19"/>
      <c r="ME71" s="19"/>
      <c r="MF71" s="19"/>
      <c r="MG71" s="19"/>
      <c r="MH71" s="19"/>
      <c r="MI71" s="19"/>
      <c r="MJ71" s="19"/>
      <c r="MK71" s="19"/>
      <c r="ML71" s="19"/>
      <c r="MM71" s="19"/>
      <c r="MN71" s="19"/>
      <c r="MO71" s="19"/>
      <c r="MP71" s="19"/>
      <c r="MQ71" s="19"/>
      <c r="MR71" s="19"/>
      <c r="MS71" s="19"/>
      <c r="MT71" s="21"/>
      <c r="MU71" s="19"/>
      <c r="MV71" s="19"/>
      <c r="MW71" s="19"/>
      <c r="MX71" s="19"/>
      <c r="MY71" s="19"/>
      <c r="MZ71" s="19"/>
      <c r="NA71" s="19"/>
      <c r="NB71" s="19"/>
      <c r="NC71" s="19"/>
      <c r="ND71" s="20"/>
      <c r="NE71" s="20"/>
      <c r="NF71" s="21"/>
      <c r="NG71" s="19"/>
      <c r="NH71" s="19"/>
      <c r="NI71" s="19"/>
      <c r="NJ71" s="19"/>
      <c r="NK71" s="21"/>
      <c r="NL71" s="19"/>
      <c r="NM71" s="19"/>
      <c r="NN71" s="20"/>
      <c r="NO71" s="20"/>
      <c r="NP71" s="20"/>
      <c r="NQ71" s="19"/>
      <c r="NR71" s="19"/>
      <c r="NS71" s="19"/>
      <c r="NT71" s="19"/>
      <c r="NU71" s="20"/>
      <c r="NV71" s="19"/>
      <c r="NW71" s="19"/>
      <c r="NX71" s="19"/>
      <c r="NY71" s="19"/>
      <c r="NZ71" s="19"/>
      <c r="OA71" s="19"/>
      <c r="OB71" s="19"/>
      <c r="OC71" s="19"/>
      <c r="OD71" s="19"/>
      <c r="OE71" s="19"/>
      <c r="OF71" s="19"/>
      <c r="OG71" s="19"/>
      <c r="OH71" s="19"/>
      <c r="OI71" s="19"/>
      <c r="OJ71" s="19"/>
      <c r="OK71" s="19"/>
      <c r="OL71" s="19"/>
      <c r="OM71" s="19"/>
      <c r="ON71" s="19"/>
      <c r="OO71" s="19"/>
      <c r="OP71" s="19"/>
      <c r="OQ71" s="19"/>
      <c r="OR71" s="19"/>
      <c r="OS71" s="21"/>
      <c r="OT71" s="21"/>
      <c r="OU71" s="21"/>
      <c r="OV71" s="21"/>
      <c r="OW71" s="21"/>
      <c r="OX71" s="21"/>
      <c r="OY71" s="21"/>
      <c r="OZ71" s="21"/>
      <c r="PA71" s="21"/>
      <c r="PB71" s="21"/>
      <c r="PC71" s="21"/>
    </row>
    <row r="72" spans="1:419" x14ac:dyDescent="0.2">
      <c r="A72" s="24">
        <v>44305</v>
      </c>
      <c r="B72">
        <v>15681.8</v>
      </c>
      <c r="C72">
        <v>11150</v>
      </c>
      <c r="D72">
        <v>30600</v>
      </c>
      <c r="E72">
        <v>16200</v>
      </c>
      <c r="F72">
        <v>12950</v>
      </c>
      <c r="G72">
        <v>10820.7</v>
      </c>
      <c r="H72">
        <v>15700</v>
      </c>
      <c r="I72">
        <v>12000</v>
      </c>
      <c r="J72">
        <v>6500</v>
      </c>
      <c r="K72">
        <v>21900</v>
      </c>
      <c r="L72">
        <v>23400</v>
      </c>
      <c r="M72">
        <v>8404.7000000000007</v>
      </c>
      <c r="N72">
        <v>12000</v>
      </c>
      <c r="O72">
        <v>7350</v>
      </c>
      <c r="P72">
        <v>57000</v>
      </c>
      <c r="Q72">
        <v>62237</v>
      </c>
      <c r="R72">
        <v>12700</v>
      </c>
      <c r="S72">
        <v>10905.2</v>
      </c>
      <c r="T72">
        <v>21400</v>
      </c>
      <c r="U72">
        <v>70200</v>
      </c>
      <c r="V72">
        <v>21400</v>
      </c>
      <c r="W72">
        <v>34031.5</v>
      </c>
      <c r="X72">
        <v>16900</v>
      </c>
      <c r="Y72">
        <v>22935</v>
      </c>
      <c r="Z72">
        <v>60100</v>
      </c>
      <c r="AA72">
        <v>15096.8</v>
      </c>
      <c r="AB72">
        <v>15050</v>
      </c>
      <c r="AC72">
        <v>59500</v>
      </c>
      <c r="AD72">
        <v>30000</v>
      </c>
      <c r="AE72">
        <v>27900</v>
      </c>
      <c r="AF72">
        <v>11217.4</v>
      </c>
      <c r="AG72">
        <v>62415</v>
      </c>
      <c r="AH72">
        <v>13800</v>
      </c>
      <c r="AI72">
        <v>15600</v>
      </c>
      <c r="AJ72">
        <v>16050</v>
      </c>
      <c r="AK72">
        <v>19000</v>
      </c>
      <c r="AL72">
        <v>9300</v>
      </c>
      <c r="AM72">
        <v>23000</v>
      </c>
      <c r="AN72">
        <v>37800</v>
      </c>
      <c r="AO72">
        <v>31000</v>
      </c>
      <c r="AP72">
        <v>32110</v>
      </c>
      <c r="AQ72">
        <v>13227</v>
      </c>
      <c r="AR72">
        <v>22850</v>
      </c>
      <c r="AT72">
        <v>18450</v>
      </c>
      <c r="AU72">
        <v>28550</v>
      </c>
      <c r="AV72">
        <v>68100</v>
      </c>
      <c r="AW72">
        <v>18774</v>
      </c>
      <c r="AX72">
        <v>32928</v>
      </c>
      <c r="AY72">
        <v>17150</v>
      </c>
      <c r="AZ72">
        <v>16750</v>
      </c>
      <c r="BA72">
        <v>44200</v>
      </c>
      <c r="BB72">
        <v>55200</v>
      </c>
      <c r="BC72">
        <v>6650</v>
      </c>
      <c r="BD72">
        <v>8390</v>
      </c>
      <c r="BE72">
        <v>28200</v>
      </c>
      <c r="BF72">
        <v>17400</v>
      </c>
      <c r="BG72">
        <v>59823</v>
      </c>
      <c r="BH72">
        <v>49500</v>
      </c>
      <c r="BI72">
        <v>73011</v>
      </c>
      <c r="BJ72">
        <v>97500</v>
      </c>
      <c r="BK72">
        <v>10450</v>
      </c>
      <c r="BL72">
        <v>29100</v>
      </c>
      <c r="BM72">
        <v>3720</v>
      </c>
      <c r="BN72">
        <v>52900</v>
      </c>
      <c r="BO72">
        <v>18900</v>
      </c>
      <c r="BP72">
        <v>48550</v>
      </c>
      <c r="BQ72">
        <v>24250</v>
      </c>
      <c r="BR72">
        <v>27800</v>
      </c>
      <c r="BS72">
        <v>12150</v>
      </c>
      <c r="BT72">
        <v>56400</v>
      </c>
      <c r="BU72">
        <v>46400</v>
      </c>
      <c r="BV72">
        <v>11900</v>
      </c>
      <c r="BW72">
        <v>13000</v>
      </c>
      <c r="BX72">
        <v>47200</v>
      </c>
      <c r="BY72">
        <v>22304.3</v>
      </c>
      <c r="BZ72">
        <v>5360</v>
      </c>
      <c r="CA72">
        <v>27100</v>
      </c>
      <c r="CB72">
        <v>12400</v>
      </c>
      <c r="CC72">
        <v>15800</v>
      </c>
      <c r="CD72">
        <v>13250</v>
      </c>
      <c r="CE72">
        <v>6573</v>
      </c>
      <c r="CF72">
        <v>13300</v>
      </c>
      <c r="CG72">
        <v>12500</v>
      </c>
      <c r="CH72">
        <v>11100</v>
      </c>
      <c r="CI72">
        <v>10750</v>
      </c>
      <c r="CJ72">
        <v>33150</v>
      </c>
      <c r="CK72">
        <v>70240.100000000006</v>
      </c>
      <c r="CL72">
        <v>4140</v>
      </c>
      <c r="CM72">
        <v>15840</v>
      </c>
      <c r="CN72">
        <v>87200</v>
      </c>
      <c r="CO72">
        <v>44558</v>
      </c>
      <c r="CP72">
        <v>19387</v>
      </c>
      <c r="CQ72">
        <v>31364</v>
      </c>
      <c r="CR72">
        <v>33800</v>
      </c>
      <c r="CS72">
        <v>14000</v>
      </c>
      <c r="CT72">
        <v>16150</v>
      </c>
      <c r="CU72">
        <v>20500</v>
      </c>
      <c r="CV72">
        <v>5920</v>
      </c>
      <c r="CW72">
        <v>23750</v>
      </c>
      <c r="CX72">
        <v>5580</v>
      </c>
      <c r="CY72">
        <v>14800</v>
      </c>
      <c r="CZ72">
        <v>6350</v>
      </c>
      <c r="DA72">
        <v>9500</v>
      </c>
      <c r="DB72">
        <v>17384.599999999999</v>
      </c>
      <c r="DC72">
        <v>16809.5</v>
      </c>
      <c r="DD72">
        <v>5580</v>
      </c>
      <c r="DE72">
        <v>24530.6</v>
      </c>
      <c r="DF72">
        <v>34000</v>
      </c>
      <c r="DG72">
        <v>34125</v>
      </c>
      <c r="DH72">
        <v>6265</v>
      </c>
      <c r="DI72">
        <v>20800</v>
      </c>
      <c r="DJ72">
        <v>20900</v>
      </c>
      <c r="DK72">
        <v>12300</v>
      </c>
      <c r="DL72">
        <v>12300</v>
      </c>
      <c r="DM72">
        <v>42578.5</v>
      </c>
      <c r="DN72">
        <v>4640</v>
      </c>
      <c r="DO72">
        <v>29590.9</v>
      </c>
      <c r="DP72">
        <v>17500</v>
      </c>
      <c r="DQ72">
        <v>16900</v>
      </c>
      <c r="DR72">
        <v>16800</v>
      </c>
      <c r="DS72">
        <v>15500</v>
      </c>
      <c r="DT72">
        <v>8200</v>
      </c>
      <c r="DU72">
        <v>24550</v>
      </c>
      <c r="DV72">
        <v>7130</v>
      </c>
      <c r="DW72">
        <v>26100</v>
      </c>
      <c r="DX72">
        <v>72000</v>
      </c>
      <c r="DY72">
        <v>8080</v>
      </c>
      <c r="DZ72">
        <v>14727</v>
      </c>
      <c r="EA72">
        <v>11517.9</v>
      </c>
      <c r="EB72">
        <v>38200</v>
      </c>
      <c r="EC72">
        <v>46892.4</v>
      </c>
      <c r="ED72">
        <v>6763</v>
      </c>
      <c r="EE72">
        <v>4190</v>
      </c>
      <c r="EF72">
        <v>30000</v>
      </c>
      <c r="EG72">
        <v>13000</v>
      </c>
      <c r="EH72">
        <v>59000</v>
      </c>
      <c r="EI72">
        <v>12470.9</v>
      </c>
      <c r="EJ72">
        <v>3440</v>
      </c>
      <c r="EK72">
        <v>8280</v>
      </c>
      <c r="EL72">
        <v>13500</v>
      </c>
      <c r="EM72">
        <v>6700</v>
      </c>
      <c r="EN72">
        <v>34400</v>
      </c>
      <c r="EO72">
        <v>59200</v>
      </c>
      <c r="EP72">
        <v>11900</v>
      </c>
      <c r="EQ72">
        <v>12900</v>
      </c>
      <c r="ER72">
        <v>30500</v>
      </c>
      <c r="ES72">
        <v>3900</v>
      </c>
      <c r="ET72">
        <v>12050</v>
      </c>
      <c r="EU72">
        <v>107100</v>
      </c>
      <c r="EV72">
        <v>91.415000000000006</v>
      </c>
      <c r="EW72">
        <v>20700</v>
      </c>
      <c r="EX72">
        <v>20594.599999999999</v>
      </c>
      <c r="EY72">
        <v>71800</v>
      </c>
      <c r="EZ72">
        <v>22500</v>
      </c>
      <c r="FA72">
        <v>30514.3</v>
      </c>
      <c r="FC72">
        <v>20950</v>
      </c>
      <c r="FD72">
        <v>26300</v>
      </c>
      <c r="FE72">
        <v>61327</v>
      </c>
      <c r="FF72">
        <v>8890</v>
      </c>
      <c r="FG72">
        <v>7130</v>
      </c>
      <c r="FH72">
        <v>32000</v>
      </c>
      <c r="FI72">
        <v>29300</v>
      </c>
      <c r="FJ72">
        <v>21583</v>
      </c>
      <c r="FK72">
        <v>80000</v>
      </c>
      <c r="FL72">
        <v>67949.899999999994</v>
      </c>
      <c r="FM72">
        <v>22200</v>
      </c>
      <c r="FN72">
        <v>17500</v>
      </c>
      <c r="FO72">
        <v>30800</v>
      </c>
      <c r="FP72">
        <v>20200</v>
      </c>
      <c r="FQ72">
        <v>54900</v>
      </c>
      <c r="FR72">
        <v>6700</v>
      </c>
      <c r="FS72">
        <v>10724.2</v>
      </c>
      <c r="FT72">
        <v>10250</v>
      </c>
      <c r="FU72">
        <v>52500</v>
      </c>
      <c r="FW72">
        <v>94000</v>
      </c>
      <c r="FX72">
        <v>19550</v>
      </c>
      <c r="FY72">
        <v>27400</v>
      </c>
      <c r="FZ72">
        <v>76561</v>
      </c>
      <c r="GA72">
        <v>5970</v>
      </c>
      <c r="GB72">
        <v>21850</v>
      </c>
      <c r="GC72">
        <v>17500</v>
      </c>
      <c r="GD72">
        <v>4160</v>
      </c>
      <c r="GE72">
        <v>7210</v>
      </c>
      <c r="GF72">
        <v>4410</v>
      </c>
      <c r="GG72">
        <v>8840</v>
      </c>
      <c r="GH72">
        <v>183669</v>
      </c>
      <c r="GI72">
        <v>10000</v>
      </c>
      <c r="GJ72">
        <v>52700</v>
      </c>
      <c r="GK72">
        <v>23250</v>
      </c>
      <c r="GL72">
        <v>7350</v>
      </c>
      <c r="GM72">
        <v>28000</v>
      </c>
      <c r="GN72">
        <v>170</v>
      </c>
      <c r="GO72">
        <v>11200</v>
      </c>
      <c r="GP72">
        <v>38950</v>
      </c>
      <c r="GQ72">
        <v>16700</v>
      </c>
      <c r="GR72">
        <v>21600</v>
      </c>
      <c r="GS72">
        <v>15800</v>
      </c>
      <c r="GU72">
        <v>23600</v>
      </c>
      <c r="GV72">
        <v>9120</v>
      </c>
      <c r="GW72">
        <v>9440</v>
      </c>
      <c r="GX72">
        <v>38000</v>
      </c>
      <c r="GY72">
        <v>16950</v>
      </c>
      <c r="GZ72">
        <v>7238.1</v>
      </c>
      <c r="HA72">
        <v>21600</v>
      </c>
      <c r="HB72">
        <v>21157</v>
      </c>
      <c r="HC72">
        <v>17550</v>
      </c>
      <c r="HD72">
        <v>4280</v>
      </c>
      <c r="HE72">
        <v>48200</v>
      </c>
      <c r="HF72">
        <v>13250</v>
      </c>
      <c r="HG72">
        <v>35100</v>
      </c>
      <c r="HH72">
        <v>13200</v>
      </c>
      <c r="HI72">
        <v>21200</v>
      </c>
      <c r="HJ72">
        <v>13300</v>
      </c>
      <c r="HL72">
        <v>23390.400000000001</v>
      </c>
      <c r="HM72">
        <v>11000</v>
      </c>
      <c r="HN72">
        <v>22900</v>
      </c>
      <c r="HO72">
        <v>15800</v>
      </c>
      <c r="HP72">
        <v>34900</v>
      </c>
      <c r="HS72">
        <v>50700</v>
      </c>
      <c r="HT72">
        <v>50100</v>
      </c>
      <c r="HU72">
        <v>25800</v>
      </c>
      <c r="HV72">
        <v>12955.6</v>
      </c>
      <c r="HW72">
        <v>20276</v>
      </c>
      <c r="HX72">
        <v>30400</v>
      </c>
      <c r="HY72" t="s">
        <v>2574</v>
      </c>
      <c r="HZ72">
        <v>4730</v>
      </c>
      <c r="IA72">
        <v>30100</v>
      </c>
      <c r="IB72">
        <v>19450</v>
      </c>
      <c r="IC72">
        <v>4430</v>
      </c>
      <c r="ID72">
        <v>7330</v>
      </c>
      <c r="IE72">
        <v>70378</v>
      </c>
      <c r="IF72">
        <v>45800</v>
      </c>
      <c r="IG72">
        <v>6915.9</v>
      </c>
      <c r="IH72">
        <v>37000</v>
      </c>
      <c r="II72">
        <v>16350</v>
      </c>
      <c r="IJ72">
        <v>41000</v>
      </c>
      <c r="IK72">
        <v>46494.1</v>
      </c>
      <c r="IL72">
        <v>9800</v>
      </c>
      <c r="IM72">
        <v>12333.3</v>
      </c>
      <c r="IN72">
        <v>32000</v>
      </c>
      <c r="IO72">
        <v>4360</v>
      </c>
      <c r="IP72">
        <v>8020</v>
      </c>
      <c r="IQ72">
        <v>10450</v>
      </c>
      <c r="IR72">
        <v>69900</v>
      </c>
      <c r="IS72">
        <v>38500</v>
      </c>
      <c r="IT72">
        <v>8230</v>
      </c>
      <c r="IU72">
        <v>7650</v>
      </c>
      <c r="IV72">
        <v>17917.400000000001</v>
      </c>
      <c r="IW72">
        <v>27700</v>
      </c>
      <c r="IX72">
        <v>17450</v>
      </c>
      <c r="IY72">
        <v>7300</v>
      </c>
      <c r="IZ72">
        <v>50000</v>
      </c>
      <c r="JA72">
        <v>76.257999999999996</v>
      </c>
      <c r="JC72">
        <v>31242.2</v>
      </c>
      <c r="JD72">
        <v>32600</v>
      </c>
      <c r="JE72">
        <v>14047.6</v>
      </c>
      <c r="JG72">
        <v>36650</v>
      </c>
      <c r="JH72">
        <v>128</v>
      </c>
      <c r="JI72">
        <v>10434.799999999999</v>
      </c>
      <c r="JJ72">
        <v>9330</v>
      </c>
      <c r="JK72">
        <v>20650</v>
      </c>
      <c r="JL72">
        <v>129.19999999999999</v>
      </c>
      <c r="JM72">
        <v>23219.7</v>
      </c>
      <c r="JN72">
        <v>7370</v>
      </c>
      <c r="JO72">
        <v>14400</v>
      </c>
      <c r="JP72">
        <v>96100</v>
      </c>
      <c r="JQ72">
        <v>10100</v>
      </c>
      <c r="JR72">
        <v>4110</v>
      </c>
      <c r="JS72">
        <v>27528.1</v>
      </c>
      <c r="JT72">
        <v>6450</v>
      </c>
      <c r="JU72">
        <v>14250</v>
      </c>
      <c r="JV72">
        <v>10200</v>
      </c>
      <c r="JW72">
        <v>33950</v>
      </c>
      <c r="JX72">
        <v>27943.200000000001</v>
      </c>
      <c r="JY72">
        <v>19200</v>
      </c>
      <c r="JZ72">
        <v>17250</v>
      </c>
      <c r="KA72">
        <v>12500</v>
      </c>
      <c r="KB72">
        <v>9200</v>
      </c>
      <c r="KC72" s="19"/>
      <c r="KD72" s="19"/>
      <c r="KE72" s="19"/>
      <c r="KF72" s="19"/>
      <c r="KG72" s="21"/>
      <c r="KH72" s="19"/>
      <c r="KI72" s="19"/>
      <c r="KJ72" s="19"/>
      <c r="KK72" s="19"/>
      <c r="KL72" s="19"/>
      <c r="KM72" s="19"/>
      <c r="KN72" s="19"/>
      <c r="KO72" s="19"/>
      <c r="KP72" s="19"/>
      <c r="KQ72" s="19"/>
      <c r="KR72" s="19"/>
      <c r="KS72" s="21"/>
      <c r="KT72" s="19"/>
      <c r="KU72" s="19"/>
      <c r="KV72" s="19"/>
      <c r="KW72" s="19"/>
      <c r="KX72" s="19"/>
      <c r="KY72" s="21"/>
      <c r="KZ72" s="19"/>
      <c r="LA72" s="21"/>
      <c r="LB72" s="19"/>
      <c r="LC72" s="19"/>
      <c r="LD72" s="19"/>
      <c r="LE72" s="19"/>
      <c r="LF72" s="19"/>
      <c r="LG72" s="19"/>
      <c r="LH72" s="19"/>
      <c r="LI72" s="19"/>
      <c r="LJ72" s="19"/>
      <c r="LK72" s="25"/>
      <c r="LL72" s="19"/>
      <c r="LM72" s="19"/>
      <c r="LN72" s="19"/>
      <c r="LO72" s="19"/>
      <c r="LP72" s="19"/>
      <c r="LQ72" s="19"/>
      <c r="LR72" s="19"/>
      <c r="LS72" s="19"/>
      <c r="LT72" s="21"/>
      <c r="LU72" s="19"/>
      <c r="LV72" s="19"/>
      <c r="LW72" s="19"/>
      <c r="LX72" s="19"/>
      <c r="LY72" s="19"/>
      <c r="LZ72" s="21"/>
      <c r="MA72" s="19"/>
      <c r="MB72" s="19"/>
      <c r="MC72" s="19"/>
      <c r="MD72" s="19"/>
      <c r="ME72" s="19"/>
      <c r="MF72" s="19"/>
      <c r="MG72" s="19"/>
      <c r="MH72" s="19"/>
      <c r="MI72" s="19"/>
      <c r="MJ72" s="19"/>
      <c r="MK72" s="19"/>
      <c r="ML72" s="19"/>
      <c r="MM72" s="19"/>
      <c r="MN72" s="19"/>
      <c r="MO72" s="19"/>
      <c r="MP72" s="19"/>
      <c r="MQ72" s="19"/>
      <c r="MR72" s="19"/>
      <c r="MS72" s="19"/>
      <c r="MT72" s="21"/>
      <c r="MU72" s="19"/>
      <c r="MV72" s="19"/>
      <c r="MW72" s="19"/>
      <c r="MX72" s="19"/>
      <c r="MY72" s="19"/>
      <c r="MZ72" s="19"/>
      <c r="NA72" s="19"/>
      <c r="NB72" s="19"/>
      <c r="NC72" s="19"/>
      <c r="ND72" s="20"/>
      <c r="NE72" s="20"/>
      <c r="NF72" s="21"/>
      <c r="NG72" s="19"/>
      <c r="NH72" s="19"/>
      <c r="NI72" s="19"/>
      <c r="NJ72" s="19"/>
      <c r="NK72" s="21"/>
      <c r="NL72" s="19"/>
      <c r="NM72" s="19"/>
      <c r="NN72" s="20"/>
      <c r="NO72" s="20"/>
      <c r="NP72" s="20"/>
      <c r="NQ72" s="19"/>
      <c r="NR72" s="19"/>
      <c r="NS72" s="19"/>
      <c r="NT72" s="19"/>
      <c r="NU72" s="20"/>
      <c r="NV72" s="19"/>
      <c r="NW72" s="19"/>
      <c r="NX72" s="19"/>
      <c r="NY72" s="19"/>
      <c r="NZ72" s="19"/>
      <c r="OA72" s="19"/>
      <c r="OB72" s="19"/>
      <c r="OC72" s="19"/>
      <c r="OD72" s="19"/>
      <c r="OE72" s="19"/>
      <c r="OF72" s="19"/>
      <c r="OG72" s="19"/>
      <c r="OH72" s="19"/>
      <c r="OI72" s="19"/>
      <c r="OJ72" s="19"/>
      <c r="OK72" s="19"/>
      <c r="OL72" s="19"/>
      <c r="OM72" s="19"/>
      <c r="ON72" s="19"/>
      <c r="OO72" s="19"/>
      <c r="OP72" s="19"/>
      <c r="OQ72" s="19"/>
      <c r="OR72" s="19"/>
      <c r="OS72" s="21"/>
      <c r="OT72" s="21"/>
      <c r="OU72" s="21"/>
      <c r="OV72" s="21"/>
      <c r="OW72" s="21"/>
      <c r="OX72" s="21"/>
      <c r="OY72" s="21"/>
      <c r="OZ72" s="21"/>
      <c r="PA72" s="21"/>
      <c r="PB72" s="21"/>
      <c r="PC72" s="21"/>
    </row>
    <row r="73" spans="1:419" x14ac:dyDescent="0.2">
      <c r="A73" s="24">
        <v>44306</v>
      </c>
      <c r="B73">
        <v>15460.9</v>
      </c>
      <c r="C73">
        <v>11100</v>
      </c>
      <c r="D73">
        <v>30600</v>
      </c>
      <c r="E73">
        <v>16250</v>
      </c>
      <c r="F73">
        <v>13000</v>
      </c>
      <c r="G73">
        <v>10356.9</v>
      </c>
      <c r="H73">
        <v>15000</v>
      </c>
      <c r="I73">
        <v>11650</v>
      </c>
      <c r="J73">
        <v>6950</v>
      </c>
      <c r="K73">
        <v>21650</v>
      </c>
      <c r="L73">
        <v>23050</v>
      </c>
      <c r="M73">
        <v>8233.1</v>
      </c>
      <c r="N73">
        <v>11769.2</v>
      </c>
      <c r="O73">
        <v>7300</v>
      </c>
      <c r="P73">
        <v>57200</v>
      </c>
      <c r="Q73">
        <v>61759</v>
      </c>
      <c r="R73">
        <v>12500</v>
      </c>
      <c r="S73">
        <v>10905.2</v>
      </c>
      <c r="T73">
        <v>22400</v>
      </c>
      <c r="U73">
        <v>69000</v>
      </c>
      <c r="V73">
        <v>21000</v>
      </c>
      <c r="W73">
        <v>34189.800000000003</v>
      </c>
      <c r="X73">
        <v>16800</v>
      </c>
      <c r="Y73">
        <v>22423</v>
      </c>
      <c r="Z73">
        <v>60000</v>
      </c>
      <c r="AA73">
        <v>15435.5</v>
      </c>
      <c r="AB73">
        <v>14900</v>
      </c>
      <c r="AC73">
        <v>60000</v>
      </c>
      <c r="AD73">
        <v>29850</v>
      </c>
      <c r="AE73">
        <v>27300</v>
      </c>
      <c r="AF73">
        <v>11130.4</v>
      </c>
      <c r="AG73">
        <v>62415</v>
      </c>
      <c r="AH73">
        <v>13550</v>
      </c>
      <c r="AI73">
        <v>15750</v>
      </c>
      <c r="AJ73">
        <v>16950</v>
      </c>
      <c r="AK73">
        <v>18650</v>
      </c>
      <c r="AL73">
        <v>9300</v>
      </c>
      <c r="AM73">
        <v>22650</v>
      </c>
      <c r="AN73">
        <v>38000</v>
      </c>
      <c r="AO73">
        <v>30650</v>
      </c>
      <c r="AP73">
        <v>31422</v>
      </c>
      <c r="AQ73">
        <v>13139</v>
      </c>
      <c r="AR73">
        <v>23100</v>
      </c>
      <c r="AT73">
        <v>18500</v>
      </c>
      <c r="AU73">
        <v>28150</v>
      </c>
      <c r="AV73">
        <v>69200</v>
      </c>
      <c r="AW73">
        <v>18868</v>
      </c>
      <c r="AX73">
        <v>32541</v>
      </c>
      <c r="AY73">
        <v>16700</v>
      </c>
      <c r="AZ73">
        <v>16550</v>
      </c>
      <c r="BA73">
        <v>45000</v>
      </c>
      <c r="BB73">
        <v>54500</v>
      </c>
      <c r="BC73">
        <v>6500</v>
      </c>
      <c r="BD73">
        <v>8350</v>
      </c>
      <c r="BE73">
        <v>28500</v>
      </c>
      <c r="BF73">
        <v>17000</v>
      </c>
      <c r="BG73">
        <v>59673</v>
      </c>
      <c r="BH73">
        <v>49000</v>
      </c>
      <c r="BI73">
        <v>73011</v>
      </c>
      <c r="BJ73">
        <v>97000</v>
      </c>
      <c r="BK73">
        <v>10450</v>
      </c>
      <c r="BL73">
        <v>28550</v>
      </c>
      <c r="BM73">
        <v>3460</v>
      </c>
      <c r="BN73">
        <v>52900</v>
      </c>
      <c r="BO73">
        <v>19200</v>
      </c>
      <c r="BP73">
        <v>48300</v>
      </c>
      <c r="BQ73">
        <v>24200</v>
      </c>
      <c r="BR73">
        <v>27650</v>
      </c>
      <c r="BS73">
        <v>11600</v>
      </c>
      <c r="BT73">
        <v>56300</v>
      </c>
      <c r="BU73">
        <v>47000</v>
      </c>
      <c r="BV73">
        <v>11250</v>
      </c>
      <c r="BW73">
        <v>12500</v>
      </c>
      <c r="BX73">
        <v>47000</v>
      </c>
      <c r="BY73">
        <v>22304.3</v>
      </c>
      <c r="BZ73">
        <v>5200</v>
      </c>
      <c r="CA73">
        <v>27100</v>
      </c>
      <c r="CB73">
        <v>12050</v>
      </c>
      <c r="CC73">
        <v>16000</v>
      </c>
      <c r="CD73">
        <v>13300</v>
      </c>
      <c r="CE73">
        <v>6128.9</v>
      </c>
      <c r="CF73">
        <v>13050</v>
      </c>
      <c r="CG73">
        <v>12450</v>
      </c>
      <c r="CH73">
        <v>10650</v>
      </c>
      <c r="CI73">
        <v>10750</v>
      </c>
      <c r="CJ73">
        <v>33400</v>
      </c>
      <c r="CK73">
        <v>71446.7</v>
      </c>
      <c r="CL73">
        <v>3860</v>
      </c>
      <c r="CM73">
        <v>15661</v>
      </c>
      <c r="CN73">
        <v>88000</v>
      </c>
      <c r="CO73">
        <v>45439</v>
      </c>
      <c r="CP73">
        <v>18728</v>
      </c>
      <c r="CQ73">
        <v>31000</v>
      </c>
      <c r="CR73">
        <v>33300</v>
      </c>
      <c r="CS73">
        <v>14100</v>
      </c>
      <c r="CT73">
        <v>16300</v>
      </c>
      <c r="CU73">
        <v>20750</v>
      </c>
      <c r="CV73">
        <v>5810</v>
      </c>
      <c r="CW73">
        <v>23750</v>
      </c>
      <c r="CX73">
        <v>5950</v>
      </c>
      <c r="CY73">
        <v>14900</v>
      </c>
      <c r="CZ73">
        <v>6200</v>
      </c>
      <c r="DA73">
        <v>9700</v>
      </c>
      <c r="DB73">
        <v>18576.900000000001</v>
      </c>
      <c r="DC73">
        <v>16476.2</v>
      </c>
      <c r="DD73">
        <v>5190</v>
      </c>
      <c r="DE73">
        <v>23895.9</v>
      </c>
      <c r="DF73">
        <v>33600</v>
      </c>
      <c r="DG73">
        <v>33375</v>
      </c>
      <c r="DH73">
        <v>6153.8</v>
      </c>
      <c r="DI73">
        <v>21500</v>
      </c>
      <c r="DJ73">
        <v>22350</v>
      </c>
      <c r="DK73">
        <v>12000</v>
      </c>
      <c r="DL73">
        <v>12000</v>
      </c>
      <c r="DM73">
        <v>42136.5</v>
      </c>
      <c r="DN73">
        <v>4550</v>
      </c>
      <c r="DO73">
        <v>28681.8</v>
      </c>
      <c r="DP73">
        <v>17250</v>
      </c>
      <c r="DQ73">
        <v>17000</v>
      </c>
      <c r="DR73">
        <v>17950</v>
      </c>
      <c r="DS73">
        <v>15700</v>
      </c>
      <c r="DT73">
        <v>8200</v>
      </c>
      <c r="DU73">
        <v>24550</v>
      </c>
      <c r="DV73">
        <v>7030</v>
      </c>
      <c r="DW73">
        <v>26250</v>
      </c>
      <c r="DX73">
        <v>72500</v>
      </c>
      <c r="DY73">
        <v>8090</v>
      </c>
      <c r="DZ73">
        <v>14591</v>
      </c>
      <c r="EA73">
        <v>11428.6</v>
      </c>
      <c r="EB73">
        <v>37300</v>
      </c>
      <c r="EC73">
        <v>46802.400000000001</v>
      </c>
      <c r="ED73">
        <v>6581</v>
      </c>
      <c r="EE73">
        <v>3900</v>
      </c>
      <c r="EF73">
        <v>29300</v>
      </c>
      <c r="EG73">
        <v>12650</v>
      </c>
      <c r="EH73">
        <v>59500</v>
      </c>
      <c r="EI73">
        <v>12163.5</v>
      </c>
      <c r="EJ73">
        <v>3200</v>
      </c>
      <c r="EK73">
        <v>8280</v>
      </c>
      <c r="EL73">
        <v>13550</v>
      </c>
      <c r="EM73">
        <v>6700</v>
      </c>
      <c r="EN73">
        <v>33750</v>
      </c>
      <c r="EO73">
        <v>58900</v>
      </c>
      <c r="EP73">
        <v>11850</v>
      </c>
      <c r="EQ73">
        <v>12700</v>
      </c>
      <c r="ER73">
        <v>30500</v>
      </c>
      <c r="ES73">
        <v>3900</v>
      </c>
      <c r="ET73">
        <v>11250</v>
      </c>
      <c r="EU73">
        <v>105500</v>
      </c>
      <c r="EV73">
        <v>94.808000000000007</v>
      </c>
      <c r="EW73">
        <v>20700</v>
      </c>
      <c r="EX73">
        <v>20817.599999999999</v>
      </c>
      <c r="EY73">
        <v>71500</v>
      </c>
      <c r="EZ73">
        <v>22416.7</v>
      </c>
      <c r="FA73">
        <v>30691.200000000001</v>
      </c>
      <c r="FC73">
        <v>20900</v>
      </c>
      <c r="FD73">
        <v>26000</v>
      </c>
      <c r="FE73">
        <v>61046</v>
      </c>
      <c r="FF73">
        <v>9500</v>
      </c>
      <c r="FG73">
        <v>7060</v>
      </c>
      <c r="FH73">
        <v>32300</v>
      </c>
      <c r="FI73">
        <v>30100</v>
      </c>
      <c r="FJ73">
        <v>21500</v>
      </c>
      <c r="FK73">
        <v>80500</v>
      </c>
      <c r="FL73">
        <v>71083.199999999997</v>
      </c>
      <c r="FM73">
        <v>21400</v>
      </c>
      <c r="FN73">
        <v>17400</v>
      </c>
      <c r="FO73">
        <v>30650</v>
      </c>
      <c r="FP73">
        <v>20100</v>
      </c>
      <c r="FQ73">
        <v>54200</v>
      </c>
      <c r="FR73">
        <v>6600</v>
      </c>
      <c r="FS73">
        <v>10893.1</v>
      </c>
      <c r="FT73">
        <v>10250</v>
      </c>
      <c r="FU73">
        <v>52900</v>
      </c>
      <c r="FW73">
        <v>94400</v>
      </c>
      <c r="FX73">
        <v>19400</v>
      </c>
      <c r="FY73">
        <v>27400</v>
      </c>
      <c r="FZ73">
        <v>76561</v>
      </c>
      <c r="GA73">
        <v>5800</v>
      </c>
      <c r="GB73">
        <v>21850</v>
      </c>
      <c r="GC73">
        <v>17050</v>
      </c>
      <c r="GD73">
        <v>4000</v>
      </c>
      <c r="GE73">
        <v>7150</v>
      </c>
      <c r="GF73">
        <v>4370</v>
      </c>
      <c r="GG73">
        <v>8500</v>
      </c>
      <c r="GH73">
        <v>182519</v>
      </c>
      <c r="GI73">
        <v>9900</v>
      </c>
      <c r="GJ73">
        <v>52000</v>
      </c>
      <c r="GK73">
        <v>21650</v>
      </c>
      <c r="GL73">
        <v>7860</v>
      </c>
      <c r="GM73">
        <v>28000</v>
      </c>
      <c r="GN73">
        <v>170</v>
      </c>
      <c r="GO73">
        <v>11150</v>
      </c>
      <c r="GP73">
        <v>36250</v>
      </c>
      <c r="GQ73">
        <v>16500</v>
      </c>
      <c r="GR73">
        <v>21150</v>
      </c>
      <c r="GS73">
        <v>15800</v>
      </c>
      <c r="GU73">
        <v>23000</v>
      </c>
      <c r="GV73">
        <v>8800</v>
      </c>
      <c r="GW73">
        <v>9340</v>
      </c>
      <c r="GX73">
        <v>37850</v>
      </c>
      <c r="GY73">
        <v>17000</v>
      </c>
      <c r="GZ73">
        <v>7095.2</v>
      </c>
      <c r="HA73">
        <v>21700</v>
      </c>
      <c r="HB73">
        <v>20926</v>
      </c>
      <c r="HC73">
        <v>17550</v>
      </c>
      <c r="HD73">
        <v>4000</v>
      </c>
      <c r="HE73">
        <v>49850</v>
      </c>
      <c r="HF73">
        <v>13250</v>
      </c>
      <c r="HG73">
        <v>33600</v>
      </c>
      <c r="HH73">
        <v>13200</v>
      </c>
      <c r="HI73">
        <v>21000</v>
      </c>
      <c r="HJ73">
        <v>13750</v>
      </c>
      <c r="HL73">
        <v>22919.9</v>
      </c>
      <c r="HM73">
        <v>11400</v>
      </c>
      <c r="HN73">
        <v>22500</v>
      </c>
      <c r="HO73">
        <v>16900</v>
      </c>
      <c r="HP73">
        <v>34100</v>
      </c>
      <c r="HS73">
        <v>51300</v>
      </c>
      <c r="HT73">
        <v>51800</v>
      </c>
      <c r="HU73">
        <v>26550</v>
      </c>
      <c r="HV73">
        <v>12955.6</v>
      </c>
      <c r="HW73">
        <v>19755</v>
      </c>
      <c r="HX73">
        <v>30400</v>
      </c>
      <c r="HY73" t="s">
        <v>2574</v>
      </c>
      <c r="HZ73">
        <v>4780</v>
      </c>
      <c r="IA73">
        <v>30100</v>
      </c>
      <c r="IB73">
        <v>18950</v>
      </c>
      <c r="IC73">
        <v>4350</v>
      </c>
      <c r="ID73">
        <v>7330</v>
      </c>
      <c r="IE73">
        <v>69929</v>
      </c>
      <c r="IF73">
        <v>47000</v>
      </c>
      <c r="IG73">
        <v>6710.3</v>
      </c>
      <c r="IH73">
        <v>37000</v>
      </c>
      <c r="II73">
        <v>15500</v>
      </c>
      <c r="IJ73">
        <v>42000</v>
      </c>
      <c r="IK73">
        <v>46062</v>
      </c>
      <c r="IL73">
        <v>10450</v>
      </c>
      <c r="IM73">
        <v>12166.7</v>
      </c>
      <c r="IN73">
        <v>30050</v>
      </c>
      <c r="IO73">
        <v>4660</v>
      </c>
      <c r="IP73">
        <v>7880</v>
      </c>
      <c r="IQ73">
        <v>11000</v>
      </c>
      <c r="IR73">
        <v>69800</v>
      </c>
      <c r="IS73">
        <v>38500</v>
      </c>
      <c r="IT73">
        <v>8500</v>
      </c>
      <c r="IU73">
        <v>7360</v>
      </c>
      <c r="IV73">
        <v>17784.099999999999</v>
      </c>
      <c r="IW73">
        <v>27700</v>
      </c>
      <c r="IX73">
        <v>17200</v>
      </c>
      <c r="IY73">
        <v>7280</v>
      </c>
      <c r="IZ73">
        <v>50000</v>
      </c>
      <c r="JA73">
        <v>79.742000000000004</v>
      </c>
      <c r="JC73">
        <v>30660.9</v>
      </c>
      <c r="JD73">
        <v>33000</v>
      </c>
      <c r="JE73">
        <v>14381</v>
      </c>
      <c r="JG73">
        <v>36700</v>
      </c>
      <c r="JH73">
        <v>127.2</v>
      </c>
      <c r="JI73">
        <v>11130.4</v>
      </c>
      <c r="JJ73">
        <v>9190</v>
      </c>
      <c r="JK73">
        <v>22050</v>
      </c>
      <c r="JL73">
        <v>131</v>
      </c>
      <c r="JM73">
        <v>22593.8</v>
      </c>
      <c r="JN73">
        <v>7390</v>
      </c>
      <c r="JO73">
        <v>14250</v>
      </c>
      <c r="JP73">
        <v>99300</v>
      </c>
      <c r="JQ73">
        <v>10200</v>
      </c>
      <c r="JR73">
        <v>4010</v>
      </c>
      <c r="JS73">
        <v>27500.3</v>
      </c>
      <c r="JT73">
        <v>6210</v>
      </c>
      <c r="JU73">
        <v>14400</v>
      </c>
      <c r="JV73">
        <v>10000</v>
      </c>
      <c r="JW73">
        <v>34600</v>
      </c>
      <c r="JX73">
        <v>27915.3</v>
      </c>
      <c r="JY73">
        <v>19200</v>
      </c>
      <c r="JZ73">
        <v>18450</v>
      </c>
      <c r="KA73">
        <v>12800</v>
      </c>
      <c r="KB73">
        <v>9000</v>
      </c>
      <c r="KC73" s="19"/>
      <c r="KD73" s="19"/>
      <c r="KE73" s="19"/>
      <c r="KF73" s="19"/>
      <c r="KG73" s="21"/>
      <c r="KH73" s="19"/>
      <c r="KI73" s="19"/>
      <c r="KJ73" s="19"/>
      <c r="KK73" s="19"/>
      <c r="KL73" s="19"/>
      <c r="KM73" s="19"/>
      <c r="KN73" s="19"/>
      <c r="KO73" s="19"/>
      <c r="KP73" s="19"/>
      <c r="KQ73" s="19"/>
      <c r="KR73" s="19"/>
      <c r="KS73" s="21"/>
      <c r="KT73" s="19"/>
      <c r="KU73" s="19"/>
      <c r="KV73" s="19"/>
      <c r="KW73" s="19"/>
      <c r="KX73" s="19"/>
      <c r="KY73" s="21"/>
      <c r="KZ73" s="19"/>
      <c r="LA73" s="21"/>
      <c r="LB73" s="19"/>
      <c r="LC73" s="19"/>
      <c r="LD73" s="19"/>
      <c r="LE73" s="19"/>
      <c r="LF73" s="19"/>
      <c r="LG73" s="19"/>
      <c r="LH73" s="19"/>
      <c r="LI73" s="19"/>
      <c r="LJ73" s="19"/>
      <c r="LK73" s="25"/>
      <c r="LL73" s="19"/>
      <c r="LM73" s="19"/>
      <c r="LN73" s="19"/>
      <c r="LO73" s="19"/>
      <c r="LP73" s="19"/>
      <c r="LQ73" s="19"/>
      <c r="LR73" s="19"/>
      <c r="LS73" s="19"/>
      <c r="LT73" s="21"/>
      <c r="LU73" s="19"/>
      <c r="LV73" s="19"/>
      <c r="LW73" s="19"/>
      <c r="LX73" s="19"/>
      <c r="LY73" s="19"/>
      <c r="LZ73" s="21"/>
      <c r="MA73" s="19"/>
      <c r="MB73" s="19"/>
      <c r="MC73" s="19"/>
      <c r="MD73" s="19"/>
      <c r="ME73" s="19"/>
      <c r="MF73" s="19"/>
      <c r="MG73" s="19"/>
      <c r="MH73" s="19"/>
      <c r="MI73" s="19"/>
      <c r="MJ73" s="19"/>
      <c r="MK73" s="19"/>
      <c r="ML73" s="19"/>
      <c r="MM73" s="19"/>
      <c r="MN73" s="19"/>
      <c r="MO73" s="19"/>
      <c r="MP73" s="19"/>
      <c r="MQ73" s="19"/>
      <c r="MR73" s="19"/>
      <c r="MS73" s="19"/>
      <c r="MT73" s="21"/>
      <c r="MU73" s="19"/>
      <c r="MV73" s="19"/>
      <c r="MW73" s="19"/>
      <c r="MX73" s="19"/>
      <c r="MY73" s="19"/>
      <c r="MZ73" s="19"/>
      <c r="NA73" s="19"/>
      <c r="NB73" s="19"/>
      <c r="NC73" s="19"/>
      <c r="ND73" s="20"/>
      <c r="NE73" s="20"/>
      <c r="NF73" s="21"/>
      <c r="NG73" s="19"/>
      <c r="NH73" s="19"/>
      <c r="NI73" s="19"/>
      <c r="NJ73" s="19"/>
      <c r="NK73" s="21"/>
      <c r="NL73" s="19"/>
      <c r="NM73" s="19"/>
      <c r="NN73" s="20"/>
      <c r="NO73" s="20"/>
      <c r="NP73" s="20"/>
      <c r="NQ73" s="19"/>
      <c r="NR73" s="19"/>
      <c r="NS73" s="19"/>
      <c r="NT73" s="19"/>
      <c r="NU73" s="20"/>
      <c r="NV73" s="19"/>
      <c r="NW73" s="19"/>
      <c r="NX73" s="19"/>
      <c r="NY73" s="19"/>
      <c r="NZ73" s="19"/>
      <c r="OA73" s="19"/>
      <c r="OB73" s="19"/>
      <c r="OC73" s="19"/>
      <c r="OD73" s="19"/>
      <c r="OE73" s="19"/>
      <c r="OF73" s="19"/>
      <c r="OG73" s="19"/>
      <c r="OH73" s="19"/>
      <c r="OI73" s="19"/>
      <c r="OJ73" s="19"/>
      <c r="OK73" s="19"/>
      <c r="OL73" s="19"/>
      <c r="OM73" s="19"/>
      <c r="ON73" s="19"/>
      <c r="OO73" s="19"/>
      <c r="OP73" s="19"/>
      <c r="OQ73" s="19"/>
      <c r="OR73" s="19"/>
      <c r="OS73" s="21"/>
      <c r="OT73" s="21"/>
      <c r="OU73" s="21"/>
      <c r="OV73" s="21"/>
      <c r="OW73" s="21"/>
      <c r="OX73" s="21"/>
      <c r="OY73" s="21"/>
      <c r="OZ73" s="21"/>
      <c r="PA73" s="21"/>
      <c r="PB73" s="21"/>
      <c r="PC73" s="21"/>
    </row>
    <row r="74" spans="1:419" x14ac:dyDescent="0.2">
      <c r="A74" s="24">
        <v>44308</v>
      </c>
      <c r="B74">
        <v>14400.8</v>
      </c>
      <c r="C74">
        <v>10950</v>
      </c>
      <c r="D74">
        <v>32000</v>
      </c>
      <c r="E74">
        <v>15800</v>
      </c>
      <c r="F74">
        <v>12700</v>
      </c>
      <c r="G74">
        <v>10472.9</v>
      </c>
      <c r="H74">
        <v>14750</v>
      </c>
      <c r="I74">
        <v>11100</v>
      </c>
      <c r="J74">
        <v>7430</v>
      </c>
      <c r="K74">
        <v>20150</v>
      </c>
      <c r="L74">
        <v>22700</v>
      </c>
      <c r="M74">
        <v>7890.1</v>
      </c>
      <c r="N74">
        <v>11153.8</v>
      </c>
      <c r="O74">
        <v>6950</v>
      </c>
      <c r="P74">
        <v>55500</v>
      </c>
      <c r="Q74">
        <v>63195</v>
      </c>
      <c r="R74">
        <v>12200</v>
      </c>
      <c r="S74">
        <v>10154.5</v>
      </c>
      <c r="T74">
        <v>21600</v>
      </c>
      <c r="U74">
        <v>68900</v>
      </c>
      <c r="V74">
        <v>20900</v>
      </c>
      <c r="W74">
        <v>32448.6</v>
      </c>
      <c r="X74">
        <v>15800</v>
      </c>
      <c r="Y74">
        <v>22030</v>
      </c>
      <c r="Z74">
        <v>59000</v>
      </c>
      <c r="AA74">
        <v>15193.5</v>
      </c>
      <c r="AB74">
        <v>14900</v>
      </c>
      <c r="AC74">
        <v>58000</v>
      </c>
      <c r="AD74">
        <v>29600</v>
      </c>
      <c r="AE74">
        <v>26850</v>
      </c>
      <c r="AF74">
        <v>10434.799999999999</v>
      </c>
      <c r="AG74">
        <v>61923</v>
      </c>
      <c r="AH74">
        <v>12750</v>
      </c>
      <c r="AI74">
        <v>15700</v>
      </c>
      <c r="AJ74">
        <v>16800</v>
      </c>
      <c r="AK74">
        <v>18800</v>
      </c>
      <c r="AL74">
        <v>8660</v>
      </c>
      <c r="AM74">
        <v>21100</v>
      </c>
      <c r="AN74">
        <v>37500</v>
      </c>
      <c r="AO74">
        <v>31000</v>
      </c>
      <c r="AP74">
        <v>31927</v>
      </c>
      <c r="AQ74">
        <v>12438</v>
      </c>
      <c r="AR74">
        <v>22550</v>
      </c>
      <c r="AT74">
        <v>18200</v>
      </c>
      <c r="AU74">
        <v>27500</v>
      </c>
      <c r="AV74">
        <v>66500</v>
      </c>
      <c r="AW74">
        <v>18915</v>
      </c>
      <c r="AX74">
        <v>30332</v>
      </c>
      <c r="AY74">
        <v>15800</v>
      </c>
      <c r="AZ74">
        <v>15400</v>
      </c>
      <c r="BA74">
        <v>43900</v>
      </c>
      <c r="BB74">
        <v>52000</v>
      </c>
      <c r="BC74">
        <v>6100</v>
      </c>
      <c r="BD74">
        <v>7770</v>
      </c>
      <c r="BE74">
        <v>28250</v>
      </c>
      <c r="BF74">
        <v>15850</v>
      </c>
      <c r="BG74">
        <v>57828</v>
      </c>
      <c r="BH74">
        <v>48000</v>
      </c>
      <c r="BI74">
        <v>71900</v>
      </c>
      <c r="BJ74">
        <v>99900</v>
      </c>
      <c r="BK74">
        <v>10450</v>
      </c>
      <c r="BL74">
        <v>27350</v>
      </c>
      <c r="BM74">
        <v>3220</v>
      </c>
      <c r="BN74">
        <v>51500</v>
      </c>
      <c r="BO74">
        <v>18700</v>
      </c>
      <c r="BP74">
        <v>47300</v>
      </c>
      <c r="BQ74">
        <v>23100</v>
      </c>
      <c r="BR74">
        <v>26400</v>
      </c>
      <c r="BS74">
        <v>10800</v>
      </c>
      <c r="BT74">
        <v>56800</v>
      </c>
      <c r="BU74">
        <v>45500</v>
      </c>
      <c r="BV74">
        <v>11000</v>
      </c>
      <c r="BW74">
        <v>12800</v>
      </c>
      <c r="BX74">
        <v>46000</v>
      </c>
      <c r="BY74">
        <v>20869.599999999999</v>
      </c>
      <c r="BZ74">
        <v>4840</v>
      </c>
      <c r="CA74">
        <v>25300</v>
      </c>
      <c r="CB74">
        <v>11250</v>
      </c>
      <c r="CC74">
        <v>15600</v>
      </c>
      <c r="CD74">
        <v>12850</v>
      </c>
      <c r="CE74">
        <v>6128.9</v>
      </c>
      <c r="CF74">
        <v>12150</v>
      </c>
      <c r="CG74">
        <v>12400</v>
      </c>
      <c r="CH74">
        <v>10150</v>
      </c>
      <c r="CI74">
        <v>10800</v>
      </c>
      <c r="CJ74">
        <v>32000</v>
      </c>
      <c r="CK74">
        <v>68947.3</v>
      </c>
      <c r="CL74">
        <v>3590</v>
      </c>
      <c r="CM74">
        <v>15661</v>
      </c>
      <c r="CN74">
        <v>85800</v>
      </c>
      <c r="CO74">
        <v>44030</v>
      </c>
      <c r="CP74">
        <v>18362</v>
      </c>
      <c r="CQ74">
        <v>30818</v>
      </c>
      <c r="CR74">
        <v>32000</v>
      </c>
      <c r="CS74">
        <v>13950</v>
      </c>
      <c r="CT74">
        <v>16000</v>
      </c>
      <c r="CU74">
        <v>19800</v>
      </c>
      <c r="CV74">
        <v>5410</v>
      </c>
      <c r="CW74">
        <v>23050</v>
      </c>
      <c r="CX74">
        <v>5700</v>
      </c>
      <c r="CY74">
        <v>15500</v>
      </c>
      <c r="CZ74">
        <v>5900</v>
      </c>
      <c r="DA74">
        <v>9700</v>
      </c>
      <c r="DB74">
        <v>18923.099999999999</v>
      </c>
      <c r="DC74">
        <v>15333.3</v>
      </c>
      <c r="DD74">
        <v>5520</v>
      </c>
      <c r="DE74">
        <v>22402.400000000001</v>
      </c>
      <c r="DF74">
        <v>32800</v>
      </c>
      <c r="DG74">
        <v>31125</v>
      </c>
      <c r="DH74">
        <v>5812</v>
      </c>
      <c r="DI74">
        <v>22000</v>
      </c>
      <c r="DJ74">
        <v>22900</v>
      </c>
      <c r="DK74">
        <v>11300</v>
      </c>
      <c r="DL74">
        <v>11300</v>
      </c>
      <c r="DM74">
        <v>40515.9</v>
      </c>
      <c r="DN74">
        <v>4240</v>
      </c>
      <c r="DO74">
        <v>26681.8</v>
      </c>
      <c r="DP74">
        <v>16100</v>
      </c>
      <c r="DQ74">
        <v>16650</v>
      </c>
      <c r="DR74">
        <v>17500</v>
      </c>
      <c r="DS74">
        <v>15700</v>
      </c>
      <c r="DT74">
        <v>8000</v>
      </c>
      <c r="DU74">
        <v>24200</v>
      </c>
      <c r="DV74">
        <v>6690</v>
      </c>
      <c r="DW74">
        <v>25500</v>
      </c>
      <c r="DX74">
        <v>71000</v>
      </c>
      <c r="DY74">
        <v>7530</v>
      </c>
      <c r="DZ74">
        <v>14091</v>
      </c>
      <c r="EA74">
        <v>11250</v>
      </c>
      <c r="EB74">
        <v>34700</v>
      </c>
      <c r="EC74">
        <v>46262.3</v>
      </c>
      <c r="ED74">
        <v>6590.6</v>
      </c>
      <c r="EE74">
        <v>3900</v>
      </c>
      <c r="EF74">
        <v>27400</v>
      </c>
      <c r="EG74">
        <v>13000</v>
      </c>
      <c r="EH74">
        <v>55500</v>
      </c>
      <c r="EI74">
        <v>11329.2</v>
      </c>
      <c r="EJ74">
        <v>2980</v>
      </c>
      <c r="EK74">
        <v>7800</v>
      </c>
      <c r="EL74">
        <v>12800</v>
      </c>
      <c r="EM74">
        <v>6500</v>
      </c>
      <c r="EN74">
        <v>34000</v>
      </c>
      <c r="EO74">
        <v>57700</v>
      </c>
      <c r="EP74">
        <v>11400</v>
      </c>
      <c r="EQ74">
        <v>12100</v>
      </c>
      <c r="ER74">
        <v>29200</v>
      </c>
      <c r="ES74">
        <v>3630</v>
      </c>
      <c r="ET74">
        <v>10500</v>
      </c>
      <c r="EU74">
        <v>98200</v>
      </c>
      <c r="EV74">
        <v>94.808000000000007</v>
      </c>
      <c r="EW74">
        <v>21300</v>
      </c>
      <c r="EX74">
        <v>20929.099999999999</v>
      </c>
      <c r="EY74">
        <v>71300</v>
      </c>
      <c r="EZ74">
        <v>20916.7</v>
      </c>
      <c r="FA74">
        <v>30160.6</v>
      </c>
      <c r="FC74">
        <v>20800</v>
      </c>
      <c r="FD74">
        <v>24400</v>
      </c>
      <c r="FE74">
        <v>60371</v>
      </c>
      <c r="FF74">
        <v>9390</v>
      </c>
      <c r="FG74">
        <v>6760</v>
      </c>
      <c r="FH74">
        <v>32500</v>
      </c>
      <c r="FI74">
        <v>30500</v>
      </c>
      <c r="FJ74">
        <v>20458</v>
      </c>
      <c r="FK74">
        <v>80200</v>
      </c>
      <c r="FL74">
        <v>68397.5</v>
      </c>
      <c r="FM74">
        <v>19950</v>
      </c>
      <c r="FN74">
        <v>17000</v>
      </c>
      <c r="FO74">
        <v>29500</v>
      </c>
      <c r="FP74">
        <v>20000</v>
      </c>
      <c r="FQ74">
        <v>51700</v>
      </c>
      <c r="FR74">
        <v>6600</v>
      </c>
      <c r="FS74">
        <v>10808.6</v>
      </c>
      <c r="FT74">
        <v>9800</v>
      </c>
      <c r="FU74">
        <v>51000</v>
      </c>
      <c r="FW74">
        <v>93900</v>
      </c>
      <c r="FX74">
        <v>18200</v>
      </c>
      <c r="FY74">
        <v>27000</v>
      </c>
      <c r="FZ74">
        <v>74244</v>
      </c>
      <c r="GA74">
        <v>6180</v>
      </c>
      <c r="GB74">
        <v>20350</v>
      </c>
      <c r="GC74">
        <v>16100</v>
      </c>
      <c r="GD74">
        <v>3900</v>
      </c>
      <c r="GE74">
        <v>6650</v>
      </c>
      <c r="GF74">
        <v>4100</v>
      </c>
      <c r="GG74">
        <v>7980</v>
      </c>
      <c r="GH74">
        <v>182519</v>
      </c>
      <c r="GI74">
        <v>9800</v>
      </c>
      <c r="GJ74">
        <v>51200</v>
      </c>
      <c r="GK74">
        <v>20150</v>
      </c>
      <c r="GL74">
        <v>7850</v>
      </c>
      <c r="GM74">
        <v>27000</v>
      </c>
      <c r="GN74">
        <v>167.6</v>
      </c>
      <c r="GO74">
        <v>10700</v>
      </c>
      <c r="GP74">
        <v>33750</v>
      </c>
      <c r="GQ74">
        <v>16500</v>
      </c>
      <c r="GR74">
        <v>19700</v>
      </c>
      <c r="GS74">
        <v>15650</v>
      </c>
      <c r="GT74">
        <v>18900</v>
      </c>
      <c r="GU74">
        <v>23400</v>
      </c>
      <c r="GV74">
        <v>8190</v>
      </c>
      <c r="GW74">
        <v>8810</v>
      </c>
      <c r="GX74">
        <v>37700</v>
      </c>
      <c r="GY74">
        <v>15850</v>
      </c>
      <c r="GZ74">
        <v>6600</v>
      </c>
      <c r="HA74">
        <v>21100</v>
      </c>
      <c r="HB74">
        <v>20926</v>
      </c>
      <c r="HC74">
        <v>17450</v>
      </c>
      <c r="HD74">
        <v>3840</v>
      </c>
      <c r="HE74">
        <v>46400</v>
      </c>
      <c r="HF74">
        <v>12800</v>
      </c>
      <c r="HG74">
        <v>31250</v>
      </c>
      <c r="HH74">
        <v>13200</v>
      </c>
      <c r="HI74">
        <v>20700</v>
      </c>
      <c r="HJ74">
        <v>13500</v>
      </c>
      <c r="HL74">
        <v>21340.3</v>
      </c>
      <c r="HM74">
        <v>11250</v>
      </c>
      <c r="HN74">
        <v>21000</v>
      </c>
      <c r="HO74">
        <v>17000</v>
      </c>
      <c r="HP74">
        <v>33800</v>
      </c>
      <c r="HS74">
        <v>50500</v>
      </c>
      <c r="HT74">
        <v>51400</v>
      </c>
      <c r="HU74">
        <v>25800</v>
      </c>
      <c r="HV74">
        <v>12773.1</v>
      </c>
      <c r="HW74">
        <v>18669.599999999999</v>
      </c>
      <c r="HX74">
        <v>29700</v>
      </c>
      <c r="HY74" t="s">
        <v>2574</v>
      </c>
      <c r="HZ74">
        <v>4690</v>
      </c>
      <c r="IA74">
        <v>29650</v>
      </c>
      <c r="IB74">
        <v>17650</v>
      </c>
      <c r="IC74">
        <v>4050</v>
      </c>
      <c r="ID74">
        <v>7160</v>
      </c>
      <c r="IE74">
        <v>70198</v>
      </c>
      <c r="IF74">
        <v>44150</v>
      </c>
      <c r="IG74">
        <v>6243</v>
      </c>
      <c r="IH74">
        <v>36500</v>
      </c>
      <c r="II74">
        <v>14450</v>
      </c>
      <c r="IJ74">
        <v>41850</v>
      </c>
      <c r="IK74">
        <v>45629.9</v>
      </c>
      <c r="IL74">
        <v>11150</v>
      </c>
      <c r="IM74">
        <v>11500</v>
      </c>
      <c r="IN74">
        <v>30000</v>
      </c>
      <c r="IO74">
        <v>4530</v>
      </c>
      <c r="IP74">
        <v>8420</v>
      </c>
      <c r="IQ74">
        <v>11000</v>
      </c>
      <c r="IR74">
        <v>69900</v>
      </c>
      <c r="IS74">
        <v>38500</v>
      </c>
      <c r="IT74">
        <v>8490</v>
      </c>
      <c r="IU74">
        <v>6850</v>
      </c>
      <c r="IV74">
        <v>17695.099999999999</v>
      </c>
      <c r="IW74">
        <v>27700</v>
      </c>
      <c r="IX74">
        <v>16150</v>
      </c>
      <c r="IY74">
        <v>7180</v>
      </c>
      <c r="IZ74">
        <v>50000</v>
      </c>
      <c r="JA74">
        <v>79.742000000000004</v>
      </c>
      <c r="JC74">
        <v>29450</v>
      </c>
      <c r="JD74">
        <v>32700</v>
      </c>
      <c r="JE74">
        <v>13619</v>
      </c>
      <c r="JG74">
        <v>35900</v>
      </c>
      <c r="JH74">
        <v>123.378</v>
      </c>
      <c r="JI74">
        <v>11565.2</v>
      </c>
      <c r="JJ74">
        <v>8940</v>
      </c>
      <c r="JK74">
        <v>23000</v>
      </c>
      <c r="JL74">
        <v>130.4</v>
      </c>
      <c r="JM74">
        <v>23157.1</v>
      </c>
      <c r="JN74">
        <v>7110</v>
      </c>
      <c r="JO74">
        <v>13700</v>
      </c>
      <c r="JP74">
        <v>98000</v>
      </c>
      <c r="JQ74">
        <v>10600</v>
      </c>
      <c r="JR74">
        <v>3730</v>
      </c>
      <c r="JS74">
        <v>27222.5</v>
      </c>
      <c r="JT74">
        <v>5800</v>
      </c>
      <c r="JU74">
        <v>14150</v>
      </c>
      <c r="JV74">
        <v>9350</v>
      </c>
      <c r="JW74">
        <v>32200</v>
      </c>
      <c r="JX74">
        <v>27104.9</v>
      </c>
      <c r="JY74">
        <v>19100</v>
      </c>
      <c r="JZ74">
        <v>17450</v>
      </c>
      <c r="KA74">
        <v>12750</v>
      </c>
      <c r="KB74">
        <v>9000</v>
      </c>
      <c r="KC74" s="19"/>
      <c r="KD74" s="19"/>
      <c r="KE74" s="19"/>
      <c r="KF74" s="19"/>
      <c r="KG74" s="19"/>
      <c r="KH74" s="19"/>
      <c r="KI74" s="19"/>
      <c r="KJ74" s="19"/>
      <c r="KK74" s="19"/>
      <c r="KL74" s="19"/>
      <c r="KM74" s="19"/>
      <c r="KN74" s="19"/>
      <c r="KO74" s="19"/>
      <c r="KP74" s="19"/>
      <c r="KQ74" s="19"/>
      <c r="KR74" s="19"/>
      <c r="KS74" s="21"/>
      <c r="KT74" s="19"/>
      <c r="KU74" s="19"/>
      <c r="KV74" s="19"/>
      <c r="KW74" s="19"/>
      <c r="KX74" s="19"/>
      <c r="KY74" s="21"/>
      <c r="KZ74" s="19"/>
      <c r="LA74" s="21"/>
      <c r="LB74" s="19"/>
      <c r="LC74" s="19"/>
      <c r="LD74" s="19"/>
      <c r="LE74" s="19"/>
      <c r="LF74" s="19"/>
      <c r="LG74" s="19"/>
      <c r="LH74" s="19"/>
      <c r="LI74" s="19"/>
      <c r="LJ74" s="19"/>
      <c r="LK74" s="25"/>
      <c r="LL74" s="19"/>
      <c r="LM74" s="19"/>
      <c r="LN74" s="19"/>
      <c r="LO74" s="19"/>
      <c r="LP74" s="19"/>
      <c r="LQ74" s="19"/>
      <c r="LR74" s="19"/>
      <c r="LS74" s="19"/>
      <c r="LT74" s="21"/>
      <c r="LU74" s="19"/>
      <c r="LV74" s="19"/>
      <c r="LW74" s="19"/>
      <c r="LX74" s="19"/>
      <c r="LY74" s="19"/>
      <c r="LZ74" s="21"/>
      <c r="MA74" s="19"/>
      <c r="MB74" s="19"/>
      <c r="MC74" s="19"/>
      <c r="MD74" s="19"/>
      <c r="ME74" s="19"/>
      <c r="MF74" s="19"/>
      <c r="MG74" s="19"/>
      <c r="MH74" s="19"/>
      <c r="MI74" s="19"/>
      <c r="MJ74" s="19"/>
      <c r="MK74" s="19"/>
      <c r="ML74" s="19"/>
      <c r="MM74" s="19"/>
      <c r="MN74" s="19"/>
      <c r="MO74" s="19"/>
      <c r="MP74" s="19"/>
      <c r="MQ74" s="19"/>
      <c r="MR74" s="19"/>
      <c r="MS74" s="19"/>
      <c r="MT74" s="21"/>
      <c r="MU74" s="19"/>
      <c r="MV74" s="19"/>
      <c r="MW74" s="19"/>
      <c r="MX74" s="19"/>
      <c r="MY74" s="19"/>
      <c r="MZ74" s="19"/>
      <c r="NA74" s="19"/>
      <c r="NB74" s="19"/>
      <c r="NC74" s="19"/>
      <c r="ND74" s="20"/>
      <c r="NE74" s="20"/>
      <c r="NF74" s="21"/>
      <c r="NG74" s="19"/>
      <c r="NH74" s="19"/>
      <c r="NI74" s="19"/>
      <c r="NJ74" s="19"/>
      <c r="NK74" s="21"/>
      <c r="NL74" s="19"/>
      <c r="NM74" s="19"/>
      <c r="NN74" s="20"/>
      <c r="NO74" s="20"/>
      <c r="NP74" s="20"/>
      <c r="NQ74" s="19"/>
      <c r="NR74" s="19"/>
      <c r="NS74" s="19"/>
      <c r="NT74" s="19"/>
      <c r="NU74" s="20"/>
      <c r="NV74" s="19"/>
      <c r="NW74" s="19"/>
      <c r="NX74" s="19"/>
      <c r="NY74" s="19"/>
      <c r="NZ74" s="19"/>
      <c r="OA74" s="19"/>
      <c r="OB74" s="19"/>
      <c r="OC74" s="19"/>
      <c r="OD74" s="19"/>
      <c r="OE74" s="19"/>
      <c r="OF74" s="19"/>
      <c r="OG74" s="19"/>
      <c r="OH74" s="19"/>
      <c r="OI74" s="19"/>
      <c r="OJ74" s="19"/>
      <c r="OK74" s="19"/>
      <c r="OL74" s="19"/>
      <c r="OM74" s="19"/>
      <c r="ON74" s="19"/>
      <c r="OO74" s="19"/>
      <c r="OP74" s="19"/>
      <c r="OQ74" s="19"/>
      <c r="OR74" s="19"/>
      <c r="OS74" s="21"/>
      <c r="OT74" s="21"/>
      <c r="OU74" s="21"/>
      <c r="OV74" s="21"/>
      <c r="OW74" s="21"/>
      <c r="OX74" s="21"/>
      <c r="OY74" s="21"/>
      <c r="OZ74" s="21"/>
      <c r="PA74" s="21"/>
      <c r="PB74" s="21"/>
      <c r="PC74" s="21"/>
    </row>
    <row r="75" spans="1:419" x14ac:dyDescent="0.2">
      <c r="A75" s="24">
        <v>44309</v>
      </c>
      <c r="B75">
        <v>14798.3</v>
      </c>
      <c r="C75">
        <v>10700</v>
      </c>
      <c r="D75">
        <v>31800</v>
      </c>
      <c r="E75">
        <v>15700</v>
      </c>
      <c r="F75">
        <v>12700</v>
      </c>
      <c r="G75">
        <v>10820.7</v>
      </c>
      <c r="H75">
        <v>14600</v>
      </c>
      <c r="I75">
        <v>11500</v>
      </c>
      <c r="J75">
        <v>7800</v>
      </c>
      <c r="K75">
        <v>21550</v>
      </c>
      <c r="L75">
        <v>22600</v>
      </c>
      <c r="M75">
        <v>7967.3</v>
      </c>
      <c r="N75">
        <v>11384.6</v>
      </c>
      <c r="O75">
        <v>7000</v>
      </c>
      <c r="P75">
        <v>56000</v>
      </c>
      <c r="Q75">
        <v>63195</v>
      </c>
      <c r="R75">
        <v>12000</v>
      </c>
      <c r="S75">
        <v>10154.5</v>
      </c>
      <c r="T75">
        <v>21700</v>
      </c>
      <c r="U75">
        <v>67000</v>
      </c>
      <c r="V75">
        <v>20900</v>
      </c>
      <c r="W75">
        <v>33240</v>
      </c>
      <c r="X75">
        <v>16250</v>
      </c>
      <c r="Y75">
        <v>22738</v>
      </c>
      <c r="Z75">
        <v>58800</v>
      </c>
      <c r="AA75">
        <v>15145.2</v>
      </c>
      <c r="AB75">
        <v>14800</v>
      </c>
      <c r="AC75">
        <v>59000</v>
      </c>
      <c r="AD75">
        <v>29600</v>
      </c>
      <c r="AE75">
        <v>26950</v>
      </c>
      <c r="AF75">
        <v>10869.6</v>
      </c>
      <c r="AG75">
        <v>62218</v>
      </c>
      <c r="AH75">
        <v>13600</v>
      </c>
      <c r="AI75">
        <v>15500</v>
      </c>
      <c r="AJ75">
        <v>17950</v>
      </c>
      <c r="AK75">
        <v>18700</v>
      </c>
      <c r="AL75">
        <v>8220</v>
      </c>
      <c r="AM75">
        <v>21350</v>
      </c>
      <c r="AN75">
        <v>38300</v>
      </c>
      <c r="AO75">
        <v>31500</v>
      </c>
      <c r="AP75">
        <v>32477</v>
      </c>
      <c r="AQ75">
        <v>12657</v>
      </c>
      <c r="AR75">
        <v>22300</v>
      </c>
      <c r="AT75">
        <v>18400</v>
      </c>
      <c r="AU75">
        <v>27850</v>
      </c>
      <c r="AV75">
        <v>67500</v>
      </c>
      <c r="AW75">
        <v>18868</v>
      </c>
      <c r="AX75">
        <v>31998</v>
      </c>
      <c r="AY75">
        <v>15700</v>
      </c>
      <c r="AZ75">
        <v>15900</v>
      </c>
      <c r="BA75">
        <v>43900</v>
      </c>
      <c r="BB75">
        <v>53000</v>
      </c>
      <c r="BC75">
        <v>6520</v>
      </c>
      <c r="BD75">
        <v>8290</v>
      </c>
      <c r="BE75">
        <v>28800</v>
      </c>
      <c r="BF75">
        <v>16150</v>
      </c>
      <c r="BG75">
        <v>56831</v>
      </c>
      <c r="BH75">
        <v>48500</v>
      </c>
      <c r="BI75">
        <v>72614</v>
      </c>
      <c r="BJ75">
        <v>99500</v>
      </c>
      <c r="BK75">
        <v>10300</v>
      </c>
      <c r="BL75">
        <v>28000</v>
      </c>
      <c r="BM75">
        <v>3000</v>
      </c>
      <c r="BN75">
        <v>50900</v>
      </c>
      <c r="BO75">
        <v>18850</v>
      </c>
      <c r="BP75">
        <v>47100</v>
      </c>
      <c r="BQ75">
        <v>23100</v>
      </c>
      <c r="BR75">
        <v>27000</v>
      </c>
      <c r="BS75">
        <v>10900</v>
      </c>
      <c r="BT75">
        <v>56600</v>
      </c>
      <c r="BU75">
        <v>45500</v>
      </c>
      <c r="BV75">
        <v>10900</v>
      </c>
      <c r="BW75">
        <v>12800</v>
      </c>
      <c r="BX75">
        <v>46500</v>
      </c>
      <c r="BY75">
        <v>20913</v>
      </c>
      <c r="BZ75">
        <v>4540</v>
      </c>
      <c r="CA75">
        <v>26950</v>
      </c>
      <c r="CB75">
        <v>11800</v>
      </c>
      <c r="CC75">
        <v>15500</v>
      </c>
      <c r="CD75">
        <v>13000</v>
      </c>
      <c r="CE75">
        <v>6217.7</v>
      </c>
      <c r="CF75">
        <v>12700</v>
      </c>
      <c r="CG75">
        <v>12000</v>
      </c>
      <c r="CH75">
        <v>10550</v>
      </c>
      <c r="CI75">
        <v>10800</v>
      </c>
      <c r="CJ75">
        <v>32000</v>
      </c>
      <c r="CK75">
        <v>71532.800000000003</v>
      </c>
      <c r="CL75">
        <v>3340</v>
      </c>
      <c r="CM75">
        <v>15751</v>
      </c>
      <c r="CN75">
        <v>86000</v>
      </c>
      <c r="CO75">
        <v>44470</v>
      </c>
      <c r="CP75">
        <v>19204</v>
      </c>
      <c r="CQ75">
        <v>30636</v>
      </c>
      <c r="CR75">
        <v>33500</v>
      </c>
      <c r="CS75">
        <v>13900</v>
      </c>
      <c r="CT75">
        <v>16150</v>
      </c>
      <c r="CU75">
        <v>20000</v>
      </c>
      <c r="CV75">
        <v>5040</v>
      </c>
      <c r="CW75">
        <v>23550</v>
      </c>
      <c r="CX75">
        <v>5790</v>
      </c>
      <c r="CY75">
        <v>16400</v>
      </c>
      <c r="CZ75">
        <v>5910</v>
      </c>
      <c r="DA75">
        <v>9700</v>
      </c>
      <c r="DB75">
        <v>19000</v>
      </c>
      <c r="DC75">
        <v>15904.8</v>
      </c>
      <c r="DD75">
        <v>5330</v>
      </c>
      <c r="DE75">
        <v>23522.5</v>
      </c>
      <c r="DF75">
        <v>32960</v>
      </c>
      <c r="DG75">
        <v>32083.3</v>
      </c>
      <c r="DH75">
        <v>5957.3</v>
      </c>
      <c r="DI75">
        <v>22600</v>
      </c>
      <c r="DJ75">
        <v>24500</v>
      </c>
      <c r="DK75">
        <v>11600</v>
      </c>
      <c r="DL75">
        <v>11600</v>
      </c>
      <c r="DM75">
        <v>41547.199999999997</v>
      </c>
      <c r="DN75">
        <v>4380</v>
      </c>
      <c r="DO75">
        <v>27409.1</v>
      </c>
      <c r="DP75">
        <v>16900</v>
      </c>
      <c r="DQ75">
        <v>16750</v>
      </c>
      <c r="DR75">
        <v>17900</v>
      </c>
      <c r="DS75">
        <v>15700</v>
      </c>
      <c r="DT75">
        <v>8100</v>
      </c>
      <c r="DU75">
        <v>24300</v>
      </c>
      <c r="DV75">
        <v>6900</v>
      </c>
      <c r="DW75">
        <v>26400</v>
      </c>
      <c r="DX75">
        <v>71100</v>
      </c>
      <c r="DY75">
        <v>7700</v>
      </c>
      <c r="DZ75">
        <v>14455</v>
      </c>
      <c r="EA75">
        <v>11339.3</v>
      </c>
      <c r="EB75">
        <v>37100</v>
      </c>
      <c r="EC75">
        <v>46622.400000000001</v>
      </c>
      <c r="ED75">
        <v>6561.9</v>
      </c>
      <c r="EE75">
        <v>3840</v>
      </c>
      <c r="EF75">
        <v>27600</v>
      </c>
      <c r="EG75">
        <v>13100</v>
      </c>
      <c r="EH75">
        <v>57900</v>
      </c>
      <c r="EI75">
        <v>11680.5</v>
      </c>
      <c r="EJ75">
        <v>2780</v>
      </c>
      <c r="EK75">
        <v>7970</v>
      </c>
      <c r="EL75">
        <v>12200</v>
      </c>
      <c r="EM75">
        <v>6700</v>
      </c>
      <c r="EN75">
        <v>36000</v>
      </c>
      <c r="EO75">
        <v>58100</v>
      </c>
      <c r="EP75">
        <v>11400</v>
      </c>
      <c r="EQ75">
        <v>12300</v>
      </c>
      <c r="ER75">
        <v>30300</v>
      </c>
      <c r="ES75">
        <v>3450</v>
      </c>
      <c r="ET75">
        <v>10300</v>
      </c>
      <c r="EU75">
        <v>100000</v>
      </c>
      <c r="EV75">
        <v>98.134</v>
      </c>
      <c r="EW75">
        <v>20600</v>
      </c>
      <c r="EX75">
        <v>20111.3</v>
      </c>
      <c r="EY75">
        <v>71300</v>
      </c>
      <c r="EZ75">
        <v>21541.7</v>
      </c>
      <c r="FA75">
        <v>30912.400000000001</v>
      </c>
      <c r="FC75">
        <v>21300</v>
      </c>
      <c r="FD75">
        <v>25250</v>
      </c>
      <c r="FE75">
        <v>60202</v>
      </c>
      <c r="FF75">
        <v>8910</v>
      </c>
      <c r="FG75">
        <v>6700</v>
      </c>
      <c r="FH75">
        <v>32600</v>
      </c>
      <c r="FI75">
        <v>28200</v>
      </c>
      <c r="FJ75">
        <v>21000</v>
      </c>
      <c r="FK75">
        <v>80200</v>
      </c>
      <c r="FL75">
        <v>70277.5</v>
      </c>
      <c r="FM75">
        <v>20500</v>
      </c>
      <c r="FN75">
        <v>17000</v>
      </c>
      <c r="FO75">
        <v>30600</v>
      </c>
      <c r="FP75">
        <v>20100</v>
      </c>
      <c r="FQ75">
        <v>52500</v>
      </c>
      <c r="FR75">
        <v>6140</v>
      </c>
      <c r="FS75">
        <v>10808.6</v>
      </c>
      <c r="FT75">
        <v>10000</v>
      </c>
      <c r="FU75">
        <v>51000</v>
      </c>
      <c r="FW75">
        <v>96000</v>
      </c>
      <c r="FX75">
        <v>19100</v>
      </c>
      <c r="FY75">
        <v>27000</v>
      </c>
      <c r="FZ75">
        <v>75819</v>
      </c>
      <c r="GA75">
        <v>6000</v>
      </c>
      <c r="GB75">
        <v>20500</v>
      </c>
      <c r="GC75">
        <v>16700</v>
      </c>
      <c r="GD75">
        <v>3900</v>
      </c>
      <c r="GE75">
        <v>6900</v>
      </c>
      <c r="GF75">
        <v>4050</v>
      </c>
      <c r="GG75">
        <v>8240</v>
      </c>
      <c r="GH75">
        <v>180218</v>
      </c>
      <c r="GI75">
        <v>9850</v>
      </c>
      <c r="GJ75">
        <v>52300</v>
      </c>
      <c r="GK75">
        <v>19100</v>
      </c>
      <c r="GL75">
        <v>7700</v>
      </c>
      <c r="GM75">
        <v>26600</v>
      </c>
      <c r="GN75">
        <v>170</v>
      </c>
      <c r="GO75">
        <v>10700</v>
      </c>
      <c r="GP75">
        <v>35500</v>
      </c>
      <c r="GQ75">
        <v>16400</v>
      </c>
      <c r="GR75">
        <v>20400</v>
      </c>
      <c r="GS75">
        <v>16000</v>
      </c>
      <c r="GT75">
        <v>18900</v>
      </c>
      <c r="GU75">
        <v>23400</v>
      </c>
      <c r="GV75">
        <v>8450</v>
      </c>
      <c r="GW75">
        <v>8850</v>
      </c>
      <c r="GX75">
        <v>37800</v>
      </c>
      <c r="GY75">
        <v>16450</v>
      </c>
      <c r="GZ75">
        <v>6285.7</v>
      </c>
      <c r="HA75">
        <v>21100</v>
      </c>
      <c r="HB75">
        <v>20926</v>
      </c>
      <c r="HC75">
        <v>17300</v>
      </c>
      <c r="HD75">
        <v>4100</v>
      </c>
      <c r="HE75">
        <v>47600</v>
      </c>
      <c r="HF75">
        <v>12900</v>
      </c>
      <c r="HG75">
        <v>31750</v>
      </c>
      <c r="HH75">
        <v>13300</v>
      </c>
      <c r="HI75">
        <v>20700</v>
      </c>
      <c r="HJ75">
        <v>13450</v>
      </c>
      <c r="HL75">
        <v>22180.5</v>
      </c>
      <c r="HM75">
        <v>11350</v>
      </c>
      <c r="HN75">
        <v>22450</v>
      </c>
      <c r="HO75">
        <v>16900</v>
      </c>
      <c r="HP75">
        <v>33400</v>
      </c>
      <c r="HS75">
        <v>50000</v>
      </c>
      <c r="HT75">
        <v>54900</v>
      </c>
      <c r="HU75">
        <v>26000</v>
      </c>
      <c r="HV75">
        <v>12408.2</v>
      </c>
      <c r="HW75">
        <v>19364.3</v>
      </c>
      <c r="HX75">
        <v>29850</v>
      </c>
      <c r="HY75">
        <v>97304</v>
      </c>
      <c r="HZ75">
        <v>4670</v>
      </c>
      <c r="IA75">
        <v>28850</v>
      </c>
      <c r="IB75">
        <v>18250</v>
      </c>
      <c r="IC75">
        <v>4100</v>
      </c>
      <c r="ID75">
        <v>7150</v>
      </c>
      <c r="IE75">
        <v>70917</v>
      </c>
      <c r="IF75">
        <v>46600</v>
      </c>
      <c r="IG75">
        <v>6514</v>
      </c>
      <c r="IH75">
        <v>36500</v>
      </c>
      <c r="II75">
        <v>15450</v>
      </c>
      <c r="IJ75">
        <v>41000</v>
      </c>
      <c r="IK75">
        <v>44765.7</v>
      </c>
      <c r="IL75">
        <v>11800</v>
      </c>
      <c r="IM75">
        <v>11666.7</v>
      </c>
      <c r="IN75">
        <v>30000</v>
      </c>
      <c r="IO75">
        <v>4560</v>
      </c>
      <c r="IP75">
        <v>8400</v>
      </c>
      <c r="IQ75">
        <v>10250</v>
      </c>
      <c r="IR75">
        <v>69800</v>
      </c>
      <c r="IS75">
        <v>37500</v>
      </c>
      <c r="IT75">
        <v>8500</v>
      </c>
      <c r="IU75">
        <v>6870</v>
      </c>
      <c r="IV75">
        <v>17517.3</v>
      </c>
      <c r="IW75">
        <v>28000</v>
      </c>
      <c r="IX75">
        <v>16550</v>
      </c>
      <c r="IY75">
        <v>7000</v>
      </c>
      <c r="IZ75">
        <v>53400</v>
      </c>
      <c r="JA75">
        <v>80.516000000000005</v>
      </c>
      <c r="JC75">
        <v>30128.1</v>
      </c>
      <c r="JD75">
        <v>32800</v>
      </c>
      <c r="JE75">
        <v>13952.4</v>
      </c>
      <c r="JG75">
        <v>36700</v>
      </c>
      <c r="JH75">
        <v>122.93300000000001</v>
      </c>
      <c r="JI75">
        <v>11304.3</v>
      </c>
      <c r="JJ75">
        <v>8950</v>
      </c>
      <c r="JK75">
        <v>21400</v>
      </c>
      <c r="JL75">
        <v>129.5</v>
      </c>
      <c r="JM75">
        <v>23344.9</v>
      </c>
      <c r="JN75">
        <v>7200</v>
      </c>
      <c r="JO75">
        <v>13600</v>
      </c>
      <c r="JP75">
        <v>99500</v>
      </c>
      <c r="JQ75">
        <v>10400</v>
      </c>
      <c r="JR75">
        <v>3920</v>
      </c>
      <c r="JS75">
        <v>28333.599999999999</v>
      </c>
      <c r="JT75">
        <v>6150</v>
      </c>
      <c r="JU75">
        <v>14200</v>
      </c>
      <c r="JV75">
        <v>9700</v>
      </c>
      <c r="JW75">
        <v>32800</v>
      </c>
      <c r="JX75">
        <v>27663.8</v>
      </c>
      <c r="JY75">
        <v>19100</v>
      </c>
      <c r="JZ75">
        <v>18550</v>
      </c>
      <c r="KA75">
        <v>12250</v>
      </c>
      <c r="KB75">
        <v>9100</v>
      </c>
      <c r="KC75" s="19"/>
      <c r="KD75" s="19"/>
      <c r="KE75" s="19"/>
      <c r="KF75" s="19"/>
      <c r="KG75" s="19"/>
      <c r="KH75" s="19"/>
      <c r="KI75" s="19"/>
      <c r="KJ75" s="19"/>
      <c r="KK75" s="19"/>
      <c r="KL75" s="19"/>
      <c r="KM75" s="19"/>
      <c r="KN75" s="19"/>
      <c r="KO75" s="19"/>
      <c r="KP75" s="19"/>
      <c r="KQ75" s="19"/>
      <c r="KR75" s="19"/>
      <c r="KS75" s="21"/>
      <c r="KT75" s="19"/>
      <c r="KU75" s="19"/>
      <c r="KV75" s="19"/>
      <c r="KW75" s="19"/>
      <c r="KX75" s="19"/>
      <c r="KY75" s="21"/>
      <c r="KZ75" s="19"/>
      <c r="LA75" s="21"/>
      <c r="LB75" s="19"/>
      <c r="LC75" s="19"/>
      <c r="LD75" s="19"/>
      <c r="LE75" s="19"/>
      <c r="LF75" s="19"/>
      <c r="LG75" s="19"/>
      <c r="LH75" s="19"/>
      <c r="LI75" s="19"/>
      <c r="LJ75" s="19"/>
      <c r="LK75" s="19"/>
      <c r="LL75" s="19"/>
      <c r="LM75" s="19"/>
      <c r="LN75" s="19"/>
      <c r="LO75" s="19"/>
      <c r="LP75" s="19"/>
      <c r="LQ75" s="19"/>
      <c r="LR75" s="19"/>
      <c r="LS75" s="19"/>
      <c r="LT75" s="21"/>
      <c r="LU75" s="19"/>
      <c r="LV75" s="19"/>
      <c r="LW75" s="19"/>
      <c r="LX75" s="19"/>
      <c r="LY75" s="19"/>
      <c r="LZ75" s="21"/>
      <c r="MA75" s="19"/>
      <c r="MB75" s="19"/>
      <c r="MC75" s="19"/>
      <c r="MD75" s="19"/>
      <c r="ME75" s="19"/>
      <c r="MF75" s="19"/>
      <c r="MG75" s="19"/>
      <c r="MH75" s="19"/>
      <c r="MI75" s="19"/>
      <c r="MJ75" s="19"/>
      <c r="MK75" s="19"/>
      <c r="ML75" s="19"/>
      <c r="MM75" s="19"/>
      <c r="MN75" s="19"/>
      <c r="MO75" s="19"/>
      <c r="MP75" s="19"/>
      <c r="MQ75" s="19"/>
      <c r="MR75" s="19"/>
      <c r="MS75" s="19"/>
      <c r="MT75" s="21"/>
      <c r="MU75" s="19"/>
      <c r="MV75" s="19"/>
      <c r="MW75" s="19"/>
      <c r="MX75" s="19"/>
      <c r="MY75" s="19"/>
      <c r="MZ75" s="19"/>
      <c r="NA75" s="19"/>
      <c r="NB75" s="19"/>
      <c r="NC75" s="19"/>
      <c r="ND75" s="20"/>
      <c r="NE75" s="20"/>
      <c r="NF75" s="21"/>
      <c r="NG75" s="19"/>
      <c r="NH75" s="19"/>
      <c r="NI75" s="19"/>
      <c r="NJ75" s="19"/>
      <c r="NK75" s="21"/>
      <c r="NL75" s="19"/>
      <c r="NM75" s="19"/>
      <c r="NN75" s="20"/>
      <c r="NO75" s="20"/>
      <c r="NP75" s="20"/>
      <c r="NQ75" s="19"/>
      <c r="NR75" s="19"/>
      <c r="NS75" s="19"/>
      <c r="NT75" s="19"/>
      <c r="NU75" s="20"/>
      <c r="NV75" s="19"/>
      <c r="NW75" s="19"/>
      <c r="NX75" s="19"/>
      <c r="NY75" s="19"/>
      <c r="NZ75" s="19"/>
      <c r="OA75" s="19"/>
      <c r="OB75" s="19"/>
      <c r="OC75" s="19"/>
      <c r="OD75" s="19"/>
      <c r="OE75" s="19"/>
      <c r="OF75" s="19"/>
      <c r="OG75" s="19"/>
      <c r="OH75" s="19"/>
      <c r="OI75" s="19"/>
      <c r="OJ75" s="19"/>
      <c r="OK75" s="19"/>
      <c r="OL75" s="19"/>
      <c r="OM75" s="19"/>
      <c r="ON75" s="19"/>
      <c r="OO75" s="19"/>
      <c r="OP75" s="19"/>
      <c r="OQ75" s="19"/>
      <c r="OR75" s="19"/>
      <c r="OS75" s="21"/>
      <c r="OT75" s="21"/>
      <c r="OU75" s="21"/>
      <c r="OV75" s="21"/>
      <c r="OW75" s="21"/>
      <c r="OX75" s="21"/>
      <c r="OY75" s="21"/>
      <c r="OZ75" s="21"/>
      <c r="PA75" s="21"/>
      <c r="PB75" s="21"/>
      <c r="PC75" s="21"/>
    </row>
    <row r="76" spans="1:419" x14ac:dyDescent="0.2">
      <c r="A76" s="24">
        <v>44312</v>
      </c>
      <c r="B76">
        <v>14135.7</v>
      </c>
      <c r="C76">
        <v>11000</v>
      </c>
      <c r="D76">
        <v>31500</v>
      </c>
      <c r="E76">
        <v>15700</v>
      </c>
      <c r="F76">
        <v>12800</v>
      </c>
      <c r="G76">
        <v>11207.1</v>
      </c>
      <c r="H76">
        <v>14500</v>
      </c>
      <c r="I76">
        <v>11150</v>
      </c>
      <c r="J76">
        <v>7260</v>
      </c>
      <c r="K76">
        <v>21900</v>
      </c>
      <c r="L76">
        <v>22200</v>
      </c>
      <c r="M76">
        <v>7744.3</v>
      </c>
      <c r="N76">
        <v>10884.6</v>
      </c>
      <c r="O76">
        <v>6600</v>
      </c>
      <c r="P76">
        <v>54600</v>
      </c>
      <c r="Q76">
        <v>63195</v>
      </c>
      <c r="R76">
        <v>11900</v>
      </c>
      <c r="S76">
        <v>9877.9</v>
      </c>
      <c r="T76">
        <v>20800</v>
      </c>
      <c r="U76">
        <v>67000</v>
      </c>
      <c r="V76">
        <v>20600</v>
      </c>
      <c r="W76">
        <v>32052.9</v>
      </c>
      <c r="X76">
        <v>15250</v>
      </c>
      <c r="Y76">
        <v>21479</v>
      </c>
      <c r="Z76">
        <v>58800</v>
      </c>
      <c r="AA76">
        <v>14661.3</v>
      </c>
      <c r="AB76">
        <v>14750</v>
      </c>
      <c r="AC76">
        <v>57400</v>
      </c>
      <c r="AD76">
        <v>29000</v>
      </c>
      <c r="AE76">
        <v>26950</v>
      </c>
      <c r="AF76">
        <v>10521.7</v>
      </c>
      <c r="AG76">
        <v>62415</v>
      </c>
      <c r="AH76">
        <v>13000</v>
      </c>
      <c r="AI76">
        <v>15200</v>
      </c>
      <c r="AJ76">
        <v>18300</v>
      </c>
      <c r="AK76">
        <v>18900</v>
      </c>
      <c r="AL76">
        <v>8790</v>
      </c>
      <c r="AM76">
        <v>20250</v>
      </c>
      <c r="AN76">
        <v>36600</v>
      </c>
      <c r="AO76">
        <v>30800</v>
      </c>
      <c r="AP76">
        <v>31927</v>
      </c>
      <c r="AQ76">
        <v>12307</v>
      </c>
      <c r="AR76">
        <v>21600</v>
      </c>
      <c r="AT76">
        <v>17550</v>
      </c>
      <c r="AU76">
        <v>27050</v>
      </c>
      <c r="AV76">
        <v>64100</v>
      </c>
      <c r="AW76">
        <v>18821</v>
      </c>
      <c r="AX76">
        <v>30759</v>
      </c>
      <c r="AY76">
        <v>16150</v>
      </c>
      <c r="AZ76">
        <v>15000</v>
      </c>
      <c r="BA76">
        <v>43900</v>
      </c>
      <c r="BB76">
        <v>52600</v>
      </c>
      <c r="BC76">
        <v>6400</v>
      </c>
      <c r="BD76">
        <v>7880</v>
      </c>
      <c r="BE76">
        <v>28550</v>
      </c>
      <c r="BF76">
        <v>15500</v>
      </c>
      <c r="BG76">
        <v>55286</v>
      </c>
      <c r="BH76">
        <v>47200</v>
      </c>
      <c r="BI76">
        <v>73011</v>
      </c>
      <c r="BJ76" s="70">
        <v>100000</v>
      </c>
      <c r="BK76">
        <v>10300</v>
      </c>
      <c r="BL76">
        <v>26800</v>
      </c>
      <c r="BM76">
        <v>3210</v>
      </c>
      <c r="BN76">
        <v>50800</v>
      </c>
      <c r="BO76">
        <v>18600</v>
      </c>
      <c r="BP76">
        <v>47000</v>
      </c>
      <c r="BQ76">
        <v>21550</v>
      </c>
      <c r="BR76">
        <v>26300</v>
      </c>
      <c r="BS76">
        <v>10150</v>
      </c>
      <c r="BT76">
        <v>56500</v>
      </c>
      <c r="BU76">
        <v>44800</v>
      </c>
      <c r="BV76">
        <v>10700</v>
      </c>
      <c r="BW76">
        <v>12800</v>
      </c>
      <c r="BX76">
        <v>46700</v>
      </c>
      <c r="BY76">
        <v>19608.7</v>
      </c>
      <c r="BZ76">
        <v>4830</v>
      </c>
      <c r="CA76">
        <v>26150</v>
      </c>
      <c r="CB76">
        <v>11850</v>
      </c>
      <c r="CC76">
        <v>14650</v>
      </c>
      <c r="CD76">
        <v>13350</v>
      </c>
      <c r="CE76">
        <v>5995.6</v>
      </c>
      <c r="CF76">
        <v>12150</v>
      </c>
      <c r="CG76">
        <v>12000</v>
      </c>
      <c r="CH76">
        <v>9920</v>
      </c>
      <c r="CI76">
        <v>10800</v>
      </c>
      <c r="CJ76">
        <v>30900</v>
      </c>
      <c r="CK76">
        <v>69809.2</v>
      </c>
      <c r="CL76">
        <v>3110</v>
      </c>
      <c r="CM76">
        <v>15572</v>
      </c>
      <c r="CN76">
        <v>81500</v>
      </c>
      <c r="CO76">
        <v>42753</v>
      </c>
      <c r="CP76">
        <v>18875</v>
      </c>
      <c r="CQ76">
        <v>31818</v>
      </c>
      <c r="CR76">
        <v>33000</v>
      </c>
      <c r="CS76">
        <v>12778.7</v>
      </c>
      <c r="CT76">
        <v>15500</v>
      </c>
      <c r="CU76">
        <v>19100</v>
      </c>
      <c r="CV76">
        <v>5330</v>
      </c>
      <c r="CW76">
        <v>23050</v>
      </c>
      <c r="CX76">
        <v>5390</v>
      </c>
      <c r="CY76">
        <v>15500</v>
      </c>
      <c r="CZ76">
        <v>6000</v>
      </c>
      <c r="DA76">
        <v>9500</v>
      </c>
      <c r="DB76">
        <v>18307.7</v>
      </c>
      <c r="DC76">
        <v>14952.4</v>
      </c>
      <c r="DD76">
        <v>4960</v>
      </c>
      <c r="DE76">
        <v>22477.1</v>
      </c>
      <c r="DF76">
        <v>31360</v>
      </c>
      <c r="DG76">
        <v>32166.7</v>
      </c>
      <c r="DH76">
        <v>5812</v>
      </c>
      <c r="DI76">
        <v>23200</v>
      </c>
      <c r="DJ76">
        <v>25000</v>
      </c>
      <c r="DK76">
        <v>11500</v>
      </c>
      <c r="DL76">
        <v>11500</v>
      </c>
      <c r="DM76">
        <v>40589.5</v>
      </c>
      <c r="DN76">
        <v>4080</v>
      </c>
      <c r="DO76">
        <v>27454.5</v>
      </c>
      <c r="DP76">
        <v>16350</v>
      </c>
      <c r="DQ76">
        <v>16600</v>
      </c>
      <c r="DR76">
        <v>17500</v>
      </c>
      <c r="DS76">
        <v>15700</v>
      </c>
      <c r="DT76">
        <v>7600</v>
      </c>
      <c r="DU76">
        <v>24250</v>
      </c>
      <c r="DV76">
        <v>6520</v>
      </c>
      <c r="DW76">
        <v>25700</v>
      </c>
      <c r="DX76">
        <v>71300</v>
      </c>
      <c r="DY76">
        <v>7170</v>
      </c>
      <c r="DZ76">
        <v>14545</v>
      </c>
      <c r="EA76">
        <v>11250</v>
      </c>
      <c r="EB76">
        <v>37500</v>
      </c>
      <c r="EC76">
        <v>46442.400000000001</v>
      </c>
      <c r="ED76">
        <v>6456.5</v>
      </c>
      <c r="EE76">
        <v>3610</v>
      </c>
      <c r="EF76">
        <v>26600</v>
      </c>
      <c r="EG76">
        <v>14000</v>
      </c>
      <c r="EH76">
        <v>53900</v>
      </c>
      <c r="EI76">
        <v>11153.6</v>
      </c>
      <c r="EJ76">
        <v>2590</v>
      </c>
      <c r="EK76">
        <v>7520</v>
      </c>
      <c r="EL76">
        <v>13050</v>
      </c>
      <c r="EM76">
        <v>6240</v>
      </c>
      <c r="EN76">
        <v>36900</v>
      </c>
      <c r="EO76">
        <v>57100</v>
      </c>
      <c r="EP76">
        <v>11550</v>
      </c>
      <c r="EQ76">
        <v>11500</v>
      </c>
      <c r="ER76">
        <v>29600</v>
      </c>
      <c r="ES76">
        <v>3440</v>
      </c>
      <c r="ET76">
        <v>10400</v>
      </c>
      <c r="EU76">
        <v>95000</v>
      </c>
      <c r="EV76">
        <v>94.808000000000007</v>
      </c>
      <c r="EW76">
        <v>20800</v>
      </c>
      <c r="EX76">
        <v>21486.7</v>
      </c>
      <c r="EY76">
        <v>71000</v>
      </c>
      <c r="EZ76">
        <v>20625</v>
      </c>
      <c r="FA76">
        <v>30956.6</v>
      </c>
      <c r="FC76">
        <v>20400</v>
      </c>
      <c r="FD76">
        <v>24000</v>
      </c>
      <c r="FE76">
        <v>64364.999999999993</v>
      </c>
      <c r="FF76">
        <v>9180</v>
      </c>
      <c r="FG76">
        <v>6410</v>
      </c>
      <c r="FH76">
        <v>31350</v>
      </c>
      <c r="FI76">
        <v>28000</v>
      </c>
      <c r="FJ76">
        <v>21083</v>
      </c>
      <c r="FK76">
        <v>75000</v>
      </c>
      <c r="FL76">
        <v>74200</v>
      </c>
      <c r="FM76">
        <v>19650</v>
      </c>
      <c r="FN76">
        <v>16000</v>
      </c>
      <c r="FO76">
        <v>30500</v>
      </c>
      <c r="FP76">
        <v>20100</v>
      </c>
      <c r="FQ76">
        <v>51900</v>
      </c>
      <c r="FR76">
        <v>5900</v>
      </c>
      <c r="FS76">
        <v>10428.6</v>
      </c>
      <c r="FT76">
        <v>9510</v>
      </c>
      <c r="FU76">
        <v>49950</v>
      </c>
      <c r="FW76">
        <v>95000</v>
      </c>
      <c r="FX76">
        <v>17800</v>
      </c>
      <c r="FY76">
        <v>27150</v>
      </c>
      <c r="FZ76">
        <v>75078</v>
      </c>
      <c r="GA76">
        <v>5990</v>
      </c>
      <c r="GB76">
        <v>19150</v>
      </c>
      <c r="GC76">
        <v>16000</v>
      </c>
      <c r="GD76">
        <v>3890</v>
      </c>
      <c r="GE76">
        <v>6560</v>
      </c>
      <c r="GF76">
        <v>3770</v>
      </c>
      <c r="GG76">
        <v>7880</v>
      </c>
      <c r="GH76">
        <v>173316</v>
      </c>
      <c r="GI76">
        <v>9300</v>
      </c>
      <c r="GJ76">
        <v>51300</v>
      </c>
      <c r="GK76">
        <v>18800</v>
      </c>
      <c r="GL76">
        <v>7170</v>
      </c>
      <c r="GM76">
        <v>27000</v>
      </c>
      <c r="GN76">
        <v>170</v>
      </c>
      <c r="GO76">
        <v>10400</v>
      </c>
      <c r="GP76">
        <v>33500</v>
      </c>
      <c r="GQ76">
        <v>16200</v>
      </c>
      <c r="GR76">
        <v>20550</v>
      </c>
      <c r="GS76">
        <v>15650</v>
      </c>
      <c r="GT76">
        <v>19000</v>
      </c>
      <c r="GU76">
        <v>23000</v>
      </c>
      <c r="GV76">
        <v>8270</v>
      </c>
      <c r="GW76">
        <v>8780</v>
      </c>
      <c r="GX76">
        <v>37350</v>
      </c>
      <c r="GY76">
        <v>15700</v>
      </c>
      <c r="GZ76">
        <v>6381</v>
      </c>
      <c r="HA76">
        <v>20800</v>
      </c>
      <c r="HB76">
        <v>20926</v>
      </c>
      <c r="HC76">
        <v>17350</v>
      </c>
      <c r="HD76">
        <v>4140</v>
      </c>
      <c r="HE76">
        <v>46200</v>
      </c>
      <c r="HF76">
        <v>12800</v>
      </c>
      <c r="HG76">
        <v>30200</v>
      </c>
      <c r="HH76">
        <v>13000</v>
      </c>
      <c r="HI76">
        <v>19600</v>
      </c>
      <c r="HJ76">
        <v>13200</v>
      </c>
      <c r="HL76">
        <v>21306.7</v>
      </c>
      <c r="HM76">
        <v>11350</v>
      </c>
      <c r="HN76">
        <v>22550</v>
      </c>
      <c r="HO76">
        <v>16700</v>
      </c>
      <c r="HP76">
        <v>33000</v>
      </c>
      <c r="HS76">
        <v>49900</v>
      </c>
      <c r="HT76">
        <v>57000</v>
      </c>
      <c r="HU76">
        <v>26100</v>
      </c>
      <c r="HV76">
        <v>11678.3</v>
      </c>
      <c r="HW76">
        <v>18669.599999999999</v>
      </c>
      <c r="HX76">
        <v>29400</v>
      </c>
      <c r="HY76">
        <v>98261</v>
      </c>
      <c r="HZ76">
        <v>4400</v>
      </c>
      <c r="IA76">
        <v>27100</v>
      </c>
      <c r="IB76">
        <v>17650</v>
      </c>
      <c r="IC76">
        <v>3900</v>
      </c>
      <c r="ID76">
        <v>6800</v>
      </c>
      <c r="IE76">
        <v>71187</v>
      </c>
      <c r="IF76">
        <v>43350</v>
      </c>
      <c r="IG76">
        <v>6215</v>
      </c>
      <c r="IH76">
        <v>35700</v>
      </c>
      <c r="II76">
        <v>15100</v>
      </c>
      <c r="IJ76">
        <v>41600</v>
      </c>
      <c r="IK76">
        <v>43210.1</v>
      </c>
      <c r="IL76">
        <v>11000</v>
      </c>
      <c r="IM76">
        <v>11250</v>
      </c>
      <c r="IN76">
        <v>28700</v>
      </c>
      <c r="IO76">
        <v>4580</v>
      </c>
      <c r="IP76">
        <v>7820</v>
      </c>
      <c r="IQ76">
        <v>10400</v>
      </c>
      <c r="IR76">
        <v>68000</v>
      </c>
      <c r="IS76">
        <v>36200</v>
      </c>
      <c r="IT76">
        <v>8900</v>
      </c>
      <c r="IU76">
        <v>6580</v>
      </c>
      <c r="IV76">
        <v>17428.400000000001</v>
      </c>
      <c r="IW76">
        <v>27850</v>
      </c>
      <c r="IX76">
        <v>16350</v>
      </c>
      <c r="IY76">
        <v>6930</v>
      </c>
      <c r="IZ76">
        <v>52000</v>
      </c>
      <c r="JA76">
        <v>76.334999999999994</v>
      </c>
      <c r="JC76">
        <v>29546.9</v>
      </c>
      <c r="JD76">
        <v>34500</v>
      </c>
      <c r="JE76">
        <v>13523.8</v>
      </c>
      <c r="JG76">
        <v>36200</v>
      </c>
      <c r="JH76">
        <v>116.889</v>
      </c>
      <c r="JI76">
        <v>11304.3</v>
      </c>
      <c r="JJ76">
        <v>8500</v>
      </c>
      <c r="JK76">
        <v>19950</v>
      </c>
      <c r="JL76">
        <v>127.5</v>
      </c>
      <c r="JM76">
        <v>22593.8</v>
      </c>
      <c r="JN76">
        <v>7150</v>
      </c>
      <c r="JO76">
        <v>13350</v>
      </c>
      <c r="JP76">
        <v>96000</v>
      </c>
      <c r="JQ76">
        <v>10400</v>
      </c>
      <c r="JR76">
        <v>3720</v>
      </c>
      <c r="JS76">
        <v>29444.799999999999</v>
      </c>
      <c r="JT76">
        <v>5930</v>
      </c>
      <c r="JU76">
        <v>15150</v>
      </c>
      <c r="JV76">
        <v>9050</v>
      </c>
      <c r="JW76">
        <v>31150</v>
      </c>
      <c r="JX76">
        <v>27216.7</v>
      </c>
      <c r="JY76">
        <v>19100</v>
      </c>
      <c r="JZ76">
        <v>18050</v>
      </c>
      <c r="KA76">
        <v>12700</v>
      </c>
      <c r="KB76">
        <v>8970</v>
      </c>
      <c r="KC76" s="19"/>
      <c r="KD76" s="19"/>
      <c r="KE76" s="19"/>
      <c r="KF76" s="19"/>
      <c r="KG76" s="19"/>
      <c r="KH76" s="19"/>
      <c r="KI76" s="19"/>
      <c r="KJ76" s="19"/>
      <c r="KK76" s="19"/>
      <c r="KL76" s="19"/>
      <c r="KM76" s="19"/>
      <c r="KN76" s="19"/>
      <c r="KO76" s="19"/>
      <c r="KP76" s="19"/>
      <c r="KQ76" s="19"/>
      <c r="KR76" s="19"/>
      <c r="KS76" s="21"/>
      <c r="KT76" s="19"/>
      <c r="KU76" s="19"/>
      <c r="KV76" s="19"/>
      <c r="KW76" s="19"/>
      <c r="KX76" s="19"/>
      <c r="KY76" s="21"/>
      <c r="KZ76" s="19"/>
      <c r="LA76" s="21"/>
      <c r="LB76" s="19"/>
      <c r="LC76" s="19"/>
      <c r="LD76" s="19"/>
      <c r="LE76" s="19"/>
      <c r="LF76" s="19"/>
      <c r="LG76" s="19"/>
      <c r="LH76" s="19"/>
      <c r="LI76" s="19"/>
      <c r="LJ76" s="19"/>
      <c r="LK76" s="19"/>
      <c r="LL76" s="19"/>
      <c r="LM76" s="19"/>
      <c r="LN76" s="19"/>
      <c r="LO76" s="19"/>
      <c r="LP76" s="19"/>
      <c r="LQ76" s="19"/>
      <c r="LR76" s="19"/>
      <c r="LS76" s="19"/>
      <c r="LT76" s="21"/>
      <c r="LU76" s="19"/>
      <c r="LV76" s="19"/>
      <c r="LW76" s="19"/>
      <c r="LX76" s="19"/>
      <c r="LY76" s="19"/>
      <c r="LZ76" s="21"/>
      <c r="MA76" s="19"/>
      <c r="MB76" s="19"/>
      <c r="MC76" s="19"/>
      <c r="MD76" s="19"/>
      <c r="ME76" s="19"/>
      <c r="MF76" s="19"/>
      <c r="MG76" s="19"/>
      <c r="MH76" s="19"/>
      <c r="MI76" s="19"/>
      <c r="MJ76" s="19"/>
      <c r="MK76" s="19"/>
      <c r="ML76" s="19"/>
      <c r="MM76" s="19"/>
      <c r="MN76" s="19"/>
      <c r="MO76" s="19"/>
      <c r="MP76" s="19"/>
      <c r="MQ76" s="19"/>
      <c r="MR76" s="19"/>
      <c r="MS76" s="19"/>
      <c r="MT76" s="21"/>
      <c r="MU76" s="19"/>
      <c r="MV76" s="19"/>
      <c r="MW76" s="19"/>
      <c r="MX76" s="19"/>
      <c r="MY76" s="19"/>
      <c r="MZ76" s="19"/>
      <c r="NA76" s="19"/>
      <c r="NB76" s="19"/>
      <c r="NC76" s="19"/>
      <c r="ND76" s="20"/>
      <c r="NE76" s="20"/>
      <c r="NF76" s="21"/>
      <c r="NG76" s="19"/>
      <c r="NH76" s="19"/>
      <c r="NI76" s="19"/>
      <c r="NJ76" s="19"/>
      <c r="NK76" s="21"/>
      <c r="NL76" s="19"/>
      <c r="NM76" s="19"/>
      <c r="NN76" s="20"/>
      <c r="NO76" s="20"/>
      <c r="NP76" s="20"/>
      <c r="NQ76" s="19"/>
      <c r="NR76" s="19"/>
      <c r="NS76" s="19"/>
      <c r="NT76" s="19"/>
      <c r="NU76" s="20"/>
      <c r="NV76" s="19"/>
      <c r="NW76" s="19"/>
      <c r="NX76" s="19"/>
      <c r="NY76" s="19"/>
      <c r="NZ76" s="19"/>
      <c r="OA76" s="19"/>
      <c r="OB76" s="19"/>
      <c r="OC76" s="19"/>
      <c r="OD76" s="19"/>
      <c r="OE76" s="19"/>
      <c r="OF76" s="19"/>
      <c r="OG76" s="19"/>
      <c r="OH76" s="19"/>
      <c r="OI76" s="19"/>
      <c r="OJ76" s="19"/>
      <c r="OK76" s="19"/>
      <c r="OL76" s="19"/>
      <c r="OM76" s="19"/>
      <c r="ON76" s="19"/>
      <c r="OO76" s="19"/>
      <c r="OP76" s="19"/>
      <c r="OQ76" s="19"/>
      <c r="OR76" s="19"/>
      <c r="OS76" s="21"/>
      <c r="OT76" s="21"/>
      <c r="OU76" s="21"/>
      <c r="OV76" s="21"/>
      <c r="OW76" s="21"/>
      <c r="OX76" s="21"/>
      <c r="OY76" s="21"/>
      <c r="OZ76" s="21"/>
      <c r="PA76" s="21"/>
      <c r="PB76" s="21"/>
      <c r="PC76" s="21"/>
    </row>
    <row r="77" spans="1:419" x14ac:dyDescent="0.2">
      <c r="A77" s="24">
        <v>44313</v>
      </c>
      <c r="B77">
        <v>14754.2</v>
      </c>
      <c r="C77">
        <v>10900</v>
      </c>
      <c r="D77">
        <v>31500</v>
      </c>
      <c r="E77">
        <v>15500</v>
      </c>
      <c r="F77">
        <v>12900</v>
      </c>
      <c r="G77">
        <v>10820.7</v>
      </c>
      <c r="H77">
        <v>14600</v>
      </c>
      <c r="I77">
        <v>10900</v>
      </c>
      <c r="J77">
        <v>6770</v>
      </c>
      <c r="K77">
        <v>21600</v>
      </c>
      <c r="L77">
        <v>22200</v>
      </c>
      <c r="M77">
        <v>7581.4</v>
      </c>
      <c r="N77">
        <v>11076.9</v>
      </c>
      <c r="O77">
        <v>6700</v>
      </c>
      <c r="P77">
        <v>54000</v>
      </c>
      <c r="Q77">
        <v>64152</v>
      </c>
      <c r="R77">
        <v>11850</v>
      </c>
      <c r="S77">
        <v>9719.9</v>
      </c>
      <c r="T77">
        <v>21000</v>
      </c>
      <c r="U77">
        <v>68000</v>
      </c>
      <c r="V77">
        <v>20550</v>
      </c>
      <c r="W77">
        <v>31934.2</v>
      </c>
      <c r="X77">
        <v>15000</v>
      </c>
      <c r="Y77">
        <v>21636</v>
      </c>
      <c r="Z77">
        <v>58500</v>
      </c>
      <c r="AA77">
        <v>14032.3</v>
      </c>
      <c r="AB77">
        <v>15000</v>
      </c>
      <c r="AC77">
        <v>56900</v>
      </c>
      <c r="AD77">
        <v>28900</v>
      </c>
      <c r="AE77">
        <v>26950</v>
      </c>
      <c r="AF77">
        <v>10695.6</v>
      </c>
      <c r="AG77">
        <v>61923</v>
      </c>
      <c r="AH77">
        <v>12950</v>
      </c>
      <c r="AI77">
        <v>15300</v>
      </c>
      <c r="AJ77">
        <v>18300</v>
      </c>
      <c r="AK77">
        <v>18800</v>
      </c>
      <c r="AL77">
        <v>9200</v>
      </c>
      <c r="AM77">
        <v>20600</v>
      </c>
      <c r="AN77">
        <v>37000</v>
      </c>
      <c r="AO77">
        <v>30800</v>
      </c>
      <c r="AP77">
        <v>31193</v>
      </c>
      <c r="AQ77">
        <v>12088</v>
      </c>
      <c r="AR77">
        <v>21600</v>
      </c>
      <c r="AT77">
        <v>18000</v>
      </c>
      <c r="AU77">
        <v>26700</v>
      </c>
      <c r="AV77">
        <v>62500</v>
      </c>
      <c r="AW77">
        <v>18679</v>
      </c>
      <c r="AX77">
        <v>30720</v>
      </c>
      <c r="AY77">
        <v>16000</v>
      </c>
      <c r="AZ77">
        <v>14600</v>
      </c>
      <c r="BA77">
        <v>43500</v>
      </c>
      <c r="BB77">
        <v>52700</v>
      </c>
      <c r="BC77">
        <v>6350</v>
      </c>
      <c r="BD77">
        <v>7700</v>
      </c>
      <c r="BE77">
        <v>28700</v>
      </c>
      <c r="BF77">
        <v>16150</v>
      </c>
      <c r="BG77">
        <v>52943</v>
      </c>
      <c r="BH77">
        <v>48500</v>
      </c>
      <c r="BI77">
        <v>71821</v>
      </c>
      <c r="BJ77" s="70">
        <v>100000</v>
      </c>
      <c r="BK77">
        <v>10300</v>
      </c>
      <c r="BL77">
        <v>26300</v>
      </c>
      <c r="BM77">
        <v>3430</v>
      </c>
      <c r="BN77">
        <v>50200</v>
      </c>
      <c r="BO77">
        <v>18600</v>
      </c>
      <c r="BP77">
        <v>47300</v>
      </c>
      <c r="BQ77">
        <v>21200</v>
      </c>
      <c r="BR77">
        <v>26200</v>
      </c>
      <c r="BS77">
        <v>10150</v>
      </c>
      <c r="BT77">
        <v>57000</v>
      </c>
      <c r="BU77">
        <v>45000</v>
      </c>
      <c r="BV77">
        <v>10000</v>
      </c>
      <c r="BW77">
        <v>13000</v>
      </c>
      <c r="BX77">
        <v>45900</v>
      </c>
      <c r="BY77">
        <v>19956.5</v>
      </c>
      <c r="BZ77">
        <v>4820</v>
      </c>
      <c r="CA77">
        <v>26100</v>
      </c>
      <c r="CB77">
        <v>11800</v>
      </c>
      <c r="CC77">
        <v>14850</v>
      </c>
      <c r="CD77">
        <v>13000</v>
      </c>
      <c r="CE77">
        <v>6040</v>
      </c>
      <c r="CF77">
        <v>12100</v>
      </c>
      <c r="CG77">
        <v>12500</v>
      </c>
      <c r="CH77">
        <v>10050</v>
      </c>
      <c r="CI77">
        <v>10800</v>
      </c>
      <c r="CJ77">
        <v>30300</v>
      </c>
      <c r="CK77">
        <v>69550.600000000006</v>
      </c>
      <c r="CL77">
        <v>2900</v>
      </c>
      <c r="CM77">
        <v>15303</v>
      </c>
      <c r="CN77">
        <v>81500</v>
      </c>
      <c r="CO77">
        <v>43325</v>
      </c>
      <c r="CP77">
        <v>18984</v>
      </c>
      <c r="CQ77">
        <v>31727</v>
      </c>
      <c r="CR77">
        <v>33350</v>
      </c>
      <c r="CS77">
        <v>12823.4</v>
      </c>
      <c r="CT77">
        <v>15000</v>
      </c>
      <c r="CU77">
        <v>18850</v>
      </c>
      <c r="CV77">
        <v>5300</v>
      </c>
      <c r="CW77">
        <v>23900</v>
      </c>
      <c r="CX77">
        <v>5030</v>
      </c>
      <c r="CY77">
        <v>15300</v>
      </c>
      <c r="CZ77">
        <v>5720</v>
      </c>
      <c r="DA77">
        <v>9900</v>
      </c>
      <c r="DB77">
        <v>18153.900000000001</v>
      </c>
      <c r="DC77">
        <v>14857.1</v>
      </c>
      <c r="DD77">
        <v>4650</v>
      </c>
      <c r="DE77">
        <v>22402.400000000001</v>
      </c>
      <c r="DF77">
        <v>30640</v>
      </c>
      <c r="DG77">
        <v>32208.3</v>
      </c>
      <c r="DH77">
        <v>5812</v>
      </c>
      <c r="DI77">
        <v>22950</v>
      </c>
      <c r="DJ77">
        <v>25900</v>
      </c>
      <c r="DK77">
        <v>11450</v>
      </c>
      <c r="DL77">
        <v>11450</v>
      </c>
      <c r="DM77">
        <v>41473.5</v>
      </c>
      <c r="DN77">
        <v>3800</v>
      </c>
      <c r="DO77">
        <v>28545.5</v>
      </c>
      <c r="DP77">
        <v>16300</v>
      </c>
      <c r="DQ77">
        <v>16700</v>
      </c>
      <c r="DR77">
        <v>18100</v>
      </c>
      <c r="DS77">
        <v>15800</v>
      </c>
      <c r="DT77">
        <v>7500</v>
      </c>
      <c r="DU77">
        <v>24250</v>
      </c>
      <c r="DV77">
        <v>6550</v>
      </c>
      <c r="DW77">
        <v>25700</v>
      </c>
      <c r="DX77">
        <v>72000</v>
      </c>
      <c r="DY77">
        <v>7160</v>
      </c>
      <c r="DZ77">
        <v>14182</v>
      </c>
      <c r="EA77">
        <v>11339.3</v>
      </c>
      <c r="EB77">
        <v>36800</v>
      </c>
      <c r="EC77">
        <v>46082.3</v>
      </c>
      <c r="ED77">
        <v>6427.7</v>
      </c>
      <c r="EE77">
        <v>3490</v>
      </c>
      <c r="EF77">
        <v>26400</v>
      </c>
      <c r="EG77">
        <v>14950</v>
      </c>
      <c r="EH77">
        <v>58300</v>
      </c>
      <c r="EI77">
        <v>11197.5</v>
      </c>
      <c r="EJ77">
        <v>2410</v>
      </c>
      <c r="EK77">
        <v>7520</v>
      </c>
      <c r="EL77">
        <v>13750</v>
      </c>
      <c r="EM77">
        <v>6200</v>
      </c>
      <c r="EN77">
        <v>36000</v>
      </c>
      <c r="EO77">
        <v>57300</v>
      </c>
      <c r="EP77">
        <v>11550</v>
      </c>
      <c r="EQ77">
        <v>11200</v>
      </c>
      <c r="ER77">
        <v>29600</v>
      </c>
      <c r="ES77">
        <v>3370</v>
      </c>
      <c r="ET77">
        <v>10700</v>
      </c>
      <c r="EU77">
        <v>98000</v>
      </c>
      <c r="EV77">
        <v>94.408000000000001</v>
      </c>
      <c r="EW77">
        <v>20900</v>
      </c>
      <c r="EX77">
        <v>21784.1</v>
      </c>
      <c r="EY77">
        <v>71000</v>
      </c>
      <c r="EZ77">
        <v>21041.7</v>
      </c>
      <c r="FA77">
        <v>30956.6</v>
      </c>
      <c r="FC77">
        <v>20400</v>
      </c>
      <c r="FD77">
        <v>23700</v>
      </c>
      <c r="FE77">
        <v>68360</v>
      </c>
      <c r="FF77">
        <v>9180</v>
      </c>
      <c r="FG77">
        <v>6390</v>
      </c>
      <c r="FH77">
        <v>33200</v>
      </c>
      <c r="FI77">
        <v>27300</v>
      </c>
      <c r="FJ77">
        <v>21042</v>
      </c>
      <c r="FK77">
        <v>77000</v>
      </c>
      <c r="FL77">
        <v>72200</v>
      </c>
      <c r="FM77">
        <v>19850</v>
      </c>
      <c r="FN77">
        <v>16600</v>
      </c>
      <c r="FO77">
        <v>30600</v>
      </c>
      <c r="FP77">
        <v>20000</v>
      </c>
      <c r="FQ77">
        <v>50000</v>
      </c>
      <c r="FR77">
        <v>6300</v>
      </c>
      <c r="FS77">
        <v>10808.6</v>
      </c>
      <c r="FT77">
        <v>9780</v>
      </c>
      <c r="FU77">
        <v>48600</v>
      </c>
      <c r="FW77">
        <v>96000</v>
      </c>
      <c r="FX77">
        <v>18000</v>
      </c>
      <c r="FY77">
        <v>27100</v>
      </c>
      <c r="FZ77">
        <v>75171</v>
      </c>
      <c r="GA77">
        <v>5900</v>
      </c>
      <c r="GB77">
        <v>18700</v>
      </c>
      <c r="GC77">
        <v>16200</v>
      </c>
      <c r="GD77">
        <v>3900</v>
      </c>
      <c r="GE77">
        <v>6470</v>
      </c>
      <c r="GF77">
        <v>3510</v>
      </c>
      <c r="GG77">
        <v>7920</v>
      </c>
      <c r="GH77">
        <v>171782</v>
      </c>
      <c r="GI77">
        <v>9300</v>
      </c>
      <c r="GJ77">
        <v>51000</v>
      </c>
      <c r="GK77">
        <v>18200</v>
      </c>
      <c r="GL77">
        <v>6670</v>
      </c>
      <c r="GM77">
        <v>27200</v>
      </c>
      <c r="GN77">
        <v>169.8</v>
      </c>
      <c r="GO77">
        <v>10400</v>
      </c>
      <c r="GP77">
        <v>31600</v>
      </c>
      <c r="GQ77">
        <v>16400</v>
      </c>
      <c r="GR77">
        <v>20250</v>
      </c>
      <c r="GS77">
        <v>15700</v>
      </c>
      <c r="GT77">
        <v>19800</v>
      </c>
      <c r="GU77">
        <v>23000</v>
      </c>
      <c r="GV77">
        <v>8310</v>
      </c>
      <c r="GW77">
        <v>8660</v>
      </c>
      <c r="GX77">
        <v>36750</v>
      </c>
      <c r="GY77">
        <v>15700</v>
      </c>
      <c r="GZ77">
        <v>6123.8</v>
      </c>
      <c r="HA77">
        <v>21450</v>
      </c>
      <c r="HB77">
        <v>21111</v>
      </c>
      <c r="HC77">
        <v>17200</v>
      </c>
      <c r="HD77">
        <v>4000</v>
      </c>
      <c r="HE77">
        <v>46600</v>
      </c>
      <c r="HF77">
        <v>12500</v>
      </c>
      <c r="HG77">
        <v>30500</v>
      </c>
      <c r="HH77">
        <v>13000</v>
      </c>
      <c r="HI77">
        <v>20100</v>
      </c>
      <c r="HJ77">
        <v>13200</v>
      </c>
      <c r="HL77">
        <v>21374</v>
      </c>
      <c r="HM77">
        <v>11200</v>
      </c>
      <c r="HN77">
        <v>23100</v>
      </c>
      <c r="HO77">
        <v>16600</v>
      </c>
      <c r="HP77">
        <v>32800</v>
      </c>
      <c r="HS77">
        <v>51000</v>
      </c>
      <c r="HT77">
        <v>55500</v>
      </c>
      <c r="HU77">
        <v>26300</v>
      </c>
      <c r="HV77">
        <v>12362.5</v>
      </c>
      <c r="HW77">
        <v>18886.7</v>
      </c>
      <c r="HX77">
        <v>29900</v>
      </c>
      <c r="HY77">
        <v>99565</v>
      </c>
      <c r="HZ77">
        <v>4600</v>
      </c>
      <c r="IA77">
        <v>26750</v>
      </c>
      <c r="IB77">
        <v>17100</v>
      </c>
      <c r="IC77">
        <v>4170</v>
      </c>
      <c r="ID77">
        <v>6810</v>
      </c>
      <c r="IE77">
        <v>71097</v>
      </c>
      <c r="IF77">
        <v>42900</v>
      </c>
      <c r="IG77">
        <v>6140.2</v>
      </c>
      <c r="IH77">
        <v>34900</v>
      </c>
      <c r="II77">
        <v>15100</v>
      </c>
      <c r="IJ77">
        <v>42500</v>
      </c>
      <c r="IK77">
        <v>43469.4</v>
      </c>
      <c r="IL77">
        <v>10250</v>
      </c>
      <c r="IM77">
        <v>11083.3</v>
      </c>
      <c r="IN77">
        <v>29900</v>
      </c>
      <c r="IO77">
        <v>4420</v>
      </c>
      <c r="IP77">
        <v>7860</v>
      </c>
      <c r="IQ77">
        <v>10150</v>
      </c>
      <c r="IR77">
        <v>67900</v>
      </c>
      <c r="IS77">
        <v>38500</v>
      </c>
      <c r="IT77">
        <v>9520</v>
      </c>
      <c r="IU77">
        <v>7040</v>
      </c>
      <c r="IV77">
        <v>17739.599999999999</v>
      </c>
      <c r="IW77">
        <v>27000</v>
      </c>
      <c r="IX77">
        <v>16200</v>
      </c>
      <c r="IY77">
        <v>6890</v>
      </c>
      <c r="IZ77">
        <v>51800</v>
      </c>
      <c r="JA77">
        <v>76.644999999999996</v>
      </c>
      <c r="JC77">
        <v>30176.6</v>
      </c>
      <c r="JD77">
        <v>35800</v>
      </c>
      <c r="JE77">
        <v>13238.1</v>
      </c>
      <c r="JG77">
        <v>36000</v>
      </c>
      <c r="JH77">
        <v>117.422</v>
      </c>
      <c r="JI77">
        <v>11304.3</v>
      </c>
      <c r="JJ77">
        <v>8490</v>
      </c>
      <c r="JK77">
        <v>19100</v>
      </c>
      <c r="JL77">
        <v>127.2</v>
      </c>
      <c r="JM77">
        <v>21905.4</v>
      </c>
      <c r="JN77">
        <v>7050</v>
      </c>
      <c r="JO77">
        <v>13250</v>
      </c>
      <c r="JP77">
        <v>95700</v>
      </c>
      <c r="JQ77">
        <v>10550</v>
      </c>
      <c r="JR77">
        <v>3690</v>
      </c>
      <c r="JS77">
        <v>29555.9</v>
      </c>
      <c r="JT77">
        <v>5730</v>
      </c>
      <c r="JU77">
        <v>16200</v>
      </c>
      <c r="JV77">
        <v>8900</v>
      </c>
      <c r="JW77">
        <v>30600</v>
      </c>
      <c r="JX77">
        <v>27887.3</v>
      </c>
      <c r="JY77">
        <v>19250</v>
      </c>
      <c r="JZ77">
        <v>18150</v>
      </c>
      <c r="KA77">
        <v>12200</v>
      </c>
      <c r="KB77">
        <v>8810</v>
      </c>
      <c r="KC77" s="19"/>
      <c r="KD77" s="19"/>
      <c r="KE77" s="19"/>
      <c r="KF77" s="19"/>
      <c r="KG77" s="19"/>
      <c r="KH77" s="19"/>
      <c r="KI77" s="19"/>
      <c r="KJ77" s="19"/>
      <c r="KK77" s="19"/>
      <c r="KL77" s="19"/>
      <c r="KM77" s="19"/>
      <c r="KN77" s="19"/>
      <c r="KO77" s="19"/>
      <c r="KP77" s="19"/>
      <c r="KQ77" s="19"/>
      <c r="KR77" s="19"/>
      <c r="KS77" s="21"/>
      <c r="KT77" s="19"/>
      <c r="KU77" s="19"/>
      <c r="KV77" s="19"/>
      <c r="KW77" s="19"/>
      <c r="KX77" s="19"/>
      <c r="KY77" s="21"/>
      <c r="KZ77" s="19"/>
      <c r="LA77" s="21"/>
      <c r="LB77" s="19"/>
      <c r="LC77" s="19"/>
      <c r="LD77" s="19"/>
      <c r="LE77" s="19"/>
      <c r="LF77" s="19"/>
      <c r="LG77" s="19"/>
      <c r="LH77" s="19"/>
      <c r="LI77" s="19"/>
      <c r="LJ77" s="19"/>
      <c r="LK77" s="19"/>
      <c r="LL77" s="19"/>
      <c r="LM77" s="19"/>
      <c r="LN77" s="19"/>
      <c r="LO77" s="19"/>
      <c r="LP77" s="19"/>
      <c r="LQ77" s="19"/>
      <c r="LR77" s="19"/>
      <c r="LS77" s="19"/>
      <c r="LT77" s="21"/>
      <c r="LU77" s="19"/>
      <c r="LV77" s="19"/>
      <c r="LW77" s="19"/>
      <c r="LX77" s="19"/>
      <c r="LY77" s="19"/>
      <c r="LZ77" s="21"/>
      <c r="MA77" s="19"/>
      <c r="MB77" s="19"/>
      <c r="MC77" s="19"/>
      <c r="MD77" s="19"/>
      <c r="ME77" s="19"/>
      <c r="MF77" s="19"/>
      <c r="MG77" s="19"/>
      <c r="MH77" s="19"/>
      <c r="MI77" s="19"/>
      <c r="MJ77" s="19"/>
      <c r="MK77" s="19"/>
      <c r="ML77" s="19"/>
      <c r="MM77" s="19"/>
      <c r="MN77" s="19"/>
      <c r="MO77" s="19"/>
      <c r="MP77" s="19"/>
      <c r="MQ77" s="19"/>
      <c r="MR77" s="19"/>
      <c r="MS77" s="19"/>
      <c r="MT77" s="21"/>
      <c r="MU77" s="19"/>
      <c r="MV77" s="19"/>
      <c r="MW77" s="19"/>
      <c r="MX77" s="19"/>
      <c r="MY77" s="19"/>
      <c r="MZ77" s="19"/>
      <c r="NA77" s="19"/>
      <c r="NB77" s="19"/>
      <c r="NC77" s="19"/>
      <c r="ND77" s="20"/>
      <c r="NE77" s="20"/>
      <c r="NF77" s="21"/>
      <c r="NG77" s="19"/>
      <c r="NH77" s="19"/>
      <c r="NI77" s="19"/>
      <c r="NJ77" s="19"/>
      <c r="NK77" s="21"/>
      <c r="NL77" s="19"/>
      <c r="NM77" s="19"/>
      <c r="NN77" s="20"/>
      <c r="NO77" s="20"/>
      <c r="NP77" s="20"/>
      <c r="NQ77" s="19"/>
      <c r="NR77" s="19"/>
      <c r="NS77" s="19"/>
      <c r="NT77" s="19"/>
      <c r="NU77" s="20"/>
      <c r="NV77" s="19"/>
      <c r="NW77" s="19"/>
      <c r="NX77" s="19"/>
      <c r="NY77" s="19"/>
      <c r="NZ77" s="19"/>
      <c r="OA77" s="19"/>
      <c r="OB77" s="19"/>
      <c r="OC77" s="19"/>
      <c r="OD77" s="19"/>
      <c r="OE77" s="19"/>
      <c r="OF77" s="19"/>
      <c r="OG77" s="19"/>
      <c r="OH77" s="19"/>
      <c r="OI77" s="19"/>
      <c r="OJ77" s="19"/>
      <c r="OK77" s="19"/>
      <c r="OL77" s="19"/>
      <c r="OM77" s="19"/>
      <c r="ON77" s="19"/>
      <c r="OO77" s="19"/>
      <c r="OP77" s="19"/>
      <c r="OQ77" s="19"/>
      <c r="OR77" s="19"/>
      <c r="OS77" s="21"/>
      <c r="OT77" s="21"/>
      <c r="OU77" s="21"/>
      <c r="OV77" s="21"/>
      <c r="OW77" s="21"/>
      <c r="OX77" s="21"/>
      <c r="OY77" s="21"/>
      <c r="OZ77" s="21"/>
      <c r="PA77" s="21"/>
      <c r="PB77" s="21"/>
      <c r="PC77" s="21"/>
    </row>
    <row r="78" spans="1:419" x14ac:dyDescent="0.2">
      <c r="A78" s="24">
        <v>44314</v>
      </c>
      <c r="B78">
        <v>14754.2</v>
      </c>
      <c r="C78">
        <v>10850</v>
      </c>
      <c r="D78">
        <v>32050</v>
      </c>
      <c r="E78">
        <v>15200</v>
      </c>
      <c r="F78">
        <v>12800</v>
      </c>
      <c r="G78">
        <v>10936.6</v>
      </c>
      <c r="H78">
        <v>14700</v>
      </c>
      <c r="I78">
        <v>11000</v>
      </c>
      <c r="J78">
        <v>7240</v>
      </c>
      <c r="K78">
        <v>21950</v>
      </c>
      <c r="L78">
        <v>22350</v>
      </c>
      <c r="M78">
        <v>7701.4</v>
      </c>
      <c r="N78">
        <v>11192.3</v>
      </c>
      <c r="O78">
        <v>6800</v>
      </c>
      <c r="P78">
        <v>54000</v>
      </c>
      <c r="Q78">
        <v>64152</v>
      </c>
      <c r="R78">
        <v>11900</v>
      </c>
      <c r="S78">
        <v>9798.9</v>
      </c>
      <c r="T78">
        <v>22400</v>
      </c>
      <c r="U78">
        <v>68000</v>
      </c>
      <c r="V78">
        <v>20550</v>
      </c>
      <c r="W78">
        <v>32132</v>
      </c>
      <c r="X78">
        <v>15100</v>
      </c>
      <c r="Y78">
        <v>21597</v>
      </c>
      <c r="Z78">
        <v>59200</v>
      </c>
      <c r="AA78">
        <v>14564.5</v>
      </c>
      <c r="AB78">
        <v>14950</v>
      </c>
      <c r="AC78">
        <v>57400</v>
      </c>
      <c r="AD78">
        <v>28850</v>
      </c>
      <c r="AE78">
        <v>26400</v>
      </c>
      <c r="AF78">
        <v>10782.6</v>
      </c>
      <c r="AG78">
        <v>62906</v>
      </c>
      <c r="AH78">
        <v>13200</v>
      </c>
      <c r="AI78">
        <v>15200</v>
      </c>
      <c r="AJ78">
        <v>17100</v>
      </c>
      <c r="AK78">
        <v>18800</v>
      </c>
      <c r="AL78">
        <v>8560</v>
      </c>
      <c r="AM78">
        <v>20600</v>
      </c>
      <c r="AN78">
        <v>37300</v>
      </c>
      <c r="AO78">
        <v>30500</v>
      </c>
      <c r="AP78">
        <v>31560</v>
      </c>
      <c r="AQ78">
        <v>12307</v>
      </c>
      <c r="AR78">
        <v>21600</v>
      </c>
      <c r="AT78">
        <v>19000</v>
      </c>
      <c r="AU78">
        <v>27000</v>
      </c>
      <c r="AV78">
        <v>63500</v>
      </c>
      <c r="AW78">
        <v>18585</v>
      </c>
      <c r="AX78">
        <v>30797</v>
      </c>
      <c r="AY78">
        <v>16000</v>
      </c>
      <c r="AZ78">
        <v>14600</v>
      </c>
      <c r="BA78">
        <v>43500</v>
      </c>
      <c r="BB78">
        <v>53300</v>
      </c>
      <c r="BC78">
        <v>6450</v>
      </c>
      <c r="BD78">
        <v>8230</v>
      </c>
      <c r="BE78">
        <v>28800</v>
      </c>
      <c r="BF78">
        <v>16150</v>
      </c>
      <c r="BG78">
        <v>54040</v>
      </c>
      <c r="BH78">
        <v>48700</v>
      </c>
      <c r="BI78">
        <v>71265</v>
      </c>
      <c r="BJ78">
        <v>99900</v>
      </c>
      <c r="BK78">
        <v>10450</v>
      </c>
      <c r="BL78">
        <v>26450</v>
      </c>
      <c r="BM78">
        <v>3190</v>
      </c>
      <c r="BN78">
        <v>49600</v>
      </c>
      <c r="BO78">
        <v>19000</v>
      </c>
      <c r="BP78">
        <v>47400</v>
      </c>
      <c r="BQ78">
        <v>22150</v>
      </c>
      <c r="BR78">
        <v>26450</v>
      </c>
      <c r="BS78">
        <v>10850</v>
      </c>
      <c r="BT78">
        <v>57000</v>
      </c>
      <c r="BU78">
        <v>44500</v>
      </c>
      <c r="BV78">
        <v>10250</v>
      </c>
      <c r="BW78">
        <v>13900</v>
      </c>
      <c r="BX78">
        <v>46600</v>
      </c>
      <c r="BY78">
        <v>20173.900000000001</v>
      </c>
      <c r="BZ78">
        <v>4620</v>
      </c>
      <c r="CA78">
        <v>27500</v>
      </c>
      <c r="CB78">
        <v>11800</v>
      </c>
      <c r="CC78">
        <v>15750</v>
      </c>
      <c r="CD78">
        <v>12500</v>
      </c>
      <c r="CE78">
        <v>5951.2</v>
      </c>
      <c r="CF78">
        <v>12250</v>
      </c>
      <c r="CG78">
        <v>12500</v>
      </c>
      <c r="CH78">
        <v>10300</v>
      </c>
      <c r="CI78">
        <v>10850</v>
      </c>
      <c r="CJ78">
        <v>31000</v>
      </c>
      <c r="CK78">
        <v>69636.800000000003</v>
      </c>
      <c r="CL78">
        <v>3100</v>
      </c>
      <c r="CM78">
        <v>15438</v>
      </c>
      <c r="CN78">
        <v>81900</v>
      </c>
      <c r="CO78">
        <v>46319</v>
      </c>
      <c r="CP78">
        <v>19350</v>
      </c>
      <c r="CQ78">
        <v>31727</v>
      </c>
      <c r="CR78">
        <v>33700</v>
      </c>
      <c r="CS78">
        <v>12600</v>
      </c>
      <c r="CT78">
        <v>15750</v>
      </c>
      <c r="CU78">
        <v>18750</v>
      </c>
      <c r="CV78">
        <v>5400</v>
      </c>
      <c r="CW78">
        <v>25550</v>
      </c>
      <c r="CX78">
        <v>5230</v>
      </c>
      <c r="CY78">
        <v>14250</v>
      </c>
      <c r="CZ78">
        <v>5750</v>
      </c>
      <c r="DA78">
        <v>10550</v>
      </c>
      <c r="DB78">
        <v>19423.099999999999</v>
      </c>
      <c r="DC78">
        <v>15095.2</v>
      </c>
      <c r="DD78">
        <v>4850</v>
      </c>
      <c r="DE78">
        <v>22701.1</v>
      </c>
      <c r="DF78">
        <v>30720</v>
      </c>
      <c r="DG78">
        <v>32500</v>
      </c>
      <c r="DH78">
        <v>5812</v>
      </c>
      <c r="DI78">
        <v>24000</v>
      </c>
      <c r="DJ78">
        <v>24100</v>
      </c>
      <c r="DK78">
        <v>11500</v>
      </c>
      <c r="DL78">
        <v>11500</v>
      </c>
      <c r="DM78">
        <v>41252.5</v>
      </c>
      <c r="DN78">
        <v>3890</v>
      </c>
      <c r="DO78">
        <v>28454.5</v>
      </c>
      <c r="DP78">
        <v>16300</v>
      </c>
      <c r="DQ78">
        <v>16850</v>
      </c>
      <c r="DR78">
        <v>18400</v>
      </c>
      <c r="DS78">
        <v>15750</v>
      </c>
      <c r="DT78">
        <v>7510</v>
      </c>
      <c r="DU78">
        <v>24200</v>
      </c>
      <c r="DV78">
        <v>6620</v>
      </c>
      <c r="DW78">
        <v>26300</v>
      </c>
      <c r="DX78">
        <v>72500</v>
      </c>
      <c r="DY78">
        <v>7350</v>
      </c>
      <c r="DZ78">
        <v>14227</v>
      </c>
      <c r="EA78">
        <v>11785.7</v>
      </c>
      <c r="EB78">
        <v>36700</v>
      </c>
      <c r="EC78">
        <v>45902.3</v>
      </c>
      <c r="ED78">
        <v>6466.1</v>
      </c>
      <c r="EE78">
        <v>3730</v>
      </c>
      <c r="EF78">
        <v>28200</v>
      </c>
      <c r="EG78">
        <v>15950</v>
      </c>
      <c r="EH78">
        <v>58400</v>
      </c>
      <c r="EI78">
        <v>11636.6</v>
      </c>
      <c r="EJ78">
        <v>2570</v>
      </c>
      <c r="EK78">
        <v>7610</v>
      </c>
      <c r="EL78">
        <v>13500</v>
      </c>
      <c r="EM78">
        <v>6420</v>
      </c>
      <c r="EN78">
        <v>34950</v>
      </c>
      <c r="EO78">
        <v>57300</v>
      </c>
      <c r="EP78">
        <v>12150</v>
      </c>
      <c r="EQ78">
        <v>11900</v>
      </c>
      <c r="ER78">
        <v>30250</v>
      </c>
      <c r="ES78">
        <v>3370</v>
      </c>
      <c r="ET78">
        <v>11400</v>
      </c>
      <c r="EU78">
        <v>99000</v>
      </c>
      <c r="EV78">
        <v>93.144000000000005</v>
      </c>
      <c r="EW78">
        <v>20550</v>
      </c>
      <c r="EX78">
        <v>21858.5</v>
      </c>
      <c r="EY78">
        <v>71200</v>
      </c>
      <c r="EZ78">
        <v>21250</v>
      </c>
      <c r="FA78">
        <v>31221.9</v>
      </c>
      <c r="FC78">
        <v>20450</v>
      </c>
      <c r="FD78">
        <v>24000</v>
      </c>
      <c r="FE78">
        <v>72017</v>
      </c>
      <c r="FF78">
        <v>9100</v>
      </c>
      <c r="FG78">
        <v>6590</v>
      </c>
      <c r="FH78">
        <v>35500</v>
      </c>
      <c r="FI78">
        <v>25600</v>
      </c>
      <c r="FJ78">
        <v>21833</v>
      </c>
      <c r="FK78">
        <v>77000</v>
      </c>
      <c r="FL78">
        <v>71500</v>
      </c>
      <c r="FM78">
        <v>20000</v>
      </c>
      <c r="FN78">
        <v>16800</v>
      </c>
      <c r="FO78">
        <v>30400</v>
      </c>
      <c r="FP78">
        <v>20000</v>
      </c>
      <c r="FQ78">
        <v>51900</v>
      </c>
      <c r="FR78">
        <v>6200</v>
      </c>
      <c r="FS78">
        <v>10428.6</v>
      </c>
      <c r="FT78">
        <v>9860</v>
      </c>
      <c r="FU78">
        <v>50000</v>
      </c>
      <c r="FW78">
        <v>95700</v>
      </c>
      <c r="FX78">
        <v>18000</v>
      </c>
      <c r="FY78">
        <v>27200</v>
      </c>
      <c r="FZ78">
        <v>75541</v>
      </c>
      <c r="GA78">
        <v>5600</v>
      </c>
      <c r="GB78">
        <v>19150</v>
      </c>
      <c r="GC78">
        <v>16150</v>
      </c>
      <c r="GD78">
        <v>3900</v>
      </c>
      <c r="GE78">
        <v>6720</v>
      </c>
      <c r="GF78">
        <v>3270</v>
      </c>
      <c r="GG78">
        <v>8050</v>
      </c>
      <c r="GH78">
        <v>172549</v>
      </c>
      <c r="GI78">
        <v>9390</v>
      </c>
      <c r="GJ78">
        <v>51000</v>
      </c>
      <c r="GK78">
        <v>19450</v>
      </c>
      <c r="GL78">
        <v>6470</v>
      </c>
      <c r="GM78">
        <v>26900</v>
      </c>
      <c r="GN78">
        <v>169.8</v>
      </c>
      <c r="GO78">
        <v>10600</v>
      </c>
      <c r="GP78">
        <v>31500</v>
      </c>
      <c r="GQ78">
        <v>16000</v>
      </c>
      <c r="GR78">
        <v>20450</v>
      </c>
      <c r="GS78">
        <v>15750</v>
      </c>
      <c r="GT78">
        <v>21150</v>
      </c>
      <c r="GU78">
        <v>23000</v>
      </c>
      <c r="GV78">
        <v>8350</v>
      </c>
      <c r="GW78">
        <v>8660</v>
      </c>
      <c r="GX78">
        <v>36500</v>
      </c>
      <c r="GY78">
        <v>15550</v>
      </c>
      <c r="GZ78">
        <v>6095.2</v>
      </c>
      <c r="HA78">
        <v>22600</v>
      </c>
      <c r="HB78">
        <v>20926</v>
      </c>
      <c r="HC78">
        <v>17300</v>
      </c>
      <c r="HD78">
        <v>4030</v>
      </c>
      <c r="HE78">
        <v>47900</v>
      </c>
      <c r="HF78">
        <v>12500</v>
      </c>
      <c r="HG78">
        <v>31250</v>
      </c>
      <c r="HH78">
        <v>13300</v>
      </c>
      <c r="HI78">
        <v>20400</v>
      </c>
      <c r="HJ78">
        <v>13200</v>
      </c>
      <c r="HL78">
        <v>21575.599999999999</v>
      </c>
      <c r="HM78">
        <v>11100</v>
      </c>
      <c r="HN78">
        <v>24200</v>
      </c>
      <c r="HO78">
        <v>16700</v>
      </c>
      <c r="HP78">
        <v>32800</v>
      </c>
      <c r="HS78">
        <v>50600</v>
      </c>
      <c r="HT78">
        <v>56500</v>
      </c>
      <c r="HU78">
        <v>26000</v>
      </c>
      <c r="HV78">
        <v>12134.5</v>
      </c>
      <c r="HW78">
        <v>19103.8</v>
      </c>
      <c r="HX78">
        <v>30000</v>
      </c>
      <c r="HY78">
        <v>99826</v>
      </c>
      <c r="HZ78">
        <v>4700</v>
      </c>
      <c r="IA78">
        <v>28200</v>
      </c>
      <c r="IB78">
        <v>16950</v>
      </c>
      <c r="IC78">
        <v>4360</v>
      </c>
      <c r="ID78">
        <v>6850</v>
      </c>
      <c r="IE78">
        <v>72086</v>
      </c>
      <c r="IF78">
        <v>42200</v>
      </c>
      <c r="IG78">
        <v>6308.4</v>
      </c>
      <c r="IH78">
        <v>36500</v>
      </c>
      <c r="II78">
        <v>15100</v>
      </c>
      <c r="IJ78">
        <v>42500</v>
      </c>
      <c r="IK78">
        <v>44852.1</v>
      </c>
      <c r="IL78">
        <v>9540</v>
      </c>
      <c r="IM78">
        <v>11208.3</v>
      </c>
      <c r="IN78">
        <v>30350</v>
      </c>
      <c r="IO78">
        <v>4120</v>
      </c>
      <c r="IP78">
        <v>8200</v>
      </c>
      <c r="IQ78">
        <v>10150</v>
      </c>
      <c r="IR78">
        <v>69000</v>
      </c>
      <c r="IS78">
        <v>38500</v>
      </c>
      <c r="IT78">
        <v>10150</v>
      </c>
      <c r="IU78">
        <v>7530</v>
      </c>
      <c r="IV78">
        <v>16894.900000000001</v>
      </c>
      <c r="IW78">
        <v>27000</v>
      </c>
      <c r="IX78">
        <v>16500</v>
      </c>
      <c r="IY78">
        <v>6790</v>
      </c>
      <c r="IZ78">
        <v>53600</v>
      </c>
      <c r="JA78">
        <v>76.644999999999996</v>
      </c>
      <c r="JC78">
        <v>31000</v>
      </c>
      <c r="JD78">
        <v>38300</v>
      </c>
      <c r="JE78">
        <v>13238.1</v>
      </c>
      <c r="JG78">
        <v>36900</v>
      </c>
      <c r="JH78">
        <v>116.889</v>
      </c>
      <c r="JI78">
        <v>10608.7</v>
      </c>
      <c r="JJ78">
        <v>8470</v>
      </c>
      <c r="JK78">
        <v>19200</v>
      </c>
      <c r="JL78">
        <v>126</v>
      </c>
      <c r="JM78">
        <v>22719</v>
      </c>
      <c r="JN78">
        <v>6900</v>
      </c>
      <c r="JO78">
        <v>13100</v>
      </c>
      <c r="JP78">
        <v>93700</v>
      </c>
      <c r="JQ78">
        <v>10200</v>
      </c>
      <c r="JR78">
        <v>3880</v>
      </c>
      <c r="JS78">
        <v>30555.9</v>
      </c>
      <c r="JT78">
        <v>5900</v>
      </c>
      <c r="JU78">
        <v>15900</v>
      </c>
      <c r="JV78">
        <v>8850</v>
      </c>
      <c r="JW78">
        <v>31500</v>
      </c>
      <c r="JX78">
        <v>28226.1</v>
      </c>
      <c r="JY78">
        <v>19250</v>
      </c>
      <c r="JZ78">
        <v>17900</v>
      </c>
      <c r="KA78">
        <v>12650</v>
      </c>
      <c r="KB78">
        <v>9000</v>
      </c>
      <c r="KC78" s="19"/>
      <c r="KD78" s="19"/>
      <c r="KE78" s="19"/>
      <c r="KF78" s="19"/>
      <c r="KG78" s="19"/>
      <c r="KH78" s="19"/>
      <c r="KI78" s="19"/>
      <c r="KJ78" s="19"/>
      <c r="KK78" s="19"/>
      <c r="KL78" s="19"/>
      <c r="KM78" s="19"/>
      <c r="KN78" s="19"/>
      <c r="KO78" s="19"/>
      <c r="KP78" s="19"/>
      <c r="KQ78" s="19"/>
      <c r="KR78" s="19"/>
      <c r="KS78" s="21"/>
      <c r="KT78" s="19"/>
      <c r="KU78" s="19"/>
      <c r="KV78" s="19"/>
      <c r="KW78" s="19"/>
      <c r="KX78" s="19"/>
      <c r="KY78" s="21"/>
      <c r="KZ78" s="19"/>
      <c r="LA78" s="21"/>
      <c r="LB78" s="19"/>
      <c r="LC78" s="19"/>
      <c r="LD78" s="19"/>
      <c r="LE78" s="19"/>
      <c r="LF78" s="19"/>
      <c r="LG78" s="19"/>
      <c r="LH78" s="19"/>
      <c r="LI78" s="19"/>
      <c r="LJ78" s="19"/>
      <c r="LK78" s="19"/>
      <c r="LL78" s="19"/>
      <c r="LM78" s="19"/>
      <c r="LN78" s="19"/>
      <c r="LO78" s="19"/>
      <c r="LP78" s="19"/>
      <c r="LQ78" s="19"/>
      <c r="LR78" s="19"/>
      <c r="LS78" s="19"/>
      <c r="LT78" s="21"/>
      <c r="LU78" s="19"/>
      <c r="LV78" s="19"/>
      <c r="LW78" s="19"/>
      <c r="LX78" s="19"/>
      <c r="LY78" s="19"/>
      <c r="LZ78" s="21"/>
      <c r="MA78" s="19"/>
      <c r="MB78" s="19"/>
      <c r="MC78" s="19"/>
      <c r="MD78" s="19"/>
      <c r="ME78" s="19"/>
      <c r="MF78" s="19"/>
      <c r="MG78" s="19"/>
      <c r="MH78" s="19"/>
      <c r="MI78" s="19"/>
      <c r="MJ78" s="19"/>
      <c r="MK78" s="19"/>
      <c r="ML78" s="19"/>
      <c r="MM78" s="19"/>
      <c r="MN78" s="19"/>
      <c r="MO78" s="19"/>
      <c r="MP78" s="19"/>
      <c r="MQ78" s="19"/>
      <c r="MR78" s="19"/>
      <c r="MS78" s="19"/>
      <c r="MT78" s="21"/>
      <c r="MU78" s="19"/>
      <c r="MV78" s="19"/>
      <c r="MW78" s="19"/>
      <c r="MX78" s="19"/>
      <c r="MY78" s="19"/>
      <c r="MZ78" s="19"/>
      <c r="NA78" s="19"/>
      <c r="NB78" s="19"/>
      <c r="NC78" s="19"/>
      <c r="ND78" s="20"/>
      <c r="NE78" s="20"/>
      <c r="NF78" s="21"/>
      <c r="NG78" s="19"/>
      <c r="NH78" s="19"/>
      <c r="NI78" s="19"/>
      <c r="NJ78" s="19"/>
      <c r="NK78" s="21"/>
      <c r="NL78" s="19"/>
      <c r="NM78" s="19"/>
      <c r="NN78" s="20"/>
      <c r="NO78" s="20"/>
      <c r="NP78" s="20"/>
      <c r="NQ78" s="19"/>
      <c r="NR78" s="19"/>
      <c r="NS78" s="19"/>
      <c r="NT78" s="19"/>
      <c r="NU78" s="20"/>
      <c r="NV78" s="19"/>
      <c r="NW78" s="19"/>
      <c r="NX78" s="19"/>
      <c r="NY78" s="19"/>
      <c r="NZ78" s="19"/>
      <c r="OA78" s="19"/>
      <c r="OB78" s="19"/>
      <c r="OC78" s="19"/>
      <c r="OD78" s="19"/>
      <c r="OE78" s="19"/>
      <c r="OF78" s="19"/>
      <c r="OG78" s="19"/>
      <c r="OH78" s="19"/>
      <c r="OI78" s="19"/>
      <c r="OJ78" s="19"/>
      <c r="OK78" s="19"/>
      <c r="OL78" s="19"/>
      <c r="OM78" s="19"/>
      <c r="ON78" s="19"/>
      <c r="OO78" s="19"/>
      <c r="OP78" s="19"/>
      <c r="OQ78" s="19"/>
      <c r="OR78" s="19"/>
      <c r="OS78" s="21"/>
      <c r="OT78" s="21"/>
      <c r="OU78" s="21"/>
      <c r="OV78" s="21"/>
      <c r="OW78" s="21"/>
      <c r="OX78" s="21"/>
      <c r="OY78" s="21"/>
      <c r="OZ78" s="21"/>
      <c r="PA78" s="21"/>
      <c r="PB78" s="21"/>
      <c r="PC78" s="21"/>
    </row>
    <row r="79" spans="1:419" x14ac:dyDescent="0.2">
      <c r="A79" s="24">
        <v>44315</v>
      </c>
      <c r="B79">
        <v>14533.3</v>
      </c>
      <c r="C79">
        <v>10500</v>
      </c>
      <c r="D79">
        <v>31000</v>
      </c>
      <c r="E79">
        <v>15200</v>
      </c>
      <c r="F79">
        <v>12800</v>
      </c>
      <c r="G79">
        <v>10666.1</v>
      </c>
      <c r="H79">
        <v>15000</v>
      </c>
      <c r="I79">
        <v>10800</v>
      </c>
      <c r="J79">
        <v>7000</v>
      </c>
      <c r="K79">
        <v>21600</v>
      </c>
      <c r="L79">
        <v>22350</v>
      </c>
      <c r="M79">
        <v>7770</v>
      </c>
      <c r="N79">
        <v>11000</v>
      </c>
      <c r="O79">
        <v>6940</v>
      </c>
      <c r="P79">
        <v>55400</v>
      </c>
      <c r="Q79">
        <v>68557</v>
      </c>
      <c r="R79">
        <v>11850</v>
      </c>
      <c r="S79">
        <v>10470.6</v>
      </c>
      <c r="T79">
        <v>22000</v>
      </c>
      <c r="U79">
        <v>67100</v>
      </c>
      <c r="V79">
        <v>20700</v>
      </c>
      <c r="W79">
        <v>32448.6</v>
      </c>
      <c r="X79">
        <v>15300</v>
      </c>
      <c r="Y79">
        <v>21912</v>
      </c>
      <c r="Z79">
        <v>59300</v>
      </c>
      <c r="AA79">
        <v>14322.6</v>
      </c>
      <c r="AB79">
        <v>15000</v>
      </c>
      <c r="AC79">
        <v>57300</v>
      </c>
      <c r="AD79">
        <v>28850</v>
      </c>
      <c r="AE79">
        <v>26300</v>
      </c>
      <c r="AF79">
        <v>10782.6</v>
      </c>
      <c r="AG79">
        <v>61923</v>
      </c>
      <c r="AH79">
        <v>13000</v>
      </c>
      <c r="AI79">
        <v>15300</v>
      </c>
      <c r="AJ79">
        <v>16500</v>
      </c>
      <c r="AK79">
        <v>18800</v>
      </c>
      <c r="AL79">
        <v>9000</v>
      </c>
      <c r="AM79">
        <v>20300</v>
      </c>
      <c r="AN79">
        <v>37600</v>
      </c>
      <c r="AO79">
        <v>30550</v>
      </c>
      <c r="AP79">
        <v>31560</v>
      </c>
      <c r="AQ79">
        <v>12263</v>
      </c>
      <c r="AR79">
        <v>21600</v>
      </c>
      <c r="AT79">
        <v>18700</v>
      </c>
      <c r="AU79">
        <v>27200</v>
      </c>
      <c r="AV79">
        <v>64200</v>
      </c>
      <c r="AW79">
        <v>18868</v>
      </c>
      <c r="AX79">
        <v>31611</v>
      </c>
      <c r="AY79">
        <v>16000</v>
      </c>
      <c r="AZ79">
        <v>14600</v>
      </c>
      <c r="BA79">
        <v>43500</v>
      </c>
      <c r="BB79">
        <v>53200</v>
      </c>
      <c r="BC79">
        <v>6360</v>
      </c>
      <c r="BD79">
        <v>8230</v>
      </c>
      <c r="BE79">
        <v>30800</v>
      </c>
      <c r="BF79">
        <v>16000</v>
      </c>
      <c r="BG79">
        <v>55585</v>
      </c>
      <c r="BH79">
        <v>49000</v>
      </c>
      <c r="BI79">
        <v>72376</v>
      </c>
      <c r="BJ79">
        <v>99800</v>
      </c>
      <c r="BK79">
        <v>10600</v>
      </c>
      <c r="BL79">
        <v>26750</v>
      </c>
      <c r="BM79">
        <v>3220</v>
      </c>
      <c r="BN79">
        <v>49600</v>
      </c>
      <c r="BO79">
        <v>19050</v>
      </c>
      <c r="BP79">
        <v>46900</v>
      </c>
      <c r="BQ79">
        <v>22000</v>
      </c>
      <c r="BR79">
        <v>26350</v>
      </c>
      <c r="BS79">
        <v>10850</v>
      </c>
      <c r="BT79">
        <v>57000</v>
      </c>
      <c r="BU79">
        <v>44400</v>
      </c>
      <c r="BV79">
        <v>10350</v>
      </c>
      <c r="BW79">
        <v>14850</v>
      </c>
      <c r="BX79">
        <v>46800</v>
      </c>
      <c r="BY79">
        <v>20391.3</v>
      </c>
      <c r="BZ79">
        <v>4500</v>
      </c>
      <c r="CA79">
        <v>27450</v>
      </c>
      <c r="CB79">
        <v>12050</v>
      </c>
      <c r="CC79">
        <v>16350</v>
      </c>
      <c r="CD79">
        <v>11800</v>
      </c>
      <c r="CE79">
        <v>6040</v>
      </c>
      <c r="CF79">
        <v>12250</v>
      </c>
      <c r="CG79">
        <v>12400</v>
      </c>
      <c r="CH79">
        <v>10650</v>
      </c>
      <c r="CI79">
        <v>10850</v>
      </c>
      <c r="CJ79">
        <v>31600</v>
      </c>
      <c r="CK79">
        <v>69723</v>
      </c>
      <c r="CL79">
        <v>3050</v>
      </c>
      <c r="CM79">
        <v>15527</v>
      </c>
      <c r="CN79">
        <v>83500</v>
      </c>
      <c r="CO79">
        <v>46231</v>
      </c>
      <c r="CP79">
        <v>19460</v>
      </c>
      <c r="CQ79">
        <v>30364</v>
      </c>
      <c r="CR79">
        <v>34200</v>
      </c>
      <c r="CS79">
        <v>12000</v>
      </c>
      <c r="CT79">
        <v>15200</v>
      </c>
      <c r="CU79">
        <v>18300</v>
      </c>
      <c r="CV79">
        <v>5440</v>
      </c>
      <c r="CW79">
        <v>26000</v>
      </c>
      <c r="CX79">
        <v>5200</v>
      </c>
      <c r="CY79">
        <v>13300</v>
      </c>
      <c r="CZ79">
        <v>5690</v>
      </c>
      <c r="DA79">
        <v>11250</v>
      </c>
      <c r="DB79">
        <v>19538.5</v>
      </c>
      <c r="DC79">
        <v>15142.9</v>
      </c>
      <c r="DD79">
        <v>4850</v>
      </c>
      <c r="DE79">
        <v>22925.1</v>
      </c>
      <c r="DF79">
        <v>31600</v>
      </c>
      <c r="DG79">
        <v>32333.3</v>
      </c>
      <c r="DH79">
        <v>5837.6</v>
      </c>
      <c r="DI79">
        <v>23000</v>
      </c>
      <c r="DJ79">
        <v>24350</v>
      </c>
      <c r="DK79">
        <v>11500</v>
      </c>
      <c r="DL79">
        <v>11500</v>
      </c>
      <c r="DM79">
        <v>42799.5</v>
      </c>
      <c r="DN79">
        <v>3880</v>
      </c>
      <c r="DO79">
        <v>28863.599999999999</v>
      </c>
      <c r="DP79">
        <v>16350</v>
      </c>
      <c r="DQ79">
        <v>16900</v>
      </c>
      <c r="DR79">
        <v>18050</v>
      </c>
      <c r="DS79">
        <v>15700</v>
      </c>
      <c r="DT79">
        <v>7700</v>
      </c>
      <c r="DU79">
        <v>24100</v>
      </c>
      <c r="DV79">
        <v>6580</v>
      </c>
      <c r="DW79">
        <v>26350</v>
      </c>
      <c r="DX79">
        <v>72600</v>
      </c>
      <c r="DY79">
        <v>7260</v>
      </c>
      <c r="DZ79">
        <v>14182</v>
      </c>
      <c r="EA79">
        <v>11607.1</v>
      </c>
      <c r="EB79">
        <v>37450</v>
      </c>
      <c r="EC79">
        <v>46082.3</v>
      </c>
      <c r="ED79">
        <v>6418.2</v>
      </c>
      <c r="EE79">
        <v>3980</v>
      </c>
      <c r="EF79">
        <v>28500</v>
      </c>
      <c r="EG79">
        <v>14850</v>
      </c>
      <c r="EH79">
        <v>57800</v>
      </c>
      <c r="EI79">
        <v>11812.2</v>
      </c>
      <c r="EJ79">
        <v>2740</v>
      </c>
      <c r="EK79">
        <v>7590</v>
      </c>
      <c r="EL79">
        <v>13700</v>
      </c>
      <c r="EM79">
        <v>6500</v>
      </c>
      <c r="EN79">
        <v>35950</v>
      </c>
      <c r="EO79">
        <v>57700</v>
      </c>
      <c r="EP79">
        <v>11800</v>
      </c>
      <c r="EQ79">
        <v>11800</v>
      </c>
      <c r="ER79">
        <v>30350</v>
      </c>
      <c r="ES79">
        <v>3300</v>
      </c>
      <c r="ET79">
        <v>12150</v>
      </c>
      <c r="EU79">
        <v>98000</v>
      </c>
      <c r="EV79">
        <v>93.742999999999995</v>
      </c>
      <c r="EW79">
        <v>20700</v>
      </c>
      <c r="EX79">
        <v>21895.7</v>
      </c>
      <c r="EY79">
        <v>71400</v>
      </c>
      <c r="EZ79">
        <v>21666.7</v>
      </c>
      <c r="FA79">
        <v>32106.400000000001</v>
      </c>
      <c r="FC79">
        <v>21200</v>
      </c>
      <c r="FD79">
        <v>24250</v>
      </c>
      <c r="FE79">
        <v>73930</v>
      </c>
      <c r="FF79">
        <v>9100</v>
      </c>
      <c r="FG79">
        <v>6460</v>
      </c>
      <c r="FH79">
        <v>34800</v>
      </c>
      <c r="FI79">
        <v>26600</v>
      </c>
      <c r="FJ79">
        <v>21667</v>
      </c>
      <c r="FK79">
        <v>80500</v>
      </c>
      <c r="FL79">
        <v>70200</v>
      </c>
      <c r="FM79">
        <v>20000</v>
      </c>
      <c r="FN79">
        <v>17450</v>
      </c>
      <c r="FO79">
        <v>30400</v>
      </c>
      <c r="FP79">
        <v>20100</v>
      </c>
      <c r="FQ79">
        <v>53300</v>
      </c>
      <c r="FR79">
        <v>6100</v>
      </c>
      <c r="FS79">
        <v>10470.9</v>
      </c>
      <c r="FT79">
        <v>10300</v>
      </c>
      <c r="FU79">
        <v>50300</v>
      </c>
      <c r="FV79">
        <v>9200</v>
      </c>
      <c r="FW79">
        <v>98000</v>
      </c>
      <c r="FX79">
        <v>18100</v>
      </c>
      <c r="FY79">
        <v>27200</v>
      </c>
      <c r="FZ79">
        <v>76097</v>
      </c>
      <c r="GA79">
        <v>5700</v>
      </c>
      <c r="GB79">
        <v>19150</v>
      </c>
      <c r="GC79">
        <v>16200</v>
      </c>
      <c r="GD79">
        <v>3900</v>
      </c>
      <c r="GE79">
        <v>6690</v>
      </c>
      <c r="GF79">
        <v>3490</v>
      </c>
      <c r="GG79">
        <v>8000</v>
      </c>
      <c r="GH79">
        <v>175463</v>
      </c>
      <c r="GI79">
        <v>9500</v>
      </c>
      <c r="GJ79">
        <v>53600</v>
      </c>
      <c r="GK79">
        <v>20800</v>
      </c>
      <c r="GL79">
        <v>6440</v>
      </c>
      <c r="GM79">
        <v>25800</v>
      </c>
      <c r="GN79">
        <v>167.1</v>
      </c>
      <c r="GO79">
        <v>10500</v>
      </c>
      <c r="GP79">
        <v>31200</v>
      </c>
      <c r="GQ79">
        <v>16200</v>
      </c>
      <c r="GR79">
        <v>20000</v>
      </c>
      <c r="GS79">
        <v>15650</v>
      </c>
      <c r="GT79">
        <v>22600</v>
      </c>
      <c r="GU79">
        <v>22400</v>
      </c>
      <c r="GV79">
        <v>8300</v>
      </c>
      <c r="GW79">
        <v>8650</v>
      </c>
      <c r="GX79">
        <v>37000</v>
      </c>
      <c r="GY79">
        <v>15900</v>
      </c>
      <c r="GZ79">
        <v>6161.9</v>
      </c>
      <c r="HA79">
        <v>21900</v>
      </c>
      <c r="HB79">
        <v>20972</v>
      </c>
      <c r="HC79">
        <v>17450</v>
      </c>
      <c r="HD79">
        <v>3920</v>
      </c>
      <c r="HE79">
        <v>47450</v>
      </c>
      <c r="HF79">
        <v>12500</v>
      </c>
      <c r="HG79">
        <v>31750</v>
      </c>
      <c r="HH79">
        <v>13300</v>
      </c>
      <c r="HI79">
        <v>20100</v>
      </c>
      <c r="HJ79">
        <v>12900</v>
      </c>
      <c r="HL79">
        <v>21911.7</v>
      </c>
      <c r="HM79">
        <v>11100</v>
      </c>
      <c r="HN79">
        <v>23900</v>
      </c>
      <c r="HO79">
        <v>16700</v>
      </c>
      <c r="HP79">
        <v>32600</v>
      </c>
      <c r="HS79">
        <v>50500</v>
      </c>
      <c r="HT79">
        <v>58000</v>
      </c>
      <c r="HU79">
        <v>26100</v>
      </c>
      <c r="HV79">
        <v>12316.9</v>
      </c>
      <c r="HW79">
        <v>18843.2</v>
      </c>
      <c r="HX79">
        <v>30100</v>
      </c>
      <c r="HY79">
        <v>95652</v>
      </c>
      <c r="HZ79">
        <v>4700</v>
      </c>
      <c r="IA79">
        <v>28000</v>
      </c>
      <c r="IB79">
        <v>16750</v>
      </c>
      <c r="IC79">
        <v>4250</v>
      </c>
      <c r="ID79">
        <v>6840</v>
      </c>
      <c r="IE79">
        <v>70648</v>
      </c>
      <c r="IF79">
        <v>42000</v>
      </c>
      <c r="IG79">
        <v>6261.7</v>
      </c>
      <c r="IH79">
        <v>37000</v>
      </c>
      <c r="II79">
        <v>15350</v>
      </c>
      <c r="IJ79">
        <v>42900</v>
      </c>
      <c r="IK79">
        <v>44074.3</v>
      </c>
      <c r="IL79">
        <v>9400</v>
      </c>
      <c r="IM79">
        <v>10958.3</v>
      </c>
      <c r="IN79">
        <v>29500</v>
      </c>
      <c r="IO79">
        <v>4180</v>
      </c>
      <c r="IP79">
        <v>8200</v>
      </c>
      <c r="IQ79">
        <v>10150</v>
      </c>
      <c r="IR79">
        <v>69500</v>
      </c>
      <c r="IS79">
        <v>37000</v>
      </c>
      <c r="IT79">
        <v>10700</v>
      </c>
      <c r="IU79">
        <v>7650</v>
      </c>
      <c r="IV79">
        <v>16894.900000000001</v>
      </c>
      <c r="IW79">
        <v>27500</v>
      </c>
      <c r="IX79">
        <v>16450</v>
      </c>
      <c r="IY79">
        <v>6680</v>
      </c>
      <c r="IZ79">
        <v>57100</v>
      </c>
      <c r="JA79">
        <v>77.418999999999997</v>
      </c>
      <c r="JC79">
        <v>31050</v>
      </c>
      <c r="JD79">
        <v>40650</v>
      </c>
      <c r="JE79">
        <v>13190.5</v>
      </c>
      <c r="JG79">
        <v>36900</v>
      </c>
      <c r="JH79">
        <v>116.44499999999999</v>
      </c>
      <c r="JI79">
        <v>10130.4</v>
      </c>
      <c r="JJ79">
        <v>8490</v>
      </c>
      <c r="JK79">
        <v>20050</v>
      </c>
      <c r="JL79">
        <v>124.9</v>
      </c>
      <c r="JM79">
        <v>21780.2</v>
      </c>
      <c r="JN79">
        <v>6900</v>
      </c>
      <c r="JO79">
        <v>12800</v>
      </c>
      <c r="JP79">
        <v>93500</v>
      </c>
      <c r="JQ79">
        <v>10700</v>
      </c>
      <c r="JR79">
        <v>3840</v>
      </c>
      <c r="JS79">
        <v>32500.400000000001</v>
      </c>
      <c r="JT79">
        <v>5840</v>
      </c>
      <c r="JU79">
        <v>16400</v>
      </c>
      <c r="JV79">
        <v>8900</v>
      </c>
      <c r="JW79">
        <v>32000</v>
      </c>
      <c r="JX79">
        <v>27943.8</v>
      </c>
      <c r="JY79">
        <v>19400</v>
      </c>
      <c r="JZ79">
        <v>18500</v>
      </c>
      <c r="KA79">
        <v>12700</v>
      </c>
      <c r="KB79">
        <v>9000</v>
      </c>
      <c r="KC79" s="19"/>
      <c r="KD79" s="19"/>
      <c r="KE79" s="19"/>
      <c r="KF79" s="19"/>
      <c r="KG79" s="19"/>
      <c r="KH79" s="19"/>
      <c r="KI79" s="19"/>
      <c r="KJ79" s="19"/>
      <c r="KK79" s="19"/>
      <c r="KL79" s="19"/>
      <c r="KM79" s="19"/>
      <c r="KN79" s="19"/>
      <c r="KO79" s="19"/>
      <c r="KP79" s="19"/>
      <c r="KQ79" s="19"/>
      <c r="KR79" s="19"/>
      <c r="KS79" s="21"/>
      <c r="KT79" s="19"/>
      <c r="KU79" s="19"/>
      <c r="KV79" s="19"/>
      <c r="KW79" s="19"/>
      <c r="KX79" s="19"/>
      <c r="KY79" s="21"/>
      <c r="KZ79" s="19"/>
      <c r="LA79" s="21"/>
      <c r="LB79" s="19"/>
      <c r="LC79" s="19"/>
      <c r="LD79" s="19"/>
      <c r="LE79" s="19"/>
      <c r="LF79" s="19"/>
      <c r="LG79" s="19"/>
      <c r="LH79" s="19"/>
      <c r="LI79" s="19"/>
      <c r="LJ79" s="19"/>
      <c r="LK79" s="19"/>
      <c r="LL79" s="19"/>
      <c r="LM79" s="19"/>
      <c r="LN79" s="19"/>
      <c r="LO79" s="19"/>
      <c r="LP79" s="19"/>
      <c r="LQ79" s="19"/>
      <c r="LR79" s="19"/>
      <c r="LS79" s="19"/>
      <c r="LT79" s="21"/>
      <c r="LU79" s="19"/>
      <c r="LV79" s="19"/>
      <c r="LW79" s="19"/>
      <c r="LX79" s="19"/>
      <c r="LY79" s="19"/>
      <c r="LZ79" s="21"/>
      <c r="MA79" s="19"/>
      <c r="MB79" s="19"/>
      <c r="MC79" s="19"/>
      <c r="MD79" s="19"/>
      <c r="ME79" s="19"/>
      <c r="MF79" s="19"/>
      <c r="MG79" s="19"/>
      <c r="MH79" s="19"/>
      <c r="MI79" s="19"/>
      <c r="MJ79" s="19"/>
      <c r="MK79" s="19"/>
      <c r="ML79" s="19"/>
      <c r="MM79" s="19"/>
      <c r="MN79" s="19"/>
      <c r="MO79" s="19"/>
      <c r="MP79" s="19"/>
      <c r="MQ79" s="19"/>
      <c r="MR79" s="19"/>
      <c r="MS79" s="19"/>
      <c r="MT79" s="21"/>
      <c r="MU79" s="19"/>
      <c r="MV79" s="19"/>
      <c r="MW79" s="19"/>
      <c r="MX79" s="19"/>
      <c r="MY79" s="19"/>
      <c r="MZ79" s="19"/>
      <c r="NA79" s="19"/>
      <c r="NB79" s="19"/>
      <c r="NC79" s="19"/>
      <c r="ND79" s="20"/>
      <c r="NE79" s="20"/>
      <c r="NF79" s="21"/>
      <c r="NG79" s="19"/>
      <c r="NH79" s="19"/>
      <c r="NI79" s="19"/>
      <c r="NJ79" s="19"/>
      <c r="NK79" s="21"/>
      <c r="NL79" s="19"/>
      <c r="NM79" s="19"/>
      <c r="NN79" s="20"/>
      <c r="NO79" s="20"/>
      <c r="NP79" s="20"/>
      <c r="NQ79" s="19"/>
      <c r="NR79" s="19"/>
      <c r="NS79" s="19"/>
      <c r="NT79" s="19"/>
      <c r="NU79" s="20"/>
      <c r="NV79" s="19"/>
      <c r="NW79" s="19"/>
      <c r="NX79" s="19"/>
      <c r="NY79" s="19"/>
      <c r="NZ79" s="19"/>
      <c r="OA79" s="19"/>
      <c r="OB79" s="19"/>
      <c r="OC79" s="19"/>
      <c r="OD79" s="19"/>
      <c r="OE79" s="19"/>
      <c r="OF79" s="19"/>
      <c r="OG79" s="19"/>
      <c r="OH79" s="19"/>
      <c r="OI79" s="19"/>
      <c r="OJ79" s="19"/>
      <c r="OK79" s="19"/>
      <c r="OL79" s="19"/>
      <c r="OM79" s="19"/>
      <c r="ON79" s="19"/>
      <c r="OO79" s="19"/>
      <c r="OP79" s="19"/>
      <c r="OQ79" s="19"/>
      <c r="OR79" s="19"/>
      <c r="OS79" s="21"/>
      <c r="OT79" s="21"/>
      <c r="OU79" s="21"/>
      <c r="OV79" s="21"/>
      <c r="OW79" s="21"/>
      <c r="OX79" s="21"/>
      <c r="OY79" s="21"/>
      <c r="OZ79" s="21"/>
      <c r="PA79" s="21"/>
      <c r="PB79" s="21"/>
      <c r="PC79" s="21"/>
    </row>
    <row r="80" spans="1:419" x14ac:dyDescent="0.2">
      <c r="A80" s="18">
        <v>44320</v>
      </c>
      <c r="B80">
        <v>14135.7</v>
      </c>
      <c r="C80">
        <v>10700</v>
      </c>
      <c r="D80">
        <v>32200</v>
      </c>
      <c r="E80">
        <v>15350</v>
      </c>
      <c r="F80">
        <v>12650</v>
      </c>
      <c r="G80">
        <v>10434.200000000001</v>
      </c>
      <c r="H80">
        <v>15100</v>
      </c>
      <c r="I80">
        <v>10500</v>
      </c>
      <c r="J80">
        <v>7030</v>
      </c>
      <c r="K80">
        <v>22400</v>
      </c>
      <c r="L80">
        <v>22300</v>
      </c>
      <c r="M80">
        <v>7632.8</v>
      </c>
      <c r="N80">
        <v>10423.1</v>
      </c>
      <c r="O80">
        <v>6840</v>
      </c>
      <c r="P80">
        <v>55000</v>
      </c>
      <c r="Q80">
        <v>66738</v>
      </c>
      <c r="R80">
        <v>11500</v>
      </c>
      <c r="S80">
        <v>10747.2</v>
      </c>
      <c r="T80">
        <v>21300</v>
      </c>
      <c r="U80">
        <v>67200</v>
      </c>
      <c r="V80">
        <v>20400</v>
      </c>
      <c r="W80">
        <v>32686</v>
      </c>
      <c r="X80">
        <v>15000</v>
      </c>
      <c r="Y80">
        <v>21715</v>
      </c>
      <c r="Z80">
        <v>59100</v>
      </c>
      <c r="AA80">
        <v>13548.4</v>
      </c>
      <c r="AB80">
        <v>15000</v>
      </c>
      <c r="AC80">
        <v>55600</v>
      </c>
      <c r="AD80">
        <v>29100</v>
      </c>
      <c r="AE80">
        <v>25800</v>
      </c>
      <c r="AF80">
        <v>10434.799999999999</v>
      </c>
      <c r="AG80">
        <v>62415</v>
      </c>
      <c r="AH80">
        <v>12900</v>
      </c>
      <c r="AI80">
        <v>15300</v>
      </c>
      <c r="AJ80">
        <v>17350</v>
      </c>
      <c r="AK80">
        <v>18900</v>
      </c>
      <c r="AL80">
        <v>8850</v>
      </c>
      <c r="AM80">
        <v>20000</v>
      </c>
      <c r="AN80">
        <v>37900</v>
      </c>
      <c r="AO80">
        <v>30500</v>
      </c>
      <c r="AP80">
        <v>31284</v>
      </c>
      <c r="AQ80">
        <v>11913</v>
      </c>
      <c r="AR80">
        <v>21500</v>
      </c>
      <c r="AT80">
        <v>18500</v>
      </c>
      <c r="AU80">
        <v>27000</v>
      </c>
      <c r="AV80">
        <v>62200</v>
      </c>
      <c r="AW80">
        <v>18726</v>
      </c>
      <c r="AX80">
        <v>33315</v>
      </c>
      <c r="AY80">
        <v>16600</v>
      </c>
      <c r="AZ80">
        <v>14450</v>
      </c>
      <c r="BA80">
        <v>43400</v>
      </c>
      <c r="BB80">
        <v>52000</v>
      </c>
      <c r="BC80">
        <v>6060</v>
      </c>
      <c r="BD80">
        <v>8250</v>
      </c>
      <c r="BE80">
        <v>32950</v>
      </c>
      <c r="BF80">
        <v>15900</v>
      </c>
      <c r="BG80">
        <v>59324</v>
      </c>
      <c r="BH80">
        <v>47600</v>
      </c>
      <c r="BI80">
        <v>72376</v>
      </c>
      <c r="BJ80">
        <v>102700</v>
      </c>
      <c r="BK80">
        <v>10550</v>
      </c>
      <c r="BL80">
        <v>27000</v>
      </c>
      <c r="BM80">
        <v>3010</v>
      </c>
      <c r="BN80">
        <v>48500</v>
      </c>
      <c r="BO80">
        <v>18700</v>
      </c>
      <c r="BP80">
        <v>46900</v>
      </c>
      <c r="BQ80">
        <v>21000</v>
      </c>
      <c r="BR80">
        <v>26000</v>
      </c>
      <c r="BS80">
        <v>10500</v>
      </c>
      <c r="BT80">
        <v>56900</v>
      </c>
      <c r="BU80">
        <v>43300</v>
      </c>
      <c r="BV80">
        <v>10000</v>
      </c>
      <c r="BW80">
        <v>15850</v>
      </c>
      <c r="BX80">
        <v>45650</v>
      </c>
      <c r="BY80">
        <v>19913</v>
      </c>
      <c r="BZ80">
        <v>4800</v>
      </c>
      <c r="CA80">
        <v>26400</v>
      </c>
      <c r="CB80">
        <v>11550</v>
      </c>
      <c r="CC80">
        <v>15350</v>
      </c>
      <c r="CD80">
        <v>11700</v>
      </c>
      <c r="CE80">
        <v>5862.4</v>
      </c>
      <c r="CF80">
        <v>11950</v>
      </c>
      <c r="CG80">
        <v>12400</v>
      </c>
      <c r="CH80">
        <v>10450</v>
      </c>
      <c r="CI80">
        <v>10850</v>
      </c>
      <c r="CJ80">
        <v>31150</v>
      </c>
      <c r="CK80">
        <v>71446.7</v>
      </c>
      <c r="CL80">
        <v>2840</v>
      </c>
      <c r="CM80">
        <v>15482</v>
      </c>
      <c r="CN80">
        <v>83300</v>
      </c>
      <c r="CO80">
        <v>45351</v>
      </c>
      <c r="CP80">
        <v>19314</v>
      </c>
      <c r="CQ80">
        <v>30045</v>
      </c>
      <c r="CR80">
        <v>33900</v>
      </c>
      <c r="CS80">
        <v>12200</v>
      </c>
      <c r="CT80">
        <v>14850</v>
      </c>
      <c r="CU80">
        <v>17100</v>
      </c>
      <c r="CV80">
        <v>5280</v>
      </c>
      <c r="CW80">
        <v>26250</v>
      </c>
      <c r="CX80">
        <v>4870</v>
      </c>
      <c r="CY80">
        <v>12750</v>
      </c>
      <c r="CZ80">
        <v>5300</v>
      </c>
      <c r="DA80">
        <v>12000</v>
      </c>
      <c r="DB80">
        <v>20000</v>
      </c>
      <c r="DC80">
        <v>14381</v>
      </c>
      <c r="DD80">
        <v>4600</v>
      </c>
      <c r="DE80">
        <v>23373.200000000001</v>
      </c>
      <c r="DF80">
        <v>32240</v>
      </c>
      <c r="DG80">
        <v>32666.7</v>
      </c>
      <c r="DH80">
        <v>5709.4</v>
      </c>
      <c r="DI80">
        <v>22800</v>
      </c>
      <c r="DJ80">
        <v>24150</v>
      </c>
      <c r="DK80">
        <v>11200</v>
      </c>
      <c r="DL80">
        <v>11200</v>
      </c>
      <c r="DM80">
        <v>44051.8</v>
      </c>
      <c r="DN80">
        <v>3610</v>
      </c>
      <c r="DO80">
        <v>30545.5</v>
      </c>
      <c r="DP80">
        <v>16200</v>
      </c>
      <c r="DQ80">
        <v>16950</v>
      </c>
      <c r="DR80">
        <v>17800</v>
      </c>
      <c r="DS80">
        <v>15750</v>
      </c>
      <c r="DT80">
        <v>7510</v>
      </c>
      <c r="DU80">
        <v>24100</v>
      </c>
      <c r="DV80">
        <v>6200</v>
      </c>
      <c r="DW80">
        <v>25650</v>
      </c>
      <c r="DX80">
        <v>72500</v>
      </c>
      <c r="DY80">
        <v>7030</v>
      </c>
      <c r="DZ80">
        <v>14091</v>
      </c>
      <c r="EA80">
        <v>11383.9</v>
      </c>
      <c r="EB80">
        <v>37550</v>
      </c>
      <c r="EC80">
        <v>45992.3</v>
      </c>
      <c r="ED80">
        <v>6274.5</v>
      </c>
      <c r="EE80">
        <v>3760</v>
      </c>
      <c r="EF80">
        <v>28000</v>
      </c>
      <c r="EG80">
        <v>14850</v>
      </c>
      <c r="EH80">
        <v>57400</v>
      </c>
      <c r="EI80">
        <v>11548.8</v>
      </c>
      <c r="EJ80">
        <v>2880</v>
      </c>
      <c r="EK80">
        <v>7320</v>
      </c>
      <c r="EL80">
        <v>13700</v>
      </c>
      <c r="EM80">
        <v>6390</v>
      </c>
      <c r="EN80">
        <v>37350</v>
      </c>
      <c r="EO80">
        <v>57600</v>
      </c>
      <c r="EP80">
        <v>11400</v>
      </c>
      <c r="EQ80">
        <v>11450</v>
      </c>
      <c r="ER80">
        <v>31250</v>
      </c>
      <c r="ES80">
        <v>3070</v>
      </c>
      <c r="ET80">
        <v>11650</v>
      </c>
      <c r="EU80">
        <v>95900</v>
      </c>
      <c r="EV80">
        <v>92.745000000000005</v>
      </c>
      <c r="EW80">
        <v>21000</v>
      </c>
      <c r="EX80">
        <v>21895.7</v>
      </c>
      <c r="EY80">
        <v>71100</v>
      </c>
      <c r="EZ80">
        <v>22916.7</v>
      </c>
      <c r="FA80">
        <v>34052.199999999997</v>
      </c>
      <c r="FC80">
        <v>20700</v>
      </c>
      <c r="FD80">
        <v>23950</v>
      </c>
      <c r="FE80">
        <v>73987</v>
      </c>
      <c r="FF80">
        <v>9100</v>
      </c>
      <c r="FG80">
        <v>6250</v>
      </c>
      <c r="FH80">
        <v>35100</v>
      </c>
      <c r="FI80">
        <v>25000</v>
      </c>
      <c r="FJ80">
        <v>21250</v>
      </c>
      <c r="FK80">
        <v>80500</v>
      </c>
      <c r="FL80">
        <v>73000</v>
      </c>
      <c r="FM80">
        <v>20500</v>
      </c>
      <c r="FN80">
        <v>16750</v>
      </c>
      <c r="FO80">
        <v>29900</v>
      </c>
      <c r="FP80">
        <v>20000</v>
      </c>
      <c r="FQ80">
        <v>51000</v>
      </c>
      <c r="FR80">
        <v>6350</v>
      </c>
      <c r="FS80">
        <v>10175.299999999999</v>
      </c>
      <c r="FT80">
        <v>10100</v>
      </c>
      <c r="FU80">
        <v>49650</v>
      </c>
      <c r="FV80">
        <v>9200</v>
      </c>
      <c r="FW80">
        <v>95200</v>
      </c>
      <c r="FX80">
        <v>18250</v>
      </c>
      <c r="FY80">
        <v>28050</v>
      </c>
      <c r="FZ80">
        <v>74151</v>
      </c>
      <c r="GA80">
        <v>5600</v>
      </c>
      <c r="GB80">
        <v>18550</v>
      </c>
      <c r="GC80">
        <v>16200</v>
      </c>
      <c r="GD80">
        <v>3650</v>
      </c>
      <c r="GE80">
        <v>6600</v>
      </c>
      <c r="GF80">
        <v>3730</v>
      </c>
      <c r="GG80">
        <v>7610</v>
      </c>
      <c r="GH80">
        <v>175617</v>
      </c>
      <c r="GI80">
        <v>10100</v>
      </c>
      <c r="GJ80">
        <v>52100</v>
      </c>
      <c r="GK80">
        <v>20700</v>
      </c>
      <c r="GL80">
        <v>6000</v>
      </c>
      <c r="GM80">
        <v>26000</v>
      </c>
      <c r="GN80">
        <v>161.19999999999999</v>
      </c>
      <c r="GO80">
        <v>10400</v>
      </c>
      <c r="GP80">
        <v>31200</v>
      </c>
      <c r="GQ80">
        <v>16000</v>
      </c>
      <c r="GR80">
        <v>19750</v>
      </c>
      <c r="GS80">
        <v>15300</v>
      </c>
      <c r="GT80">
        <v>23000</v>
      </c>
      <c r="GU80">
        <v>23400</v>
      </c>
      <c r="GV80">
        <v>8220</v>
      </c>
      <c r="GW80">
        <v>8620</v>
      </c>
      <c r="GX80">
        <v>37500</v>
      </c>
      <c r="GY80">
        <v>15700</v>
      </c>
      <c r="GZ80">
        <v>6000</v>
      </c>
      <c r="HA80">
        <v>23400</v>
      </c>
      <c r="HB80">
        <v>20370</v>
      </c>
      <c r="HC80">
        <v>17250</v>
      </c>
      <c r="HD80">
        <v>3650</v>
      </c>
      <c r="HE80">
        <v>46500</v>
      </c>
      <c r="HF80">
        <v>12100</v>
      </c>
      <c r="HG80">
        <v>32800</v>
      </c>
      <c r="HH80">
        <v>13200</v>
      </c>
      <c r="HI80">
        <v>19700</v>
      </c>
      <c r="HJ80">
        <v>12500</v>
      </c>
      <c r="HL80">
        <v>22113.3</v>
      </c>
      <c r="HM80">
        <v>11400</v>
      </c>
      <c r="HN80">
        <v>24100</v>
      </c>
      <c r="HO80">
        <v>16900</v>
      </c>
      <c r="HP80">
        <v>32050</v>
      </c>
      <c r="HS80">
        <v>50400</v>
      </c>
      <c r="HT80">
        <v>61900</v>
      </c>
      <c r="HU80">
        <v>26050</v>
      </c>
      <c r="HV80">
        <v>12180.1</v>
      </c>
      <c r="HW80">
        <v>19581.3</v>
      </c>
      <c r="HX80">
        <v>29700</v>
      </c>
      <c r="HY80">
        <v>94783</v>
      </c>
      <c r="HZ80">
        <v>4680</v>
      </c>
      <c r="IA80">
        <v>27200</v>
      </c>
      <c r="IB80">
        <v>16400</v>
      </c>
      <c r="IC80">
        <v>4020</v>
      </c>
      <c r="ID80">
        <v>6510</v>
      </c>
      <c r="IE80">
        <v>70108</v>
      </c>
      <c r="IF80">
        <v>41300</v>
      </c>
      <c r="IG80">
        <v>6130.8</v>
      </c>
      <c r="IH80">
        <v>36500</v>
      </c>
      <c r="II80">
        <v>16300</v>
      </c>
      <c r="IJ80">
        <v>42900</v>
      </c>
      <c r="IK80">
        <v>43210.1</v>
      </c>
      <c r="IL80">
        <v>8910</v>
      </c>
      <c r="IM80">
        <v>10583.3</v>
      </c>
      <c r="IN80">
        <v>29500</v>
      </c>
      <c r="IO80">
        <v>4030</v>
      </c>
      <c r="IP80">
        <v>7630</v>
      </c>
      <c r="IQ80">
        <v>10100</v>
      </c>
      <c r="IR80">
        <v>69000</v>
      </c>
      <c r="IS80">
        <v>37000</v>
      </c>
      <c r="IT80">
        <v>11100</v>
      </c>
      <c r="IU80">
        <v>7290</v>
      </c>
      <c r="IV80">
        <v>17206.099999999999</v>
      </c>
      <c r="IW80">
        <v>27950</v>
      </c>
      <c r="IX80">
        <v>16400</v>
      </c>
      <c r="IY80">
        <v>6600</v>
      </c>
      <c r="IZ80">
        <v>54100</v>
      </c>
      <c r="JA80">
        <v>76.721999999999994</v>
      </c>
      <c r="JC80">
        <v>31100</v>
      </c>
      <c r="JD80">
        <v>39000</v>
      </c>
      <c r="JE80">
        <v>13047.6</v>
      </c>
      <c r="JG80">
        <v>36100</v>
      </c>
      <c r="JH80">
        <v>118.756</v>
      </c>
      <c r="JI80">
        <v>10608.7</v>
      </c>
      <c r="JJ80">
        <v>8180</v>
      </c>
      <c r="JK80">
        <v>20400</v>
      </c>
      <c r="JL80">
        <v>124</v>
      </c>
      <c r="JM80">
        <v>21968</v>
      </c>
      <c r="JN80">
        <v>6620</v>
      </c>
      <c r="JO80">
        <v>12900</v>
      </c>
      <c r="JP80">
        <v>91600</v>
      </c>
      <c r="JQ80">
        <v>10700</v>
      </c>
      <c r="JR80">
        <v>3720</v>
      </c>
      <c r="JS80">
        <v>33055.9</v>
      </c>
      <c r="JT80">
        <v>5460</v>
      </c>
      <c r="JU80">
        <v>17500</v>
      </c>
      <c r="JV80">
        <v>8610</v>
      </c>
      <c r="JW80">
        <v>31300</v>
      </c>
      <c r="JX80">
        <v>27097</v>
      </c>
      <c r="JY80">
        <v>20000</v>
      </c>
      <c r="JZ80">
        <v>18300</v>
      </c>
      <c r="KA80">
        <v>12650</v>
      </c>
      <c r="KB80">
        <v>8740</v>
      </c>
      <c r="KC80" s="19"/>
      <c r="KD80" s="19"/>
      <c r="KE80" s="19"/>
      <c r="KF80" s="19"/>
      <c r="KG80" s="19"/>
      <c r="KH80" s="19"/>
      <c r="KI80" s="19"/>
      <c r="KJ80" s="19"/>
      <c r="KK80" s="19"/>
      <c r="KL80" s="19"/>
      <c r="KM80" s="19"/>
      <c r="KN80" s="19"/>
      <c r="KO80" s="19"/>
      <c r="KP80" s="19"/>
      <c r="KQ80" s="19"/>
      <c r="KR80" s="19"/>
      <c r="KS80" s="21"/>
      <c r="KT80" s="19"/>
      <c r="KU80" s="19"/>
      <c r="KV80" s="19"/>
      <c r="KW80" s="19"/>
      <c r="KX80" s="19"/>
      <c r="KY80" s="21"/>
      <c r="KZ80" s="19"/>
      <c r="LA80" s="21"/>
      <c r="LB80" s="19"/>
      <c r="LC80" s="19"/>
      <c r="LD80" s="19"/>
      <c r="LE80" s="19"/>
      <c r="LF80" s="19"/>
      <c r="LG80" s="19"/>
      <c r="LH80" s="19"/>
      <c r="LI80" s="19"/>
      <c r="LJ80" s="19"/>
      <c r="LK80" s="19"/>
      <c r="LL80" s="19"/>
      <c r="LM80" s="19"/>
      <c r="LN80" s="19"/>
      <c r="LO80" s="19"/>
      <c r="LP80" s="19"/>
      <c r="LQ80" s="19"/>
      <c r="LR80" s="19"/>
      <c r="LS80" s="19"/>
      <c r="LT80" s="21"/>
      <c r="LU80" s="19"/>
      <c r="LV80" s="19"/>
      <c r="LW80" s="19"/>
      <c r="LX80" s="19"/>
      <c r="LY80" s="19"/>
      <c r="LZ80" s="21"/>
      <c r="MA80" s="19"/>
      <c r="MB80" s="19"/>
      <c r="MC80" s="19"/>
      <c r="MD80" s="19"/>
      <c r="ME80" s="19"/>
      <c r="MF80" s="19"/>
      <c r="MG80" s="19"/>
      <c r="MH80" s="19"/>
      <c r="MI80" s="19"/>
      <c r="MJ80" s="19"/>
      <c r="MK80" s="19"/>
      <c r="ML80" s="19"/>
      <c r="MM80" s="19"/>
      <c r="MN80" s="19"/>
      <c r="MO80" s="19"/>
      <c r="MP80" s="19"/>
      <c r="MQ80" s="19"/>
      <c r="MR80" s="19"/>
      <c r="MS80" s="19"/>
      <c r="MT80" s="21"/>
      <c r="MU80" s="19"/>
      <c r="MV80" s="19"/>
      <c r="MW80" s="19"/>
      <c r="MX80" s="19"/>
      <c r="MY80" s="19"/>
      <c r="MZ80" s="19"/>
      <c r="NA80" s="19"/>
      <c r="NB80" s="19"/>
      <c r="NC80" s="19"/>
      <c r="ND80" s="20"/>
      <c r="NE80" s="20"/>
      <c r="NF80" s="21"/>
      <c r="NG80" s="19"/>
      <c r="NH80" s="19"/>
      <c r="NI80" s="19"/>
      <c r="NJ80" s="19"/>
      <c r="NK80" s="21"/>
      <c r="NL80" s="19"/>
      <c r="NM80" s="19"/>
      <c r="NN80" s="20"/>
      <c r="NO80" s="20"/>
      <c r="NP80" s="20"/>
      <c r="NQ80" s="19"/>
      <c r="NR80" s="19"/>
      <c r="NS80" s="19"/>
      <c r="NT80" s="19"/>
      <c r="NU80" s="20"/>
      <c r="NV80" s="19"/>
      <c r="NW80" s="19"/>
      <c r="NX80" s="19"/>
      <c r="NY80" s="19"/>
      <c r="NZ80" s="19"/>
      <c r="OA80" s="19"/>
      <c r="OB80" s="19"/>
      <c r="OC80" s="19"/>
      <c r="OD80" s="19"/>
      <c r="OE80" s="19"/>
      <c r="OF80" s="19"/>
      <c r="OG80" s="19"/>
      <c r="OH80" s="19"/>
      <c r="OI80" s="19"/>
      <c r="OJ80" s="19"/>
      <c r="OK80" s="19"/>
      <c r="OL80" s="19"/>
      <c r="OM80" s="19"/>
      <c r="ON80" s="19"/>
      <c r="OO80" s="19"/>
      <c r="OP80" s="19"/>
      <c r="OQ80" s="19"/>
      <c r="OR80" s="19"/>
      <c r="OS80" s="21"/>
      <c r="OT80" s="21"/>
      <c r="OU80" s="21"/>
      <c r="OV80" s="21"/>
      <c r="OW80" s="21"/>
      <c r="OX80" s="21"/>
      <c r="OY80" s="21"/>
      <c r="OZ80" s="21"/>
      <c r="PA80" s="21"/>
      <c r="PB80" s="21"/>
      <c r="PC80" s="21"/>
    </row>
    <row r="81" spans="1:419" x14ac:dyDescent="0.2">
      <c r="A81" s="18">
        <v>44321</v>
      </c>
      <c r="B81">
        <v>14400.8</v>
      </c>
      <c r="C81">
        <v>10200</v>
      </c>
      <c r="D81">
        <v>32200</v>
      </c>
      <c r="E81">
        <v>15700</v>
      </c>
      <c r="F81">
        <v>12700</v>
      </c>
      <c r="G81">
        <v>10704.7</v>
      </c>
      <c r="H81">
        <v>16150</v>
      </c>
      <c r="I81">
        <v>11200</v>
      </c>
      <c r="J81">
        <v>7520</v>
      </c>
      <c r="K81">
        <v>22300</v>
      </c>
      <c r="L81">
        <v>22300</v>
      </c>
      <c r="M81">
        <v>7933</v>
      </c>
      <c r="N81">
        <v>10692.3</v>
      </c>
      <c r="O81">
        <v>6960</v>
      </c>
      <c r="P81">
        <v>54200</v>
      </c>
      <c r="Q81">
        <v>66546</v>
      </c>
      <c r="R81">
        <v>11700</v>
      </c>
      <c r="S81">
        <v>10786.7</v>
      </c>
      <c r="T81">
        <v>21700</v>
      </c>
      <c r="U81">
        <v>67000</v>
      </c>
      <c r="V81">
        <v>20550</v>
      </c>
      <c r="W81">
        <v>33160.9</v>
      </c>
      <c r="X81">
        <v>15300</v>
      </c>
      <c r="Y81">
        <v>22266</v>
      </c>
      <c r="Z81">
        <v>59600</v>
      </c>
      <c r="AA81">
        <v>13887.1</v>
      </c>
      <c r="AB81">
        <v>14900</v>
      </c>
      <c r="AC81">
        <v>56300</v>
      </c>
      <c r="AD81">
        <v>29400</v>
      </c>
      <c r="AE81">
        <v>26100</v>
      </c>
      <c r="AF81">
        <v>10869.6</v>
      </c>
      <c r="AG81">
        <v>62415</v>
      </c>
      <c r="AH81">
        <v>13100</v>
      </c>
      <c r="AI81">
        <v>15650</v>
      </c>
      <c r="AJ81">
        <v>17150</v>
      </c>
      <c r="AK81">
        <v>18700</v>
      </c>
      <c r="AL81">
        <v>8400</v>
      </c>
      <c r="AM81">
        <v>20450</v>
      </c>
      <c r="AN81">
        <v>38200</v>
      </c>
      <c r="AO81">
        <v>31000</v>
      </c>
      <c r="AP81">
        <v>31835</v>
      </c>
      <c r="AQ81">
        <v>12351</v>
      </c>
      <c r="AR81">
        <v>22100</v>
      </c>
      <c r="AT81">
        <v>18600</v>
      </c>
      <c r="AU81">
        <v>28000</v>
      </c>
      <c r="AV81">
        <v>62600</v>
      </c>
      <c r="AW81">
        <v>18726</v>
      </c>
      <c r="AX81">
        <v>33587</v>
      </c>
      <c r="AY81">
        <v>16650</v>
      </c>
      <c r="AZ81">
        <v>15450</v>
      </c>
      <c r="BA81">
        <v>43400</v>
      </c>
      <c r="BB81">
        <v>52700</v>
      </c>
      <c r="BC81">
        <v>6200</v>
      </c>
      <c r="BD81">
        <v>8300</v>
      </c>
      <c r="BE81">
        <v>33000</v>
      </c>
      <c r="BF81">
        <v>16250</v>
      </c>
      <c r="BG81">
        <v>58427</v>
      </c>
      <c r="BH81">
        <v>48800</v>
      </c>
      <c r="BI81">
        <v>74202</v>
      </c>
      <c r="BJ81">
        <v>98981</v>
      </c>
      <c r="BK81">
        <v>10350</v>
      </c>
      <c r="BL81">
        <v>27400</v>
      </c>
      <c r="BM81">
        <v>3100</v>
      </c>
      <c r="BN81">
        <v>49000</v>
      </c>
      <c r="BO81">
        <v>18900</v>
      </c>
      <c r="BP81">
        <v>47150</v>
      </c>
      <c r="BQ81">
        <v>21900</v>
      </c>
      <c r="BR81">
        <v>26500</v>
      </c>
      <c r="BS81">
        <v>10950</v>
      </c>
      <c r="BT81">
        <v>57000</v>
      </c>
      <c r="BU81">
        <v>43500</v>
      </c>
      <c r="BV81">
        <v>10400</v>
      </c>
      <c r="BW81">
        <v>16950</v>
      </c>
      <c r="BX81">
        <v>46600</v>
      </c>
      <c r="BY81">
        <v>20043.5</v>
      </c>
      <c r="BZ81">
        <v>4600</v>
      </c>
      <c r="CA81">
        <v>26200</v>
      </c>
      <c r="CB81">
        <v>11800</v>
      </c>
      <c r="CC81">
        <v>15500</v>
      </c>
      <c r="CD81">
        <v>11900</v>
      </c>
      <c r="CE81">
        <v>6093.3</v>
      </c>
      <c r="CF81">
        <v>12600</v>
      </c>
      <c r="CG81">
        <v>13000</v>
      </c>
      <c r="CH81">
        <v>10700</v>
      </c>
      <c r="CI81">
        <v>10850</v>
      </c>
      <c r="CJ81">
        <v>31450</v>
      </c>
      <c r="CK81">
        <v>71446.7</v>
      </c>
      <c r="CL81">
        <v>2840</v>
      </c>
      <c r="CM81">
        <v>16556</v>
      </c>
      <c r="CN81">
        <v>85500</v>
      </c>
      <c r="CO81">
        <v>45527</v>
      </c>
      <c r="CP81">
        <v>19533</v>
      </c>
      <c r="CQ81">
        <v>30818</v>
      </c>
      <c r="CR81">
        <v>35100</v>
      </c>
      <c r="CS81">
        <v>12200</v>
      </c>
      <c r="CT81">
        <v>15000</v>
      </c>
      <c r="CU81">
        <v>18250</v>
      </c>
      <c r="CV81">
        <v>5360</v>
      </c>
      <c r="CW81">
        <v>26900</v>
      </c>
      <c r="CX81">
        <v>5200</v>
      </c>
      <c r="CY81">
        <v>13600</v>
      </c>
      <c r="CZ81">
        <v>5570</v>
      </c>
      <c r="DA81">
        <v>12800</v>
      </c>
      <c r="DB81">
        <v>19653.900000000001</v>
      </c>
      <c r="DC81">
        <v>14904.8</v>
      </c>
      <c r="DD81">
        <v>4770</v>
      </c>
      <c r="DE81">
        <v>23821.200000000001</v>
      </c>
      <c r="DF81">
        <v>32800</v>
      </c>
      <c r="DG81">
        <v>34916.699999999997</v>
      </c>
      <c r="DH81">
        <v>5803.4</v>
      </c>
      <c r="DI81">
        <v>21950</v>
      </c>
      <c r="DJ81">
        <v>23400</v>
      </c>
      <c r="DK81">
        <v>11200</v>
      </c>
      <c r="DL81">
        <v>11200</v>
      </c>
      <c r="DM81">
        <v>43683.5</v>
      </c>
      <c r="DN81">
        <v>3750</v>
      </c>
      <c r="DO81">
        <v>30454.5</v>
      </c>
      <c r="DP81">
        <v>16500</v>
      </c>
      <c r="DQ81">
        <v>17000</v>
      </c>
      <c r="DR81">
        <v>19000</v>
      </c>
      <c r="DS81">
        <v>15750</v>
      </c>
      <c r="DT81">
        <v>8000</v>
      </c>
      <c r="DU81">
        <v>24800</v>
      </c>
      <c r="DV81">
        <v>6380</v>
      </c>
      <c r="DW81">
        <v>26250</v>
      </c>
      <c r="DX81">
        <v>72500</v>
      </c>
      <c r="DY81">
        <v>7350</v>
      </c>
      <c r="DZ81">
        <v>14182</v>
      </c>
      <c r="EA81">
        <v>11160.7</v>
      </c>
      <c r="EB81">
        <v>37700</v>
      </c>
      <c r="EC81">
        <v>46082.3</v>
      </c>
      <c r="ED81">
        <v>6399</v>
      </c>
      <c r="EE81">
        <v>3800</v>
      </c>
      <c r="EF81">
        <v>29000</v>
      </c>
      <c r="EG81">
        <v>14950</v>
      </c>
      <c r="EH81">
        <v>58500</v>
      </c>
      <c r="EI81">
        <v>11944</v>
      </c>
      <c r="EJ81">
        <v>2680</v>
      </c>
      <c r="EK81">
        <v>7500</v>
      </c>
      <c r="EL81">
        <v>13600</v>
      </c>
      <c r="EM81">
        <v>6400</v>
      </c>
      <c r="EN81">
        <v>37550</v>
      </c>
      <c r="EO81">
        <v>57600</v>
      </c>
      <c r="EP81">
        <v>11600</v>
      </c>
      <c r="EQ81">
        <v>11700</v>
      </c>
      <c r="ER81">
        <v>31700</v>
      </c>
      <c r="ES81">
        <v>3200</v>
      </c>
      <c r="ET81">
        <v>11650</v>
      </c>
      <c r="EU81">
        <v>96000</v>
      </c>
      <c r="EV81">
        <v>93.742999999999995</v>
      </c>
      <c r="EW81">
        <v>22450</v>
      </c>
      <c r="EX81">
        <v>21858.5</v>
      </c>
      <c r="EY81">
        <v>71400</v>
      </c>
      <c r="EZ81">
        <v>23000</v>
      </c>
      <c r="FA81">
        <v>33963.800000000003</v>
      </c>
      <c r="FC81">
        <v>20800</v>
      </c>
      <c r="FD81">
        <v>24800</v>
      </c>
      <c r="FE81">
        <v>74830</v>
      </c>
      <c r="FF81">
        <v>9100</v>
      </c>
      <c r="FG81">
        <v>6470</v>
      </c>
      <c r="FH81">
        <v>35600</v>
      </c>
      <c r="FI81">
        <v>25900</v>
      </c>
      <c r="FJ81">
        <v>21792</v>
      </c>
      <c r="FK81">
        <v>84500</v>
      </c>
      <c r="FL81">
        <v>72300</v>
      </c>
      <c r="FM81">
        <v>21400</v>
      </c>
      <c r="FN81">
        <v>17200</v>
      </c>
      <c r="FO81">
        <v>29750</v>
      </c>
      <c r="FP81">
        <v>20000</v>
      </c>
      <c r="FQ81">
        <v>51900</v>
      </c>
      <c r="FR81">
        <v>5920</v>
      </c>
      <c r="FS81">
        <v>10175.299999999999</v>
      </c>
      <c r="FT81">
        <v>10200</v>
      </c>
      <c r="FU81">
        <v>50900</v>
      </c>
      <c r="FV81">
        <v>9550</v>
      </c>
      <c r="FW81">
        <v>97000</v>
      </c>
      <c r="FX81">
        <v>18200</v>
      </c>
      <c r="FY81">
        <v>28100</v>
      </c>
      <c r="FZ81">
        <v>75541</v>
      </c>
      <c r="GA81">
        <v>5550</v>
      </c>
      <c r="GB81">
        <v>19800</v>
      </c>
      <c r="GC81">
        <v>17250</v>
      </c>
      <c r="GD81">
        <v>3880</v>
      </c>
      <c r="GE81">
        <v>6850</v>
      </c>
      <c r="GF81">
        <v>3760</v>
      </c>
      <c r="GG81">
        <v>7860</v>
      </c>
      <c r="GH81">
        <v>172856</v>
      </c>
      <c r="GI81">
        <v>10250</v>
      </c>
      <c r="GJ81">
        <v>52800</v>
      </c>
      <c r="GK81">
        <v>20650</v>
      </c>
      <c r="GL81">
        <v>6420</v>
      </c>
      <c r="GM81">
        <v>27200</v>
      </c>
      <c r="GN81">
        <v>160.4</v>
      </c>
      <c r="GO81">
        <v>10600</v>
      </c>
      <c r="GP81">
        <v>31000</v>
      </c>
      <c r="GQ81">
        <v>16200</v>
      </c>
      <c r="GR81">
        <v>19950</v>
      </c>
      <c r="GS81">
        <v>15100</v>
      </c>
      <c r="GT81">
        <v>23900</v>
      </c>
      <c r="GU81">
        <v>23400</v>
      </c>
      <c r="GV81">
        <v>8340</v>
      </c>
      <c r="GW81">
        <v>8750</v>
      </c>
      <c r="GX81">
        <v>38450</v>
      </c>
      <c r="GY81">
        <v>15900</v>
      </c>
      <c r="GZ81">
        <v>6200</v>
      </c>
      <c r="HA81">
        <v>25000</v>
      </c>
      <c r="HB81">
        <v>20139</v>
      </c>
      <c r="HC81">
        <v>17450</v>
      </c>
      <c r="HD81">
        <v>3780</v>
      </c>
      <c r="HE81">
        <v>46300</v>
      </c>
      <c r="HF81">
        <v>12250</v>
      </c>
      <c r="HG81">
        <v>32500</v>
      </c>
      <c r="HH81">
        <v>13000</v>
      </c>
      <c r="HI81">
        <v>19800</v>
      </c>
      <c r="HJ81">
        <v>13100</v>
      </c>
      <c r="HL81">
        <v>22583.8</v>
      </c>
      <c r="HM81">
        <v>11300</v>
      </c>
      <c r="HN81">
        <v>24700</v>
      </c>
      <c r="HO81">
        <v>16200</v>
      </c>
      <c r="HP81">
        <v>32850</v>
      </c>
      <c r="HS81">
        <v>50100</v>
      </c>
      <c r="HT81">
        <v>65200</v>
      </c>
      <c r="HU81">
        <v>26250</v>
      </c>
      <c r="HV81">
        <v>12681.9</v>
      </c>
      <c r="HW81">
        <v>19537.900000000001</v>
      </c>
      <c r="HX81">
        <v>29900</v>
      </c>
      <c r="HY81">
        <v>88174</v>
      </c>
      <c r="HZ81">
        <v>4600</v>
      </c>
      <c r="IA81">
        <v>27300</v>
      </c>
      <c r="IB81">
        <v>17400</v>
      </c>
      <c r="IC81">
        <v>4200</v>
      </c>
      <c r="ID81">
        <v>6740</v>
      </c>
      <c r="IE81">
        <v>70198</v>
      </c>
      <c r="IF81">
        <v>41300</v>
      </c>
      <c r="IG81">
        <v>6289.7</v>
      </c>
      <c r="IH81">
        <v>36200</v>
      </c>
      <c r="II81">
        <v>16550</v>
      </c>
      <c r="IJ81">
        <v>42500</v>
      </c>
      <c r="IK81">
        <v>43037.3</v>
      </c>
      <c r="IL81">
        <v>9100</v>
      </c>
      <c r="IM81">
        <v>10666.7</v>
      </c>
      <c r="IN81">
        <v>29450</v>
      </c>
      <c r="IO81">
        <v>4310</v>
      </c>
      <c r="IP81">
        <v>7960</v>
      </c>
      <c r="IQ81">
        <v>9700</v>
      </c>
      <c r="IR81">
        <v>68000</v>
      </c>
      <c r="IS81">
        <v>36500</v>
      </c>
      <c r="IT81">
        <v>11600</v>
      </c>
      <c r="IU81">
        <v>7200</v>
      </c>
      <c r="IV81">
        <v>16894.900000000001</v>
      </c>
      <c r="IW81">
        <v>27000</v>
      </c>
      <c r="IX81">
        <v>16400</v>
      </c>
      <c r="IY81">
        <v>6400</v>
      </c>
      <c r="IZ81">
        <v>54900</v>
      </c>
      <c r="JA81">
        <v>78.347999999999999</v>
      </c>
      <c r="JC81">
        <v>32000</v>
      </c>
      <c r="JD81">
        <v>36500</v>
      </c>
      <c r="JE81">
        <v>13714.3</v>
      </c>
      <c r="JG81">
        <v>36200</v>
      </c>
      <c r="JH81">
        <v>118.845</v>
      </c>
      <c r="JI81">
        <v>10043.5</v>
      </c>
      <c r="JJ81">
        <v>8510</v>
      </c>
      <c r="JK81">
        <v>19700</v>
      </c>
      <c r="JL81">
        <v>124.5</v>
      </c>
      <c r="JM81">
        <v>22343.5</v>
      </c>
      <c r="JN81">
        <v>6730</v>
      </c>
      <c r="JO81">
        <v>12950</v>
      </c>
      <c r="JP81">
        <v>92000</v>
      </c>
      <c r="JQ81">
        <v>10500</v>
      </c>
      <c r="JR81">
        <v>3980</v>
      </c>
      <c r="JS81">
        <v>33667</v>
      </c>
      <c r="JT81">
        <v>5550</v>
      </c>
      <c r="JU81">
        <v>16800</v>
      </c>
      <c r="JV81">
        <v>8890</v>
      </c>
      <c r="JW81">
        <v>31600</v>
      </c>
      <c r="JX81">
        <v>27266.400000000001</v>
      </c>
      <c r="JY81">
        <v>19900</v>
      </c>
      <c r="JZ81">
        <v>18150</v>
      </c>
      <c r="KA81">
        <v>12750</v>
      </c>
      <c r="KB81">
        <v>8940</v>
      </c>
      <c r="KC81" s="19"/>
      <c r="KD81" s="19"/>
      <c r="KE81" s="19"/>
      <c r="KF81" s="19"/>
      <c r="KG81" s="19"/>
      <c r="KH81" s="19"/>
      <c r="KI81" s="19"/>
      <c r="KJ81" s="19"/>
      <c r="KK81" s="19"/>
      <c r="KL81" s="19"/>
      <c r="KM81" s="19"/>
      <c r="KN81" s="19"/>
      <c r="KO81" s="19"/>
      <c r="KP81" s="19"/>
      <c r="KQ81" s="19"/>
      <c r="KR81" s="19"/>
      <c r="KS81" s="21"/>
      <c r="KT81" s="19"/>
      <c r="KU81" s="19"/>
      <c r="KV81" s="19"/>
      <c r="KW81" s="19"/>
      <c r="KX81" s="19"/>
      <c r="KY81" s="21"/>
      <c r="KZ81" s="19"/>
      <c r="LA81" s="21"/>
      <c r="LB81" s="19"/>
      <c r="LC81" s="19"/>
      <c r="LD81" s="19"/>
      <c r="LE81" s="19"/>
      <c r="LF81" s="19"/>
      <c r="LG81" s="19"/>
      <c r="LH81" s="19"/>
      <c r="LI81" s="19"/>
      <c r="LJ81" s="19"/>
      <c r="LK81" s="19"/>
      <c r="LL81" s="19"/>
      <c r="LM81" s="19"/>
      <c r="LN81" s="19"/>
      <c r="LO81" s="19"/>
      <c r="LP81" s="19"/>
      <c r="LQ81" s="19"/>
      <c r="LR81" s="19"/>
      <c r="LS81" s="19"/>
      <c r="LT81" s="21"/>
      <c r="LU81" s="19"/>
      <c r="LV81" s="19"/>
      <c r="LW81" s="19"/>
      <c r="LX81" s="19"/>
      <c r="LY81" s="19"/>
      <c r="LZ81" s="21"/>
      <c r="MA81" s="19"/>
      <c r="MB81" s="19"/>
      <c r="MC81" s="19"/>
      <c r="MD81" s="19"/>
      <c r="ME81" s="19"/>
      <c r="MF81" s="19"/>
      <c r="MG81" s="19"/>
      <c r="MH81" s="19"/>
      <c r="MI81" s="19"/>
      <c r="MJ81" s="19"/>
      <c r="MK81" s="19"/>
      <c r="ML81" s="19"/>
      <c r="MM81" s="19"/>
      <c r="MN81" s="19"/>
      <c r="MO81" s="19"/>
      <c r="MP81" s="19"/>
      <c r="MQ81" s="19"/>
      <c r="MR81" s="19"/>
      <c r="MS81" s="19"/>
      <c r="MT81" s="21"/>
      <c r="MU81" s="19"/>
      <c r="MV81" s="19"/>
      <c r="MW81" s="19"/>
      <c r="MX81" s="19"/>
      <c r="MY81" s="19"/>
      <c r="MZ81" s="19"/>
      <c r="NA81" s="19"/>
      <c r="NB81" s="19"/>
      <c r="NC81" s="19"/>
      <c r="ND81" s="20"/>
      <c r="NE81" s="20"/>
      <c r="NF81" s="21"/>
      <c r="NG81" s="19"/>
      <c r="NH81" s="19"/>
      <c r="NI81" s="19"/>
      <c r="NJ81" s="19"/>
      <c r="NK81" s="21"/>
      <c r="NL81" s="19"/>
      <c r="NM81" s="19"/>
      <c r="NN81" s="20"/>
      <c r="NO81" s="20"/>
      <c r="NP81" s="20"/>
      <c r="NQ81" s="19"/>
      <c r="NR81" s="19"/>
      <c r="NS81" s="19"/>
      <c r="NT81" s="19"/>
      <c r="NU81" s="20"/>
      <c r="NV81" s="19"/>
      <c r="NW81" s="19"/>
      <c r="NX81" s="19"/>
      <c r="NY81" s="19"/>
      <c r="NZ81" s="19"/>
      <c r="OA81" s="19"/>
      <c r="OB81" s="19"/>
      <c r="OC81" s="19"/>
      <c r="OD81" s="19"/>
      <c r="OE81" s="19"/>
      <c r="OF81" s="19"/>
      <c r="OG81" s="19"/>
      <c r="OH81" s="19"/>
      <c r="OI81" s="19"/>
      <c r="OJ81" s="19"/>
      <c r="OK81" s="19"/>
      <c r="OL81" s="19"/>
      <c r="OM81" s="19"/>
      <c r="ON81" s="19"/>
      <c r="OO81" s="19"/>
      <c r="OP81" s="19"/>
      <c r="OQ81" s="19"/>
      <c r="OR81" s="19"/>
      <c r="OS81" s="21"/>
      <c r="OT81" s="21"/>
      <c r="OU81" s="21"/>
      <c r="OV81" s="21"/>
      <c r="OW81" s="21"/>
      <c r="OX81" s="21"/>
      <c r="OY81" s="21"/>
      <c r="OZ81" s="21"/>
      <c r="PA81" s="21"/>
      <c r="PB81" s="21"/>
      <c r="PC81" s="21"/>
    </row>
    <row r="82" spans="1:419" x14ac:dyDescent="0.2">
      <c r="A82" s="18">
        <v>44322</v>
      </c>
      <c r="B82">
        <v>14003.2</v>
      </c>
      <c r="C82">
        <v>10200</v>
      </c>
      <c r="D82">
        <v>31800</v>
      </c>
      <c r="E82">
        <v>15450</v>
      </c>
      <c r="F82">
        <v>12600</v>
      </c>
      <c r="G82">
        <v>10704.7</v>
      </c>
      <c r="H82">
        <v>17250</v>
      </c>
      <c r="I82">
        <v>11000</v>
      </c>
      <c r="J82">
        <v>7010</v>
      </c>
      <c r="K82">
        <v>22200</v>
      </c>
      <c r="L82">
        <v>22550</v>
      </c>
      <c r="M82">
        <v>7795.8</v>
      </c>
      <c r="N82">
        <v>10423.1</v>
      </c>
      <c r="O82">
        <v>6890</v>
      </c>
      <c r="P82">
        <v>53500</v>
      </c>
      <c r="Q82">
        <v>63291</v>
      </c>
      <c r="R82">
        <v>11700</v>
      </c>
      <c r="S82">
        <v>10391.6</v>
      </c>
      <c r="T82">
        <v>21300</v>
      </c>
      <c r="U82">
        <v>67000</v>
      </c>
      <c r="V82">
        <v>20600</v>
      </c>
      <c r="W82">
        <v>32646.5</v>
      </c>
      <c r="X82">
        <v>15300</v>
      </c>
      <c r="Y82">
        <v>22187</v>
      </c>
      <c r="Z82">
        <v>59400</v>
      </c>
      <c r="AA82">
        <v>13258.1</v>
      </c>
      <c r="AB82">
        <v>15050</v>
      </c>
      <c r="AC82">
        <v>56000</v>
      </c>
      <c r="AD82">
        <v>29400</v>
      </c>
      <c r="AE82">
        <v>26100</v>
      </c>
      <c r="AF82">
        <v>10956.5</v>
      </c>
      <c r="AG82">
        <v>61923</v>
      </c>
      <c r="AH82">
        <v>13050</v>
      </c>
      <c r="AI82">
        <v>15500</v>
      </c>
      <c r="AJ82">
        <v>17600</v>
      </c>
      <c r="AK82">
        <v>18700</v>
      </c>
      <c r="AL82">
        <v>8000</v>
      </c>
      <c r="AM82">
        <v>20300</v>
      </c>
      <c r="AN82">
        <v>38100</v>
      </c>
      <c r="AO82">
        <v>30600</v>
      </c>
      <c r="AP82">
        <v>31835</v>
      </c>
      <c r="AQ82">
        <v>12132</v>
      </c>
      <c r="AR82">
        <v>21500</v>
      </c>
      <c r="AT82">
        <v>18600</v>
      </c>
      <c r="AU82">
        <v>27800</v>
      </c>
      <c r="AV82">
        <v>62500</v>
      </c>
      <c r="AW82">
        <v>18679</v>
      </c>
      <c r="AX82">
        <v>33238</v>
      </c>
      <c r="AY82">
        <v>16350</v>
      </c>
      <c r="AZ82">
        <v>15150</v>
      </c>
      <c r="BA82">
        <v>43300</v>
      </c>
      <c r="BB82">
        <v>52800</v>
      </c>
      <c r="BC82">
        <v>6100</v>
      </c>
      <c r="BD82">
        <v>8500</v>
      </c>
      <c r="BE82">
        <v>32500</v>
      </c>
      <c r="BF82">
        <v>16050</v>
      </c>
      <c r="BG82">
        <v>58526</v>
      </c>
      <c r="BH82">
        <v>49300</v>
      </c>
      <c r="BI82">
        <v>74837</v>
      </c>
      <c r="BJ82">
        <v>98500</v>
      </c>
      <c r="BK82">
        <v>10200</v>
      </c>
      <c r="BL82">
        <v>27800</v>
      </c>
      <c r="BM82">
        <v>3150</v>
      </c>
      <c r="BN82">
        <v>49200</v>
      </c>
      <c r="BO82">
        <v>18350</v>
      </c>
      <c r="BP82">
        <v>46900</v>
      </c>
      <c r="BQ82">
        <v>21600</v>
      </c>
      <c r="BR82">
        <v>27000</v>
      </c>
      <c r="BS82">
        <v>10400</v>
      </c>
      <c r="BT82">
        <v>57100</v>
      </c>
      <c r="BU82">
        <v>43650</v>
      </c>
      <c r="BV82">
        <v>10400</v>
      </c>
      <c r="BW82">
        <v>17850</v>
      </c>
      <c r="BX82">
        <v>46500</v>
      </c>
      <c r="BY82">
        <v>20260.900000000001</v>
      </c>
      <c r="BZ82">
        <v>4550</v>
      </c>
      <c r="CA82">
        <v>25800</v>
      </c>
      <c r="CB82">
        <v>12050</v>
      </c>
      <c r="CC82">
        <v>15350</v>
      </c>
      <c r="CD82">
        <v>11550</v>
      </c>
      <c r="CE82">
        <v>6031.2</v>
      </c>
      <c r="CF82">
        <v>12350</v>
      </c>
      <c r="CG82">
        <v>12600</v>
      </c>
      <c r="CH82">
        <v>10400</v>
      </c>
      <c r="CI82">
        <v>10850</v>
      </c>
      <c r="CJ82">
        <v>31450</v>
      </c>
      <c r="CK82">
        <v>71274.3</v>
      </c>
      <c r="CL82">
        <v>2870</v>
      </c>
      <c r="CM82">
        <v>16556</v>
      </c>
      <c r="CN82">
        <v>84900</v>
      </c>
      <c r="CO82">
        <v>45527</v>
      </c>
      <c r="CP82">
        <v>19423</v>
      </c>
      <c r="CQ82">
        <v>30909</v>
      </c>
      <c r="CR82">
        <v>34650</v>
      </c>
      <c r="CS82">
        <v>12000</v>
      </c>
      <c r="CT82">
        <v>15200</v>
      </c>
      <c r="CU82">
        <v>18200</v>
      </c>
      <c r="CV82">
        <v>5360</v>
      </c>
      <c r="CW82">
        <v>26200</v>
      </c>
      <c r="CX82">
        <v>4940</v>
      </c>
      <c r="CY82">
        <v>13400</v>
      </c>
      <c r="CZ82">
        <v>5500</v>
      </c>
      <c r="DA82">
        <v>11950</v>
      </c>
      <c r="DB82">
        <v>19384.599999999999</v>
      </c>
      <c r="DC82">
        <v>15190.5</v>
      </c>
      <c r="DD82">
        <v>4600</v>
      </c>
      <c r="DE82">
        <v>23746.5</v>
      </c>
      <c r="DF82">
        <v>32280</v>
      </c>
      <c r="DG82">
        <v>34333.300000000003</v>
      </c>
      <c r="DH82">
        <v>5812</v>
      </c>
      <c r="DI82">
        <v>21800</v>
      </c>
      <c r="DJ82">
        <v>23400</v>
      </c>
      <c r="DK82">
        <v>11100</v>
      </c>
      <c r="DL82">
        <v>11100</v>
      </c>
      <c r="DM82">
        <v>43757.1</v>
      </c>
      <c r="DN82">
        <v>3540</v>
      </c>
      <c r="DO82">
        <v>31727.3</v>
      </c>
      <c r="DP82">
        <v>16350</v>
      </c>
      <c r="DQ82">
        <v>16750</v>
      </c>
      <c r="DR82">
        <v>18400</v>
      </c>
      <c r="DS82">
        <v>14700</v>
      </c>
      <c r="DT82">
        <v>7560</v>
      </c>
      <c r="DU82">
        <v>24600</v>
      </c>
      <c r="DV82">
        <v>6320</v>
      </c>
      <c r="DW82">
        <v>27400</v>
      </c>
      <c r="DX82">
        <v>72600</v>
      </c>
      <c r="DY82">
        <v>7470</v>
      </c>
      <c r="DZ82">
        <v>14227</v>
      </c>
      <c r="EA82">
        <v>11919.6</v>
      </c>
      <c r="EB82">
        <v>37600</v>
      </c>
      <c r="EC82">
        <v>46082.3</v>
      </c>
      <c r="ED82">
        <v>6322.4</v>
      </c>
      <c r="EE82">
        <v>3720</v>
      </c>
      <c r="EF82">
        <v>28600</v>
      </c>
      <c r="EG82">
        <v>15000</v>
      </c>
      <c r="EH82">
        <v>58300</v>
      </c>
      <c r="EI82">
        <v>12251.4</v>
      </c>
      <c r="EJ82">
        <v>2600</v>
      </c>
      <c r="EK82">
        <v>7510</v>
      </c>
      <c r="EL82">
        <v>13600</v>
      </c>
      <c r="EM82">
        <v>6240</v>
      </c>
      <c r="EN82">
        <v>36200</v>
      </c>
      <c r="EO82">
        <v>57600</v>
      </c>
      <c r="EP82">
        <v>11600</v>
      </c>
      <c r="EQ82">
        <v>11650</v>
      </c>
      <c r="ER82">
        <v>31600</v>
      </c>
      <c r="ES82">
        <v>3100</v>
      </c>
      <c r="ET82">
        <v>11100</v>
      </c>
      <c r="EU82">
        <v>95600</v>
      </c>
      <c r="EV82">
        <v>94.474999999999994</v>
      </c>
      <c r="EW82">
        <v>23800</v>
      </c>
      <c r="EX82">
        <v>21858.5</v>
      </c>
      <c r="EY82">
        <v>71400</v>
      </c>
      <c r="EZ82">
        <v>23416.7</v>
      </c>
      <c r="FA82">
        <v>33963.800000000003</v>
      </c>
      <c r="FC82">
        <v>20700</v>
      </c>
      <c r="FD82">
        <v>24500</v>
      </c>
      <c r="FE82">
        <v>76350</v>
      </c>
      <c r="FF82">
        <v>9070</v>
      </c>
      <c r="FG82">
        <v>6360</v>
      </c>
      <c r="FH82">
        <v>35000</v>
      </c>
      <c r="FI82">
        <v>25600</v>
      </c>
      <c r="FJ82">
        <v>21833</v>
      </c>
      <c r="FK82">
        <v>81000</v>
      </c>
      <c r="FL82">
        <v>71800</v>
      </c>
      <c r="FM82">
        <v>21050</v>
      </c>
      <c r="FN82">
        <v>17000</v>
      </c>
      <c r="FO82">
        <v>29750</v>
      </c>
      <c r="FP82">
        <v>20100</v>
      </c>
      <c r="FQ82">
        <v>51200</v>
      </c>
      <c r="FR82">
        <v>6320</v>
      </c>
      <c r="FS82">
        <v>10639.7</v>
      </c>
      <c r="FT82">
        <v>9990</v>
      </c>
      <c r="FU82">
        <v>50800</v>
      </c>
      <c r="FV82">
        <v>9900</v>
      </c>
      <c r="FW82">
        <v>96000</v>
      </c>
      <c r="FX82">
        <v>17950</v>
      </c>
      <c r="FY82">
        <v>27650</v>
      </c>
      <c r="FZ82">
        <v>75541</v>
      </c>
      <c r="GA82">
        <v>5500</v>
      </c>
      <c r="GB82">
        <v>20100</v>
      </c>
      <c r="GC82">
        <v>16800</v>
      </c>
      <c r="GD82">
        <v>3800</v>
      </c>
      <c r="GE82">
        <v>6610</v>
      </c>
      <c r="GF82">
        <v>3500</v>
      </c>
      <c r="GG82">
        <v>8180</v>
      </c>
      <c r="GH82">
        <v>172549</v>
      </c>
      <c r="GI82">
        <v>10250</v>
      </c>
      <c r="GJ82">
        <v>55100</v>
      </c>
      <c r="GK82">
        <v>19850</v>
      </c>
      <c r="GL82">
        <v>6570</v>
      </c>
      <c r="GM82">
        <v>27300</v>
      </c>
      <c r="GN82">
        <v>156</v>
      </c>
      <c r="GO82">
        <v>10200</v>
      </c>
      <c r="GP82">
        <v>29600</v>
      </c>
      <c r="GQ82">
        <v>16400</v>
      </c>
      <c r="GR82">
        <v>19850</v>
      </c>
      <c r="GS82">
        <v>15000</v>
      </c>
      <c r="GT82">
        <v>25000</v>
      </c>
      <c r="GU82">
        <v>22000</v>
      </c>
      <c r="GV82">
        <v>8290</v>
      </c>
      <c r="GW82">
        <v>8520</v>
      </c>
      <c r="GX82">
        <v>38350</v>
      </c>
      <c r="GY82">
        <v>14800</v>
      </c>
      <c r="GZ82">
        <v>6000</v>
      </c>
      <c r="HA82">
        <v>25450</v>
      </c>
      <c r="HB82">
        <v>20833</v>
      </c>
      <c r="HC82">
        <v>17200</v>
      </c>
      <c r="HD82">
        <v>3650</v>
      </c>
      <c r="HE82">
        <v>46300</v>
      </c>
      <c r="HF82">
        <v>11900</v>
      </c>
      <c r="HG82">
        <v>32550</v>
      </c>
      <c r="HH82">
        <v>13000</v>
      </c>
      <c r="HI82">
        <v>19750</v>
      </c>
      <c r="HJ82">
        <v>12950</v>
      </c>
      <c r="HL82">
        <v>22079.7</v>
      </c>
      <c r="HM82">
        <v>11250</v>
      </c>
      <c r="HN82">
        <v>24400</v>
      </c>
      <c r="HO82">
        <v>16800</v>
      </c>
      <c r="HP82">
        <v>32700</v>
      </c>
      <c r="HS82">
        <v>49700</v>
      </c>
      <c r="HT82">
        <v>62200</v>
      </c>
      <c r="HU82">
        <v>26150</v>
      </c>
      <c r="HV82">
        <v>12408.2</v>
      </c>
      <c r="HW82">
        <v>19711.599999999999</v>
      </c>
      <c r="HX82">
        <v>29900</v>
      </c>
      <c r="HY82">
        <v>92956</v>
      </c>
      <c r="HZ82">
        <v>4700</v>
      </c>
      <c r="IA82">
        <v>26800</v>
      </c>
      <c r="IB82">
        <v>17900</v>
      </c>
      <c r="IC82">
        <v>4100</v>
      </c>
      <c r="ID82">
        <v>6650</v>
      </c>
      <c r="IE82">
        <v>70558</v>
      </c>
      <c r="IF82">
        <v>41300</v>
      </c>
      <c r="IG82">
        <v>6243</v>
      </c>
      <c r="IH82">
        <v>35800</v>
      </c>
      <c r="II82">
        <v>16350</v>
      </c>
      <c r="IJ82">
        <v>42300</v>
      </c>
      <c r="IK82">
        <v>41741</v>
      </c>
      <c r="IL82">
        <v>9400</v>
      </c>
      <c r="IM82">
        <v>10500</v>
      </c>
      <c r="IN82">
        <v>28900</v>
      </c>
      <c r="IO82">
        <v>4260</v>
      </c>
      <c r="IP82">
        <v>7900</v>
      </c>
      <c r="IQ82">
        <v>9700</v>
      </c>
      <c r="IR82">
        <v>68000</v>
      </c>
      <c r="IS82">
        <v>38300</v>
      </c>
      <c r="IT82">
        <v>11500</v>
      </c>
      <c r="IU82">
        <v>7080</v>
      </c>
      <c r="IV82">
        <v>16894.900000000001</v>
      </c>
      <c r="IW82">
        <v>26200</v>
      </c>
      <c r="IX82">
        <v>16400</v>
      </c>
      <c r="IY82">
        <v>6390</v>
      </c>
      <c r="IZ82">
        <v>54000</v>
      </c>
      <c r="JA82">
        <v>76.876999999999995</v>
      </c>
      <c r="JC82">
        <v>31900</v>
      </c>
      <c r="JD82">
        <v>36350</v>
      </c>
      <c r="JE82">
        <v>13523.8</v>
      </c>
      <c r="JG82">
        <v>36650</v>
      </c>
      <c r="JH82">
        <v>117.77800000000001</v>
      </c>
      <c r="JI82">
        <v>10304.299999999999</v>
      </c>
      <c r="JJ82">
        <v>8590</v>
      </c>
      <c r="JK82">
        <v>19200</v>
      </c>
      <c r="JL82">
        <v>122</v>
      </c>
      <c r="JM82">
        <v>22656.400000000001</v>
      </c>
      <c r="JN82">
        <v>6790</v>
      </c>
      <c r="JO82">
        <v>12750</v>
      </c>
      <c r="JP82">
        <v>89600</v>
      </c>
      <c r="JQ82">
        <v>10500</v>
      </c>
      <c r="JR82">
        <v>4150</v>
      </c>
      <c r="JS82">
        <v>34333.699999999997</v>
      </c>
      <c r="JT82">
        <v>5410</v>
      </c>
      <c r="JU82">
        <v>17200</v>
      </c>
      <c r="JV82">
        <v>8900</v>
      </c>
      <c r="JW82">
        <v>31200</v>
      </c>
      <c r="JX82">
        <v>27125.3</v>
      </c>
      <c r="JY82">
        <v>20000</v>
      </c>
      <c r="JZ82">
        <v>18150</v>
      </c>
      <c r="KA82">
        <v>12250</v>
      </c>
      <c r="KB82">
        <v>8740</v>
      </c>
      <c r="KC82" s="19"/>
      <c r="KD82" s="19"/>
      <c r="KE82" s="19"/>
      <c r="KF82" s="19"/>
      <c r="KG82" s="19"/>
      <c r="KH82" s="19"/>
      <c r="KI82" s="19"/>
      <c r="KJ82" s="19"/>
      <c r="KK82" s="19"/>
      <c r="KL82" s="19"/>
      <c r="KM82" s="19"/>
      <c r="KN82" s="19"/>
      <c r="KO82" s="19"/>
      <c r="KP82" s="19"/>
      <c r="KQ82" s="19"/>
      <c r="KR82" s="19"/>
      <c r="KS82" s="21"/>
      <c r="KT82" s="19"/>
      <c r="KU82" s="19"/>
      <c r="KV82" s="19"/>
      <c r="KW82" s="19"/>
      <c r="KX82" s="19"/>
      <c r="KY82" s="21"/>
      <c r="KZ82" s="19"/>
      <c r="LA82" s="21"/>
      <c r="LB82" s="19"/>
      <c r="LC82" s="19"/>
      <c r="LD82" s="19"/>
      <c r="LE82" s="19"/>
      <c r="LF82" s="19"/>
      <c r="LG82" s="19"/>
      <c r="LH82" s="19"/>
      <c r="LI82" s="19"/>
      <c r="LJ82" s="19"/>
      <c r="LK82" s="19"/>
      <c r="LL82" s="19"/>
      <c r="LM82" s="19"/>
      <c r="LN82" s="19"/>
      <c r="LO82" s="19"/>
      <c r="LP82" s="19"/>
      <c r="LQ82" s="19"/>
      <c r="LR82" s="19"/>
      <c r="LS82" s="19"/>
      <c r="LT82" s="21"/>
      <c r="LU82" s="19"/>
      <c r="LV82" s="19"/>
      <c r="LW82" s="19"/>
      <c r="LX82" s="19"/>
      <c r="LY82" s="19"/>
      <c r="LZ82" s="21"/>
      <c r="MA82" s="19"/>
      <c r="MB82" s="19"/>
      <c r="MC82" s="19"/>
      <c r="MD82" s="19"/>
      <c r="ME82" s="19"/>
      <c r="MF82" s="19"/>
      <c r="MG82" s="19"/>
      <c r="MH82" s="19"/>
      <c r="MI82" s="19"/>
      <c r="MJ82" s="19"/>
      <c r="MK82" s="19"/>
      <c r="ML82" s="19"/>
      <c r="MM82" s="19"/>
      <c r="MN82" s="19"/>
      <c r="MO82" s="19"/>
      <c r="MP82" s="19"/>
      <c r="MQ82" s="19"/>
      <c r="MR82" s="19"/>
      <c r="MS82" s="19"/>
      <c r="MT82" s="21"/>
      <c r="MU82" s="19"/>
      <c r="MV82" s="19"/>
      <c r="MW82" s="19"/>
      <c r="MX82" s="19"/>
      <c r="MY82" s="19"/>
      <c r="MZ82" s="19"/>
      <c r="NA82" s="19"/>
      <c r="NB82" s="19"/>
      <c r="NC82" s="19"/>
      <c r="ND82" s="20"/>
      <c r="NE82" s="20"/>
      <c r="NF82" s="21"/>
      <c r="NG82" s="19"/>
      <c r="NH82" s="19"/>
      <c r="NI82" s="19"/>
      <c r="NJ82" s="19"/>
      <c r="NK82" s="21"/>
      <c r="NL82" s="19"/>
      <c r="NM82" s="19"/>
      <c r="NN82" s="20"/>
      <c r="NO82" s="20"/>
      <c r="NP82" s="20"/>
      <c r="NQ82" s="19"/>
      <c r="NR82" s="19"/>
      <c r="NS82" s="19"/>
      <c r="NT82" s="19"/>
      <c r="NU82" s="20"/>
      <c r="NV82" s="19"/>
      <c r="NW82" s="19"/>
      <c r="NX82" s="19"/>
      <c r="NY82" s="19"/>
      <c r="NZ82" s="19"/>
      <c r="OA82" s="19"/>
      <c r="OB82" s="19"/>
      <c r="OC82" s="19"/>
      <c r="OD82" s="19"/>
      <c r="OE82" s="19"/>
      <c r="OF82" s="19"/>
      <c r="OG82" s="19"/>
      <c r="OH82" s="19"/>
      <c r="OI82" s="19"/>
      <c r="OJ82" s="19"/>
      <c r="OK82" s="19"/>
      <c r="OL82" s="19"/>
      <c r="OM82" s="19"/>
      <c r="ON82" s="19"/>
      <c r="OO82" s="19"/>
      <c r="OP82" s="19"/>
      <c r="OQ82" s="19"/>
      <c r="OR82" s="19"/>
      <c r="OS82" s="21"/>
      <c r="OT82" s="21"/>
      <c r="OU82" s="21"/>
      <c r="OV82" s="21"/>
      <c r="OW82" s="21"/>
      <c r="OX82" s="21"/>
      <c r="OY82" s="21"/>
      <c r="OZ82" s="21"/>
      <c r="PA82" s="21"/>
      <c r="PB82" s="21"/>
      <c r="PC82" s="21"/>
    </row>
    <row r="83" spans="1:419" x14ac:dyDescent="0.2">
      <c r="A83" s="18">
        <v>44323</v>
      </c>
      <c r="B83">
        <v>13561.5</v>
      </c>
      <c r="C83">
        <v>10200</v>
      </c>
      <c r="D83">
        <v>32200</v>
      </c>
      <c r="E83">
        <v>15200</v>
      </c>
      <c r="F83">
        <v>12500</v>
      </c>
      <c r="G83">
        <v>10743.4</v>
      </c>
      <c r="H83">
        <v>18450</v>
      </c>
      <c r="I83">
        <v>10750</v>
      </c>
      <c r="J83">
        <v>7380</v>
      </c>
      <c r="K83">
        <v>21850</v>
      </c>
      <c r="L83">
        <v>23000</v>
      </c>
      <c r="M83">
        <v>7632.8</v>
      </c>
      <c r="N83">
        <v>10346.200000000001</v>
      </c>
      <c r="O83">
        <v>6800</v>
      </c>
      <c r="P83">
        <v>51900</v>
      </c>
      <c r="Q83">
        <v>62237</v>
      </c>
      <c r="R83">
        <v>11550</v>
      </c>
      <c r="S83">
        <v>10115</v>
      </c>
      <c r="T83">
        <v>20900</v>
      </c>
      <c r="U83">
        <v>68000</v>
      </c>
      <c r="V83">
        <v>20500</v>
      </c>
      <c r="W83">
        <v>32171.599999999999</v>
      </c>
      <c r="X83">
        <v>15300</v>
      </c>
      <c r="Y83">
        <v>22108</v>
      </c>
      <c r="Z83">
        <v>58600</v>
      </c>
      <c r="AA83">
        <v>13258.1</v>
      </c>
      <c r="AB83">
        <v>15000</v>
      </c>
      <c r="AC83">
        <v>54200</v>
      </c>
      <c r="AD83">
        <v>29150</v>
      </c>
      <c r="AE83">
        <v>25850</v>
      </c>
      <c r="AF83">
        <v>10956.5</v>
      </c>
      <c r="AG83">
        <v>62415</v>
      </c>
      <c r="AH83">
        <v>12700</v>
      </c>
      <c r="AI83">
        <v>15000</v>
      </c>
      <c r="AJ83">
        <v>17000</v>
      </c>
      <c r="AK83">
        <v>18600</v>
      </c>
      <c r="AL83">
        <v>7800</v>
      </c>
      <c r="AM83">
        <v>19850</v>
      </c>
      <c r="AN83">
        <v>37500</v>
      </c>
      <c r="AO83">
        <v>31000</v>
      </c>
      <c r="AP83">
        <v>31835</v>
      </c>
      <c r="AQ83">
        <v>11869</v>
      </c>
      <c r="AR83">
        <v>21500</v>
      </c>
      <c r="AT83">
        <v>18350</v>
      </c>
      <c r="AU83">
        <v>27500</v>
      </c>
      <c r="AV83">
        <v>58600</v>
      </c>
      <c r="AW83">
        <v>18632</v>
      </c>
      <c r="AX83">
        <v>33935</v>
      </c>
      <c r="AY83">
        <v>16100</v>
      </c>
      <c r="AZ83">
        <v>14750</v>
      </c>
      <c r="BA83">
        <v>42900</v>
      </c>
      <c r="BB83">
        <v>52400</v>
      </c>
      <c r="BC83">
        <v>6000</v>
      </c>
      <c r="BD83">
        <v>8700</v>
      </c>
      <c r="BE83">
        <v>31500</v>
      </c>
      <c r="BF83">
        <v>15550</v>
      </c>
      <c r="BG83">
        <v>59324</v>
      </c>
      <c r="BH83">
        <v>49700</v>
      </c>
      <c r="BI83">
        <v>75948</v>
      </c>
      <c r="BJ83">
        <v>97500</v>
      </c>
      <c r="BK83">
        <v>10000</v>
      </c>
      <c r="BL83">
        <v>27050</v>
      </c>
      <c r="BM83">
        <v>2970</v>
      </c>
      <c r="BN83">
        <v>49500</v>
      </c>
      <c r="BO83">
        <v>18250</v>
      </c>
      <c r="BP83">
        <v>47400</v>
      </c>
      <c r="BQ83">
        <v>21700</v>
      </c>
      <c r="BR83">
        <v>26450</v>
      </c>
      <c r="BS83">
        <v>10400</v>
      </c>
      <c r="BT83">
        <v>57100</v>
      </c>
      <c r="BU83">
        <v>43000</v>
      </c>
      <c r="BV83">
        <v>9980</v>
      </c>
      <c r="BW83">
        <v>18500</v>
      </c>
      <c r="BX83">
        <v>46200</v>
      </c>
      <c r="BY83">
        <v>20304.3</v>
      </c>
      <c r="BZ83">
        <v>4600</v>
      </c>
      <c r="CA83">
        <v>25700</v>
      </c>
      <c r="CB83">
        <v>11900</v>
      </c>
      <c r="CC83">
        <v>15000</v>
      </c>
      <c r="CD83">
        <v>11150</v>
      </c>
      <c r="CE83">
        <v>6031.2</v>
      </c>
      <c r="CF83">
        <v>12000</v>
      </c>
      <c r="CG83">
        <v>12600</v>
      </c>
      <c r="CH83">
        <v>10100</v>
      </c>
      <c r="CI83">
        <v>10850</v>
      </c>
      <c r="CJ83">
        <v>31100</v>
      </c>
      <c r="CK83">
        <v>71532.800000000003</v>
      </c>
      <c r="CL83">
        <v>2670</v>
      </c>
      <c r="CM83">
        <v>16646</v>
      </c>
      <c r="CN83">
        <v>84000</v>
      </c>
      <c r="CO83">
        <v>44910</v>
      </c>
      <c r="CP83">
        <v>19021</v>
      </c>
      <c r="CQ83">
        <v>29182</v>
      </c>
      <c r="CR83">
        <v>34100</v>
      </c>
      <c r="CS83">
        <v>11850</v>
      </c>
      <c r="CT83">
        <v>15550</v>
      </c>
      <c r="CU83">
        <v>17550</v>
      </c>
      <c r="CV83">
        <v>5300</v>
      </c>
      <c r="CW83">
        <v>25750</v>
      </c>
      <c r="CX83">
        <v>4650</v>
      </c>
      <c r="CY83">
        <v>13100</v>
      </c>
      <c r="CZ83">
        <v>5120</v>
      </c>
      <c r="DA83">
        <v>12000</v>
      </c>
      <c r="DB83">
        <v>20230.8</v>
      </c>
      <c r="DC83">
        <v>14571.4</v>
      </c>
      <c r="DD83">
        <v>4500</v>
      </c>
      <c r="DE83">
        <v>23709.200000000001</v>
      </c>
      <c r="DF83">
        <v>32000</v>
      </c>
      <c r="DG83">
        <v>33583.300000000003</v>
      </c>
      <c r="DH83">
        <v>5709.4</v>
      </c>
      <c r="DI83">
        <v>22550</v>
      </c>
      <c r="DJ83">
        <v>24700</v>
      </c>
      <c r="DK83">
        <v>10700</v>
      </c>
      <c r="DL83">
        <v>10700</v>
      </c>
      <c r="DM83">
        <v>44788.4</v>
      </c>
      <c r="DN83">
        <v>3390</v>
      </c>
      <c r="DO83">
        <v>33363.599999999999</v>
      </c>
      <c r="DP83">
        <v>16050</v>
      </c>
      <c r="DQ83">
        <v>16500</v>
      </c>
      <c r="DR83">
        <v>19650</v>
      </c>
      <c r="DS83">
        <v>15650</v>
      </c>
      <c r="DT83">
        <v>7600</v>
      </c>
      <c r="DU83">
        <v>24500</v>
      </c>
      <c r="DV83">
        <v>6080</v>
      </c>
      <c r="DW83">
        <v>26800</v>
      </c>
      <c r="DX83">
        <v>72500</v>
      </c>
      <c r="DY83">
        <v>7210</v>
      </c>
      <c r="DZ83">
        <v>14273</v>
      </c>
      <c r="EA83">
        <v>12142.9</v>
      </c>
      <c r="EB83">
        <v>36400</v>
      </c>
      <c r="EC83">
        <v>45902.3</v>
      </c>
      <c r="ED83">
        <v>6207.4</v>
      </c>
      <c r="EE83">
        <v>3630</v>
      </c>
      <c r="EF83">
        <v>27400</v>
      </c>
      <c r="EG83">
        <v>14400</v>
      </c>
      <c r="EH83">
        <v>58200</v>
      </c>
      <c r="EI83">
        <v>12031.8</v>
      </c>
      <c r="EJ83">
        <v>2570</v>
      </c>
      <c r="EK83">
        <v>7160</v>
      </c>
      <c r="EL83">
        <v>13600</v>
      </c>
      <c r="EM83">
        <v>6000</v>
      </c>
      <c r="EN83">
        <v>37450</v>
      </c>
      <c r="EO83">
        <v>57200</v>
      </c>
      <c r="EP83">
        <v>11350</v>
      </c>
      <c r="EQ83">
        <v>11400</v>
      </c>
      <c r="ER83">
        <v>31600</v>
      </c>
      <c r="ES83">
        <v>3200</v>
      </c>
      <c r="ET83">
        <v>10950</v>
      </c>
      <c r="EU83">
        <v>95000</v>
      </c>
      <c r="EV83">
        <v>93.277000000000001</v>
      </c>
      <c r="EW83">
        <v>24000</v>
      </c>
      <c r="EX83">
        <v>20445.900000000001</v>
      </c>
      <c r="EY83">
        <v>71300</v>
      </c>
      <c r="EZ83">
        <v>25000</v>
      </c>
      <c r="FA83">
        <v>34317.599999999999</v>
      </c>
      <c r="FC83">
        <v>20400</v>
      </c>
      <c r="FD83">
        <v>23900</v>
      </c>
      <c r="FE83">
        <v>76406</v>
      </c>
      <c r="FF83">
        <v>9000</v>
      </c>
      <c r="FG83">
        <v>6090</v>
      </c>
      <c r="FH83">
        <v>35000</v>
      </c>
      <c r="FI83">
        <v>25500</v>
      </c>
      <c r="FJ83">
        <v>21792</v>
      </c>
      <c r="FK83">
        <v>80500</v>
      </c>
      <c r="FL83">
        <v>70900</v>
      </c>
      <c r="FM83">
        <v>20700</v>
      </c>
      <c r="FN83">
        <v>16800</v>
      </c>
      <c r="FO83">
        <v>29600</v>
      </c>
      <c r="FP83">
        <v>20100</v>
      </c>
      <c r="FQ83">
        <v>50000</v>
      </c>
      <c r="FR83">
        <v>6300</v>
      </c>
      <c r="FS83">
        <v>9964.2000000000007</v>
      </c>
      <c r="FT83">
        <v>9620</v>
      </c>
      <c r="FU83">
        <v>50700</v>
      </c>
      <c r="FV83">
        <v>9900</v>
      </c>
      <c r="FW83">
        <v>95500</v>
      </c>
      <c r="FX83">
        <v>18800</v>
      </c>
      <c r="FY83">
        <v>27150</v>
      </c>
      <c r="FZ83">
        <v>74707</v>
      </c>
      <c r="GA83">
        <v>5500</v>
      </c>
      <c r="GB83">
        <v>19500</v>
      </c>
      <c r="GC83">
        <v>16300</v>
      </c>
      <c r="GD83">
        <v>3800</v>
      </c>
      <c r="GE83">
        <v>6490</v>
      </c>
      <c r="GF83">
        <v>3290</v>
      </c>
      <c r="GG83">
        <v>7970</v>
      </c>
      <c r="GH83">
        <v>171936</v>
      </c>
      <c r="GI83">
        <v>9550</v>
      </c>
      <c r="GJ83">
        <v>56100</v>
      </c>
      <c r="GK83">
        <v>18800</v>
      </c>
      <c r="GL83">
        <v>6200</v>
      </c>
      <c r="GM83">
        <v>27200</v>
      </c>
      <c r="GN83">
        <v>153</v>
      </c>
      <c r="GO83">
        <v>10100</v>
      </c>
      <c r="GP83">
        <v>28000</v>
      </c>
      <c r="GQ83">
        <v>16300</v>
      </c>
      <c r="GR83">
        <v>19350</v>
      </c>
      <c r="GS83">
        <v>14800</v>
      </c>
      <c r="GT83">
        <v>25000</v>
      </c>
      <c r="GU83">
        <v>23200</v>
      </c>
      <c r="GV83">
        <v>8090</v>
      </c>
      <c r="GW83">
        <v>8510</v>
      </c>
      <c r="GX83">
        <v>38200</v>
      </c>
      <c r="GY83">
        <v>15500</v>
      </c>
      <c r="GZ83">
        <v>5923.8</v>
      </c>
      <c r="HA83">
        <v>24250</v>
      </c>
      <c r="HB83">
        <v>20370</v>
      </c>
      <c r="HC83">
        <v>17200</v>
      </c>
      <c r="HD83">
        <v>3400</v>
      </c>
      <c r="HE83">
        <v>44500</v>
      </c>
      <c r="HF83">
        <v>11600</v>
      </c>
      <c r="HG83">
        <v>34800</v>
      </c>
      <c r="HH83">
        <v>13000</v>
      </c>
      <c r="HI83">
        <v>19600</v>
      </c>
      <c r="HJ83">
        <v>13100</v>
      </c>
      <c r="HL83">
        <v>21978.9</v>
      </c>
      <c r="HM83">
        <v>11200</v>
      </c>
      <c r="HN83">
        <v>24000</v>
      </c>
      <c r="HO83">
        <v>16900</v>
      </c>
      <c r="HP83">
        <v>32700</v>
      </c>
      <c r="HS83">
        <v>49700</v>
      </c>
      <c r="HT83">
        <v>60200</v>
      </c>
      <c r="HU83">
        <v>26300</v>
      </c>
      <c r="HV83">
        <v>12408.2</v>
      </c>
      <c r="HW83">
        <v>19016.900000000001</v>
      </c>
      <c r="HX83">
        <v>29400</v>
      </c>
      <c r="HY83">
        <v>90870</v>
      </c>
      <c r="HZ83">
        <v>4750</v>
      </c>
      <c r="IA83">
        <v>26250</v>
      </c>
      <c r="IB83">
        <v>17400</v>
      </c>
      <c r="IC83">
        <v>4100</v>
      </c>
      <c r="ID83">
        <v>6500</v>
      </c>
      <c r="IE83">
        <v>70018</v>
      </c>
      <c r="IF83">
        <v>41050</v>
      </c>
      <c r="IG83">
        <v>5990.7</v>
      </c>
      <c r="IH83">
        <v>35600</v>
      </c>
      <c r="II83">
        <v>17300</v>
      </c>
      <c r="IJ83">
        <v>42300</v>
      </c>
      <c r="IK83">
        <v>41741</v>
      </c>
      <c r="IL83">
        <v>9010</v>
      </c>
      <c r="IM83">
        <v>10625</v>
      </c>
      <c r="IN83">
        <v>29800</v>
      </c>
      <c r="IO83">
        <v>4080</v>
      </c>
      <c r="IP83">
        <v>8000</v>
      </c>
      <c r="IQ83">
        <v>9700</v>
      </c>
      <c r="IR83">
        <v>67800</v>
      </c>
      <c r="IS83">
        <v>38000</v>
      </c>
      <c r="IT83">
        <v>11300</v>
      </c>
      <c r="IU83">
        <v>6950</v>
      </c>
      <c r="IV83">
        <v>17161.599999999999</v>
      </c>
      <c r="IW83">
        <v>26500</v>
      </c>
      <c r="IX83">
        <v>16400</v>
      </c>
      <c r="IY83">
        <v>6430</v>
      </c>
      <c r="IZ83">
        <v>53900</v>
      </c>
      <c r="JA83">
        <v>75.096000000000004</v>
      </c>
      <c r="JC83">
        <v>31900</v>
      </c>
      <c r="JD83">
        <v>36500</v>
      </c>
      <c r="JE83">
        <v>13809.5</v>
      </c>
      <c r="JG83">
        <v>36100</v>
      </c>
      <c r="JH83">
        <v>117.333</v>
      </c>
      <c r="JI83">
        <v>9956.5</v>
      </c>
      <c r="JJ83">
        <v>8450</v>
      </c>
      <c r="JK83">
        <v>19900</v>
      </c>
      <c r="JL83">
        <v>119.5</v>
      </c>
      <c r="JM83">
        <v>23219.7</v>
      </c>
      <c r="JN83">
        <v>6690</v>
      </c>
      <c r="JO83">
        <v>12850</v>
      </c>
      <c r="JP83">
        <v>87000</v>
      </c>
      <c r="JQ83">
        <v>10800</v>
      </c>
      <c r="JR83">
        <v>4040</v>
      </c>
      <c r="JS83">
        <v>34167</v>
      </c>
      <c r="JT83">
        <v>5150</v>
      </c>
      <c r="JU83">
        <v>18000</v>
      </c>
      <c r="JV83">
        <v>8700</v>
      </c>
      <c r="JW83">
        <v>31000</v>
      </c>
      <c r="JX83">
        <v>26927.7</v>
      </c>
      <c r="JY83">
        <v>19700</v>
      </c>
      <c r="JZ83">
        <v>18350</v>
      </c>
      <c r="KA83">
        <v>13000</v>
      </c>
      <c r="KB83">
        <v>8730</v>
      </c>
      <c r="KC83" s="19"/>
      <c r="KD83" s="19"/>
      <c r="KE83" s="19"/>
      <c r="KF83" s="19"/>
      <c r="KG83" s="19"/>
      <c r="KH83" s="19"/>
      <c r="KI83" s="19"/>
      <c r="KJ83" s="19"/>
      <c r="KK83" s="19"/>
      <c r="KL83" s="19"/>
      <c r="KM83" s="19"/>
      <c r="KN83" s="19"/>
      <c r="KO83" s="19"/>
      <c r="KP83" s="19"/>
      <c r="KQ83" s="19"/>
      <c r="KR83" s="19"/>
      <c r="KS83" s="21"/>
      <c r="KT83" s="19"/>
      <c r="KU83" s="19"/>
      <c r="KV83" s="19"/>
      <c r="KW83" s="19"/>
      <c r="KX83" s="19"/>
      <c r="KY83" s="21"/>
      <c r="KZ83" s="19"/>
      <c r="LA83" s="21"/>
      <c r="LB83" s="19"/>
      <c r="LC83" s="19"/>
      <c r="LD83" s="19"/>
      <c r="LE83" s="19"/>
      <c r="LF83" s="19"/>
      <c r="LG83" s="19"/>
      <c r="LH83" s="19"/>
      <c r="LI83" s="19"/>
      <c r="LJ83" s="19"/>
      <c r="LK83" s="19"/>
      <c r="LL83" s="19"/>
      <c r="LM83" s="19"/>
      <c r="LN83" s="19"/>
      <c r="LO83" s="19"/>
      <c r="LP83" s="19"/>
      <c r="LQ83" s="19"/>
      <c r="LR83" s="19"/>
      <c r="LS83" s="19"/>
      <c r="LT83" s="21"/>
      <c r="LU83" s="19"/>
      <c r="LV83" s="19"/>
      <c r="LW83" s="19"/>
      <c r="LX83" s="19"/>
      <c r="LY83" s="19"/>
      <c r="LZ83" s="21"/>
      <c r="MA83" s="19"/>
      <c r="MB83" s="19"/>
      <c r="MC83" s="19"/>
      <c r="MD83" s="19"/>
      <c r="ME83" s="19"/>
      <c r="MF83" s="19"/>
      <c r="MG83" s="19"/>
      <c r="MH83" s="19"/>
      <c r="MI83" s="19"/>
      <c r="MJ83" s="19"/>
      <c r="MK83" s="19"/>
      <c r="ML83" s="19"/>
      <c r="MM83" s="19"/>
      <c r="MN83" s="19"/>
      <c r="MO83" s="19"/>
      <c r="MP83" s="19"/>
      <c r="MQ83" s="19"/>
      <c r="MR83" s="19"/>
      <c r="MS83" s="19"/>
      <c r="MT83" s="21"/>
      <c r="MU83" s="19"/>
      <c r="MV83" s="19"/>
      <c r="MW83" s="19"/>
      <c r="MX83" s="19"/>
      <c r="MY83" s="19"/>
      <c r="MZ83" s="19"/>
      <c r="NA83" s="19"/>
      <c r="NB83" s="19"/>
      <c r="NC83" s="19"/>
      <c r="ND83" s="20"/>
      <c r="NE83" s="20"/>
      <c r="NF83" s="21"/>
      <c r="NG83" s="19"/>
      <c r="NH83" s="19"/>
      <c r="NI83" s="19"/>
      <c r="NJ83" s="19"/>
      <c r="NK83" s="21"/>
      <c r="NL83" s="19"/>
      <c r="NM83" s="19"/>
      <c r="NN83" s="20"/>
      <c r="NO83" s="20"/>
      <c r="NP83" s="20"/>
      <c r="NQ83" s="19"/>
      <c r="NR83" s="19"/>
      <c r="NS83" s="19"/>
      <c r="NT83" s="19"/>
      <c r="NU83" s="20"/>
      <c r="NV83" s="19"/>
      <c r="NW83" s="19"/>
      <c r="NX83" s="19"/>
      <c r="NY83" s="19"/>
      <c r="NZ83" s="19"/>
      <c r="OA83" s="19"/>
      <c r="OB83" s="19"/>
      <c r="OC83" s="19"/>
      <c r="OD83" s="19"/>
      <c r="OE83" s="19"/>
      <c r="OF83" s="19"/>
      <c r="OG83" s="19"/>
      <c r="OH83" s="19"/>
      <c r="OI83" s="19"/>
      <c r="OJ83" s="19"/>
      <c r="OK83" s="19"/>
      <c r="OL83" s="19"/>
      <c r="OM83" s="19"/>
      <c r="ON83" s="19"/>
      <c r="OO83" s="19"/>
      <c r="OP83" s="19"/>
      <c r="OQ83" s="19"/>
      <c r="OR83" s="19"/>
      <c r="OS83" s="21"/>
      <c r="OT83" s="21"/>
      <c r="OU83" s="21"/>
      <c r="OV83" s="21"/>
      <c r="OW83" s="21"/>
      <c r="OX83" s="21"/>
      <c r="OY83" s="21"/>
      <c r="OZ83" s="21"/>
      <c r="PA83" s="21"/>
      <c r="PB83" s="21"/>
      <c r="PC83" s="21"/>
    </row>
    <row r="84" spans="1:419" x14ac:dyDescent="0.2">
      <c r="A84" s="23">
        <v>44326</v>
      </c>
      <c r="B84">
        <v>13870.7</v>
      </c>
      <c r="C84">
        <v>10300</v>
      </c>
      <c r="D84">
        <v>32300</v>
      </c>
      <c r="E84">
        <v>14700</v>
      </c>
      <c r="F84">
        <v>12200</v>
      </c>
      <c r="G84">
        <v>11477.6</v>
      </c>
      <c r="H84">
        <v>19700</v>
      </c>
      <c r="I84">
        <v>11100</v>
      </c>
      <c r="J84">
        <v>6870</v>
      </c>
      <c r="K84">
        <v>21800</v>
      </c>
      <c r="L84">
        <v>22750</v>
      </c>
      <c r="M84">
        <v>7667.1</v>
      </c>
      <c r="N84">
        <v>9923.1</v>
      </c>
      <c r="O84">
        <v>6600</v>
      </c>
      <c r="P84">
        <v>50600</v>
      </c>
      <c r="Q84">
        <v>58407</v>
      </c>
      <c r="R84">
        <v>11300</v>
      </c>
      <c r="S84">
        <v>10352.1</v>
      </c>
      <c r="T84">
        <v>20750</v>
      </c>
      <c r="U84">
        <v>67800</v>
      </c>
      <c r="V84">
        <v>20100</v>
      </c>
      <c r="W84">
        <v>32765.200000000001</v>
      </c>
      <c r="X84">
        <v>15400</v>
      </c>
      <c r="Y84">
        <v>22423</v>
      </c>
      <c r="Z84">
        <v>58100</v>
      </c>
      <c r="AA84">
        <v>13451.6</v>
      </c>
      <c r="AB84">
        <v>15000</v>
      </c>
      <c r="AC84">
        <v>56100</v>
      </c>
      <c r="AD84">
        <v>28900</v>
      </c>
      <c r="AE84">
        <v>25800</v>
      </c>
      <c r="AF84">
        <v>10739.1</v>
      </c>
      <c r="AG84">
        <v>62415</v>
      </c>
      <c r="AH84">
        <v>12800</v>
      </c>
      <c r="AI84">
        <v>15000</v>
      </c>
      <c r="AJ84">
        <v>17000</v>
      </c>
      <c r="AK84">
        <v>18800</v>
      </c>
      <c r="AL84">
        <v>7500</v>
      </c>
      <c r="AM84">
        <v>20050</v>
      </c>
      <c r="AN84">
        <v>37500</v>
      </c>
      <c r="AO84">
        <v>31000</v>
      </c>
      <c r="AP84">
        <v>31560</v>
      </c>
      <c r="AQ84">
        <v>11738</v>
      </c>
      <c r="AR84">
        <v>21000</v>
      </c>
      <c r="AT84">
        <v>18500</v>
      </c>
      <c r="AU84">
        <v>27500</v>
      </c>
      <c r="AV84">
        <v>57300</v>
      </c>
      <c r="AW84">
        <v>18538</v>
      </c>
      <c r="AX84">
        <v>34710</v>
      </c>
      <c r="AY84">
        <v>15800</v>
      </c>
      <c r="AZ84">
        <v>15500</v>
      </c>
      <c r="BA84">
        <v>42900</v>
      </c>
      <c r="BB84">
        <v>53000</v>
      </c>
      <c r="BC84">
        <v>6000</v>
      </c>
      <c r="BD84">
        <v>8260</v>
      </c>
      <c r="BE84">
        <v>30050</v>
      </c>
      <c r="BF84">
        <v>15950</v>
      </c>
      <c r="BG84">
        <v>58825</v>
      </c>
      <c r="BH84">
        <v>49600</v>
      </c>
      <c r="BI84">
        <v>79757</v>
      </c>
      <c r="BJ84">
        <v>98800</v>
      </c>
      <c r="BK84">
        <v>10000</v>
      </c>
      <c r="BL84">
        <v>26900</v>
      </c>
      <c r="BM84">
        <v>2860</v>
      </c>
      <c r="BN84">
        <v>49400</v>
      </c>
      <c r="BO84">
        <v>18250</v>
      </c>
      <c r="BP84">
        <v>47600</v>
      </c>
      <c r="BQ84">
        <v>21400</v>
      </c>
      <c r="BR84">
        <v>26650</v>
      </c>
      <c r="BS84">
        <v>10750</v>
      </c>
      <c r="BT84">
        <v>57100</v>
      </c>
      <c r="BU84">
        <v>42500</v>
      </c>
      <c r="BV84">
        <v>10000</v>
      </c>
      <c r="BW84">
        <v>19750</v>
      </c>
      <c r="BX84">
        <v>46150</v>
      </c>
      <c r="BY84">
        <v>20347.8</v>
      </c>
      <c r="BZ84">
        <v>4300</v>
      </c>
      <c r="CA84">
        <v>24900</v>
      </c>
      <c r="CB84">
        <v>11700</v>
      </c>
      <c r="CC84">
        <v>14350</v>
      </c>
      <c r="CD84">
        <v>11200</v>
      </c>
      <c r="CE84">
        <v>5764.7</v>
      </c>
      <c r="CF84">
        <v>11900</v>
      </c>
      <c r="CG84">
        <v>12400</v>
      </c>
      <c r="CH84">
        <v>9780</v>
      </c>
      <c r="CI84">
        <v>10900</v>
      </c>
      <c r="CJ84">
        <v>31100</v>
      </c>
      <c r="CK84">
        <v>73946</v>
      </c>
      <c r="CL84">
        <v>2500</v>
      </c>
      <c r="CM84">
        <v>17809</v>
      </c>
      <c r="CN84">
        <v>86000</v>
      </c>
      <c r="CO84">
        <v>44910</v>
      </c>
      <c r="CP84">
        <v>18838</v>
      </c>
      <c r="CQ84">
        <v>28182</v>
      </c>
      <c r="CR84">
        <v>35650</v>
      </c>
      <c r="CS84">
        <v>11550</v>
      </c>
      <c r="CT84">
        <v>15550</v>
      </c>
      <c r="CU84">
        <v>18550</v>
      </c>
      <c r="CV84">
        <v>5250</v>
      </c>
      <c r="CW84">
        <v>27550</v>
      </c>
      <c r="CX84">
        <v>4500</v>
      </c>
      <c r="CY84">
        <v>12900</v>
      </c>
      <c r="CZ84">
        <v>4980</v>
      </c>
      <c r="DA84">
        <v>11300</v>
      </c>
      <c r="DB84">
        <v>21615.4</v>
      </c>
      <c r="DC84">
        <v>14047.6</v>
      </c>
      <c r="DD84">
        <v>4380</v>
      </c>
      <c r="DE84">
        <v>25314.7</v>
      </c>
      <c r="DF84">
        <v>31120</v>
      </c>
      <c r="DG84">
        <v>33500</v>
      </c>
      <c r="DH84">
        <v>5709.4</v>
      </c>
      <c r="DI84">
        <v>22400</v>
      </c>
      <c r="DJ84">
        <v>25950</v>
      </c>
      <c r="DK84">
        <v>10650</v>
      </c>
      <c r="DL84">
        <v>10650</v>
      </c>
      <c r="DM84">
        <v>46409.1</v>
      </c>
      <c r="DN84">
        <v>3420</v>
      </c>
      <c r="DO84">
        <v>35636.400000000001</v>
      </c>
      <c r="DP84">
        <v>16650</v>
      </c>
      <c r="DQ84">
        <v>16500</v>
      </c>
      <c r="DR84">
        <v>19800</v>
      </c>
      <c r="DS84">
        <v>15600</v>
      </c>
      <c r="DT84">
        <v>7600</v>
      </c>
      <c r="DU84">
        <v>24500</v>
      </c>
      <c r="DV84">
        <v>6000</v>
      </c>
      <c r="DW84">
        <v>26200</v>
      </c>
      <c r="DX84">
        <v>72600</v>
      </c>
      <c r="DY84">
        <v>7180</v>
      </c>
      <c r="DZ84">
        <v>14091</v>
      </c>
      <c r="EA84">
        <v>12678.6</v>
      </c>
      <c r="EB84">
        <v>35800</v>
      </c>
      <c r="EC84">
        <v>45992.3</v>
      </c>
      <c r="ED84">
        <v>6178.7</v>
      </c>
      <c r="EE84">
        <v>3610</v>
      </c>
      <c r="EF84">
        <v>27300</v>
      </c>
      <c r="EG84">
        <v>14900</v>
      </c>
      <c r="EH84">
        <v>58100</v>
      </c>
      <c r="EI84">
        <v>11900.1</v>
      </c>
      <c r="EJ84">
        <v>2400</v>
      </c>
      <c r="EK84">
        <v>7090</v>
      </c>
      <c r="EL84">
        <v>14000</v>
      </c>
      <c r="EM84">
        <v>6060</v>
      </c>
      <c r="EN84">
        <v>38550</v>
      </c>
      <c r="EO84">
        <v>58300</v>
      </c>
      <c r="EP84">
        <v>11300</v>
      </c>
      <c r="EQ84">
        <v>11000</v>
      </c>
      <c r="ER84">
        <v>33200</v>
      </c>
      <c r="ES84">
        <v>3190</v>
      </c>
      <c r="ET84">
        <v>11700</v>
      </c>
      <c r="EU84">
        <v>101600</v>
      </c>
      <c r="EV84">
        <v>91.88</v>
      </c>
      <c r="EW84">
        <v>24300</v>
      </c>
      <c r="EX84">
        <v>20817.599999999999</v>
      </c>
      <c r="EY84">
        <v>69600</v>
      </c>
      <c r="EZ84">
        <v>26750</v>
      </c>
      <c r="FA84">
        <v>34406</v>
      </c>
      <c r="FC84">
        <v>20300</v>
      </c>
      <c r="FD84">
        <v>23950</v>
      </c>
      <c r="FE84">
        <v>72299</v>
      </c>
      <c r="FF84">
        <v>8510</v>
      </c>
      <c r="FG84">
        <v>5910</v>
      </c>
      <c r="FH84">
        <v>35400</v>
      </c>
      <c r="FI84">
        <v>24900</v>
      </c>
      <c r="FJ84">
        <v>21000</v>
      </c>
      <c r="FK84">
        <v>79000</v>
      </c>
      <c r="FL84">
        <v>69900</v>
      </c>
      <c r="FM84">
        <v>21200</v>
      </c>
      <c r="FN84">
        <v>16750</v>
      </c>
      <c r="FO84">
        <v>28550</v>
      </c>
      <c r="FP84">
        <v>20100</v>
      </c>
      <c r="FQ84">
        <v>51800</v>
      </c>
      <c r="FR84">
        <v>6000</v>
      </c>
      <c r="FS84">
        <v>10386.4</v>
      </c>
      <c r="FT84">
        <v>9330</v>
      </c>
      <c r="FU84">
        <v>53300</v>
      </c>
      <c r="FV84">
        <v>9900</v>
      </c>
      <c r="FW84">
        <v>93600</v>
      </c>
      <c r="FX84">
        <v>20100</v>
      </c>
      <c r="FY84">
        <v>27150</v>
      </c>
      <c r="FZ84">
        <v>72761</v>
      </c>
      <c r="GA84">
        <v>5250</v>
      </c>
      <c r="GB84">
        <v>20200</v>
      </c>
      <c r="GC84">
        <v>16450</v>
      </c>
      <c r="GD84">
        <v>3600</v>
      </c>
      <c r="GE84">
        <v>6390</v>
      </c>
      <c r="GF84">
        <v>3500</v>
      </c>
      <c r="GG84">
        <v>7900</v>
      </c>
      <c r="GH84">
        <v>168715</v>
      </c>
      <c r="GI84">
        <v>9200</v>
      </c>
      <c r="GJ84">
        <v>56700</v>
      </c>
      <c r="GK84">
        <v>18500</v>
      </c>
      <c r="GL84">
        <v>6150</v>
      </c>
      <c r="GM84">
        <v>27000</v>
      </c>
      <c r="GN84">
        <v>150.5</v>
      </c>
      <c r="GO84">
        <v>10200</v>
      </c>
      <c r="GP84">
        <v>28200</v>
      </c>
      <c r="GQ84">
        <v>16250</v>
      </c>
      <c r="GR84">
        <v>19050</v>
      </c>
      <c r="GS84">
        <v>14500</v>
      </c>
      <c r="GT84">
        <v>23250</v>
      </c>
      <c r="GU84">
        <v>23200</v>
      </c>
      <c r="GV84">
        <v>8000</v>
      </c>
      <c r="GW84">
        <v>8600</v>
      </c>
      <c r="GX84">
        <v>38200</v>
      </c>
      <c r="GY84">
        <v>15500</v>
      </c>
      <c r="GZ84">
        <v>5904.8</v>
      </c>
      <c r="HA84">
        <v>23950</v>
      </c>
      <c r="HB84">
        <v>20370</v>
      </c>
      <c r="HC84">
        <v>17150</v>
      </c>
      <c r="HD84">
        <v>3480</v>
      </c>
      <c r="HE84">
        <v>45800</v>
      </c>
      <c r="HF84">
        <v>11350</v>
      </c>
      <c r="HG84">
        <v>37200</v>
      </c>
      <c r="HH84">
        <v>13400</v>
      </c>
      <c r="HI84">
        <v>19300</v>
      </c>
      <c r="HJ84">
        <v>13600</v>
      </c>
      <c r="HL84">
        <v>23323.200000000001</v>
      </c>
      <c r="HM84">
        <v>11100</v>
      </c>
      <c r="HN84">
        <v>24300</v>
      </c>
      <c r="HO84">
        <v>15950</v>
      </c>
      <c r="HP84">
        <v>32400</v>
      </c>
      <c r="HS84">
        <v>49600</v>
      </c>
      <c r="HT84">
        <v>63000</v>
      </c>
      <c r="HU84">
        <v>26300</v>
      </c>
      <c r="HV84">
        <v>12271.3</v>
      </c>
      <c r="HW84">
        <v>18973.5</v>
      </c>
      <c r="HX84">
        <v>29400</v>
      </c>
      <c r="HY84">
        <v>90435</v>
      </c>
      <c r="HZ84">
        <v>4650</v>
      </c>
      <c r="IA84">
        <v>26450</v>
      </c>
      <c r="IB84">
        <v>17100</v>
      </c>
      <c r="IC84">
        <v>4110</v>
      </c>
      <c r="ID84">
        <v>6310</v>
      </c>
      <c r="IE84">
        <v>69659</v>
      </c>
      <c r="IF84">
        <v>39900</v>
      </c>
      <c r="IG84">
        <v>5710.3</v>
      </c>
      <c r="IH84">
        <v>35550</v>
      </c>
      <c r="II84">
        <v>18500</v>
      </c>
      <c r="IJ84">
        <v>42500</v>
      </c>
      <c r="IK84">
        <v>41481.699999999997</v>
      </c>
      <c r="IL84">
        <v>9000</v>
      </c>
      <c r="IM84">
        <v>10833.3</v>
      </c>
      <c r="IN84">
        <v>29250</v>
      </c>
      <c r="IO84">
        <v>4020</v>
      </c>
      <c r="IP84">
        <v>8000</v>
      </c>
      <c r="IQ84">
        <v>9890</v>
      </c>
      <c r="IR84">
        <v>67400</v>
      </c>
      <c r="IS84">
        <v>37950</v>
      </c>
      <c r="IT84">
        <v>11800</v>
      </c>
      <c r="IU84">
        <v>6930</v>
      </c>
      <c r="IV84">
        <v>17161.599999999999</v>
      </c>
      <c r="IW84">
        <v>26450</v>
      </c>
      <c r="IX84">
        <v>16800</v>
      </c>
      <c r="IY84">
        <v>6400</v>
      </c>
      <c r="IZ84">
        <v>53300</v>
      </c>
      <c r="JA84">
        <v>75.947999999999993</v>
      </c>
      <c r="JC84">
        <v>34100</v>
      </c>
      <c r="JD84">
        <v>36000</v>
      </c>
      <c r="JE84">
        <v>14571.4</v>
      </c>
      <c r="JG84">
        <v>35750</v>
      </c>
      <c r="JH84">
        <v>117.77800000000001</v>
      </c>
      <c r="JI84">
        <v>10173.9</v>
      </c>
      <c r="JJ84">
        <v>8380</v>
      </c>
      <c r="JK84">
        <v>21250</v>
      </c>
      <c r="JL84">
        <v>119.2</v>
      </c>
      <c r="JM84">
        <v>24095.9</v>
      </c>
      <c r="JN84">
        <v>6610</v>
      </c>
      <c r="JO84">
        <v>12500</v>
      </c>
      <c r="JP84">
        <v>93000</v>
      </c>
      <c r="JQ84">
        <v>10500</v>
      </c>
      <c r="JR84">
        <v>4050</v>
      </c>
      <c r="JS84">
        <v>34611.5</v>
      </c>
      <c r="JT84">
        <v>5150</v>
      </c>
      <c r="JU84">
        <v>19000</v>
      </c>
      <c r="JV84">
        <v>8390</v>
      </c>
      <c r="JW84">
        <v>31750</v>
      </c>
      <c r="JX84">
        <v>26588.9</v>
      </c>
      <c r="JY84">
        <v>19700</v>
      </c>
      <c r="JZ84">
        <v>19000</v>
      </c>
      <c r="KA84">
        <v>12700</v>
      </c>
      <c r="KB84">
        <v>8720</v>
      </c>
      <c r="KC84" s="19"/>
      <c r="KD84" s="19"/>
      <c r="KE84" s="19"/>
      <c r="KF84" s="19"/>
      <c r="KG84" s="19"/>
      <c r="KH84" s="19"/>
      <c r="KI84" s="19"/>
      <c r="KJ84" s="19"/>
      <c r="KK84" s="19"/>
      <c r="KL84" s="19"/>
      <c r="KM84" s="19"/>
      <c r="KN84" s="19"/>
      <c r="KO84" s="19"/>
      <c r="KP84" s="19"/>
      <c r="KQ84" s="19"/>
      <c r="KR84" s="19"/>
      <c r="KS84" s="21"/>
      <c r="KT84" s="19"/>
      <c r="KU84" s="19"/>
      <c r="KV84" s="19"/>
      <c r="KW84" s="19"/>
      <c r="KX84" s="19"/>
      <c r="KY84" s="21"/>
      <c r="KZ84" s="19"/>
      <c r="LA84" s="21"/>
      <c r="LB84" s="19"/>
      <c r="LC84" s="19"/>
      <c r="LD84" s="19"/>
      <c r="LE84" s="19"/>
      <c r="LF84" s="19"/>
      <c r="LG84" s="19"/>
      <c r="LH84" s="19"/>
      <c r="LI84" s="19"/>
      <c r="LJ84" s="19"/>
      <c r="LK84" s="19"/>
      <c r="LL84" s="19"/>
      <c r="LM84" s="19"/>
      <c r="LN84" s="19"/>
      <c r="LO84" s="19"/>
      <c r="LP84" s="19"/>
      <c r="LQ84" s="19"/>
      <c r="LR84" s="19"/>
      <c r="LS84" s="19"/>
      <c r="LT84" s="21"/>
      <c r="LU84" s="19"/>
      <c r="LV84" s="19"/>
      <c r="LW84" s="19"/>
      <c r="LX84" s="19"/>
      <c r="LY84" s="19"/>
      <c r="LZ84" s="21"/>
      <c r="MA84" s="19"/>
      <c r="MB84" s="19"/>
      <c r="MC84" s="19"/>
      <c r="MD84" s="19"/>
      <c r="ME84" s="19"/>
      <c r="MF84" s="19"/>
      <c r="MG84" s="19"/>
      <c r="MH84" s="19"/>
      <c r="MI84" s="19"/>
      <c r="MJ84" s="19"/>
      <c r="MK84" s="19"/>
      <c r="ML84" s="19"/>
      <c r="MM84" s="19"/>
      <c r="MN84" s="19"/>
      <c r="MO84" s="19"/>
      <c r="MP84" s="19"/>
      <c r="MQ84" s="19"/>
      <c r="MR84" s="19"/>
      <c r="MS84" s="19"/>
      <c r="MT84" s="21"/>
      <c r="MU84" s="19"/>
      <c r="MV84" s="19"/>
      <c r="MW84" s="19"/>
      <c r="MX84" s="19"/>
      <c r="MY84" s="19"/>
      <c r="MZ84" s="19"/>
      <c r="NA84" s="19"/>
      <c r="NB84" s="19"/>
      <c r="NC84" s="19"/>
      <c r="ND84" s="20"/>
      <c r="NE84" s="20"/>
      <c r="NF84" s="21"/>
      <c r="NG84" s="19"/>
      <c r="NH84" s="19"/>
      <c r="NI84" s="19"/>
      <c r="NJ84" s="19"/>
      <c r="NK84" s="21"/>
      <c r="NL84" s="19"/>
      <c r="NM84" s="19"/>
      <c r="NN84" s="20"/>
      <c r="NO84" s="20"/>
      <c r="NP84" s="20"/>
      <c r="NQ84" s="19"/>
      <c r="NR84" s="19"/>
      <c r="NS84" s="19"/>
      <c r="NT84" s="19"/>
      <c r="NU84" s="20"/>
      <c r="NV84" s="19"/>
      <c r="NW84" s="19"/>
      <c r="NX84" s="19"/>
      <c r="NY84" s="19"/>
      <c r="NZ84" s="19"/>
      <c r="OA84" s="19"/>
      <c r="OB84" s="19"/>
      <c r="OC84" s="19"/>
      <c r="OD84" s="19"/>
      <c r="OE84" s="19"/>
      <c r="OF84" s="19"/>
      <c r="OG84" s="19"/>
      <c r="OH84" s="19"/>
      <c r="OI84" s="19"/>
      <c r="OJ84" s="19"/>
      <c r="OK84" s="19"/>
      <c r="OL84" s="19"/>
      <c r="OM84" s="19"/>
      <c r="ON84" s="19"/>
      <c r="OO84" s="19"/>
      <c r="OP84" s="19"/>
      <c r="OQ84" s="19"/>
      <c r="OR84" s="19"/>
      <c r="OS84" s="21"/>
      <c r="OT84" s="21"/>
      <c r="OU84" s="21"/>
      <c r="OV84" s="21"/>
      <c r="OW84" s="21"/>
      <c r="OX84" s="21"/>
      <c r="OY84" s="21"/>
      <c r="OZ84" s="21"/>
      <c r="PA84" s="21"/>
      <c r="PB84" s="21"/>
      <c r="PC84" s="21"/>
    </row>
    <row r="85" spans="1:419" x14ac:dyDescent="0.2">
      <c r="A85" s="23">
        <v>44327</v>
      </c>
      <c r="B85">
        <v>13870.7</v>
      </c>
      <c r="C85">
        <v>10450</v>
      </c>
      <c r="D85">
        <v>33000</v>
      </c>
      <c r="E85">
        <v>14650</v>
      </c>
      <c r="F85">
        <v>11950</v>
      </c>
      <c r="G85">
        <v>11941.4</v>
      </c>
      <c r="H85">
        <v>21050</v>
      </c>
      <c r="I85">
        <v>11050</v>
      </c>
      <c r="J85">
        <v>6600</v>
      </c>
      <c r="K85">
        <v>22300</v>
      </c>
      <c r="L85">
        <v>22550</v>
      </c>
      <c r="M85">
        <v>7675.7</v>
      </c>
      <c r="N85">
        <v>10038.5</v>
      </c>
      <c r="O85">
        <v>6850</v>
      </c>
      <c r="P85">
        <v>51000</v>
      </c>
      <c r="Q85">
        <v>62429</v>
      </c>
      <c r="R85">
        <v>11500</v>
      </c>
      <c r="S85">
        <v>10273</v>
      </c>
      <c r="T85">
        <v>21400</v>
      </c>
      <c r="U85">
        <v>66700</v>
      </c>
      <c r="V85">
        <v>20500</v>
      </c>
      <c r="W85">
        <v>33319.199999999997</v>
      </c>
      <c r="X85">
        <v>16200</v>
      </c>
      <c r="Y85">
        <v>22344</v>
      </c>
      <c r="Z85">
        <v>58200</v>
      </c>
      <c r="AA85">
        <v>13741.9</v>
      </c>
      <c r="AB85">
        <v>16050</v>
      </c>
      <c r="AC85">
        <v>56000</v>
      </c>
      <c r="AD85">
        <v>29000</v>
      </c>
      <c r="AE85">
        <v>25950</v>
      </c>
      <c r="AF85">
        <v>10826.1</v>
      </c>
      <c r="AG85">
        <v>62218</v>
      </c>
      <c r="AH85">
        <v>12700</v>
      </c>
      <c r="AI85">
        <v>14900</v>
      </c>
      <c r="AJ85">
        <v>16700</v>
      </c>
      <c r="AK85">
        <v>18700</v>
      </c>
      <c r="AL85">
        <v>6980</v>
      </c>
      <c r="AM85">
        <v>21050</v>
      </c>
      <c r="AN85">
        <v>37800</v>
      </c>
      <c r="AO85">
        <v>29550</v>
      </c>
      <c r="AP85">
        <v>31514</v>
      </c>
      <c r="AQ85">
        <v>12044</v>
      </c>
      <c r="AR85">
        <v>21150</v>
      </c>
      <c r="AT85">
        <v>18300</v>
      </c>
      <c r="AU85">
        <v>27400</v>
      </c>
      <c r="AV85">
        <v>59200</v>
      </c>
      <c r="AW85">
        <v>17972</v>
      </c>
      <c r="AX85">
        <v>34245</v>
      </c>
      <c r="AY85">
        <v>15850</v>
      </c>
      <c r="AZ85">
        <v>15450</v>
      </c>
      <c r="BA85">
        <v>43300</v>
      </c>
      <c r="BB85">
        <v>53600</v>
      </c>
      <c r="BC85">
        <v>6150</v>
      </c>
      <c r="BD85">
        <v>8690</v>
      </c>
      <c r="BE85">
        <v>30950</v>
      </c>
      <c r="BF85">
        <v>16050</v>
      </c>
      <c r="BG85">
        <v>61817</v>
      </c>
      <c r="BH85">
        <v>50000</v>
      </c>
      <c r="BI85">
        <v>79995</v>
      </c>
      <c r="BJ85">
        <v>98200</v>
      </c>
      <c r="BK85">
        <v>9950</v>
      </c>
      <c r="BL85">
        <v>27700</v>
      </c>
      <c r="BM85">
        <v>2980</v>
      </c>
      <c r="BN85">
        <v>48900</v>
      </c>
      <c r="BO85">
        <v>18400</v>
      </c>
      <c r="BP85">
        <v>47800</v>
      </c>
      <c r="BQ85">
        <v>21500</v>
      </c>
      <c r="BR85">
        <v>27100</v>
      </c>
      <c r="BS85">
        <v>10650</v>
      </c>
      <c r="BT85">
        <v>57200</v>
      </c>
      <c r="BU85">
        <v>42300</v>
      </c>
      <c r="BV85">
        <v>9650</v>
      </c>
      <c r="BW85">
        <v>20900</v>
      </c>
      <c r="BX85">
        <v>46000</v>
      </c>
      <c r="BY85">
        <v>20956.5</v>
      </c>
      <c r="BZ85">
        <v>4500</v>
      </c>
      <c r="CA85">
        <v>25700</v>
      </c>
      <c r="CB85">
        <v>11850</v>
      </c>
      <c r="CC85">
        <v>14500</v>
      </c>
      <c r="CD85">
        <v>11100</v>
      </c>
      <c r="CE85">
        <v>5764.7</v>
      </c>
      <c r="CF85">
        <v>12100</v>
      </c>
      <c r="CG85">
        <v>12500</v>
      </c>
      <c r="CH85">
        <v>9870</v>
      </c>
      <c r="CI85">
        <v>10900</v>
      </c>
      <c r="CJ85">
        <v>31200</v>
      </c>
      <c r="CK85">
        <v>73428.899999999994</v>
      </c>
      <c r="CL85">
        <v>2670</v>
      </c>
      <c r="CM85">
        <v>18525</v>
      </c>
      <c r="CN85">
        <v>85300</v>
      </c>
      <c r="CO85">
        <v>45351</v>
      </c>
      <c r="CP85">
        <v>19131</v>
      </c>
      <c r="CQ85">
        <v>27273</v>
      </c>
      <c r="CR85">
        <v>36600</v>
      </c>
      <c r="CS85">
        <v>11800</v>
      </c>
      <c r="CT85">
        <v>15500</v>
      </c>
      <c r="CU85">
        <v>18200</v>
      </c>
      <c r="CV85">
        <v>5240</v>
      </c>
      <c r="CW85">
        <v>27800</v>
      </c>
      <c r="CX85">
        <v>4640</v>
      </c>
      <c r="CY85">
        <v>12900</v>
      </c>
      <c r="CZ85">
        <v>5090</v>
      </c>
      <c r="DA85">
        <v>12000</v>
      </c>
      <c r="DB85">
        <v>21307.7</v>
      </c>
      <c r="DC85">
        <v>15000</v>
      </c>
      <c r="DD85">
        <v>4430</v>
      </c>
      <c r="DE85">
        <v>24857.200000000001</v>
      </c>
      <c r="DF85">
        <v>32240</v>
      </c>
      <c r="DG85">
        <v>34333.300000000003</v>
      </c>
      <c r="DH85">
        <v>6025.6</v>
      </c>
      <c r="DI85">
        <v>22550</v>
      </c>
      <c r="DJ85">
        <v>25150</v>
      </c>
      <c r="DK85">
        <v>10750</v>
      </c>
      <c r="DL85">
        <v>10750</v>
      </c>
      <c r="DM85">
        <v>45672.4</v>
      </c>
      <c r="DN85">
        <v>3470</v>
      </c>
      <c r="DO85">
        <v>34318.199999999997</v>
      </c>
      <c r="DP85">
        <v>16300</v>
      </c>
      <c r="DQ85">
        <v>16850</v>
      </c>
      <c r="DR85">
        <v>19700</v>
      </c>
      <c r="DS85">
        <v>15350</v>
      </c>
      <c r="DT85">
        <v>7600</v>
      </c>
      <c r="DU85">
        <v>24500</v>
      </c>
      <c r="DV85">
        <v>6250</v>
      </c>
      <c r="DW85">
        <v>25700</v>
      </c>
      <c r="DX85">
        <v>72500</v>
      </c>
      <c r="DY85">
        <v>7290</v>
      </c>
      <c r="DZ85">
        <v>14136</v>
      </c>
      <c r="EA85">
        <v>12589.3</v>
      </c>
      <c r="EB85">
        <v>35900</v>
      </c>
      <c r="EC85">
        <v>45992.3</v>
      </c>
      <c r="ED85">
        <v>6255.3</v>
      </c>
      <c r="EE85">
        <v>3750</v>
      </c>
      <c r="EF85">
        <v>27700</v>
      </c>
      <c r="EG85">
        <v>14550</v>
      </c>
      <c r="EH85">
        <v>59000</v>
      </c>
      <c r="EI85">
        <v>12295.3</v>
      </c>
      <c r="EJ85">
        <v>2560</v>
      </c>
      <c r="EK85">
        <v>7220</v>
      </c>
      <c r="EL85">
        <v>14100</v>
      </c>
      <c r="EM85">
        <v>6160</v>
      </c>
      <c r="EN85">
        <v>38900</v>
      </c>
      <c r="EO85">
        <v>58200</v>
      </c>
      <c r="EP85">
        <v>11200</v>
      </c>
      <c r="EQ85">
        <v>11750</v>
      </c>
      <c r="ER85">
        <v>32700</v>
      </c>
      <c r="ES85">
        <v>3120</v>
      </c>
      <c r="ET85">
        <v>11900</v>
      </c>
      <c r="EU85">
        <v>101500</v>
      </c>
      <c r="EV85">
        <v>91.480999999999995</v>
      </c>
      <c r="EW85">
        <v>24500</v>
      </c>
      <c r="EX85">
        <v>21412.400000000001</v>
      </c>
      <c r="EY85">
        <v>70100</v>
      </c>
      <c r="EZ85">
        <v>26250</v>
      </c>
      <c r="FA85">
        <v>34052.199999999997</v>
      </c>
      <c r="FC85">
        <v>20400</v>
      </c>
      <c r="FD85">
        <v>24450</v>
      </c>
      <c r="FE85">
        <v>72299</v>
      </c>
      <c r="FF85">
        <v>8890</v>
      </c>
      <c r="FG85">
        <v>6100</v>
      </c>
      <c r="FH85">
        <v>35400</v>
      </c>
      <c r="FI85">
        <v>25100</v>
      </c>
      <c r="FJ85">
        <v>21000</v>
      </c>
      <c r="FK85">
        <v>79000</v>
      </c>
      <c r="FL85">
        <v>69500</v>
      </c>
      <c r="FM85">
        <v>21900</v>
      </c>
      <c r="FN85">
        <v>16900</v>
      </c>
      <c r="FO85">
        <v>28600</v>
      </c>
      <c r="FP85">
        <v>20200</v>
      </c>
      <c r="FQ85">
        <v>52200</v>
      </c>
      <c r="FR85">
        <v>6000</v>
      </c>
      <c r="FS85">
        <v>10344.200000000001</v>
      </c>
      <c r="FT85">
        <v>9470</v>
      </c>
      <c r="FU85">
        <v>53000</v>
      </c>
      <c r="FV85">
        <v>9300</v>
      </c>
      <c r="FW85">
        <v>94000</v>
      </c>
      <c r="FX85">
        <v>20250</v>
      </c>
      <c r="FY85">
        <v>27650</v>
      </c>
      <c r="FZ85">
        <v>74151</v>
      </c>
      <c r="GA85">
        <v>5270</v>
      </c>
      <c r="GB85">
        <v>20550</v>
      </c>
      <c r="GC85">
        <v>16600</v>
      </c>
      <c r="GD85">
        <v>3750</v>
      </c>
      <c r="GE85">
        <v>6480</v>
      </c>
      <c r="GF85">
        <v>3500</v>
      </c>
      <c r="GG85">
        <v>7980</v>
      </c>
      <c r="GH85">
        <v>171782</v>
      </c>
      <c r="GI85">
        <v>9080</v>
      </c>
      <c r="GJ85">
        <v>54900</v>
      </c>
      <c r="GK85">
        <v>18000</v>
      </c>
      <c r="GL85">
        <v>6580</v>
      </c>
      <c r="GM85">
        <v>27200</v>
      </c>
      <c r="GN85">
        <v>152.19999999999999</v>
      </c>
      <c r="GO85">
        <v>10150</v>
      </c>
      <c r="GP85">
        <v>27800</v>
      </c>
      <c r="GQ85">
        <v>16000</v>
      </c>
      <c r="GR85">
        <v>20150</v>
      </c>
      <c r="GS85">
        <v>14000</v>
      </c>
      <c r="GT85">
        <v>21650</v>
      </c>
      <c r="GU85">
        <v>23000</v>
      </c>
      <c r="GV85">
        <v>8030</v>
      </c>
      <c r="GW85">
        <v>8700</v>
      </c>
      <c r="GX85">
        <v>37850</v>
      </c>
      <c r="GY85">
        <v>15500</v>
      </c>
      <c r="GZ85">
        <v>5914.3</v>
      </c>
      <c r="HA85">
        <v>23600</v>
      </c>
      <c r="HB85">
        <v>20370</v>
      </c>
      <c r="HC85">
        <v>17300</v>
      </c>
      <c r="HD85">
        <v>3440</v>
      </c>
      <c r="HE85">
        <v>46900</v>
      </c>
      <c r="HF85">
        <v>11400</v>
      </c>
      <c r="HG85">
        <v>37000</v>
      </c>
      <c r="HH85">
        <v>13600</v>
      </c>
      <c r="HI85">
        <v>19200</v>
      </c>
      <c r="HJ85">
        <v>13600</v>
      </c>
      <c r="HL85">
        <v>22987.1</v>
      </c>
      <c r="HM85">
        <v>11400</v>
      </c>
      <c r="HN85">
        <v>24650</v>
      </c>
      <c r="HO85">
        <v>16800</v>
      </c>
      <c r="HP85">
        <v>33000</v>
      </c>
      <c r="HS85">
        <v>50400</v>
      </c>
      <c r="HT85">
        <v>63000</v>
      </c>
      <c r="HU85">
        <v>26600</v>
      </c>
      <c r="HV85">
        <v>12225.7</v>
      </c>
      <c r="HW85">
        <v>19190.599999999999</v>
      </c>
      <c r="HX85">
        <v>29550</v>
      </c>
      <c r="HY85">
        <v>90087</v>
      </c>
      <c r="HZ85">
        <v>4650</v>
      </c>
      <c r="IA85">
        <v>26600</v>
      </c>
      <c r="IB85">
        <v>17200</v>
      </c>
      <c r="IC85">
        <v>4080</v>
      </c>
      <c r="ID85">
        <v>6300</v>
      </c>
      <c r="IE85">
        <v>70378</v>
      </c>
      <c r="IF85">
        <v>40500</v>
      </c>
      <c r="IG85">
        <v>5794.4</v>
      </c>
      <c r="IH85">
        <v>35400</v>
      </c>
      <c r="II85">
        <v>18100</v>
      </c>
      <c r="IJ85">
        <v>42400</v>
      </c>
      <c r="IK85">
        <v>44074.3</v>
      </c>
      <c r="IL85">
        <v>8400</v>
      </c>
      <c r="IM85">
        <v>10916.7</v>
      </c>
      <c r="IN85">
        <v>28000</v>
      </c>
      <c r="IO85">
        <v>4020</v>
      </c>
      <c r="IP85">
        <v>8130</v>
      </c>
      <c r="IQ85">
        <v>9600</v>
      </c>
      <c r="IR85">
        <v>67600</v>
      </c>
      <c r="IS85">
        <v>36000</v>
      </c>
      <c r="IT85">
        <v>12600</v>
      </c>
      <c r="IU85">
        <v>6950</v>
      </c>
      <c r="IV85">
        <v>17784.099999999999</v>
      </c>
      <c r="IW85">
        <v>26000</v>
      </c>
      <c r="IX85">
        <v>17000</v>
      </c>
      <c r="IY85">
        <v>6340</v>
      </c>
      <c r="IZ85">
        <v>53400</v>
      </c>
      <c r="JA85">
        <v>75.793000000000006</v>
      </c>
      <c r="JC85">
        <v>34100</v>
      </c>
      <c r="JD85">
        <v>34000</v>
      </c>
      <c r="JE85">
        <v>14476.2</v>
      </c>
      <c r="JG85">
        <v>36400</v>
      </c>
      <c r="JH85">
        <v>116.44499999999999</v>
      </c>
      <c r="JI85">
        <v>10565.2</v>
      </c>
      <c r="JJ85">
        <v>8450</v>
      </c>
      <c r="JK85">
        <v>21500</v>
      </c>
      <c r="JL85">
        <v>119</v>
      </c>
      <c r="JM85">
        <v>24033.3</v>
      </c>
      <c r="JN85">
        <v>6700</v>
      </c>
      <c r="JO85">
        <v>12600</v>
      </c>
      <c r="JP85">
        <v>91200</v>
      </c>
      <c r="JQ85">
        <v>10600</v>
      </c>
      <c r="JR85">
        <v>4230</v>
      </c>
      <c r="JS85">
        <v>35000.400000000001</v>
      </c>
      <c r="JT85">
        <v>5180</v>
      </c>
      <c r="JU85">
        <v>17700</v>
      </c>
      <c r="JV85">
        <v>8370</v>
      </c>
      <c r="JW85">
        <v>31000</v>
      </c>
      <c r="JX85">
        <v>27097</v>
      </c>
      <c r="JY85">
        <v>19300</v>
      </c>
      <c r="JZ85">
        <v>18200</v>
      </c>
      <c r="KA85">
        <v>12150</v>
      </c>
      <c r="KB85">
        <v>8700</v>
      </c>
      <c r="KC85" s="19"/>
      <c r="KD85" s="19"/>
      <c r="KE85" s="19"/>
      <c r="KF85" s="19"/>
      <c r="KG85" s="19"/>
      <c r="KH85" s="19"/>
      <c r="KI85" s="19"/>
      <c r="KJ85" s="19"/>
      <c r="KK85" s="19"/>
      <c r="KL85" s="19"/>
      <c r="KM85" s="19"/>
      <c r="KN85" s="19"/>
      <c r="KO85" s="19"/>
      <c r="KP85" s="19"/>
      <c r="KQ85" s="19"/>
      <c r="KR85" s="19"/>
      <c r="KS85" s="21"/>
      <c r="KT85" s="19"/>
      <c r="KU85" s="19"/>
      <c r="KV85" s="19"/>
      <c r="KW85" s="19"/>
      <c r="KX85" s="19"/>
      <c r="KY85" s="21"/>
      <c r="KZ85" s="19"/>
      <c r="LA85" s="21"/>
      <c r="LB85" s="19"/>
      <c r="LC85" s="19"/>
      <c r="LD85" s="19"/>
      <c r="LE85" s="19"/>
      <c r="LF85" s="19"/>
      <c r="LG85" s="19"/>
      <c r="LH85" s="19"/>
      <c r="LI85" s="19"/>
      <c r="LJ85" s="19"/>
      <c r="LK85" s="19"/>
      <c r="LL85" s="19"/>
      <c r="LM85" s="19"/>
      <c r="LN85" s="19"/>
      <c r="LO85" s="19"/>
      <c r="LP85" s="19"/>
      <c r="LQ85" s="19"/>
      <c r="LR85" s="19"/>
      <c r="LS85" s="19"/>
      <c r="LT85" s="21"/>
      <c r="LU85" s="19"/>
      <c r="LV85" s="19"/>
      <c r="LW85" s="19"/>
      <c r="LX85" s="19"/>
      <c r="LY85" s="19"/>
      <c r="LZ85" s="21"/>
      <c r="MA85" s="19"/>
      <c r="MB85" s="19"/>
      <c r="MC85" s="19"/>
      <c r="MD85" s="19"/>
      <c r="ME85" s="19"/>
      <c r="MF85" s="19"/>
      <c r="MG85" s="19"/>
      <c r="MH85" s="19"/>
      <c r="MI85" s="19"/>
      <c r="MJ85" s="19"/>
      <c r="MK85" s="19"/>
      <c r="ML85" s="19"/>
      <c r="MM85" s="19"/>
      <c r="MN85" s="19"/>
      <c r="MO85" s="19"/>
      <c r="MP85" s="19"/>
      <c r="MQ85" s="19"/>
      <c r="MR85" s="19"/>
      <c r="MS85" s="19"/>
      <c r="MT85" s="21"/>
      <c r="MU85" s="19"/>
      <c r="MV85" s="19"/>
      <c r="MW85" s="19"/>
      <c r="MX85" s="19"/>
      <c r="MY85" s="19"/>
      <c r="MZ85" s="19"/>
      <c r="NA85" s="19"/>
      <c r="NB85" s="19"/>
      <c r="NC85" s="19"/>
      <c r="ND85" s="20"/>
      <c r="NE85" s="20"/>
      <c r="NF85" s="21"/>
      <c r="NG85" s="19"/>
      <c r="NH85" s="19"/>
      <c r="NI85" s="19"/>
      <c r="NJ85" s="19"/>
      <c r="NK85" s="21"/>
      <c r="NL85" s="19"/>
      <c r="NM85" s="19"/>
      <c r="NN85" s="20"/>
      <c r="NO85" s="20"/>
      <c r="NP85" s="20"/>
      <c r="NQ85" s="19"/>
      <c r="NR85" s="19"/>
      <c r="NS85" s="19"/>
      <c r="NT85" s="19"/>
      <c r="NU85" s="20"/>
      <c r="NV85" s="19"/>
      <c r="NW85" s="19"/>
      <c r="NX85" s="19"/>
      <c r="NY85" s="19"/>
      <c r="NZ85" s="19"/>
      <c r="OA85" s="19"/>
      <c r="OB85" s="19"/>
      <c r="OC85" s="19"/>
      <c r="OD85" s="19"/>
      <c r="OE85" s="19"/>
      <c r="OF85" s="19"/>
      <c r="OG85" s="19"/>
      <c r="OH85" s="19"/>
      <c r="OI85" s="19"/>
      <c r="OJ85" s="19"/>
      <c r="OK85" s="19"/>
      <c r="OL85" s="19"/>
      <c r="OM85" s="19"/>
      <c r="ON85" s="19"/>
      <c r="OO85" s="19"/>
      <c r="OP85" s="19"/>
      <c r="OQ85" s="19"/>
      <c r="OR85" s="19"/>
      <c r="OS85" s="21"/>
      <c r="OT85" s="21"/>
      <c r="OU85" s="21"/>
      <c r="OV85" s="21"/>
      <c r="OW85" s="21"/>
      <c r="OX85" s="21"/>
      <c r="OY85" s="21"/>
      <c r="OZ85" s="21"/>
      <c r="PA85" s="21"/>
      <c r="PB85" s="21"/>
      <c r="PC85" s="21"/>
    </row>
    <row r="86" spans="1:419" x14ac:dyDescent="0.2">
      <c r="A86" s="23">
        <v>44328</v>
      </c>
      <c r="B86">
        <v>13959</v>
      </c>
      <c r="C86">
        <v>10800</v>
      </c>
      <c r="D86">
        <v>31300</v>
      </c>
      <c r="E86">
        <v>14950</v>
      </c>
      <c r="F86">
        <v>12400</v>
      </c>
      <c r="G86">
        <v>12559.7</v>
      </c>
      <c r="H86">
        <v>22500</v>
      </c>
      <c r="I86">
        <v>11050</v>
      </c>
      <c r="J86">
        <v>6750</v>
      </c>
      <c r="K86">
        <v>23100</v>
      </c>
      <c r="L86">
        <v>22600</v>
      </c>
      <c r="M86">
        <v>7761.5</v>
      </c>
      <c r="N86">
        <v>10192.299999999999</v>
      </c>
      <c r="O86">
        <v>6850</v>
      </c>
      <c r="P86">
        <v>51800</v>
      </c>
      <c r="Q86">
        <v>66355</v>
      </c>
      <c r="R86">
        <v>11600</v>
      </c>
      <c r="S86">
        <v>10352.1</v>
      </c>
      <c r="T86">
        <v>22200</v>
      </c>
      <c r="U86">
        <v>65300</v>
      </c>
      <c r="V86">
        <v>20400</v>
      </c>
      <c r="W86">
        <v>33754.5</v>
      </c>
      <c r="X86">
        <v>16400</v>
      </c>
      <c r="Y86">
        <v>22384</v>
      </c>
      <c r="Z86">
        <v>58400</v>
      </c>
      <c r="AA86">
        <v>13548.4</v>
      </c>
      <c r="AB86">
        <v>17150</v>
      </c>
      <c r="AC86">
        <v>56800</v>
      </c>
      <c r="AD86">
        <v>29400</v>
      </c>
      <c r="AE86">
        <v>25950</v>
      </c>
      <c r="AF86">
        <v>10826.1</v>
      </c>
      <c r="AG86">
        <v>62415</v>
      </c>
      <c r="AH86">
        <v>12950</v>
      </c>
      <c r="AI86">
        <v>14800</v>
      </c>
      <c r="AJ86">
        <v>17000</v>
      </c>
      <c r="AK86">
        <v>18700</v>
      </c>
      <c r="AL86">
        <v>7450</v>
      </c>
      <c r="AM86">
        <v>21150</v>
      </c>
      <c r="AN86">
        <v>37000</v>
      </c>
      <c r="AO86">
        <v>31100</v>
      </c>
      <c r="AP86">
        <v>31605</v>
      </c>
      <c r="AQ86">
        <v>12263</v>
      </c>
      <c r="AR86">
        <v>21700</v>
      </c>
      <c r="AT86">
        <v>18100</v>
      </c>
      <c r="AU86">
        <v>27550</v>
      </c>
      <c r="AV86">
        <v>59700</v>
      </c>
      <c r="AW86">
        <v>18396</v>
      </c>
      <c r="AX86">
        <v>34865</v>
      </c>
      <c r="AY86">
        <v>16150</v>
      </c>
      <c r="AZ86">
        <v>15500</v>
      </c>
      <c r="BA86">
        <v>42950</v>
      </c>
      <c r="BB86">
        <v>55500</v>
      </c>
      <c r="BC86">
        <v>6150</v>
      </c>
      <c r="BD86">
        <v>8350</v>
      </c>
      <c r="BE86">
        <v>30500</v>
      </c>
      <c r="BF86">
        <v>16650</v>
      </c>
      <c r="BG86">
        <v>62664</v>
      </c>
      <c r="BH86">
        <v>50300</v>
      </c>
      <c r="BI86">
        <v>80789</v>
      </c>
      <c r="BJ86">
        <v>97100</v>
      </c>
      <c r="BK86">
        <v>9930</v>
      </c>
      <c r="BL86">
        <v>28150</v>
      </c>
      <c r="BM86">
        <v>3050</v>
      </c>
      <c r="BN86">
        <v>48900</v>
      </c>
      <c r="BO86">
        <v>18300</v>
      </c>
      <c r="BP86">
        <v>48500</v>
      </c>
      <c r="BQ86">
        <v>21200</v>
      </c>
      <c r="BR86">
        <v>27600</v>
      </c>
      <c r="BS86">
        <v>10750</v>
      </c>
      <c r="BT86">
        <v>57000</v>
      </c>
      <c r="BU86">
        <v>42500</v>
      </c>
      <c r="BV86">
        <v>10000</v>
      </c>
      <c r="BW86">
        <v>22350</v>
      </c>
      <c r="BX86">
        <v>45500</v>
      </c>
      <c r="BY86">
        <v>21434.799999999999</v>
      </c>
      <c r="BZ86">
        <v>4300</v>
      </c>
      <c r="CA86">
        <v>25350</v>
      </c>
      <c r="CB86">
        <v>12100</v>
      </c>
      <c r="CC86">
        <v>14950</v>
      </c>
      <c r="CD86">
        <v>11000</v>
      </c>
      <c r="CE86">
        <v>5818</v>
      </c>
      <c r="CF86">
        <v>12150</v>
      </c>
      <c r="CG86">
        <v>12500</v>
      </c>
      <c r="CH86">
        <v>10350</v>
      </c>
      <c r="CI86">
        <v>10900</v>
      </c>
      <c r="CJ86">
        <v>32000</v>
      </c>
      <c r="CK86">
        <v>73601.3</v>
      </c>
      <c r="CL86">
        <v>2850</v>
      </c>
      <c r="CM86">
        <v>18525</v>
      </c>
      <c r="CN86">
        <v>86400</v>
      </c>
      <c r="CO86">
        <v>47992</v>
      </c>
      <c r="CP86">
        <v>19204</v>
      </c>
      <c r="CQ86">
        <v>26182</v>
      </c>
      <c r="CR86">
        <v>37650</v>
      </c>
      <c r="CS86">
        <v>11900</v>
      </c>
      <c r="CT86">
        <v>15750</v>
      </c>
      <c r="CU86">
        <v>18250</v>
      </c>
      <c r="CV86">
        <v>5600</v>
      </c>
      <c r="CW86">
        <v>28000</v>
      </c>
      <c r="CX86">
        <v>4820</v>
      </c>
      <c r="CY86">
        <v>13100</v>
      </c>
      <c r="CZ86">
        <v>5240</v>
      </c>
      <c r="DA86">
        <v>12800</v>
      </c>
      <c r="DB86">
        <v>21346.2</v>
      </c>
      <c r="DC86">
        <v>15238.1</v>
      </c>
      <c r="DD86">
        <v>4740</v>
      </c>
      <c r="DE86">
        <v>25772.2</v>
      </c>
      <c r="DF86">
        <v>32080</v>
      </c>
      <c r="DG86">
        <v>34875</v>
      </c>
      <c r="DH86">
        <v>6153.8</v>
      </c>
      <c r="DI86">
        <v>23300</v>
      </c>
      <c r="DJ86">
        <v>25500</v>
      </c>
      <c r="DK86">
        <v>11500</v>
      </c>
      <c r="DL86">
        <v>11500</v>
      </c>
      <c r="DM86">
        <v>46188.1</v>
      </c>
      <c r="DN86">
        <v>3600</v>
      </c>
      <c r="DO86">
        <v>34636.400000000001</v>
      </c>
      <c r="DP86">
        <v>16450</v>
      </c>
      <c r="DQ86">
        <v>16800</v>
      </c>
      <c r="DR86">
        <v>18400</v>
      </c>
      <c r="DS86">
        <v>15500</v>
      </c>
      <c r="DT86">
        <v>7790</v>
      </c>
      <c r="DU86">
        <v>23800</v>
      </c>
      <c r="DV86">
        <v>6420</v>
      </c>
      <c r="DW86">
        <v>26400</v>
      </c>
      <c r="DX86">
        <v>73000</v>
      </c>
      <c r="DY86">
        <v>7430</v>
      </c>
      <c r="DZ86">
        <v>14045</v>
      </c>
      <c r="EA86">
        <v>12589.3</v>
      </c>
      <c r="EB86">
        <v>36400</v>
      </c>
      <c r="EC86">
        <v>46082.3</v>
      </c>
      <c r="ED86">
        <v>6293.6</v>
      </c>
      <c r="EE86">
        <v>3850</v>
      </c>
      <c r="EF86">
        <v>28300</v>
      </c>
      <c r="EG86">
        <v>14550</v>
      </c>
      <c r="EH86">
        <v>59800</v>
      </c>
      <c r="EI86">
        <v>12387.7</v>
      </c>
      <c r="EJ86">
        <v>2560</v>
      </c>
      <c r="EK86">
        <v>7380</v>
      </c>
      <c r="EL86">
        <v>14000</v>
      </c>
      <c r="EM86">
        <v>6200</v>
      </c>
      <c r="EN86">
        <v>39400</v>
      </c>
      <c r="EO86">
        <v>58500</v>
      </c>
      <c r="EP86">
        <v>11000</v>
      </c>
      <c r="EQ86">
        <v>12350</v>
      </c>
      <c r="ER86">
        <v>33200</v>
      </c>
      <c r="ES86">
        <v>3150</v>
      </c>
      <c r="ET86">
        <v>12000</v>
      </c>
      <c r="EU86">
        <v>104000</v>
      </c>
      <c r="EV86">
        <v>92.811999999999998</v>
      </c>
      <c r="EW86">
        <v>24550</v>
      </c>
      <c r="EX86">
        <v>21784.1</v>
      </c>
      <c r="EY86">
        <v>69800</v>
      </c>
      <c r="EZ86">
        <v>26583.3</v>
      </c>
      <c r="FA86">
        <v>35069.4</v>
      </c>
      <c r="FC86">
        <v>20350</v>
      </c>
      <c r="FD86">
        <v>24800</v>
      </c>
      <c r="FE86">
        <v>73143</v>
      </c>
      <c r="FF86">
        <v>8800</v>
      </c>
      <c r="FG86">
        <v>6100</v>
      </c>
      <c r="FH86">
        <v>37500</v>
      </c>
      <c r="FI86">
        <v>25100</v>
      </c>
      <c r="FJ86">
        <v>21167</v>
      </c>
      <c r="FK86">
        <v>84000</v>
      </c>
      <c r="FL86">
        <v>72600</v>
      </c>
      <c r="FM86">
        <v>22500</v>
      </c>
      <c r="FN86">
        <v>16900</v>
      </c>
      <c r="FO86">
        <v>29550</v>
      </c>
      <c r="FP86">
        <v>20300</v>
      </c>
      <c r="FQ86">
        <v>54700</v>
      </c>
      <c r="FR86">
        <v>5850</v>
      </c>
      <c r="FS86">
        <v>10386.4</v>
      </c>
      <c r="FT86">
        <v>9600</v>
      </c>
      <c r="FU86">
        <v>53300</v>
      </c>
      <c r="FV86">
        <v>9300</v>
      </c>
      <c r="FW86">
        <v>95800</v>
      </c>
      <c r="FX86">
        <v>20000</v>
      </c>
      <c r="FY86">
        <v>27500</v>
      </c>
      <c r="FZ86">
        <v>77859</v>
      </c>
      <c r="GA86">
        <v>5630</v>
      </c>
      <c r="GB86">
        <v>21100</v>
      </c>
      <c r="GC86">
        <v>16850</v>
      </c>
      <c r="GD86">
        <v>3800</v>
      </c>
      <c r="GE86">
        <v>6660</v>
      </c>
      <c r="GF86">
        <v>3500</v>
      </c>
      <c r="GG86">
        <v>8030</v>
      </c>
      <c r="GH86">
        <v>173239</v>
      </c>
      <c r="GI86">
        <v>9070</v>
      </c>
      <c r="GJ86">
        <v>55300</v>
      </c>
      <c r="GK86">
        <v>18500</v>
      </c>
      <c r="GL86">
        <v>7040</v>
      </c>
      <c r="GM86">
        <v>27500</v>
      </c>
      <c r="GN86">
        <v>151.69999999999999</v>
      </c>
      <c r="GO86">
        <v>10150</v>
      </c>
      <c r="GP86">
        <v>28600</v>
      </c>
      <c r="GQ86">
        <v>16100</v>
      </c>
      <c r="GR86">
        <v>21450</v>
      </c>
      <c r="GS86">
        <v>14400</v>
      </c>
      <c r="GT86">
        <v>20300</v>
      </c>
      <c r="GU86">
        <v>22100</v>
      </c>
      <c r="GV86">
        <v>8170</v>
      </c>
      <c r="GW86">
        <v>8700</v>
      </c>
      <c r="GX86">
        <v>37600</v>
      </c>
      <c r="GY86">
        <v>16000</v>
      </c>
      <c r="GZ86">
        <v>6000</v>
      </c>
      <c r="HA86">
        <v>24700</v>
      </c>
      <c r="HB86">
        <v>21019</v>
      </c>
      <c r="HC86">
        <v>17300</v>
      </c>
      <c r="HD86">
        <v>3660</v>
      </c>
      <c r="HE86">
        <v>49400</v>
      </c>
      <c r="HF86">
        <v>11800</v>
      </c>
      <c r="HG86">
        <v>39550</v>
      </c>
      <c r="HH86">
        <v>13600</v>
      </c>
      <c r="HI86">
        <v>19200</v>
      </c>
      <c r="HJ86">
        <v>13400</v>
      </c>
      <c r="HL86">
        <v>23390.400000000001</v>
      </c>
      <c r="HM86">
        <v>11250</v>
      </c>
      <c r="HN86">
        <v>26350</v>
      </c>
      <c r="HO86">
        <v>16000</v>
      </c>
      <c r="HP86">
        <v>35200</v>
      </c>
      <c r="HS86">
        <v>50900</v>
      </c>
      <c r="HT86">
        <v>62300</v>
      </c>
      <c r="HU86">
        <v>26700</v>
      </c>
      <c r="HV86">
        <v>12134.5</v>
      </c>
      <c r="HW86">
        <v>19364.3</v>
      </c>
      <c r="HX86">
        <v>29650</v>
      </c>
      <c r="HY86">
        <v>91304</v>
      </c>
      <c r="HZ86">
        <v>4700</v>
      </c>
      <c r="IA86">
        <v>27100</v>
      </c>
      <c r="IB86">
        <v>17450</v>
      </c>
      <c r="IC86">
        <v>4170</v>
      </c>
      <c r="ID86">
        <v>6310</v>
      </c>
      <c r="IE86">
        <v>70558</v>
      </c>
      <c r="IF86">
        <v>41800</v>
      </c>
      <c r="IG86">
        <v>5981.3</v>
      </c>
      <c r="IH86">
        <v>35600</v>
      </c>
      <c r="II86">
        <v>19000</v>
      </c>
      <c r="IJ86">
        <v>42500</v>
      </c>
      <c r="IK86">
        <v>43728.6</v>
      </c>
      <c r="IL86">
        <v>8980</v>
      </c>
      <c r="IM86">
        <v>10916.7</v>
      </c>
      <c r="IN86">
        <v>29350</v>
      </c>
      <c r="IO86">
        <v>4080</v>
      </c>
      <c r="IP86">
        <v>7970</v>
      </c>
      <c r="IQ86">
        <v>10150</v>
      </c>
      <c r="IR86">
        <v>67500</v>
      </c>
      <c r="IS86">
        <v>36000</v>
      </c>
      <c r="IT86">
        <v>13400</v>
      </c>
      <c r="IU86">
        <v>7190</v>
      </c>
      <c r="IV86">
        <v>18050.8</v>
      </c>
      <c r="IW86">
        <v>26000</v>
      </c>
      <c r="IX86">
        <v>16950</v>
      </c>
      <c r="IY86">
        <v>6340</v>
      </c>
      <c r="IZ86">
        <v>52900</v>
      </c>
      <c r="JA86">
        <v>75.328999999999994</v>
      </c>
      <c r="JC86">
        <v>35500</v>
      </c>
      <c r="JD86">
        <v>36000</v>
      </c>
      <c r="JE86">
        <v>14857.1</v>
      </c>
      <c r="JG86">
        <v>38200</v>
      </c>
      <c r="JH86">
        <v>115.378</v>
      </c>
      <c r="JI86">
        <v>10565.2</v>
      </c>
      <c r="JJ86">
        <v>8450</v>
      </c>
      <c r="JK86">
        <v>21200</v>
      </c>
      <c r="JL86">
        <v>119</v>
      </c>
      <c r="JM86">
        <v>24721.8</v>
      </c>
      <c r="JN86">
        <v>6730</v>
      </c>
      <c r="JO86">
        <v>12800</v>
      </c>
      <c r="JP86">
        <v>91800</v>
      </c>
      <c r="JQ86">
        <v>10500</v>
      </c>
      <c r="JR86">
        <v>4200</v>
      </c>
      <c r="JS86">
        <v>35555.9</v>
      </c>
      <c r="JT86">
        <v>5260</v>
      </c>
      <c r="JU86">
        <v>16600</v>
      </c>
      <c r="JV86">
        <v>8550</v>
      </c>
      <c r="JW86">
        <v>31200</v>
      </c>
      <c r="JX86">
        <v>26871.200000000001</v>
      </c>
      <c r="JY86">
        <v>19300</v>
      </c>
      <c r="JZ86">
        <v>18500</v>
      </c>
      <c r="KA86">
        <v>12300</v>
      </c>
      <c r="KB86">
        <v>8690</v>
      </c>
      <c r="KC86" s="19"/>
      <c r="KD86" s="19"/>
      <c r="KE86" s="19"/>
      <c r="KF86" s="19"/>
      <c r="KG86" s="19"/>
      <c r="KH86" s="19"/>
      <c r="KI86" s="19"/>
      <c r="KJ86" s="19"/>
      <c r="KK86" s="19"/>
      <c r="KL86" s="19"/>
      <c r="KM86" s="19"/>
      <c r="KN86" s="19"/>
      <c r="KO86" s="19"/>
      <c r="KP86" s="19"/>
      <c r="KQ86" s="19"/>
      <c r="KR86" s="19"/>
      <c r="KS86" s="21"/>
      <c r="KT86" s="19"/>
      <c r="KU86" s="19"/>
      <c r="KV86" s="19"/>
      <c r="KW86" s="19"/>
      <c r="KX86" s="19"/>
      <c r="KY86" s="21"/>
      <c r="KZ86" s="19"/>
      <c r="LA86" s="21"/>
      <c r="LB86" s="19"/>
      <c r="LC86" s="19"/>
      <c r="LD86" s="19"/>
      <c r="LE86" s="19"/>
      <c r="LF86" s="19"/>
      <c r="LG86" s="19"/>
      <c r="LH86" s="19"/>
      <c r="LI86" s="19"/>
      <c r="LJ86" s="19"/>
      <c r="LK86" s="19"/>
      <c r="LL86" s="19"/>
      <c r="LM86" s="19"/>
      <c r="LN86" s="19"/>
      <c r="LO86" s="19"/>
      <c r="LP86" s="19"/>
      <c r="LQ86" s="19"/>
      <c r="LR86" s="19"/>
      <c r="LS86" s="19"/>
      <c r="LT86" s="21"/>
      <c r="LU86" s="19"/>
      <c r="LV86" s="19"/>
      <c r="LW86" s="19"/>
      <c r="LX86" s="19"/>
      <c r="LY86" s="19"/>
      <c r="LZ86" s="21"/>
      <c r="MA86" s="19"/>
      <c r="MB86" s="19"/>
      <c r="MC86" s="19"/>
      <c r="MD86" s="19"/>
      <c r="ME86" s="19"/>
      <c r="MF86" s="19"/>
      <c r="MG86" s="19"/>
      <c r="MH86" s="19"/>
      <c r="MI86" s="19"/>
      <c r="MJ86" s="19"/>
      <c r="MK86" s="19"/>
      <c r="ML86" s="19"/>
      <c r="MM86" s="19"/>
      <c r="MN86" s="19"/>
      <c r="MO86" s="19"/>
      <c r="MP86" s="19"/>
      <c r="MQ86" s="19"/>
      <c r="MR86" s="19"/>
      <c r="MS86" s="19"/>
      <c r="MT86" s="21"/>
      <c r="MU86" s="19"/>
      <c r="MV86" s="19"/>
      <c r="MW86" s="19"/>
      <c r="MX86" s="19"/>
      <c r="MY86" s="19"/>
      <c r="MZ86" s="19"/>
      <c r="NA86" s="19"/>
      <c r="NB86" s="19"/>
      <c r="NC86" s="19"/>
      <c r="ND86" s="20"/>
      <c r="NE86" s="20"/>
      <c r="NF86" s="21"/>
      <c r="NG86" s="19"/>
      <c r="NH86" s="19"/>
      <c r="NI86" s="19"/>
      <c r="NJ86" s="19"/>
      <c r="NK86" s="21"/>
      <c r="NL86" s="19"/>
      <c r="NM86" s="19"/>
      <c r="NN86" s="20"/>
      <c r="NO86" s="20"/>
      <c r="NP86" s="20"/>
      <c r="NQ86" s="19"/>
      <c r="NR86" s="19"/>
      <c r="NS86" s="19"/>
      <c r="NT86" s="19"/>
      <c r="NU86" s="20"/>
      <c r="NV86" s="19"/>
      <c r="NW86" s="19"/>
      <c r="NX86" s="19"/>
      <c r="NY86" s="19"/>
      <c r="NZ86" s="19"/>
      <c r="OA86" s="19"/>
      <c r="OB86" s="19"/>
      <c r="OC86" s="19"/>
      <c r="OD86" s="19"/>
      <c r="OE86" s="19"/>
      <c r="OF86" s="19"/>
      <c r="OG86" s="19"/>
      <c r="OH86" s="19"/>
      <c r="OI86" s="19"/>
      <c r="OJ86" s="19"/>
      <c r="OK86" s="19"/>
      <c r="OL86" s="19"/>
      <c r="OM86" s="19"/>
      <c r="ON86" s="19"/>
      <c r="OO86" s="19"/>
      <c r="OP86" s="19"/>
      <c r="OQ86" s="19"/>
      <c r="OR86" s="19"/>
      <c r="OS86" s="21"/>
      <c r="OT86" s="21"/>
      <c r="OU86" s="21"/>
      <c r="OV86" s="21"/>
      <c r="OW86" s="21"/>
      <c r="OX86" s="21"/>
      <c r="OY86" s="21"/>
      <c r="OZ86" s="21"/>
      <c r="PA86" s="21"/>
      <c r="PB86" s="21"/>
      <c r="PC86" s="21"/>
    </row>
    <row r="87" spans="1:419" x14ac:dyDescent="0.2">
      <c r="A87" s="24">
        <v>44329</v>
      </c>
      <c r="B87">
        <v>13694</v>
      </c>
      <c r="C87">
        <v>10750</v>
      </c>
      <c r="D87">
        <v>31400</v>
      </c>
      <c r="E87">
        <v>15100</v>
      </c>
      <c r="F87">
        <v>12300</v>
      </c>
      <c r="G87">
        <v>12791.6</v>
      </c>
      <c r="H87">
        <v>24050</v>
      </c>
      <c r="I87">
        <v>11000</v>
      </c>
      <c r="J87">
        <v>6700</v>
      </c>
      <c r="K87">
        <v>23050</v>
      </c>
      <c r="L87">
        <v>22350</v>
      </c>
      <c r="M87">
        <v>7650</v>
      </c>
      <c r="N87">
        <v>10346.200000000001</v>
      </c>
      <c r="O87">
        <v>6800</v>
      </c>
      <c r="P87">
        <v>51200</v>
      </c>
      <c r="Q87">
        <v>69000</v>
      </c>
      <c r="R87">
        <v>11550</v>
      </c>
      <c r="S87">
        <v>10154.5</v>
      </c>
      <c r="T87">
        <v>22600</v>
      </c>
      <c r="U87">
        <v>65200</v>
      </c>
      <c r="V87">
        <v>20600</v>
      </c>
      <c r="W87">
        <v>33714.9</v>
      </c>
      <c r="X87">
        <v>16000</v>
      </c>
      <c r="Y87">
        <v>23918</v>
      </c>
      <c r="Z87">
        <v>58800</v>
      </c>
      <c r="AA87">
        <v>14709.7</v>
      </c>
      <c r="AB87">
        <v>16500</v>
      </c>
      <c r="AC87">
        <v>55600</v>
      </c>
      <c r="AD87">
        <v>30000</v>
      </c>
      <c r="AE87">
        <v>25800</v>
      </c>
      <c r="AF87">
        <v>10608.7</v>
      </c>
      <c r="AG87">
        <v>61432</v>
      </c>
      <c r="AH87">
        <v>12950</v>
      </c>
      <c r="AI87">
        <v>14800</v>
      </c>
      <c r="AJ87">
        <v>16000</v>
      </c>
      <c r="AK87">
        <v>18600</v>
      </c>
      <c r="AL87">
        <v>7350</v>
      </c>
      <c r="AM87">
        <v>21050</v>
      </c>
      <c r="AN87">
        <v>36000</v>
      </c>
      <c r="AO87">
        <v>31000</v>
      </c>
      <c r="AP87">
        <v>31468</v>
      </c>
      <c r="AQ87">
        <v>12088</v>
      </c>
      <c r="AR87">
        <v>21150</v>
      </c>
      <c r="AT87">
        <v>18100</v>
      </c>
      <c r="AU87">
        <v>27000</v>
      </c>
      <c r="AV87">
        <v>57700</v>
      </c>
      <c r="AW87">
        <v>18585</v>
      </c>
      <c r="AX87">
        <v>36027</v>
      </c>
      <c r="AY87">
        <v>15800</v>
      </c>
      <c r="AZ87">
        <v>15650</v>
      </c>
      <c r="BA87">
        <v>42450</v>
      </c>
      <c r="BB87">
        <v>54500</v>
      </c>
      <c r="BC87">
        <v>6050</v>
      </c>
      <c r="BD87">
        <v>8400</v>
      </c>
      <c r="BE87">
        <v>30000</v>
      </c>
      <c r="BF87">
        <v>16650</v>
      </c>
      <c r="BG87">
        <v>61318</v>
      </c>
      <c r="BH87">
        <v>47800</v>
      </c>
      <c r="BI87">
        <v>80154</v>
      </c>
      <c r="BJ87">
        <v>94500</v>
      </c>
      <c r="BK87">
        <v>10000</v>
      </c>
      <c r="BL87">
        <v>28050</v>
      </c>
      <c r="BM87">
        <v>2960</v>
      </c>
      <c r="BN87">
        <v>48300</v>
      </c>
      <c r="BO87">
        <v>18300</v>
      </c>
      <c r="BP87">
        <v>48000</v>
      </c>
      <c r="BQ87">
        <v>21000</v>
      </c>
      <c r="BR87">
        <v>27200</v>
      </c>
      <c r="BS87">
        <v>10750</v>
      </c>
      <c r="BT87">
        <v>57000</v>
      </c>
      <c r="BU87">
        <v>43000</v>
      </c>
      <c r="BV87">
        <v>9700</v>
      </c>
      <c r="BW87">
        <v>23900</v>
      </c>
      <c r="BX87">
        <v>45900</v>
      </c>
      <c r="BY87">
        <v>21565.200000000001</v>
      </c>
      <c r="BZ87">
        <v>4600</v>
      </c>
      <c r="CA87">
        <v>27000</v>
      </c>
      <c r="CB87">
        <v>12450</v>
      </c>
      <c r="CC87">
        <v>15000</v>
      </c>
      <c r="CD87">
        <v>10500</v>
      </c>
      <c r="CE87">
        <v>5773.6</v>
      </c>
      <c r="CF87">
        <v>11900</v>
      </c>
      <c r="CG87">
        <v>12950</v>
      </c>
      <c r="CH87">
        <v>10050</v>
      </c>
      <c r="CI87">
        <v>10900</v>
      </c>
      <c r="CJ87">
        <v>32000</v>
      </c>
      <c r="CK87">
        <v>72394.7</v>
      </c>
      <c r="CL87">
        <v>2790</v>
      </c>
      <c r="CM87">
        <v>19778</v>
      </c>
      <c r="CN87">
        <v>85600</v>
      </c>
      <c r="CO87">
        <v>46848</v>
      </c>
      <c r="CP87">
        <v>18875</v>
      </c>
      <c r="CQ87">
        <v>25455</v>
      </c>
      <c r="CR87">
        <v>36400</v>
      </c>
      <c r="CS87">
        <v>11900</v>
      </c>
      <c r="CT87">
        <v>15750</v>
      </c>
      <c r="CU87">
        <v>17900</v>
      </c>
      <c r="CV87">
        <v>5580</v>
      </c>
      <c r="CW87">
        <v>27600</v>
      </c>
      <c r="CX87">
        <v>4890</v>
      </c>
      <c r="CY87">
        <v>14000</v>
      </c>
      <c r="CZ87">
        <v>5160</v>
      </c>
      <c r="DA87">
        <v>13650</v>
      </c>
      <c r="DB87">
        <v>20461.5</v>
      </c>
      <c r="DC87">
        <v>14666.7</v>
      </c>
      <c r="DD87">
        <v>4610</v>
      </c>
      <c r="DE87">
        <v>26725.3</v>
      </c>
      <c r="DF87">
        <v>31760</v>
      </c>
      <c r="DG87">
        <v>35416.699999999997</v>
      </c>
      <c r="DH87">
        <v>6025.6</v>
      </c>
      <c r="DI87">
        <v>22900</v>
      </c>
      <c r="DJ87">
        <v>24800</v>
      </c>
      <c r="DK87">
        <v>11350</v>
      </c>
      <c r="DL87">
        <v>11350</v>
      </c>
      <c r="DM87">
        <v>45304.1</v>
      </c>
      <c r="DN87">
        <v>3530</v>
      </c>
      <c r="DO87">
        <v>34000</v>
      </c>
      <c r="DP87">
        <v>16200</v>
      </c>
      <c r="DQ87">
        <v>16700</v>
      </c>
      <c r="DR87">
        <v>17900</v>
      </c>
      <c r="DS87">
        <v>14500</v>
      </c>
      <c r="DT87">
        <v>7450</v>
      </c>
      <c r="DU87">
        <v>23500</v>
      </c>
      <c r="DV87">
        <v>6440</v>
      </c>
      <c r="DW87">
        <v>26950</v>
      </c>
      <c r="DX87">
        <v>73000</v>
      </c>
      <c r="DY87">
        <v>7250</v>
      </c>
      <c r="DZ87">
        <v>13864</v>
      </c>
      <c r="EA87">
        <v>12500</v>
      </c>
      <c r="EB87">
        <v>35900</v>
      </c>
      <c r="EC87">
        <v>46082.3</v>
      </c>
      <c r="ED87">
        <v>6408.6</v>
      </c>
      <c r="EE87">
        <v>4110</v>
      </c>
      <c r="EF87">
        <v>28000</v>
      </c>
      <c r="EG87">
        <v>15500</v>
      </c>
      <c r="EH87">
        <v>57900</v>
      </c>
      <c r="EI87">
        <v>12064.2</v>
      </c>
      <c r="EJ87">
        <v>2530</v>
      </c>
      <c r="EK87">
        <v>7190</v>
      </c>
      <c r="EL87">
        <v>14100</v>
      </c>
      <c r="EM87">
        <v>6200</v>
      </c>
      <c r="EN87">
        <v>38550</v>
      </c>
      <c r="EO87">
        <v>57900</v>
      </c>
      <c r="EP87">
        <v>11000</v>
      </c>
      <c r="EQ87">
        <v>12000</v>
      </c>
      <c r="ER87">
        <v>32950</v>
      </c>
      <c r="ES87">
        <v>3150</v>
      </c>
      <c r="ET87">
        <v>11900</v>
      </c>
      <c r="EU87">
        <v>103000</v>
      </c>
      <c r="EV87">
        <v>93.144000000000005</v>
      </c>
      <c r="EW87">
        <v>25000</v>
      </c>
      <c r="EX87">
        <v>20371.5</v>
      </c>
      <c r="EY87">
        <v>69800</v>
      </c>
      <c r="EZ87">
        <v>26500</v>
      </c>
      <c r="FA87">
        <v>34052.199999999997</v>
      </c>
      <c r="FC87">
        <v>20250</v>
      </c>
      <c r="FD87">
        <v>25350</v>
      </c>
      <c r="FE87">
        <v>75393</v>
      </c>
      <c r="FF87">
        <v>9300</v>
      </c>
      <c r="FG87">
        <v>5990</v>
      </c>
      <c r="FH87">
        <v>36500</v>
      </c>
      <c r="FI87">
        <v>24800</v>
      </c>
      <c r="FJ87">
        <v>20833</v>
      </c>
      <c r="FK87">
        <v>78200</v>
      </c>
      <c r="FL87">
        <v>71100</v>
      </c>
      <c r="FM87">
        <v>22000</v>
      </c>
      <c r="FN87">
        <v>17000</v>
      </c>
      <c r="FO87">
        <v>29000</v>
      </c>
      <c r="FP87">
        <v>20000</v>
      </c>
      <c r="FQ87">
        <v>54000</v>
      </c>
      <c r="FR87">
        <v>6100</v>
      </c>
      <c r="FS87">
        <v>10428.6</v>
      </c>
      <c r="FT87">
        <v>9500</v>
      </c>
      <c r="FU87">
        <v>54000</v>
      </c>
      <c r="FV87">
        <v>8800</v>
      </c>
      <c r="FW87">
        <v>94300</v>
      </c>
      <c r="FX87">
        <v>19950</v>
      </c>
      <c r="FY87">
        <v>27350</v>
      </c>
      <c r="FZ87">
        <v>77024</v>
      </c>
      <c r="GA87">
        <v>5600</v>
      </c>
      <c r="GB87">
        <v>20700</v>
      </c>
      <c r="GC87">
        <v>16700</v>
      </c>
      <c r="GD87">
        <v>3800</v>
      </c>
      <c r="GE87">
        <v>6550</v>
      </c>
      <c r="GF87">
        <v>3280</v>
      </c>
      <c r="GG87">
        <v>8140</v>
      </c>
      <c r="GH87">
        <v>171706</v>
      </c>
      <c r="GI87">
        <v>9060</v>
      </c>
      <c r="GJ87">
        <v>55000</v>
      </c>
      <c r="GK87">
        <v>18150</v>
      </c>
      <c r="GL87">
        <v>7300</v>
      </c>
      <c r="GM87">
        <v>27000</v>
      </c>
      <c r="GN87">
        <v>154.19999999999999</v>
      </c>
      <c r="GO87">
        <v>10100</v>
      </c>
      <c r="GP87">
        <v>28650</v>
      </c>
      <c r="GQ87">
        <v>16250</v>
      </c>
      <c r="GR87">
        <v>20750</v>
      </c>
      <c r="GS87">
        <v>13900</v>
      </c>
      <c r="GT87">
        <v>20300</v>
      </c>
      <c r="GU87">
        <v>22000</v>
      </c>
      <c r="GV87">
        <v>8200</v>
      </c>
      <c r="GW87">
        <v>8700</v>
      </c>
      <c r="GX87">
        <v>37600</v>
      </c>
      <c r="GY87">
        <v>16000</v>
      </c>
      <c r="GZ87">
        <v>6000</v>
      </c>
      <c r="HA87">
        <v>25500</v>
      </c>
      <c r="HB87">
        <v>20185</v>
      </c>
      <c r="HC87">
        <v>17300</v>
      </c>
      <c r="HD87">
        <v>3560</v>
      </c>
      <c r="HE87">
        <v>48000</v>
      </c>
      <c r="HF87">
        <v>11600</v>
      </c>
      <c r="HG87">
        <v>41000</v>
      </c>
      <c r="HH87">
        <v>13800</v>
      </c>
      <c r="HI87">
        <v>19300</v>
      </c>
      <c r="HJ87">
        <v>13550</v>
      </c>
      <c r="HL87">
        <v>23558.400000000001</v>
      </c>
      <c r="HM87">
        <v>11300</v>
      </c>
      <c r="HN87">
        <v>26300</v>
      </c>
      <c r="HO87">
        <v>16000</v>
      </c>
      <c r="HP87">
        <v>34500</v>
      </c>
      <c r="HS87">
        <v>51900</v>
      </c>
      <c r="HT87">
        <v>62300</v>
      </c>
      <c r="HU87">
        <v>28550</v>
      </c>
      <c r="HV87">
        <v>12088.8</v>
      </c>
      <c r="HW87">
        <v>19103.8</v>
      </c>
      <c r="HX87">
        <v>29600</v>
      </c>
      <c r="HY87">
        <v>91217</v>
      </c>
      <c r="HZ87">
        <v>4690</v>
      </c>
      <c r="IA87">
        <v>27000</v>
      </c>
      <c r="IB87">
        <v>17300</v>
      </c>
      <c r="IC87">
        <v>4100</v>
      </c>
      <c r="ID87">
        <v>6380</v>
      </c>
      <c r="IE87">
        <v>70558</v>
      </c>
      <c r="IF87">
        <v>41700</v>
      </c>
      <c r="IG87">
        <v>5887.8</v>
      </c>
      <c r="IH87">
        <v>35000</v>
      </c>
      <c r="II87">
        <v>20250</v>
      </c>
      <c r="IJ87">
        <v>42500</v>
      </c>
      <c r="IK87">
        <v>43037.3</v>
      </c>
      <c r="IL87">
        <v>9450</v>
      </c>
      <c r="IM87">
        <v>10666.7</v>
      </c>
      <c r="IN87">
        <v>27300</v>
      </c>
      <c r="IO87">
        <v>4000</v>
      </c>
      <c r="IP87">
        <v>7960</v>
      </c>
      <c r="IQ87">
        <v>10000</v>
      </c>
      <c r="IR87">
        <v>67500</v>
      </c>
      <c r="IS87">
        <v>36000</v>
      </c>
      <c r="IT87">
        <v>14300</v>
      </c>
      <c r="IU87">
        <v>7100</v>
      </c>
      <c r="IV87">
        <v>17784.099999999999</v>
      </c>
      <c r="IW87">
        <v>26500</v>
      </c>
      <c r="IX87">
        <v>16500</v>
      </c>
      <c r="IY87">
        <v>6340</v>
      </c>
      <c r="IZ87">
        <v>52300</v>
      </c>
      <c r="JA87">
        <v>74.941999999999993</v>
      </c>
      <c r="JC87">
        <v>34700</v>
      </c>
      <c r="JD87">
        <v>34100</v>
      </c>
      <c r="JE87">
        <v>14523.8</v>
      </c>
      <c r="JG87">
        <v>37800</v>
      </c>
      <c r="JH87">
        <v>112.44499999999999</v>
      </c>
      <c r="JI87">
        <v>10347.799999999999</v>
      </c>
      <c r="JJ87">
        <v>8450</v>
      </c>
      <c r="JK87">
        <v>20550</v>
      </c>
      <c r="JL87">
        <v>117</v>
      </c>
      <c r="JM87">
        <v>25973.5</v>
      </c>
      <c r="JN87">
        <v>6750</v>
      </c>
      <c r="JO87">
        <v>12700</v>
      </c>
      <c r="JP87">
        <v>90500</v>
      </c>
      <c r="JQ87">
        <v>10500</v>
      </c>
      <c r="JR87">
        <v>4150</v>
      </c>
      <c r="JS87">
        <v>36167.1</v>
      </c>
      <c r="JT87">
        <v>5410</v>
      </c>
      <c r="JU87">
        <v>15500</v>
      </c>
      <c r="JV87">
        <v>8310</v>
      </c>
      <c r="JW87">
        <v>30900</v>
      </c>
      <c r="JX87">
        <v>26899.4</v>
      </c>
      <c r="JY87">
        <v>19250</v>
      </c>
      <c r="JZ87">
        <v>18500</v>
      </c>
      <c r="KA87">
        <v>12350</v>
      </c>
      <c r="KB87">
        <v>8630</v>
      </c>
      <c r="KC87" s="19"/>
      <c r="KD87" s="19"/>
      <c r="KE87" s="19"/>
      <c r="KF87" s="19"/>
      <c r="KG87" s="19"/>
      <c r="KH87" s="19"/>
      <c r="KI87" s="19"/>
      <c r="KJ87" s="19"/>
      <c r="KK87" s="19"/>
      <c r="KL87" s="19"/>
      <c r="KM87" s="19"/>
      <c r="KN87" s="19"/>
      <c r="KO87" s="19"/>
      <c r="KP87" s="19"/>
      <c r="KQ87" s="19"/>
      <c r="KR87" s="19"/>
      <c r="KS87" s="21"/>
      <c r="KT87" s="19"/>
      <c r="KU87" s="19"/>
      <c r="KV87" s="19"/>
      <c r="KW87" s="19"/>
      <c r="KX87" s="19"/>
      <c r="KY87" s="21"/>
      <c r="KZ87" s="19"/>
      <c r="LA87" s="21"/>
      <c r="LB87" s="19"/>
      <c r="LC87" s="19"/>
      <c r="LD87" s="19"/>
      <c r="LE87" s="19"/>
      <c r="LF87" s="19"/>
      <c r="LG87" s="19"/>
      <c r="LH87" s="19"/>
      <c r="LI87" s="19"/>
      <c r="LJ87" s="19"/>
      <c r="LK87" s="19"/>
      <c r="LL87" s="19"/>
      <c r="LM87" s="19"/>
      <c r="LN87" s="19"/>
      <c r="LO87" s="19"/>
      <c r="LP87" s="19"/>
      <c r="LQ87" s="19"/>
      <c r="LR87" s="19"/>
      <c r="LS87" s="19"/>
      <c r="LT87" s="21"/>
      <c r="LU87" s="19"/>
      <c r="LV87" s="19"/>
      <c r="LW87" s="19"/>
      <c r="LX87" s="19"/>
      <c r="LY87" s="19"/>
      <c r="LZ87" s="21"/>
      <c r="MA87" s="19"/>
      <c r="MB87" s="19"/>
      <c r="MC87" s="19"/>
      <c r="MD87" s="19"/>
      <c r="ME87" s="19"/>
      <c r="MF87" s="19"/>
      <c r="MG87" s="19"/>
      <c r="MH87" s="19"/>
      <c r="MI87" s="19"/>
      <c r="MJ87" s="19"/>
      <c r="MK87" s="19"/>
      <c r="ML87" s="19"/>
      <c r="MM87" s="19"/>
      <c r="MN87" s="19"/>
      <c r="MO87" s="19"/>
      <c r="MP87" s="19"/>
      <c r="MQ87" s="19"/>
      <c r="MR87" s="19"/>
      <c r="MS87" s="19"/>
      <c r="MT87" s="21"/>
      <c r="MU87" s="19"/>
      <c r="MV87" s="19"/>
      <c r="MW87" s="19"/>
      <c r="MX87" s="19"/>
      <c r="MY87" s="19"/>
      <c r="MZ87" s="19"/>
      <c r="NA87" s="19"/>
      <c r="NB87" s="19"/>
      <c r="NC87" s="19"/>
      <c r="ND87" s="20"/>
      <c r="NE87" s="20"/>
      <c r="NF87" s="21"/>
      <c r="NG87" s="19"/>
      <c r="NH87" s="19"/>
      <c r="NI87" s="19"/>
      <c r="NJ87" s="19"/>
      <c r="NK87" s="21"/>
      <c r="NL87" s="19"/>
      <c r="NM87" s="19"/>
      <c r="NN87" s="20"/>
      <c r="NO87" s="20"/>
      <c r="NP87" s="20"/>
      <c r="NQ87" s="19"/>
      <c r="NR87" s="19"/>
      <c r="NS87" s="19"/>
      <c r="NT87" s="19"/>
      <c r="NU87" s="20"/>
      <c r="NV87" s="19"/>
      <c r="NW87" s="19"/>
      <c r="NX87" s="19"/>
      <c r="NY87" s="19"/>
      <c r="NZ87" s="19"/>
      <c r="OA87" s="19"/>
      <c r="OB87" s="19"/>
      <c r="OC87" s="19"/>
      <c r="OD87" s="19"/>
      <c r="OE87" s="19"/>
      <c r="OF87" s="19"/>
      <c r="OG87" s="19"/>
      <c r="OH87" s="19"/>
      <c r="OI87" s="19"/>
      <c r="OJ87" s="19"/>
      <c r="OK87" s="19"/>
      <c r="OL87" s="19"/>
      <c r="OM87" s="19"/>
      <c r="ON87" s="19"/>
      <c r="OO87" s="19"/>
      <c r="OP87" s="19"/>
      <c r="OQ87" s="19"/>
      <c r="OR87" s="19"/>
      <c r="OS87" s="21"/>
      <c r="OT87" s="21"/>
      <c r="OU87" s="21"/>
      <c r="OV87" s="21"/>
      <c r="OW87" s="21"/>
      <c r="OX87" s="21"/>
      <c r="OY87" s="21"/>
      <c r="OZ87" s="21"/>
      <c r="PA87" s="21"/>
      <c r="PB87" s="21"/>
      <c r="PC87" s="21"/>
    </row>
    <row r="88" spans="1:419" x14ac:dyDescent="0.2">
      <c r="A88" s="24">
        <v>44330</v>
      </c>
      <c r="B88">
        <v>13738.2</v>
      </c>
      <c r="C88">
        <v>10600</v>
      </c>
      <c r="D88">
        <v>30800</v>
      </c>
      <c r="E88">
        <v>14900</v>
      </c>
      <c r="F88">
        <v>12200</v>
      </c>
      <c r="G88">
        <v>12752.9</v>
      </c>
      <c r="H88">
        <v>25700</v>
      </c>
      <c r="I88">
        <v>11000</v>
      </c>
      <c r="J88">
        <v>6750</v>
      </c>
      <c r="K88">
        <v>22900</v>
      </c>
      <c r="L88">
        <v>22300</v>
      </c>
      <c r="M88">
        <v>7718.6</v>
      </c>
      <c r="N88">
        <v>10230.799999999999</v>
      </c>
      <c r="O88">
        <v>6730</v>
      </c>
      <c r="P88">
        <v>51000</v>
      </c>
      <c r="Q88">
        <v>64100</v>
      </c>
      <c r="R88">
        <v>11450</v>
      </c>
      <c r="S88">
        <v>10233.5</v>
      </c>
      <c r="T88">
        <v>24150</v>
      </c>
      <c r="U88">
        <v>64000</v>
      </c>
      <c r="V88">
        <v>20450</v>
      </c>
      <c r="W88">
        <v>33517</v>
      </c>
      <c r="X88">
        <v>16000</v>
      </c>
      <c r="Y88">
        <v>23525</v>
      </c>
      <c r="Z88">
        <v>58800</v>
      </c>
      <c r="AA88">
        <v>14516.1</v>
      </c>
      <c r="AB88">
        <v>15500</v>
      </c>
      <c r="AC88">
        <v>55800</v>
      </c>
      <c r="AD88">
        <v>29500</v>
      </c>
      <c r="AE88">
        <v>25600</v>
      </c>
      <c r="AF88">
        <v>10391.299999999999</v>
      </c>
      <c r="AG88">
        <v>61530</v>
      </c>
      <c r="AH88">
        <v>13350</v>
      </c>
      <c r="AI88">
        <v>14800</v>
      </c>
      <c r="AJ88">
        <v>16900</v>
      </c>
      <c r="AK88">
        <v>18550</v>
      </c>
      <c r="AL88">
        <v>7300</v>
      </c>
      <c r="AM88">
        <v>20700</v>
      </c>
      <c r="AN88">
        <v>36000</v>
      </c>
      <c r="AO88">
        <v>29600</v>
      </c>
      <c r="AP88">
        <v>33028</v>
      </c>
      <c r="AQ88">
        <v>12088</v>
      </c>
      <c r="AR88">
        <v>21700</v>
      </c>
      <c r="AT88">
        <v>18000</v>
      </c>
      <c r="AU88">
        <v>27300</v>
      </c>
      <c r="AV88">
        <v>57000</v>
      </c>
      <c r="AW88">
        <v>18491</v>
      </c>
      <c r="AX88">
        <v>36414</v>
      </c>
      <c r="AY88">
        <v>15600</v>
      </c>
      <c r="AZ88">
        <v>15750</v>
      </c>
      <c r="BA88">
        <v>43000</v>
      </c>
      <c r="BB88">
        <v>54100</v>
      </c>
      <c r="BC88">
        <v>6050</v>
      </c>
      <c r="BD88">
        <v>8400</v>
      </c>
      <c r="BE88">
        <v>29750</v>
      </c>
      <c r="BF88">
        <v>17650</v>
      </c>
      <c r="BG88">
        <v>65306</v>
      </c>
      <c r="BH88">
        <v>46200</v>
      </c>
      <c r="BI88">
        <v>79360</v>
      </c>
      <c r="BJ88">
        <v>95000</v>
      </c>
      <c r="BK88">
        <v>10100</v>
      </c>
      <c r="BL88">
        <v>28600</v>
      </c>
      <c r="BM88">
        <v>2860</v>
      </c>
      <c r="BN88">
        <v>48200</v>
      </c>
      <c r="BO88">
        <v>19350</v>
      </c>
      <c r="BP88">
        <v>48000</v>
      </c>
      <c r="BQ88">
        <v>20800</v>
      </c>
      <c r="BR88">
        <v>27300</v>
      </c>
      <c r="BS88">
        <v>10700</v>
      </c>
      <c r="BT88">
        <v>56900</v>
      </c>
      <c r="BU88">
        <v>42500</v>
      </c>
      <c r="BV88">
        <v>9800</v>
      </c>
      <c r="BW88">
        <v>25550</v>
      </c>
      <c r="BX88">
        <v>46200</v>
      </c>
      <c r="BY88">
        <v>21173.9</v>
      </c>
      <c r="BZ88">
        <v>4770</v>
      </c>
      <c r="CA88">
        <v>27300</v>
      </c>
      <c r="CB88">
        <v>12250</v>
      </c>
      <c r="CC88">
        <v>15100</v>
      </c>
      <c r="CD88">
        <v>10700</v>
      </c>
      <c r="CE88">
        <v>5729.1</v>
      </c>
      <c r="CF88">
        <v>11800</v>
      </c>
      <c r="CG88">
        <v>12100</v>
      </c>
      <c r="CH88">
        <v>10050</v>
      </c>
      <c r="CI88">
        <v>10950</v>
      </c>
      <c r="CJ88">
        <v>32050</v>
      </c>
      <c r="CK88">
        <v>73084.2</v>
      </c>
      <c r="CL88">
        <v>2820</v>
      </c>
      <c r="CM88">
        <v>20136</v>
      </c>
      <c r="CN88">
        <v>84100</v>
      </c>
      <c r="CO88">
        <v>46671</v>
      </c>
      <c r="CP88">
        <v>18765</v>
      </c>
      <c r="CQ88">
        <v>23727</v>
      </c>
      <c r="CR88">
        <v>35700</v>
      </c>
      <c r="CS88">
        <v>12000</v>
      </c>
      <c r="CT88">
        <v>15800</v>
      </c>
      <c r="CU88">
        <v>17700</v>
      </c>
      <c r="CV88">
        <v>5570</v>
      </c>
      <c r="CW88">
        <v>27300</v>
      </c>
      <c r="CX88">
        <v>5150</v>
      </c>
      <c r="CY88">
        <v>14150</v>
      </c>
      <c r="CZ88">
        <v>5130</v>
      </c>
      <c r="DA88">
        <v>14600</v>
      </c>
      <c r="DB88">
        <v>20500</v>
      </c>
      <c r="DC88">
        <v>14761.9</v>
      </c>
      <c r="DD88">
        <v>4730</v>
      </c>
      <c r="DE88">
        <v>26992.2</v>
      </c>
      <c r="DF88">
        <v>31280</v>
      </c>
      <c r="DG88">
        <v>35708.300000000003</v>
      </c>
      <c r="DH88">
        <v>6034.2</v>
      </c>
      <c r="DI88">
        <v>21900</v>
      </c>
      <c r="DJ88">
        <v>24500</v>
      </c>
      <c r="DK88">
        <v>11000</v>
      </c>
      <c r="DL88">
        <v>11000</v>
      </c>
      <c r="DM88">
        <v>45230.400000000001</v>
      </c>
      <c r="DN88">
        <v>3550</v>
      </c>
      <c r="DO88">
        <v>33454.5</v>
      </c>
      <c r="DP88">
        <v>16150</v>
      </c>
      <c r="DQ88">
        <v>16600</v>
      </c>
      <c r="DR88">
        <v>18200</v>
      </c>
      <c r="DS88">
        <v>14650</v>
      </c>
      <c r="DT88">
        <v>7600</v>
      </c>
      <c r="DU88">
        <v>23500</v>
      </c>
      <c r="DV88">
        <v>6330</v>
      </c>
      <c r="DW88">
        <v>26500</v>
      </c>
      <c r="DX88">
        <v>72800</v>
      </c>
      <c r="DY88">
        <v>7240</v>
      </c>
      <c r="DZ88">
        <v>13818</v>
      </c>
      <c r="EA88">
        <v>12142.9</v>
      </c>
      <c r="EB88">
        <v>35400</v>
      </c>
      <c r="EC88">
        <v>45992.3</v>
      </c>
      <c r="ED88">
        <v>6514</v>
      </c>
      <c r="EE88">
        <v>4390</v>
      </c>
      <c r="EF88">
        <v>27600</v>
      </c>
      <c r="EG88">
        <v>16000</v>
      </c>
      <c r="EH88">
        <v>59800</v>
      </c>
      <c r="EI88">
        <v>11925.5</v>
      </c>
      <c r="EJ88">
        <v>2470</v>
      </c>
      <c r="EK88">
        <v>7200</v>
      </c>
      <c r="EL88">
        <v>13500</v>
      </c>
      <c r="EM88">
        <v>6060</v>
      </c>
      <c r="EN88">
        <v>38650</v>
      </c>
      <c r="EO88">
        <v>57800</v>
      </c>
      <c r="EP88">
        <v>11450</v>
      </c>
      <c r="EQ88">
        <v>11600</v>
      </c>
      <c r="ER88">
        <v>33000</v>
      </c>
      <c r="ES88">
        <v>3120</v>
      </c>
      <c r="ET88">
        <v>11500</v>
      </c>
      <c r="EU88">
        <v>108100</v>
      </c>
      <c r="EV88">
        <v>94.808000000000007</v>
      </c>
      <c r="EW88">
        <v>25400</v>
      </c>
      <c r="EX88">
        <v>19181.900000000001</v>
      </c>
      <c r="EY88">
        <v>70200</v>
      </c>
      <c r="EZ88">
        <v>25458.3</v>
      </c>
      <c r="FA88">
        <v>33742.699999999997</v>
      </c>
      <c r="FC88">
        <v>20150</v>
      </c>
      <c r="FD88">
        <v>25250</v>
      </c>
      <c r="FE88">
        <v>75449</v>
      </c>
      <c r="FF88">
        <v>9100</v>
      </c>
      <c r="FG88">
        <v>5980</v>
      </c>
      <c r="FH88">
        <v>36100</v>
      </c>
      <c r="FI88">
        <v>24600</v>
      </c>
      <c r="FJ88">
        <v>20833</v>
      </c>
      <c r="FK88">
        <v>83000</v>
      </c>
      <c r="FL88">
        <v>72000</v>
      </c>
      <c r="FM88">
        <v>21600</v>
      </c>
      <c r="FN88">
        <v>17000</v>
      </c>
      <c r="FO88">
        <v>29500</v>
      </c>
      <c r="FP88">
        <v>20000</v>
      </c>
      <c r="FQ88">
        <v>52400</v>
      </c>
      <c r="FR88">
        <v>6100</v>
      </c>
      <c r="FS88">
        <v>10386.4</v>
      </c>
      <c r="FT88">
        <v>9500</v>
      </c>
      <c r="FU88">
        <v>54800</v>
      </c>
      <c r="FV88">
        <v>9410</v>
      </c>
      <c r="FW88">
        <v>94200</v>
      </c>
      <c r="FX88">
        <v>19200</v>
      </c>
      <c r="FY88">
        <v>27400</v>
      </c>
      <c r="FZ88">
        <v>77488</v>
      </c>
      <c r="GA88">
        <v>5650</v>
      </c>
      <c r="GB88">
        <v>20100</v>
      </c>
      <c r="GC88">
        <v>16500</v>
      </c>
      <c r="GD88">
        <v>3740</v>
      </c>
      <c r="GE88">
        <v>6460</v>
      </c>
      <c r="GF88">
        <v>3350</v>
      </c>
      <c r="GG88">
        <v>7990</v>
      </c>
      <c r="GH88">
        <v>177917</v>
      </c>
      <c r="GI88">
        <v>9200</v>
      </c>
      <c r="GJ88">
        <v>56000</v>
      </c>
      <c r="GK88">
        <v>18400</v>
      </c>
      <c r="GL88">
        <v>7550</v>
      </c>
      <c r="GM88">
        <v>27050</v>
      </c>
      <c r="GN88">
        <v>154.9</v>
      </c>
      <c r="GO88">
        <v>10050</v>
      </c>
      <c r="GP88">
        <v>28650</v>
      </c>
      <c r="GQ88">
        <v>16200</v>
      </c>
      <c r="GR88">
        <v>20200</v>
      </c>
      <c r="GS88">
        <v>13700</v>
      </c>
      <c r="GT88">
        <v>19850</v>
      </c>
      <c r="GU88">
        <v>22050</v>
      </c>
      <c r="GV88">
        <v>8140</v>
      </c>
      <c r="GW88">
        <v>8800</v>
      </c>
      <c r="GX88">
        <v>37300</v>
      </c>
      <c r="GY88">
        <v>16450</v>
      </c>
      <c r="GZ88">
        <v>5990.5</v>
      </c>
      <c r="HA88">
        <v>25750</v>
      </c>
      <c r="HB88">
        <v>20741</v>
      </c>
      <c r="HC88">
        <v>17300</v>
      </c>
      <c r="HD88">
        <v>3550</v>
      </c>
      <c r="HE88">
        <v>51300</v>
      </c>
      <c r="HF88">
        <v>11350</v>
      </c>
      <c r="HG88">
        <v>40500</v>
      </c>
      <c r="HH88">
        <v>13800</v>
      </c>
      <c r="HI88">
        <v>19250</v>
      </c>
      <c r="HJ88">
        <v>13350</v>
      </c>
      <c r="HL88">
        <v>23726.400000000001</v>
      </c>
      <c r="HM88">
        <v>11250</v>
      </c>
      <c r="HN88">
        <v>26400</v>
      </c>
      <c r="HO88">
        <v>15900</v>
      </c>
      <c r="HP88">
        <v>33550</v>
      </c>
      <c r="HS88">
        <v>51200</v>
      </c>
      <c r="HT88">
        <v>59900</v>
      </c>
      <c r="HU88">
        <v>27700</v>
      </c>
      <c r="HV88">
        <v>11952</v>
      </c>
      <c r="HW88">
        <v>19537.900000000001</v>
      </c>
      <c r="HX88">
        <v>30350</v>
      </c>
      <c r="HY88">
        <v>90348</v>
      </c>
      <c r="HZ88">
        <v>4670</v>
      </c>
      <c r="IA88">
        <v>27000</v>
      </c>
      <c r="IB88">
        <v>17250</v>
      </c>
      <c r="IC88">
        <v>4130</v>
      </c>
      <c r="ID88">
        <v>6820</v>
      </c>
      <c r="IE88">
        <v>70648</v>
      </c>
      <c r="IF88">
        <v>42200</v>
      </c>
      <c r="IG88">
        <v>5887.8</v>
      </c>
      <c r="IH88">
        <v>35200</v>
      </c>
      <c r="II88">
        <v>19200</v>
      </c>
      <c r="IJ88">
        <v>42500</v>
      </c>
      <c r="IK88">
        <v>42950.9</v>
      </c>
      <c r="IL88">
        <v>8820</v>
      </c>
      <c r="IM88">
        <v>10583.3</v>
      </c>
      <c r="IN88">
        <v>27300</v>
      </c>
      <c r="IO88">
        <v>3960</v>
      </c>
      <c r="IP88">
        <v>7780</v>
      </c>
      <c r="IQ88">
        <v>9610</v>
      </c>
      <c r="IR88">
        <v>68300</v>
      </c>
      <c r="IS88">
        <v>36000</v>
      </c>
      <c r="IT88">
        <v>14200</v>
      </c>
      <c r="IU88">
        <v>7040</v>
      </c>
      <c r="IV88">
        <v>17695.099999999999</v>
      </c>
      <c r="IW88">
        <v>28300</v>
      </c>
      <c r="IX88">
        <v>16500</v>
      </c>
      <c r="IY88">
        <v>6300</v>
      </c>
      <c r="IZ88">
        <v>51900</v>
      </c>
      <c r="JA88">
        <v>75.019000000000005</v>
      </c>
      <c r="JC88">
        <v>36650</v>
      </c>
      <c r="JD88">
        <v>34150</v>
      </c>
      <c r="JE88">
        <v>14523.8</v>
      </c>
      <c r="JG88">
        <v>37300</v>
      </c>
      <c r="JH88">
        <v>111.378</v>
      </c>
      <c r="JI88">
        <v>9652.2000000000007</v>
      </c>
      <c r="JJ88">
        <v>8400</v>
      </c>
      <c r="JK88">
        <v>20100</v>
      </c>
      <c r="JL88">
        <v>117.9</v>
      </c>
      <c r="JM88">
        <v>25347.7</v>
      </c>
      <c r="JN88">
        <v>6710</v>
      </c>
      <c r="JO88">
        <v>12700</v>
      </c>
      <c r="JP88">
        <v>89500</v>
      </c>
      <c r="JQ88">
        <v>10500</v>
      </c>
      <c r="JR88">
        <v>4100</v>
      </c>
      <c r="JS88">
        <v>37000.400000000001</v>
      </c>
      <c r="JT88">
        <v>5400</v>
      </c>
      <c r="JU88">
        <v>16100</v>
      </c>
      <c r="JV88">
        <v>8300</v>
      </c>
      <c r="JW88">
        <v>30650</v>
      </c>
      <c r="JX88">
        <v>27943.8</v>
      </c>
      <c r="JY88">
        <v>19700</v>
      </c>
      <c r="JZ88">
        <v>18000</v>
      </c>
      <c r="KA88">
        <v>12200</v>
      </c>
      <c r="KB88">
        <v>8700</v>
      </c>
      <c r="KC88" s="19"/>
      <c r="KD88" s="19"/>
      <c r="KE88" s="19"/>
      <c r="KF88" s="19"/>
      <c r="KG88" s="19"/>
      <c r="KH88" s="19"/>
      <c r="KI88" s="19"/>
      <c r="KJ88" s="19"/>
      <c r="KK88" s="19"/>
      <c r="KL88" s="19"/>
      <c r="KM88" s="19"/>
      <c r="KN88" s="19"/>
      <c r="KO88" s="19"/>
      <c r="KP88" s="19"/>
      <c r="KQ88" s="19"/>
      <c r="KR88" s="19"/>
      <c r="KS88" s="21"/>
      <c r="KT88" s="19"/>
      <c r="KU88" s="19"/>
      <c r="KV88" s="19"/>
      <c r="KW88" s="19"/>
      <c r="KX88" s="19"/>
      <c r="KY88" s="21"/>
      <c r="KZ88" s="19"/>
      <c r="LA88" s="21"/>
      <c r="LB88" s="19"/>
      <c r="LC88" s="19"/>
      <c r="LD88" s="19"/>
      <c r="LE88" s="19"/>
      <c r="LF88" s="19"/>
      <c r="LG88" s="19"/>
      <c r="LH88" s="19"/>
      <c r="LI88" s="19"/>
      <c r="LJ88" s="19"/>
      <c r="LK88" s="19"/>
      <c r="LL88" s="19"/>
      <c r="LM88" s="19"/>
      <c r="LN88" s="19"/>
      <c r="LO88" s="19"/>
      <c r="LP88" s="19"/>
      <c r="LQ88" s="19"/>
      <c r="LR88" s="19"/>
      <c r="LS88" s="19"/>
      <c r="LT88" s="21"/>
      <c r="LU88" s="19"/>
      <c r="LV88" s="19"/>
      <c r="LW88" s="19"/>
      <c r="LX88" s="19"/>
      <c r="LY88" s="19"/>
      <c r="LZ88" s="21"/>
      <c r="MA88" s="19"/>
      <c r="MB88" s="19"/>
      <c r="MC88" s="19"/>
      <c r="MD88" s="19"/>
      <c r="ME88" s="19"/>
      <c r="MF88" s="19"/>
      <c r="MG88" s="19"/>
      <c r="MH88" s="19"/>
      <c r="MI88" s="19"/>
      <c r="MJ88" s="19"/>
      <c r="MK88" s="19"/>
      <c r="ML88" s="19"/>
      <c r="MM88" s="19"/>
      <c r="MN88" s="19"/>
      <c r="MO88" s="19"/>
      <c r="MP88" s="19"/>
      <c r="MQ88" s="19"/>
      <c r="MR88" s="19"/>
      <c r="MS88" s="19"/>
      <c r="MT88" s="21"/>
      <c r="MU88" s="19"/>
      <c r="MV88" s="19"/>
      <c r="MW88" s="19"/>
      <c r="MX88" s="19"/>
      <c r="MY88" s="19"/>
      <c r="MZ88" s="19"/>
      <c r="NA88" s="19"/>
      <c r="NB88" s="19"/>
      <c r="NC88" s="19"/>
      <c r="ND88" s="20"/>
      <c r="NE88" s="20"/>
      <c r="NF88" s="21"/>
      <c r="NG88" s="19"/>
      <c r="NH88" s="19"/>
      <c r="NI88" s="19"/>
      <c r="NJ88" s="19"/>
      <c r="NK88" s="21"/>
      <c r="NL88" s="19"/>
      <c r="NM88" s="19"/>
      <c r="NN88" s="20"/>
      <c r="NO88" s="20"/>
      <c r="NP88" s="20"/>
      <c r="NQ88" s="19"/>
      <c r="NR88" s="19"/>
      <c r="NS88" s="19"/>
      <c r="NT88" s="19"/>
      <c r="NU88" s="20"/>
      <c r="NV88" s="19"/>
      <c r="NW88" s="19"/>
      <c r="NX88" s="19"/>
      <c r="NY88" s="19"/>
      <c r="NZ88" s="19"/>
      <c r="OA88" s="19"/>
      <c r="OB88" s="19"/>
      <c r="OC88" s="19"/>
      <c r="OD88" s="19"/>
      <c r="OE88" s="19"/>
      <c r="OF88" s="19"/>
      <c r="OG88" s="19"/>
      <c r="OH88" s="19"/>
      <c r="OI88" s="19"/>
      <c r="OJ88" s="19"/>
      <c r="OK88" s="19"/>
      <c r="OL88" s="19"/>
      <c r="OM88" s="19"/>
      <c r="ON88" s="19"/>
      <c r="OO88" s="19"/>
      <c r="OP88" s="19"/>
      <c r="OQ88" s="19"/>
      <c r="OR88" s="19"/>
      <c r="OS88" s="21"/>
      <c r="OT88" s="21"/>
      <c r="OU88" s="21"/>
      <c r="OV88" s="21"/>
      <c r="OW88" s="21"/>
      <c r="OX88" s="21"/>
      <c r="OY88" s="21"/>
      <c r="OZ88" s="21"/>
      <c r="PA88" s="21"/>
      <c r="PB88" s="21"/>
      <c r="PC88" s="21"/>
    </row>
    <row r="89" spans="1:419" x14ac:dyDescent="0.2">
      <c r="A89" s="24">
        <v>44333</v>
      </c>
      <c r="B89">
        <v>13517.3</v>
      </c>
      <c r="C89">
        <v>10050</v>
      </c>
      <c r="D89">
        <v>30500</v>
      </c>
      <c r="E89">
        <v>14950</v>
      </c>
      <c r="F89">
        <v>12000</v>
      </c>
      <c r="G89">
        <v>12366.5</v>
      </c>
      <c r="H89">
        <v>27450</v>
      </c>
      <c r="I89">
        <v>10900</v>
      </c>
      <c r="J89">
        <v>7000</v>
      </c>
      <c r="K89">
        <v>23850</v>
      </c>
      <c r="L89">
        <v>22100</v>
      </c>
      <c r="M89">
        <v>7718.6</v>
      </c>
      <c r="N89">
        <v>9923.1</v>
      </c>
      <c r="O89">
        <v>6970</v>
      </c>
      <c r="P89">
        <v>48200</v>
      </c>
      <c r="Q89">
        <v>61100</v>
      </c>
      <c r="R89">
        <v>11300</v>
      </c>
      <c r="S89">
        <v>9957</v>
      </c>
      <c r="T89">
        <v>24950</v>
      </c>
      <c r="U89">
        <v>63500</v>
      </c>
      <c r="V89">
        <v>20050</v>
      </c>
      <c r="W89">
        <v>33081.699999999997</v>
      </c>
      <c r="X89">
        <v>15600</v>
      </c>
      <c r="Y89">
        <v>23171</v>
      </c>
      <c r="Z89">
        <v>57200</v>
      </c>
      <c r="AA89">
        <v>14612.9</v>
      </c>
      <c r="AB89">
        <v>15500</v>
      </c>
      <c r="AC89">
        <v>54600</v>
      </c>
      <c r="AD89">
        <v>28800</v>
      </c>
      <c r="AE89">
        <v>25450</v>
      </c>
      <c r="AF89">
        <v>10434.799999999999</v>
      </c>
      <c r="AG89">
        <v>61628</v>
      </c>
      <c r="AH89">
        <v>13250</v>
      </c>
      <c r="AI89">
        <v>14500</v>
      </c>
      <c r="AJ89">
        <v>16900</v>
      </c>
      <c r="AK89">
        <v>18550</v>
      </c>
      <c r="AL89">
        <v>6950</v>
      </c>
      <c r="AM89">
        <v>20300</v>
      </c>
      <c r="AN89">
        <v>37000</v>
      </c>
      <c r="AO89">
        <v>31000</v>
      </c>
      <c r="AP89">
        <v>32844</v>
      </c>
      <c r="AQ89">
        <v>11781</v>
      </c>
      <c r="AR89">
        <v>21800</v>
      </c>
      <c r="AT89">
        <v>18500</v>
      </c>
      <c r="AU89">
        <v>27650</v>
      </c>
      <c r="AV89">
        <v>56000</v>
      </c>
      <c r="AW89">
        <v>18396</v>
      </c>
      <c r="AX89">
        <v>36221</v>
      </c>
      <c r="AY89">
        <v>15250</v>
      </c>
      <c r="AZ89">
        <v>15400</v>
      </c>
      <c r="BA89">
        <v>44000</v>
      </c>
      <c r="BB89">
        <v>53500</v>
      </c>
      <c r="BC89">
        <v>5960</v>
      </c>
      <c r="BD89">
        <v>8300</v>
      </c>
      <c r="BE89">
        <v>29500</v>
      </c>
      <c r="BF89">
        <v>17150</v>
      </c>
      <c r="BG89">
        <v>64209</v>
      </c>
      <c r="BH89">
        <v>45300</v>
      </c>
      <c r="BI89">
        <v>80709</v>
      </c>
      <c r="BJ89">
        <v>96000</v>
      </c>
      <c r="BK89">
        <v>10200</v>
      </c>
      <c r="BL89">
        <v>28000</v>
      </c>
      <c r="BM89">
        <v>2980</v>
      </c>
      <c r="BN89">
        <v>48000</v>
      </c>
      <c r="BO89">
        <v>18800</v>
      </c>
      <c r="BP89">
        <v>48000</v>
      </c>
      <c r="BQ89">
        <v>20450</v>
      </c>
      <c r="BR89">
        <v>26800</v>
      </c>
      <c r="BS89">
        <v>10250</v>
      </c>
      <c r="BT89">
        <v>57000</v>
      </c>
      <c r="BU89">
        <v>42000</v>
      </c>
      <c r="BV89">
        <v>9850</v>
      </c>
      <c r="BW89">
        <v>27300</v>
      </c>
      <c r="BX89">
        <v>46000</v>
      </c>
      <c r="BY89">
        <v>20826.099999999999</v>
      </c>
      <c r="BZ89">
        <v>5100</v>
      </c>
      <c r="CA89">
        <v>26950</v>
      </c>
      <c r="CB89">
        <v>12300</v>
      </c>
      <c r="CC89">
        <v>14950</v>
      </c>
      <c r="CD89">
        <v>10400</v>
      </c>
      <c r="CE89">
        <v>5729.1</v>
      </c>
      <c r="CF89">
        <v>11550</v>
      </c>
      <c r="CG89">
        <v>12500</v>
      </c>
      <c r="CH89">
        <v>10100</v>
      </c>
      <c r="CI89">
        <v>11000</v>
      </c>
      <c r="CJ89">
        <v>32400</v>
      </c>
      <c r="CK89">
        <v>73859.8</v>
      </c>
      <c r="CL89">
        <v>2750</v>
      </c>
      <c r="CM89">
        <v>20270</v>
      </c>
      <c r="CN89">
        <v>82500</v>
      </c>
      <c r="CO89">
        <v>47464</v>
      </c>
      <c r="CP89">
        <v>18362</v>
      </c>
      <c r="CQ89">
        <v>24091</v>
      </c>
      <c r="CR89">
        <v>37500</v>
      </c>
      <c r="CS89">
        <v>11750</v>
      </c>
      <c r="CT89">
        <v>15800</v>
      </c>
      <c r="CU89">
        <v>17400</v>
      </c>
      <c r="CV89">
        <v>5410</v>
      </c>
      <c r="CW89">
        <v>27900</v>
      </c>
      <c r="CX89">
        <v>5150</v>
      </c>
      <c r="CY89">
        <v>14400</v>
      </c>
      <c r="CZ89">
        <v>5090</v>
      </c>
      <c r="DA89">
        <v>15600</v>
      </c>
      <c r="DB89">
        <v>21730.799999999999</v>
      </c>
      <c r="DC89">
        <v>14428.6</v>
      </c>
      <c r="DD89">
        <v>4950</v>
      </c>
      <c r="DE89">
        <v>26382.2</v>
      </c>
      <c r="DF89">
        <v>30800</v>
      </c>
      <c r="DG89">
        <v>34250</v>
      </c>
      <c r="DH89">
        <v>6025.6</v>
      </c>
      <c r="DI89">
        <v>21200</v>
      </c>
      <c r="DJ89">
        <v>23600</v>
      </c>
      <c r="DK89">
        <v>10700</v>
      </c>
      <c r="DL89">
        <v>10700</v>
      </c>
      <c r="DM89">
        <v>45598.8</v>
      </c>
      <c r="DN89">
        <v>3790</v>
      </c>
      <c r="DO89">
        <v>34090.9</v>
      </c>
      <c r="DP89">
        <v>15500</v>
      </c>
      <c r="DQ89">
        <v>16600</v>
      </c>
      <c r="DR89">
        <v>18000</v>
      </c>
      <c r="DS89">
        <v>15350</v>
      </c>
      <c r="DT89">
        <v>7600</v>
      </c>
      <c r="DU89">
        <v>23500</v>
      </c>
      <c r="DV89">
        <v>6170</v>
      </c>
      <c r="DW89">
        <v>27200</v>
      </c>
      <c r="DX89">
        <v>72700</v>
      </c>
      <c r="DY89">
        <v>7150</v>
      </c>
      <c r="DZ89">
        <v>13818</v>
      </c>
      <c r="EA89">
        <v>12098.2</v>
      </c>
      <c r="EB89">
        <v>33800</v>
      </c>
      <c r="EC89">
        <v>45902.3</v>
      </c>
      <c r="ED89">
        <v>6446.9</v>
      </c>
      <c r="EE89">
        <v>4690</v>
      </c>
      <c r="EF89">
        <v>26900</v>
      </c>
      <c r="EG89">
        <v>16300</v>
      </c>
      <c r="EH89">
        <v>63800</v>
      </c>
      <c r="EI89">
        <v>11278.4</v>
      </c>
      <c r="EJ89">
        <v>2540</v>
      </c>
      <c r="EK89">
        <v>7160</v>
      </c>
      <c r="EL89">
        <v>13850</v>
      </c>
      <c r="EM89">
        <v>6370</v>
      </c>
      <c r="EN89">
        <v>38700</v>
      </c>
      <c r="EO89">
        <v>57800</v>
      </c>
      <c r="EP89">
        <v>11300</v>
      </c>
      <c r="EQ89">
        <v>11200</v>
      </c>
      <c r="ER89">
        <v>32900</v>
      </c>
      <c r="ES89">
        <v>3100</v>
      </c>
      <c r="ET89">
        <v>11450</v>
      </c>
      <c r="EU89">
        <v>104200</v>
      </c>
      <c r="EV89">
        <v>94.141999999999996</v>
      </c>
      <c r="EW89">
        <v>25400</v>
      </c>
      <c r="EX89">
        <v>20074.099999999999</v>
      </c>
      <c r="EY89">
        <v>70100</v>
      </c>
      <c r="EZ89">
        <v>25208.3</v>
      </c>
      <c r="FA89">
        <v>32504.400000000001</v>
      </c>
      <c r="FC89">
        <v>20050</v>
      </c>
      <c r="FD89">
        <v>24650</v>
      </c>
      <c r="FE89">
        <v>77419</v>
      </c>
      <c r="FF89">
        <v>9100</v>
      </c>
      <c r="FG89">
        <v>6020</v>
      </c>
      <c r="FH89">
        <v>34500</v>
      </c>
      <c r="FI89">
        <v>24700</v>
      </c>
      <c r="FJ89">
        <v>20875</v>
      </c>
      <c r="FK89">
        <v>83000</v>
      </c>
      <c r="FL89">
        <v>70200</v>
      </c>
      <c r="FM89">
        <v>20300</v>
      </c>
      <c r="FN89">
        <v>16700</v>
      </c>
      <c r="FO89">
        <v>29000</v>
      </c>
      <c r="FP89">
        <v>20000</v>
      </c>
      <c r="FQ89">
        <v>50600</v>
      </c>
      <c r="FR89">
        <v>6090</v>
      </c>
      <c r="FS89">
        <v>10386.4</v>
      </c>
      <c r="FT89">
        <v>9370</v>
      </c>
      <c r="FU89">
        <v>54000</v>
      </c>
      <c r="FV89">
        <v>9500</v>
      </c>
      <c r="FW89">
        <v>94000</v>
      </c>
      <c r="FX89">
        <v>18400</v>
      </c>
      <c r="FY89">
        <v>25200</v>
      </c>
      <c r="FZ89">
        <v>78044</v>
      </c>
      <c r="GA89">
        <v>5630</v>
      </c>
      <c r="GB89">
        <v>19800</v>
      </c>
      <c r="GC89">
        <v>16300</v>
      </c>
      <c r="GD89">
        <v>3760</v>
      </c>
      <c r="GE89">
        <v>6360</v>
      </c>
      <c r="GF89">
        <v>3300</v>
      </c>
      <c r="GG89">
        <v>7850</v>
      </c>
      <c r="GH89">
        <v>185509</v>
      </c>
      <c r="GI89">
        <v>9100</v>
      </c>
      <c r="GJ89">
        <v>55200</v>
      </c>
      <c r="GK89">
        <v>18000</v>
      </c>
      <c r="GL89">
        <v>7560</v>
      </c>
      <c r="GM89">
        <v>27500</v>
      </c>
      <c r="GN89">
        <v>154.5</v>
      </c>
      <c r="GO89">
        <v>10000</v>
      </c>
      <c r="GP89">
        <v>28600</v>
      </c>
      <c r="GQ89">
        <v>16200</v>
      </c>
      <c r="GR89">
        <v>19600</v>
      </c>
      <c r="GS89">
        <v>13750</v>
      </c>
      <c r="GT89">
        <v>19900</v>
      </c>
      <c r="GU89">
        <v>23000</v>
      </c>
      <c r="GV89">
        <v>8100</v>
      </c>
      <c r="GW89">
        <v>8480</v>
      </c>
      <c r="GX89">
        <v>37800</v>
      </c>
      <c r="GY89">
        <v>16900</v>
      </c>
      <c r="GZ89">
        <v>5961.9</v>
      </c>
      <c r="HA89">
        <v>27400</v>
      </c>
      <c r="HB89">
        <v>20926</v>
      </c>
      <c r="HC89">
        <v>17200</v>
      </c>
      <c r="HD89">
        <v>3570</v>
      </c>
      <c r="HE89">
        <v>53800</v>
      </c>
      <c r="HF89">
        <v>11400</v>
      </c>
      <c r="HG89">
        <v>39500</v>
      </c>
      <c r="HH89">
        <v>13500</v>
      </c>
      <c r="HI89">
        <v>19100</v>
      </c>
      <c r="HJ89">
        <v>13250</v>
      </c>
      <c r="HL89">
        <v>23827.3</v>
      </c>
      <c r="HM89">
        <v>11150</v>
      </c>
      <c r="HN89">
        <v>25950</v>
      </c>
      <c r="HO89">
        <v>15900</v>
      </c>
      <c r="HP89">
        <v>32700</v>
      </c>
      <c r="HS89">
        <v>51000</v>
      </c>
      <c r="HT89">
        <v>60000</v>
      </c>
      <c r="HU89">
        <v>27700</v>
      </c>
      <c r="HV89">
        <v>11906.4</v>
      </c>
      <c r="HW89">
        <v>19885.3</v>
      </c>
      <c r="HX89">
        <v>30600</v>
      </c>
      <c r="HY89">
        <v>89565</v>
      </c>
      <c r="HZ89">
        <v>4700</v>
      </c>
      <c r="IA89">
        <v>27000</v>
      </c>
      <c r="IB89">
        <v>17250</v>
      </c>
      <c r="IC89">
        <v>4150</v>
      </c>
      <c r="ID89">
        <v>7200</v>
      </c>
      <c r="IE89">
        <v>70468</v>
      </c>
      <c r="IF89">
        <v>41100</v>
      </c>
      <c r="IG89">
        <v>5747.7</v>
      </c>
      <c r="IH89">
        <v>35300</v>
      </c>
      <c r="II89">
        <v>18450</v>
      </c>
      <c r="IJ89">
        <v>42300</v>
      </c>
      <c r="IK89">
        <v>41654.6</v>
      </c>
      <c r="IL89">
        <v>9270</v>
      </c>
      <c r="IM89">
        <v>10416.700000000001</v>
      </c>
      <c r="IN89">
        <v>28850</v>
      </c>
      <c r="IO89">
        <v>3950</v>
      </c>
      <c r="IP89">
        <v>7700</v>
      </c>
      <c r="IQ89">
        <v>10000</v>
      </c>
      <c r="IR89">
        <v>68300</v>
      </c>
      <c r="IS89">
        <v>37400</v>
      </c>
      <c r="IT89">
        <v>13950</v>
      </c>
      <c r="IU89">
        <v>6900</v>
      </c>
      <c r="IV89">
        <v>17606.2</v>
      </c>
      <c r="IW89">
        <v>27450</v>
      </c>
      <c r="IX89">
        <v>16350</v>
      </c>
      <c r="IY89">
        <v>6290</v>
      </c>
      <c r="IZ89">
        <v>50700</v>
      </c>
      <c r="JA89">
        <v>74.322000000000003</v>
      </c>
      <c r="JC89">
        <v>36500</v>
      </c>
      <c r="JD89">
        <v>35000</v>
      </c>
      <c r="JE89">
        <v>14190.5</v>
      </c>
      <c r="JG89">
        <v>38000</v>
      </c>
      <c r="JH89">
        <v>110.22199999999999</v>
      </c>
      <c r="JI89">
        <v>10260.9</v>
      </c>
      <c r="JJ89">
        <v>8370</v>
      </c>
      <c r="JK89">
        <v>19100</v>
      </c>
      <c r="JL89">
        <v>114</v>
      </c>
      <c r="JM89">
        <v>26036.1</v>
      </c>
      <c r="JN89">
        <v>6710</v>
      </c>
      <c r="JO89">
        <v>12600</v>
      </c>
      <c r="JP89">
        <v>87200</v>
      </c>
      <c r="JQ89">
        <v>10550</v>
      </c>
      <c r="JR89">
        <v>4140</v>
      </c>
      <c r="JS89">
        <v>36556</v>
      </c>
      <c r="JT89">
        <v>5310</v>
      </c>
      <c r="JU89">
        <v>16050</v>
      </c>
      <c r="JV89">
        <v>8200</v>
      </c>
      <c r="JW89">
        <v>30700</v>
      </c>
      <c r="JX89">
        <v>28790.6</v>
      </c>
      <c r="JY89">
        <v>19700</v>
      </c>
      <c r="JZ89">
        <v>18950</v>
      </c>
      <c r="KA89">
        <v>12200</v>
      </c>
      <c r="KB89">
        <v>8600</v>
      </c>
      <c r="KC89" s="19"/>
      <c r="KD89" s="19"/>
      <c r="KE89" s="19"/>
      <c r="KF89" s="19"/>
      <c r="KG89" s="19"/>
      <c r="KH89" s="19"/>
      <c r="KI89" s="19"/>
      <c r="KJ89" s="19"/>
      <c r="KK89" s="19"/>
      <c r="KL89" s="19"/>
      <c r="KM89" s="19"/>
      <c r="KN89" s="19"/>
      <c r="KO89" s="19"/>
      <c r="KP89" s="19"/>
      <c r="KQ89" s="19"/>
      <c r="KR89" s="19"/>
      <c r="KS89" s="21"/>
      <c r="KT89" s="19"/>
      <c r="KU89" s="19"/>
      <c r="KV89" s="19"/>
      <c r="KW89" s="19"/>
      <c r="KX89" s="19"/>
      <c r="KY89" s="21"/>
      <c r="KZ89" s="19"/>
      <c r="LA89" s="21"/>
      <c r="LB89" s="19"/>
      <c r="LC89" s="19"/>
      <c r="LD89" s="19"/>
      <c r="LE89" s="19"/>
      <c r="LF89" s="19"/>
      <c r="LG89" s="19"/>
      <c r="LH89" s="19"/>
      <c r="LI89" s="19"/>
      <c r="LJ89" s="19"/>
      <c r="LK89" s="19"/>
      <c r="LL89" s="19"/>
      <c r="LM89" s="19"/>
      <c r="LN89" s="19"/>
      <c r="LO89" s="19"/>
      <c r="LP89" s="19"/>
      <c r="LQ89" s="19"/>
      <c r="LR89" s="19"/>
      <c r="LS89" s="19"/>
      <c r="LT89" s="21"/>
      <c r="LU89" s="19"/>
      <c r="LV89" s="19"/>
      <c r="LW89" s="19"/>
      <c r="LX89" s="19"/>
      <c r="LY89" s="19"/>
      <c r="LZ89" s="21"/>
      <c r="MA89" s="19"/>
      <c r="MB89" s="19"/>
      <c r="MC89" s="19"/>
      <c r="MD89" s="19"/>
      <c r="ME89" s="19"/>
      <c r="MF89" s="19"/>
      <c r="MG89" s="19"/>
      <c r="MH89" s="19"/>
      <c r="MI89" s="19"/>
      <c r="MJ89" s="19"/>
      <c r="MK89" s="19"/>
      <c r="ML89" s="19"/>
      <c r="MM89" s="19"/>
      <c r="MN89" s="19"/>
      <c r="MO89" s="19"/>
      <c r="MP89" s="19"/>
      <c r="MQ89" s="19"/>
      <c r="MR89" s="19"/>
      <c r="MS89" s="19"/>
      <c r="MT89" s="21"/>
      <c r="MU89" s="19"/>
      <c r="MV89" s="19"/>
      <c r="MW89" s="19"/>
      <c r="MX89" s="19"/>
      <c r="MY89" s="19"/>
      <c r="MZ89" s="19"/>
      <c r="NA89" s="19"/>
      <c r="NB89" s="19"/>
      <c r="NC89" s="19"/>
      <c r="ND89" s="20"/>
      <c r="NE89" s="20"/>
      <c r="NF89" s="21"/>
      <c r="NG89" s="19"/>
      <c r="NH89" s="19"/>
      <c r="NI89" s="19"/>
      <c r="NJ89" s="19"/>
      <c r="NK89" s="21"/>
      <c r="NL89" s="19"/>
      <c r="NM89" s="19"/>
      <c r="NN89" s="20"/>
      <c r="NO89" s="20"/>
      <c r="NP89" s="20"/>
      <c r="NQ89" s="19"/>
      <c r="NR89" s="19"/>
      <c r="NS89" s="19"/>
      <c r="NT89" s="19"/>
      <c r="NU89" s="20"/>
      <c r="NV89" s="19"/>
      <c r="NW89" s="19"/>
      <c r="NX89" s="19"/>
      <c r="NY89" s="19"/>
      <c r="NZ89" s="19"/>
      <c r="OA89" s="19"/>
      <c r="OB89" s="19"/>
      <c r="OC89" s="19"/>
      <c r="OD89" s="19"/>
      <c r="OE89" s="19"/>
      <c r="OF89" s="19"/>
      <c r="OG89" s="19"/>
      <c r="OH89" s="19"/>
      <c r="OI89" s="19"/>
      <c r="OJ89" s="19"/>
      <c r="OK89" s="19"/>
      <c r="OL89" s="19"/>
      <c r="OM89" s="19"/>
      <c r="ON89" s="19"/>
      <c r="OO89" s="19"/>
      <c r="OP89" s="19"/>
      <c r="OQ89" s="19"/>
      <c r="OR89" s="19"/>
      <c r="OS89" s="21"/>
      <c r="OT89" s="21"/>
      <c r="OU89" s="21"/>
      <c r="OV89" s="21"/>
      <c r="OW89" s="21"/>
      <c r="OX89" s="21"/>
      <c r="OY89" s="21"/>
      <c r="OZ89" s="21"/>
      <c r="PA89" s="21"/>
      <c r="PB89" s="21"/>
      <c r="PC89" s="21"/>
    </row>
    <row r="90" spans="1:419" x14ac:dyDescent="0.2">
      <c r="A90" s="24">
        <v>44334</v>
      </c>
      <c r="B90">
        <v>13384.8</v>
      </c>
      <c r="C90">
        <v>10650</v>
      </c>
      <c r="D90">
        <v>30400</v>
      </c>
      <c r="E90">
        <v>14700</v>
      </c>
      <c r="F90">
        <v>12000</v>
      </c>
      <c r="G90">
        <v>13216.7</v>
      </c>
      <c r="H90">
        <v>29350</v>
      </c>
      <c r="I90">
        <v>10850</v>
      </c>
      <c r="J90">
        <v>6600</v>
      </c>
      <c r="K90">
        <v>24100</v>
      </c>
      <c r="L90">
        <v>22000</v>
      </c>
      <c r="M90">
        <v>7589.9</v>
      </c>
      <c r="N90">
        <v>9538.5</v>
      </c>
      <c r="O90">
        <v>6740</v>
      </c>
      <c r="P90">
        <v>46000</v>
      </c>
      <c r="Q90">
        <v>65900</v>
      </c>
      <c r="R90">
        <v>11300</v>
      </c>
      <c r="S90">
        <v>9877.9</v>
      </c>
      <c r="T90">
        <v>24000</v>
      </c>
      <c r="U90">
        <v>64100</v>
      </c>
      <c r="V90">
        <v>20050</v>
      </c>
      <c r="W90">
        <v>32369.5</v>
      </c>
      <c r="X90">
        <v>15350</v>
      </c>
      <c r="Y90">
        <v>24784</v>
      </c>
      <c r="Z90">
        <v>57700</v>
      </c>
      <c r="AA90">
        <v>14709.7</v>
      </c>
      <c r="AB90">
        <v>16550</v>
      </c>
      <c r="AC90">
        <v>54000</v>
      </c>
      <c r="AD90">
        <v>28800</v>
      </c>
      <c r="AE90">
        <v>25100</v>
      </c>
      <c r="AF90">
        <v>10000</v>
      </c>
      <c r="AG90">
        <v>61726</v>
      </c>
      <c r="AH90">
        <v>12900</v>
      </c>
      <c r="AI90">
        <v>14500</v>
      </c>
      <c r="AJ90">
        <v>16800</v>
      </c>
      <c r="AK90">
        <v>18500</v>
      </c>
      <c r="AL90">
        <v>6470</v>
      </c>
      <c r="AM90">
        <v>19750</v>
      </c>
      <c r="AN90">
        <v>36100</v>
      </c>
      <c r="AO90">
        <v>31000</v>
      </c>
      <c r="AP90">
        <v>32569</v>
      </c>
      <c r="AQ90">
        <v>11738</v>
      </c>
      <c r="AR90">
        <v>21250</v>
      </c>
      <c r="AT90">
        <v>17850</v>
      </c>
      <c r="AU90">
        <v>27100</v>
      </c>
      <c r="AV90">
        <v>54500</v>
      </c>
      <c r="AW90">
        <v>18302</v>
      </c>
      <c r="AX90">
        <v>36066</v>
      </c>
      <c r="AY90">
        <v>15000</v>
      </c>
      <c r="AZ90">
        <v>15050</v>
      </c>
      <c r="BA90">
        <v>43900</v>
      </c>
      <c r="BB90">
        <v>53500</v>
      </c>
      <c r="BC90">
        <v>5960</v>
      </c>
      <c r="BD90">
        <v>8500</v>
      </c>
      <c r="BE90">
        <v>29500</v>
      </c>
      <c r="BF90">
        <v>16600</v>
      </c>
      <c r="BG90">
        <v>66852</v>
      </c>
      <c r="BH90">
        <v>45300</v>
      </c>
      <c r="BI90">
        <v>80471</v>
      </c>
      <c r="BJ90">
        <v>96000</v>
      </c>
      <c r="BK90">
        <v>10300</v>
      </c>
      <c r="BL90">
        <v>27100</v>
      </c>
      <c r="BM90">
        <v>3080</v>
      </c>
      <c r="BN90">
        <v>46850</v>
      </c>
      <c r="BO90">
        <v>18550</v>
      </c>
      <c r="BP90">
        <v>48000</v>
      </c>
      <c r="BQ90">
        <v>19900</v>
      </c>
      <c r="BR90">
        <v>26200</v>
      </c>
      <c r="BS90">
        <v>10000</v>
      </c>
      <c r="BT90">
        <v>57000</v>
      </c>
      <c r="BU90">
        <v>42000</v>
      </c>
      <c r="BV90">
        <v>9620</v>
      </c>
      <c r="BW90">
        <v>29000</v>
      </c>
      <c r="BX90">
        <v>45550</v>
      </c>
      <c r="BY90">
        <v>20130.400000000001</v>
      </c>
      <c r="BZ90">
        <v>5450</v>
      </c>
      <c r="CA90">
        <v>26000</v>
      </c>
      <c r="CB90">
        <v>12200</v>
      </c>
      <c r="CC90">
        <v>14700</v>
      </c>
      <c r="CD90">
        <v>10400</v>
      </c>
      <c r="CE90">
        <v>5773.6</v>
      </c>
      <c r="CF90">
        <v>11350</v>
      </c>
      <c r="CG90">
        <v>12200</v>
      </c>
      <c r="CH90">
        <v>10050</v>
      </c>
      <c r="CI90">
        <v>11000</v>
      </c>
      <c r="CJ90">
        <v>32400</v>
      </c>
      <c r="CK90">
        <v>74980.2</v>
      </c>
      <c r="CL90">
        <v>2800</v>
      </c>
      <c r="CM90">
        <v>20584</v>
      </c>
      <c r="CN90">
        <v>82000</v>
      </c>
      <c r="CO90">
        <v>46495</v>
      </c>
      <c r="CP90">
        <v>18143</v>
      </c>
      <c r="CQ90">
        <v>25773</v>
      </c>
      <c r="CR90">
        <v>37800</v>
      </c>
      <c r="CS90">
        <v>11550</v>
      </c>
      <c r="CT90">
        <v>15900</v>
      </c>
      <c r="CU90">
        <v>17300</v>
      </c>
      <c r="CV90">
        <v>5290</v>
      </c>
      <c r="CW90">
        <v>27900</v>
      </c>
      <c r="CX90">
        <v>5010</v>
      </c>
      <c r="CY90">
        <v>14400</v>
      </c>
      <c r="CZ90">
        <v>5140</v>
      </c>
      <c r="DA90">
        <v>16650</v>
      </c>
      <c r="DB90">
        <v>21769.200000000001</v>
      </c>
      <c r="DC90">
        <v>14142.9</v>
      </c>
      <c r="DD90">
        <v>5150</v>
      </c>
      <c r="DE90">
        <v>26305.9</v>
      </c>
      <c r="DF90">
        <v>30560</v>
      </c>
      <c r="DG90">
        <v>33916.699999999997</v>
      </c>
      <c r="DH90">
        <v>5923.1</v>
      </c>
      <c r="DI90">
        <v>21300</v>
      </c>
      <c r="DJ90">
        <v>23950</v>
      </c>
      <c r="DK90">
        <v>10650</v>
      </c>
      <c r="DL90">
        <v>10650</v>
      </c>
      <c r="DM90">
        <v>46703.7</v>
      </c>
      <c r="DN90">
        <v>3720</v>
      </c>
      <c r="DO90">
        <v>34954.5</v>
      </c>
      <c r="DP90">
        <v>15350</v>
      </c>
      <c r="DQ90">
        <v>16500</v>
      </c>
      <c r="DR90">
        <v>18500</v>
      </c>
      <c r="DS90">
        <v>14700</v>
      </c>
      <c r="DT90">
        <v>7560</v>
      </c>
      <c r="DU90">
        <v>23500</v>
      </c>
      <c r="DV90">
        <v>6150</v>
      </c>
      <c r="DW90">
        <v>27400</v>
      </c>
      <c r="DX90">
        <v>71000</v>
      </c>
      <c r="DY90">
        <v>7050</v>
      </c>
      <c r="DZ90">
        <v>13364</v>
      </c>
      <c r="EA90">
        <v>12276.8</v>
      </c>
      <c r="EB90">
        <v>32300</v>
      </c>
      <c r="EC90">
        <v>45902.3</v>
      </c>
      <c r="ED90">
        <v>6456.5</v>
      </c>
      <c r="EE90">
        <v>5010</v>
      </c>
      <c r="EF90">
        <v>26300</v>
      </c>
      <c r="EG90">
        <v>16300</v>
      </c>
      <c r="EH90">
        <v>61000</v>
      </c>
      <c r="EI90">
        <v>10908.6</v>
      </c>
      <c r="EJ90">
        <v>2590</v>
      </c>
      <c r="EK90">
        <v>7060</v>
      </c>
      <c r="EL90">
        <v>13800</v>
      </c>
      <c r="EM90">
        <v>6200</v>
      </c>
      <c r="EN90">
        <v>39500</v>
      </c>
      <c r="EO90">
        <v>57500</v>
      </c>
      <c r="EP90">
        <v>11300</v>
      </c>
      <c r="EQ90">
        <v>11300</v>
      </c>
      <c r="ER90">
        <v>33300</v>
      </c>
      <c r="ES90">
        <v>3100</v>
      </c>
      <c r="ET90">
        <v>10750</v>
      </c>
      <c r="EU90">
        <v>105100</v>
      </c>
      <c r="EV90">
        <v>94.275000000000006</v>
      </c>
      <c r="EW90">
        <v>25100</v>
      </c>
      <c r="EX90">
        <v>20445.900000000001</v>
      </c>
      <c r="EY90">
        <v>70100</v>
      </c>
      <c r="EZ90">
        <v>25958.3</v>
      </c>
      <c r="FA90">
        <v>32225.1</v>
      </c>
      <c r="FC90">
        <v>19900</v>
      </c>
      <c r="FD90">
        <v>24200</v>
      </c>
      <c r="FE90">
        <v>79725</v>
      </c>
      <c r="FF90">
        <v>9100</v>
      </c>
      <c r="FG90">
        <v>5920</v>
      </c>
      <c r="FH90">
        <v>35500</v>
      </c>
      <c r="FI90">
        <v>24800</v>
      </c>
      <c r="FJ90">
        <v>20833</v>
      </c>
      <c r="FK90">
        <v>82900</v>
      </c>
      <c r="FL90">
        <v>70100</v>
      </c>
      <c r="FM90">
        <v>20200</v>
      </c>
      <c r="FN90">
        <v>16800</v>
      </c>
      <c r="FO90">
        <v>28800</v>
      </c>
      <c r="FP90">
        <v>20500</v>
      </c>
      <c r="FQ90">
        <v>51000</v>
      </c>
      <c r="FR90">
        <v>6060</v>
      </c>
      <c r="FS90">
        <v>10386.4</v>
      </c>
      <c r="FT90">
        <v>9200</v>
      </c>
      <c r="FU90">
        <v>54000</v>
      </c>
      <c r="FV90">
        <v>10100</v>
      </c>
      <c r="FW90">
        <v>93500</v>
      </c>
      <c r="FX90">
        <v>18900</v>
      </c>
      <c r="FY90">
        <v>24000</v>
      </c>
      <c r="FZ90">
        <v>78693</v>
      </c>
      <c r="GA90">
        <v>5420</v>
      </c>
      <c r="GB90">
        <v>20800</v>
      </c>
      <c r="GC90">
        <v>16350</v>
      </c>
      <c r="GD90">
        <v>3600</v>
      </c>
      <c r="GE90">
        <v>6200</v>
      </c>
      <c r="GF90">
        <v>3380</v>
      </c>
      <c r="GG90">
        <v>7700</v>
      </c>
      <c r="GH90">
        <v>184052</v>
      </c>
      <c r="GI90">
        <v>8480</v>
      </c>
      <c r="GJ90">
        <v>55500</v>
      </c>
      <c r="GK90">
        <v>17800</v>
      </c>
      <c r="GL90">
        <v>7070</v>
      </c>
      <c r="GM90">
        <v>27200</v>
      </c>
      <c r="GN90">
        <v>154</v>
      </c>
      <c r="GO90">
        <v>10050</v>
      </c>
      <c r="GP90">
        <v>28000</v>
      </c>
      <c r="GQ90">
        <v>16300</v>
      </c>
      <c r="GR90">
        <v>19900</v>
      </c>
      <c r="GS90">
        <v>13850</v>
      </c>
      <c r="GT90">
        <v>21000</v>
      </c>
      <c r="GU90">
        <v>23000</v>
      </c>
      <c r="GV90">
        <v>7900</v>
      </c>
      <c r="GW90">
        <v>8500</v>
      </c>
      <c r="GX90">
        <v>37700</v>
      </c>
      <c r="GY90">
        <v>17800</v>
      </c>
      <c r="GZ90">
        <v>5904.8</v>
      </c>
      <c r="HA90">
        <v>28900</v>
      </c>
      <c r="HB90">
        <v>20833</v>
      </c>
      <c r="HC90">
        <v>17000</v>
      </c>
      <c r="HD90">
        <v>3700</v>
      </c>
      <c r="HE90">
        <v>53900</v>
      </c>
      <c r="HF90">
        <v>11150</v>
      </c>
      <c r="HG90">
        <v>41050</v>
      </c>
      <c r="HH90">
        <v>13400</v>
      </c>
      <c r="HI90">
        <v>18800</v>
      </c>
      <c r="HJ90">
        <v>13150</v>
      </c>
      <c r="HL90">
        <v>23692.799999999999</v>
      </c>
      <c r="HM90">
        <v>11300</v>
      </c>
      <c r="HN90">
        <v>27300</v>
      </c>
      <c r="HO90">
        <v>15800</v>
      </c>
      <c r="HP90">
        <v>32100</v>
      </c>
      <c r="HS90">
        <v>50800</v>
      </c>
      <c r="HT90">
        <v>58700</v>
      </c>
      <c r="HU90">
        <v>27900</v>
      </c>
      <c r="HV90">
        <v>11860.7</v>
      </c>
      <c r="HW90">
        <v>19277.400000000001</v>
      </c>
      <c r="HX90">
        <v>30400</v>
      </c>
      <c r="HY90">
        <v>89478</v>
      </c>
      <c r="HZ90">
        <v>4420</v>
      </c>
      <c r="IA90">
        <v>26500</v>
      </c>
      <c r="IB90">
        <v>17250</v>
      </c>
      <c r="IC90">
        <v>4020</v>
      </c>
      <c r="ID90">
        <v>7180</v>
      </c>
      <c r="IE90">
        <v>70108</v>
      </c>
      <c r="IF90">
        <v>41000</v>
      </c>
      <c r="IG90">
        <v>5710.3</v>
      </c>
      <c r="IH90">
        <v>34950</v>
      </c>
      <c r="II90">
        <v>19250</v>
      </c>
      <c r="IJ90">
        <v>42300</v>
      </c>
      <c r="IK90">
        <v>41654.6</v>
      </c>
      <c r="IL90">
        <v>9200</v>
      </c>
      <c r="IM90">
        <v>10250</v>
      </c>
      <c r="IN90">
        <v>28850</v>
      </c>
      <c r="IO90">
        <v>3980</v>
      </c>
      <c r="IP90">
        <v>7500</v>
      </c>
      <c r="IQ90">
        <v>9970</v>
      </c>
      <c r="IR90">
        <v>67900</v>
      </c>
      <c r="IS90">
        <v>36000</v>
      </c>
      <c r="IT90">
        <v>14250</v>
      </c>
      <c r="IU90">
        <v>6850</v>
      </c>
      <c r="IV90">
        <v>17428.400000000001</v>
      </c>
      <c r="IW90">
        <v>27500</v>
      </c>
      <c r="IX90">
        <v>16600</v>
      </c>
      <c r="IY90">
        <v>6290</v>
      </c>
      <c r="IZ90">
        <v>51500</v>
      </c>
      <c r="JA90">
        <v>73.238</v>
      </c>
      <c r="JC90">
        <v>36000</v>
      </c>
      <c r="JD90">
        <v>35000</v>
      </c>
      <c r="JE90">
        <v>14095.2</v>
      </c>
      <c r="JG90">
        <v>37950</v>
      </c>
      <c r="JH90">
        <v>107.556</v>
      </c>
      <c r="JI90">
        <v>10130.4</v>
      </c>
      <c r="JJ90">
        <v>8250</v>
      </c>
      <c r="JK90">
        <v>20400</v>
      </c>
      <c r="JL90">
        <v>113</v>
      </c>
      <c r="JM90">
        <v>25848.3</v>
      </c>
      <c r="JN90">
        <v>6700</v>
      </c>
      <c r="JO90">
        <v>12400</v>
      </c>
      <c r="JP90">
        <v>87000</v>
      </c>
      <c r="JQ90">
        <v>10500</v>
      </c>
      <c r="JR90">
        <v>4070</v>
      </c>
      <c r="JS90">
        <v>37333.699999999997</v>
      </c>
      <c r="JT90">
        <v>5330</v>
      </c>
      <c r="JU90">
        <v>16350</v>
      </c>
      <c r="JV90">
        <v>7900</v>
      </c>
      <c r="JW90">
        <v>30000</v>
      </c>
      <c r="JX90">
        <v>28677.7</v>
      </c>
      <c r="JY90">
        <v>19550</v>
      </c>
      <c r="JZ90">
        <v>18900</v>
      </c>
      <c r="KA90">
        <v>12500</v>
      </c>
      <c r="KB90">
        <v>8790</v>
      </c>
      <c r="KC90" s="19"/>
      <c r="KD90" s="19"/>
      <c r="KE90" s="19"/>
      <c r="KF90" s="19"/>
      <c r="KG90" s="19"/>
      <c r="KH90" s="19"/>
      <c r="KI90" s="19"/>
      <c r="KJ90" s="19"/>
      <c r="KK90" s="19"/>
      <c r="KL90" s="19"/>
      <c r="KM90" s="19"/>
      <c r="KN90" s="19"/>
      <c r="KO90" s="19"/>
      <c r="KP90" s="19"/>
      <c r="KQ90" s="19"/>
      <c r="KR90" s="19"/>
      <c r="KS90" s="21"/>
      <c r="KT90" s="19"/>
      <c r="KU90" s="19"/>
      <c r="KV90" s="19"/>
      <c r="KW90" s="19"/>
      <c r="KX90" s="19"/>
      <c r="KY90" s="21"/>
      <c r="KZ90" s="19"/>
      <c r="LA90" s="21"/>
      <c r="LB90" s="19"/>
      <c r="LC90" s="19"/>
      <c r="LD90" s="19"/>
      <c r="LE90" s="19"/>
      <c r="LF90" s="19"/>
      <c r="LG90" s="19"/>
      <c r="LH90" s="19"/>
      <c r="LI90" s="19"/>
      <c r="LJ90" s="19"/>
      <c r="LK90" s="19"/>
      <c r="LL90" s="19"/>
      <c r="LM90" s="19"/>
      <c r="LN90" s="19"/>
      <c r="LO90" s="19"/>
      <c r="LP90" s="19"/>
      <c r="LQ90" s="19"/>
      <c r="LR90" s="19"/>
      <c r="LS90" s="19"/>
      <c r="LT90" s="21"/>
      <c r="LU90" s="19"/>
      <c r="LV90" s="19"/>
      <c r="LW90" s="19"/>
      <c r="LX90" s="19"/>
      <c r="LY90" s="19"/>
      <c r="LZ90" s="21"/>
      <c r="MA90" s="19"/>
      <c r="MB90" s="19"/>
      <c r="MC90" s="19"/>
      <c r="MD90" s="19"/>
      <c r="ME90" s="19"/>
      <c r="MF90" s="19"/>
      <c r="MG90" s="19"/>
      <c r="MH90" s="19"/>
      <c r="MI90" s="19"/>
      <c r="MJ90" s="19"/>
      <c r="MK90" s="19"/>
      <c r="ML90" s="19"/>
      <c r="MM90" s="19"/>
      <c r="MN90" s="19"/>
      <c r="MO90" s="19"/>
      <c r="MP90" s="19"/>
      <c r="MQ90" s="19"/>
      <c r="MR90" s="19"/>
      <c r="MS90" s="19"/>
      <c r="MT90" s="21"/>
      <c r="MU90" s="19"/>
      <c r="MV90" s="19"/>
      <c r="MW90" s="19"/>
      <c r="MX90" s="19"/>
      <c r="MY90" s="19"/>
      <c r="MZ90" s="19"/>
      <c r="NA90" s="19"/>
      <c r="NB90" s="19"/>
      <c r="NC90" s="19"/>
      <c r="ND90" s="20"/>
      <c r="NE90" s="20"/>
      <c r="NF90" s="21"/>
      <c r="NG90" s="19"/>
      <c r="NH90" s="19"/>
      <c r="NI90" s="19"/>
      <c r="NJ90" s="19"/>
      <c r="NK90" s="21"/>
      <c r="NL90" s="19"/>
      <c r="NM90" s="19"/>
      <c r="NN90" s="20"/>
      <c r="NO90" s="20"/>
      <c r="NP90" s="20"/>
      <c r="NQ90" s="19"/>
      <c r="NR90" s="19"/>
      <c r="NS90" s="19"/>
      <c r="NT90" s="19"/>
      <c r="NU90" s="20"/>
      <c r="NV90" s="19"/>
      <c r="NW90" s="19"/>
      <c r="NX90" s="19"/>
      <c r="NY90" s="19"/>
      <c r="NZ90" s="19"/>
      <c r="OA90" s="19"/>
      <c r="OB90" s="19"/>
      <c r="OC90" s="19"/>
      <c r="OD90" s="19"/>
      <c r="OE90" s="19"/>
      <c r="OF90" s="19"/>
      <c r="OG90" s="19"/>
      <c r="OH90" s="19"/>
      <c r="OI90" s="19"/>
      <c r="OJ90" s="19"/>
      <c r="OK90" s="19"/>
      <c r="OL90" s="19"/>
      <c r="OM90" s="19"/>
      <c r="ON90" s="19"/>
      <c r="OO90" s="19"/>
      <c r="OP90" s="19"/>
      <c r="OQ90" s="19"/>
      <c r="OR90" s="19"/>
      <c r="OS90" s="21"/>
      <c r="OT90" s="21"/>
      <c r="OU90" s="21"/>
      <c r="OV90" s="21"/>
      <c r="OW90" s="21"/>
      <c r="OX90" s="21"/>
      <c r="OY90" s="21"/>
      <c r="OZ90" s="21"/>
      <c r="PA90" s="21"/>
      <c r="PB90" s="21"/>
      <c r="PC90" s="21"/>
    </row>
    <row r="91" spans="1:419" x14ac:dyDescent="0.2">
      <c r="A91" s="24">
        <v>44335</v>
      </c>
      <c r="B91">
        <v>13340.6</v>
      </c>
      <c r="C91">
        <v>10300</v>
      </c>
      <c r="D91">
        <v>30800</v>
      </c>
      <c r="E91">
        <v>14400</v>
      </c>
      <c r="F91">
        <v>11800</v>
      </c>
      <c r="G91">
        <v>14105.5</v>
      </c>
      <c r="H91">
        <v>31400</v>
      </c>
      <c r="I91">
        <v>10750</v>
      </c>
      <c r="J91">
        <v>6600</v>
      </c>
      <c r="K91">
        <v>24100</v>
      </c>
      <c r="L91">
        <v>21700</v>
      </c>
      <c r="M91">
        <v>7547</v>
      </c>
      <c r="N91">
        <v>9230.7999999999993</v>
      </c>
      <c r="O91">
        <v>6800</v>
      </c>
      <c r="P91">
        <v>48500</v>
      </c>
      <c r="Q91">
        <v>65400</v>
      </c>
      <c r="R91">
        <v>11200</v>
      </c>
      <c r="S91">
        <v>9640.9</v>
      </c>
      <c r="T91">
        <v>24500</v>
      </c>
      <c r="U91">
        <v>61600</v>
      </c>
      <c r="V91">
        <v>20100</v>
      </c>
      <c r="W91">
        <v>32369.5</v>
      </c>
      <c r="X91">
        <v>14800</v>
      </c>
      <c r="Y91">
        <v>24784</v>
      </c>
      <c r="Z91">
        <v>57200</v>
      </c>
      <c r="AA91">
        <v>14612.9</v>
      </c>
      <c r="AB91">
        <v>17550</v>
      </c>
      <c r="AC91">
        <v>53200</v>
      </c>
      <c r="AD91">
        <v>28900</v>
      </c>
      <c r="AE91">
        <v>25300</v>
      </c>
      <c r="AF91">
        <v>9739.1</v>
      </c>
      <c r="AG91">
        <v>61726</v>
      </c>
      <c r="AH91">
        <v>12650</v>
      </c>
      <c r="AI91">
        <v>14500</v>
      </c>
      <c r="AJ91">
        <v>16650</v>
      </c>
      <c r="AK91">
        <v>18400</v>
      </c>
      <c r="AL91">
        <v>6470</v>
      </c>
      <c r="AM91">
        <v>20300</v>
      </c>
      <c r="AN91">
        <v>36700</v>
      </c>
      <c r="AO91">
        <v>30500</v>
      </c>
      <c r="AP91">
        <v>32385</v>
      </c>
      <c r="AQ91">
        <v>11825</v>
      </c>
      <c r="AR91">
        <v>21300</v>
      </c>
      <c r="AT91">
        <v>17800</v>
      </c>
      <c r="AU91">
        <v>27100</v>
      </c>
      <c r="AV91">
        <v>54300</v>
      </c>
      <c r="AW91">
        <v>18868</v>
      </c>
      <c r="AX91">
        <v>37189</v>
      </c>
      <c r="AY91">
        <v>14450</v>
      </c>
      <c r="AZ91">
        <v>14900</v>
      </c>
      <c r="BA91">
        <v>43900</v>
      </c>
      <c r="BB91">
        <v>53000</v>
      </c>
      <c r="BC91">
        <v>5860</v>
      </c>
      <c r="BD91">
        <v>8460</v>
      </c>
      <c r="BE91">
        <v>31550</v>
      </c>
      <c r="BF91">
        <v>16650</v>
      </c>
      <c r="BG91">
        <v>67550</v>
      </c>
      <c r="BH91">
        <v>45000</v>
      </c>
      <c r="BI91">
        <v>82296</v>
      </c>
      <c r="BJ91">
        <v>96000</v>
      </c>
      <c r="BK91">
        <v>10350</v>
      </c>
      <c r="BL91">
        <v>26500</v>
      </c>
      <c r="BM91">
        <v>2970</v>
      </c>
      <c r="BN91">
        <v>45850</v>
      </c>
      <c r="BO91">
        <v>18200</v>
      </c>
      <c r="BP91">
        <v>47800</v>
      </c>
      <c r="BQ91">
        <v>19100</v>
      </c>
      <c r="BR91">
        <v>26750</v>
      </c>
      <c r="BS91">
        <v>10000</v>
      </c>
      <c r="BT91">
        <v>57100</v>
      </c>
      <c r="BU91">
        <v>41800</v>
      </c>
      <c r="BV91">
        <v>9510</v>
      </c>
      <c r="BW91">
        <v>30500</v>
      </c>
      <c r="BX91">
        <v>46300</v>
      </c>
      <c r="BY91">
        <v>20130.400000000001</v>
      </c>
      <c r="BZ91">
        <v>5830</v>
      </c>
      <c r="CA91">
        <v>26300</v>
      </c>
      <c r="CB91">
        <v>12050</v>
      </c>
      <c r="CC91">
        <v>14850</v>
      </c>
      <c r="CD91">
        <v>11100</v>
      </c>
      <c r="CE91">
        <v>5658.1</v>
      </c>
      <c r="CF91">
        <v>11000</v>
      </c>
      <c r="CG91">
        <v>12500</v>
      </c>
      <c r="CH91">
        <v>10750</v>
      </c>
      <c r="CI91">
        <v>11000</v>
      </c>
      <c r="CJ91">
        <v>32400</v>
      </c>
      <c r="CK91">
        <v>78255.199999999997</v>
      </c>
      <c r="CL91">
        <v>2780</v>
      </c>
      <c r="CM91">
        <v>21568</v>
      </c>
      <c r="CN91">
        <v>81600</v>
      </c>
      <c r="CO91">
        <v>46671</v>
      </c>
      <c r="CP91">
        <v>17924</v>
      </c>
      <c r="CQ91">
        <v>25955</v>
      </c>
      <c r="CR91">
        <v>37900</v>
      </c>
      <c r="CS91">
        <v>11350</v>
      </c>
      <c r="CT91">
        <v>15750</v>
      </c>
      <c r="CU91">
        <v>17000</v>
      </c>
      <c r="CV91">
        <v>5250</v>
      </c>
      <c r="CW91">
        <v>28000</v>
      </c>
      <c r="CX91">
        <v>4900</v>
      </c>
      <c r="CY91">
        <v>13700</v>
      </c>
      <c r="CZ91">
        <v>5050</v>
      </c>
      <c r="DA91">
        <v>16600</v>
      </c>
      <c r="DB91">
        <v>21384.6</v>
      </c>
      <c r="DC91">
        <v>13714.3</v>
      </c>
      <c r="DD91">
        <v>4910</v>
      </c>
      <c r="DE91">
        <v>27030.3</v>
      </c>
      <c r="DF91">
        <v>32680</v>
      </c>
      <c r="DG91">
        <v>34166.699999999997</v>
      </c>
      <c r="DH91">
        <v>5880.3</v>
      </c>
      <c r="DI91">
        <v>20500</v>
      </c>
      <c r="DJ91">
        <v>24000</v>
      </c>
      <c r="DK91">
        <v>10700</v>
      </c>
      <c r="DL91">
        <v>10700</v>
      </c>
      <c r="DM91">
        <v>48692.7</v>
      </c>
      <c r="DN91">
        <v>3640</v>
      </c>
      <c r="DO91">
        <v>35181.800000000003</v>
      </c>
      <c r="DP91">
        <v>14950</v>
      </c>
      <c r="DQ91">
        <v>16350</v>
      </c>
      <c r="DR91">
        <v>19000</v>
      </c>
      <c r="DS91">
        <v>14500</v>
      </c>
      <c r="DT91">
        <v>7700</v>
      </c>
      <c r="DU91">
        <v>23500</v>
      </c>
      <c r="DV91">
        <v>6100</v>
      </c>
      <c r="DW91">
        <v>27000</v>
      </c>
      <c r="DX91">
        <v>72000</v>
      </c>
      <c r="DY91">
        <v>7040</v>
      </c>
      <c r="DZ91">
        <v>13000</v>
      </c>
      <c r="EA91">
        <v>11830.4</v>
      </c>
      <c r="EB91">
        <v>32500</v>
      </c>
      <c r="EC91">
        <v>45902.3</v>
      </c>
      <c r="ED91">
        <v>6351.1</v>
      </c>
      <c r="EE91">
        <v>5360</v>
      </c>
      <c r="EF91">
        <v>26950</v>
      </c>
      <c r="EG91">
        <v>16200</v>
      </c>
      <c r="EH91">
        <v>61000</v>
      </c>
      <c r="EI91">
        <v>10631.3</v>
      </c>
      <c r="EJ91">
        <v>2660</v>
      </c>
      <c r="EK91">
        <v>6930</v>
      </c>
      <c r="EL91">
        <v>13800</v>
      </c>
      <c r="EM91">
        <v>6160</v>
      </c>
      <c r="EN91">
        <v>39300</v>
      </c>
      <c r="EO91">
        <v>57400</v>
      </c>
      <c r="EP91">
        <v>11400</v>
      </c>
      <c r="EQ91">
        <v>10850</v>
      </c>
      <c r="ER91">
        <v>34500</v>
      </c>
      <c r="ES91">
        <v>3100</v>
      </c>
      <c r="ET91">
        <v>11000</v>
      </c>
      <c r="EU91">
        <v>108000</v>
      </c>
      <c r="EV91">
        <v>94.275000000000006</v>
      </c>
      <c r="EW91">
        <v>26800</v>
      </c>
      <c r="EX91">
        <v>19962.599999999999</v>
      </c>
      <c r="EY91">
        <v>69800</v>
      </c>
      <c r="EZ91">
        <v>26125</v>
      </c>
      <c r="FA91">
        <v>33120.300000000003</v>
      </c>
      <c r="FC91">
        <v>19300</v>
      </c>
      <c r="FD91">
        <v>24000</v>
      </c>
      <c r="FE91">
        <v>79894</v>
      </c>
      <c r="FF91">
        <v>8900</v>
      </c>
      <c r="FG91">
        <v>5750</v>
      </c>
      <c r="FH91">
        <v>35400</v>
      </c>
      <c r="FI91">
        <v>26000</v>
      </c>
      <c r="FJ91">
        <v>20583</v>
      </c>
      <c r="FK91">
        <v>77700</v>
      </c>
      <c r="FL91">
        <v>70200</v>
      </c>
      <c r="FM91">
        <v>20100</v>
      </c>
      <c r="FN91">
        <v>16500</v>
      </c>
      <c r="FO91">
        <v>28750</v>
      </c>
      <c r="FP91">
        <v>20500</v>
      </c>
      <c r="FQ91">
        <v>51000</v>
      </c>
      <c r="FR91">
        <v>5830</v>
      </c>
      <c r="FS91">
        <v>10428.6</v>
      </c>
      <c r="FT91">
        <v>9100</v>
      </c>
      <c r="FU91">
        <v>54200</v>
      </c>
      <c r="FV91">
        <v>10100</v>
      </c>
      <c r="FW91">
        <v>93500</v>
      </c>
      <c r="FX91">
        <v>18700</v>
      </c>
      <c r="FY91">
        <v>23250</v>
      </c>
      <c r="FZ91">
        <v>78322</v>
      </c>
      <c r="GA91">
        <v>5620</v>
      </c>
      <c r="GB91">
        <v>20000</v>
      </c>
      <c r="GC91">
        <v>16150</v>
      </c>
      <c r="GD91">
        <v>3600</v>
      </c>
      <c r="GE91">
        <v>6030</v>
      </c>
      <c r="GF91">
        <v>3500</v>
      </c>
      <c r="GG91">
        <v>7600</v>
      </c>
      <c r="GH91">
        <v>183286</v>
      </c>
      <c r="GI91">
        <v>8900</v>
      </c>
      <c r="GJ91">
        <v>55000</v>
      </c>
      <c r="GK91">
        <v>18000</v>
      </c>
      <c r="GL91">
        <v>7270</v>
      </c>
      <c r="GM91">
        <v>27500</v>
      </c>
      <c r="GN91">
        <v>153.5</v>
      </c>
      <c r="GO91">
        <v>10000</v>
      </c>
      <c r="GP91">
        <v>27900</v>
      </c>
      <c r="GQ91">
        <v>16100</v>
      </c>
      <c r="GR91">
        <v>19650</v>
      </c>
      <c r="GS91">
        <v>13700</v>
      </c>
      <c r="GT91">
        <v>22450</v>
      </c>
      <c r="GU91">
        <v>21500</v>
      </c>
      <c r="GV91">
        <v>7750</v>
      </c>
      <c r="GW91">
        <v>8490</v>
      </c>
      <c r="GX91">
        <v>37550</v>
      </c>
      <c r="GY91">
        <v>18000</v>
      </c>
      <c r="GZ91">
        <v>5733.3</v>
      </c>
      <c r="HA91">
        <v>28400</v>
      </c>
      <c r="HB91">
        <v>20741</v>
      </c>
      <c r="HC91">
        <v>16950</v>
      </c>
      <c r="HD91">
        <v>3660</v>
      </c>
      <c r="HE91">
        <v>55500</v>
      </c>
      <c r="HF91">
        <v>11100</v>
      </c>
      <c r="HG91">
        <v>40600</v>
      </c>
      <c r="HH91">
        <v>13300</v>
      </c>
      <c r="HI91">
        <v>18800</v>
      </c>
      <c r="HJ91">
        <v>13100</v>
      </c>
      <c r="HL91">
        <v>24196.9</v>
      </c>
      <c r="HM91">
        <v>11300</v>
      </c>
      <c r="HN91">
        <v>28500</v>
      </c>
      <c r="HO91">
        <v>15700</v>
      </c>
      <c r="HP91">
        <v>31750</v>
      </c>
      <c r="HS91">
        <v>50300</v>
      </c>
      <c r="HT91">
        <v>58700</v>
      </c>
      <c r="HU91">
        <v>28000</v>
      </c>
      <c r="HV91">
        <v>11860.7</v>
      </c>
      <c r="HW91">
        <v>18973.5</v>
      </c>
      <c r="HX91">
        <v>30100</v>
      </c>
      <c r="HY91">
        <v>86696</v>
      </c>
      <c r="HZ91">
        <v>4610</v>
      </c>
      <c r="IA91">
        <v>26900</v>
      </c>
      <c r="IB91">
        <v>17150</v>
      </c>
      <c r="IC91">
        <v>3960</v>
      </c>
      <c r="ID91">
        <v>7280</v>
      </c>
      <c r="IE91">
        <v>70108</v>
      </c>
      <c r="IF91">
        <v>41000</v>
      </c>
      <c r="IG91">
        <v>5644.9</v>
      </c>
      <c r="IH91">
        <v>34900</v>
      </c>
      <c r="II91">
        <v>19000</v>
      </c>
      <c r="IJ91">
        <v>42000</v>
      </c>
      <c r="IK91">
        <v>41049.599999999999</v>
      </c>
      <c r="IL91">
        <v>9190</v>
      </c>
      <c r="IM91">
        <v>10333.299999999999</v>
      </c>
      <c r="IN91">
        <v>29000</v>
      </c>
      <c r="IO91">
        <v>3970</v>
      </c>
      <c r="IP91">
        <v>7580</v>
      </c>
      <c r="IQ91">
        <v>9990</v>
      </c>
      <c r="IR91">
        <v>68400</v>
      </c>
      <c r="IS91">
        <v>36950</v>
      </c>
      <c r="IT91">
        <v>14300</v>
      </c>
      <c r="IU91">
        <v>6800</v>
      </c>
      <c r="IV91">
        <v>17339.5</v>
      </c>
      <c r="IW91">
        <v>26100</v>
      </c>
      <c r="IX91">
        <v>16500</v>
      </c>
      <c r="IY91">
        <v>6230</v>
      </c>
      <c r="IZ91">
        <v>51400</v>
      </c>
      <c r="JA91">
        <v>72.850999999999999</v>
      </c>
      <c r="JC91">
        <v>36500</v>
      </c>
      <c r="JD91">
        <v>35000</v>
      </c>
      <c r="JE91">
        <v>14047.6</v>
      </c>
      <c r="JG91">
        <v>37900</v>
      </c>
      <c r="JH91">
        <v>106.756</v>
      </c>
      <c r="JI91">
        <v>9434.7999999999993</v>
      </c>
      <c r="JJ91">
        <v>8180</v>
      </c>
      <c r="JK91">
        <v>21000</v>
      </c>
      <c r="JL91">
        <v>110</v>
      </c>
      <c r="JM91">
        <v>25660.6</v>
      </c>
      <c r="JN91">
        <v>6670</v>
      </c>
      <c r="JO91">
        <v>12050</v>
      </c>
      <c r="JP91">
        <v>87500</v>
      </c>
      <c r="JQ91">
        <v>10000</v>
      </c>
      <c r="JR91">
        <v>4070</v>
      </c>
      <c r="JS91">
        <v>37500.400000000001</v>
      </c>
      <c r="JT91">
        <v>5200</v>
      </c>
      <c r="JU91">
        <v>16000</v>
      </c>
      <c r="JV91">
        <v>7650</v>
      </c>
      <c r="JW91">
        <v>29350</v>
      </c>
      <c r="JX91">
        <v>29016.400000000001</v>
      </c>
      <c r="JY91">
        <v>19500</v>
      </c>
      <c r="JZ91">
        <v>19000</v>
      </c>
      <c r="KA91">
        <v>12100</v>
      </c>
      <c r="KB91">
        <v>8900</v>
      </c>
      <c r="KC91" s="19"/>
      <c r="KD91" s="19"/>
      <c r="KE91" s="19"/>
      <c r="KF91" s="19"/>
      <c r="KG91" s="19"/>
      <c r="KH91" s="19"/>
      <c r="KI91" s="19"/>
      <c r="KJ91" s="19"/>
      <c r="KK91" s="19"/>
      <c r="KL91" s="19"/>
      <c r="KM91" s="19"/>
      <c r="KN91" s="19"/>
      <c r="KO91" s="19"/>
      <c r="KP91" s="19"/>
      <c r="KQ91" s="19"/>
      <c r="KR91" s="19"/>
      <c r="KS91" s="21"/>
      <c r="KT91" s="19"/>
      <c r="KU91" s="19"/>
      <c r="KV91" s="19"/>
      <c r="KW91" s="19"/>
      <c r="KX91" s="19"/>
      <c r="KY91" s="21"/>
      <c r="KZ91" s="19"/>
      <c r="LA91" s="21"/>
      <c r="LB91" s="19"/>
      <c r="LC91" s="19"/>
      <c r="LD91" s="19"/>
      <c r="LE91" s="19"/>
      <c r="LF91" s="19"/>
      <c r="LG91" s="19"/>
      <c r="LH91" s="19"/>
      <c r="LI91" s="19"/>
      <c r="LJ91" s="19"/>
      <c r="LK91" s="19"/>
      <c r="LL91" s="19"/>
      <c r="LM91" s="19"/>
      <c r="LN91" s="19"/>
      <c r="LO91" s="19"/>
      <c r="LP91" s="19"/>
      <c r="LQ91" s="19"/>
      <c r="LR91" s="19"/>
      <c r="LS91" s="19"/>
      <c r="LT91" s="21"/>
      <c r="LU91" s="19"/>
      <c r="LV91" s="19"/>
      <c r="LW91" s="19"/>
      <c r="LX91" s="19"/>
      <c r="LY91" s="19"/>
      <c r="LZ91" s="21"/>
      <c r="MA91" s="19"/>
      <c r="MB91" s="19"/>
      <c r="MC91" s="19"/>
      <c r="MD91" s="19"/>
      <c r="ME91" s="19"/>
      <c r="MF91" s="19"/>
      <c r="MG91" s="19"/>
      <c r="MH91" s="19"/>
      <c r="MI91" s="19"/>
      <c r="MJ91" s="19"/>
      <c r="MK91" s="19"/>
      <c r="ML91" s="19"/>
      <c r="MM91" s="19"/>
      <c r="MN91" s="19"/>
      <c r="MO91" s="19"/>
      <c r="MP91" s="19"/>
      <c r="MQ91" s="19"/>
      <c r="MR91" s="19"/>
      <c r="MS91" s="19"/>
      <c r="MT91" s="21"/>
      <c r="MU91" s="19"/>
      <c r="MV91" s="19"/>
      <c r="MW91" s="19"/>
      <c r="MX91" s="19"/>
      <c r="MY91" s="19"/>
      <c r="MZ91" s="19"/>
      <c r="NA91" s="19"/>
      <c r="NB91" s="19"/>
      <c r="NC91" s="19"/>
      <c r="ND91" s="20"/>
      <c r="NE91" s="20"/>
      <c r="NF91" s="21"/>
      <c r="NG91" s="19"/>
      <c r="NH91" s="19"/>
      <c r="NI91" s="19"/>
      <c r="NJ91" s="19"/>
      <c r="NK91" s="21"/>
      <c r="NL91" s="19"/>
      <c r="NM91" s="19"/>
      <c r="NN91" s="20"/>
      <c r="NO91" s="20"/>
      <c r="NP91" s="20"/>
      <c r="NQ91" s="19"/>
      <c r="NR91" s="19"/>
      <c r="NS91" s="19"/>
      <c r="NT91" s="19"/>
      <c r="NU91" s="20"/>
      <c r="NV91" s="19"/>
      <c r="NW91" s="19"/>
      <c r="NX91" s="19"/>
      <c r="NY91" s="19"/>
      <c r="NZ91" s="19"/>
      <c r="OA91" s="19"/>
      <c r="OB91" s="19"/>
      <c r="OC91" s="19"/>
      <c r="OD91" s="19"/>
      <c r="OE91" s="19"/>
      <c r="OF91" s="19"/>
      <c r="OG91" s="19"/>
      <c r="OH91" s="19"/>
      <c r="OI91" s="19"/>
      <c r="OJ91" s="19"/>
      <c r="OK91" s="19"/>
      <c r="OL91" s="19"/>
      <c r="OM91" s="19"/>
      <c r="ON91" s="19"/>
      <c r="OO91" s="19"/>
      <c r="OP91" s="19"/>
      <c r="OQ91" s="19"/>
      <c r="OR91" s="19"/>
      <c r="OS91" s="21"/>
      <c r="OT91" s="21"/>
      <c r="OU91" s="21"/>
      <c r="OV91" s="21"/>
      <c r="OW91" s="21"/>
      <c r="OX91" s="21"/>
      <c r="OY91" s="21"/>
      <c r="OZ91" s="21"/>
      <c r="PA91" s="21"/>
      <c r="PB91" s="21"/>
      <c r="PC91" s="21"/>
    </row>
    <row r="92" spans="1:419" x14ac:dyDescent="0.2">
      <c r="A92" s="24">
        <v>44336</v>
      </c>
      <c r="B92">
        <v>13119.7</v>
      </c>
      <c r="C92">
        <v>10600</v>
      </c>
      <c r="D92">
        <v>30500</v>
      </c>
      <c r="E92">
        <v>14400</v>
      </c>
      <c r="F92">
        <v>11500</v>
      </c>
      <c r="G92">
        <v>15071.7</v>
      </c>
      <c r="H92">
        <v>32000</v>
      </c>
      <c r="I92">
        <v>11300</v>
      </c>
      <c r="J92">
        <v>6220</v>
      </c>
      <c r="K92">
        <v>24200</v>
      </c>
      <c r="L92">
        <v>21500</v>
      </c>
      <c r="M92">
        <v>7692.8</v>
      </c>
      <c r="N92">
        <v>8846.2000000000007</v>
      </c>
      <c r="O92">
        <v>6600</v>
      </c>
      <c r="P92">
        <v>49900</v>
      </c>
      <c r="Q92">
        <v>66100</v>
      </c>
      <c r="R92">
        <v>11100</v>
      </c>
      <c r="S92">
        <v>9364.2999999999993</v>
      </c>
      <c r="T92">
        <v>24500</v>
      </c>
      <c r="U92">
        <v>62500</v>
      </c>
      <c r="V92">
        <v>20000</v>
      </c>
      <c r="W92">
        <v>33121.300000000003</v>
      </c>
      <c r="X92">
        <v>14500</v>
      </c>
      <c r="Y92">
        <v>25452</v>
      </c>
      <c r="Z92">
        <v>56600</v>
      </c>
      <c r="AA92">
        <v>14806.5</v>
      </c>
      <c r="AB92">
        <v>16800</v>
      </c>
      <c r="AC92">
        <v>52800</v>
      </c>
      <c r="AD92">
        <v>28800</v>
      </c>
      <c r="AE92">
        <v>25100</v>
      </c>
      <c r="AF92">
        <v>9304.2999999999993</v>
      </c>
      <c r="AG92">
        <v>60940</v>
      </c>
      <c r="AH92">
        <v>12450</v>
      </c>
      <c r="AI92">
        <v>14800</v>
      </c>
      <c r="AJ92">
        <v>16700</v>
      </c>
      <c r="AK92">
        <v>18500</v>
      </c>
      <c r="AL92">
        <v>6200</v>
      </c>
      <c r="AM92">
        <v>20000</v>
      </c>
      <c r="AN92">
        <v>36800</v>
      </c>
      <c r="AO92">
        <v>30600</v>
      </c>
      <c r="AP92">
        <v>32752</v>
      </c>
      <c r="AQ92">
        <v>12088</v>
      </c>
      <c r="AR92">
        <v>21000</v>
      </c>
      <c r="AT92">
        <v>17800</v>
      </c>
      <c r="AU92">
        <v>26750</v>
      </c>
      <c r="AV92">
        <v>52800</v>
      </c>
      <c r="AW92">
        <v>18962</v>
      </c>
      <c r="AX92">
        <v>37887</v>
      </c>
      <c r="AY92">
        <v>13950</v>
      </c>
      <c r="AZ92">
        <v>15900</v>
      </c>
      <c r="BA92">
        <v>43900</v>
      </c>
      <c r="BB92">
        <v>52900</v>
      </c>
      <c r="BC92">
        <v>5750</v>
      </c>
      <c r="BD92">
        <v>8980</v>
      </c>
      <c r="BE92">
        <v>33750</v>
      </c>
      <c r="BF92">
        <v>16800</v>
      </c>
      <c r="BG92">
        <v>69045</v>
      </c>
      <c r="BH92">
        <v>44500</v>
      </c>
      <c r="BI92">
        <v>83249</v>
      </c>
      <c r="BJ92">
        <v>96000</v>
      </c>
      <c r="BK92">
        <v>10250</v>
      </c>
      <c r="BL92">
        <v>27600</v>
      </c>
      <c r="BM92">
        <v>2900</v>
      </c>
      <c r="BN92">
        <v>45000</v>
      </c>
      <c r="BO92">
        <v>18200</v>
      </c>
      <c r="BP92">
        <v>47600</v>
      </c>
      <c r="BQ92">
        <v>18800</v>
      </c>
      <c r="BR92">
        <v>27400</v>
      </c>
      <c r="BS92">
        <v>9790</v>
      </c>
      <c r="BT92">
        <v>57000</v>
      </c>
      <c r="BU92">
        <v>41650</v>
      </c>
      <c r="BV92">
        <v>9350</v>
      </c>
      <c r="BW92">
        <v>30800</v>
      </c>
      <c r="BX92">
        <v>46250</v>
      </c>
      <c r="BY92">
        <v>20304.3</v>
      </c>
      <c r="BZ92">
        <v>5430</v>
      </c>
      <c r="CA92">
        <v>26000</v>
      </c>
      <c r="CB92">
        <v>12000</v>
      </c>
      <c r="CC92">
        <v>14750</v>
      </c>
      <c r="CD92">
        <v>11700</v>
      </c>
      <c r="CE92">
        <v>5684.7</v>
      </c>
      <c r="CF92">
        <v>10800</v>
      </c>
      <c r="CG92">
        <v>12500</v>
      </c>
      <c r="CH92">
        <v>11500</v>
      </c>
      <c r="CI92">
        <v>11050</v>
      </c>
      <c r="CJ92">
        <v>32100</v>
      </c>
      <c r="CK92">
        <v>82305.899999999994</v>
      </c>
      <c r="CL92">
        <v>2700</v>
      </c>
      <c r="CM92">
        <v>22866</v>
      </c>
      <c r="CN92">
        <v>80800</v>
      </c>
      <c r="CO92">
        <v>46143</v>
      </c>
      <c r="CP92">
        <v>17850</v>
      </c>
      <c r="CQ92">
        <v>25864</v>
      </c>
      <c r="CR92">
        <v>38800</v>
      </c>
      <c r="CS92">
        <v>11350</v>
      </c>
      <c r="CT92">
        <v>14050</v>
      </c>
      <c r="CU92">
        <v>16650</v>
      </c>
      <c r="CV92">
        <v>5180</v>
      </c>
      <c r="CW92">
        <v>28800</v>
      </c>
      <c r="CX92">
        <v>4730</v>
      </c>
      <c r="CY92">
        <v>13850</v>
      </c>
      <c r="CZ92">
        <v>4860</v>
      </c>
      <c r="DA92">
        <v>17700</v>
      </c>
      <c r="DB92">
        <v>22846.2</v>
      </c>
      <c r="DC92">
        <v>13952.4</v>
      </c>
      <c r="DD92">
        <v>4700</v>
      </c>
      <c r="DE92">
        <v>28212.2</v>
      </c>
      <c r="DF92">
        <v>34720</v>
      </c>
      <c r="DG92">
        <v>34000</v>
      </c>
      <c r="DH92">
        <v>5726.5</v>
      </c>
      <c r="DI92">
        <v>19800</v>
      </c>
      <c r="DJ92">
        <v>23600</v>
      </c>
      <c r="DK92">
        <v>10600</v>
      </c>
      <c r="DL92">
        <v>10600</v>
      </c>
      <c r="DM92">
        <v>49061</v>
      </c>
      <c r="DN92">
        <v>3520</v>
      </c>
      <c r="DO92">
        <v>34590.9</v>
      </c>
      <c r="DP92">
        <v>15100</v>
      </c>
      <c r="DQ92">
        <v>16200</v>
      </c>
      <c r="DR92">
        <v>18100</v>
      </c>
      <c r="DS92">
        <v>14800</v>
      </c>
      <c r="DT92">
        <v>7690</v>
      </c>
      <c r="DU92">
        <v>23000</v>
      </c>
      <c r="DV92">
        <v>5900</v>
      </c>
      <c r="DW92">
        <v>26100</v>
      </c>
      <c r="DX92">
        <v>71100</v>
      </c>
      <c r="DY92">
        <v>6860</v>
      </c>
      <c r="DZ92">
        <v>12727</v>
      </c>
      <c r="EA92">
        <v>11517.9</v>
      </c>
      <c r="EB92">
        <v>30700</v>
      </c>
      <c r="EC92">
        <v>45992.3</v>
      </c>
      <c r="ED92">
        <v>6418.2</v>
      </c>
      <c r="EE92">
        <v>5730</v>
      </c>
      <c r="EF92">
        <v>26550</v>
      </c>
      <c r="EG92">
        <v>16200</v>
      </c>
      <c r="EH92">
        <v>61000</v>
      </c>
      <c r="EI92">
        <v>10261.5</v>
      </c>
      <c r="EJ92">
        <v>2600</v>
      </c>
      <c r="EK92">
        <v>6640</v>
      </c>
      <c r="EL92">
        <v>13550</v>
      </c>
      <c r="EM92">
        <v>6160</v>
      </c>
      <c r="EN92">
        <v>39300</v>
      </c>
      <c r="EO92">
        <v>57300</v>
      </c>
      <c r="EP92">
        <v>11100</v>
      </c>
      <c r="EQ92">
        <v>10100</v>
      </c>
      <c r="ER92">
        <v>34500</v>
      </c>
      <c r="ES92">
        <v>3000</v>
      </c>
      <c r="ET92">
        <v>11750</v>
      </c>
      <c r="EU92">
        <v>113600</v>
      </c>
      <c r="EV92">
        <v>99.796999999999997</v>
      </c>
      <c r="EW92">
        <v>27300</v>
      </c>
      <c r="EX92">
        <v>20036.900000000001</v>
      </c>
      <c r="EY92">
        <v>69700</v>
      </c>
      <c r="EZ92">
        <v>25750</v>
      </c>
      <c r="FA92">
        <v>33030.699999999997</v>
      </c>
      <c r="FC92">
        <v>18900</v>
      </c>
      <c r="FD92">
        <v>24250</v>
      </c>
      <c r="FE92">
        <v>79332</v>
      </c>
      <c r="FF92">
        <v>9200</v>
      </c>
      <c r="FG92">
        <v>5830</v>
      </c>
      <c r="FH92">
        <v>34650</v>
      </c>
      <c r="FI92">
        <v>26400</v>
      </c>
      <c r="FJ92">
        <v>20375</v>
      </c>
      <c r="FK92">
        <v>82300</v>
      </c>
      <c r="FL92">
        <v>73000</v>
      </c>
      <c r="FM92">
        <v>19800</v>
      </c>
      <c r="FN92">
        <v>16600</v>
      </c>
      <c r="FO92">
        <v>28000</v>
      </c>
      <c r="FP92">
        <v>20500</v>
      </c>
      <c r="FQ92">
        <v>50400</v>
      </c>
      <c r="FR92">
        <v>5900</v>
      </c>
      <c r="FS92">
        <v>10470.9</v>
      </c>
      <c r="FT92">
        <v>9190</v>
      </c>
      <c r="FU92">
        <v>54400</v>
      </c>
      <c r="FV92">
        <v>9400</v>
      </c>
      <c r="FW92">
        <v>99300</v>
      </c>
      <c r="FX92">
        <v>17900</v>
      </c>
      <c r="FY92">
        <v>23200</v>
      </c>
      <c r="FZ92">
        <v>78322</v>
      </c>
      <c r="GA92">
        <v>5620</v>
      </c>
      <c r="GB92">
        <v>19350</v>
      </c>
      <c r="GC92">
        <v>16150</v>
      </c>
      <c r="GD92">
        <v>3590</v>
      </c>
      <c r="GE92">
        <v>5750</v>
      </c>
      <c r="GF92">
        <v>3800</v>
      </c>
      <c r="GG92">
        <v>7500</v>
      </c>
      <c r="GH92">
        <v>178608</v>
      </c>
      <c r="GI92">
        <v>8900</v>
      </c>
      <c r="GJ92">
        <v>58400</v>
      </c>
      <c r="GK92">
        <v>17400</v>
      </c>
      <c r="GL92">
        <v>6810</v>
      </c>
      <c r="GM92">
        <v>27300</v>
      </c>
      <c r="GN92">
        <v>152.1</v>
      </c>
      <c r="GO92">
        <v>9990</v>
      </c>
      <c r="GP92">
        <v>24900</v>
      </c>
      <c r="GQ92">
        <v>16100</v>
      </c>
      <c r="GR92">
        <v>19300</v>
      </c>
      <c r="GS92">
        <v>13700</v>
      </c>
      <c r="GT92">
        <v>22400</v>
      </c>
      <c r="GU92">
        <v>22950</v>
      </c>
      <c r="GV92">
        <v>7760</v>
      </c>
      <c r="GW92">
        <v>8000</v>
      </c>
      <c r="GX92">
        <v>37550</v>
      </c>
      <c r="GY92">
        <v>17000</v>
      </c>
      <c r="GZ92">
        <v>5619</v>
      </c>
      <c r="HA92">
        <v>27650</v>
      </c>
      <c r="HB92">
        <v>20000</v>
      </c>
      <c r="HC92">
        <v>17000</v>
      </c>
      <c r="HD92">
        <v>3700</v>
      </c>
      <c r="HE92">
        <v>55600</v>
      </c>
      <c r="HF92">
        <v>10850</v>
      </c>
      <c r="HG92">
        <v>39500</v>
      </c>
      <c r="HH92">
        <v>13600</v>
      </c>
      <c r="HI92">
        <v>18500</v>
      </c>
      <c r="HJ92">
        <v>13100</v>
      </c>
      <c r="HL92">
        <v>25877.3</v>
      </c>
      <c r="HM92">
        <v>11300</v>
      </c>
      <c r="HN92">
        <v>29400</v>
      </c>
      <c r="HO92">
        <v>15600</v>
      </c>
      <c r="HP92">
        <v>31900</v>
      </c>
      <c r="HS92">
        <v>50100</v>
      </c>
      <c r="HT92">
        <v>57500</v>
      </c>
      <c r="HU92">
        <v>28000</v>
      </c>
      <c r="HV92">
        <v>11769.5</v>
      </c>
      <c r="HW92">
        <v>19060.3</v>
      </c>
      <c r="HX92">
        <v>30100</v>
      </c>
      <c r="HY92">
        <v>87500</v>
      </c>
      <c r="HZ92">
        <v>4580</v>
      </c>
      <c r="IA92">
        <v>26000</v>
      </c>
      <c r="IB92">
        <v>17100</v>
      </c>
      <c r="IC92">
        <v>4080</v>
      </c>
      <c r="ID92">
        <v>7760</v>
      </c>
      <c r="IE92">
        <v>69659</v>
      </c>
      <c r="IF92">
        <v>41200</v>
      </c>
      <c r="IG92">
        <v>5467.3</v>
      </c>
      <c r="IH92">
        <v>34900</v>
      </c>
      <c r="II92">
        <v>18300</v>
      </c>
      <c r="IJ92">
        <v>43000</v>
      </c>
      <c r="IK92">
        <v>40617.5</v>
      </c>
      <c r="IL92">
        <v>9150</v>
      </c>
      <c r="IM92">
        <v>10125</v>
      </c>
      <c r="IN92">
        <v>28200</v>
      </c>
      <c r="IO92">
        <v>3870</v>
      </c>
      <c r="IP92">
        <v>7480</v>
      </c>
      <c r="IQ92">
        <v>9990</v>
      </c>
      <c r="IR92">
        <v>67500</v>
      </c>
      <c r="IS92">
        <v>38000</v>
      </c>
      <c r="IT92">
        <v>15100</v>
      </c>
      <c r="IU92">
        <v>6530</v>
      </c>
      <c r="IV92">
        <v>17339.5</v>
      </c>
      <c r="IW92">
        <v>27000</v>
      </c>
      <c r="IX92">
        <v>16300</v>
      </c>
      <c r="IY92">
        <v>6150</v>
      </c>
      <c r="IZ92">
        <v>50400</v>
      </c>
      <c r="JA92">
        <v>76.644999999999996</v>
      </c>
      <c r="JC92">
        <v>36950</v>
      </c>
      <c r="JD92">
        <v>33150</v>
      </c>
      <c r="JE92">
        <v>14857.1</v>
      </c>
      <c r="JG92">
        <v>37800</v>
      </c>
      <c r="JH92">
        <v>109.245</v>
      </c>
      <c r="JI92">
        <v>9304.2999999999993</v>
      </c>
      <c r="JJ92">
        <v>8000</v>
      </c>
      <c r="JK92">
        <v>20200</v>
      </c>
      <c r="JL92">
        <v>111</v>
      </c>
      <c r="JM92">
        <v>25535.4</v>
      </c>
      <c r="JN92">
        <v>6420</v>
      </c>
      <c r="JO92">
        <v>12000</v>
      </c>
      <c r="JP92">
        <v>88000</v>
      </c>
      <c r="JQ92">
        <v>10600</v>
      </c>
      <c r="JR92">
        <v>4020</v>
      </c>
      <c r="JS92">
        <v>37111.5</v>
      </c>
      <c r="JT92">
        <v>5200</v>
      </c>
      <c r="JU92">
        <v>16000</v>
      </c>
      <c r="JV92">
        <v>7210</v>
      </c>
      <c r="JW92">
        <v>29500</v>
      </c>
      <c r="JX92">
        <v>28790.6</v>
      </c>
      <c r="JY92">
        <v>19450</v>
      </c>
      <c r="JZ92">
        <v>18350</v>
      </c>
      <c r="KA92">
        <v>12150</v>
      </c>
      <c r="KB92">
        <v>8850</v>
      </c>
      <c r="KC92" s="19"/>
      <c r="KD92" s="19"/>
      <c r="KE92" s="19"/>
      <c r="KF92" s="19"/>
      <c r="KG92" s="19"/>
      <c r="KH92" s="19"/>
      <c r="KI92" s="19"/>
      <c r="KJ92" s="19"/>
      <c r="KK92" s="19"/>
      <c r="KL92" s="19"/>
      <c r="KM92" s="19"/>
      <c r="KN92" s="19"/>
      <c r="KO92" s="19"/>
      <c r="KP92" s="19"/>
      <c r="KQ92" s="19"/>
      <c r="KR92" s="19"/>
      <c r="KS92" s="21"/>
      <c r="KT92" s="19"/>
      <c r="KU92" s="19"/>
      <c r="KV92" s="19"/>
      <c r="KW92" s="19"/>
      <c r="KX92" s="19"/>
      <c r="KY92" s="21"/>
      <c r="KZ92" s="19"/>
      <c r="LA92" s="21"/>
      <c r="LB92" s="19"/>
      <c r="LC92" s="19"/>
      <c r="LD92" s="19"/>
      <c r="LE92" s="19"/>
      <c r="LF92" s="19"/>
      <c r="LG92" s="19"/>
      <c r="LH92" s="19"/>
      <c r="LI92" s="19"/>
      <c r="LJ92" s="19"/>
      <c r="LK92" s="19"/>
      <c r="LL92" s="19"/>
      <c r="LM92" s="19"/>
      <c r="LN92" s="19"/>
      <c r="LO92" s="19"/>
      <c r="LP92" s="19"/>
      <c r="LQ92" s="19"/>
      <c r="LR92" s="19"/>
      <c r="LS92" s="19"/>
      <c r="LT92" s="21"/>
      <c r="LU92" s="19"/>
      <c r="LV92" s="19"/>
      <c r="LW92" s="19"/>
      <c r="LX92" s="19"/>
      <c r="LY92" s="19"/>
      <c r="LZ92" s="21"/>
      <c r="MA92" s="19"/>
      <c r="MB92" s="19"/>
      <c r="MC92" s="19"/>
      <c r="MD92" s="19"/>
      <c r="ME92" s="19"/>
      <c r="MF92" s="19"/>
      <c r="MG92" s="19"/>
      <c r="MH92" s="19"/>
      <c r="MI92" s="19"/>
      <c r="MJ92" s="19"/>
      <c r="MK92" s="19"/>
      <c r="ML92" s="19"/>
      <c r="MM92" s="19"/>
      <c r="MN92" s="19"/>
      <c r="MO92" s="19"/>
      <c r="MP92" s="19"/>
      <c r="MQ92" s="19"/>
      <c r="MR92" s="19"/>
      <c r="MS92" s="19"/>
      <c r="MT92" s="21"/>
      <c r="MU92" s="19"/>
      <c r="MV92" s="19"/>
      <c r="MW92" s="19"/>
      <c r="MX92" s="19"/>
      <c r="MY92" s="19"/>
      <c r="MZ92" s="19"/>
      <c r="NA92" s="19"/>
      <c r="NB92" s="19"/>
      <c r="NC92" s="19"/>
      <c r="ND92" s="20"/>
      <c r="NE92" s="20"/>
      <c r="NF92" s="21"/>
      <c r="NG92" s="19"/>
      <c r="NH92" s="19"/>
      <c r="NI92" s="19"/>
      <c r="NJ92" s="19"/>
      <c r="NK92" s="21"/>
      <c r="NL92" s="19"/>
      <c r="NM92" s="19"/>
      <c r="NN92" s="20"/>
      <c r="NO92" s="20"/>
      <c r="NP92" s="20"/>
      <c r="NQ92" s="19"/>
      <c r="NR92" s="19"/>
      <c r="NS92" s="19"/>
      <c r="NT92" s="19"/>
      <c r="NU92" s="20"/>
      <c r="NV92" s="19"/>
      <c r="NW92" s="19"/>
      <c r="NX92" s="19"/>
      <c r="NY92" s="19"/>
      <c r="NZ92" s="19"/>
      <c r="OA92" s="19"/>
      <c r="OB92" s="19"/>
      <c r="OC92" s="19"/>
      <c r="OD92" s="19"/>
      <c r="OE92" s="19"/>
      <c r="OF92" s="19"/>
      <c r="OG92" s="19"/>
      <c r="OH92" s="19"/>
      <c r="OI92" s="19"/>
      <c r="OJ92" s="19"/>
      <c r="OK92" s="19"/>
      <c r="OL92" s="19"/>
      <c r="OM92" s="19"/>
      <c r="ON92" s="19"/>
      <c r="OO92" s="19"/>
      <c r="OP92" s="19"/>
      <c r="OQ92" s="19"/>
      <c r="OR92" s="19"/>
      <c r="OS92" s="21"/>
      <c r="OT92" s="21"/>
      <c r="OU92" s="21"/>
      <c r="OV92" s="21"/>
      <c r="OW92" s="21"/>
      <c r="OX92" s="21"/>
      <c r="OY92" s="21"/>
      <c r="OZ92" s="21"/>
      <c r="PA92" s="21"/>
      <c r="PB92" s="21"/>
      <c r="PC92" s="21"/>
    </row>
    <row r="93" spans="1:419" x14ac:dyDescent="0.2">
      <c r="A93" s="24">
        <v>44337</v>
      </c>
      <c r="B93">
        <v>13517.3</v>
      </c>
      <c r="C93">
        <v>10600</v>
      </c>
      <c r="D93">
        <v>30400</v>
      </c>
      <c r="E93">
        <v>14400</v>
      </c>
      <c r="F93">
        <v>12250</v>
      </c>
      <c r="G93">
        <v>15651.3</v>
      </c>
      <c r="H93">
        <v>31100</v>
      </c>
      <c r="I93">
        <v>11400</v>
      </c>
      <c r="J93">
        <v>6330</v>
      </c>
      <c r="K93">
        <v>24900</v>
      </c>
      <c r="L93">
        <v>21650</v>
      </c>
      <c r="M93">
        <v>7710</v>
      </c>
      <c r="N93">
        <v>9461.5</v>
      </c>
      <c r="O93">
        <v>6750</v>
      </c>
      <c r="P93">
        <v>49900</v>
      </c>
      <c r="Q93">
        <v>66100</v>
      </c>
      <c r="R93">
        <v>11200</v>
      </c>
      <c r="S93">
        <v>9759.4</v>
      </c>
      <c r="T93">
        <v>25800</v>
      </c>
      <c r="U93">
        <v>61000</v>
      </c>
      <c r="V93">
        <v>20000</v>
      </c>
      <c r="W93">
        <v>35416.5</v>
      </c>
      <c r="X93">
        <v>15000</v>
      </c>
      <c r="Y93">
        <v>25177</v>
      </c>
      <c r="Z93">
        <v>56900</v>
      </c>
      <c r="AA93">
        <v>14612.9</v>
      </c>
      <c r="AB93">
        <v>16600</v>
      </c>
      <c r="AC93">
        <v>53300</v>
      </c>
      <c r="AD93">
        <v>28900</v>
      </c>
      <c r="AE93">
        <v>25500</v>
      </c>
      <c r="AF93">
        <v>9826.1</v>
      </c>
      <c r="AG93">
        <v>60940</v>
      </c>
      <c r="AH93">
        <v>12350</v>
      </c>
      <c r="AI93">
        <v>14650</v>
      </c>
      <c r="AJ93">
        <v>16950</v>
      </c>
      <c r="AK93">
        <v>18400</v>
      </c>
      <c r="AL93">
        <v>6200</v>
      </c>
      <c r="AM93">
        <v>20000</v>
      </c>
      <c r="AN93">
        <v>36250</v>
      </c>
      <c r="AO93">
        <v>30900</v>
      </c>
      <c r="AP93">
        <v>32248</v>
      </c>
      <c r="AQ93">
        <v>12920</v>
      </c>
      <c r="AR93">
        <v>21600</v>
      </c>
      <c r="AT93">
        <v>17700</v>
      </c>
      <c r="AU93">
        <v>27000</v>
      </c>
      <c r="AV93">
        <v>53800</v>
      </c>
      <c r="AW93">
        <v>18962</v>
      </c>
      <c r="AX93">
        <v>37383</v>
      </c>
      <c r="AY93">
        <v>14000</v>
      </c>
      <c r="AZ93">
        <v>16200</v>
      </c>
      <c r="BA93">
        <v>43000</v>
      </c>
      <c r="BB93">
        <v>52100</v>
      </c>
      <c r="BC93">
        <v>5930</v>
      </c>
      <c r="BD93">
        <v>9250</v>
      </c>
      <c r="BE93">
        <v>36100</v>
      </c>
      <c r="BF93">
        <v>17000</v>
      </c>
      <c r="BG93">
        <v>66602</v>
      </c>
      <c r="BH93">
        <v>44400</v>
      </c>
      <c r="BI93">
        <v>83249</v>
      </c>
      <c r="BJ93">
        <v>94500</v>
      </c>
      <c r="BK93">
        <v>10250</v>
      </c>
      <c r="BL93">
        <v>28150</v>
      </c>
      <c r="BM93">
        <v>2920</v>
      </c>
      <c r="BN93">
        <v>45600</v>
      </c>
      <c r="BO93">
        <v>18500</v>
      </c>
      <c r="BP93">
        <v>47800</v>
      </c>
      <c r="BQ93">
        <v>20000</v>
      </c>
      <c r="BR93">
        <v>27400</v>
      </c>
      <c r="BS93">
        <v>10350</v>
      </c>
      <c r="BT93">
        <v>57400</v>
      </c>
      <c r="BU93">
        <v>41500</v>
      </c>
      <c r="BV93">
        <v>9700</v>
      </c>
      <c r="BW93">
        <v>30100</v>
      </c>
      <c r="BX93">
        <v>46300</v>
      </c>
      <c r="BY93">
        <v>21173.9</v>
      </c>
      <c r="BZ93">
        <v>5050</v>
      </c>
      <c r="CA93">
        <v>26050</v>
      </c>
      <c r="CB93">
        <v>12200</v>
      </c>
      <c r="CC93">
        <v>14750</v>
      </c>
      <c r="CD93">
        <v>11400</v>
      </c>
      <c r="CE93">
        <v>5755.8</v>
      </c>
      <c r="CF93">
        <v>11350</v>
      </c>
      <c r="CG93">
        <v>12400</v>
      </c>
      <c r="CH93">
        <v>11500</v>
      </c>
      <c r="CI93">
        <v>11050</v>
      </c>
      <c r="CJ93">
        <v>33600</v>
      </c>
      <c r="CK93">
        <v>80840.7</v>
      </c>
      <c r="CL93">
        <v>2720</v>
      </c>
      <c r="CM93">
        <v>23224</v>
      </c>
      <c r="CN93">
        <v>81000</v>
      </c>
      <c r="CO93">
        <v>46671</v>
      </c>
      <c r="CP93">
        <v>18472</v>
      </c>
      <c r="CQ93">
        <v>25000</v>
      </c>
      <c r="CR93">
        <v>37950</v>
      </c>
      <c r="CS93">
        <v>11400</v>
      </c>
      <c r="CT93">
        <v>14750</v>
      </c>
      <c r="CU93">
        <v>17200</v>
      </c>
      <c r="CV93">
        <v>5240</v>
      </c>
      <c r="CW93">
        <v>28600</v>
      </c>
      <c r="CX93">
        <v>4850</v>
      </c>
      <c r="CY93">
        <v>13700</v>
      </c>
      <c r="CZ93">
        <v>4920</v>
      </c>
      <c r="DA93">
        <v>16500</v>
      </c>
      <c r="DB93">
        <v>24423.1</v>
      </c>
      <c r="DC93">
        <v>14047.6</v>
      </c>
      <c r="DD93">
        <v>4620</v>
      </c>
      <c r="DE93">
        <v>27602.2</v>
      </c>
      <c r="DF93">
        <v>36240</v>
      </c>
      <c r="DG93">
        <v>34958.300000000003</v>
      </c>
      <c r="DH93">
        <v>5735</v>
      </c>
      <c r="DI93">
        <v>20200</v>
      </c>
      <c r="DJ93">
        <v>24100</v>
      </c>
      <c r="DK93">
        <v>10550</v>
      </c>
      <c r="DL93">
        <v>10550</v>
      </c>
      <c r="DM93">
        <v>48324.4</v>
      </c>
      <c r="DN93">
        <v>3600</v>
      </c>
      <c r="DO93">
        <v>34454.5</v>
      </c>
      <c r="DP93">
        <v>15350</v>
      </c>
      <c r="DQ93">
        <v>16400</v>
      </c>
      <c r="DR93">
        <v>18100</v>
      </c>
      <c r="DS93">
        <v>15350</v>
      </c>
      <c r="DT93">
        <v>7700</v>
      </c>
      <c r="DU93">
        <v>23000</v>
      </c>
      <c r="DV93">
        <v>6300</v>
      </c>
      <c r="DW93">
        <v>26500</v>
      </c>
      <c r="DX93">
        <v>72500</v>
      </c>
      <c r="DY93">
        <v>7150</v>
      </c>
      <c r="DZ93">
        <v>12727</v>
      </c>
      <c r="EA93">
        <v>12008.9</v>
      </c>
      <c r="EB93">
        <v>32800</v>
      </c>
      <c r="EC93">
        <v>46082.3</v>
      </c>
      <c r="ED93">
        <v>6466.1</v>
      </c>
      <c r="EE93">
        <v>6130</v>
      </c>
      <c r="EF93">
        <v>27900</v>
      </c>
      <c r="EG93">
        <v>16200</v>
      </c>
      <c r="EH93">
        <v>60500</v>
      </c>
      <c r="EI93">
        <v>10954.8</v>
      </c>
      <c r="EJ93">
        <v>2500</v>
      </c>
      <c r="EK93">
        <v>7100</v>
      </c>
      <c r="EL93">
        <v>13250</v>
      </c>
      <c r="EM93">
        <v>6180</v>
      </c>
      <c r="EN93">
        <v>41000</v>
      </c>
      <c r="EO93">
        <v>57100</v>
      </c>
      <c r="EP93">
        <v>11450</v>
      </c>
      <c r="EQ93">
        <v>10400</v>
      </c>
      <c r="ER93">
        <v>34650</v>
      </c>
      <c r="ES93">
        <v>3120</v>
      </c>
      <c r="ET93">
        <v>12000</v>
      </c>
      <c r="EU93">
        <v>111900</v>
      </c>
      <c r="EV93">
        <v>96.736999999999995</v>
      </c>
      <c r="EW93">
        <v>27250</v>
      </c>
      <c r="EX93">
        <v>19962.599999999999</v>
      </c>
      <c r="EY93">
        <v>70000</v>
      </c>
      <c r="EZ93">
        <v>25416.7</v>
      </c>
      <c r="FA93">
        <v>33165</v>
      </c>
      <c r="FC93">
        <v>18750</v>
      </c>
      <c r="FD93">
        <v>24600</v>
      </c>
      <c r="FE93">
        <v>77250</v>
      </c>
      <c r="FF93">
        <v>9200</v>
      </c>
      <c r="FG93">
        <v>6030</v>
      </c>
      <c r="FH93">
        <v>34650</v>
      </c>
      <c r="FI93">
        <v>25300</v>
      </c>
      <c r="FJ93">
        <v>21000</v>
      </c>
      <c r="FK93">
        <v>84000</v>
      </c>
      <c r="FL93">
        <v>76000</v>
      </c>
      <c r="FM93">
        <v>20150</v>
      </c>
      <c r="FN93">
        <v>16600</v>
      </c>
      <c r="FO93">
        <v>28000</v>
      </c>
      <c r="FP93">
        <v>20100</v>
      </c>
      <c r="FQ93">
        <v>51500</v>
      </c>
      <c r="FR93">
        <v>5900</v>
      </c>
      <c r="FS93">
        <v>10386.4</v>
      </c>
      <c r="FT93">
        <v>9200</v>
      </c>
      <c r="FU93">
        <v>57400</v>
      </c>
      <c r="FV93">
        <v>9000</v>
      </c>
      <c r="FW93">
        <v>101800</v>
      </c>
      <c r="FX93">
        <v>17500</v>
      </c>
      <c r="FY93">
        <v>23600</v>
      </c>
      <c r="FZ93">
        <v>81659</v>
      </c>
      <c r="GA93">
        <v>5590</v>
      </c>
      <c r="GB93">
        <v>19500</v>
      </c>
      <c r="GC93">
        <v>16600</v>
      </c>
      <c r="GD93">
        <v>3600</v>
      </c>
      <c r="GE93">
        <v>6140</v>
      </c>
      <c r="GF93">
        <v>4000</v>
      </c>
      <c r="GG93">
        <v>7600</v>
      </c>
      <c r="GH93">
        <v>177917</v>
      </c>
      <c r="GI93">
        <v>8800</v>
      </c>
      <c r="GJ93">
        <v>58000</v>
      </c>
      <c r="GK93">
        <v>17200</v>
      </c>
      <c r="GL93">
        <v>6850</v>
      </c>
      <c r="GM93">
        <v>27200</v>
      </c>
      <c r="GN93">
        <v>150.19999999999999</v>
      </c>
      <c r="GO93">
        <v>10100</v>
      </c>
      <c r="GP93">
        <v>24900</v>
      </c>
      <c r="GQ93">
        <v>15900</v>
      </c>
      <c r="GR93">
        <v>19900</v>
      </c>
      <c r="GS93">
        <v>13700</v>
      </c>
      <c r="GT93">
        <v>21150</v>
      </c>
      <c r="GU93">
        <v>22900</v>
      </c>
      <c r="GV93">
        <v>8300</v>
      </c>
      <c r="GW93">
        <v>8440</v>
      </c>
      <c r="GX93">
        <v>37800</v>
      </c>
      <c r="GY93">
        <v>16000</v>
      </c>
      <c r="GZ93">
        <v>5676.2</v>
      </c>
      <c r="HA93">
        <v>28200</v>
      </c>
      <c r="HB93">
        <v>19954</v>
      </c>
      <c r="HC93">
        <v>17050</v>
      </c>
      <c r="HD93">
        <v>3740</v>
      </c>
      <c r="HE93">
        <v>56000</v>
      </c>
      <c r="HF93">
        <v>11000</v>
      </c>
      <c r="HG93">
        <v>38600</v>
      </c>
      <c r="HH93">
        <v>13400</v>
      </c>
      <c r="HI93">
        <v>18700</v>
      </c>
      <c r="HJ93">
        <v>13000</v>
      </c>
      <c r="HL93">
        <v>26213.3</v>
      </c>
      <c r="HM93">
        <v>11400</v>
      </c>
      <c r="HN93">
        <v>28850</v>
      </c>
      <c r="HO93">
        <v>15900</v>
      </c>
      <c r="HP93">
        <v>31950</v>
      </c>
      <c r="HS93">
        <v>50000</v>
      </c>
      <c r="HT93">
        <v>57800</v>
      </c>
      <c r="HU93">
        <v>27550</v>
      </c>
      <c r="HV93">
        <v>11678.3</v>
      </c>
      <c r="HW93">
        <v>19537.900000000001</v>
      </c>
      <c r="HX93">
        <v>31600</v>
      </c>
      <c r="HY93">
        <v>92500</v>
      </c>
      <c r="HZ93">
        <v>4580</v>
      </c>
      <c r="IA93">
        <v>26000</v>
      </c>
      <c r="IB93">
        <v>17400</v>
      </c>
      <c r="IC93">
        <v>4060</v>
      </c>
      <c r="ID93">
        <v>7590</v>
      </c>
      <c r="IE93">
        <v>69839</v>
      </c>
      <c r="IF93">
        <v>41950</v>
      </c>
      <c r="IG93">
        <v>5654.2</v>
      </c>
      <c r="IH93">
        <v>37300</v>
      </c>
      <c r="II93">
        <v>17850</v>
      </c>
      <c r="IJ93">
        <v>43150</v>
      </c>
      <c r="IK93">
        <v>38889.1</v>
      </c>
      <c r="IL93">
        <v>9100</v>
      </c>
      <c r="IM93">
        <v>10250</v>
      </c>
      <c r="IN93">
        <v>28500</v>
      </c>
      <c r="IO93">
        <v>3860</v>
      </c>
      <c r="IP93">
        <v>7400</v>
      </c>
      <c r="IQ93">
        <v>9410</v>
      </c>
      <c r="IR93">
        <v>66500</v>
      </c>
      <c r="IS93">
        <v>36000</v>
      </c>
      <c r="IT93">
        <v>15100</v>
      </c>
      <c r="IU93">
        <v>6780</v>
      </c>
      <c r="IV93">
        <v>18302.8</v>
      </c>
      <c r="IW93">
        <v>26850</v>
      </c>
      <c r="IX93">
        <v>16450</v>
      </c>
      <c r="IY93">
        <v>6140</v>
      </c>
      <c r="IZ93">
        <v>50200</v>
      </c>
      <c r="JA93">
        <v>74.941999999999993</v>
      </c>
      <c r="JC93">
        <v>36850</v>
      </c>
      <c r="JD93">
        <v>34900</v>
      </c>
      <c r="JE93">
        <v>15047.6</v>
      </c>
      <c r="JG93">
        <v>39500</v>
      </c>
      <c r="JH93">
        <v>108.889</v>
      </c>
      <c r="JI93">
        <v>8660.9</v>
      </c>
      <c r="JJ93">
        <v>7770</v>
      </c>
      <c r="JK93">
        <v>19300</v>
      </c>
      <c r="JL93">
        <v>112.7</v>
      </c>
      <c r="JM93">
        <v>25723.200000000001</v>
      </c>
      <c r="JN93">
        <v>6450</v>
      </c>
      <c r="JO93">
        <v>12100</v>
      </c>
      <c r="JP93">
        <v>89200</v>
      </c>
      <c r="JQ93">
        <v>10100</v>
      </c>
      <c r="JR93">
        <v>4070</v>
      </c>
      <c r="JS93">
        <v>37667.1</v>
      </c>
      <c r="JT93">
        <v>5300</v>
      </c>
      <c r="JU93">
        <v>15700</v>
      </c>
      <c r="JV93">
        <v>7710</v>
      </c>
      <c r="JW93">
        <v>30350</v>
      </c>
      <c r="JX93">
        <v>29580.9</v>
      </c>
      <c r="JY93">
        <v>19400</v>
      </c>
      <c r="JZ93">
        <v>18900</v>
      </c>
      <c r="KA93">
        <v>12200</v>
      </c>
      <c r="KB93">
        <v>8800</v>
      </c>
      <c r="KC93" s="19"/>
      <c r="KD93" s="19"/>
      <c r="KE93" s="19"/>
      <c r="KF93" s="19"/>
      <c r="KG93" s="19"/>
      <c r="KH93" s="19"/>
      <c r="KI93" s="19"/>
      <c r="KJ93" s="19"/>
      <c r="KK93" s="19"/>
      <c r="KL93" s="19"/>
      <c r="KM93" s="19"/>
      <c r="KN93" s="19"/>
      <c r="KO93" s="19"/>
      <c r="KP93" s="19"/>
      <c r="KQ93" s="19"/>
      <c r="KR93" s="19"/>
      <c r="KS93" s="21"/>
      <c r="KT93" s="19"/>
      <c r="KU93" s="19"/>
      <c r="KV93" s="19"/>
      <c r="KW93" s="19"/>
      <c r="KX93" s="19"/>
      <c r="KY93" s="21"/>
      <c r="KZ93" s="19"/>
      <c r="LA93" s="21"/>
      <c r="LB93" s="19"/>
      <c r="LC93" s="19"/>
      <c r="LD93" s="19"/>
      <c r="LE93" s="19"/>
      <c r="LF93" s="19"/>
      <c r="LG93" s="19"/>
      <c r="LH93" s="19"/>
      <c r="LI93" s="19"/>
      <c r="LJ93" s="19"/>
      <c r="LK93" s="19"/>
      <c r="LL93" s="19"/>
      <c r="LM93" s="19"/>
      <c r="LN93" s="19"/>
      <c r="LO93" s="19"/>
      <c r="LP93" s="19"/>
      <c r="LQ93" s="19"/>
      <c r="LR93" s="19"/>
      <c r="LS93" s="19"/>
      <c r="LT93" s="21"/>
      <c r="LU93" s="19"/>
      <c r="LV93" s="19"/>
      <c r="LW93" s="19"/>
      <c r="LX93" s="19"/>
      <c r="LY93" s="19"/>
      <c r="LZ93" s="21"/>
      <c r="MA93" s="19"/>
      <c r="MB93" s="19"/>
      <c r="MC93" s="19"/>
      <c r="MD93" s="19"/>
      <c r="ME93" s="19"/>
      <c r="MF93" s="19"/>
      <c r="MG93" s="19"/>
      <c r="MH93" s="19"/>
      <c r="MI93" s="19"/>
      <c r="MJ93" s="19"/>
      <c r="MK93" s="19"/>
      <c r="ML93" s="19"/>
      <c r="MM93" s="19"/>
      <c r="MN93" s="19"/>
      <c r="MO93" s="19"/>
      <c r="MP93" s="19"/>
      <c r="MQ93" s="19"/>
      <c r="MR93" s="19"/>
      <c r="MS93" s="19"/>
      <c r="MT93" s="21"/>
      <c r="MU93" s="19"/>
      <c r="MV93" s="19"/>
      <c r="MW93" s="19"/>
      <c r="MX93" s="19"/>
      <c r="MY93" s="19"/>
      <c r="MZ93" s="19"/>
      <c r="NA93" s="19"/>
      <c r="NB93" s="19"/>
      <c r="NC93" s="19"/>
      <c r="ND93" s="20"/>
      <c r="NE93" s="20"/>
      <c r="NF93" s="21"/>
      <c r="NG93" s="19"/>
      <c r="NH93" s="19"/>
      <c r="NI93" s="19"/>
      <c r="NJ93" s="19"/>
      <c r="NK93" s="21"/>
      <c r="NL93" s="19"/>
      <c r="NM93" s="19"/>
      <c r="NN93" s="20"/>
      <c r="NO93" s="20"/>
      <c r="NP93" s="20"/>
      <c r="NQ93" s="19"/>
      <c r="NR93" s="19"/>
      <c r="NS93" s="19"/>
      <c r="NT93" s="19"/>
      <c r="NU93" s="20"/>
      <c r="NV93" s="19"/>
      <c r="NW93" s="19"/>
      <c r="NX93" s="19"/>
      <c r="NY93" s="19"/>
      <c r="NZ93" s="19"/>
      <c r="OA93" s="19"/>
      <c r="OB93" s="19"/>
      <c r="OC93" s="19"/>
      <c r="OD93" s="19"/>
      <c r="OE93" s="19"/>
      <c r="OF93" s="19"/>
      <c r="OG93" s="19"/>
      <c r="OH93" s="19"/>
      <c r="OI93" s="19"/>
      <c r="OJ93" s="19"/>
      <c r="OK93" s="19"/>
      <c r="OL93" s="19"/>
      <c r="OM93" s="19"/>
      <c r="ON93" s="19"/>
      <c r="OO93" s="19"/>
      <c r="OP93" s="19"/>
      <c r="OQ93" s="19"/>
      <c r="OR93" s="19"/>
      <c r="OS93" s="21"/>
      <c r="OT93" s="21"/>
      <c r="OU93" s="21"/>
      <c r="OV93" s="21"/>
      <c r="OW93" s="21"/>
      <c r="OX93" s="21"/>
      <c r="OY93" s="21"/>
      <c r="OZ93" s="21"/>
      <c r="PA93" s="21"/>
      <c r="PB93" s="21"/>
      <c r="PC93" s="21"/>
    </row>
    <row r="94" spans="1:419" x14ac:dyDescent="0.2">
      <c r="A94" s="24">
        <v>44340</v>
      </c>
      <c r="B94">
        <v>13782.3</v>
      </c>
      <c r="C94">
        <v>10300</v>
      </c>
      <c r="D94">
        <v>30400</v>
      </c>
      <c r="E94">
        <v>14600</v>
      </c>
      <c r="F94">
        <v>12250</v>
      </c>
      <c r="G94">
        <v>16076.4</v>
      </c>
      <c r="H94">
        <v>28950</v>
      </c>
      <c r="I94">
        <v>11300</v>
      </c>
      <c r="J94">
        <v>6290</v>
      </c>
      <c r="K94">
        <v>24700</v>
      </c>
      <c r="L94">
        <v>21950</v>
      </c>
      <c r="M94">
        <v>7727.1</v>
      </c>
      <c r="N94">
        <v>10115.4</v>
      </c>
      <c r="O94">
        <v>6750</v>
      </c>
      <c r="P94">
        <v>50000</v>
      </c>
      <c r="Q94">
        <v>66100</v>
      </c>
      <c r="R94">
        <v>11650</v>
      </c>
      <c r="S94">
        <v>10154.5</v>
      </c>
      <c r="T94">
        <v>26300</v>
      </c>
      <c r="U94">
        <v>61900</v>
      </c>
      <c r="V94">
        <v>20200</v>
      </c>
      <c r="W94">
        <v>36405.800000000003</v>
      </c>
      <c r="X94">
        <v>15300</v>
      </c>
      <c r="Y94">
        <v>25413</v>
      </c>
      <c r="Z94">
        <v>57800</v>
      </c>
      <c r="AA94">
        <v>14419.4</v>
      </c>
      <c r="AB94">
        <v>16000</v>
      </c>
      <c r="AC94">
        <v>54300</v>
      </c>
      <c r="AD94">
        <v>29800</v>
      </c>
      <c r="AE94">
        <v>25900</v>
      </c>
      <c r="AF94">
        <v>10000</v>
      </c>
      <c r="AG94">
        <v>61726</v>
      </c>
      <c r="AH94">
        <v>12800</v>
      </c>
      <c r="AI94">
        <v>14600</v>
      </c>
      <c r="AJ94">
        <v>16500</v>
      </c>
      <c r="AK94">
        <v>18350</v>
      </c>
      <c r="AL94">
        <v>6200</v>
      </c>
      <c r="AM94">
        <v>20150</v>
      </c>
      <c r="AN94">
        <v>36800</v>
      </c>
      <c r="AO94">
        <v>30750</v>
      </c>
      <c r="AP94">
        <v>33899</v>
      </c>
      <c r="AQ94">
        <v>13008</v>
      </c>
      <c r="AR94">
        <v>22100</v>
      </c>
      <c r="AT94">
        <v>17800</v>
      </c>
      <c r="AU94">
        <v>27200</v>
      </c>
      <c r="AV94">
        <v>57000</v>
      </c>
      <c r="AW94">
        <v>18868</v>
      </c>
      <c r="AX94">
        <v>39669</v>
      </c>
      <c r="AY94">
        <v>14950</v>
      </c>
      <c r="AZ94">
        <v>16550</v>
      </c>
      <c r="BA94">
        <v>43000</v>
      </c>
      <c r="BB94">
        <v>53600</v>
      </c>
      <c r="BC94">
        <v>5980</v>
      </c>
      <c r="BD94">
        <v>9330</v>
      </c>
      <c r="BE94">
        <v>38600</v>
      </c>
      <c r="BF94">
        <v>17700</v>
      </c>
      <c r="BG94">
        <v>69245</v>
      </c>
      <c r="BH94">
        <v>44500</v>
      </c>
      <c r="BI94">
        <v>83725</v>
      </c>
      <c r="BJ94">
        <v>95000</v>
      </c>
      <c r="BK94">
        <v>9960</v>
      </c>
      <c r="BL94">
        <v>30100</v>
      </c>
      <c r="BM94">
        <v>2910</v>
      </c>
      <c r="BN94">
        <v>47000</v>
      </c>
      <c r="BO94">
        <v>18950</v>
      </c>
      <c r="BP94">
        <v>49600</v>
      </c>
      <c r="BQ94">
        <v>20000</v>
      </c>
      <c r="BR94">
        <v>28300</v>
      </c>
      <c r="BS94">
        <v>10350</v>
      </c>
      <c r="BT94">
        <v>59000</v>
      </c>
      <c r="BU94">
        <v>41800</v>
      </c>
      <c r="BV94">
        <v>9800</v>
      </c>
      <c r="BW94">
        <v>30500</v>
      </c>
      <c r="BX94">
        <v>46600</v>
      </c>
      <c r="BY94">
        <v>22652.2</v>
      </c>
      <c r="BZ94">
        <v>5060</v>
      </c>
      <c r="CA94">
        <v>26050</v>
      </c>
      <c r="CB94">
        <v>13050</v>
      </c>
      <c r="CC94">
        <v>14500</v>
      </c>
      <c r="CD94">
        <v>11300</v>
      </c>
      <c r="CE94">
        <v>5773.6</v>
      </c>
      <c r="CF94">
        <v>11450</v>
      </c>
      <c r="CG94">
        <v>11750</v>
      </c>
      <c r="CH94">
        <v>11800</v>
      </c>
      <c r="CI94">
        <v>11050</v>
      </c>
      <c r="CJ94">
        <v>33800</v>
      </c>
      <c r="CK94">
        <v>80582.2</v>
      </c>
      <c r="CL94">
        <v>2730</v>
      </c>
      <c r="CM94">
        <v>22194</v>
      </c>
      <c r="CN94">
        <v>82000</v>
      </c>
      <c r="CO94">
        <v>46671</v>
      </c>
      <c r="CP94">
        <v>19167</v>
      </c>
      <c r="CQ94">
        <v>25000</v>
      </c>
      <c r="CR94">
        <v>38650</v>
      </c>
      <c r="CS94">
        <v>11450</v>
      </c>
      <c r="CT94">
        <v>15000</v>
      </c>
      <c r="CU94">
        <v>17900</v>
      </c>
      <c r="CV94">
        <v>5220</v>
      </c>
      <c r="CW94">
        <v>28200</v>
      </c>
      <c r="CX94">
        <v>4780</v>
      </c>
      <c r="CY94">
        <v>13400</v>
      </c>
      <c r="CZ94">
        <v>5180</v>
      </c>
      <c r="DA94">
        <v>15350</v>
      </c>
      <c r="DB94">
        <v>25307.7</v>
      </c>
      <c r="DC94">
        <v>14523.8</v>
      </c>
      <c r="DD94">
        <v>4880</v>
      </c>
      <c r="DE94">
        <v>28364.7</v>
      </c>
      <c r="DF94">
        <v>36800</v>
      </c>
      <c r="DG94">
        <v>36791.699999999997</v>
      </c>
      <c r="DH94">
        <v>5829.1</v>
      </c>
      <c r="DI94">
        <v>20250</v>
      </c>
      <c r="DJ94">
        <v>24500</v>
      </c>
      <c r="DK94">
        <v>10600</v>
      </c>
      <c r="DL94">
        <v>10600</v>
      </c>
      <c r="DM94">
        <v>48177</v>
      </c>
      <c r="DN94">
        <v>3620</v>
      </c>
      <c r="DO94">
        <v>34545.5</v>
      </c>
      <c r="DP94">
        <v>15700</v>
      </c>
      <c r="DQ94">
        <v>16450</v>
      </c>
      <c r="DR94">
        <v>19000</v>
      </c>
      <c r="DS94">
        <v>14850</v>
      </c>
      <c r="DT94">
        <v>8000</v>
      </c>
      <c r="DU94">
        <v>23100</v>
      </c>
      <c r="DV94">
        <v>6510</v>
      </c>
      <c r="DW94">
        <v>28350</v>
      </c>
      <c r="DX94">
        <v>72500</v>
      </c>
      <c r="DY94">
        <v>7240</v>
      </c>
      <c r="DZ94">
        <v>13000</v>
      </c>
      <c r="EA94">
        <v>11607.1</v>
      </c>
      <c r="EB94">
        <v>34400</v>
      </c>
      <c r="EC94">
        <v>49232.5</v>
      </c>
      <c r="ED94">
        <v>6446.9</v>
      </c>
      <c r="EE94">
        <v>6000</v>
      </c>
      <c r="EF94">
        <v>28000</v>
      </c>
      <c r="EG94">
        <v>16000</v>
      </c>
      <c r="EH94">
        <v>60000</v>
      </c>
      <c r="EI94">
        <v>11370.8</v>
      </c>
      <c r="EJ94">
        <v>2490</v>
      </c>
      <c r="EK94">
        <v>7210</v>
      </c>
      <c r="EL94">
        <v>13700</v>
      </c>
      <c r="EM94">
        <v>6200</v>
      </c>
      <c r="EN94">
        <v>40600</v>
      </c>
      <c r="EO94">
        <v>57600</v>
      </c>
      <c r="EP94">
        <v>11100</v>
      </c>
      <c r="EQ94">
        <v>10300</v>
      </c>
      <c r="ER94">
        <v>34750</v>
      </c>
      <c r="ES94">
        <v>3120</v>
      </c>
      <c r="ET94">
        <v>12000</v>
      </c>
      <c r="EU94">
        <v>112000</v>
      </c>
      <c r="EV94">
        <v>97.135999999999996</v>
      </c>
      <c r="EW94">
        <v>27600</v>
      </c>
      <c r="EX94">
        <v>25000</v>
      </c>
      <c r="EY94">
        <v>70000</v>
      </c>
      <c r="EZ94">
        <v>25500</v>
      </c>
      <c r="FA94">
        <v>34015.4</v>
      </c>
      <c r="FC94">
        <v>19200</v>
      </c>
      <c r="FD94">
        <v>25700</v>
      </c>
      <c r="FE94">
        <v>75956</v>
      </c>
      <c r="FF94">
        <v>8610</v>
      </c>
      <c r="FG94">
        <v>6080</v>
      </c>
      <c r="FH94">
        <v>36000</v>
      </c>
      <c r="FI94">
        <v>24800</v>
      </c>
      <c r="FJ94">
        <v>21083</v>
      </c>
      <c r="FK94">
        <v>84000</v>
      </c>
      <c r="FL94">
        <v>76400</v>
      </c>
      <c r="FM94">
        <v>21000</v>
      </c>
      <c r="FN94">
        <v>16700</v>
      </c>
      <c r="FO94">
        <v>28500</v>
      </c>
      <c r="FP94">
        <v>20500</v>
      </c>
      <c r="FQ94">
        <v>54600</v>
      </c>
      <c r="FR94">
        <v>5890</v>
      </c>
      <c r="FS94">
        <v>10386.4</v>
      </c>
      <c r="FT94">
        <v>9300</v>
      </c>
      <c r="FU94">
        <v>56300</v>
      </c>
      <c r="FV94">
        <v>8800</v>
      </c>
      <c r="FW94">
        <v>101900</v>
      </c>
      <c r="FX94">
        <v>17350</v>
      </c>
      <c r="FY94">
        <v>23800</v>
      </c>
      <c r="FZ94">
        <v>82956</v>
      </c>
      <c r="GA94">
        <v>5700</v>
      </c>
      <c r="GB94">
        <v>20100</v>
      </c>
      <c r="GC94">
        <v>16750</v>
      </c>
      <c r="GD94">
        <v>3550</v>
      </c>
      <c r="GE94">
        <v>6190</v>
      </c>
      <c r="GF94">
        <v>3800</v>
      </c>
      <c r="GG94">
        <v>7890</v>
      </c>
      <c r="GH94">
        <v>174083</v>
      </c>
      <c r="GI94">
        <v>8610</v>
      </c>
      <c r="GJ94">
        <v>59100</v>
      </c>
      <c r="GK94">
        <v>17050</v>
      </c>
      <c r="GL94">
        <v>6880</v>
      </c>
      <c r="GM94">
        <v>27200</v>
      </c>
      <c r="GN94">
        <v>153.9</v>
      </c>
      <c r="GO94">
        <v>10000</v>
      </c>
      <c r="GP94">
        <v>24800</v>
      </c>
      <c r="GQ94">
        <v>16000</v>
      </c>
      <c r="GR94">
        <v>19950</v>
      </c>
      <c r="GS94">
        <v>14400</v>
      </c>
      <c r="GT94">
        <v>21950</v>
      </c>
      <c r="GU94">
        <v>22750</v>
      </c>
      <c r="GV94">
        <v>8880</v>
      </c>
      <c r="GW94">
        <v>8440</v>
      </c>
      <c r="GX94">
        <v>37000</v>
      </c>
      <c r="GY94">
        <v>17100</v>
      </c>
      <c r="GZ94">
        <v>5876.2</v>
      </c>
      <c r="HA94">
        <v>28650</v>
      </c>
      <c r="HB94">
        <v>20833</v>
      </c>
      <c r="HC94">
        <v>17000</v>
      </c>
      <c r="HD94">
        <v>3830</v>
      </c>
      <c r="HE94">
        <v>54000</v>
      </c>
      <c r="HF94">
        <v>11100</v>
      </c>
      <c r="HG94">
        <v>38100</v>
      </c>
      <c r="HH94">
        <v>13400</v>
      </c>
      <c r="HI94">
        <v>19000</v>
      </c>
      <c r="HJ94">
        <v>13400</v>
      </c>
      <c r="HL94">
        <v>26751.1</v>
      </c>
      <c r="HM94">
        <v>11400</v>
      </c>
      <c r="HN94">
        <v>28900</v>
      </c>
      <c r="HO94">
        <v>17000</v>
      </c>
      <c r="HP94">
        <v>32000</v>
      </c>
      <c r="HS94">
        <v>50000</v>
      </c>
      <c r="HT94">
        <v>57000</v>
      </c>
      <c r="HU94">
        <v>28000</v>
      </c>
      <c r="HV94">
        <v>11587</v>
      </c>
      <c r="HW94">
        <v>20406.3</v>
      </c>
      <c r="HX94">
        <v>32400</v>
      </c>
      <c r="HY94">
        <v>91000</v>
      </c>
      <c r="HZ94">
        <v>4600</v>
      </c>
      <c r="IA94">
        <v>26300</v>
      </c>
      <c r="IB94">
        <v>18600</v>
      </c>
      <c r="IC94">
        <v>4040</v>
      </c>
      <c r="ID94">
        <v>7340</v>
      </c>
      <c r="IE94">
        <v>70108</v>
      </c>
      <c r="IF94">
        <v>43000</v>
      </c>
      <c r="IG94">
        <v>5757</v>
      </c>
      <c r="IH94">
        <v>37300</v>
      </c>
      <c r="II94">
        <v>17700</v>
      </c>
      <c r="IJ94">
        <v>43200</v>
      </c>
      <c r="IK94">
        <v>41049.599999999999</v>
      </c>
      <c r="IL94">
        <v>8900</v>
      </c>
      <c r="IM94">
        <v>10208.299999999999</v>
      </c>
      <c r="IN94">
        <v>30000</v>
      </c>
      <c r="IO94">
        <v>3910</v>
      </c>
      <c r="IP94">
        <v>7450</v>
      </c>
      <c r="IQ94">
        <v>9500</v>
      </c>
      <c r="IR94">
        <v>66500</v>
      </c>
      <c r="IS94">
        <v>36000</v>
      </c>
      <c r="IT94">
        <v>15700</v>
      </c>
      <c r="IU94">
        <v>6810</v>
      </c>
      <c r="IV94">
        <v>18623.900000000001</v>
      </c>
      <c r="IW94">
        <v>25600</v>
      </c>
      <c r="IX94">
        <v>16700</v>
      </c>
      <c r="IY94">
        <v>6280</v>
      </c>
      <c r="IZ94">
        <v>50400</v>
      </c>
      <c r="JA94">
        <v>75.406000000000006</v>
      </c>
      <c r="JC94">
        <v>36500</v>
      </c>
      <c r="JD94">
        <v>33200</v>
      </c>
      <c r="JE94">
        <v>15047.6</v>
      </c>
      <c r="JG94">
        <v>39400</v>
      </c>
      <c r="JH94">
        <v>108.533</v>
      </c>
      <c r="JI94">
        <v>8695.7000000000007</v>
      </c>
      <c r="JJ94">
        <v>7980</v>
      </c>
      <c r="JK94">
        <v>19500</v>
      </c>
      <c r="JL94">
        <v>113.5</v>
      </c>
      <c r="JM94">
        <v>26787.200000000001</v>
      </c>
      <c r="JN94">
        <v>6550</v>
      </c>
      <c r="JO94">
        <v>11950</v>
      </c>
      <c r="JP94">
        <v>91200</v>
      </c>
      <c r="JQ94">
        <v>10450</v>
      </c>
      <c r="JR94">
        <v>4170</v>
      </c>
      <c r="JS94">
        <v>37056</v>
      </c>
      <c r="JT94">
        <v>5350</v>
      </c>
      <c r="JU94">
        <v>15750</v>
      </c>
      <c r="JV94">
        <v>8240</v>
      </c>
      <c r="JW94">
        <v>30850</v>
      </c>
      <c r="JX94">
        <v>29185.8</v>
      </c>
      <c r="JY94">
        <v>19500</v>
      </c>
      <c r="JZ94">
        <v>18250</v>
      </c>
      <c r="KA94">
        <v>12150</v>
      </c>
      <c r="KB94">
        <v>8970</v>
      </c>
      <c r="KC94" s="19"/>
      <c r="KD94" s="19"/>
      <c r="KE94" s="19"/>
      <c r="KF94" s="19"/>
      <c r="KG94" s="19"/>
      <c r="KH94" s="19"/>
      <c r="KI94" s="19"/>
      <c r="KJ94" s="19"/>
      <c r="KK94" s="19"/>
      <c r="KL94" s="19"/>
      <c r="KM94" s="19"/>
      <c r="KN94" s="19"/>
      <c r="KO94" s="19"/>
      <c r="KP94" s="19"/>
      <c r="KQ94" s="19"/>
      <c r="KR94" s="19"/>
      <c r="KS94" s="21"/>
      <c r="KT94" s="19"/>
      <c r="KU94" s="19"/>
      <c r="KV94" s="19"/>
      <c r="KW94" s="19"/>
      <c r="KX94" s="19"/>
      <c r="KY94" s="21"/>
      <c r="KZ94" s="19"/>
      <c r="LA94" s="21"/>
      <c r="LB94" s="19"/>
      <c r="LC94" s="19"/>
      <c r="LD94" s="19"/>
      <c r="LE94" s="19"/>
      <c r="LF94" s="19"/>
      <c r="LG94" s="19"/>
      <c r="LH94" s="19"/>
      <c r="LI94" s="19"/>
      <c r="LJ94" s="19"/>
      <c r="LK94" s="19"/>
      <c r="LL94" s="19"/>
      <c r="LM94" s="19"/>
      <c r="LN94" s="19"/>
      <c r="LO94" s="19"/>
      <c r="LP94" s="19"/>
      <c r="LQ94" s="19"/>
      <c r="LR94" s="19"/>
      <c r="LS94" s="19"/>
      <c r="LT94" s="21"/>
      <c r="LU94" s="19"/>
      <c r="LV94" s="19"/>
      <c r="LW94" s="19"/>
      <c r="LX94" s="19"/>
      <c r="LY94" s="19"/>
      <c r="LZ94" s="21"/>
      <c r="MA94" s="19"/>
      <c r="MB94" s="19"/>
      <c r="MC94" s="19"/>
      <c r="MD94" s="19"/>
      <c r="ME94" s="19"/>
      <c r="MF94" s="19"/>
      <c r="MG94" s="19"/>
      <c r="MH94" s="19"/>
      <c r="MI94" s="19"/>
      <c r="MJ94" s="19"/>
      <c r="MK94" s="19"/>
      <c r="ML94" s="19"/>
      <c r="MM94" s="19"/>
      <c r="MN94" s="19"/>
      <c r="MO94" s="19"/>
      <c r="MP94" s="19"/>
      <c r="MQ94" s="19"/>
      <c r="MR94" s="19"/>
      <c r="MS94" s="19"/>
      <c r="MT94" s="21"/>
      <c r="MU94" s="19"/>
      <c r="MV94" s="19"/>
      <c r="MW94" s="19"/>
      <c r="MX94" s="19"/>
      <c r="MY94" s="19"/>
      <c r="MZ94" s="19"/>
      <c r="NA94" s="19"/>
      <c r="NB94" s="19"/>
      <c r="NC94" s="19"/>
      <c r="ND94" s="20"/>
      <c r="NE94" s="20"/>
      <c r="NF94" s="21"/>
      <c r="NG94" s="19"/>
      <c r="NH94" s="19"/>
      <c r="NI94" s="19"/>
      <c r="NJ94" s="19"/>
      <c r="NK94" s="21"/>
      <c r="NL94" s="19"/>
      <c r="NM94" s="19"/>
      <c r="NN94" s="20"/>
      <c r="NO94" s="20"/>
      <c r="NP94" s="20"/>
      <c r="NQ94" s="19"/>
      <c r="NR94" s="19"/>
      <c r="NS94" s="19"/>
      <c r="NT94" s="19"/>
      <c r="NU94" s="20"/>
      <c r="NV94" s="19"/>
      <c r="NW94" s="19"/>
      <c r="NX94" s="19"/>
      <c r="NY94" s="19"/>
      <c r="NZ94" s="19"/>
      <c r="OA94" s="19"/>
      <c r="OB94" s="19"/>
      <c r="OC94" s="19"/>
      <c r="OD94" s="19"/>
      <c r="OE94" s="19"/>
      <c r="OF94" s="19"/>
      <c r="OG94" s="19"/>
      <c r="OH94" s="19"/>
      <c r="OI94" s="19"/>
      <c r="OJ94" s="19"/>
      <c r="OK94" s="19"/>
      <c r="OL94" s="19"/>
      <c r="OM94" s="19"/>
      <c r="ON94" s="19"/>
      <c r="OO94" s="19"/>
      <c r="OP94" s="19"/>
      <c r="OQ94" s="19"/>
      <c r="OR94" s="19"/>
      <c r="OS94" s="21"/>
      <c r="OT94" s="21"/>
      <c r="OU94" s="21"/>
      <c r="OV94" s="21"/>
      <c r="OW94" s="21"/>
      <c r="OX94" s="21"/>
      <c r="OY94" s="21"/>
      <c r="OZ94" s="21"/>
      <c r="PA94" s="21"/>
      <c r="PB94" s="21"/>
      <c r="PC94" s="21"/>
    </row>
    <row r="95" spans="1:419" x14ac:dyDescent="0.2">
      <c r="A95" s="24">
        <v>44341</v>
      </c>
      <c r="B95">
        <v>13914.9</v>
      </c>
      <c r="C95">
        <v>10400</v>
      </c>
      <c r="D95">
        <v>30200</v>
      </c>
      <c r="E95">
        <v>15000</v>
      </c>
      <c r="F95">
        <v>12000</v>
      </c>
      <c r="G95">
        <v>15844.6</v>
      </c>
      <c r="H95">
        <v>27700</v>
      </c>
      <c r="I95">
        <v>11550</v>
      </c>
      <c r="J95">
        <v>6100</v>
      </c>
      <c r="K95">
        <v>25000</v>
      </c>
      <c r="L95">
        <v>21600</v>
      </c>
      <c r="M95">
        <v>7890.1</v>
      </c>
      <c r="N95">
        <v>10500</v>
      </c>
      <c r="O95">
        <v>6810</v>
      </c>
      <c r="P95">
        <v>48600</v>
      </c>
      <c r="Q95">
        <v>68800</v>
      </c>
      <c r="R95">
        <v>11550</v>
      </c>
      <c r="S95">
        <v>9957</v>
      </c>
      <c r="T95">
        <v>26750</v>
      </c>
      <c r="U95">
        <v>61900</v>
      </c>
      <c r="V95">
        <v>20400</v>
      </c>
      <c r="W95">
        <v>36959.800000000003</v>
      </c>
      <c r="X95">
        <v>15250</v>
      </c>
      <c r="Y95">
        <v>25964</v>
      </c>
      <c r="Z95">
        <v>59000</v>
      </c>
      <c r="AA95">
        <v>15774.2</v>
      </c>
      <c r="AB95">
        <v>15800</v>
      </c>
      <c r="AC95">
        <v>55200</v>
      </c>
      <c r="AD95">
        <v>29700</v>
      </c>
      <c r="AE95">
        <v>26000</v>
      </c>
      <c r="AF95">
        <v>10000</v>
      </c>
      <c r="AG95">
        <v>60842</v>
      </c>
      <c r="AH95">
        <v>12850</v>
      </c>
      <c r="AI95">
        <v>14500</v>
      </c>
      <c r="AJ95">
        <v>16500</v>
      </c>
      <c r="AK95">
        <v>18500</v>
      </c>
      <c r="AL95">
        <v>6200</v>
      </c>
      <c r="AM95">
        <v>20800</v>
      </c>
      <c r="AN95">
        <v>37000</v>
      </c>
      <c r="AO95">
        <v>30700</v>
      </c>
      <c r="AP95">
        <v>34174</v>
      </c>
      <c r="AQ95">
        <v>12438</v>
      </c>
      <c r="AR95">
        <v>22000</v>
      </c>
      <c r="AT95">
        <v>17900</v>
      </c>
      <c r="AU95">
        <v>27200</v>
      </c>
      <c r="AV95">
        <v>58000</v>
      </c>
      <c r="AW95">
        <v>18868</v>
      </c>
      <c r="AX95">
        <v>39591</v>
      </c>
      <c r="AY95">
        <v>15050</v>
      </c>
      <c r="AZ95">
        <v>17250</v>
      </c>
      <c r="BA95">
        <v>41000</v>
      </c>
      <c r="BB95">
        <v>52900</v>
      </c>
      <c r="BC95">
        <v>5950</v>
      </c>
      <c r="BD95">
        <v>9300</v>
      </c>
      <c r="BE95">
        <v>41300</v>
      </c>
      <c r="BF95">
        <v>17650</v>
      </c>
      <c r="BG95">
        <v>69294</v>
      </c>
      <c r="BH95">
        <v>44550</v>
      </c>
      <c r="BI95">
        <v>84042</v>
      </c>
      <c r="BJ95">
        <v>95200</v>
      </c>
      <c r="BK95">
        <v>9950</v>
      </c>
      <c r="BL95">
        <v>29550</v>
      </c>
      <c r="BM95">
        <v>2930</v>
      </c>
      <c r="BN95">
        <v>48000</v>
      </c>
      <c r="BO95">
        <v>19000</v>
      </c>
      <c r="BP95">
        <v>51000</v>
      </c>
      <c r="BQ95">
        <v>20850</v>
      </c>
      <c r="BR95">
        <v>28150</v>
      </c>
      <c r="BS95">
        <v>10350</v>
      </c>
      <c r="BT95">
        <v>58500</v>
      </c>
      <c r="BU95">
        <v>41000</v>
      </c>
      <c r="BV95">
        <v>9800</v>
      </c>
      <c r="BW95">
        <v>30300</v>
      </c>
      <c r="BX95">
        <v>47200</v>
      </c>
      <c r="BY95">
        <v>22087</v>
      </c>
      <c r="BZ95">
        <v>4800</v>
      </c>
      <c r="CA95">
        <v>26800</v>
      </c>
      <c r="CB95">
        <v>13050</v>
      </c>
      <c r="CC95">
        <v>14100</v>
      </c>
      <c r="CD95">
        <v>10800</v>
      </c>
      <c r="CE95">
        <v>5773.6</v>
      </c>
      <c r="CF95">
        <v>11200</v>
      </c>
      <c r="CG95">
        <v>11200</v>
      </c>
      <c r="CH95">
        <v>12600</v>
      </c>
      <c r="CI95">
        <v>11050</v>
      </c>
      <c r="CJ95">
        <v>33500</v>
      </c>
      <c r="CK95">
        <v>80840.7</v>
      </c>
      <c r="CL95">
        <v>2690</v>
      </c>
      <c r="CM95">
        <v>23179</v>
      </c>
      <c r="CN95">
        <v>82900</v>
      </c>
      <c r="CO95">
        <v>46495</v>
      </c>
      <c r="CP95">
        <v>19167</v>
      </c>
      <c r="CQ95">
        <v>25091</v>
      </c>
      <c r="CR95">
        <v>38950</v>
      </c>
      <c r="CS95">
        <v>11700</v>
      </c>
      <c r="CT95">
        <v>14000</v>
      </c>
      <c r="CU95">
        <v>17500</v>
      </c>
      <c r="CV95">
        <v>5250</v>
      </c>
      <c r="CW95">
        <v>28200</v>
      </c>
      <c r="CX95">
        <v>4580</v>
      </c>
      <c r="CY95">
        <v>12600</v>
      </c>
      <c r="CZ95">
        <v>5250</v>
      </c>
      <c r="DA95">
        <v>16350</v>
      </c>
      <c r="DB95">
        <v>24846.2</v>
      </c>
      <c r="DC95">
        <v>14285.7</v>
      </c>
      <c r="DD95">
        <v>4710</v>
      </c>
      <c r="DE95">
        <v>28555.3</v>
      </c>
      <c r="DF95">
        <v>39120</v>
      </c>
      <c r="DG95">
        <v>36458.300000000003</v>
      </c>
      <c r="DH95">
        <v>5854.7</v>
      </c>
      <c r="DI95">
        <v>20600</v>
      </c>
      <c r="DJ95">
        <v>24700</v>
      </c>
      <c r="DK95">
        <v>10600</v>
      </c>
      <c r="DL95">
        <v>10600</v>
      </c>
      <c r="DM95">
        <v>49650.400000000001</v>
      </c>
      <c r="DN95">
        <v>3560</v>
      </c>
      <c r="DO95">
        <v>36545.5</v>
      </c>
      <c r="DP95">
        <v>15650</v>
      </c>
      <c r="DQ95">
        <v>16700</v>
      </c>
      <c r="DR95">
        <v>18050</v>
      </c>
      <c r="DS95">
        <v>14200</v>
      </c>
      <c r="DT95">
        <v>8000</v>
      </c>
      <c r="DU95">
        <v>23100</v>
      </c>
      <c r="DV95">
        <v>6400</v>
      </c>
      <c r="DW95">
        <v>28350</v>
      </c>
      <c r="DX95">
        <v>72500</v>
      </c>
      <c r="DY95">
        <v>7110</v>
      </c>
      <c r="DZ95">
        <v>13091</v>
      </c>
      <c r="EA95">
        <v>11607.1</v>
      </c>
      <c r="EB95">
        <v>33700</v>
      </c>
      <c r="EC95">
        <v>51122.6</v>
      </c>
      <c r="ED95">
        <v>6446.9</v>
      </c>
      <c r="EE95">
        <v>5610</v>
      </c>
      <c r="EF95">
        <v>28700</v>
      </c>
      <c r="EG95">
        <v>15600</v>
      </c>
      <c r="EH95">
        <v>57900</v>
      </c>
      <c r="EI95">
        <v>11139.7</v>
      </c>
      <c r="EJ95">
        <v>2450</v>
      </c>
      <c r="EK95">
        <v>7180</v>
      </c>
      <c r="EL95">
        <v>13500</v>
      </c>
      <c r="EM95">
        <v>6020</v>
      </c>
      <c r="EN95">
        <v>40700</v>
      </c>
      <c r="EO95">
        <v>57400</v>
      </c>
      <c r="EP95">
        <v>11400</v>
      </c>
      <c r="EQ95">
        <v>10200</v>
      </c>
      <c r="ER95">
        <v>35800</v>
      </c>
      <c r="ES95">
        <v>3120</v>
      </c>
      <c r="ET95">
        <v>11850</v>
      </c>
      <c r="EU95">
        <v>113600</v>
      </c>
      <c r="EV95">
        <v>97.135999999999996</v>
      </c>
      <c r="EW95">
        <v>28050</v>
      </c>
      <c r="EX95">
        <v>19888.2</v>
      </c>
      <c r="EY95">
        <v>69800</v>
      </c>
      <c r="EZ95">
        <v>26458.3</v>
      </c>
      <c r="FA95">
        <v>34552.5</v>
      </c>
      <c r="FC95">
        <v>19500</v>
      </c>
      <c r="FD95">
        <v>25650</v>
      </c>
      <c r="FE95">
        <v>76237</v>
      </c>
      <c r="FF95">
        <v>9100</v>
      </c>
      <c r="FG95">
        <v>6000</v>
      </c>
      <c r="FH95">
        <v>35100</v>
      </c>
      <c r="FI95">
        <v>24200</v>
      </c>
      <c r="FJ95">
        <v>21125</v>
      </c>
      <c r="FK95">
        <v>85000</v>
      </c>
      <c r="FL95">
        <v>75800</v>
      </c>
      <c r="FM95">
        <v>21500</v>
      </c>
      <c r="FN95">
        <v>17050</v>
      </c>
      <c r="FO95">
        <v>27900</v>
      </c>
      <c r="FP95">
        <v>20000</v>
      </c>
      <c r="FQ95">
        <v>54600</v>
      </c>
      <c r="FR95">
        <v>5600</v>
      </c>
      <c r="FS95">
        <v>10555.3</v>
      </c>
      <c r="FT95">
        <v>9300</v>
      </c>
      <c r="FU95">
        <v>56200</v>
      </c>
      <c r="FV95">
        <v>9000</v>
      </c>
      <c r="FW95">
        <v>101900</v>
      </c>
      <c r="FX95">
        <v>18100</v>
      </c>
      <c r="FY95">
        <v>23850</v>
      </c>
      <c r="FZ95">
        <v>83049</v>
      </c>
      <c r="GA95">
        <v>5550</v>
      </c>
      <c r="GB95">
        <v>20600</v>
      </c>
      <c r="GC95">
        <v>16900</v>
      </c>
      <c r="GD95">
        <v>3570</v>
      </c>
      <c r="GE95">
        <v>6200</v>
      </c>
      <c r="GF95">
        <v>3500</v>
      </c>
      <c r="GG95">
        <v>7680</v>
      </c>
      <c r="GH95">
        <v>173316</v>
      </c>
      <c r="GI95">
        <v>8790</v>
      </c>
      <c r="GJ95">
        <v>59100</v>
      </c>
      <c r="GK95">
        <v>16800</v>
      </c>
      <c r="GL95">
        <v>6610</v>
      </c>
      <c r="GM95">
        <v>27200</v>
      </c>
      <c r="GN95">
        <v>157.9</v>
      </c>
      <c r="GO95">
        <v>10000</v>
      </c>
      <c r="GP95">
        <v>24300</v>
      </c>
      <c r="GQ95">
        <v>16000</v>
      </c>
      <c r="GR95">
        <v>19700</v>
      </c>
      <c r="GS95">
        <v>14000</v>
      </c>
      <c r="GT95">
        <v>20450</v>
      </c>
      <c r="GU95">
        <v>21300</v>
      </c>
      <c r="GV95">
        <v>8930</v>
      </c>
      <c r="GW95">
        <v>8490</v>
      </c>
      <c r="GX95">
        <v>36600</v>
      </c>
      <c r="GY95">
        <v>16900</v>
      </c>
      <c r="GZ95">
        <v>6000</v>
      </c>
      <c r="HA95">
        <v>28650</v>
      </c>
      <c r="HB95">
        <v>20741</v>
      </c>
      <c r="HC95">
        <v>17150</v>
      </c>
      <c r="HD95">
        <v>3800</v>
      </c>
      <c r="HE95">
        <v>54700</v>
      </c>
      <c r="HF95">
        <v>11350</v>
      </c>
      <c r="HG95">
        <v>39800</v>
      </c>
      <c r="HH95">
        <v>13400</v>
      </c>
      <c r="HI95">
        <v>18800</v>
      </c>
      <c r="HJ95">
        <v>13100</v>
      </c>
      <c r="HL95">
        <v>27490.400000000001</v>
      </c>
      <c r="HM95">
        <v>11400</v>
      </c>
      <c r="HN95">
        <v>29350</v>
      </c>
      <c r="HO95">
        <v>18150</v>
      </c>
      <c r="HP95">
        <v>33000</v>
      </c>
      <c r="HS95">
        <v>50700</v>
      </c>
      <c r="HT95">
        <v>60800</v>
      </c>
      <c r="HU95">
        <v>28100</v>
      </c>
      <c r="HV95">
        <v>11450.2</v>
      </c>
      <c r="HW95">
        <v>20406.3</v>
      </c>
      <c r="HX95">
        <v>33400</v>
      </c>
      <c r="HY95">
        <v>89000</v>
      </c>
      <c r="HZ95">
        <v>4570</v>
      </c>
      <c r="IA95">
        <v>26800</v>
      </c>
      <c r="IB95">
        <v>18900</v>
      </c>
      <c r="IC95">
        <v>4090</v>
      </c>
      <c r="ID95">
        <v>7040</v>
      </c>
      <c r="IE95">
        <v>69659</v>
      </c>
      <c r="IF95">
        <v>42150</v>
      </c>
      <c r="IG95">
        <v>5719.6</v>
      </c>
      <c r="IH95">
        <v>37000</v>
      </c>
      <c r="II95">
        <v>18400</v>
      </c>
      <c r="IJ95">
        <v>42800</v>
      </c>
      <c r="IK95">
        <v>40963.199999999997</v>
      </c>
      <c r="IL95">
        <v>8900</v>
      </c>
      <c r="IM95">
        <v>10291.700000000001</v>
      </c>
      <c r="IN95">
        <v>31000</v>
      </c>
      <c r="IO95">
        <v>3920</v>
      </c>
      <c r="IP95">
        <v>7300</v>
      </c>
      <c r="IQ95">
        <v>9800</v>
      </c>
      <c r="IR95">
        <v>66500</v>
      </c>
      <c r="IS95">
        <v>38000</v>
      </c>
      <c r="IT95">
        <v>15900</v>
      </c>
      <c r="IU95">
        <v>6800</v>
      </c>
      <c r="IV95">
        <v>18348.599999999999</v>
      </c>
      <c r="IW95">
        <v>25600</v>
      </c>
      <c r="IX95">
        <v>16900</v>
      </c>
      <c r="IY95">
        <v>6250</v>
      </c>
      <c r="IZ95">
        <v>49900</v>
      </c>
      <c r="JA95">
        <v>77.263999999999996</v>
      </c>
      <c r="JC95">
        <v>37150</v>
      </c>
      <c r="JD95">
        <v>35000</v>
      </c>
      <c r="JE95">
        <v>15857.1</v>
      </c>
      <c r="JF95">
        <v>44676</v>
      </c>
      <c r="JG95">
        <v>39700</v>
      </c>
      <c r="JH95">
        <v>108.711</v>
      </c>
      <c r="JI95">
        <v>8669.6</v>
      </c>
      <c r="JJ95">
        <v>8250</v>
      </c>
      <c r="JK95">
        <v>20000</v>
      </c>
      <c r="JL95">
        <v>113.3</v>
      </c>
      <c r="JM95">
        <v>27851.1</v>
      </c>
      <c r="JN95">
        <v>6540</v>
      </c>
      <c r="JO95">
        <v>12000</v>
      </c>
      <c r="JP95">
        <v>90500</v>
      </c>
      <c r="JQ95">
        <v>10500</v>
      </c>
      <c r="JR95">
        <v>4130</v>
      </c>
      <c r="JS95">
        <v>37111.5</v>
      </c>
      <c r="JT95">
        <v>5310</v>
      </c>
      <c r="JU95">
        <v>15800</v>
      </c>
      <c r="JV95">
        <v>8390</v>
      </c>
      <c r="JW95">
        <v>31200</v>
      </c>
      <c r="JX95">
        <v>29693.8</v>
      </c>
      <c r="JY95">
        <v>19500</v>
      </c>
      <c r="JZ95">
        <v>18900</v>
      </c>
      <c r="KA95">
        <v>12000</v>
      </c>
      <c r="KB95">
        <v>9090</v>
      </c>
      <c r="KC95" s="19"/>
      <c r="KD95" s="19"/>
      <c r="KE95" s="19"/>
      <c r="KF95" s="19"/>
      <c r="KG95" s="19"/>
      <c r="KH95" s="19"/>
      <c r="KI95" s="19"/>
      <c r="KJ95" s="19"/>
      <c r="KK95" s="19"/>
      <c r="KL95" s="19"/>
      <c r="KM95" s="19"/>
      <c r="KN95" s="19"/>
      <c r="KO95" s="19"/>
      <c r="KP95" s="19"/>
      <c r="KQ95" s="19"/>
      <c r="KR95" s="19"/>
      <c r="KS95" s="21"/>
      <c r="KT95" s="19"/>
      <c r="KU95" s="19"/>
      <c r="KV95" s="19"/>
      <c r="KW95" s="19"/>
      <c r="KX95" s="19"/>
      <c r="KY95" s="21"/>
      <c r="KZ95" s="19"/>
      <c r="LA95" s="21"/>
      <c r="LB95" s="19"/>
      <c r="LC95" s="19"/>
      <c r="LD95" s="19"/>
      <c r="LE95" s="19"/>
      <c r="LF95" s="19"/>
      <c r="LG95" s="19"/>
      <c r="LH95" s="19"/>
      <c r="LI95" s="19"/>
      <c r="LJ95" s="19"/>
      <c r="LK95" s="19"/>
      <c r="LL95" s="19"/>
      <c r="LM95" s="19"/>
      <c r="LN95" s="19"/>
      <c r="LO95" s="19"/>
      <c r="LP95" s="19"/>
      <c r="LQ95" s="19"/>
      <c r="LR95" s="19"/>
      <c r="LS95" s="19"/>
      <c r="LT95" s="21"/>
      <c r="LU95" s="19"/>
      <c r="LV95" s="19"/>
      <c r="LW95" s="19"/>
      <c r="LX95" s="19"/>
      <c r="LY95" s="19"/>
      <c r="LZ95" s="19"/>
      <c r="MA95" s="19"/>
      <c r="MB95" s="19"/>
      <c r="MC95" s="19"/>
      <c r="MD95" s="19"/>
      <c r="ME95" s="19"/>
      <c r="MF95" s="19"/>
      <c r="MG95" s="19"/>
      <c r="MH95" s="19"/>
      <c r="MI95" s="19"/>
      <c r="MJ95" s="19"/>
      <c r="MK95" s="19"/>
      <c r="ML95" s="19"/>
      <c r="MM95" s="19"/>
      <c r="MN95" s="19"/>
      <c r="MO95" s="19"/>
      <c r="MP95" s="19"/>
      <c r="MQ95" s="19"/>
      <c r="MR95" s="19"/>
      <c r="MS95" s="19"/>
      <c r="MT95" s="21"/>
      <c r="MU95" s="19"/>
      <c r="MV95" s="19"/>
      <c r="MW95" s="19"/>
      <c r="MX95" s="19"/>
      <c r="MY95" s="19"/>
      <c r="MZ95" s="19"/>
      <c r="NA95" s="19"/>
      <c r="NB95" s="19"/>
      <c r="NC95" s="19"/>
      <c r="ND95" s="20"/>
      <c r="NE95" s="20"/>
      <c r="NF95" s="21"/>
      <c r="NG95" s="19"/>
      <c r="NH95" s="19"/>
      <c r="NI95" s="19"/>
      <c r="NJ95" s="19"/>
      <c r="NK95" s="19"/>
      <c r="NL95" s="19"/>
      <c r="NM95" s="19"/>
      <c r="NN95" s="20"/>
      <c r="NO95" s="20"/>
      <c r="NP95" s="20"/>
      <c r="NQ95" s="19"/>
      <c r="NR95" s="19"/>
      <c r="NS95" s="19"/>
      <c r="NT95" s="19"/>
      <c r="NU95" s="20"/>
      <c r="NV95" s="19"/>
      <c r="NW95" s="19"/>
      <c r="NX95" s="19"/>
      <c r="NY95" s="19"/>
      <c r="NZ95" s="19"/>
      <c r="OA95" s="19"/>
      <c r="OB95" s="19"/>
      <c r="OC95" s="19"/>
      <c r="OD95" s="19"/>
      <c r="OE95" s="19"/>
      <c r="OF95" s="19"/>
      <c r="OG95" s="19"/>
      <c r="OH95" s="19"/>
      <c r="OI95" s="19"/>
      <c r="OJ95" s="19"/>
      <c r="OK95" s="19"/>
      <c r="OL95" s="19"/>
      <c r="OM95" s="19"/>
      <c r="ON95" s="19"/>
      <c r="OO95" s="19"/>
      <c r="OP95" s="19"/>
      <c r="OQ95" s="19"/>
      <c r="OR95" s="19"/>
      <c r="OS95" s="21"/>
      <c r="OT95" s="21"/>
      <c r="OU95" s="21"/>
      <c r="OV95" s="21"/>
      <c r="OW95" s="21"/>
      <c r="OX95" s="21"/>
      <c r="OY95" s="21"/>
      <c r="OZ95" s="21"/>
      <c r="PA95" s="21"/>
      <c r="PB95" s="21"/>
      <c r="PC95" s="21"/>
    </row>
    <row r="96" spans="1:419" x14ac:dyDescent="0.2">
      <c r="A96" s="24">
        <v>44342</v>
      </c>
      <c r="B96">
        <v>13694</v>
      </c>
      <c r="C96">
        <v>10400</v>
      </c>
      <c r="D96">
        <v>30800</v>
      </c>
      <c r="E96">
        <v>14800</v>
      </c>
      <c r="F96">
        <v>11900</v>
      </c>
      <c r="G96">
        <v>15844.6</v>
      </c>
      <c r="H96">
        <v>29600</v>
      </c>
      <c r="I96">
        <v>11700</v>
      </c>
      <c r="J96">
        <v>5680</v>
      </c>
      <c r="K96">
        <v>24900</v>
      </c>
      <c r="L96">
        <v>21500</v>
      </c>
      <c r="M96">
        <v>7787.2</v>
      </c>
      <c r="N96">
        <v>10000</v>
      </c>
      <c r="O96">
        <v>6860</v>
      </c>
      <c r="P96">
        <v>47900</v>
      </c>
      <c r="Q96">
        <v>65000</v>
      </c>
      <c r="R96">
        <v>11350</v>
      </c>
      <c r="S96">
        <v>9798.9</v>
      </c>
      <c r="T96">
        <v>27000</v>
      </c>
      <c r="U96">
        <v>61900</v>
      </c>
      <c r="V96">
        <v>20350</v>
      </c>
      <c r="W96">
        <v>36920.199999999997</v>
      </c>
      <c r="X96">
        <v>14800</v>
      </c>
      <c r="Y96">
        <v>26750</v>
      </c>
      <c r="Z96">
        <v>58700</v>
      </c>
      <c r="AA96">
        <v>16064.5</v>
      </c>
      <c r="AB96">
        <v>16000</v>
      </c>
      <c r="AC96">
        <v>55500</v>
      </c>
      <c r="AD96">
        <v>29350</v>
      </c>
      <c r="AE96">
        <v>25850</v>
      </c>
      <c r="AF96">
        <v>9826.1</v>
      </c>
      <c r="AG96">
        <v>61432</v>
      </c>
      <c r="AH96">
        <v>13150</v>
      </c>
      <c r="AI96">
        <v>14450</v>
      </c>
      <c r="AJ96">
        <v>16500</v>
      </c>
      <c r="AK96">
        <v>18400</v>
      </c>
      <c r="AL96">
        <v>6600</v>
      </c>
      <c r="AM96">
        <v>20450</v>
      </c>
      <c r="AN96">
        <v>36300</v>
      </c>
      <c r="AO96">
        <v>31000</v>
      </c>
      <c r="AP96">
        <v>33761</v>
      </c>
      <c r="AQ96">
        <v>12307</v>
      </c>
      <c r="AR96">
        <v>21900</v>
      </c>
      <c r="AT96">
        <v>17700</v>
      </c>
      <c r="AU96">
        <v>27200</v>
      </c>
      <c r="AV96">
        <v>58000</v>
      </c>
      <c r="AW96">
        <v>18962</v>
      </c>
      <c r="AX96">
        <v>39901</v>
      </c>
      <c r="AY96">
        <v>14500</v>
      </c>
      <c r="AZ96">
        <v>17400</v>
      </c>
      <c r="BA96">
        <v>42700</v>
      </c>
      <c r="BB96">
        <v>52200</v>
      </c>
      <c r="BC96">
        <v>5850</v>
      </c>
      <c r="BD96">
        <v>9160</v>
      </c>
      <c r="BE96">
        <v>44150</v>
      </c>
      <c r="BF96">
        <v>17450</v>
      </c>
      <c r="BG96">
        <v>68746</v>
      </c>
      <c r="BH96">
        <v>44600</v>
      </c>
      <c r="BI96">
        <v>82534</v>
      </c>
      <c r="BJ96">
        <v>95000</v>
      </c>
      <c r="BK96">
        <v>9950</v>
      </c>
      <c r="BL96">
        <v>30200</v>
      </c>
      <c r="BM96">
        <v>2890</v>
      </c>
      <c r="BN96">
        <v>48000</v>
      </c>
      <c r="BO96">
        <v>18800</v>
      </c>
      <c r="BP96">
        <v>51000</v>
      </c>
      <c r="BQ96">
        <v>20500</v>
      </c>
      <c r="BR96">
        <v>27650</v>
      </c>
      <c r="BS96">
        <v>10050</v>
      </c>
      <c r="BT96">
        <v>57200</v>
      </c>
      <c r="BU96">
        <v>42000</v>
      </c>
      <c r="BV96">
        <v>9900</v>
      </c>
      <c r="BW96">
        <v>32200</v>
      </c>
      <c r="BX96">
        <v>46450</v>
      </c>
      <c r="BY96">
        <v>22695.599999999999</v>
      </c>
      <c r="BZ96">
        <v>4800</v>
      </c>
      <c r="CA96">
        <v>28650</v>
      </c>
      <c r="CB96">
        <v>13300</v>
      </c>
      <c r="CC96">
        <v>13600</v>
      </c>
      <c r="CD96">
        <v>10800</v>
      </c>
      <c r="CE96">
        <v>5729.1</v>
      </c>
      <c r="CF96">
        <v>11100</v>
      </c>
      <c r="CG96">
        <v>11950</v>
      </c>
      <c r="CH96">
        <v>13450</v>
      </c>
      <c r="CI96">
        <v>11050</v>
      </c>
      <c r="CJ96">
        <v>33450</v>
      </c>
      <c r="CK96">
        <v>82133.5</v>
      </c>
      <c r="CL96">
        <v>2580</v>
      </c>
      <c r="CM96">
        <v>24074</v>
      </c>
      <c r="CN96">
        <v>81900</v>
      </c>
      <c r="CO96">
        <v>45439</v>
      </c>
      <c r="CP96">
        <v>19350</v>
      </c>
      <c r="CQ96">
        <v>25182</v>
      </c>
      <c r="CR96">
        <v>38050</v>
      </c>
      <c r="CS96">
        <v>11700</v>
      </c>
      <c r="CT96">
        <v>14000</v>
      </c>
      <c r="CU96">
        <v>17300</v>
      </c>
      <c r="CV96">
        <v>5350</v>
      </c>
      <c r="CW96">
        <v>26900</v>
      </c>
      <c r="CX96">
        <v>4430</v>
      </c>
      <c r="CY96">
        <v>12700</v>
      </c>
      <c r="CZ96">
        <v>5110</v>
      </c>
      <c r="DA96">
        <v>16700</v>
      </c>
      <c r="DB96">
        <v>24961.5</v>
      </c>
      <c r="DC96">
        <v>14047.6</v>
      </c>
      <c r="DD96">
        <v>4640</v>
      </c>
      <c r="DE96">
        <v>28250.3</v>
      </c>
      <c r="DF96">
        <v>39960</v>
      </c>
      <c r="DG96">
        <v>36541.699999999997</v>
      </c>
      <c r="DH96">
        <v>5923.1</v>
      </c>
      <c r="DI96">
        <v>20300</v>
      </c>
      <c r="DJ96">
        <v>24200</v>
      </c>
      <c r="DK96">
        <v>11000</v>
      </c>
      <c r="DL96">
        <v>11000</v>
      </c>
      <c r="DM96">
        <v>49945</v>
      </c>
      <c r="DN96">
        <v>3470</v>
      </c>
      <c r="DO96">
        <v>36363.599999999999</v>
      </c>
      <c r="DP96">
        <v>15550</v>
      </c>
      <c r="DQ96">
        <v>16700</v>
      </c>
      <c r="DR96">
        <v>19000</v>
      </c>
      <c r="DS96">
        <v>14300</v>
      </c>
      <c r="DT96">
        <v>8000</v>
      </c>
      <c r="DU96">
        <v>22600</v>
      </c>
      <c r="DV96">
        <v>6220</v>
      </c>
      <c r="DW96">
        <v>28650</v>
      </c>
      <c r="DX96">
        <v>72600</v>
      </c>
      <c r="DY96">
        <v>7100</v>
      </c>
      <c r="DZ96">
        <v>12955</v>
      </c>
      <c r="EA96">
        <v>11607.1</v>
      </c>
      <c r="EB96">
        <v>33300</v>
      </c>
      <c r="EC96">
        <v>51302.6</v>
      </c>
      <c r="ED96">
        <v>6370.3</v>
      </c>
      <c r="EE96">
        <v>6000</v>
      </c>
      <c r="EF96">
        <v>28300</v>
      </c>
      <c r="EG96">
        <v>16000</v>
      </c>
      <c r="EH96">
        <v>57900</v>
      </c>
      <c r="EI96">
        <v>11139.7</v>
      </c>
      <c r="EJ96">
        <v>2430</v>
      </c>
      <c r="EK96">
        <v>7050</v>
      </c>
      <c r="EL96">
        <v>13400</v>
      </c>
      <c r="EM96">
        <v>6100</v>
      </c>
      <c r="EN96">
        <v>41200</v>
      </c>
      <c r="EO96">
        <v>57700</v>
      </c>
      <c r="EP96">
        <v>11050</v>
      </c>
      <c r="EQ96">
        <v>9950</v>
      </c>
      <c r="ER96">
        <v>37500</v>
      </c>
      <c r="ES96">
        <v>3100</v>
      </c>
      <c r="ET96">
        <v>12200</v>
      </c>
      <c r="EU96">
        <v>113600</v>
      </c>
      <c r="EV96">
        <v>96.403999999999996</v>
      </c>
      <c r="EW96">
        <v>29250</v>
      </c>
      <c r="EX96">
        <v>20185.599999999999</v>
      </c>
      <c r="EY96">
        <v>69800</v>
      </c>
      <c r="EZ96">
        <v>26291.7</v>
      </c>
      <c r="FA96">
        <v>34597.199999999997</v>
      </c>
      <c r="FC96">
        <v>19400</v>
      </c>
      <c r="FD96">
        <v>25700</v>
      </c>
      <c r="FE96">
        <v>75112</v>
      </c>
      <c r="FF96">
        <v>8980</v>
      </c>
      <c r="FG96">
        <v>5930</v>
      </c>
      <c r="FH96">
        <v>36500</v>
      </c>
      <c r="FI96">
        <v>24400</v>
      </c>
      <c r="FJ96">
        <v>21292</v>
      </c>
      <c r="FK96">
        <v>83000</v>
      </c>
      <c r="FL96">
        <v>74800</v>
      </c>
      <c r="FM96">
        <v>21200</v>
      </c>
      <c r="FN96">
        <v>17000</v>
      </c>
      <c r="FO96">
        <v>28000</v>
      </c>
      <c r="FP96">
        <v>20000</v>
      </c>
      <c r="FQ96">
        <v>53600</v>
      </c>
      <c r="FR96">
        <v>5990</v>
      </c>
      <c r="FS96">
        <v>10259.799999999999</v>
      </c>
      <c r="FT96">
        <v>9090</v>
      </c>
      <c r="FU96">
        <v>55300</v>
      </c>
      <c r="FV96">
        <v>9000</v>
      </c>
      <c r="FW96">
        <v>101800</v>
      </c>
      <c r="FX96">
        <v>17750</v>
      </c>
      <c r="FY96">
        <v>23700</v>
      </c>
      <c r="FZ96">
        <v>82030</v>
      </c>
      <c r="GA96">
        <v>5600</v>
      </c>
      <c r="GB96">
        <v>20300</v>
      </c>
      <c r="GC96">
        <v>17450</v>
      </c>
      <c r="GD96">
        <v>3500</v>
      </c>
      <c r="GE96">
        <v>5990</v>
      </c>
      <c r="GF96">
        <v>3500</v>
      </c>
      <c r="GG96">
        <v>7510</v>
      </c>
      <c r="GH96">
        <v>173316</v>
      </c>
      <c r="GI96">
        <v>8680</v>
      </c>
      <c r="GJ96">
        <v>59100</v>
      </c>
      <c r="GK96">
        <v>16600</v>
      </c>
      <c r="GL96">
        <v>6420</v>
      </c>
      <c r="GM96">
        <v>27200</v>
      </c>
      <c r="GN96">
        <v>163.80000000000001</v>
      </c>
      <c r="GO96">
        <v>10050</v>
      </c>
      <c r="GP96">
        <v>24200</v>
      </c>
      <c r="GQ96">
        <v>16050</v>
      </c>
      <c r="GR96">
        <v>19350</v>
      </c>
      <c r="GS96">
        <v>13650</v>
      </c>
      <c r="GT96">
        <v>19800</v>
      </c>
      <c r="GU96">
        <v>20300</v>
      </c>
      <c r="GV96">
        <v>9090</v>
      </c>
      <c r="GW96">
        <v>8590</v>
      </c>
      <c r="GX96">
        <v>36600</v>
      </c>
      <c r="GY96">
        <v>17400</v>
      </c>
      <c r="GZ96">
        <v>5904.8</v>
      </c>
      <c r="HA96">
        <v>30000</v>
      </c>
      <c r="HB96">
        <v>19907</v>
      </c>
      <c r="HC96">
        <v>17150</v>
      </c>
      <c r="HD96">
        <v>3690</v>
      </c>
      <c r="HE96">
        <v>55000</v>
      </c>
      <c r="HF96">
        <v>11250</v>
      </c>
      <c r="HG96">
        <v>38800</v>
      </c>
      <c r="HH96">
        <v>13200</v>
      </c>
      <c r="HI96">
        <v>18950</v>
      </c>
      <c r="HJ96">
        <v>12800</v>
      </c>
      <c r="HL96">
        <v>27524</v>
      </c>
      <c r="HM96">
        <v>11200</v>
      </c>
      <c r="HN96">
        <v>29500</v>
      </c>
      <c r="HO96">
        <v>18800</v>
      </c>
      <c r="HP96">
        <v>33000</v>
      </c>
      <c r="HS96">
        <v>50900</v>
      </c>
      <c r="HT96">
        <v>61400</v>
      </c>
      <c r="HU96">
        <v>28300</v>
      </c>
      <c r="HV96">
        <v>11222.1</v>
      </c>
      <c r="HW96">
        <v>19972.099999999999</v>
      </c>
      <c r="HX96">
        <v>34950</v>
      </c>
      <c r="HY96">
        <v>89000</v>
      </c>
      <c r="HZ96">
        <v>4650</v>
      </c>
      <c r="IA96">
        <v>26700</v>
      </c>
      <c r="IB96">
        <v>18250</v>
      </c>
      <c r="IC96">
        <v>4120</v>
      </c>
      <c r="ID96">
        <v>7080</v>
      </c>
      <c r="IE96">
        <v>69659</v>
      </c>
      <c r="IF96">
        <v>41400</v>
      </c>
      <c r="IG96">
        <v>5607.5</v>
      </c>
      <c r="IH96">
        <v>39000</v>
      </c>
      <c r="II96">
        <v>17800</v>
      </c>
      <c r="IJ96">
        <v>42600</v>
      </c>
      <c r="IK96">
        <v>40487.9</v>
      </c>
      <c r="IL96">
        <v>8600</v>
      </c>
      <c r="IM96">
        <v>10291.700000000001</v>
      </c>
      <c r="IN96">
        <v>31000</v>
      </c>
      <c r="IO96">
        <v>3880</v>
      </c>
      <c r="IP96">
        <v>7490</v>
      </c>
      <c r="IQ96">
        <v>9800</v>
      </c>
      <c r="IR96">
        <v>68500</v>
      </c>
      <c r="IS96">
        <v>37400</v>
      </c>
      <c r="IT96">
        <v>15500</v>
      </c>
      <c r="IU96">
        <v>6740</v>
      </c>
      <c r="IV96">
        <v>19357.8</v>
      </c>
      <c r="IW96">
        <v>25600</v>
      </c>
      <c r="IX96">
        <v>16950</v>
      </c>
      <c r="IY96">
        <v>6240</v>
      </c>
      <c r="IZ96">
        <v>49000</v>
      </c>
      <c r="JA96">
        <v>77.728999999999999</v>
      </c>
      <c r="JC96">
        <v>37600</v>
      </c>
      <c r="JD96">
        <v>35000</v>
      </c>
      <c r="JE96">
        <v>16857.099999999999</v>
      </c>
      <c r="JF96">
        <v>47617</v>
      </c>
      <c r="JG96">
        <v>39350</v>
      </c>
      <c r="JH96">
        <v>108.178</v>
      </c>
      <c r="JI96">
        <v>8782.6</v>
      </c>
      <c r="JJ96">
        <v>8130</v>
      </c>
      <c r="JK96">
        <v>19300</v>
      </c>
      <c r="JL96">
        <v>113</v>
      </c>
      <c r="JM96">
        <v>27725.9</v>
      </c>
      <c r="JN96">
        <v>6400</v>
      </c>
      <c r="JO96">
        <v>12050</v>
      </c>
      <c r="JP96">
        <v>91000</v>
      </c>
      <c r="JQ96">
        <v>10500</v>
      </c>
      <c r="JR96">
        <v>4080</v>
      </c>
      <c r="JS96">
        <v>37556</v>
      </c>
      <c r="JT96">
        <v>5280</v>
      </c>
      <c r="JU96">
        <v>15850</v>
      </c>
      <c r="JV96">
        <v>8100</v>
      </c>
      <c r="JW96">
        <v>31250</v>
      </c>
      <c r="JX96">
        <v>29072.799999999999</v>
      </c>
      <c r="JY96">
        <v>19600</v>
      </c>
      <c r="JZ96">
        <v>18250</v>
      </c>
      <c r="KA96">
        <v>12400</v>
      </c>
      <c r="KB96">
        <v>9050</v>
      </c>
      <c r="KC96" s="19"/>
      <c r="KD96" s="19"/>
      <c r="KE96" s="19"/>
      <c r="KF96" s="19"/>
      <c r="KG96" s="19"/>
      <c r="KH96" s="19"/>
      <c r="KI96" s="19"/>
      <c r="KJ96" s="19"/>
      <c r="KK96" s="19"/>
      <c r="KL96" s="19"/>
      <c r="KM96" s="19"/>
      <c r="KN96" s="19"/>
      <c r="KO96" s="19"/>
      <c r="KP96" s="19"/>
      <c r="KQ96" s="19"/>
      <c r="KR96" s="19"/>
      <c r="KS96" s="21"/>
      <c r="KT96" s="19"/>
      <c r="KU96" s="19"/>
      <c r="KV96" s="19"/>
      <c r="KW96" s="19"/>
      <c r="KX96" s="19"/>
      <c r="KY96" s="21"/>
      <c r="KZ96" s="19"/>
      <c r="LA96" s="21"/>
      <c r="LB96" s="19"/>
      <c r="LC96" s="19"/>
      <c r="LD96" s="19"/>
      <c r="LE96" s="19"/>
      <c r="LF96" s="19"/>
      <c r="LG96" s="19"/>
      <c r="LH96" s="19"/>
      <c r="LI96" s="19"/>
      <c r="LJ96" s="19"/>
      <c r="LK96" s="19"/>
      <c r="LL96" s="19"/>
      <c r="LM96" s="19"/>
      <c r="LN96" s="19"/>
      <c r="LO96" s="19"/>
      <c r="LP96" s="19"/>
      <c r="LQ96" s="19"/>
      <c r="LR96" s="19"/>
      <c r="LS96" s="19"/>
      <c r="LT96" s="21"/>
      <c r="LU96" s="19"/>
      <c r="LV96" s="19"/>
      <c r="LW96" s="19"/>
      <c r="LX96" s="19"/>
      <c r="LY96" s="19"/>
      <c r="LZ96" s="19"/>
      <c r="MA96" s="19"/>
      <c r="MB96" s="19"/>
      <c r="MC96" s="19"/>
      <c r="MD96" s="19"/>
      <c r="ME96" s="19"/>
      <c r="MF96" s="19"/>
      <c r="MG96" s="19"/>
      <c r="MH96" s="19"/>
      <c r="MI96" s="19"/>
      <c r="MJ96" s="19"/>
      <c r="MK96" s="19"/>
      <c r="ML96" s="19"/>
      <c r="MM96" s="19"/>
      <c r="MN96" s="19"/>
      <c r="MO96" s="19"/>
      <c r="MP96" s="19"/>
      <c r="MQ96" s="19"/>
      <c r="MR96" s="19"/>
      <c r="MS96" s="19"/>
      <c r="MT96" s="21"/>
      <c r="MU96" s="19"/>
      <c r="MV96" s="19"/>
      <c r="MW96" s="19"/>
      <c r="MX96" s="19"/>
      <c r="MY96" s="19"/>
      <c r="MZ96" s="19"/>
      <c r="NA96" s="19"/>
      <c r="NB96" s="19"/>
      <c r="NC96" s="19"/>
      <c r="ND96" s="20"/>
      <c r="NE96" s="20"/>
      <c r="NF96" s="21"/>
      <c r="NG96" s="19"/>
      <c r="NH96" s="19"/>
      <c r="NI96" s="19"/>
      <c r="NJ96" s="19"/>
      <c r="NK96" s="19"/>
      <c r="NL96" s="19"/>
      <c r="NM96" s="19"/>
      <c r="NN96" s="20"/>
      <c r="NO96" s="20"/>
      <c r="NP96" s="20"/>
      <c r="NQ96" s="19"/>
      <c r="NR96" s="19"/>
      <c r="NS96" s="19"/>
      <c r="NT96" s="19"/>
      <c r="NU96" s="20"/>
      <c r="NV96" s="19"/>
      <c r="NW96" s="19"/>
      <c r="NX96" s="19"/>
      <c r="NY96" s="19"/>
      <c r="NZ96" s="19"/>
      <c r="OA96" s="19"/>
      <c r="OB96" s="19"/>
      <c r="OC96" s="19"/>
      <c r="OD96" s="19"/>
      <c r="OE96" s="19"/>
      <c r="OF96" s="19"/>
      <c r="OG96" s="19"/>
      <c r="OH96" s="19"/>
      <c r="OI96" s="19"/>
      <c r="OJ96" s="19"/>
      <c r="OK96" s="19"/>
      <c r="OL96" s="19"/>
      <c r="OM96" s="19"/>
      <c r="ON96" s="19"/>
      <c r="OO96" s="19"/>
      <c r="OP96" s="19"/>
      <c r="OQ96" s="19"/>
      <c r="OR96" s="19"/>
      <c r="OS96" s="21"/>
      <c r="OT96" s="21"/>
      <c r="OU96" s="21"/>
      <c r="OV96" s="21"/>
      <c r="OW96" s="21"/>
      <c r="OX96" s="21"/>
      <c r="OY96" s="21"/>
      <c r="OZ96" s="21"/>
      <c r="PA96" s="21"/>
      <c r="PB96" s="21"/>
      <c r="PC96" s="21"/>
    </row>
    <row r="97" spans="1:419" x14ac:dyDescent="0.2">
      <c r="A97" s="24">
        <v>44343</v>
      </c>
      <c r="B97">
        <v>13384.8</v>
      </c>
      <c r="C97">
        <v>10250</v>
      </c>
      <c r="D97">
        <v>30200</v>
      </c>
      <c r="E97">
        <v>14450</v>
      </c>
      <c r="F97">
        <v>11700</v>
      </c>
      <c r="G97">
        <v>16153.7</v>
      </c>
      <c r="H97">
        <v>31000</v>
      </c>
      <c r="I97">
        <v>11450</v>
      </c>
      <c r="J97">
        <v>5400</v>
      </c>
      <c r="K97">
        <v>24000</v>
      </c>
      <c r="L97">
        <v>21400</v>
      </c>
      <c r="M97">
        <v>7718.6</v>
      </c>
      <c r="N97">
        <v>9884.6</v>
      </c>
      <c r="O97">
        <v>6800</v>
      </c>
      <c r="P97">
        <v>46500</v>
      </c>
      <c r="Q97">
        <v>63600</v>
      </c>
      <c r="R97">
        <v>11200</v>
      </c>
      <c r="S97">
        <v>9798.9</v>
      </c>
      <c r="T97">
        <v>25600</v>
      </c>
      <c r="U97">
        <v>61500</v>
      </c>
      <c r="V97">
        <v>20100</v>
      </c>
      <c r="W97">
        <v>35930.9</v>
      </c>
      <c r="X97">
        <v>14800</v>
      </c>
      <c r="Y97">
        <v>26436</v>
      </c>
      <c r="Z97">
        <v>57800</v>
      </c>
      <c r="AA97">
        <v>16161.3</v>
      </c>
      <c r="AB97">
        <v>16050</v>
      </c>
      <c r="AC97">
        <v>56100</v>
      </c>
      <c r="AD97">
        <v>29400</v>
      </c>
      <c r="AE97">
        <v>25300</v>
      </c>
      <c r="AF97">
        <v>9739.1</v>
      </c>
      <c r="AG97">
        <v>60940</v>
      </c>
      <c r="AH97">
        <v>12950</v>
      </c>
      <c r="AI97">
        <v>14400</v>
      </c>
      <c r="AJ97">
        <v>16650</v>
      </c>
      <c r="AK97">
        <v>18500</v>
      </c>
      <c r="AL97">
        <v>6600</v>
      </c>
      <c r="AM97">
        <v>20200</v>
      </c>
      <c r="AN97">
        <v>36000</v>
      </c>
      <c r="AO97">
        <v>30600</v>
      </c>
      <c r="AP97">
        <v>33119</v>
      </c>
      <c r="AQ97">
        <v>12088</v>
      </c>
      <c r="AR97">
        <v>21350</v>
      </c>
      <c r="AT97">
        <v>17600</v>
      </c>
      <c r="AU97">
        <v>26900</v>
      </c>
      <c r="AV97">
        <v>57900</v>
      </c>
      <c r="AW97">
        <v>18821</v>
      </c>
      <c r="AX97">
        <v>38894</v>
      </c>
      <c r="AY97">
        <v>14400</v>
      </c>
      <c r="AZ97">
        <v>16700</v>
      </c>
      <c r="BA97">
        <v>42400</v>
      </c>
      <c r="BB97">
        <v>51000</v>
      </c>
      <c r="BC97">
        <v>5800</v>
      </c>
      <c r="BD97">
        <v>9390</v>
      </c>
      <c r="BE97">
        <v>46200</v>
      </c>
      <c r="BF97">
        <v>17000</v>
      </c>
      <c r="BG97">
        <v>66303</v>
      </c>
      <c r="BH97">
        <v>44000</v>
      </c>
      <c r="BI97">
        <v>79995</v>
      </c>
      <c r="BJ97">
        <v>95000</v>
      </c>
      <c r="BK97">
        <v>9930</v>
      </c>
      <c r="BL97">
        <v>31000</v>
      </c>
      <c r="BM97">
        <v>2790</v>
      </c>
      <c r="BN97">
        <v>46500</v>
      </c>
      <c r="BO97">
        <v>18500</v>
      </c>
      <c r="BP97">
        <v>50400</v>
      </c>
      <c r="BQ97">
        <v>20000</v>
      </c>
      <c r="BR97">
        <v>27500</v>
      </c>
      <c r="BS97">
        <v>9900</v>
      </c>
      <c r="BT97">
        <v>58000</v>
      </c>
      <c r="BU97">
        <v>41000</v>
      </c>
      <c r="BV97">
        <v>9800</v>
      </c>
      <c r="BW97">
        <v>32200</v>
      </c>
      <c r="BX97">
        <v>46500</v>
      </c>
      <c r="BY97">
        <v>23478.3</v>
      </c>
      <c r="BZ97">
        <v>4800</v>
      </c>
      <c r="CA97">
        <v>30650</v>
      </c>
      <c r="CB97">
        <v>12800</v>
      </c>
      <c r="CC97">
        <v>13400</v>
      </c>
      <c r="CD97">
        <v>10900</v>
      </c>
      <c r="CE97">
        <v>5951.2</v>
      </c>
      <c r="CF97">
        <v>11100</v>
      </c>
      <c r="CG97">
        <v>11400</v>
      </c>
      <c r="CH97">
        <v>14000</v>
      </c>
      <c r="CI97">
        <v>11050</v>
      </c>
      <c r="CJ97">
        <v>33450</v>
      </c>
      <c r="CK97">
        <v>80840.7</v>
      </c>
      <c r="CL97">
        <v>2480</v>
      </c>
      <c r="CM97">
        <v>24879</v>
      </c>
      <c r="CN97">
        <v>80100</v>
      </c>
      <c r="CO97">
        <v>44734</v>
      </c>
      <c r="CP97">
        <v>19679</v>
      </c>
      <c r="CQ97">
        <v>25636</v>
      </c>
      <c r="CR97">
        <v>36900</v>
      </c>
      <c r="CS97">
        <v>11450</v>
      </c>
      <c r="CT97">
        <v>13600</v>
      </c>
      <c r="CU97">
        <v>16950</v>
      </c>
      <c r="CV97">
        <v>5200</v>
      </c>
      <c r="CW97">
        <v>26450</v>
      </c>
      <c r="CX97">
        <v>4340</v>
      </c>
      <c r="CY97">
        <v>12550</v>
      </c>
      <c r="CZ97">
        <v>5070</v>
      </c>
      <c r="DA97">
        <v>17300</v>
      </c>
      <c r="DB97">
        <v>26600</v>
      </c>
      <c r="DC97">
        <v>13619</v>
      </c>
      <c r="DD97">
        <v>4560</v>
      </c>
      <c r="DE97">
        <v>27678.400000000001</v>
      </c>
      <c r="DF97">
        <v>40000</v>
      </c>
      <c r="DG97">
        <v>36333.300000000003</v>
      </c>
      <c r="DH97">
        <v>5854.7</v>
      </c>
      <c r="DI97">
        <v>20050</v>
      </c>
      <c r="DJ97">
        <v>23300</v>
      </c>
      <c r="DK97">
        <v>10700</v>
      </c>
      <c r="DL97">
        <v>10700</v>
      </c>
      <c r="DM97">
        <v>49208.4</v>
      </c>
      <c r="DN97">
        <v>3400</v>
      </c>
      <c r="DO97">
        <v>36636.400000000001</v>
      </c>
      <c r="DP97">
        <v>15300</v>
      </c>
      <c r="DQ97">
        <v>16700</v>
      </c>
      <c r="DR97">
        <v>19300</v>
      </c>
      <c r="DS97">
        <v>14500</v>
      </c>
      <c r="DT97">
        <v>7500</v>
      </c>
      <c r="DU97">
        <v>22400</v>
      </c>
      <c r="DV97">
        <v>6050</v>
      </c>
      <c r="DW97">
        <v>29200</v>
      </c>
      <c r="DX97">
        <v>72500</v>
      </c>
      <c r="DY97">
        <v>7040</v>
      </c>
      <c r="DZ97">
        <v>12636</v>
      </c>
      <c r="EA97">
        <v>11428.6</v>
      </c>
      <c r="EB97">
        <v>33100</v>
      </c>
      <c r="EC97">
        <v>51122.6</v>
      </c>
      <c r="ED97">
        <v>6446.9</v>
      </c>
      <c r="EE97">
        <v>6420</v>
      </c>
      <c r="EF97">
        <v>28000</v>
      </c>
      <c r="EG97">
        <v>15000</v>
      </c>
      <c r="EH97">
        <v>57700</v>
      </c>
      <c r="EI97">
        <v>10954.8</v>
      </c>
      <c r="EJ97">
        <v>2320</v>
      </c>
      <c r="EK97">
        <v>7060</v>
      </c>
      <c r="EL97">
        <v>13400</v>
      </c>
      <c r="EM97">
        <v>6000</v>
      </c>
      <c r="EN97">
        <v>41000</v>
      </c>
      <c r="EO97">
        <v>57600</v>
      </c>
      <c r="EP97">
        <v>11100</v>
      </c>
      <c r="EQ97">
        <v>9540</v>
      </c>
      <c r="ER97">
        <v>36500</v>
      </c>
      <c r="ES97">
        <v>3010</v>
      </c>
      <c r="ET97">
        <v>13000</v>
      </c>
      <c r="EU97">
        <v>110000</v>
      </c>
      <c r="EV97">
        <v>94.741</v>
      </c>
      <c r="EW97">
        <v>29900</v>
      </c>
      <c r="EX97">
        <v>19702.400000000001</v>
      </c>
      <c r="EY97">
        <v>69700</v>
      </c>
      <c r="EZ97">
        <v>26083.3</v>
      </c>
      <c r="FA97">
        <v>34104.9</v>
      </c>
      <c r="FC97">
        <v>19150</v>
      </c>
      <c r="FD97">
        <v>25900</v>
      </c>
      <c r="FE97">
        <v>76518</v>
      </c>
      <c r="FF97">
        <v>9000</v>
      </c>
      <c r="FG97">
        <v>5810</v>
      </c>
      <c r="FH97">
        <v>36500</v>
      </c>
      <c r="FI97">
        <v>24800</v>
      </c>
      <c r="FJ97">
        <v>21125</v>
      </c>
      <c r="FK97">
        <v>83000</v>
      </c>
      <c r="FL97">
        <v>77500</v>
      </c>
      <c r="FM97">
        <v>20700</v>
      </c>
      <c r="FN97">
        <v>16800</v>
      </c>
      <c r="FO97">
        <v>28000</v>
      </c>
      <c r="FP97">
        <v>20100</v>
      </c>
      <c r="FQ97">
        <v>53000</v>
      </c>
      <c r="FR97">
        <v>6400</v>
      </c>
      <c r="FS97">
        <v>10302</v>
      </c>
      <c r="FT97">
        <v>8850</v>
      </c>
      <c r="FU97">
        <v>53900</v>
      </c>
      <c r="FV97">
        <v>9200</v>
      </c>
      <c r="FW97">
        <v>101600</v>
      </c>
      <c r="FX97">
        <v>17300</v>
      </c>
      <c r="FY97">
        <v>23250</v>
      </c>
      <c r="FZ97">
        <v>80546</v>
      </c>
      <c r="GA97">
        <v>5600</v>
      </c>
      <c r="GB97">
        <v>19700</v>
      </c>
      <c r="GC97">
        <v>17400</v>
      </c>
      <c r="GD97">
        <v>3410</v>
      </c>
      <c r="GE97">
        <v>5800</v>
      </c>
      <c r="GF97">
        <v>3500</v>
      </c>
      <c r="GG97">
        <v>7450</v>
      </c>
      <c r="GH97">
        <v>170939</v>
      </c>
      <c r="GI97">
        <v>8500</v>
      </c>
      <c r="GJ97">
        <v>59200</v>
      </c>
      <c r="GK97">
        <v>16300</v>
      </c>
      <c r="GL97">
        <v>6250</v>
      </c>
      <c r="GM97">
        <v>27200</v>
      </c>
      <c r="GN97">
        <v>163</v>
      </c>
      <c r="GO97">
        <v>10000</v>
      </c>
      <c r="GP97">
        <v>23600</v>
      </c>
      <c r="GQ97">
        <v>16050</v>
      </c>
      <c r="GR97">
        <v>19100</v>
      </c>
      <c r="GS97">
        <v>13450</v>
      </c>
      <c r="GT97">
        <v>21000</v>
      </c>
      <c r="GU97">
        <v>21700</v>
      </c>
      <c r="GV97">
        <v>9110</v>
      </c>
      <c r="GW97">
        <v>8320</v>
      </c>
      <c r="GX97">
        <v>36800</v>
      </c>
      <c r="GY97">
        <v>17100</v>
      </c>
      <c r="GZ97">
        <v>5714.3</v>
      </c>
      <c r="HA97">
        <v>29800</v>
      </c>
      <c r="HB97">
        <v>19907</v>
      </c>
      <c r="HC97">
        <v>17000</v>
      </c>
      <c r="HD97">
        <v>3680</v>
      </c>
      <c r="HE97">
        <v>53800</v>
      </c>
      <c r="HF97">
        <v>11100</v>
      </c>
      <c r="HG97">
        <v>37700</v>
      </c>
      <c r="HH97">
        <v>13200</v>
      </c>
      <c r="HI97">
        <v>18000</v>
      </c>
      <c r="HJ97">
        <v>13100</v>
      </c>
      <c r="HL97">
        <v>26616.6</v>
      </c>
      <c r="HM97">
        <v>11300</v>
      </c>
      <c r="HN97">
        <v>29800</v>
      </c>
      <c r="HO97">
        <v>17800</v>
      </c>
      <c r="HP97">
        <v>32350</v>
      </c>
      <c r="HS97">
        <v>50800</v>
      </c>
      <c r="HT97">
        <v>59800</v>
      </c>
      <c r="HU97">
        <v>28400</v>
      </c>
      <c r="HV97">
        <v>11222.1</v>
      </c>
      <c r="HW97">
        <v>19190.599999999999</v>
      </c>
      <c r="HX97">
        <v>34300</v>
      </c>
      <c r="HY97">
        <v>88000</v>
      </c>
      <c r="HZ97">
        <v>4550</v>
      </c>
      <c r="IA97">
        <v>26100</v>
      </c>
      <c r="IB97">
        <v>18250</v>
      </c>
      <c r="IC97">
        <v>4150</v>
      </c>
      <c r="ID97">
        <v>7010</v>
      </c>
      <c r="IE97">
        <v>69749</v>
      </c>
      <c r="IF97">
        <v>41250</v>
      </c>
      <c r="IG97">
        <v>5532.7</v>
      </c>
      <c r="IH97">
        <v>39000</v>
      </c>
      <c r="II97">
        <v>17250</v>
      </c>
      <c r="IJ97">
        <v>43100</v>
      </c>
      <c r="IK97">
        <v>40185.4</v>
      </c>
      <c r="IL97">
        <v>8900</v>
      </c>
      <c r="IM97">
        <v>10083.299999999999</v>
      </c>
      <c r="IN97">
        <v>31000</v>
      </c>
      <c r="IO97">
        <v>3750</v>
      </c>
      <c r="IP97">
        <v>7230</v>
      </c>
      <c r="IQ97">
        <v>9130</v>
      </c>
      <c r="IR97">
        <v>69000</v>
      </c>
      <c r="IS97">
        <v>36500</v>
      </c>
      <c r="IT97">
        <v>16100</v>
      </c>
      <c r="IU97">
        <v>6600</v>
      </c>
      <c r="IV97">
        <v>19266.099999999999</v>
      </c>
      <c r="IW97">
        <v>25700</v>
      </c>
      <c r="IX97">
        <v>16950</v>
      </c>
      <c r="IY97">
        <v>5900</v>
      </c>
      <c r="IZ97">
        <v>49500</v>
      </c>
      <c r="JA97">
        <v>76.412999999999997</v>
      </c>
      <c r="JB97">
        <v>235</v>
      </c>
      <c r="JC97">
        <v>36650</v>
      </c>
      <c r="JD97">
        <v>35000</v>
      </c>
      <c r="JE97">
        <v>17190.5</v>
      </c>
      <c r="JF97">
        <v>47427</v>
      </c>
      <c r="JG97">
        <v>39800</v>
      </c>
      <c r="JH97">
        <v>106.93300000000001</v>
      </c>
      <c r="JI97">
        <v>8695.7000000000007</v>
      </c>
      <c r="JJ97">
        <v>8000</v>
      </c>
      <c r="JK97">
        <v>19250</v>
      </c>
      <c r="JL97">
        <v>113</v>
      </c>
      <c r="JM97">
        <v>28226.7</v>
      </c>
      <c r="JN97">
        <v>6260</v>
      </c>
      <c r="JO97">
        <v>11900</v>
      </c>
      <c r="JP97">
        <v>90500</v>
      </c>
      <c r="JQ97">
        <v>10500</v>
      </c>
      <c r="JR97">
        <v>3990</v>
      </c>
      <c r="JS97">
        <v>37389.300000000003</v>
      </c>
      <c r="JT97">
        <v>5100</v>
      </c>
      <c r="JU97">
        <v>16500</v>
      </c>
      <c r="JV97">
        <v>8000</v>
      </c>
      <c r="JW97">
        <v>30750</v>
      </c>
      <c r="JX97">
        <v>29129.3</v>
      </c>
      <c r="JY97">
        <v>19850</v>
      </c>
      <c r="JZ97">
        <v>18500</v>
      </c>
      <c r="KA97">
        <v>12100</v>
      </c>
      <c r="KB97">
        <v>8900</v>
      </c>
      <c r="KC97" s="19"/>
      <c r="KD97" s="19"/>
      <c r="KE97" s="19"/>
      <c r="KF97" s="19"/>
      <c r="KG97" s="19"/>
      <c r="KH97" s="19"/>
      <c r="KI97" s="19"/>
      <c r="KJ97" s="19"/>
      <c r="KK97" s="19"/>
      <c r="KL97" s="19"/>
      <c r="KM97" s="19"/>
      <c r="KN97" s="19"/>
      <c r="KO97" s="19"/>
      <c r="KP97" s="19"/>
      <c r="KQ97" s="19"/>
      <c r="KR97" s="19"/>
      <c r="KS97" s="21"/>
      <c r="KT97" s="19"/>
      <c r="KU97" s="19"/>
      <c r="KV97" s="19"/>
      <c r="KW97" s="19"/>
      <c r="KX97" s="19"/>
      <c r="KY97" s="21"/>
      <c r="KZ97" s="19"/>
      <c r="LA97" s="21"/>
      <c r="LB97" s="19"/>
      <c r="LC97" s="19"/>
      <c r="LD97" s="19"/>
      <c r="LE97" s="19"/>
      <c r="LF97" s="19"/>
      <c r="LG97" s="19"/>
      <c r="LH97" s="19"/>
      <c r="LI97" s="19"/>
      <c r="LJ97" s="19"/>
      <c r="LK97" s="19"/>
      <c r="LL97" s="19"/>
      <c r="LM97" s="19"/>
      <c r="LN97" s="19"/>
      <c r="LO97" s="19"/>
      <c r="LP97" s="19"/>
      <c r="LQ97" s="19"/>
      <c r="LR97" s="19"/>
      <c r="LS97" s="19"/>
      <c r="LT97" s="21"/>
      <c r="LU97" s="19"/>
      <c r="LV97" s="19"/>
      <c r="LW97" s="19"/>
      <c r="LX97" s="19"/>
      <c r="LY97" s="19"/>
      <c r="LZ97" s="19"/>
      <c r="MA97" s="19"/>
      <c r="MB97" s="19"/>
      <c r="MC97" s="19"/>
      <c r="MD97" s="19"/>
      <c r="ME97" s="19"/>
      <c r="MF97" s="19"/>
      <c r="MG97" s="19"/>
      <c r="MH97" s="19"/>
      <c r="MI97" s="19"/>
      <c r="MJ97" s="19"/>
      <c r="MK97" s="19"/>
      <c r="ML97" s="19"/>
      <c r="MM97" s="19"/>
      <c r="MN97" s="19"/>
      <c r="MO97" s="19"/>
      <c r="MP97" s="19"/>
      <c r="MQ97" s="19"/>
      <c r="MR97" s="19"/>
      <c r="MS97" s="19"/>
      <c r="MT97" s="21"/>
      <c r="MU97" s="19"/>
      <c r="MV97" s="19"/>
      <c r="MW97" s="19"/>
      <c r="MX97" s="19"/>
      <c r="MY97" s="19"/>
      <c r="MZ97" s="19"/>
      <c r="NA97" s="19"/>
      <c r="NB97" s="19"/>
      <c r="NC97" s="19"/>
      <c r="ND97" s="20"/>
      <c r="NE97" s="20"/>
      <c r="NF97" s="20"/>
      <c r="NG97" s="19"/>
      <c r="NH97" s="19"/>
      <c r="NI97" s="19"/>
      <c r="NJ97" s="19"/>
      <c r="NK97" s="19"/>
      <c r="NL97" s="19"/>
      <c r="NM97" s="19"/>
      <c r="NN97" s="20"/>
      <c r="NO97" s="20"/>
      <c r="NP97" s="20"/>
      <c r="NQ97" s="19"/>
      <c r="NR97" s="19"/>
      <c r="NS97" s="19"/>
      <c r="NT97" s="19"/>
      <c r="NU97" s="20"/>
      <c r="NV97" s="19"/>
      <c r="NW97" s="19"/>
      <c r="NX97" s="19"/>
      <c r="NY97" s="19"/>
      <c r="NZ97" s="19"/>
      <c r="OA97" s="19"/>
      <c r="OB97" s="19"/>
      <c r="OC97" s="19"/>
      <c r="OD97" s="19"/>
      <c r="OE97" s="19"/>
      <c r="OF97" s="19"/>
      <c r="OG97" s="19"/>
      <c r="OH97" s="19"/>
      <c r="OI97" s="19"/>
      <c r="OJ97" s="19"/>
      <c r="OK97" s="19"/>
      <c r="OL97" s="19"/>
      <c r="OM97" s="19"/>
      <c r="ON97" s="19"/>
      <c r="OO97" s="19"/>
      <c r="OP97" s="19"/>
      <c r="OQ97" s="19"/>
      <c r="OR97" s="19"/>
      <c r="OS97" s="21"/>
      <c r="OT97" s="21"/>
      <c r="OU97" s="21"/>
      <c r="OV97" s="21"/>
      <c r="OW97" s="21"/>
      <c r="OX97" s="21"/>
      <c r="OY97" s="21"/>
      <c r="OZ97" s="21"/>
      <c r="PA97" s="21"/>
      <c r="PB97" s="21"/>
      <c r="PC97" s="21"/>
    </row>
    <row r="98" spans="1:419" x14ac:dyDescent="0.2">
      <c r="A98" s="24">
        <v>44344</v>
      </c>
      <c r="B98">
        <v>13561.5</v>
      </c>
      <c r="C98">
        <v>10250</v>
      </c>
      <c r="D98">
        <v>30100</v>
      </c>
      <c r="E98">
        <v>14500</v>
      </c>
      <c r="F98">
        <v>11700</v>
      </c>
      <c r="G98">
        <v>17274.400000000001</v>
      </c>
      <c r="H98">
        <v>32700</v>
      </c>
      <c r="I98">
        <v>11900</v>
      </c>
      <c r="J98">
        <v>5750</v>
      </c>
      <c r="K98">
        <v>24700</v>
      </c>
      <c r="L98">
        <v>21300</v>
      </c>
      <c r="M98">
        <v>7761.5</v>
      </c>
      <c r="N98">
        <v>9961.5</v>
      </c>
      <c r="O98">
        <v>6790</v>
      </c>
      <c r="P98">
        <v>47000</v>
      </c>
      <c r="Q98">
        <v>63500</v>
      </c>
      <c r="R98">
        <v>11300</v>
      </c>
      <c r="S98">
        <v>9877.9</v>
      </c>
      <c r="T98">
        <v>25700</v>
      </c>
      <c r="U98">
        <v>62800</v>
      </c>
      <c r="V98">
        <v>20250</v>
      </c>
      <c r="W98">
        <v>37315.9</v>
      </c>
      <c r="X98">
        <v>15100</v>
      </c>
      <c r="Y98">
        <v>26554</v>
      </c>
      <c r="Z98">
        <v>58600</v>
      </c>
      <c r="AA98">
        <v>16741.900000000001</v>
      </c>
      <c r="AB98">
        <v>17150</v>
      </c>
      <c r="AC98">
        <v>55500</v>
      </c>
      <c r="AD98">
        <v>29950</v>
      </c>
      <c r="AE98">
        <v>25400</v>
      </c>
      <c r="AF98">
        <v>9782.6</v>
      </c>
      <c r="AG98">
        <v>60940</v>
      </c>
      <c r="AH98">
        <v>12800</v>
      </c>
      <c r="AI98">
        <v>14350</v>
      </c>
      <c r="AJ98">
        <v>16050</v>
      </c>
      <c r="AK98">
        <v>18500</v>
      </c>
      <c r="AL98">
        <v>6500</v>
      </c>
      <c r="AM98">
        <v>20100</v>
      </c>
      <c r="AN98">
        <v>35850</v>
      </c>
      <c r="AO98">
        <v>30800</v>
      </c>
      <c r="AP98">
        <v>34725</v>
      </c>
      <c r="AQ98">
        <v>12176</v>
      </c>
      <c r="AR98">
        <v>21750</v>
      </c>
      <c r="AT98">
        <v>17200</v>
      </c>
      <c r="AU98">
        <v>27200</v>
      </c>
      <c r="AV98">
        <v>59100</v>
      </c>
      <c r="AW98">
        <v>19151</v>
      </c>
      <c r="AX98">
        <v>39669</v>
      </c>
      <c r="AY98">
        <v>14700</v>
      </c>
      <c r="AZ98">
        <v>17850</v>
      </c>
      <c r="BA98">
        <v>42300</v>
      </c>
      <c r="BB98">
        <v>51300</v>
      </c>
      <c r="BC98">
        <v>5790</v>
      </c>
      <c r="BD98">
        <v>9590</v>
      </c>
      <c r="BE98">
        <v>47900</v>
      </c>
      <c r="BF98">
        <v>17000</v>
      </c>
      <c r="BG98">
        <v>63312</v>
      </c>
      <c r="BH98">
        <v>44150</v>
      </c>
      <c r="BI98">
        <v>80709</v>
      </c>
      <c r="BJ98">
        <v>94100</v>
      </c>
      <c r="BK98">
        <v>9970</v>
      </c>
      <c r="BL98">
        <v>31450</v>
      </c>
      <c r="BM98">
        <v>2840</v>
      </c>
      <c r="BN98">
        <v>46500</v>
      </c>
      <c r="BO98">
        <v>19000</v>
      </c>
      <c r="BP98">
        <v>50000</v>
      </c>
      <c r="BQ98">
        <v>20100</v>
      </c>
      <c r="BR98">
        <v>27650</v>
      </c>
      <c r="BS98">
        <v>9950</v>
      </c>
      <c r="BT98">
        <v>57000</v>
      </c>
      <c r="BU98">
        <v>41000</v>
      </c>
      <c r="BV98">
        <v>9590</v>
      </c>
      <c r="BW98">
        <v>33000</v>
      </c>
      <c r="BX98">
        <v>46600</v>
      </c>
      <c r="BY98">
        <v>23565.200000000001</v>
      </c>
      <c r="BZ98">
        <v>4850</v>
      </c>
      <c r="CA98">
        <v>31900</v>
      </c>
      <c r="CB98">
        <v>12900</v>
      </c>
      <c r="CC98">
        <v>13800</v>
      </c>
      <c r="CD98">
        <v>11000</v>
      </c>
      <c r="CE98">
        <v>5800.2</v>
      </c>
      <c r="CF98">
        <v>11050</v>
      </c>
      <c r="CG98">
        <v>11250</v>
      </c>
      <c r="CH98">
        <v>14200</v>
      </c>
      <c r="CI98">
        <v>11050</v>
      </c>
      <c r="CJ98">
        <v>33450</v>
      </c>
      <c r="CK98">
        <v>81702.600000000006</v>
      </c>
      <c r="CL98">
        <v>2650</v>
      </c>
      <c r="CM98">
        <v>26132</v>
      </c>
      <c r="CN98">
        <v>82000</v>
      </c>
      <c r="CO98">
        <v>44822</v>
      </c>
      <c r="CP98">
        <v>19643</v>
      </c>
      <c r="CQ98">
        <v>27409</v>
      </c>
      <c r="CR98">
        <v>37700</v>
      </c>
      <c r="CS98">
        <v>11500</v>
      </c>
      <c r="CT98">
        <v>13600</v>
      </c>
      <c r="CU98">
        <v>16950</v>
      </c>
      <c r="CV98">
        <v>5220</v>
      </c>
      <c r="CW98">
        <v>27000</v>
      </c>
      <c r="CX98">
        <v>4620</v>
      </c>
      <c r="CY98">
        <v>12600</v>
      </c>
      <c r="CZ98">
        <v>5060</v>
      </c>
      <c r="DA98">
        <v>17000</v>
      </c>
      <c r="DB98">
        <v>27750</v>
      </c>
      <c r="DC98">
        <v>13714.3</v>
      </c>
      <c r="DD98">
        <v>4600</v>
      </c>
      <c r="DE98">
        <v>28555.3</v>
      </c>
      <c r="DF98">
        <v>40720</v>
      </c>
      <c r="DG98">
        <v>36958.300000000003</v>
      </c>
      <c r="DH98">
        <v>5897.4</v>
      </c>
      <c r="DI98">
        <v>20400</v>
      </c>
      <c r="DJ98">
        <v>23800</v>
      </c>
      <c r="DK98">
        <v>10600</v>
      </c>
      <c r="DL98">
        <v>10600</v>
      </c>
      <c r="DM98">
        <v>49429.4</v>
      </c>
      <c r="DN98">
        <v>3440</v>
      </c>
      <c r="DO98">
        <v>37500</v>
      </c>
      <c r="DP98">
        <v>15250</v>
      </c>
      <c r="DQ98">
        <v>16600</v>
      </c>
      <c r="DR98">
        <v>18100</v>
      </c>
      <c r="DS98">
        <v>14600</v>
      </c>
      <c r="DT98">
        <v>8000</v>
      </c>
      <c r="DU98">
        <v>23000</v>
      </c>
      <c r="DV98">
        <v>6110</v>
      </c>
      <c r="DW98">
        <v>30450</v>
      </c>
      <c r="DX98">
        <v>72700</v>
      </c>
      <c r="DY98">
        <v>7100</v>
      </c>
      <c r="DZ98">
        <v>12727</v>
      </c>
      <c r="EA98">
        <v>11473.2</v>
      </c>
      <c r="EB98">
        <v>33800</v>
      </c>
      <c r="EC98">
        <v>50942.6</v>
      </c>
      <c r="ED98">
        <v>6399</v>
      </c>
      <c r="EE98">
        <v>6860</v>
      </c>
      <c r="EF98">
        <v>28000</v>
      </c>
      <c r="EG98">
        <v>14500</v>
      </c>
      <c r="EH98">
        <v>60200</v>
      </c>
      <c r="EI98">
        <v>10954.8</v>
      </c>
      <c r="EJ98">
        <v>2250</v>
      </c>
      <c r="EK98">
        <v>7120</v>
      </c>
      <c r="EL98">
        <v>13300</v>
      </c>
      <c r="EM98">
        <v>6000</v>
      </c>
      <c r="EN98">
        <v>41100</v>
      </c>
      <c r="EO98">
        <v>57700</v>
      </c>
      <c r="EP98">
        <v>11300</v>
      </c>
      <c r="EQ98">
        <v>9790</v>
      </c>
      <c r="ER98">
        <v>37700</v>
      </c>
      <c r="ES98">
        <v>3010</v>
      </c>
      <c r="ET98">
        <v>13900</v>
      </c>
      <c r="EU98">
        <v>112500</v>
      </c>
      <c r="EV98">
        <v>94.941000000000003</v>
      </c>
      <c r="EW98">
        <v>30600</v>
      </c>
      <c r="EX98">
        <v>19181.900000000001</v>
      </c>
      <c r="EY98">
        <v>69800</v>
      </c>
      <c r="EZ98">
        <v>26416.7</v>
      </c>
      <c r="FA98">
        <v>34194.400000000001</v>
      </c>
      <c r="FC98">
        <v>19250</v>
      </c>
      <c r="FD98">
        <v>26200</v>
      </c>
      <c r="FE98">
        <v>75899</v>
      </c>
      <c r="FF98">
        <v>8930</v>
      </c>
      <c r="FG98">
        <v>5850</v>
      </c>
      <c r="FH98">
        <v>37000</v>
      </c>
      <c r="FI98">
        <v>25300</v>
      </c>
      <c r="FJ98">
        <v>21917</v>
      </c>
      <c r="FK98">
        <v>83000</v>
      </c>
      <c r="FL98">
        <v>77800</v>
      </c>
      <c r="FM98">
        <v>21300</v>
      </c>
      <c r="FN98">
        <v>16700</v>
      </c>
      <c r="FO98">
        <v>27550</v>
      </c>
      <c r="FP98">
        <v>20100</v>
      </c>
      <c r="FQ98">
        <v>53700</v>
      </c>
      <c r="FR98">
        <v>6710</v>
      </c>
      <c r="FS98">
        <v>10302</v>
      </c>
      <c r="FT98">
        <v>9000</v>
      </c>
      <c r="FU98">
        <v>54800</v>
      </c>
      <c r="FV98">
        <v>9200</v>
      </c>
      <c r="FW98">
        <v>101000</v>
      </c>
      <c r="FX98">
        <v>17400</v>
      </c>
      <c r="FY98">
        <v>23200</v>
      </c>
      <c r="FZ98">
        <v>80083</v>
      </c>
      <c r="GA98">
        <v>5540</v>
      </c>
      <c r="GB98">
        <v>20650</v>
      </c>
      <c r="GC98">
        <v>18000</v>
      </c>
      <c r="GD98">
        <v>3410</v>
      </c>
      <c r="GE98">
        <v>6000</v>
      </c>
      <c r="GF98">
        <v>3400</v>
      </c>
      <c r="GG98">
        <v>7460</v>
      </c>
      <c r="GH98">
        <v>174006</v>
      </c>
      <c r="GI98">
        <v>8500</v>
      </c>
      <c r="GJ98">
        <v>59300</v>
      </c>
      <c r="GK98">
        <v>16300</v>
      </c>
      <c r="GL98">
        <v>6680</v>
      </c>
      <c r="GM98">
        <v>27100</v>
      </c>
      <c r="GN98">
        <v>161.5</v>
      </c>
      <c r="GO98">
        <v>10000</v>
      </c>
      <c r="GP98">
        <v>23100</v>
      </c>
      <c r="GQ98">
        <v>16050</v>
      </c>
      <c r="GR98">
        <v>19700</v>
      </c>
      <c r="GS98">
        <v>13450</v>
      </c>
      <c r="GT98">
        <v>22000</v>
      </c>
      <c r="GU98">
        <v>22350</v>
      </c>
      <c r="GV98">
        <v>9240</v>
      </c>
      <c r="GW98">
        <v>8300</v>
      </c>
      <c r="GX98">
        <v>36800</v>
      </c>
      <c r="GY98">
        <v>16600</v>
      </c>
      <c r="GZ98">
        <v>5809.5</v>
      </c>
      <c r="HA98">
        <v>29750</v>
      </c>
      <c r="HB98">
        <v>20417</v>
      </c>
      <c r="HC98">
        <v>17200</v>
      </c>
      <c r="HD98">
        <v>3790</v>
      </c>
      <c r="HE98">
        <v>53200</v>
      </c>
      <c r="HF98">
        <v>11150</v>
      </c>
      <c r="HG98">
        <v>38400</v>
      </c>
      <c r="HH98">
        <v>13300</v>
      </c>
      <c r="HI98">
        <v>18300</v>
      </c>
      <c r="HJ98">
        <v>13100</v>
      </c>
      <c r="HL98">
        <v>28095.3</v>
      </c>
      <c r="HM98">
        <v>11300</v>
      </c>
      <c r="HN98">
        <v>31850</v>
      </c>
      <c r="HO98">
        <v>18200</v>
      </c>
      <c r="HP98">
        <v>32500</v>
      </c>
      <c r="HS98">
        <v>50500</v>
      </c>
      <c r="HT98">
        <v>59800</v>
      </c>
      <c r="HU98">
        <v>28300</v>
      </c>
      <c r="HV98">
        <v>11678.3</v>
      </c>
      <c r="HW98">
        <v>19537.900000000001</v>
      </c>
      <c r="HX98">
        <v>34600</v>
      </c>
      <c r="HY98">
        <v>86900</v>
      </c>
      <c r="HZ98">
        <v>4540</v>
      </c>
      <c r="IA98">
        <v>26350</v>
      </c>
      <c r="IB98">
        <v>18200</v>
      </c>
      <c r="IC98">
        <v>4130</v>
      </c>
      <c r="ID98">
        <v>7030</v>
      </c>
      <c r="IE98">
        <v>68580</v>
      </c>
      <c r="IF98">
        <v>41300</v>
      </c>
      <c r="IG98">
        <v>5532.7</v>
      </c>
      <c r="IH98">
        <v>39000</v>
      </c>
      <c r="II98">
        <v>17300</v>
      </c>
      <c r="IJ98">
        <v>42900</v>
      </c>
      <c r="IK98">
        <v>39234.800000000003</v>
      </c>
      <c r="IL98">
        <v>8600</v>
      </c>
      <c r="IM98">
        <v>10083.299999999999</v>
      </c>
      <c r="IN98">
        <v>31000</v>
      </c>
      <c r="IO98">
        <v>3750</v>
      </c>
      <c r="IP98">
        <v>7350</v>
      </c>
      <c r="IQ98">
        <v>9400</v>
      </c>
      <c r="IR98">
        <v>70000</v>
      </c>
      <c r="IS98">
        <v>37700</v>
      </c>
      <c r="IT98">
        <v>16600</v>
      </c>
      <c r="IU98">
        <v>6570</v>
      </c>
      <c r="IV98">
        <v>19678.900000000001</v>
      </c>
      <c r="IW98">
        <v>25700</v>
      </c>
      <c r="IX98">
        <v>16900</v>
      </c>
      <c r="IY98">
        <v>6200</v>
      </c>
      <c r="IZ98">
        <v>47500</v>
      </c>
      <c r="JA98">
        <v>77.108999999999995</v>
      </c>
      <c r="JB98">
        <v>230</v>
      </c>
      <c r="JC98">
        <v>37250</v>
      </c>
      <c r="JD98">
        <v>37000</v>
      </c>
      <c r="JE98">
        <v>18047.599999999999</v>
      </c>
      <c r="JF98">
        <v>45530</v>
      </c>
      <c r="JG98">
        <v>40200</v>
      </c>
      <c r="JH98">
        <v>106.489</v>
      </c>
      <c r="JI98">
        <v>8695.7000000000007</v>
      </c>
      <c r="JJ98">
        <v>7980</v>
      </c>
      <c r="JK98">
        <v>19100</v>
      </c>
      <c r="JL98">
        <v>112</v>
      </c>
      <c r="JM98">
        <v>28539.599999999999</v>
      </c>
      <c r="JN98">
        <v>6300</v>
      </c>
      <c r="JO98">
        <v>11950</v>
      </c>
      <c r="JP98">
        <v>91100</v>
      </c>
      <c r="JQ98">
        <v>10500</v>
      </c>
      <c r="JR98">
        <v>4010</v>
      </c>
      <c r="JS98">
        <v>38111.5</v>
      </c>
      <c r="JT98">
        <v>5060</v>
      </c>
      <c r="JU98">
        <v>16250</v>
      </c>
      <c r="JV98">
        <v>7910</v>
      </c>
      <c r="JW98">
        <v>30550</v>
      </c>
      <c r="JX98">
        <v>28621.200000000001</v>
      </c>
      <c r="JY98">
        <v>19850</v>
      </c>
      <c r="JZ98">
        <v>18600</v>
      </c>
      <c r="KA98">
        <v>12000</v>
      </c>
      <c r="KB98">
        <v>8990</v>
      </c>
      <c r="KC98" s="19"/>
      <c r="KD98" s="19"/>
      <c r="KE98" s="19"/>
      <c r="KF98" s="19"/>
      <c r="KG98" s="19"/>
      <c r="KH98" s="19"/>
      <c r="KI98" s="19"/>
      <c r="KJ98" s="19"/>
      <c r="KK98" s="19"/>
      <c r="KL98" s="19"/>
      <c r="KM98" s="19"/>
      <c r="KN98" s="19"/>
      <c r="KO98" s="19"/>
      <c r="KP98" s="19"/>
      <c r="KQ98" s="19"/>
      <c r="KR98" s="19"/>
      <c r="KS98" s="21"/>
      <c r="KT98" s="19"/>
      <c r="KU98" s="19"/>
      <c r="KV98" s="19"/>
      <c r="KW98" s="19"/>
      <c r="KX98" s="19"/>
      <c r="KY98" s="21"/>
      <c r="KZ98" s="19"/>
      <c r="LA98" s="21"/>
      <c r="LB98" s="19"/>
      <c r="LC98" s="19"/>
      <c r="LD98" s="19"/>
      <c r="LE98" s="19"/>
      <c r="LF98" s="19"/>
      <c r="LG98" s="19"/>
      <c r="LH98" s="19"/>
      <c r="LI98" s="19"/>
      <c r="LJ98" s="19"/>
      <c r="LK98" s="19"/>
      <c r="LL98" s="19"/>
      <c r="LM98" s="19"/>
      <c r="LN98" s="19"/>
      <c r="LO98" s="19"/>
      <c r="LP98" s="19"/>
      <c r="LQ98" s="19"/>
      <c r="LR98" s="19"/>
      <c r="LS98" s="19"/>
      <c r="LT98" s="21"/>
      <c r="LU98" s="19"/>
      <c r="LV98" s="19"/>
      <c r="LW98" s="19"/>
      <c r="LX98" s="19"/>
      <c r="LY98" s="19"/>
      <c r="LZ98" s="19"/>
      <c r="MA98" s="19"/>
      <c r="MB98" s="19"/>
      <c r="MC98" s="19"/>
      <c r="MD98" s="19"/>
      <c r="ME98" s="19"/>
      <c r="MF98" s="19"/>
      <c r="MG98" s="19"/>
      <c r="MH98" s="19"/>
      <c r="MI98" s="19"/>
      <c r="MJ98" s="19"/>
      <c r="MK98" s="19"/>
      <c r="ML98" s="19"/>
      <c r="MM98" s="19"/>
      <c r="MN98" s="19"/>
      <c r="MO98" s="19"/>
      <c r="MP98" s="19"/>
      <c r="MQ98" s="19"/>
      <c r="MR98" s="19"/>
      <c r="MS98" s="19"/>
      <c r="MT98" s="21"/>
      <c r="MU98" s="19"/>
      <c r="MV98" s="19"/>
      <c r="MW98" s="19"/>
      <c r="MX98" s="19"/>
      <c r="MY98" s="19"/>
      <c r="MZ98" s="19"/>
      <c r="NA98" s="19"/>
      <c r="NB98" s="19"/>
      <c r="NC98" s="19"/>
      <c r="ND98" s="20"/>
      <c r="NE98" s="20"/>
      <c r="NF98" s="20"/>
      <c r="NG98" s="19"/>
      <c r="NH98" s="19"/>
      <c r="NI98" s="19"/>
      <c r="NJ98" s="19"/>
      <c r="NK98" s="19"/>
      <c r="NL98" s="19"/>
      <c r="NM98" s="19"/>
      <c r="NN98" s="20"/>
      <c r="NO98" s="20"/>
      <c r="NP98" s="20"/>
      <c r="NQ98" s="19"/>
      <c r="NR98" s="19"/>
      <c r="NS98" s="19"/>
      <c r="NT98" s="19"/>
      <c r="NU98" s="20"/>
      <c r="NV98" s="19"/>
      <c r="NW98" s="19"/>
      <c r="NX98" s="19"/>
      <c r="NY98" s="19"/>
      <c r="NZ98" s="19"/>
      <c r="OA98" s="19"/>
      <c r="OB98" s="19"/>
      <c r="OC98" s="19"/>
      <c r="OD98" s="19"/>
      <c r="OE98" s="19"/>
      <c r="OF98" s="19"/>
      <c r="OG98" s="19"/>
      <c r="OH98" s="19"/>
      <c r="OI98" s="19"/>
      <c r="OJ98" s="19"/>
      <c r="OK98" s="19"/>
      <c r="OL98" s="19"/>
      <c r="OM98" s="19"/>
      <c r="ON98" s="19"/>
      <c r="OO98" s="19"/>
      <c r="OP98" s="19"/>
      <c r="OQ98" s="19"/>
      <c r="OR98" s="19"/>
      <c r="OS98" s="21"/>
      <c r="OT98" s="21"/>
      <c r="OU98" s="21"/>
      <c r="OV98" s="21"/>
      <c r="OW98" s="21"/>
      <c r="OX98" s="21"/>
      <c r="OY98" s="21"/>
      <c r="OZ98" s="21"/>
      <c r="PA98" s="21"/>
      <c r="PB98" s="21"/>
      <c r="PC98" s="21"/>
    </row>
    <row r="99" spans="1:419" x14ac:dyDescent="0.2">
      <c r="A99" s="24">
        <v>44347</v>
      </c>
      <c r="B99">
        <v>13473.1</v>
      </c>
      <c r="C99">
        <v>10250</v>
      </c>
      <c r="D99">
        <v>30100</v>
      </c>
      <c r="E99">
        <v>14500</v>
      </c>
      <c r="F99">
        <v>11700</v>
      </c>
      <c r="G99">
        <v>18163.3</v>
      </c>
      <c r="H99">
        <v>32000</v>
      </c>
      <c r="I99">
        <v>12700</v>
      </c>
      <c r="J99">
        <v>5550</v>
      </c>
      <c r="K99">
        <v>24000</v>
      </c>
      <c r="L99">
        <v>20900</v>
      </c>
      <c r="M99">
        <v>8301.7999999999993</v>
      </c>
      <c r="N99">
        <v>10576.9</v>
      </c>
      <c r="O99">
        <v>6750</v>
      </c>
      <c r="P99">
        <v>46650</v>
      </c>
      <c r="Q99">
        <v>61500</v>
      </c>
      <c r="R99">
        <v>11200</v>
      </c>
      <c r="S99">
        <v>9838.4</v>
      </c>
      <c r="T99">
        <v>25450</v>
      </c>
      <c r="U99">
        <v>60700</v>
      </c>
      <c r="V99">
        <v>20250</v>
      </c>
      <c r="W99">
        <v>38542.6</v>
      </c>
      <c r="X99">
        <v>14900</v>
      </c>
      <c r="Y99">
        <v>28403</v>
      </c>
      <c r="Z99">
        <v>58100</v>
      </c>
      <c r="AA99">
        <v>16645.2</v>
      </c>
      <c r="AB99">
        <v>16700</v>
      </c>
      <c r="AC99">
        <v>54100</v>
      </c>
      <c r="AD99">
        <v>29950</v>
      </c>
      <c r="AE99">
        <v>25250</v>
      </c>
      <c r="AF99">
        <v>9739.1</v>
      </c>
      <c r="AG99">
        <v>61038</v>
      </c>
      <c r="AH99">
        <v>12700</v>
      </c>
      <c r="AI99">
        <v>13900</v>
      </c>
      <c r="AJ99">
        <v>16800</v>
      </c>
      <c r="AK99">
        <v>18500</v>
      </c>
      <c r="AL99">
        <v>6500</v>
      </c>
      <c r="AM99">
        <v>19850</v>
      </c>
      <c r="AN99">
        <v>35600</v>
      </c>
      <c r="AO99">
        <v>31000</v>
      </c>
      <c r="AP99">
        <v>34266</v>
      </c>
      <c r="AQ99">
        <v>12088</v>
      </c>
      <c r="AR99">
        <v>21750</v>
      </c>
      <c r="AT99">
        <v>17600</v>
      </c>
      <c r="AU99">
        <v>27700</v>
      </c>
      <c r="AV99">
        <v>62000</v>
      </c>
      <c r="AW99">
        <v>19151</v>
      </c>
      <c r="AX99">
        <v>41141</v>
      </c>
      <c r="AY99">
        <v>14800</v>
      </c>
      <c r="AZ99">
        <v>19050</v>
      </c>
      <c r="BA99">
        <v>41800</v>
      </c>
      <c r="BB99">
        <v>50800</v>
      </c>
      <c r="BC99">
        <v>5700</v>
      </c>
      <c r="BD99">
        <v>9580</v>
      </c>
      <c r="BE99">
        <v>48500</v>
      </c>
      <c r="BF99">
        <v>16800</v>
      </c>
      <c r="BG99">
        <v>60321</v>
      </c>
      <c r="BH99">
        <v>43700</v>
      </c>
      <c r="BI99">
        <v>80868</v>
      </c>
      <c r="BJ99">
        <v>94100</v>
      </c>
      <c r="BK99">
        <v>10050</v>
      </c>
      <c r="BL99">
        <v>31900</v>
      </c>
      <c r="BM99">
        <v>2700</v>
      </c>
      <c r="BN99">
        <v>46400</v>
      </c>
      <c r="BO99">
        <v>18900</v>
      </c>
      <c r="BP99">
        <v>50500</v>
      </c>
      <c r="BQ99">
        <v>19800</v>
      </c>
      <c r="BR99">
        <v>27600</v>
      </c>
      <c r="BS99">
        <v>9850</v>
      </c>
      <c r="BT99">
        <v>57000</v>
      </c>
      <c r="BU99">
        <v>40600</v>
      </c>
      <c r="BV99">
        <v>8950</v>
      </c>
      <c r="BW99">
        <v>35300</v>
      </c>
      <c r="BX99">
        <v>46850</v>
      </c>
      <c r="BY99">
        <v>24347.8</v>
      </c>
      <c r="BZ99">
        <v>4750</v>
      </c>
      <c r="CA99">
        <v>32800</v>
      </c>
      <c r="CB99">
        <v>12700</v>
      </c>
      <c r="CC99">
        <v>13700</v>
      </c>
      <c r="CD99">
        <v>10850</v>
      </c>
      <c r="CE99">
        <v>5684.7</v>
      </c>
      <c r="CF99">
        <v>10750</v>
      </c>
      <c r="CG99">
        <v>11950</v>
      </c>
      <c r="CH99">
        <v>15150</v>
      </c>
      <c r="CI99">
        <v>11050</v>
      </c>
      <c r="CJ99">
        <v>32800</v>
      </c>
      <c r="CK99">
        <v>84374.3</v>
      </c>
      <c r="CL99">
        <v>2680</v>
      </c>
      <c r="CM99">
        <v>27850</v>
      </c>
      <c r="CN99">
        <v>82600</v>
      </c>
      <c r="CO99">
        <v>44294</v>
      </c>
      <c r="CP99">
        <v>19423</v>
      </c>
      <c r="CQ99">
        <v>26364</v>
      </c>
      <c r="CR99">
        <v>37050</v>
      </c>
      <c r="CS99">
        <v>11450</v>
      </c>
      <c r="CT99">
        <v>13650</v>
      </c>
      <c r="CU99">
        <v>16850</v>
      </c>
      <c r="CV99">
        <v>5130</v>
      </c>
      <c r="CW99">
        <v>26600</v>
      </c>
      <c r="CX99">
        <v>4500</v>
      </c>
      <c r="CY99">
        <v>12700</v>
      </c>
      <c r="CZ99">
        <v>5000</v>
      </c>
      <c r="DA99">
        <v>17000</v>
      </c>
      <c r="DB99">
        <v>26700</v>
      </c>
      <c r="DC99">
        <v>13238.1</v>
      </c>
      <c r="DD99">
        <v>4530</v>
      </c>
      <c r="DE99">
        <v>29927.8</v>
      </c>
      <c r="DF99">
        <v>41920</v>
      </c>
      <c r="DG99">
        <v>36750</v>
      </c>
      <c r="DH99">
        <v>5692.3</v>
      </c>
      <c r="DI99">
        <v>20100</v>
      </c>
      <c r="DJ99">
        <v>24200</v>
      </c>
      <c r="DK99">
        <v>10500</v>
      </c>
      <c r="DL99">
        <v>10500</v>
      </c>
      <c r="DM99">
        <v>52700</v>
      </c>
      <c r="DN99">
        <v>3440</v>
      </c>
      <c r="DO99">
        <v>39909.1</v>
      </c>
      <c r="DP99">
        <v>15300</v>
      </c>
      <c r="DQ99">
        <v>16600</v>
      </c>
      <c r="DR99">
        <v>17900</v>
      </c>
      <c r="DS99">
        <v>14550</v>
      </c>
      <c r="DT99">
        <v>8200</v>
      </c>
      <c r="DU99">
        <v>22000</v>
      </c>
      <c r="DV99">
        <v>6110</v>
      </c>
      <c r="DW99">
        <v>30700</v>
      </c>
      <c r="DX99">
        <v>72700</v>
      </c>
      <c r="DY99">
        <v>6950</v>
      </c>
      <c r="DZ99">
        <v>12909</v>
      </c>
      <c r="EA99">
        <v>11428.6</v>
      </c>
      <c r="EB99">
        <v>33300</v>
      </c>
      <c r="EC99">
        <v>50852.6</v>
      </c>
      <c r="ED99">
        <v>6389.4</v>
      </c>
      <c r="EE99">
        <v>7300</v>
      </c>
      <c r="EF99">
        <v>27800</v>
      </c>
      <c r="EG99">
        <v>14450</v>
      </c>
      <c r="EH99">
        <v>59000</v>
      </c>
      <c r="EI99">
        <v>11509.5</v>
      </c>
      <c r="EJ99">
        <v>2250</v>
      </c>
      <c r="EK99">
        <v>7000</v>
      </c>
      <c r="EL99">
        <v>13300</v>
      </c>
      <c r="EM99">
        <v>6000</v>
      </c>
      <c r="EN99">
        <v>42350</v>
      </c>
      <c r="EO99">
        <v>57700</v>
      </c>
      <c r="EP99">
        <v>11000</v>
      </c>
      <c r="EQ99">
        <v>9600</v>
      </c>
      <c r="ER99">
        <v>38000</v>
      </c>
      <c r="ES99">
        <v>3000</v>
      </c>
      <c r="ET99">
        <v>14050</v>
      </c>
      <c r="EU99">
        <v>110100</v>
      </c>
      <c r="EV99">
        <v>92.146000000000001</v>
      </c>
      <c r="EW99">
        <v>30050</v>
      </c>
      <c r="EX99">
        <v>19925.400000000001</v>
      </c>
      <c r="EY99">
        <v>69800</v>
      </c>
      <c r="EZ99">
        <v>27458.3</v>
      </c>
      <c r="FA99">
        <v>34910.5</v>
      </c>
      <c r="FC99">
        <v>19100</v>
      </c>
      <c r="FD99">
        <v>25850</v>
      </c>
      <c r="FE99">
        <v>75731</v>
      </c>
      <c r="FF99">
        <v>8920</v>
      </c>
      <c r="FG99">
        <v>5900</v>
      </c>
      <c r="FH99">
        <v>36700</v>
      </c>
      <c r="FI99">
        <v>25000</v>
      </c>
      <c r="FJ99">
        <v>23000</v>
      </c>
      <c r="FK99">
        <v>83000</v>
      </c>
      <c r="FL99">
        <v>77000</v>
      </c>
      <c r="FM99">
        <v>22750</v>
      </c>
      <c r="FN99">
        <v>16650</v>
      </c>
      <c r="FO99">
        <v>27550</v>
      </c>
      <c r="FP99">
        <v>20100</v>
      </c>
      <c r="FQ99">
        <v>54400</v>
      </c>
      <c r="FR99">
        <v>6300</v>
      </c>
      <c r="FS99">
        <v>10133.1</v>
      </c>
      <c r="FT99">
        <v>9180</v>
      </c>
      <c r="FU99">
        <v>54600</v>
      </c>
      <c r="FV99">
        <v>9200</v>
      </c>
      <c r="FW99">
        <v>100900</v>
      </c>
      <c r="FX99">
        <v>17800</v>
      </c>
      <c r="FY99">
        <v>23200</v>
      </c>
      <c r="FZ99">
        <v>78878</v>
      </c>
      <c r="GA99">
        <v>5500</v>
      </c>
      <c r="GB99">
        <v>21800</v>
      </c>
      <c r="GC99">
        <v>18050</v>
      </c>
      <c r="GD99">
        <v>3330</v>
      </c>
      <c r="GE99">
        <v>6250</v>
      </c>
      <c r="GF99">
        <v>3200</v>
      </c>
      <c r="GG99">
        <v>7340</v>
      </c>
      <c r="GH99">
        <v>174083</v>
      </c>
      <c r="GI99">
        <v>8800</v>
      </c>
      <c r="GJ99">
        <v>58200</v>
      </c>
      <c r="GK99">
        <v>16700</v>
      </c>
      <c r="GL99">
        <v>6530</v>
      </c>
      <c r="GM99">
        <v>27000</v>
      </c>
      <c r="GN99">
        <v>155.5</v>
      </c>
      <c r="GO99">
        <v>10000</v>
      </c>
      <c r="GP99">
        <v>22500</v>
      </c>
      <c r="GQ99">
        <v>16300</v>
      </c>
      <c r="GR99">
        <v>19900</v>
      </c>
      <c r="GS99">
        <v>13300</v>
      </c>
      <c r="GT99">
        <v>23150</v>
      </c>
      <c r="GU99">
        <v>22200</v>
      </c>
      <c r="GV99">
        <v>9020</v>
      </c>
      <c r="GW99">
        <v>8300</v>
      </c>
      <c r="GX99">
        <v>36000</v>
      </c>
      <c r="GY99">
        <v>16900</v>
      </c>
      <c r="GZ99">
        <v>5657.1</v>
      </c>
      <c r="HA99">
        <v>29700</v>
      </c>
      <c r="HB99">
        <v>20370</v>
      </c>
      <c r="HC99">
        <v>17000</v>
      </c>
      <c r="HD99">
        <v>3750</v>
      </c>
      <c r="HE99">
        <v>52100</v>
      </c>
      <c r="HF99">
        <v>11050</v>
      </c>
      <c r="HG99">
        <v>39000</v>
      </c>
      <c r="HH99">
        <v>13000</v>
      </c>
      <c r="HI99">
        <v>18850</v>
      </c>
      <c r="HJ99">
        <v>13100</v>
      </c>
      <c r="HL99">
        <v>29842.9</v>
      </c>
      <c r="HM99">
        <v>11400</v>
      </c>
      <c r="HN99">
        <v>33800</v>
      </c>
      <c r="HO99">
        <v>17500</v>
      </c>
      <c r="HP99">
        <v>32050</v>
      </c>
      <c r="HS99">
        <v>50000</v>
      </c>
      <c r="HT99">
        <v>61000</v>
      </c>
      <c r="HU99">
        <v>28650</v>
      </c>
      <c r="HV99">
        <v>11404.6</v>
      </c>
      <c r="HW99">
        <v>19364.3</v>
      </c>
      <c r="HX99">
        <v>34400</v>
      </c>
      <c r="HY99">
        <v>86000</v>
      </c>
      <c r="HZ99">
        <v>4650</v>
      </c>
      <c r="IA99">
        <v>26300</v>
      </c>
      <c r="IB99">
        <v>18300</v>
      </c>
      <c r="IC99">
        <v>4130</v>
      </c>
      <c r="ID99">
        <v>6940</v>
      </c>
      <c r="IE99">
        <v>69299</v>
      </c>
      <c r="IF99">
        <v>40700</v>
      </c>
      <c r="IG99">
        <v>5504.7</v>
      </c>
      <c r="IH99">
        <v>37600</v>
      </c>
      <c r="II99">
        <v>17850</v>
      </c>
      <c r="IJ99">
        <v>42850</v>
      </c>
      <c r="IK99">
        <v>39234.800000000003</v>
      </c>
      <c r="IL99">
        <v>8600</v>
      </c>
      <c r="IM99">
        <v>9916.7000000000007</v>
      </c>
      <c r="IN99">
        <v>31000</v>
      </c>
      <c r="IO99">
        <v>3680</v>
      </c>
      <c r="IP99">
        <v>7350</v>
      </c>
      <c r="IQ99">
        <v>8780</v>
      </c>
      <c r="IR99">
        <v>70200</v>
      </c>
      <c r="IS99">
        <v>37300</v>
      </c>
      <c r="IT99">
        <v>17500</v>
      </c>
      <c r="IU99">
        <v>6280</v>
      </c>
      <c r="IV99">
        <v>21009.200000000001</v>
      </c>
      <c r="IW99">
        <v>25750</v>
      </c>
      <c r="IX99">
        <v>17400</v>
      </c>
      <c r="IY99">
        <v>6190</v>
      </c>
      <c r="IZ99">
        <v>46200</v>
      </c>
      <c r="JA99">
        <v>76.334999999999994</v>
      </c>
      <c r="JB99">
        <v>230</v>
      </c>
      <c r="JC99">
        <v>39750</v>
      </c>
      <c r="JD99">
        <v>37000</v>
      </c>
      <c r="JE99">
        <v>19285.7</v>
      </c>
      <c r="JF99">
        <v>45530</v>
      </c>
      <c r="JG99">
        <v>40000</v>
      </c>
      <c r="JH99">
        <v>104.44499999999999</v>
      </c>
      <c r="JI99">
        <v>8956.5</v>
      </c>
      <c r="JJ99">
        <v>7820</v>
      </c>
      <c r="JK99">
        <v>18600</v>
      </c>
      <c r="JL99">
        <v>110</v>
      </c>
      <c r="JM99">
        <v>28539.599999999999</v>
      </c>
      <c r="JN99">
        <v>6270</v>
      </c>
      <c r="JO99">
        <v>11900</v>
      </c>
      <c r="JP99">
        <v>90500</v>
      </c>
      <c r="JQ99">
        <v>10500</v>
      </c>
      <c r="JR99">
        <v>3990</v>
      </c>
      <c r="JS99">
        <v>38444.9</v>
      </c>
      <c r="JT99">
        <v>5010</v>
      </c>
      <c r="JU99">
        <v>16350</v>
      </c>
      <c r="JV99">
        <v>7800</v>
      </c>
      <c r="JW99">
        <v>29400</v>
      </c>
      <c r="JX99">
        <v>29185.8</v>
      </c>
      <c r="JY99">
        <v>20000</v>
      </c>
      <c r="JZ99">
        <v>18300</v>
      </c>
      <c r="KA99">
        <v>11900</v>
      </c>
      <c r="KB99">
        <v>9180</v>
      </c>
      <c r="KC99" s="19"/>
      <c r="KD99" s="19"/>
      <c r="KE99" s="19"/>
      <c r="KF99" s="19"/>
      <c r="KG99" s="19"/>
      <c r="KH99" s="19"/>
      <c r="KI99" s="19"/>
      <c r="KJ99" s="19"/>
      <c r="KK99" s="19"/>
      <c r="KL99" s="19"/>
      <c r="KM99" s="19"/>
      <c r="KN99" s="19"/>
      <c r="KO99" s="19"/>
      <c r="KP99" s="19"/>
      <c r="KQ99" s="19"/>
      <c r="KR99" s="19"/>
      <c r="KS99" s="21"/>
      <c r="KT99" s="19"/>
      <c r="KU99" s="19"/>
      <c r="KV99" s="19"/>
      <c r="KW99" s="19"/>
      <c r="KX99" s="19"/>
      <c r="KY99" s="21"/>
      <c r="KZ99" s="19"/>
      <c r="LA99" s="21"/>
      <c r="LB99" s="19"/>
      <c r="LC99" s="19"/>
      <c r="LD99" s="19"/>
      <c r="LE99" s="19"/>
      <c r="LF99" s="19"/>
      <c r="LG99" s="19"/>
      <c r="LH99" s="19"/>
      <c r="LI99" s="19"/>
      <c r="LJ99" s="19"/>
      <c r="LK99" s="19"/>
      <c r="LL99" s="19"/>
      <c r="LM99" s="19"/>
      <c r="LN99" s="19"/>
      <c r="LO99" s="19"/>
      <c r="LP99" s="19"/>
      <c r="LQ99" s="19"/>
      <c r="LR99" s="19"/>
      <c r="LS99" s="19"/>
      <c r="LT99" s="21"/>
      <c r="LU99" s="19"/>
      <c r="LV99" s="19"/>
      <c r="LW99" s="19"/>
      <c r="LX99" s="19"/>
      <c r="LY99" s="19"/>
      <c r="LZ99" s="19"/>
      <c r="MA99" s="19"/>
      <c r="MB99" s="19"/>
      <c r="MC99" s="19"/>
      <c r="MD99" s="19"/>
      <c r="ME99" s="19"/>
      <c r="MF99" s="19"/>
      <c r="MG99" s="19"/>
      <c r="MH99" s="19"/>
      <c r="MI99" s="19"/>
      <c r="MJ99" s="19"/>
      <c r="MK99" s="19"/>
      <c r="ML99" s="19"/>
      <c r="MM99" s="19"/>
      <c r="MN99" s="19"/>
      <c r="MO99" s="19"/>
      <c r="MP99" s="19"/>
      <c r="MQ99" s="19"/>
      <c r="MR99" s="19"/>
      <c r="MS99" s="19"/>
      <c r="MT99" s="21"/>
      <c r="MU99" s="19"/>
      <c r="MV99" s="19"/>
      <c r="MW99" s="19"/>
      <c r="MX99" s="19"/>
      <c r="MY99" s="19"/>
      <c r="MZ99" s="19"/>
      <c r="NA99" s="19"/>
      <c r="NB99" s="19"/>
      <c r="NC99" s="19"/>
      <c r="ND99" s="20"/>
      <c r="NE99" s="20"/>
      <c r="NF99" s="20"/>
      <c r="NG99" s="19"/>
      <c r="NH99" s="19"/>
      <c r="NI99" s="19"/>
      <c r="NJ99" s="19"/>
      <c r="NK99" s="19"/>
      <c r="NL99" s="19"/>
      <c r="NM99" s="19"/>
      <c r="NN99" s="20"/>
      <c r="NO99" s="20"/>
      <c r="NP99" s="20"/>
      <c r="NQ99" s="19"/>
      <c r="NR99" s="19"/>
      <c r="NS99" s="19"/>
      <c r="NT99" s="19"/>
      <c r="NU99" s="20"/>
      <c r="NV99" s="19"/>
      <c r="NW99" s="19"/>
      <c r="NX99" s="19"/>
      <c r="NY99" s="19"/>
      <c r="NZ99" s="19"/>
      <c r="OA99" s="19"/>
      <c r="OB99" s="19"/>
      <c r="OC99" s="19"/>
      <c r="OD99" s="19"/>
      <c r="OE99" s="19"/>
      <c r="OF99" s="19"/>
      <c r="OG99" s="19"/>
      <c r="OH99" s="19"/>
      <c r="OI99" s="19"/>
      <c r="OJ99" s="19"/>
      <c r="OK99" s="19"/>
      <c r="OL99" s="19"/>
      <c r="OM99" s="19"/>
      <c r="ON99" s="19"/>
      <c r="OO99" s="19"/>
      <c r="OP99" s="19"/>
      <c r="OQ99" s="19"/>
      <c r="OR99" s="19"/>
      <c r="OS99" s="21"/>
      <c r="OT99" s="21"/>
      <c r="OU99" s="21"/>
      <c r="OV99" s="21"/>
      <c r="OW99" s="21"/>
      <c r="OX99" s="21"/>
      <c r="OY99" s="21"/>
      <c r="OZ99" s="21"/>
      <c r="PA99" s="21"/>
      <c r="PB99" s="21"/>
      <c r="PC99" s="21"/>
    </row>
    <row r="100" spans="1:419" x14ac:dyDescent="0.2">
      <c r="A100" s="18">
        <v>44348</v>
      </c>
      <c r="B100">
        <v>13384.8</v>
      </c>
      <c r="C100">
        <v>10100</v>
      </c>
      <c r="D100">
        <v>30000</v>
      </c>
      <c r="E100">
        <v>14400</v>
      </c>
      <c r="F100">
        <v>11800</v>
      </c>
      <c r="G100">
        <v>17970.099999999999</v>
      </c>
      <c r="H100">
        <v>30000</v>
      </c>
      <c r="I100">
        <v>13500</v>
      </c>
      <c r="J100">
        <v>5430</v>
      </c>
      <c r="K100">
        <v>23300</v>
      </c>
      <c r="L100">
        <v>20700</v>
      </c>
      <c r="M100">
        <v>8876.4</v>
      </c>
      <c r="N100">
        <v>10461.5</v>
      </c>
      <c r="O100">
        <v>6900</v>
      </c>
      <c r="P100">
        <v>46350</v>
      </c>
      <c r="Q100">
        <v>66400</v>
      </c>
      <c r="R100">
        <v>11000</v>
      </c>
      <c r="S100">
        <v>9877.9</v>
      </c>
      <c r="T100">
        <v>25300</v>
      </c>
      <c r="U100">
        <v>62600</v>
      </c>
      <c r="V100">
        <v>20200</v>
      </c>
      <c r="W100">
        <v>37988.6</v>
      </c>
      <c r="X100">
        <v>14450</v>
      </c>
      <c r="Y100">
        <v>28324</v>
      </c>
      <c r="Z100">
        <v>57800</v>
      </c>
      <c r="AA100">
        <v>16064.5</v>
      </c>
      <c r="AB100">
        <v>16400</v>
      </c>
      <c r="AC100">
        <v>53600</v>
      </c>
      <c r="AD100">
        <v>30900</v>
      </c>
      <c r="AE100">
        <v>25250</v>
      </c>
      <c r="AF100">
        <v>9521.7000000000007</v>
      </c>
      <c r="AG100">
        <v>61038</v>
      </c>
      <c r="AH100">
        <v>12500</v>
      </c>
      <c r="AI100">
        <v>13450</v>
      </c>
      <c r="AJ100">
        <v>16450</v>
      </c>
      <c r="AK100">
        <v>18600</v>
      </c>
      <c r="AL100">
        <v>6200</v>
      </c>
      <c r="AM100">
        <v>19600</v>
      </c>
      <c r="AN100">
        <v>35900</v>
      </c>
      <c r="AO100">
        <v>31000</v>
      </c>
      <c r="AP100">
        <v>33394</v>
      </c>
      <c r="AQ100">
        <v>12000</v>
      </c>
      <c r="AR100">
        <v>22800</v>
      </c>
      <c r="AT100">
        <v>17550</v>
      </c>
      <c r="AU100">
        <v>28850</v>
      </c>
      <c r="AV100">
        <v>61300</v>
      </c>
      <c r="AW100">
        <v>18915</v>
      </c>
      <c r="AX100">
        <v>40753</v>
      </c>
      <c r="AY100">
        <v>14600</v>
      </c>
      <c r="AZ100">
        <v>20350</v>
      </c>
      <c r="BA100">
        <v>39950</v>
      </c>
      <c r="BB100">
        <v>50400</v>
      </c>
      <c r="BC100">
        <v>5770</v>
      </c>
      <c r="BD100">
        <v>9300</v>
      </c>
      <c r="BE100">
        <v>47000</v>
      </c>
      <c r="BF100">
        <v>16650</v>
      </c>
      <c r="BG100">
        <v>62315</v>
      </c>
      <c r="BH100">
        <v>43600</v>
      </c>
      <c r="BI100">
        <v>82534</v>
      </c>
      <c r="BJ100">
        <v>95000</v>
      </c>
      <c r="BK100">
        <v>10050</v>
      </c>
      <c r="BL100">
        <v>32500</v>
      </c>
      <c r="BM100">
        <v>2650</v>
      </c>
      <c r="BN100">
        <v>46300</v>
      </c>
      <c r="BO100">
        <v>18800</v>
      </c>
      <c r="BP100">
        <v>51200</v>
      </c>
      <c r="BQ100">
        <v>19300</v>
      </c>
      <c r="BR100">
        <v>27200</v>
      </c>
      <c r="BS100">
        <v>9600</v>
      </c>
      <c r="BT100">
        <v>57000</v>
      </c>
      <c r="BU100">
        <v>40700</v>
      </c>
      <c r="BV100">
        <v>8600</v>
      </c>
      <c r="BW100">
        <v>37750</v>
      </c>
      <c r="BX100">
        <v>48000</v>
      </c>
      <c r="BY100">
        <v>24217.4</v>
      </c>
      <c r="BZ100">
        <v>4750</v>
      </c>
      <c r="CA100">
        <v>32500</v>
      </c>
      <c r="CB100">
        <v>12400</v>
      </c>
      <c r="CC100">
        <v>13200</v>
      </c>
      <c r="CD100">
        <v>10750</v>
      </c>
      <c r="CE100">
        <v>5684.7</v>
      </c>
      <c r="CF100">
        <v>11100</v>
      </c>
      <c r="CG100">
        <v>12050</v>
      </c>
      <c r="CH100">
        <v>14800</v>
      </c>
      <c r="CI100">
        <v>11100</v>
      </c>
      <c r="CJ100">
        <v>32400</v>
      </c>
      <c r="CK100">
        <v>87100</v>
      </c>
      <c r="CL100">
        <v>2600</v>
      </c>
      <c r="CM100">
        <v>27500</v>
      </c>
      <c r="CN100">
        <v>83700</v>
      </c>
      <c r="CO100">
        <v>43721</v>
      </c>
      <c r="CP100">
        <v>19204</v>
      </c>
      <c r="CQ100">
        <v>26636</v>
      </c>
      <c r="CR100">
        <v>37500</v>
      </c>
      <c r="CS100">
        <v>11650</v>
      </c>
      <c r="CT100">
        <v>13900</v>
      </c>
      <c r="CU100">
        <v>16650</v>
      </c>
      <c r="CV100">
        <v>5110</v>
      </c>
      <c r="CW100">
        <v>26150</v>
      </c>
      <c r="CX100">
        <v>4480</v>
      </c>
      <c r="CY100">
        <v>12700</v>
      </c>
      <c r="CZ100">
        <v>4990</v>
      </c>
      <c r="DA100">
        <v>15950</v>
      </c>
      <c r="DB100">
        <v>25350</v>
      </c>
      <c r="DC100">
        <v>14142.9</v>
      </c>
      <c r="DD100">
        <v>4550</v>
      </c>
      <c r="DE100">
        <v>29279.7</v>
      </c>
      <c r="DF100">
        <v>42000</v>
      </c>
      <c r="DG100">
        <v>38333.300000000003</v>
      </c>
      <c r="DH100">
        <v>5692.3</v>
      </c>
      <c r="DI100">
        <v>19800</v>
      </c>
      <c r="DJ100">
        <v>23900</v>
      </c>
      <c r="DK100">
        <v>10500</v>
      </c>
      <c r="DL100">
        <v>10500</v>
      </c>
      <c r="DM100">
        <v>55500</v>
      </c>
      <c r="DN100">
        <v>3540</v>
      </c>
      <c r="DO100">
        <v>39545.5</v>
      </c>
      <c r="DP100">
        <v>15600</v>
      </c>
      <c r="DQ100">
        <v>16350</v>
      </c>
      <c r="DR100">
        <v>18900</v>
      </c>
      <c r="DS100">
        <v>14650</v>
      </c>
      <c r="DT100">
        <v>8000</v>
      </c>
      <c r="DU100">
        <v>21500</v>
      </c>
      <c r="DV100">
        <v>6180</v>
      </c>
      <c r="DW100">
        <v>30950</v>
      </c>
      <c r="DX100">
        <v>72700</v>
      </c>
      <c r="DY100">
        <v>7000</v>
      </c>
      <c r="DZ100">
        <v>13636</v>
      </c>
      <c r="EA100">
        <v>11562.5</v>
      </c>
      <c r="EB100">
        <v>32800</v>
      </c>
      <c r="EC100">
        <v>49772.5</v>
      </c>
      <c r="ED100">
        <v>6379.9</v>
      </c>
      <c r="EE100">
        <v>7020</v>
      </c>
      <c r="EF100">
        <v>27500</v>
      </c>
      <c r="EG100">
        <v>15450</v>
      </c>
      <c r="EH100">
        <v>59800</v>
      </c>
      <c r="EI100">
        <v>11417</v>
      </c>
      <c r="EJ100">
        <v>2280</v>
      </c>
      <c r="EK100">
        <v>7070</v>
      </c>
      <c r="EL100">
        <v>13250</v>
      </c>
      <c r="EM100">
        <v>6000</v>
      </c>
      <c r="EN100">
        <v>41600</v>
      </c>
      <c r="EO100">
        <v>58100</v>
      </c>
      <c r="EP100">
        <v>11200</v>
      </c>
      <c r="EQ100">
        <v>9480</v>
      </c>
      <c r="ER100">
        <v>38200</v>
      </c>
      <c r="ES100">
        <v>3020</v>
      </c>
      <c r="ET100">
        <v>14400</v>
      </c>
      <c r="EU100">
        <v>107000</v>
      </c>
      <c r="EV100">
        <v>90.816000000000003</v>
      </c>
      <c r="EW100">
        <v>29500</v>
      </c>
      <c r="EX100">
        <v>20260</v>
      </c>
      <c r="EY100">
        <v>69700</v>
      </c>
      <c r="EZ100">
        <v>27958.3</v>
      </c>
      <c r="FA100">
        <v>36656.1</v>
      </c>
      <c r="FC100">
        <v>18950</v>
      </c>
      <c r="FD100">
        <v>26500</v>
      </c>
      <c r="FE100">
        <v>76406</v>
      </c>
      <c r="FF100">
        <v>8900</v>
      </c>
      <c r="FG100">
        <v>5800</v>
      </c>
      <c r="FH100">
        <v>35500</v>
      </c>
      <c r="FI100">
        <v>24900</v>
      </c>
      <c r="FJ100">
        <v>22875</v>
      </c>
      <c r="FK100">
        <v>81000</v>
      </c>
      <c r="FL100">
        <v>75800</v>
      </c>
      <c r="FM100">
        <v>23000</v>
      </c>
      <c r="FN100">
        <v>16800</v>
      </c>
      <c r="FO100">
        <v>27900</v>
      </c>
      <c r="FP100">
        <v>20300</v>
      </c>
      <c r="FQ100">
        <v>53700</v>
      </c>
      <c r="FR100">
        <v>5900</v>
      </c>
      <c r="FS100">
        <v>10259.799999999999</v>
      </c>
      <c r="FT100">
        <v>9160</v>
      </c>
      <c r="FU100">
        <v>54700</v>
      </c>
      <c r="FV100">
        <v>9000</v>
      </c>
      <c r="FW100">
        <v>100500</v>
      </c>
      <c r="FX100">
        <v>17500</v>
      </c>
      <c r="FY100">
        <v>23200</v>
      </c>
      <c r="FZ100">
        <v>78137</v>
      </c>
      <c r="GA100">
        <v>5300</v>
      </c>
      <c r="GB100">
        <v>22400</v>
      </c>
      <c r="GC100">
        <v>18500</v>
      </c>
      <c r="GD100">
        <v>3510</v>
      </c>
      <c r="GE100">
        <v>6460</v>
      </c>
      <c r="GF100">
        <v>3200</v>
      </c>
      <c r="GG100">
        <v>7220</v>
      </c>
      <c r="GH100">
        <v>171552</v>
      </c>
      <c r="GI100">
        <v>8800</v>
      </c>
      <c r="GJ100">
        <v>57000</v>
      </c>
      <c r="GK100">
        <v>16600</v>
      </c>
      <c r="GL100">
        <v>6540</v>
      </c>
      <c r="GM100">
        <v>27000</v>
      </c>
      <c r="GN100">
        <v>154</v>
      </c>
      <c r="GO100">
        <v>9990</v>
      </c>
      <c r="GP100">
        <v>22000</v>
      </c>
      <c r="GQ100">
        <v>16000</v>
      </c>
      <c r="GR100">
        <v>19600</v>
      </c>
      <c r="GS100">
        <v>13100</v>
      </c>
      <c r="GT100">
        <v>22000</v>
      </c>
      <c r="GU100">
        <v>22000</v>
      </c>
      <c r="GV100">
        <v>9200</v>
      </c>
      <c r="GW100">
        <v>8250</v>
      </c>
      <c r="GX100">
        <v>36400</v>
      </c>
      <c r="GY100">
        <v>16800</v>
      </c>
      <c r="GZ100">
        <v>5666.7</v>
      </c>
      <c r="HA100">
        <v>29800</v>
      </c>
      <c r="HB100">
        <v>20417</v>
      </c>
      <c r="HC100">
        <v>17150</v>
      </c>
      <c r="HD100">
        <v>3700</v>
      </c>
      <c r="HE100">
        <v>54000</v>
      </c>
      <c r="HF100">
        <v>11000</v>
      </c>
      <c r="HG100">
        <v>38600</v>
      </c>
      <c r="HH100">
        <v>12800</v>
      </c>
      <c r="HI100">
        <v>18600</v>
      </c>
      <c r="HJ100">
        <v>13200</v>
      </c>
      <c r="HL100">
        <v>29372.400000000001</v>
      </c>
      <c r="HM100">
        <v>11800</v>
      </c>
      <c r="HN100">
        <v>32400</v>
      </c>
      <c r="HO100">
        <v>17000</v>
      </c>
      <c r="HP100">
        <v>32050</v>
      </c>
      <c r="HS100">
        <v>49500</v>
      </c>
      <c r="HT100">
        <v>59700</v>
      </c>
      <c r="HU100">
        <v>28000</v>
      </c>
      <c r="HV100">
        <v>11313.3</v>
      </c>
      <c r="HW100">
        <v>18973.5</v>
      </c>
      <c r="HX100">
        <v>33700</v>
      </c>
      <c r="HY100">
        <v>82300</v>
      </c>
      <c r="HZ100">
        <v>4450</v>
      </c>
      <c r="IA100">
        <v>26200</v>
      </c>
      <c r="IB100">
        <v>19200</v>
      </c>
      <c r="IC100">
        <v>4040</v>
      </c>
      <c r="ID100">
        <v>6840</v>
      </c>
      <c r="IE100">
        <v>68940</v>
      </c>
      <c r="IF100">
        <v>40450</v>
      </c>
      <c r="IG100">
        <v>5457.9</v>
      </c>
      <c r="IH100">
        <v>37200</v>
      </c>
      <c r="II100">
        <v>17450</v>
      </c>
      <c r="IJ100">
        <v>42950</v>
      </c>
      <c r="IK100">
        <v>38197.699999999997</v>
      </c>
      <c r="IL100">
        <v>8600</v>
      </c>
      <c r="IM100">
        <v>9916.7000000000007</v>
      </c>
      <c r="IN100">
        <v>32500</v>
      </c>
      <c r="IO100">
        <v>3700</v>
      </c>
      <c r="IP100">
        <v>7100</v>
      </c>
      <c r="IQ100">
        <v>9300</v>
      </c>
      <c r="IR100">
        <v>69000</v>
      </c>
      <c r="IS100">
        <v>36000</v>
      </c>
      <c r="IT100">
        <v>17050</v>
      </c>
      <c r="IU100">
        <v>6080</v>
      </c>
      <c r="IV100">
        <v>21238.5</v>
      </c>
      <c r="IW100">
        <v>25700</v>
      </c>
      <c r="IX100">
        <v>17100</v>
      </c>
      <c r="IY100">
        <v>6000</v>
      </c>
      <c r="IZ100">
        <v>46500</v>
      </c>
      <c r="JA100">
        <v>80.284000000000006</v>
      </c>
      <c r="JB100">
        <v>229</v>
      </c>
      <c r="JC100">
        <v>38800</v>
      </c>
      <c r="JD100">
        <v>35500</v>
      </c>
      <c r="JE100">
        <v>19238.099999999999</v>
      </c>
      <c r="JF100">
        <v>44866</v>
      </c>
      <c r="JG100">
        <v>39700</v>
      </c>
      <c r="JH100">
        <v>106.667</v>
      </c>
      <c r="JI100">
        <v>8695.7000000000007</v>
      </c>
      <c r="JJ100">
        <v>8100</v>
      </c>
      <c r="JK100">
        <v>18400</v>
      </c>
      <c r="JL100">
        <v>106.2</v>
      </c>
      <c r="JM100">
        <v>27725.9</v>
      </c>
      <c r="JN100">
        <v>6300</v>
      </c>
      <c r="JO100">
        <v>11850</v>
      </c>
      <c r="JP100">
        <v>89900</v>
      </c>
      <c r="JQ100">
        <v>10450</v>
      </c>
      <c r="JR100">
        <v>3930</v>
      </c>
      <c r="JS100">
        <v>38500.400000000001</v>
      </c>
      <c r="JT100">
        <v>5080</v>
      </c>
      <c r="JU100">
        <v>16400</v>
      </c>
      <c r="JV100">
        <v>7760</v>
      </c>
      <c r="JW100">
        <v>30700</v>
      </c>
      <c r="JX100">
        <v>28847</v>
      </c>
      <c r="JY100">
        <v>20000</v>
      </c>
      <c r="JZ100">
        <v>18300</v>
      </c>
      <c r="KA100">
        <v>11900</v>
      </c>
      <c r="KB100">
        <v>9180</v>
      </c>
      <c r="KC100" s="19"/>
      <c r="KD100" s="19"/>
      <c r="KE100" s="19"/>
      <c r="KF100" s="19"/>
      <c r="KG100" s="19"/>
      <c r="KH100" s="19"/>
      <c r="KI100" s="19"/>
      <c r="KJ100" s="19"/>
      <c r="KK100" s="19"/>
      <c r="KL100" s="19"/>
      <c r="KM100" s="19"/>
      <c r="KN100" s="19"/>
      <c r="KO100" s="19"/>
      <c r="KP100" s="19"/>
      <c r="KQ100" s="19"/>
      <c r="KR100" s="19"/>
      <c r="KS100" s="21"/>
      <c r="KT100" s="19"/>
      <c r="KU100" s="19"/>
      <c r="KV100" s="19"/>
      <c r="KW100" s="19"/>
      <c r="KX100" s="19"/>
      <c r="KY100" s="21"/>
      <c r="KZ100" s="19"/>
      <c r="LA100" s="21"/>
      <c r="LB100" s="19"/>
      <c r="LC100" s="19"/>
      <c r="LD100" s="19"/>
      <c r="LE100" s="19"/>
      <c r="LF100" s="19"/>
      <c r="LG100" s="19"/>
      <c r="LH100" s="19"/>
      <c r="LI100" s="19"/>
      <c r="LJ100" s="19"/>
      <c r="LK100" s="19"/>
      <c r="LL100" s="19"/>
      <c r="LM100" s="19"/>
      <c r="LN100" s="19"/>
      <c r="LO100" s="19"/>
      <c r="LP100" s="19"/>
      <c r="LQ100" s="19"/>
      <c r="LR100" s="19"/>
      <c r="LS100" s="19"/>
      <c r="LT100" s="21"/>
      <c r="LU100" s="19"/>
      <c r="LV100" s="19"/>
      <c r="LW100" s="19"/>
      <c r="LX100" s="19"/>
      <c r="LY100" s="19"/>
      <c r="LZ100" s="19"/>
      <c r="MA100" s="19"/>
      <c r="MB100" s="19"/>
      <c r="MC100" s="19"/>
      <c r="MD100" s="19"/>
      <c r="ME100" s="19"/>
      <c r="MF100" s="19"/>
      <c r="MG100" s="19"/>
      <c r="MH100" s="19"/>
      <c r="MI100" s="19"/>
      <c r="MJ100" s="19"/>
      <c r="MK100" s="19"/>
      <c r="ML100" s="19"/>
      <c r="MM100" s="19"/>
      <c r="MN100" s="19"/>
      <c r="MO100" s="19"/>
      <c r="MP100" s="19"/>
      <c r="MQ100" s="19"/>
      <c r="MR100" s="19"/>
      <c r="MS100" s="19"/>
      <c r="MT100" s="21"/>
      <c r="MU100" s="19"/>
      <c r="MV100" s="19"/>
      <c r="MW100" s="19"/>
      <c r="MX100" s="19"/>
      <c r="MY100" s="19"/>
      <c r="MZ100" s="19"/>
      <c r="NA100" s="19"/>
      <c r="NB100" s="19"/>
      <c r="NC100" s="19"/>
      <c r="ND100" s="20"/>
      <c r="NE100" s="20"/>
      <c r="NF100" s="20"/>
      <c r="NG100" s="19"/>
      <c r="NH100" s="19"/>
      <c r="NI100" s="19"/>
      <c r="NJ100" s="19"/>
      <c r="NK100" s="19"/>
      <c r="NL100" s="19"/>
      <c r="NM100" s="19"/>
      <c r="NN100" s="20"/>
      <c r="NO100" s="20"/>
      <c r="NP100" s="20"/>
      <c r="NQ100" s="19"/>
      <c r="NR100" s="19"/>
      <c r="NS100" s="19"/>
      <c r="NT100" s="19"/>
      <c r="NU100" s="20"/>
      <c r="NV100" s="19"/>
      <c r="NW100" s="19"/>
      <c r="NX100" s="19"/>
      <c r="NY100" s="19"/>
      <c r="NZ100" s="19"/>
      <c r="OA100" s="19"/>
      <c r="OB100" s="19"/>
      <c r="OC100" s="19"/>
      <c r="OD100" s="19"/>
      <c r="OE100" s="19"/>
      <c r="OF100" s="19"/>
      <c r="OG100" s="19"/>
      <c r="OH100" s="19"/>
      <c r="OI100" s="19"/>
      <c r="OJ100" s="19"/>
      <c r="OK100" s="19"/>
      <c r="OL100" s="19"/>
      <c r="OM100" s="19"/>
      <c r="ON100" s="19"/>
      <c r="OO100" s="19"/>
      <c r="OP100" s="19"/>
      <c r="OQ100" s="19"/>
      <c r="OR100" s="19"/>
      <c r="OS100" s="21"/>
      <c r="OT100" s="21"/>
      <c r="OU100" s="21"/>
      <c r="OV100" s="21"/>
      <c r="OW100" s="21"/>
      <c r="OX100" s="21"/>
      <c r="OY100" s="21"/>
      <c r="OZ100" s="21"/>
      <c r="PA100" s="21"/>
      <c r="PB100" s="21"/>
      <c r="PC100" s="21"/>
    </row>
    <row r="101" spans="1:419" x14ac:dyDescent="0.2">
      <c r="A101" s="18">
        <v>44349</v>
      </c>
      <c r="B101">
        <v>13428.9</v>
      </c>
      <c r="C101">
        <v>10100</v>
      </c>
      <c r="D101">
        <v>32000</v>
      </c>
      <c r="E101">
        <v>14700</v>
      </c>
      <c r="F101">
        <v>11800</v>
      </c>
      <c r="G101">
        <v>18472.400000000001</v>
      </c>
      <c r="H101">
        <v>27900</v>
      </c>
      <c r="I101">
        <v>13550</v>
      </c>
      <c r="J101">
        <v>5690</v>
      </c>
      <c r="K101">
        <v>23450</v>
      </c>
      <c r="L101">
        <v>21000</v>
      </c>
      <c r="M101">
        <v>8576.2000000000007</v>
      </c>
      <c r="N101">
        <v>10692.3</v>
      </c>
      <c r="O101">
        <v>6780</v>
      </c>
      <c r="P101">
        <v>46200</v>
      </c>
      <c r="Q101">
        <v>62000</v>
      </c>
      <c r="R101">
        <v>11150</v>
      </c>
      <c r="S101">
        <v>10115</v>
      </c>
      <c r="T101">
        <v>26700</v>
      </c>
      <c r="U101">
        <v>62500</v>
      </c>
      <c r="V101">
        <v>20650</v>
      </c>
      <c r="W101">
        <v>37513.800000000003</v>
      </c>
      <c r="X101">
        <v>14900</v>
      </c>
      <c r="Y101">
        <v>28167</v>
      </c>
      <c r="Z101">
        <v>58300</v>
      </c>
      <c r="AA101">
        <v>17612.900000000001</v>
      </c>
      <c r="AB101">
        <v>16500</v>
      </c>
      <c r="AC101">
        <v>53600</v>
      </c>
      <c r="AD101">
        <v>32150</v>
      </c>
      <c r="AE101">
        <v>25200</v>
      </c>
      <c r="AF101">
        <v>9869.6</v>
      </c>
      <c r="AG101">
        <v>60940</v>
      </c>
      <c r="AH101">
        <v>12450</v>
      </c>
      <c r="AI101">
        <v>14000</v>
      </c>
      <c r="AJ101">
        <v>17450</v>
      </c>
      <c r="AK101">
        <v>18500</v>
      </c>
      <c r="AL101">
        <v>6200</v>
      </c>
      <c r="AM101">
        <v>19600</v>
      </c>
      <c r="AN101">
        <v>36100</v>
      </c>
      <c r="AO101">
        <v>31600</v>
      </c>
      <c r="AP101">
        <v>33349</v>
      </c>
      <c r="AQ101">
        <v>12395</v>
      </c>
      <c r="AR101">
        <v>23000</v>
      </c>
      <c r="AT101">
        <v>17800</v>
      </c>
      <c r="AU101">
        <v>29100</v>
      </c>
      <c r="AV101">
        <v>61700</v>
      </c>
      <c r="AW101">
        <v>18962</v>
      </c>
      <c r="AX101">
        <v>40288</v>
      </c>
      <c r="AY101">
        <v>14500</v>
      </c>
      <c r="AZ101">
        <v>21100</v>
      </c>
      <c r="BA101">
        <v>40500</v>
      </c>
      <c r="BB101">
        <v>51200</v>
      </c>
      <c r="BC101">
        <v>5840</v>
      </c>
      <c r="BD101">
        <v>9020</v>
      </c>
      <c r="BE101">
        <v>47000</v>
      </c>
      <c r="BF101">
        <v>17800</v>
      </c>
      <c r="BG101">
        <v>61567</v>
      </c>
      <c r="BH101">
        <v>43900</v>
      </c>
      <c r="BI101">
        <v>82931</v>
      </c>
      <c r="BJ101">
        <v>95000</v>
      </c>
      <c r="BK101">
        <v>10100</v>
      </c>
      <c r="BL101">
        <v>31600</v>
      </c>
      <c r="BM101">
        <v>2750</v>
      </c>
      <c r="BN101">
        <v>46000</v>
      </c>
      <c r="BO101">
        <v>19700</v>
      </c>
      <c r="BP101">
        <v>50700</v>
      </c>
      <c r="BQ101">
        <v>19500</v>
      </c>
      <c r="BR101">
        <v>27550</v>
      </c>
      <c r="BS101">
        <v>9670</v>
      </c>
      <c r="BT101">
        <v>58500</v>
      </c>
      <c r="BU101">
        <v>40500</v>
      </c>
      <c r="BV101">
        <v>9200</v>
      </c>
      <c r="BW101">
        <v>40100</v>
      </c>
      <c r="BX101">
        <v>48250</v>
      </c>
      <c r="BY101">
        <v>23956.5</v>
      </c>
      <c r="BZ101">
        <v>4800</v>
      </c>
      <c r="CA101">
        <v>31150</v>
      </c>
      <c r="CB101">
        <v>12800</v>
      </c>
      <c r="CC101">
        <v>13800</v>
      </c>
      <c r="CD101">
        <v>10800</v>
      </c>
      <c r="CE101">
        <v>5862.4</v>
      </c>
      <c r="CF101">
        <v>11100</v>
      </c>
      <c r="CG101">
        <v>12000</v>
      </c>
      <c r="CH101">
        <v>14700</v>
      </c>
      <c r="CI101">
        <v>11100</v>
      </c>
      <c r="CJ101">
        <v>32000</v>
      </c>
      <c r="CK101">
        <v>85500</v>
      </c>
      <c r="CL101">
        <v>2600</v>
      </c>
      <c r="CM101">
        <v>28500</v>
      </c>
      <c r="CN101">
        <v>87400</v>
      </c>
      <c r="CO101">
        <v>43061</v>
      </c>
      <c r="CP101">
        <v>19094</v>
      </c>
      <c r="CQ101">
        <v>28500</v>
      </c>
      <c r="CR101">
        <v>38950</v>
      </c>
      <c r="CS101">
        <v>11650</v>
      </c>
      <c r="CT101">
        <v>13850</v>
      </c>
      <c r="CU101">
        <v>17800</v>
      </c>
      <c r="CV101">
        <v>5210</v>
      </c>
      <c r="CW101">
        <v>27300</v>
      </c>
      <c r="CX101">
        <v>4600</v>
      </c>
      <c r="CY101">
        <v>12600</v>
      </c>
      <c r="CZ101">
        <v>5170</v>
      </c>
      <c r="DA101">
        <v>15950</v>
      </c>
      <c r="DB101">
        <v>24350</v>
      </c>
      <c r="DC101">
        <v>14000</v>
      </c>
      <c r="DD101">
        <v>4560</v>
      </c>
      <c r="DE101">
        <v>30347.1</v>
      </c>
      <c r="DF101">
        <v>41920</v>
      </c>
      <c r="DG101">
        <v>38208.300000000003</v>
      </c>
      <c r="DH101">
        <v>5812</v>
      </c>
      <c r="DI101">
        <v>20000</v>
      </c>
      <c r="DJ101">
        <v>23950</v>
      </c>
      <c r="DK101">
        <v>10950</v>
      </c>
      <c r="DL101">
        <v>10950</v>
      </c>
      <c r="DM101">
        <v>54000</v>
      </c>
      <c r="DN101">
        <v>3610</v>
      </c>
      <c r="DO101">
        <v>39363.599999999999</v>
      </c>
      <c r="DP101">
        <v>15800</v>
      </c>
      <c r="DQ101">
        <v>16400</v>
      </c>
      <c r="DR101">
        <v>18000</v>
      </c>
      <c r="DS101">
        <v>14200</v>
      </c>
      <c r="DT101">
        <v>8000</v>
      </c>
      <c r="DU101">
        <v>22000</v>
      </c>
      <c r="DV101">
        <v>6360</v>
      </c>
      <c r="DW101">
        <v>30700</v>
      </c>
      <c r="DX101">
        <v>73300</v>
      </c>
      <c r="DY101">
        <v>7490</v>
      </c>
      <c r="DZ101">
        <v>13636</v>
      </c>
      <c r="EA101">
        <v>11696.4</v>
      </c>
      <c r="EB101">
        <v>33300</v>
      </c>
      <c r="EC101">
        <v>51302.6</v>
      </c>
      <c r="ED101">
        <v>6418.2</v>
      </c>
      <c r="EE101">
        <v>7490</v>
      </c>
      <c r="EF101">
        <v>27350</v>
      </c>
      <c r="EG101">
        <v>15450</v>
      </c>
      <c r="EH101">
        <v>59500</v>
      </c>
      <c r="EI101">
        <v>11370.8</v>
      </c>
      <c r="EJ101">
        <v>2350</v>
      </c>
      <c r="EK101">
        <v>7290</v>
      </c>
      <c r="EL101">
        <v>13150</v>
      </c>
      <c r="EM101">
        <v>6040</v>
      </c>
      <c r="EN101">
        <v>41050</v>
      </c>
      <c r="EO101">
        <v>58100</v>
      </c>
      <c r="EP101">
        <v>11000</v>
      </c>
      <c r="EQ101">
        <v>9650</v>
      </c>
      <c r="ER101">
        <v>38500</v>
      </c>
      <c r="ES101">
        <v>3020</v>
      </c>
      <c r="ET101">
        <v>14600</v>
      </c>
      <c r="EU101">
        <v>105700</v>
      </c>
      <c r="EV101">
        <v>92.346000000000004</v>
      </c>
      <c r="EW101">
        <v>29500</v>
      </c>
      <c r="EX101">
        <v>20074.099999999999</v>
      </c>
      <c r="EY101">
        <v>70000</v>
      </c>
      <c r="EZ101">
        <v>28083.3</v>
      </c>
      <c r="FA101">
        <v>36700.800000000003</v>
      </c>
      <c r="FC101">
        <v>19150</v>
      </c>
      <c r="FD101">
        <v>26900</v>
      </c>
      <c r="FE101">
        <v>78431</v>
      </c>
      <c r="FF101">
        <v>8500</v>
      </c>
      <c r="FG101">
        <v>5950</v>
      </c>
      <c r="FH101">
        <v>37000</v>
      </c>
      <c r="FI101">
        <v>24500</v>
      </c>
      <c r="FJ101">
        <v>22750</v>
      </c>
      <c r="FK101">
        <v>82500</v>
      </c>
      <c r="FL101">
        <v>77100</v>
      </c>
      <c r="FM101">
        <v>23150</v>
      </c>
      <c r="FN101">
        <v>17550</v>
      </c>
      <c r="FO101">
        <v>28000</v>
      </c>
      <c r="FP101">
        <v>20000</v>
      </c>
      <c r="FQ101">
        <v>52800</v>
      </c>
      <c r="FR101">
        <v>5700</v>
      </c>
      <c r="FS101">
        <v>10302</v>
      </c>
      <c r="FT101">
        <v>9280</v>
      </c>
      <c r="FU101">
        <v>55200</v>
      </c>
      <c r="FV101">
        <v>9200</v>
      </c>
      <c r="FW101">
        <v>100500</v>
      </c>
      <c r="FX101">
        <v>17000</v>
      </c>
      <c r="FY101">
        <v>23450</v>
      </c>
      <c r="FZ101">
        <v>78415</v>
      </c>
      <c r="GA101">
        <v>5240</v>
      </c>
      <c r="GB101">
        <v>22600</v>
      </c>
      <c r="GC101">
        <v>18600</v>
      </c>
      <c r="GD101">
        <v>3590</v>
      </c>
      <c r="GE101">
        <v>6430</v>
      </c>
      <c r="GF101">
        <v>3100</v>
      </c>
      <c r="GG101">
        <v>7400</v>
      </c>
      <c r="GH101">
        <v>172549</v>
      </c>
      <c r="GI101">
        <v>9000</v>
      </c>
      <c r="GJ101">
        <v>56000</v>
      </c>
      <c r="GK101">
        <v>16200</v>
      </c>
      <c r="GL101">
        <v>6820</v>
      </c>
      <c r="GM101">
        <v>27000</v>
      </c>
      <c r="GN101">
        <v>152</v>
      </c>
      <c r="GO101">
        <v>10150</v>
      </c>
      <c r="GP101">
        <v>21500</v>
      </c>
      <c r="GQ101">
        <v>16050</v>
      </c>
      <c r="GR101">
        <v>19900</v>
      </c>
      <c r="GS101">
        <v>13400</v>
      </c>
      <c r="GT101">
        <v>21950</v>
      </c>
      <c r="GU101">
        <v>20600</v>
      </c>
      <c r="GV101">
        <v>9040</v>
      </c>
      <c r="GW101">
        <v>8300</v>
      </c>
      <c r="GX101">
        <v>36400</v>
      </c>
      <c r="GY101">
        <v>17000</v>
      </c>
      <c r="GZ101">
        <v>5666.7</v>
      </c>
      <c r="HA101">
        <v>28200</v>
      </c>
      <c r="HB101">
        <v>20370</v>
      </c>
      <c r="HC101">
        <v>17100</v>
      </c>
      <c r="HD101">
        <v>3690</v>
      </c>
      <c r="HE101">
        <v>53100</v>
      </c>
      <c r="HF101">
        <v>11100</v>
      </c>
      <c r="HG101">
        <v>38300</v>
      </c>
      <c r="HH101">
        <v>13000</v>
      </c>
      <c r="HI101">
        <v>18900</v>
      </c>
      <c r="HJ101">
        <v>13000</v>
      </c>
      <c r="HL101">
        <v>30918.3</v>
      </c>
      <c r="HM101">
        <v>11950</v>
      </c>
      <c r="HN101">
        <v>32200</v>
      </c>
      <c r="HO101">
        <v>17000</v>
      </c>
      <c r="HP101">
        <v>33300</v>
      </c>
      <c r="HS101">
        <v>49550</v>
      </c>
      <c r="HT101">
        <v>58700</v>
      </c>
      <c r="HU101">
        <v>28200</v>
      </c>
      <c r="HV101">
        <v>11267.7</v>
      </c>
      <c r="HW101">
        <v>19277.400000000001</v>
      </c>
      <c r="HX101">
        <v>34300</v>
      </c>
      <c r="HY101">
        <v>85900</v>
      </c>
      <c r="HZ101">
        <v>4370</v>
      </c>
      <c r="IA101">
        <v>26300</v>
      </c>
      <c r="IB101">
        <v>20050</v>
      </c>
      <c r="IC101">
        <v>4180</v>
      </c>
      <c r="ID101">
        <v>7020</v>
      </c>
      <c r="IE101">
        <v>68850</v>
      </c>
      <c r="IF101">
        <v>41350</v>
      </c>
      <c r="IG101">
        <v>5635.5</v>
      </c>
      <c r="IH101">
        <v>38500</v>
      </c>
      <c r="II101">
        <v>16950</v>
      </c>
      <c r="IJ101">
        <v>45950</v>
      </c>
      <c r="IK101">
        <v>38024.9</v>
      </c>
      <c r="IL101">
        <v>8800</v>
      </c>
      <c r="IM101">
        <v>10083.299999999999</v>
      </c>
      <c r="IN101">
        <v>31000</v>
      </c>
      <c r="IO101">
        <v>3790</v>
      </c>
      <c r="IP101">
        <v>7200</v>
      </c>
      <c r="IQ101">
        <v>9200</v>
      </c>
      <c r="IR101">
        <v>69800</v>
      </c>
      <c r="IS101">
        <v>36500</v>
      </c>
      <c r="IT101">
        <v>17200</v>
      </c>
      <c r="IU101">
        <v>6500</v>
      </c>
      <c r="IV101">
        <v>20825.7</v>
      </c>
      <c r="IW101">
        <v>25500</v>
      </c>
      <c r="IX101">
        <v>17300</v>
      </c>
      <c r="IY101">
        <v>6160</v>
      </c>
      <c r="IZ101">
        <v>47400</v>
      </c>
      <c r="JA101">
        <v>82.063999999999993</v>
      </c>
      <c r="JB101">
        <v>229</v>
      </c>
      <c r="JC101">
        <v>39850</v>
      </c>
      <c r="JD101">
        <v>34500</v>
      </c>
      <c r="JE101">
        <v>19809.5</v>
      </c>
      <c r="JF101">
        <v>44866</v>
      </c>
      <c r="JG101">
        <v>38950</v>
      </c>
      <c r="JH101">
        <v>104.44499999999999</v>
      </c>
      <c r="JI101">
        <v>8304.2999999999993</v>
      </c>
      <c r="JJ101">
        <v>8470</v>
      </c>
      <c r="JK101">
        <v>18600</v>
      </c>
      <c r="JL101">
        <v>106.6</v>
      </c>
      <c r="JM101">
        <v>28789.9</v>
      </c>
      <c r="JN101">
        <v>6260</v>
      </c>
      <c r="JO101">
        <v>11900</v>
      </c>
      <c r="JP101">
        <v>89400</v>
      </c>
      <c r="JQ101">
        <v>10450</v>
      </c>
      <c r="JR101">
        <v>3930</v>
      </c>
      <c r="JS101">
        <v>39000.400000000001</v>
      </c>
      <c r="JT101">
        <v>5090</v>
      </c>
      <c r="JU101">
        <v>16000</v>
      </c>
      <c r="JV101">
        <v>7760</v>
      </c>
      <c r="JW101">
        <v>30100</v>
      </c>
      <c r="JX101">
        <v>29242.2</v>
      </c>
      <c r="JY101">
        <v>20000</v>
      </c>
      <c r="JZ101">
        <v>18900</v>
      </c>
      <c r="KA101">
        <v>11850</v>
      </c>
      <c r="KB101">
        <v>9350</v>
      </c>
      <c r="KC101" s="19"/>
      <c r="KD101" s="19"/>
      <c r="KE101" s="19"/>
      <c r="KF101" s="19"/>
      <c r="KG101" s="19"/>
      <c r="KH101" s="19"/>
      <c r="KI101" s="19"/>
      <c r="KJ101" s="19"/>
      <c r="KK101" s="19"/>
      <c r="KL101" s="19"/>
      <c r="KM101" s="19"/>
      <c r="KN101" s="19"/>
      <c r="KO101" s="19"/>
      <c r="KP101" s="19"/>
      <c r="KQ101" s="19"/>
      <c r="KR101" s="19"/>
      <c r="KS101" s="21"/>
      <c r="KT101" s="19"/>
      <c r="KU101" s="19"/>
      <c r="KV101" s="19"/>
      <c r="KW101" s="19"/>
      <c r="KX101" s="19"/>
      <c r="KY101" s="21"/>
      <c r="KZ101" s="19"/>
      <c r="LA101" s="21"/>
      <c r="LB101" s="19"/>
      <c r="LC101" s="19"/>
      <c r="LD101" s="19"/>
      <c r="LE101" s="19"/>
      <c r="LF101" s="19"/>
      <c r="LG101" s="19"/>
      <c r="LH101" s="19"/>
      <c r="LI101" s="19"/>
      <c r="LJ101" s="19"/>
      <c r="LK101" s="19"/>
      <c r="LL101" s="19"/>
      <c r="LM101" s="19"/>
      <c r="LN101" s="19"/>
      <c r="LO101" s="19"/>
      <c r="LP101" s="19"/>
      <c r="LQ101" s="19"/>
      <c r="LR101" s="19"/>
      <c r="LS101" s="19"/>
      <c r="LT101" s="21"/>
      <c r="LU101" s="19"/>
      <c r="LV101" s="19"/>
      <c r="LW101" s="19"/>
      <c r="LX101" s="19"/>
      <c r="LY101" s="19"/>
      <c r="LZ101" s="19"/>
      <c r="MA101" s="19"/>
      <c r="MB101" s="19"/>
      <c r="MC101" s="19"/>
      <c r="MD101" s="19"/>
      <c r="ME101" s="19"/>
      <c r="MF101" s="19"/>
      <c r="MG101" s="19"/>
      <c r="MH101" s="19"/>
      <c r="MI101" s="19"/>
      <c r="MJ101" s="19"/>
      <c r="MK101" s="19"/>
      <c r="ML101" s="19"/>
      <c r="MM101" s="19"/>
      <c r="MN101" s="19"/>
      <c r="MO101" s="19"/>
      <c r="MP101" s="19"/>
      <c r="MQ101" s="19"/>
      <c r="MR101" s="19"/>
      <c r="MS101" s="19"/>
      <c r="MT101" s="21"/>
      <c r="MU101" s="19"/>
      <c r="MV101" s="19"/>
      <c r="MW101" s="19"/>
      <c r="MX101" s="19"/>
      <c r="MY101" s="19"/>
      <c r="MZ101" s="19"/>
      <c r="NA101" s="19"/>
      <c r="NB101" s="19"/>
      <c r="NC101" s="19"/>
      <c r="ND101" s="20"/>
      <c r="NE101" s="20"/>
      <c r="NF101" s="20"/>
      <c r="NG101" s="19"/>
      <c r="NH101" s="19"/>
      <c r="NI101" s="19"/>
      <c r="NJ101" s="19"/>
      <c r="NK101" s="19"/>
      <c r="NL101" s="19"/>
      <c r="NM101" s="19"/>
      <c r="NN101" s="20"/>
      <c r="NO101" s="20"/>
      <c r="NP101" s="20"/>
      <c r="NQ101" s="19"/>
      <c r="NR101" s="19"/>
      <c r="NS101" s="19"/>
      <c r="NT101" s="19"/>
      <c r="NU101" s="20"/>
      <c r="NV101" s="19"/>
      <c r="NW101" s="19"/>
      <c r="NX101" s="19"/>
      <c r="NY101" s="19"/>
      <c r="NZ101" s="19"/>
      <c r="OA101" s="19"/>
      <c r="OB101" s="19"/>
      <c r="OC101" s="19"/>
      <c r="OD101" s="19"/>
      <c r="OE101" s="19"/>
      <c r="OF101" s="19"/>
      <c r="OG101" s="19"/>
      <c r="OH101" s="19"/>
      <c r="OI101" s="19"/>
      <c r="OJ101" s="19"/>
      <c r="OK101" s="19"/>
      <c r="OL101" s="19"/>
      <c r="OM101" s="19"/>
      <c r="ON101" s="19"/>
      <c r="OO101" s="19"/>
      <c r="OP101" s="19"/>
      <c r="OQ101" s="19"/>
      <c r="OR101" s="19"/>
      <c r="OS101" s="21"/>
      <c r="OT101" s="21"/>
      <c r="OU101" s="21"/>
      <c r="OV101" s="21"/>
      <c r="OW101" s="21"/>
      <c r="OX101" s="21"/>
      <c r="OY101" s="21"/>
      <c r="OZ101" s="21"/>
      <c r="PA101" s="21"/>
      <c r="PB101" s="21"/>
      <c r="PC101" s="21"/>
    </row>
    <row r="102" spans="1:419" x14ac:dyDescent="0.2">
      <c r="A102" s="18">
        <v>44350</v>
      </c>
      <c r="B102">
        <v>14356.6</v>
      </c>
      <c r="C102">
        <v>9700</v>
      </c>
      <c r="D102">
        <v>32000</v>
      </c>
      <c r="E102">
        <v>14850</v>
      </c>
      <c r="F102">
        <v>12400</v>
      </c>
      <c r="G102">
        <v>18317.900000000001</v>
      </c>
      <c r="H102">
        <v>29850</v>
      </c>
      <c r="I102">
        <v>14450</v>
      </c>
      <c r="J102">
        <v>5990</v>
      </c>
      <c r="K102">
        <v>25000</v>
      </c>
      <c r="L102">
        <v>21500</v>
      </c>
      <c r="M102">
        <v>9176.5</v>
      </c>
      <c r="N102">
        <v>11423.1</v>
      </c>
      <c r="O102">
        <v>6850</v>
      </c>
      <c r="P102">
        <v>47350</v>
      </c>
      <c r="Q102">
        <v>64000</v>
      </c>
      <c r="R102">
        <v>11900</v>
      </c>
      <c r="S102">
        <v>10786.7</v>
      </c>
      <c r="T102">
        <v>27650</v>
      </c>
      <c r="U102">
        <v>62500</v>
      </c>
      <c r="V102">
        <v>21950</v>
      </c>
      <c r="W102">
        <v>38621.800000000003</v>
      </c>
      <c r="X102">
        <v>15250</v>
      </c>
      <c r="Y102">
        <v>28167</v>
      </c>
      <c r="Z102">
        <v>57600</v>
      </c>
      <c r="AA102">
        <v>19354.8</v>
      </c>
      <c r="AB102">
        <v>16400</v>
      </c>
      <c r="AC102">
        <v>54900</v>
      </c>
      <c r="AD102">
        <v>32150</v>
      </c>
      <c r="AE102">
        <v>25600</v>
      </c>
      <c r="AF102">
        <v>9956.5</v>
      </c>
      <c r="AG102">
        <v>60449</v>
      </c>
      <c r="AH102">
        <v>12750</v>
      </c>
      <c r="AI102">
        <v>13500</v>
      </c>
      <c r="AJ102">
        <v>16900</v>
      </c>
      <c r="AK102">
        <v>18500</v>
      </c>
      <c r="AL102">
        <v>6300</v>
      </c>
      <c r="AM102">
        <v>20300</v>
      </c>
      <c r="AN102">
        <v>36900</v>
      </c>
      <c r="AO102">
        <v>31600</v>
      </c>
      <c r="AP102">
        <v>33211</v>
      </c>
      <c r="AQ102">
        <v>12964</v>
      </c>
      <c r="AR102">
        <v>23500</v>
      </c>
      <c r="AT102">
        <v>18100</v>
      </c>
      <c r="AU102">
        <v>28900</v>
      </c>
      <c r="AV102">
        <v>62900</v>
      </c>
      <c r="AW102">
        <v>19340</v>
      </c>
      <c r="AX102">
        <v>41528</v>
      </c>
      <c r="AY102">
        <v>15500</v>
      </c>
      <c r="AZ102">
        <v>22550</v>
      </c>
      <c r="BA102">
        <v>43000</v>
      </c>
      <c r="BB102">
        <v>51700</v>
      </c>
      <c r="BC102">
        <v>6020</v>
      </c>
      <c r="BD102">
        <v>9650</v>
      </c>
      <c r="BE102">
        <v>46400</v>
      </c>
      <c r="BF102">
        <v>18050</v>
      </c>
      <c r="BG102">
        <v>60820</v>
      </c>
      <c r="BH102">
        <v>44050</v>
      </c>
      <c r="BI102">
        <v>82931</v>
      </c>
      <c r="BJ102">
        <v>94600</v>
      </c>
      <c r="BK102">
        <v>10150</v>
      </c>
      <c r="BL102">
        <v>32150</v>
      </c>
      <c r="BM102">
        <v>2940</v>
      </c>
      <c r="BN102">
        <v>47500</v>
      </c>
      <c r="BO102">
        <v>19900</v>
      </c>
      <c r="BP102">
        <v>52200</v>
      </c>
      <c r="BQ102">
        <v>19400</v>
      </c>
      <c r="BR102">
        <v>28650</v>
      </c>
      <c r="BS102">
        <v>10250</v>
      </c>
      <c r="BT102">
        <v>58500</v>
      </c>
      <c r="BU102">
        <v>40500</v>
      </c>
      <c r="BV102">
        <v>9300</v>
      </c>
      <c r="BW102">
        <v>40000</v>
      </c>
      <c r="BX102">
        <v>48000</v>
      </c>
      <c r="BY102">
        <v>25130.400000000001</v>
      </c>
      <c r="BZ102">
        <v>4800</v>
      </c>
      <c r="CA102">
        <v>32000</v>
      </c>
      <c r="CB102">
        <v>13450</v>
      </c>
      <c r="CC102">
        <v>14500</v>
      </c>
      <c r="CD102">
        <v>11250</v>
      </c>
      <c r="CE102">
        <v>5862.4</v>
      </c>
      <c r="CF102">
        <v>11600</v>
      </c>
      <c r="CG102">
        <v>12000</v>
      </c>
      <c r="CH102">
        <v>13950</v>
      </c>
      <c r="CI102">
        <v>11100</v>
      </c>
      <c r="CJ102">
        <v>33100</v>
      </c>
      <c r="CK102">
        <v>85200</v>
      </c>
      <c r="CL102">
        <v>2780</v>
      </c>
      <c r="CM102">
        <v>30450</v>
      </c>
      <c r="CN102">
        <v>88300</v>
      </c>
      <c r="CO102">
        <v>43765</v>
      </c>
      <c r="CP102">
        <v>20413</v>
      </c>
      <c r="CQ102">
        <v>29091</v>
      </c>
      <c r="CR102">
        <v>40300</v>
      </c>
      <c r="CS102">
        <v>11700</v>
      </c>
      <c r="CT102">
        <v>13600</v>
      </c>
      <c r="CU102">
        <v>19000</v>
      </c>
      <c r="CV102">
        <v>5260</v>
      </c>
      <c r="CW102">
        <v>27600</v>
      </c>
      <c r="CX102">
        <v>4800</v>
      </c>
      <c r="CY102">
        <v>12700</v>
      </c>
      <c r="CZ102">
        <v>5250</v>
      </c>
      <c r="DA102">
        <v>15800</v>
      </c>
      <c r="DB102">
        <v>25600</v>
      </c>
      <c r="DC102">
        <v>14381</v>
      </c>
      <c r="DD102">
        <v>4860</v>
      </c>
      <c r="DE102">
        <v>32024.6</v>
      </c>
      <c r="DF102">
        <v>42480</v>
      </c>
      <c r="DG102">
        <v>38666.699999999997</v>
      </c>
      <c r="DH102">
        <v>6000</v>
      </c>
      <c r="DI102">
        <v>20300</v>
      </c>
      <c r="DJ102">
        <v>24500</v>
      </c>
      <c r="DK102">
        <v>11200</v>
      </c>
      <c r="DL102">
        <v>11200</v>
      </c>
      <c r="DM102">
        <v>54300</v>
      </c>
      <c r="DN102">
        <v>3860</v>
      </c>
      <c r="DO102">
        <v>40454.5</v>
      </c>
      <c r="DP102">
        <v>16100</v>
      </c>
      <c r="DQ102">
        <v>17000</v>
      </c>
      <c r="DR102">
        <v>18200</v>
      </c>
      <c r="DS102">
        <v>14300</v>
      </c>
      <c r="DT102">
        <v>7700</v>
      </c>
      <c r="DU102">
        <v>22300</v>
      </c>
      <c r="DV102">
        <v>6530</v>
      </c>
      <c r="DW102">
        <v>32800</v>
      </c>
      <c r="DX102">
        <v>73500</v>
      </c>
      <c r="DY102">
        <v>7670</v>
      </c>
      <c r="DZ102">
        <v>13273</v>
      </c>
      <c r="EA102">
        <v>11830.4</v>
      </c>
      <c r="EB102">
        <v>33600</v>
      </c>
      <c r="EC102">
        <v>51752.6</v>
      </c>
      <c r="ED102">
        <v>6418.2</v>
      </c>
      <c r="EE102">
        <v>7670</v>
      </c>
      <c r="EF102">
        <v>28850</v>
      </c>
      <c r="EG102">
        <v>16500</v>
      </c>
      <c r="EH102">
        <v>59900</v>
      </c>
      <c r="EI102">
        <v>12156.6</v>
      </c>
      <c r="EJ102">
        <v>2510</v>
      </c>
      <c r="EK102">
        <v>7590</v>
      </c>
      <c r="EL102">
        <v>13000</v>
      </c>
      <c r="EM102">
        <v>6300</v>
      </c>
      <c r="EN102">
        <v>40500</v>
      </c>
      <c r="EO102">
        <v>58100</v>
      </c>
      <c r="EP102">
        <v>11100</v>
      </c>
      <c r="EQ102">
        <v>10300</v>
      </c>
      <c r="ER102">
        <v>41150</v>
      </c>
      <c r="ES102">
        <v>3230</v>
      </c>
      <c r="ET102">
        <v>15600</v>
      </c>
      <c r="EU102">
        <v>105000</v>
      </c>
      <c r="EV102">
        <v>92.478999999999999</v>
      </c>
      <c r="EW102">
        <v>29500</v>
      </c>
      <c r="EX102">
        <v>19405</v>
      </c>
      <c r="EY102">
        <v>70500</v>
      </c>
      <c r="EZ102">
        <v>28375</v>
      </c>
      <c r="FA102">
        <v>36700.800000000003</v>
      </c>
      <c r="FC102">
        <v>20000</v>
      </c>
      <c r="FD102">
        <v>27100</v>
      </c>
      <c r="FE102">
        <v>79332</v>
      </c>
      <c r="FF102">
        <v>8900</v>
      </c>
      <c r="FG102">
        <v>6360</v>
      </c>
      <c r="FH102">
        <v>37000</v>
      </c>
      <c r="FI102">
        <v>24900</v>
      </c>
      <c r="FJ102">
        <v>22792</v>
      </c>
      <c r="FK102">
        <v>77000</v>
      </c>
      <c r="FL102">
        <v>78300</v>
      </c>
      <c r="FM102">
        <v>23800</v>
      </c>
      <c r="FN102">
        <v>17900</v>
      </c>
      <c r="FO102">
        <v>28950</v>
      </c>
      <c r="FP102">
        <v>20500</v>
      </c>
      <c r="FQ102">
        <v>53600</v>
      </c>
      <c r="FR102">
        <v>5990</v>
      </c>
      <c r="FS102">
        <v>10302</v>
      </c>
      <c r="FT102">
        <v>9280</v>
      </c>
      <c r="FU102">
        <v>55400</v>
      </c>
      <c r="FV102">
        <v>9250</v>
      </c>
      <c r="FW102">
        <v>101200</v>
      </c>
      <c r="FX102">
        <v>16950</v>
      </c>
      <c r="FY102">
        <v>24200</v>
      </c>
      <c r="FZ102">
        <v>81381</v>
      </c>
      <c r="GA102">
        <v>5600</v>
      </c>
      <c r="GB102">
        <v>22700</v>
      </c>
      <c r="GC102">
        <v>18750</v>
      </c>
      <c r="GD102">
        <v>3650</v>
      </c>
      <c r="GE102">
        <v>6500</v>
      </c>
      <c r="GF102">
        <v>2800</v>
      </c>
      <c r="GG102">
        <v>7910</v>
      </c>
      <c r="GH102">
        <v>174083</v>
      </c>
      <c r="GI102">
        <v>9630</v>
      </c>
      <c r="GJ102">
        <v>57800</v>
      </c>
      <c r="GK102">
        <v>17300</v>
      </c>
      <c r="GL102">
        <v>7240</v>
      </c>
      <c r="GM102">
        <v>27000</v>
      </c>
      <c r="GN102">
        <v>153.9</v>
      </c>
      <c r="GO102">
        <v>10850</v>
      </c>
      <c r="GP102">
        <v>23000</v>
      </c>
      <c r="GQ102">
        <v>16050</v>
      </c>
      <c r="GR102">
        <v>21200</v>
      </c>
      <c r="GS102">
        <v>14000</v>
      </c>
      <c r="GT102">
        <v>20750</v>
      </c>
      <c r="GU102">
        <v>21150</v>
      </c>
      <c r="GV102">
        <v>9170</v>
      </c>
      <c r="GW102">
        <v>8400</v>
      </c>
      <c r="GX102">
        <v>36400</v>
      </c>
      <c r="GY102">
        <v>17100</v>
      </c>
      <c r="GZ102">
        <v>5714.3</v>
      </c>
      <c r="HA102">
        <v>28250</v>
      </c>
      <c r="HB102">
        <v>19213</v>
      </c>
      <c r="HC102">
        <v>17100</v>
      </c>
      <c r="HD102">
        <v>3940</v>
      </c>
      <c r="HE102">
        <v>53100</v>
      </c>
      <c r="HF102">
        <v>11450</v>
      </c>
      <c r="HG102">
        <v>38000</v>
      </c>
      <c r="HH102">
        <v>13000</v>
      </c>
      <c r="HI102">
        <v>19300</v>
      </c>
      <c r="HJ102">
        <v>13100</v>
      </c>
      <c r="HL102">
        <v>32867.5</v>
      </c>
      <c r="HM102">
        <v>12000</v>
      </c>
      <c r="HN102">
        <v>32750</v>
      </c>
      <c r="HO102">
        <v>17400</v>
      </c>
      <c r="HP102">
        <v>35500</v>
      </c>
      <c r="HS102">
        <v>50200</v>
      </c>
      <c r="HT102">
        <v>59700</v>
      </c>
      <c r="HU102">
        <v>28200</v>
      </c>
      <c r="HV102">
        <v>11587</v>
      </c>
      <c r="HW102">
        <v>19407.7</v>
      </c>
      <c r="HX102">
        <v>34950</v>
      </c>
      <c r="HY102">
        <v>87400</v>
      </c>
      <c r="HZ102">
        <v>4380</v>
      </c>
      <c r="IA102">
        <v>26950</v>
      </c>
      <c r="IB102">
        <v>20500</v>
      </c>
      <c r="IC102">
        <v>4340</v>
      </c>
      <c r="ID102">
        <v>7180</v>
      </c>
      <c r="IE102">
        <v>69120</v>
      </c>
      <c r="IF102">
        <v>41400</v>
      </c>
      <c r="IG102">
        <v>5738.3</v>
      </c>
      <c r="IH102">
        <v>38000</v>
      </c>
      <c r="II102">
        <v>17100</v>
      </c>
      <c r="IJ102">
        <v>48750</v>
      </c>
      <c r="IK102">
        <v>38457</v>
      </c>
      <c r="IL102">
        <v>8500</v>
      </c>
      <c r="IM102">
        <v>10416.700000000001</v>
      </c>
      <c r="IN102">
        <v>29500</v>
      </c>
      <c r="IO102">
        <v>4050</v>
      </c>
      <c r="IP102">
        <v>7300</v>
      </c>
      <c r="IQ102">
        <v>8600</v>
      </c>
      <c r="IR102">
        <v>70600</v>
      </c>
      <c r="IS102">
        <v>37000</v>
      </c>
      <c r="IT102">
        <v>16550</v>
      </c>
      <c r="IU102">
        <v>6700</v>
      </c>
      <c r="IV102">
        <v>22201.8</v>
      </c>
      <c r="IW102">
        <v>24000</v>
      </c>
      <c r="IX102">
        <v>17300</v>
      </c>
      <c r="IY102">
        <v>6590</v>
      </c>
      <c r="IZ102">
        <v>46900</v>
      </c>
      <c r="JA102">
        <v>82.605999999999995</v>
      </c>
      <c r="JB102">
        <v>229</v>
      </c>
      <c r="JC102">
        <v>42000</v>
      </c>
      <c r="JD102">
        <v>34400</v>
      </c>
      <c r="JE102">
        <v>21190.5</v>
      </c>
      <c r="JF102">
        <v>44107</v>
      </c>
      <c r="JG102">
        <v>40350</v>
      </c>
      <c r="JH102">
        <v>105.333</v>
      </c>
      <c r="JI102">
        <v>8521.7000000000007</v>
      </c>
      <c r="JJ102">
        <v>8660</v>
      </c>
      <c r="JK102">
        <v>18500</v>
      </c>
      <c r="JL102">
        <v>106.9</v>
      </c>
      <c r="JM102">
        <v>31105.599999999999</v>
      </c>
      <c r="JN102">
        <v>6500</v>
      </c>
      <c r="JO102">
        <v>12000</v>
      </c>
      <c r="JP102">
        <v>90200</v>
      </c>
      <c r="JQ102">
        <v>9950</v>
      </c>
      <c r="JR102">
        <v>4200</v>
      </c>
      <c r="JS102">
        <v>39222.6</v>
      </c>
      <c r="JT102">
        <v>5270</v>
      </c>
      <c r="JU102">
        <v>16050</v>
      </c>
      <c r="JV102">
        <v>8190</v>
      </c>
      <c r="JW102">
        <v>30500</v>
      </c>
      <c r="JX102">
        <v>29919.599999999999</v>
      </c>
      <c r="JY102">
        <v>20100</v>
      </c>
      <c r="JZ102">
        <v>19000</v>
      </c>
      <c r="KA102">
        <v>11850</v>
      </c>
      <c r="KB102">
        <v>9470</v>
      </c>
      <c r="KC102" s="19"/>
      <c r="KD102" s="19"/>
      <c r="KE102" s="19"/>
      <c r="KF102" s="19"/>
      <c r="KG102" s="19"/>
      <c r="KH102" s="19"/>
      <c r="KI102" s="19"/>
      <c r="KJ102" s="19"/>
      <c r="KK102" s="19"/>
      <c r="KL102" s="19"/>
      <c r="KM102" s="19"/>
      <c r="KN102" s="19"/>
      <c r="KO102" s="19"/>
      <c r="KP102" s="19"/>
      <c r="KQ102" s="19"/>
      <c r="KR102" s="19"/>
      <c r="KS102" s="21"/>
      <c r="KT102" s="19"/>
      <c r="KU102" s="19"/>
      <c r="KV102" s="19"/>
      <c r="KW102" s="19"/>
      <c r="KX102" s="19"/>
      <c r="KY102" s="21"/>
      <c r="KZ102" s="19"/>
      <c r="LA102" s="21"/>
      <c r="LB102" s="19"/>
      <c r="LC102" s="19"/>
      <c r="LD102" s="19"/>
      <c r="LE102" s="19"/>
      <c r="LF102" s="19"/>
      <c r="LG102" s="19"/>
      <c r="LH102" s="19"/>
      <c r="LI102" s="19"/>
      <c r="LJ102" s="19"/>
      <c r="LK102" s="19"/>
      <c r="LL102" s="19"/>
      <c r="LM102" s="19"/>
      <c r="LN102" s="19"/>
      <c r="LO102" s="19"/>
      <c r="LP102" s="19"/>
      <c r="LQ102" s="19"/>
      <c r="LR102" s="19"/>
      <c r="LS102" s="19"/>
      <c r="LT102" s="21"/>
      <c r="LU102" s="19"/>
      <c r="LV102" s="19"/>
      <c r="LW102" s="19"/>
      <c r="LX102" s="19"/>
      <c r="LY102" s="19"/>
      <c r="LZ102" s="19"/>
      <c r="MA102" s="19"/>
      <c r="MB102" s="19"/>
      <c r="MC102" s="19"/>
      <c r="MD102" s="19"/>
      <c r="ME102" s="19"/>
      <c r="MF102" s="19"/>
      <c r="MG102" s="19"/>
      <c r="MH102" s="19"/>
      <c r="MI102" s="19"/>
      <c r="MJ102" s="19"/>
      <c r="MK102" s="19"/>
      <c r="ML102" s="19"/>
      <c r="MM102" s="19"/>
      <c r="MN102" s="19"/>
      <c r="MO102" s="19"/>
      <c r="MP102" s="19"/>
      <c r="MQ102" s="19"/>
      <c r="MR102" s="19"/>
      <c r="MS102" s="19"/>
      <c r="MT102" s="21"/>
      <c r="MU102" s="19"/>
      <c r="MV102" s="19"/>
      <c r="MW102" s="19"/>
      <c r="MX102" s="19"/>
      <c r="MY102" s="19"/>
      <c r="MZ102" s="19"/>
      <c r="NA102" s="19"/>
      <c r="NB102" s="19"/>
      <c r="NC102" s="19"/>
      <c r="ND102" s="20"/>
      <c r="NE102" s="20"/>
      <c r="NF102" s="20"/>
      <c r="NG102" s="19"/>
      <c r="NH102" s="19"/>
      <c r="NI102" s="19"/>
      <c r="NJ102" s="19"/>
      <c r="NK102" s="19"/>
      <c r="NL102" s="19"/>
      <c r="NM102" s="19"/>
      <c r="NN102" s="20"/>
      <c r="NO102" s="20"/>
      <c r="NP102" s="20"/>
      <c r="NQ102" s="19"/>
      <c r="NR102" s="19"/>
      <c r="NS102" s="19"/>
      <c r="NT102" s="19"/>
      <c r="NU102" s="20"/>
      <c r="NV102" s="19"/>
      <c r="NW102" s="19"/>
      <c r="NX102" s="19"/>
      <c r="NY102" s="19"/>
      <c r="NZ102" s="19"/>
      <c r="OA102" s="19"/>
      <c r="OB102" s="19"/>
      <c r="OC102" s="19"/>
      <c r="OD102" s="19"/>
      <c r="OE102" s="19"/>
      <c r="OF102" s="19"/>
      <c r="OG102" s="19"/>
      <c r="OH102" s="19"/>
      <c r="OI102" s="19"/>
      <c r="OJ102" s="19"/>
      <c r="OK102" s="19"/>
      <c r="OL102" s="19"/>
      <c r="OM102" s="19"/>
      <c r="ON102" s="19"/>
      <c r="OO102" s="19"/>
      <c r="OP102" s="19"/>
      <c r="OQ102" s="19"/>
      <c r="OR102" s="19"/>
      <c r="OS102" s="21"/>
      <c r="OT102" s="21"/>
      <c r="OU102" s="21"/>
      <c r="OV102" s="21"/>
      <c r="OW102" s="21"/>
      <c r="OX102" s="21"/>
      <c r="OY102" s="21"/>
      <c r="OZ102" s="21"/>
      <c r="PA102" s="21"/>
      <c r="PB102" s="21"/>
      <c r="PC102" s="21"/>
    </row>
    <row r="103" spans="1:419" x14ac:dyDescent="0.2">
      <c r="A103" s="18">
        <v>44351</v>
      </c>
      <c r="B103">
        <v>14400.8</v>
      </c>
      <c r="C103">
        <v>10350</v>
      </c>
      <c r="D103">
        <v>31900</v>
      </c>
      <c r="E103">
        <v>14850</v>
      </c>
      <c r="F103">
        <v>12300</v>
      </c>
      <c r="G103">
        <v>18008.7</v>
      </c>
      <c r="H103">
        <v>29950</v>
      </c>
      <c r="I103">
        <v>15000</v>
      </c>
      <c r="J103">
        <v>5820</v>
      </c>
      <c r="K103">
        <v>26750</v>
      </c>
      <c r="L103">
        <v>21400</v>
      </c>
      <c r="M103">
        <v>9605.2999999999993</v>
      </c>
      <c r="N103">
        <v>11307.7</v>
      </c>
      <c r="O103">
        <v>6840</v>
      </c>
      <c r="P103">
        <v>47500</v>
      </c>
      <c r="Q103">
        <v>64000</v>
      </c>
      <c r="R103">
        <v>11650</v>
      </c>
      <c r="S103">
        <v>10984.3</v>
      </c>
      <c r="T103">
        <v>27900</v>
      </c>
      <c r="U103">
        <v>60500</v>
      </c>
      <c r="V103">
        <v>21900</v>
      </c>
      <c r="W103">
        <v>38780</v>
      </c>
      <c r="X103">
        <v>15500</v>
      </c>
      <c r="Y103">
        <v>27750</v>
      </c>
      <c r="Z103">
        <v>57400</v>
      </c>
      <c r="AA103">
        <v>20709.7</v>
      </c>
      <c r="AB103">
        <v>17500</v>
      </c>
      <c r="AC103">
        <v>57100</v>
      </c>
      <c r="AD103">
        <v>31850</v>
      </c>
      <c r="AE103">
        <v>25400</v>
      </c>
      <c r="AF103">
        <v>10087</v>
      </c>
      <c r="AG103">
        <v>58974</v>
      </c>
      <c r="AH103">
        <v>13600</v>
      </c>
      <c r="AI103">
        <v>14000</v>
      </c>
      <c r="AJ103">
        <v>15800</v>
      </c>
      <c r="AK103">
        <v>18550</v>
      </c>
      <c r="AL103">
        <v>6400</v>
      </c>
      <c r="AM103">
        <v>19850</v>
      </c>
      <c r="AN103">
        <v>37200</v>
      </c>
      <c r="AO103">
        <v>31000</v>
      </c>
      <c r="AP103">
        <v>34312</v>
      </c>
      <c r="AQ103">
        <v>12745</v>
      </c>
      <c r="AR103">
        <v>23950</v>
      </c>
      <c r="AT103">
        <v>18200</v>
      </c>
      <c r="AU103">
        <v>28200</v>
      </c>
      <c r="AV103">
        <v>62100</v>
      </c>
      <c r="AW103">
        <v>19340</v>
      </c>
      <c r="AX103">
        <v>41838</v>
      </c>
      <c r="AY103">
        <v>15400</v>
      </c>
      <c r="AZ103">
        <v>24000</v>
      </c>
      <c r="BA103">
        <v>41800</v>
      </c>
      <c r="BB103">
        <v>53700</v>
      </c>
      <c r="BC103">
        <v>6000</v>
      </c>
      <c r="BD103">
        <v>10300</v>
      </c>
      <c r="BE103">
        <v>45000</v>
      </c>
      <c r="BF103">
        <v>17800</v>
      </c>
      <c r="BG103">
        <v>59374</v>
      </c>
      <c r="BH103">
        <v>44050</v>
      </c>
      <c r="BI103">
        <v>84439</v>
      </c>
      <c r="BJ103">
        <v>94300</v>
      </c>
      <c r="BK103">
        <v>10100</v>
      </c>
      <c r="BL103">
        <v>32650</v>
      </c>
      <c r="BM103">
        <v>3140</v>
      </c>
      <c r="BN103">
        <v>47600</v>
      </c>
      <c r="BO103">
        <v>19900</v>
      </c>
      <c r="BP103">
        <v>53500</v>
      </c>
      <c r="BQ103">
        <v>19900</v>
      </c>
      <c r="BR103">
        <v>28900</v>
      </c>
      <c r="BS103">
        <v>10500</v>
      </c>
      <c r="BT103">
        <v>57600</v>
      </c>
      <c r="BU103">
        <v>41100</v>
      </c>
      <c r="BV103">
        <v>9290</v>
      </c>
      <c r="BW103">
        <v>40100</v>
      </c>
      <c r="BX103">
        <v>47950</v>
      </c>
      <c r="BY103">
        <v>25043.5</v>
      </c>
      <c r="BZ103">
        <v>4620</v>
      </c>
      <c r="CA103">
        <v>33400</v>
      </c>
      <c r="CB103">
        <v>13450</v>
      </c>
      <c r="CC103">
        <v>14550</v>
      </c>
      <c r="CD103">
        <v>11800</v>
      </c>
      <c r="CE103">
        <v>5800.2</v>
      </c>
      <c r="CF103">
        <v>11500</v>
      </c>
      <c r="CG103">
        <v>11400</v>
      </c>
      <c r="CH103">
        <v>13350</v>
      </c>
      <c r="CI103">
        <v>11150</v>
      </c>
      <c r="CJ103">
        <v>34600</v>
      </c>
      <c r="CK103">
        <v>84700</v>
      </c>
      <c r="CL103">
        <v>2970</v>
      </c>
      <c r="CM103">
        <v>31000</v>
      </c>
      <c r="CN103">
        <v>91400</v>
      </c>
      <c r="CO103">
        <v>44294</v>
      </c>
      <c r="CP103">
        <v>21835</v>
      </c>
      <c r="CQ103">
        <v>29091</v>
      </c>
      <c r="CR103">
        <v>40250</v>
      </c>
      <c r="CS103">
        <v>11900</v>
      </c>
      <c r="CT103">
        <v>13600</v>
      </c>
      <c r="CU103">
        <v>19850</v>
      </c>
      <c r="CV103">
        <v>5280</v>
      </c>
      <c r="CW103">
        <v>27100</v>
      </c>
      <c r="CX103">
        <v>4710</v>
      </c>
      <c r="CY103">
        <v>12750</v>
      </c>
      <c r="CZ103">
        <v>5360</v>
      </c>
      <c r="DA103">
        <v>16900</v>
      </c>
      <c r="DB103">
        <v>25550</v>
      </c>
      <c r="DC103">
        <v>14476.2</v>
      </c>
      <c r="DD103">
        <v>4950</v>
      </c>
      <c r="DE103">
        <v>31872.1</v>
      </c>
      <c r="DF103">
        <v>42480</v>
      </c>
      <c r="DG103">
        <v>38333.300000000003</v>
      </c>
      <c r="DH103">
        <v>5923.1</v>
      </c>
      <c r="DI103">
        <v>20250</v>
      </c>
      <c r="DJ103">
        <v>25500</v>
      </c>
      <c r="DK103">
        <v>11050</v>
      </c>
      <c r="DL103">
        <v>11050</v>
      </c>
      <c r="DM103">
        <v>54500</v>
      </c>
      <c r="DN103">
        <v>3830</v>
      </c>
      <c r="DO103">
        <v>41909.1</v>
      </c>
      <c r="DP103">
        <v>15900</v>
      </c>
      <c r="DQ103">
        <v>17000</v>
      </c>
      <c r="DR103">
        <v>18300</v>
      </c>
      <c r="DS103">
        <v>14200</v>
      </c>
      <c r="DT103">
        <v>8230</v>
      </c>
      <c r="DU103">
        <v>22500</v>
      </c>
      <c r="DV103">
        <v>6500</v>
      </c>
      <c r="DW103">
        <v>34300</v>
      </c>
      <c r="DX103">
        <v>75500</v>
      </c>
      <c r="DY103">
        <v>7450</v>
      </c>
      <c r="DZ103">
        <v>13273</v>
      </c>
      <c r="EA103">
        <v>11785.7</v>
      </c>
      <c r="EB103">
        <v>35500</v>
      </c>
      <c r="EC103">
        <v>52652.7</v>
      </c>
      <c r="ED103">
        <v>6466.1</v>
      </c>
      <c r="EE103">
        <v>7600</v>
      </c>
      <c r="EF103">
        <v>30500</v>
      </c>
      <c r="EG103">
        <v>17500</v>
      </c>
      <c r="EH103">
        <v>57100</v>
      </c>
      <c r="EI103">
        <v>12480.2</v>
      </c>
      <c r="EJ103">
        <v>2680</v>
      </c>
      <c r="EK103">
        <v>7410</v>
      </c>
      <c r="EL103">
        <v>13100</v>
      </c>
      <c r="EM103">
        <v>6250</v>
      </c>
      <c r="EN103">
        <v>40600</v>
      </c>
      <c r="EO103">
        <v>57800</v>
      </c>
      <c r="EP103">
        <v>11200</v>
      </c>
      <c r="EQ103">
        <v>10200</v>
      </c>
      <c r="ER103">
        <v>41550</v>
      </c>
      <c r="ES103">
        <v>3330</v>
      </c>
      <c r="ET103">
        <v>16300</v>
      </c>
      <c r="EU103">
        <v>107300</v>
      </c>
      <c r="EV103">
        <v>91.480999999999995</v>
      </c>
      <c r="EW103">
        <v>29350</v>
      </c>
      <c r="EX103">
        <v>18958.900000000001</v>
      </c>
      <c r="EY103">
        <v>70200</v>
      </c>
      <c r="EZ103">
        <v>29125</v>
      </c>
      <c r="FA103">
        <v>35984.699999999997</v>
      </c>
      <c r="FC103">
        <v>19750</v>
      </c>
      <c r="FD103">
        <v>26900</v>
      </c>
      <c r="FE103">
        <v>78656</v>
      </c>
      <c r="FF103">
        <v>9000</v>
      </c>
      <c r="FG103">
        <v>6800</v>
      </c>
      <c r="FH103">
        <v>37000</v>
      </c>
      <c r="FI103">
        <v>25900</v>
      </c>
      <c r="FJ103">
        <v>22458</v>
      </c>
      <c r="FK103">
        <v>80000</v>
      </c>
      <c r="FL103">
        <v>81800</v>
      </c>
      <c r="FM103">
        <v>25000</v>
      </c>
      <c r="FN103">
        <v>17900</v>
      </c>
      <c r="FO103">
        <v>29650</v>
      </c>
      <c r="FP103">
        <v>20500</v>
      </c>
      <c r="FQ103">
        <v>55400</v>
      </c>
      <c r="FR103">
        <v>5990</v>
      </c>
      <c r="FS103">
        <v>10302</v>
      </c>
      <c r="FT103">
        <v>9160</v>
      </c>
      <c r="FU103">
        <v>57200</v>
      </c>
      <c r="FV103">
        <v>9250</v>
      </c>
      <c r="FW103">
        <v>100600</v>
      </c>
      <c r="FX103">
        <v>17450</v>
      </c>
      <c r="FY103">
        <v>24100</v>
      </c>
      <c r="FZ103">
        <v>81103</v>
      </c>
      <c r="GA103">
        <v>5950</v>
      </c>
      <c r="GB103">
        <v>24250</v>
      </c>
      <c r="GC103">
        <v>20050</v>
      </c>
      <c r="GD103">
        <v>3600</v>
      </c>
      <c r="GE103">
        <v>6950</v>
      </c>
      <c r="GF103">
        <v>3000</v>
      </c>
      <c r="GG103">
        <v>8140</v>
      </c>
      <c r="GH103">
        <v>175617</v>
      </c>
      <c r="GI103">
        <v>10300</v>
      </c>
      <c r="GJ103">
        <v>57400</v>
      </c>
      <c r="GK103">
        <v>18500</v>
      </c>
      <c r="GL103">
        <v>7000</v>
      </c>
      <c r="GM103">
        <v>27000</v>
      </c>
      <c r="GN103">
        <v>153.69999999999999</v>
      </c>
      <c r="GO103">
        <v>11100</v>
      </c>
      <c r="GP103">
        <v>24600</v>
      </c>
      <c r="GQ103">
        <v>16100</v>
      </c>
      <c r="GR103">
        <v>20900</v>
      </c>
      <c r="GS103">
        <v>13900</v>
      </c>
      <c r="GT103">
        <v>20650</v>
      </c>
      <c r="GU103">
        <v>21300</v>
      </c>
      <c r="GV103">
        <v>9810</v>
      </c>
      <c r="GW103">
        <v>8500</v>
      </c>
      <c r="GX103">
        <v>36000</v>
      </c>
      <c r="GY103">
        <v>18000</v>
      </c>
      <c r="GZ103">
        <v>6114.3</v>
      </c>
      <c r="HA103">
        <v>27650</v>
      </c>
      <c r="HB103">
        <v>19213</v>
      </c>
      <c r="HC103">
        <v>17200</v>
      </c>
      <c r="HD103">
        <v>4030</v>
      </c>
      <c r="HE103">
        <v>52200</v>
      </c>
      <c r="HF103">
        <v>11500</v>
      </c>
      <c r="HG103">
        <v>39900</v>
      </c>
      <c r="HH103">
        <v>13000</v>
      </c>
      <c r="HI103">
        <v>19600</v>
      </c>
      <c r="HJ103">
        <v>13150</v>
      </c>
      <c r="HK103">
        <v>48370</v>
      </c>
      <c r="HL103">
        <v>32766.7</v>
      </c>
      <c r="HM103">
        <v>12000</v>
      </c>
      <c r="HN103">
        <v>32150</v>
      </c>
      <c r="HO103">
        <v>17300</v>
      </c>
      <c r="HP103">
        <v>36000</v>
      </c>
      <c r="HS103">
        <v>50000</v>
      </c>
      <c r="HT103">
        <v>59700</v>
      </c>
      <c r="HU103">
        <v>28000</v>
      </c>
      <c r="HV103">
        <v>12043.2</v>
      </c>
      <c r="HW103">
        <v>19190.599999999999</v>
      </c>
      <c r="HX103">
        <v>34650</v>
      </c>
      <c r="HY103">
        <v>87000</v>
      </c>
      <c r="HZ103">
        <v>4350</v>
      </c>
      <c r="IA103">
        <v>27000</v>
      </c>
      <c r="IB103">
        <v>20700</v>
      </c>
      <c r="IC103">
        <v>4600</v>
      </c>
      <c r="ID103">
        <v>7170</v>
      </c>
      <c r="IE103">
        <v>69389</v>
      </c>
      <c r="IF103">
        <v>41500</v>
      </c>
      <c r="IG103">
        <v>5766.4</v>
      </c>
      <c r="IH103">
        <v>37700</v>
      </c>
      <c r="II103">
        <v>17700</v>
      </c>
      <c r="IJ103">
        <v>47000</v>
      </c>
      <c r="IK103">
        <v>38024.9</v>
      </c>
      <c r="IL103">
        <v>8500</v>
      </c>
      <c r="IM103">
        <v>10125</v>
      </c>
      <c r="IN103">
        <v>31000</v>
      </c>
      <c r="IO103">
        <v>4040</v>
      </c>
      <c r="IP103">
        <v>7730</v>
      </c>
      <c r="IQ103">
        <v>8500</v>
      </c>
      <c r="IR103">
        <v>70600</v>
      </c>
      <c r="IS103">
        <v>37000</v>
      </c>
      <c r="IT103">
        <v>16300</v>
      </c>
      <c r="IU103">
        <v>6570</v>
      </c>
      <c r="IV103">
        <v>22752.3</v>
      </c>
      <c r="IW103">
        <v>25450</v>
      </c>
      <c r="IX103">
        <v>17200</v>
      </c>
      <c r="IY103">
        <v>6590</v>
      </c>
      <c r="IZ103">
        <v>46000</v>
      </c>
      <c r="JA103">
        <v>81.212999999999994</v>
      </c>
      <c r="JB103">
        <v>233</v>
      </c>
      <c r="JC103">
        <v>42500</v>
      </c>
      <c r="JD103">
        <v>36700</v>
      </c>
      <c r="JE103">
        <v>21571.4</v>
      </c>
      <c r="JF103">
        <v>44297</v>
      </c>
      <c r="JG103">
        <v>41350</v>
      </c>
      <c r="JH103">
        <v>107.556</v>
      </c>
      <c r="JI103">
        <v>8608.7000000000007</v>
      </c>
      <c r="JJ103">
        <v>8650</v>
      </c>
      <c r="JK103">
        <v>18500</v>
      </c>
      <c r="JL103">
        <v>107.4</v>
      </c>
      <c r="JM103">
        <v>31731.5</v>
      </c>
      <c r="JN103">
        <v>6800</v>
      </c>
      <c r="JO103">
        <v>12100</v>
      </c>
      <c r="JP103">
        <v>89500</v>
      </c>
      <c r="JQ103">
        <v>9910</v>
      </c>
      <c r="JR103">
        <v>4330</v>
      </c>
      <c r="JS103">
        <v>39833.800000000003</v>
      </c>
      <c r="JT103">
        <v>5270</v>
      </c>
      <c r="JU103">
        <v>16000</v>
      </c>
      <c r="JV103">
        <v>8100</v>
      </c>
      <c r="JW103">
        <v>32200</v>
      </c>
      <c r="JX103">
        <v>30145.4</v>
      </c>
      <c r="JY103">
        <v>20050</v>
      </c>
      <c r="JZ103">
        <v>19500</v>
      </c>
      <c r="KA103">
        <v>11850</v>
      </c>
      <c r="KB103">
        <v>9500</v>
      </c>
      <c r="KC103" s="19"/>
      <c r="KD103" s="19"/>
      <c r="KE103" s="19"/>
      <c r="KF103" s="19"/>
      <c r="KG103" s="19"/>
      <c r="KH103" s="19"/>
      <c r="KI103" s="19"/>
      <c r="KJ103" s="19"/>
      <c r="KK103" s="19"/>
      <c r="KL103" s="19"/>
      <c r="KM103" s="19"/>
      <c r="KN103" s="19"/>
      <c r="KO103" s="19"/>
      <c r="KP103" s="19"/>
      <c r="KQ103" s="19"/>
      <c r="KR103" s="19"/>
      <c r="KS103" s="19"/>
      <c r="KT103" s="19"/>
      <c r="KU103" s="19"/>
      <c r="KV103" s="19"/>
      <c r="KW103" s="19"/>
      <c r="KX103" s="19"/>
      <c r="KY103" s="21"/>
      <c r="KZ103" s="19"/>
      <c r="LA103" s="21"/>
      <c r="LB103" s="19"/>
      <c r="LC103" s="19"/>
      <c r="LD103" s="19"/>
      <c r="LE103" s="19"/>
      <c r="LF103" s="19"/>
      <c r="LG103" s="19"/>
      <c r="LH103" s="19"/>
      <c r="LI103" s="19"/>
      <c r="LJ103" s="19"/>
      <c r="LK103" s="19"/>
      <c r="LL103" s="19"/>
      <c r="LM103" s="19"/>
      <c r="LN103" s="19"/>
      <c r="LO103" s="19"/>
      <c r="LP103" s="19"/>
      <c r="LQ103" s="19"/>
      <c r="LR103" s="19"/>
      <c r="LS103" s="19"/>
      <c r="LT103" s="21"/>
      <c r="LU103" s="19"/>
      <c r="LV103" s="19"/>
      <c r="LW103" s="19"/>
      <c r="LX103" s="19"/>
      <c r="LY103" s="19"/>
      <c r="LZ103" s="19"/>
      <c r="MA103" s="19"/>
      <c r="MB103" s="19"/>
      <c r="MC103" s="19"/>
      <c r="MD103" s="19"/>
      <c r="ME103" s="19"/>
      <c r="MF103" s="19"/>
      <c r="MG103" s="19"/>
      <c r="MH103" s="19"/>
      <c r="MI103" s="19"/>
      <c r="MJ103" s="19"/>
      <c r="MK103" s="19"/>
      <c r="ML103" s="19"/>
      <c r="MM103" s="19"/>
      <c r="MN103" s="19"/>
      <c r="MO103" s="19"/>
      <c r="MP103" s="19"/>
      <c r="MQ103" s="19"/>
      <c r="MR103" s="19"/>
      <c r="MS103" s="19"/>
      <c r="MT103" s="21"/>
      <c r="MU103" s="19"/>
      <c r="MV103" s="19"/>
      <c r="MW103" s="19"/>
      <c r="MX103" s="19"/>
      <c r="MY103" s="19"/>
      <c r="MZ103" s="19"/>
      <c r="NA103" s="19"/>
      <c r="NB103" s="19"/>
      <c r="NC103" s="19"/>
      <c r="ND103" s="20"/>
      <c r="NE103" s="20"/>
      <c r="NF103" s="20"/>
      <c r="NG103" s="19"/>
      <c r="NH103" s="19"/>
      <c r="NI103" s="19"/>
      <c r="NJ103" s="19"/>
      <c r="NK103" s="19"/>
      <c r="NL103" s="19"/>
      <c r="NM103" s="19"/>
      <c r="NN103" s="20"/>
      <c r="NO103" s="20"/>
      <c r="NP103" s="20"/>
      <c r="NQ103" s="19"/>
      <c r="NR103" s="19"/>
      <c r="NS103" s="19"/>
      <c r="NT103" s="19"/>
      <c r="NU103" s="20"/>
      <c r="NV103" s="19"/>
      <c r="NW103" s="19"/>
      <c r="NX103" s="19"/>
      <c r="NY103" s="19"/>
      <c r="NZ103" s="19"/>
      <c r="OA103" s="19"/>
      <c r="OB103" s="19"/>
      <c r="OC103" s="19"/>
      <c r="OD103" s="19"/>
      <c r="OE103" s="19"/>
      <c r="OF103" s="19"/>
      <c r="OG103" s="19"/>
      <c r="OH103" s="19"/>
      <c r="OI103" s="19"/>
      <c r="OJ103" s="19"/>
      <c r="OK103" s="19"/>
      <c r="OL103" s="19"/>
      <c r="OM103" s="19"/>
      <c r="ON103" s="19"/>
      <c r="OO103" s="19"/>
      <c r="OP103" s="19"/>
      <c r="OQ103" s="19"/>
      <c r="OR103" s="19"/>
      <c r="OS103" s="21"/>
      <c r="OT103" s="21"/>
      <c r="OU103" s="21"/>
      <c r="OV103" s="21"/>
      <c r="OW103" s="21"/>
      <c r="OX103" s="21"/>
      <c r="OY103" s="21"/>
      <c r="OZ103" s="21"/>
      <c r="PA103" s="21"/>
      <c r="PB103" s="21"/>
      <c r="PC103" s="21"/>
    </row>
    <row r="104" spans="1:419" x14ac:dyDescent="0.2">
      <c r="A104" s="18">
        <v>44354</v>
      </c>
      <c r="B104">
        <v>14135.7</v>
      </c>
      <c r="C104">
        <v>10350</v>
      </c>
      <c r="D104">
        <v>30000</v>
      </c>
      <c r="E104">
        <v>14800</v>
      </c>
      <c r="F104">
        <v>12800</v>
      </c>
      <c r="G104">
        <v>17815.5</v>
      </c>
      <c r="H104">
        <v>30000</v>
      </c>
      <c r="I104">
        <v>14000</v>
      </c>
      <c r="J104">
        <v>5510</v>
      </c>
      <c r="K104">
        <v>28350</v>
      </c>
      <c r="L104">
        <v>21300</v>
      </c>
      <c r="M104">
        <v>9476.7000000000007</v>
      </c>
      <c r="N104">
        <v>10961.5</v>
      </c>
      <c r="O104">
        <v>7310</v>
      </c>
      <c r="P104">
        <v>47200</v>
      </c>
      <c r="Q104">
        <v>64900</v>
      </c>
      <c r="R104">
        <v>11650</v>
      </c>
      <c r="S104">
        <v>10549.6</v>
      </c>
      <c r="T104">
        <v>26800</v>
      </c>
      <c r="U104">
        <v>60700</v>
      </c>
      <c r="V104">
        <v>22100</v>
      </c>
      <c r="W104">
        <v>37038.9</v>
      </c>
      <c r="X104">
        <v>16550</v>
      </c>
      <c r="Y104">
        <v>26667</v>
      </c>
      <c r="Z104">
        <v>57300</v>
      </c>
      <c r="AA104">
        <v>20903.2</v>
      </c>
      <c r="AB104">
        <v>16900</v>
      </c>
      <c r="AC104">
        <v>58500</v>
      </c>
      <c r="AD104">
        <v>31900</v>
      </c>
      <c r="AE104">
        <v>25450</v>
      </c>
      <c r="AF104">
        <v>10000</v>
      </c>
      <c r="AG104">
        <v>58974</v>
      </c>
      <c r="AH104">
        <v>14200</v>
      </c>
      <c r="AI104">
        <v>13900</v>
      </c>
      <c r="AJ104">
        <v>15100</v>
      </c>
      <c r="AK104">
        <v>18500</v>
      </c>
      <c r="AL104">
        <v>6300</v>
      </c>
      <c r="AM104">
        <v>19650</v>
      </c>
      <c r="AN104">
        <v>37100</v>
      </c>
      <c r="AO104">
        <v>30800</v>
      </c>
      <c r="AP104">
        <v>33670</v>
      </c>
      <c r="AQ104">
        <v>12920</v>
      </c>
      <c r="AR104">
        <v>23500</v>
      </c>
      <c r="AT104">
        <v>17750</v>
      </c>
      <c r="AU104">
        <v>27850</v>
      </c>
      <c r="AV104">
        <v>61300</v>
      </c>
      <c r="AW104">
        <v>19245</v>
      </c>
      <c r="AX104">
        <v>40288</v>
      </c>
      <c r="AY104">
        <v>15000</v>
      </c>
      <c r="AZ104">
        <v>22350</v>
      </c>
      <c r="BA104">
        <v>44100</v>
      </c>
      <c r="BB104">
        <v>54300</v>
      </c>
      <c r="BC104">
        <v>5910</v>
      </c>
      <c r="BD104">
        <v>11000</v>
      </c>
      <c r="BE104">
        <v>44500</v>
      </c>
      <c r="BF104">
        <v>17750</v>
      </c>
      <c r="BG104">
        <v>58277</v>
      </c>
      <c r="BH104">
        <v>43700</v>
      </c>
      <c r="BI104">
        <v>84360</v>
      </c>
      <c r="BJ104">
        <v>94100</v>
      </c>
      <c r="BK104">
        <v>10100</v>
      </c>
      <c r="BL104">
        <v>31500</v>
      </c>
      <c r="BM104">
        <v>3200</v>
      </c>
      <c r="BN104">
        <v>48050</v>
      </c>
      <c r="BO104">
        <v>19650</v>
      </c>
      <c r="BP104">
        <v>57200</v>
      </c>
      <c r="BQ104">
        <v>19900</v>
      </c>
      <c r="BR104">
        <v>27300</v>
      </c>
      <c r="BS104">
        <v>10400</v>
      </c>
      <c r="BT104">
        <v>58500</v>
      </c>
      <c r="BU104">
        <v>41650</v>
      </c>
      <c r="BV104">
        <v>8900</v>
      </c>
      <c r="BW104">
        <v>38500</v>
      </c>
      <c r="BX104">
        <v>48000</v>
      </c>
      <c r="BY104">
        <v>24173.9</v>
      </c>
      <c r="BZ104">
        <v>4620</v>
      </c>
      <c r="CA104">
        <v>32750</v>
      </c>
      <c r="CB104">
        <v>13400</v>
      </c>
      <c r="CC104">
        <v>14300</v>
      </c>
      <c r="CD104">
        <v>12050</v>
      </c>
      <c r="CE104">
        <v>5738</v>
      </c>
      <c r="CF104">
        <v>11450</v>
      </c>
      <c r="CG104">
        <v>12050</v>
      </c>
      <c r="CH104">
        <v>14250</v>
      </c>
      <c r="CI104">
        <v>11150</v>
      </c>
      <c r="CJ104">
        <v>35300</v>
      </c>
      <c r="CK104">
        <v>82700</v>
      </c>
      <c r="CL104">
        <v>3170</v>
      </c>
      <c r="CM104">
        <v>29300</v>
      </c>
      <c r="CN104">
        <v>90700</v>
      </c>
      <c r="CO104">
        <v>43589</v>
      </c>
      <c r="CP104">
        <v>22110</v>
      </c>
      <c r="CQ104">
        <v>31091</v>
      </c>
      <c r="CR104">
        <v>40000</v>
      </c>
      <c r="CS104">
        <v>12200</v>
      </c>
      <c r="CT104">
        <v>13650</v>
      </c>
      <c r="CU104">
        <v>19300</v>
      </c>
      <c r="CV104">
        <v>5380</v>
      </c>
      <c r="CW104">
        <v>27450</v>
      </c>
      <c r="CX104">
        <v>4570</v>
      </c>
      <c r="CY104">
        <v>12700</v>
      </c>
      <c r="CZ104">
        <v>5420</v>
      </c>
      <c r="DA104">
        <v>15750</v>
      </c>
      <c r="DB104">
        <v>24500</v>
      </c>
      <c r="DC104">
        <v>14857.1</v>
      </c>
      <c r="DD104">
        <v>4870</v>
      </c>
      <c r="DE104">
        <v>30423.4</v>
      </c>
      <c r="DF104">
        <v>42240</v>
      </c>
      <c r="DG104">
        <v>38083.300000000003</v>
      </c>
      <c r="DH104">
        <v>5906</v>
      </c>
      <c r="DI104">
        <v>20150</v>
      </c>
      <c r="DJ104">
        <v>26300</v>
      </c>
      <c r="DK104">
        <v>10600</v>
      </c>
      <c r="DL104">
        <v>10600</v>
      </c>
      <c r="DM104">
        <v>52700</v>
      </c>
      <c r="DN104">
        <v>3700</v>
      </c>
      <c r="DO104">
        <v>41272.699999999997</v>
      </c>
      <c r="DP104">
        <v>15900</v>
      </c>
      <c r="DQ104">
        <v>16800</v>
      </c>
      <c r="DR104">
        <v>19200</v>
      </c>
      <c r="DS104">
        <v>15100</v>
      </c>
      <c r="DT104">
        <v>8230</v>
      </c>
      <c r="DU104">
        <v>22600</v>
      </c>
      <c r="DV104">
        <v>6580</v>
      </c>
      <c r="DW104">
        <v>32950</v>
      </c>
      <c r="DX104">
        <v>75500</v>
      </c>
      <c r="DY104">
        <v>7710</v>
      </c>
      <c r="DZ104">
        <v>13000</v>
      </c>
      <c r="EA104">
        <v>11696.4</v>
      </c>
      <c r="EB104">
        <v>35850</v>
      </c>
      <c r="EC104">
        <v>52742.7</v>
      </c>
      <c r="ED104">
        <v>6466.1</v>
      </c>
      <c r="EE104">
        <v>7590</v>
      </c>
      <c r="EF104">
        <v>30300</v>
      </c>
      <c r="EG104">
        <v>16500</v>
      </c>
      <c r="EH104">
        <v>59000</v>
      </c>
      <c r="EI104">
        <v>12341.5</v>
      </c>
      <c r="EJ104">
        <v>2630</v>
      </c>
      <c r="EK104">
        <v>7370</v>
      </c>
      <c r="EL104">
        <v>13100</v>
      </c>
      <c r="EM104">
        <v>6030</v>
      </c>
      <c r="EN104">
        <v>39900</v>
      </c>
      <c r="EO104">
        <v>57000</v>
      </c>
      <c r="EP104">
        <v>10950</v>
      </c>
      <c r="EQ104">
        <v>9930</v>
      </c>
      <c r="ER104">
        <v>39750</v>
      </c>
      <c r="ES104">
        <v>3270</v>
      </c>
      <c r="ET104">
        <v>15600</v>
      </c>
      <c r="EU104">
        <v>104500</v>
      </c>
      <c r="EV104">
        <v>90.55</v>
      </c>
      <c r="EW104">
        <v>29000</v>
      </c>
      <c r="EX104">
        <v>20074.099999999999</v>
      </c>
      <c r="EY104">
        <v>71000</v>
      </c>
      <c r="EZ104">
        <v>28166.7</v>
      </c>
      <c r="FA104">
        <v>34552.5</v>
      </c>
      <c r="FC104">
        <v>19750</v>
      </c>
      <c r="FD104">
        <v>26900</v>
      </c>
      <c r="FE104">
        <v>77981</v>
      </c>
      <c r="FF104">
        <v>8660</v>
      </c>
      <c r="FG104">
        <v>6400</v>
      </c>
      <c r="FH104">
        <v>36500</v>
      </c>
      <c r="FI104">
        <v>25400</v>
      </c>
      <c r="FJ104">
        <v>22333</v>
      </c>
      <c r="FK104">
        <v>81500</v>
      </c>
      <c r="FL104">
        <v>83300</v>
      </c>
      <c r="FM104">
        <v>24750</v>
      </c>
      <c r="FN104">
        <v>17900</v>
      </c>
      <c r="FO104">
        <v>28000</v>
      </c>
      <c r="FP104">
        <v>20000</v>
      </c>
      <c r="FQ104">
        <v>56900</v>
      </c>
      <c r="FR104">
        <v>5850</v>
      </c>
      <c r="FS104">
        <v>10386.4</v>
      </c>
      <c r="FT104">
        <v>9350</v>
      </c>
      <c r="FU104">
        <v>56600</v>
      </c>
      <c r="FV104">
        <v>9000</v>
      </c>
      <c r="FW104">
        <v>99600</v>
      </c>
      <c r="FX104">
        <v>17000</v>
      </c>
      <c r="FY104">
        <v>23950</v>
      </c>
      <c r="FZ104">
        <v>80639</v>
      </c>
      <c r="GA104">
        <v>6000</v>
      </c>
      <c r="GB104">
        <v>25400</v>
      </c>
      <c r="GC104">
        <v>20950</v>
      </c>
      <c r="GD104">
        <v>3620</v>
      </c>
      <c r="GE104">
        <v>7390</v>
      </c>
      <c r="GF104">
        <v>3300</v>
      </c>
      <c r="GG104">
        <v>7800</v>
      </c>
      <c r="GH104">
        <v>163347</v>
      </c>
      <c r="GI104">
        <v>10600</v>
      </c>
      <c r="GJ104">
        <v>55800</v>
      </c>
      <c r="GK104">
        <v>19750</v>
      </c>
      <c r="GL104">
        <v>6700</v>
      </c>
      <c r="GM104">
        <v>26900</v>
      </c>
      <c r="GN104">
        <v>155.1</v>
      </c>
      <c r="GO104">
        <v>10700</v>
      </c>
      <c r="GP104">
        <v>26300</v>
      </c>
      <c r="GQ104">
        <v>16100</v>
      </c>
      <c r="GR104">
        <v>20900</v>
      </c>
      <c r="GS104">
        <v>13700</v>
      </c>
      <c r="GT104">
        <v>20500</v>
      </c>
      <c r="GU104">
        <v>20600</v>
      </c>
      <c r="GV104">
        <v>10450</v>
      </c>
      <c r="GW104">
        <v>8500</v>
      </c>
      <c r="GX104">
        <v>38500</v>
      </c>
      <c r="GY104">
        <v>18000</v>
      </c>
      <c r="GZ104">
        <v>6533.3</v>
      </c>
      <c r="HA104">
        <v>28550</v>
      </c>
      <c r="HB104">
        <v>20417</v>
      </c>
      <c r="HC104">
        <v>17100</v>
      </c>
      <c r="HD104">
        <v>3900</v>
      </c>
      <c r="HE104">
        <v>50300</v>
      </c>
      <c r="HF104">
        <v>11300</v>
      </c>
      <c r="HG104">
        <v>39900</v>
      </c>
      <c r="HH104">
        <v>13000</v>
      </c>
      <c r="HI104">
        <v>19800</v>
      </c>
      <c r="HJ104">
        <v>13200</v>
      </c>
      <c r="HK104">
        <v>47402</v>
      </c>
      <c r="HL104">
        <v>31691.3</v>
      </c>
      <c r="HM104">
        <v>11700</v>
      </c>
      <c r="HN104">
        <v>30700</v>
      </c>
      <c r="HO104">
        <v>16800</v>
      </c>
      <c r="HP104">
        <v>36500</v>
      </c>
      <c r="HS104">
        <v>50500</v>
      </c>
      <c r="HT104">
        <v>59600</v>
      </c>
      <c r="HU104">
        <v>27950</v>
      </c>
      <c r="HV104">
        <v>12043.2</v>
      </c>
      <c r="HW104">
        <v>19624.8</v>
      </c>
      <c r="HX104">
        <v>34450</v>
      </c>
      <c r="HY104">
        <v>86800</v>
      </c>
      <c r="HZ104">
        <v>4300</v>
      </c>
      <c r="IA104">
        <v>27300</v>
      </c>
      <c r="IB104">
        <v>21000</v>
      </c>
      <c r="IC104">
        <v>4680</v>
      </c>
      <c r="ID104">
        <v>7100</v>
      </c>
      <c r="IE104">
        <v>69209</v>
      </c>
      <c r="IF104">
        <v>43000</v>
      </c>
      <c r="IG104">
        <v>5700.9</v>
      </c>
      <c r="IH104">
        <v>37650</v>
      </c>
      <c r="II104">
        <v>18100</v>
      </c>
      <c r="IJ104">
        <v>46050</v>
      </c>
      <c r="IK104">
        <v>39321.199999999997</v>
      </c>
      <c r="IL104">
        <v>9000</v>
      </c>
      <c r="IM104">
        <v>9833.2999999999993</v>
      </c>
      <c r="IN104">
        <v>33150</v>
      </c>
      <c r="IO104">
        <v>4000</v>
      </c>
      <c r="IP104">
        <v>7900</v>
      </c>
      <c r="IQ104">
        <v>9000</v>
      </c>
      <c r="IR104">
        <v>70200</v>
      </c>
      <c r="IS104">
        <v>37000</v>
      </c>
      <c r="IT104">
        <v>16500</v>
      </c>
      <c r="IU104">
        <v>6400</v>
      </c>
      <c r="IV104">
        <v>21651.4</v>
      </c>
      <c r="IW104">
        <v>25100</v>
      </c>
      <c r="IX104">
        <v>17350</v>
      </c>
      <c r="IY104">
        <v>6350</v>
      </c>
      <c r="IZ104">
        <v>46000</v>
      </c>
      <c r="JA104">
        <v>79.742000000000004</v>
      </c>
      <c r="JB104">
        <v>235</v>
      </c>
      <c r="JC104">
        <v>40500</v>
      </c>
      <c r="JD104">
        <v>36700</v>
      </c>
      <c r="JE104">
        <v>20476.2</v>
      </c>
      <c r="JF104">
        <v>44392</v>
      </c>
      <c r="JG104">
        <v>42150</v>
      </c>
      <c r="JH104">
        <v>109.333</v>
      </c>
      <c r="JI104">
        <v>8608.7000000000007</v>
      </c>
      <c r="JJ104">
        <v>8830</v>
      </c>
      <c r="JK104">
        <v>18700</v>
      </c>
      <c r="JL104">
        <v>111.8</v>
      </c>
      <c r="JM104">
        <v>34860.9</v>
      </c>
      <c r="JN104">
        <v>7180</v>
      </c>
      <c r="JO104">
        <v>12100</v>
      </c>
      <c r="JP104">
        <v>89400</v>
      </c>
      <c r="JQ104">
        <v>9950</v>
      </c>
      <c r="JR104">
        <v>4250</v>
      </c>
      <c r="JS104">
        <v>40000.400000000001</v>
      </c>
      <c r="JT104">
        <v>5300</v>
      </c>
      <c r="JU104">
        <v>16000</v>
      </c>
      <c r="JV104">
        <v>8200</v>
      </c>
      <c r="JW104">
        <v>33350</v>
      </c>
      <c r="JX104">
        <v>30201.9</v>
      </c>
      <c r="JY104">
        <v>19900</v>
      </c>
      <c r="JZ104">
        <v>19000</v>
      </c>
      <c r="KA104">
        <v>12000</v>
      </c>
      <c r="KB104">
        <v>9950</v>
      </c>
      <c r="KC104" s="19"/>
      <c r="KD104" s="19"/>
      <c r="KE104" s="19"/>
      <c r="KF104" s="19"/>
      <c r="KG104" s="19"/>
      <c r="KH104" s="19"/>
      <c r="KI104" s="19"/>
      <c r="KJ104" s="19"/>
      <c r="KK104" s="19"/>
      <c r="KL104" s="19"/>
      <c r="KM104" s="19"/>
      <c r="KN104" s="19"/>
      <c r="KO104" s="19"/>
      <c r="KP104" s="19"/>
      <c r="KQ104" s="19"/>
      <c r="KR104" s="19"/>
      <c r="KS104" s="19"/>
      <c r="KT104" s="19"/>
      <c r="KU104" s="19"/>
      <c r="KV104" s="19"/>
      <c r="KW104" s="19"/>
      <c r="KX104" s="19"/>
      <c r="KY104" s="21"/>
      <c r="KZ104" s="19"/>
      <c r="LA104" s="21"/>
      <c r="LB104" s="19"/>
      <c r="LC104" s="19"/>
      <c r="LD104" s="19"/>
      <c r="LE104" s="19"/>
      <c r="LF104" s="19"/>
      <c r="LG104" s="19"/>
      <c r="LH104" s="19"/>
      <c r="LI104" s="19"/>
      <c r="LJ104" s="19"/>
      <c r="LK104" s="19"/>
      <c r="LL104" s="19"/>
      <c r="LM104" s="19"/>
      <c r="LN104" s="19"/>
      <c r="LO104" s="19"/>
      <c r="LP104" s="19"/>
      <c r="LQ104" s="19"/>
      <c r="LR104" s="19"/>
      <c r="LS104" s="19"/>
      <c r="LT104" s="21"/>
      <c r="LU104" s="19"/>
      <c r="LV104" s="19"/>
      <c r="LW104" s="19"/>
      <c r="LX104" s="19"/>
      <c r="LY104" s="19"/>
      <c r="LZ104" s="19"/>
      <c r="MA104" s="19"/>
      <c r="MB104" s="19"/>
      <c r="MC104" s="19"/>
      <c r="MD104" s="19"/>
      <c r="ME104" s="19"/>
      <c r="MF104" s="19"/>
      <c r="MG104" s="19"/>
      <c r="MH104" s="19"/>
      <c r="MI104" s="19"/>
      <c r="MJ104" s="19"/>
      <c r="MK104" s="19"/>
      <c r="ML104" s="19"/>
      <c r="MM104" s="19"/>
      <c r="MN104" s="19"/>
      <c r="MO104" s="19"/>
      <c r="MP104" s="19"/>
      <c r="MQ104" s="19"/>
      <c r="MR104" s="19"/>
      <c r="MS104" s="19"/>
      <c r="MT104" s="21"/>
      <c r="MU104" s="19"/>
      <c r="MV104" s="19"/>
      <c r="MW104" s="19"/>
      <c r="MX104" s="19"/>
      <c r="MY104" s="19"/>
      <c r="MZ104" s="19"/>
      <c r="NA104" s="19"/>
      <c r="NB104" s="19"/>
      <c r="NC104" s="19"/>
      <c r="ND104" s="20"/>
      <c r="NE104" s="20"/>
      <c r="NF104" s="20"/>
      <c r="NG104" s="19"/>
      <c r="NH104" s="19"/>
      <c r="NI104" s="19"/>
      <c r="NJ104" s="19"/>
      <c r="NK104" s="19"/>
      <c r="NL104" s="19"/>
      <c r="NM104" s="19"/>
      <c r="NN104" s="20"/>
      <c r="NO104" s="20"/>
      <c r="NP104" s="20"/>
      <c r="NQ104" s="19"/>
      <c r="NR104" s="19"/>
      <c r="NS104" s="19"/>
      <c r="NT104" s="19"/>
      <c r="NU104" s="20"/>
      <c r="NV104" s="19"/>
      <c r="NW104" s="19"/>
      <c r="NX104" s="19"/>
      <c r="NY104" s="19"/>
      <c r="NZ104" s="19"/>
      <c r="OA104" s="19"/>
      <c r="OB104" s="19"/>
      <c r="OC104" s="19"/>
      <c r="OD104" s="19"/>
      <c r="OE104" s="19"/>
      <c r="OF104" s="19"/>
      <c r="OG104" s="19"/>
      <c r="OH104" s="19"/>
      <c r="OI104" s="19"/>
      <c r="OJ104" s="19"/>
      <c r="OK104" s="19"/>
      <c r="OL104" s="19"/>
      <c r="OM104" s="19"/>
      <c r="ON104" s="19"/>
      <c r="OO104" s="19"/>
      <c r="OP104" s="19"/>
      <c r="OQ104" s="19"/>
      <c r="OR104" s="19"/>
      <c r="OS104" s="21"/>
      <c r="OT104" s="21"/>
      <c r="OU104" s="21"/>
      <c r="OV104" s="21"/>
      <c r="OW104" s="21"/>
      <c r="OX104" s="21"/>
      <c r="OY104" s="21"/>
      <c r="OZ104" s="21"/>
      <c r="PA104" s="21"/>
      <c r="PB104" s="21"/>
      <c r="PC104" s="21"/>
    </row>
    <row r="105" spans="1:419" x14ac:dyDescent="0.2">
      <c r="A105" s="18">
        <v>44355</v>
      </c>
      <c r="B105">
        <v>13649.8</v>
      </c>
      <c r="C105">
        <v>11050</v>
      </c>
      <c r="D105">
        <v>31500</v>
      </c>
      <c r="E105">
        <v>14700</v>
      </c>
      <c r="F105">
        <v>12650</v>
      </c>
      <c r="G105">
        <v>18240.599999999999</v>
      </c>
      <c r="H105">
        <v>29950</v>
      </c>
      <c r="I105">
        <v>13050</v>
      </c>
      <c r="J105">
        <v>5470</v>
      </c>
      <c r="K105">
        <v>26700</v>
      </c>
      <c r="L105">
        <v>21300</v>
      </c>
      <c r="M105">
        <v>8876.4</v>
      </c>
      <c r="N105">
        <v>10230.799999999999</v>
      </c>
      <c r="O105">
        <v>7800</v>
      </c>
      <c r="P105">
        <v>47150</v>
      </c>
      <c r="Q105">
        <v>64000</v>
      </c>
      <c r="R105">
        <v>11300</v>
      </c>
      <c r="S105">
        <v>10075.5</v>
      </c>
      <c r="T105">
        <v>26500</v>
      </c>
      <c r="U105">
        <v>62400</v>
      </c>
      <c r="V105">
        <v>21150</v>
      </c>
      <c r="W105">
        <v>35456</v>
      </c>
      <c r="X105">
        <v>16000</v>
      </c>
      <c r="Y105">
        <v>24833</v>
      </c>
      <c r="Z105">
        <v>56700</v>
      </c>
      <c r="AA105">
        <v>22741.9</v>
      </c>
      <c r="AB105">
        <v>17000</v>
      </c>
      <c r="AC105">
        <v>57000</v>
      </c>
      <c r="AD105">
        <v>32350</v>
      </c>
      <c r="AE105">
        <v>25450</v>
      </c>
      <c r="AF105">
        <v>9913</v>
      </c>
      <c r="AG105">
        <v>60350</v>
      </c>
      <c r="AH105">
        <v>13300</v>
      </c>
      <c r="AI105">
        <v>13900</v>
      </c>
      <c r="AJ105">
        <v>15550</v>
      </c>
      <c r="AK105">
        <v>18400</v>
      </c>
      <c r="AL105">
        <v>6150</v>
      </c>
      <c r="AM105">
        <v>19000</v>
      </c>
      <c r="AN105">
        <v>37150</v>
      </c>
      <c r="AO105">
        <v>30750</v>
      </c>
      <c r="AP105">
        <v>32477</v>
      </c>
      <c r="AQ105">
        <v>12526</v>
      </c>
      <c r="AR105">
        <v>23000</v>
      </c>
      <c r="AT105">
        <v>17500</v>
      </c>
      <c r="AU105">
        <v>28000</v>
      </c>
      <c r="AV105">
        <v>61600</v>
      </c>
      <c r="AW105">
        <v>19245</v>
      </c>
      <c r="AX105">
        <v>37964</v>
      </c>
      <c r="AY105">
        <v>14850</v>
      </c>
      <c r="AZ105">
        <v>20800</v>
      </c>
      <c r="BA105">
        <v>44000</v>
      </c>
      <c r="BB105">
        <v>53500</v>
      </c>
      <c r="BC105">
        <v>5890</v>
      </c>
      <c r="BD105">
        <v>11400</v>
      </c>
      <c r="BE105">
        <v>44450</v>
      </c>
      <c r="BF105">
        <v>17800</v>
      </c>
      <c r="BG105">
        <v>56732</v>
      </c>
      <c r="BH105">
        <v>43300</v>
      </c>
      <c r="BI105">
        <v>81741</v>
      </c>
      <c r="BJ105">
        <v>96400</v>
      </c>
      <c r="BK105">
        <v>10000</v>
      </c>
      <c r="BL105">
        <v>26100</v>
      </c>
      <c r="BM105">
        <v>3180</v>
      </c>
      <c r="BN105">
        <v>50200</v>
      </c>
      <c r="BO105">
        <v>20300</v>
      </c>
      <c r="BP105">
        <v>61000</v>
      </c>
      <c r="BQ105">
        <v>19600</v>
      </c>
      <c r="BR105">
        <v>26000</v>
      </c>
      <c r="BS105">
        <v>9820</v>
      </c>
      <c r="BT105">
        <v>58400</v>
      </c>
      <c r="BU105">
        <v>41600</v>
      </c>
      <c r="BV105">
        <v>9200</v>
      </c>
      <c r="BW105">
        <v>36000</v>
      </c>
      <c r="BX105">
        <v>47500</v>
      </c>
      <c r="BY105">
        <v>22521.7</v>
      </c>
      <c r="BZ105">
        <v>4700</v>
      </c>
      <c r="CA105">
        <v>30700</v>
      </c>
      <c r="CB105">
        <v>13000</v>
      </c>
      <c r="CC105">
        <v>13900</v>
      </c>
      <c r="CD105">
        <v>11450</v>
      </c>
      <c r="CE105">
        <v>5773.6</v>
      </c>
      <c r="CF105">
        <v>11450</v>
      </c>
      <c r="CG105">
        <v>12050</v>
      </c>
      <c r="CH105">
        <v>14300</v>
      </c>
      <c r="CI105">
        <v>11150</v>
      </c>
      <c r="CJ105">
        <v>34200</v>
      </c>
      <c r="CK105">
        <v>80800</v>
      </c>
      <c r="CL105">
        <v>3390</v>
      </c>
      <c r="CM105">
        <v>27250</v>
      </c>
      <c r="CN105">
        <v>88100</v>
      </c>
      <c r="CO105">
        <v>43325</v>
      </c>
      <c r="CP105">
        <v>20826</v>
      </c>
      <c r="CQ105">
        <v>33227</v>
      </c>
      <c r="CR105">
        <v>38600</v>
      </c>
      <c r="CS105">
        <v>12000</v>
      </c>
      <c r="CT105">
        <v>13500</v>
      </c>
      <c r="CU105">
        <v>19050</v>
      </c>
      <c r="CV105">
        <v>5460</v>
      </c>
      <c r="CW105">
        <v>27600</v>
      </c>
      <c r="CX105">
        <v>4480</v>
      </c>
      <c r="CY105">
        <v>12500</v>
      </c>
      <c r="CZ105">
        <v>5520</v>
      </c>
      <c r="DA105">
        <v>15000</v>
      </c>
      <c r="DB105">
        <v>22800</v>
      </c>
      <c r="DC105">
        <v>14476.2</v>
      </c>
      <c r="DD105">
        <v>4750</v>
      </c>
      <c r="DE105">
        <v>28326.5</v>
      </c>
      <c r="DF105">
        <v>41120</v>
      </c>
      <c r="DG105">
        <v>35458.300000000003</v>
      </c>
      <c r="DH105">
        <v>5726.5</v>
      </c>
      <c r="DI105">
        <v>19950</v>
      </c>
      <c r="DJ105">
        <v>26550</v>
      </c>
      <c r="DK105">
        <v>10600</v>
      </c>
      <c r="DL105">
        <v>10600</v>
      </c>
      <c r="DM105">
        <v>50000</v>
      </c>
      <c r="DN105">
        <v>3820</v>
      </c>
      <c r="DO105">
        <v>38409.1</v>
      </c>
      <c r="DP105">
        <v>15800</v>
      </c>
      <c r="DQ105">
        <v>16650</v>
      </c>
      <c r="DR105">
        <v>19000</v>
      </c>
      <c r="DS105">
        <v>15050</v>
      </c>
      <c r="DT105">
        <v>7700</v>
      </c>
      <c r="DU105">
        <v>22600</v>
      </c>
      <c r="DV105">
        <v>6400</v>
      </c>
      <c r="DW105">
        <v>31150</v>
      </c>
      <c r="DX105">
        <v>75500</v>
      </c>
      <c r="DY105">
        <v>7750</v>
      </c>
      <c r="DZ105">
        <v>12727</v>
      </c>
      <c r="EA105">
        <v>11562.5</v>
      </c>
      <c r="EB105">
        <v>34350</v>
      </c>
      <c r="EC105">
        <v>52472.7</v>
      </c>
      <c r="ED105">
        <v>6446.9</v>
      </c>
      <c r="EE105">
        <v>7500</v>
      </c>
      <c r="EF105">
        <v>28400</v>
      </c>
      <c r="EG105">
        <v>15600</v>
      </c>
      <c r="EH105">
        <v>58900</v>
      </c>
      <c r="EI105">
        <v>11879.3</v>
      </c>
      <c r="EJ105">
        <v>2520</v>
      </c>
      <c r="EK105">
        <v>7200</v>
      </c>
      <c r="EL105">
        <v>12500</v>
      </c>
      <c r="EM105">
        <v>6030</v>
      </c>
      <c r="EN105">
        <v>37900</v>
      </c>
      <c r="EO105">
        <v>57000</v>
      </c>
      <c r="EP105">
        <v>10600</v>
      </c>
      <c r="EQ105">
        <v>10000</v>
      </c>
      <c r="ER105">
        <v>37300</v>
      </c>
      <c r="ES105">
        <v>3160</v>
      </c>
      <c r="ET105">
        <v>15300</v>
      </c>
      <c r="EU105">
        <v>104000</v>
      </c>
      <c r="EV105">
        <v>90.483000000000004</v>
      </c>
      <c r="EW105">
        <v>28600</v>
      </c>
      <c r="EX105">
        <v>19330.599999999999</v>
      </c>
      <c r="EY105">
        <v>70800</v>
      </c>
      <c r="EZ105">
        <v>26208.3</v>
      </c>
      <c r="FA105">
        <v>33567.800000000003</v>
      </c>
      <c r="FC105">
        <v>19300</v>
      </c>
      <c r="FD105">
        <v>26200</v>
      </c>
      <c r="FE105">
        <v>76518</v>
      </c>
      <c r="FF105">
        <v>9100</v>
      </c>
      <c r="FG105">
        <v>6150</v>
      </c>
      <c r="FH105">
        <v>36000</v>
      </c>
      <c r="FI105">
        <v>27300</v>
      </c>
      <c r="FJ105">
        <v>21083</v>
      </c>
      <c r="FK105">
        <v>81500</v>
      </c>
      <c r="FL105">
        <v>82300</v>
      </c>
      <c r="FM105">
        <v>23050</v>
      </c>
      <c r="FN105">
        <v>17400</v>
      </c>
      <c r="FO105">
        <v>28200</v>
      </c>
      <c r="FP105">
        <v>20400</v>
      </c>
      <c r="FQ105">
        <v>55500</v>
      </c>
      <c r="FR105">
        <v>6100</v>
      </c>
      <c r="FS105">
        <v>10344.200000000001</v>
      </c>
      <c r="FT105">
        <v>9340</v>
      </c>
      <c r="FU105">
        <v>54700</v>
      </c>
      <c r="FV105">
        <v>9000</v>
      </c>
      <c r="FW105">
        <v>96000</v>
      </c>
      <c r="FX105">
        <v>16000</v>
      </c>
      <c r="FY105">
        <v>23700</v>
      </c>
      <c r="FZ105">
        <v>79712</v>
      </c>
      <c r="GA105">
        <v>5750</v>
      </c>
      <c r="GB105">
        <v>23650</v>
      </c>
      <c r="GC105">
        <v>19500</v>
      </c>
      <c r="GD105">
        <v>3590</v>
      </c>
      <c r="GE105">
        <v>6880</v>
      </c>
      <c r="GF105">
        <v>3400</v>
      </c>
      <c r="GG105">
        <v>7660</v>
      </c>
      <c r="GH105">
        <v>152227</v>
      </c>
      <c r="GI105">
        <v>10000</v>
      </c>
      <c r="GJ105">
        <v>56000</v>
      </c>
      <c r="GK105">
        <v>18500</v>
      </c>
      <c r="GL105">
        <v>6510</v>
      </c>
      <c r="GM105">
        <v>26300</v>
      </c>
      <c r="GN105">
        <v>156.80000000000001</v>
      </c>
      <c r="GO105">
        <v>10300</v>
      </c>
      <c r="GP105">
        <v>28100</v>
      </c>
      <c r="GQ105">
        <v>16150</v>
      </c>
      <c r="GR105">
        <v>21200</v>
      </c>
      <c r="GS105">
        <v>13550</v>
      </c>
      <c r="GT105">
        <v>21700</v>
      </c>
      <c r="GU105">
        <v>20700</v>
      </c>
      <c r="GV105">
        <v>11100</v>
      </c>
      <c r="GW105">
        <v>8400</v>
      </c>
      <c r="GX105">
        <v>38800</v>
      </c>
      <c r="GY105">
        <v>17900</v>
      </c>
      <c r="GZ105">
        <v>6761.9</v>
      </c>
      <c r="HA105">
        <v>29500</v>
      </c>
      <c r="HB105">
        <v>19444</v>
      </c>
      <c r="HC105">
        <v>17100</v>
      </c>
      <c r="HD105">
        <v>3850</v>
      </c>
      <c r="HE105">
        <v>49300</v>
      </c>
      <c r="HF105">
        <v>11250</v>
      </c>
      <c r="HG105">
        <v>37150</v>
      </c>
      <c r="HH105">
        <v>13900</v>
      </c>
      <c r="HI105">
        <v>19200</v>
      </c>
      <c r="HJ105">
        <v>12950</v>
      </c>
      <c r="HK105">
        <v>47402</v>
      </c>
      <c r="HL105">
        <v>29574</v>
      </c>
      <c r="HM105">
        <v>11750</v>
      </c>
      <c r="HN105">
        <v>28600</v>
      </c>
      <c r="HO105">
        <v>16800</v>
      </c>
      <c r="HP105">
        <v>36900</v>
      </c>
      <c r="HS105">
        <v>51900</v>
      </c>
      <c r="HT105">
        <v>59700</v>
      </c>
      <c r="HU105">
        <v>26300</v>
      </c>
      <c r="HV105">
        <v>11678.3</v>
      </c>
      <c r="HW105">
        <v>19016.900000000001</v>
      </c>
      <c r="HX105">
        <v>34400</v>
      </c>
      <c r="HY105">
        <v>85000</v>
      </c>
      <c r="HZ105">
        <v>4300</v>
      </c>
      <c r="IA105">
        <v>27200</v>
      </c>
      <c r="IB105">
        <v>19600</v>
      </c>
      <c r="IC105">
        <v>4360</v>
      </c>
      <c r="ID105">
        <v>7080</v>
      </c>
      <c r="IE105">
        <v>68311</v>
      </c>
      <c r="IF105">
        <v>44500</v>
      </c>
      <c r="IG105">
        <v>5682.2</v>
      </c>
      <c r="IH105">
        <v>37600</v>
      </c>
      <c r="II105">
        <v>16900</v>
      </c>
      <c r="IJ105">
        <v>46450</v>
      </c>
      <c r="IK105">
        <v>37938.5</v>
      </c>
      <c r="IL105">
        <v>9400</v>
      </c>
      <c r="IM105">
        <v>9875</v>
      </c>
      <c r="IN105">
        <v>35000</v>
      </c>
      <c r="IO105">
        <v>3890</v>
      </c>
      <c r="IP105">
        <v>7800</v>
      </c>
      <c r="IQ105">
        <v>8410</v>
      </c>
      <c r="IR105">
        <v>70800</v>
      </c>
      <c r="IS105">
        <v>36950</v>
      </c>
      <c r="IT105">
        <v>16100</v>
      </c>
      <c r="IU105">
        <v>6370</v>
      </c>
      <c r="IV105">
        <v>20183.5</v>
      </c>
      <c r="IW105">
        <v>25950</v>
      </c>
      <c r="IX105">
        <v>17400</v>
      </c>
      <c r="IY105">
        <v>6440</v>
      </c>
      <c r="IZ105">
        <v>46000</v>
      </c>
      <c r="JA105">
        <v>77.418999999999997</v>
      </c>
      <c r="JB105">
        <v>220</v>
      </c>
      <c r="JC105">
        <v>39750</v>
      </c>
      <c r="JD105">
        <v>36700</v>
      </c>
      <c r="JE105">
        <v>19142.900000000001</v>
      </c>
      <c r="JF105">
        <v>44392</v>
      </c>
      <c r="JG105">
        <v>40500</v>
      </c>
      <c r="JH105">
        <v>106.489</v>
      </c>
      <c r="JI105">
        <v>8869.6</v>
      </c>
      <c r="JJ105">
        <v>8500</v>
      </c>
      <c r="JK105">
        <v>18550</v>
      </c>
      <c r="JL105">
        <v>117.2</v>
      </c>
      <c r="JM105">
        <v>38303.1</v>
      </c>
      <c r="JN105">
        <v>6960</v>
      </c>
      <c r="JO105">
        <v>12050</v>
      </c>
      <c r="JP105">
        <v>89700</v>
      </c>
      <c r="JQ105">
        <v>9980</v>
      </c>
      <c r="JR105">
        <v>4100</v>
      </c>
      <c r="JS105">
        <v>39722.699999999997</v>
      </c>
      <c r="JT105">
        <v>5300</v>
      </c>
      <c r="JU105">
        <v>15600</v>
      </c>
      <c r="JV105">
        <v>7960</v>
      </c>
      <c r="JW105">
        <v>31650</v>
      </c>
      <c r="JX105">
        <v>30201.9</v>
      </c>
      <c r="JY105">
        <v>19900</v>
      </c>
      <c r="JZ105">
        <v>19000</v>
      </c>
      <c r="KA105">
        <v>11900</v>
      </c>
      <c r="KB105">
        <v>9530</v>
      </c>
      <c r="KC105" s="19"/>
      <c r="KD105" s="19"/>
      <c r="KE105" s="19"/>
      <c r="KF105" s="19"/>
      <c r="KG105" s="19"/>
      <c r="KH105" s="19"/>
      <c r="KI105" s="19"/>
      <c r="KJ105" s="19"/>
      <c r="KK105" s="19"/>
      <c r="KL105" s="19"/>
      <c r="KM105" s="19"/>
      <c r="KN105" s="19"/>
      <c r="KO105" s="19"/>
      <c r="KP105" s="19"/>
      <c r="KQ105" s="19"/>
      <c r="KR105" s="19"/>
      <c r="KS105" s="19"/>
      <c r="KT105" s="19"/>
      <c r="KU105" s="19"/>
      <c r="KV105" s="19"/>
      <c r="KW105" s="19"/>
      <c r="KX105" s="19"/>
      <c r="KY105" s="21"/>
      <c r="KZ105" s="19"/>
      <c r="LA105" s="21"/>
      <c r="LB105" s="19"/>
      <c r="LC105" s="19"/>
      <c r="LD105" s="19"/>
      <c r="LE105" s="19"/>
      <c r="LF105" s="19"/>
      <c r="LG105" s="19"/>
      <c r="LH105" s="19"/>
      <c r="LI105" s="19"/>
      <c r="LJ105" s="19"/>
      <c r="LK105" s="19"/>
      <c r="LL105" s="19"/>
      <c r="LM105" s="19"/>
      <c r="LN105" s="19"/>
      <c r="LO105" s="19"/>
      <c r="LP105" s="19"/>
      <c r="LQ105" s="19"/>
      <c r="LR105" s="19"/>
      <c r="LS105" s="19"/>
      <c r="LT105" s="21"/>
      <c r="LU105" s="19"/>
      <c r="LV105" s="19"/>
      <c r="LW105" s="19"/>
      <c r="LX105" s="19"/>
      <c r="LY105" s="19"/>
      <c r="LZ105" s="19"/>
      <c r="MA105" s="19"/>
      <c r="MB105" s="19"/>
      <c r="MC105" s="19"/>
      <c r="MD105" s="19"/>
      <c r="ME105" s="19"/>
      <c r="MF105" s="19"/>
      <c r="MG105" s="19"/>
      <c r="MH105" s="19"/>
      <c r="MI105" s="19"/>
      <c r="MJ105" s="19"/>
      <c r="MK105" s="19"/>
      <c r="ML105" s="19"/>
      <c r="MM105" s="19"/>
      <c r="MN105" s="19"/>
      <c r="MO105" s="19"/>
      <c r="MP105" s="19"/>
      <c r="MQ105" s="19"/>
      <c r="MR105" s="19"/>
      <c r="MS105" s="19"/>
      <c r="MT105" s="21"/>
      <c r="MU105" s="19"/>
      <c r="MV105" s="19"/>
      <c r="MW105" s="19"/>
      <c r="MX105" s="19"/>
      <c r="MY105" s="19"/>
      <c r="MZ105" s="19"/>
      <c r="NA105" s="19"/>
      <c r="NB105" s="19"/>
      <c r="NC105" s="19"/>
      <c r="ND105" s="20"/>
      <c r="NE105" s="20"/>
      <c r="NF105" s="20"/>
      <c r="NG105" s="19"/>
      <c r="NH105" s="19"/>
      <c r="NI105" s="19"/>
      <c r="NJ105" s="19"/>
      <c r="NK105" s="19"/>
      <c r="NL105" s="19"/>
      <c r="NM105" s="19"/>
      <c r="NN105" s="20"/>
      <c r="NO105" s="20"/>
      <c r="NP105" s="20"/>
      <c r="NQ105" s="19"/>
      <c r="NR105" s="19"/>
      <c r="NS105" s="19"/>
      <c r="NT105" s="19"/>
      <c r="NU105" s="20"/>
      <c r="NV105" s="19"/>
      <c r="NW105" s="19"/>
      <c r="NX105" s="19"/>
      <c r="NY105" s="19"/>
      <c r="NZ105" s="19"/>
      <c r="OA105" s="19"/>
      <c r="OB105" s="19"/>
      <c r="OC105" s="19"/>
      <c r="OD105" s="19"/>
      <c r="OE105" s="19"/>
      <c r="OF105" s="19"/>
      <c r="OG105" s="19"/>
      <c r="OH105" s="19"/>
      <c r="OI105" s="19"/>
      <c r="OJ105" s="19"/>
      <c r="OK105" s="19"/>
      <c r="OL105" s="19"/>
      <c r="OM105" s="19"/>
      <c r="ON105" s="19"/>
      <c r="OO105" s="19"/>
      <c r="OP105" s="19"/>
      <c r="OQ105" s="19"/>
      <c r="OR105" s="19"/>
      <c r="OS105" s="21"/>
      <c r="OT105" s="21"/>
      <c r="OU105" s="21"/>
      <c r="OV105" s="21"/>
      <c r="OW105" s="21"/>
      <c r="OX105" s="21"/>
      <c r="OY105" s="21"/>
      <c r="OZ105" s="21"/>
      <c r="PA105" s="21"/>
      <c r="PB105" s="21"/>
      <c r="PC105" s="21"/>
    </row>
    <row r="106" spans="1:419" x14ac:dyDescent="0.2">
      <c r="A106" s="18">
        <v>44356</v>
      </c>
      <c r="B106">
        <v>13694</v>
      </c>
      <c r="C106">
        <v>11600</v>
      </c>
      <c r="D106">
        <v>30000</v>
      </c>
      <c r="E106">
        <v>14800</v>
      </c>
      <c r="F106">
        <v>12450</v>
      </c>
      <c r="G106">
        <v>18356.5</v>
      </c>
      <c r="H106">
        <v>29850</v>
      </c>
      <c r="I106">
        <v>13550</v>
      </c>
      <c r="J106">
        <v>5430</v>
      </c>
      <c r="K106">
        <v>27100</v>
      </c>
      <c r="L106">
        <v>21000</v>
      </c>
      <c r="M106">
        <v>9133.6</v>
      </c>
      <c r="N106">
        <v>10461.5</v>
      </c>
      <c r="O106">
        <v>7470</v>
      </c>
      <c r="P106">
        <v>49000</v>
      </c>
      <c r="Q106">
        <v>64000</v>
      </c>
      <c r="R106">
        <v>11350</v>
      </c>
      <c r="S106">
        <v>10075.5</v>
      </c>
      <c r="T106">
        <v>26650</v>
      </c>
      <c r="U106">
        <v>60800</v>
      </c>
      <c r="V106">
        <v>21600</v>
      </c>
      <c r="W106">
        <v>35970.5</v>
      </c>
      <c r="X106">
        <v>16000</v>
      </c>
      <c r="Y106">
        <v>26000</v>
      </c>
      <c r="Z106">
        <v>56600</v>
      </c>
      <c r="AA106">
        <v>21580.6</v>
      </c>
      <c r="AB106">
        <v>17300</v>
      </c>
      <c r="AC106">
        <v>56400</v>
      </c>
      <c r="AD106">
        <v>33850</v>
      </c>
      <c r="AE106">
        <v>25700</v>
      </c>
      <c r="AF106">
        <v>9739.1</v>
      </c>
      <c r="AG106">
        <v>60350</v>
      </c>
      <c r="AH106">
        <v>13100</v>
      </c>
      <c r="AI106">
        <v>13900</v>
      </c>
      <c r="AJ106">
        <v>16300</v>
      </c>
      <c r="AK106">
        <v>18500</v>
      </c>
      <c r="AL106">
        <v>6100</v>
      </c>
      <c r="AM106">
        <v>18800</v>
      </c>
      <c r="AN106">
        <v>36600</v>
      </c>
      <c r="AO106">
        <v>30500</v>
      </c>
      <c r="AP106">
        <v>33303</v>
      </c>
      <c r="AQ106">
        <v>12526</v>
      </c>
      <c r="AR106">
        <v>22900</v>
      </c>
      <c r="AT106">
        <v>17800</v>
      </c>
      <c r="AU106">
        <v>28000</v>
      </c>
      <c r="AV106">
        <v>61800</v>
      </c>
      <c r="AW106">
        <v>19292</v>
      </c>
      <c r="AX106">
        <v>39126</v>
      </c>
      <c r="AY106">
        <v>15000</v>
      </c>
      <c r="AZ106">
        <v>22200</v>
      </c>
      <c r="BA106">
        <v>44000</v>
      </c>
      <c r="BB106">
        <v>52600</v>
      </c>
      <c r="BC106">
        <v>5880</v>
      </c>
      <c r="BD106">
        <v>11000</v>
      </c>
      <c r="BE106">
        <v>44500</v>
      </c>
      <c r="BF106">
        <v>17900</v>
      </c>
      <c r="BG106">
        <v>56881</v>
      </c>
      <c r="BH106">
        <v>43300</v>
      </c>
      <c r="BI106">
        <v>82534</v>
      </c>
      <c r="BJ106">
        <v>95300</v>
      </c>
      <c r="BK106">
        <v>10100</v>
      </c>
      <c r="BL106">
        <v>25850</v>
      </c>
      <c r="BM106">
        <v>3170</v>
      </c>
      <c r="BN106">
        <v>49100</v>
      </c>
      <c r="BO106">
        <v>20150</v>
      </c>
      <c r="BP106">
        <v>64700</v>
      </c>
      <c r="BQ106">
        <v>19800</v>
      </c>
      <c r="BR106">
        <v>26450</v>
      </c>
      <c r="BS106">
        <v>9880</v>
      </c>
      <c r="BT106">
        <v>58900</v>
      </c>
      <c r="BU106">
        <v>41500</v>
      </c>
      <c r="BV106">
        <v>9300</v>
      </c>
      <c r="BW106">
        <v>36000</v>
      </c>
      <c r="BX106">
        <v>47900</v>
      </c>
      <c r="BY106">
        <v>20956.5</v>
      </c>
      <c r="BZ106">
        <v>4700</v>
      </c>
      <c r="CA106">
        <v>31100</v>
      </c>
      <c r="CB106">
        <v>13450</v>
      </c>
      <c r="CC106">
        <v>14000</v>
      </c>
      <c r="CD106">
        <v>11600</v>
      </c>
      <c r="CE106">
        <v>5773.6</v>
      </c>
      <c r="CF106">
        <v>11700</v>
      </c>
      <c r="CG106">
        <v>12050</v>
      </c>
      <c r="CH106">
        <v>14300</v>
      </c>
      <c r="CI106">
        <v>11150</v>
      </c>
      <c r="CJ106">
        <v>34250</v>
      </c>
      <c r="CK106">
        <v>81700</v>
      </c>
      <c r="CL106">
        <v>3160</v>
      </c>
      <c r="CM106">
        <v>28600</v>
      </c>
      <c r="CN106">
        <v>87400</v>
      </c>
      <c r="CO106">
        <v>43325</v>
      </c>
      <c r="CP106">
        <v>20642</v>
      </c>
      <c r="CQ106">
        <v>34091</v>
      </c>
      <c r="CR106">
        <v>39000</v>
      </c>
      <c r="CS106">
        <v>12000</v>
      </c>
      <c r="CT106">
        <v>13500</v>
      </c>
      <c r="CU106">
        <v>18550</v>
      </c>
      <c r="CV106">
        <v>5490</v>
      </c>
      <c r="CW106">
        <v>28100</v>
      </c>
      <c r="CX106">
        <v>4500</v>
      </c>
      <c r="CY106">
        <v>12450</v>
      </c>
      <c r="CZ106">
        <v>5410</v>
      </c>
      <c r="DA106">
        <v>15000</v>
      </c>
      <c r="DB106">
        <v>23150</v>
      </c>
      <c r="DC106">
        <v>14190.5</v>
      </c>
      <c r="DD106">
        <v>4840</v>
      </c>
      <c r="DE106">
        <v>29127.200000000001</v>
      </c>
      <c r="DF106">
        <v>42000</v>
      </c>
      <c r="DG106">
        <v>35208.300000000003</v>
      </c>
      <c r="DH106">
        <v>5743.6</v>
      </c>
      <c r="DI106">
        <v>19750</v>
      </c>
      <c r="DJ106">
        <v>26000</v>
      </c>
      <c r="DK106">
        <v>10550</v>
      </c>
      <c r="DL106">
        <v>10550</v>
      </c>
      <c r="DM106">
        <v>50300</v>
      </c>
      <c r="DN106">
        <v>3770</v>
      </c>
      <c r="DO106">
        <v>39272.699999999997</v>
      </c>
      <c r="DP106">
        <v>15700</v>
      </c>
      <c r="DQ106">
        <v>16550</v>
      </c>
      <c r="DR106">
        <v>18650</v>
      </c>
      <c r="DS106">
        <v>15150</v>
      </c>
      <c r="DT106">
        <v>8200</v>
      </c>
      <c r="DU106">
        <v>22600</v>
      </c>
      <c r="DV106">
        <v>6480</v>
      </c>
      <c r="DW106">
        <v>31450</v>
      </c>
      <c r="DX106">
        <v>76000</v>
      </c>
      <c r="DY106">
        <v>7630</v>
      </c>
      <c r="DZ106">
        <v>12818</v>
      </c>
      <c r="EA106">
        <v>11741.1</v>
      </c>
      <c r="EB106">
        <v>35000</v>
      </c>
      <c r="EC106">
        <v>52472.7</v>
      </c>
      <c r="ED106">
        <v>6446.9</v>
      </c>
      <c r="EE106">
        <v>7490</v>
      </c>
      <c r="EF106">
        <v>28600</v>
      </c>
      <c r="EG106">
        <v>16100</v>
      </c>
      <c r="EH106">
        <v>58900</v>
      </c>
      <c r="EI106">
        <v>12110.4</v>
      </c>
      <c r="EJ106">
        <v>2630</v>
      </c>
      <c r="EK106">
        <v>7130</v>
      </c>
      <c r="EL106">
        <v>12350</v>
      </c>
      <c r="EM106">
        <v>6100</v>
      </c>
      <c r="EN106">
        <v>38200</v>
      </c>
      <c r="EO106">
        <v>56500</v>
      </c>
      <c r="EP106">
        <v>10950</v>
      </c>
      <c r="EQ106">
        <v>10100</v>
      </c>
      <c r="ER106">
        <v>38550</v>
      </c>
      <c r="ES106">
        <v>3160</v>
      </c>
      <c r="ET106">
        <v>15000</v>
      </c>
      <c r="EU106">
        <v>104500</v>
      </c>
      <c r="EV106">
        <v>90.748999999999995</v>
      </c>
      <c r="EW106">
        <v>28500</v>
      </c>
      <c r="EX106">
        <v>18958.900000000001</v>
      </c>
      <c r="EY106">
        <v>72000</v>
      </c>
      <c r="EZ106">
        <v>26250</v>
      </c>
      <c r="FA106">
        <v>34194.400000000001</v>
      </c>
      <c r="FC106">
        <v>19300</v>
      </c>
      <c r="FD106">
        <v>26250</v>
      </c>
      <c r="FE106">
        <v>81145</v>
      </c>
      <c r="FF106">
        <v>9500</v>
      </c>
      <c r="FG106">
        <v>6030</v>
      </c>
      <c r="FH106">
        <v>36000</v>
      </c>
      <c r="FI106">
        <v>27200</v>
      </c>
      <c r="FJ106">
        <v>21333</v>
      </c>
      <c r="FK106">
        <v>79400</v>
      </c>
      <c r="FL106">
        <v>82200</v>
      </c>
      <c r="FM106">
        <v>21900</v>
      </c>
      <c r="FN106">
        <v>17200</v>
      </c>
      <c r="FO106">
        <v>28050</v>
      </c>
      <c r="FP106">
        <v>21000</v>
      </c>
      <c r="FQ106">
        <v>55000</v>
      </c>
      <c r="FR106">
        <v>6100</v>
      </c>
      <c r="FS106">
        <v>10133.1</v>
      </c>
      <c r="FT106">
        <v>9700</v>
      </c>
      <c r="FU106">
        <v>53800</v>
      </c>
      <c r="FV106">
        <v>9000</v>
      </c>
      <c r="FW106">
        <v>95800</v>
      </c>
      <c r="FX106">
        <v>16200</v>
      </c>
      <c r="FY106">
        <v>23750</v>
      </c>
      <c r="FZ106">
        <v>83000</v>
      </c>
      <c r="GA106">
        <v>5740</v>
      </c>
      <c r="GB106">
        <v>23850</v>
      </c>
      <c r="GC106">
        <v>19950</v>
      </c>
      <c r="GD106">
        <v>3590</v>
      </c>
      <c r="GE106">
        <v>6850</v>
      </c>
      <c r="GF106">
        <v>3500</v>
      </c>
      <c r="GG106">
        <v>7660</v>
      </c>
      <c r="GH106">
        <v>155294</v>
      </c>
      <c r="GI106">
        <v>9610</v>
      </c>
      <c r="GJ106">
        <v>55500</v>
      </c>
      <c r="GK106">
        <v>18650</v>
      </c>
      <c r="GL106">
        <v>6670</v>
      </c>
      <c r="GM106">
        <v>26600</v>
      </c>
      <c r="GN106">
        <v>156.9</v>
      </c>
      <c r="GO106">
        <v>10350</v>
      </c>
      <c r="GP106">
        <v>28000</v>
      </c>
      <c r="GQ106">
        <v>16200</v>
      </c>
      <c r="GR106">
        <v>21000</v>
      </c>
      <c r="GS106">
        <v>13450</v>
      </c>
      <c r="GT106">
        <v>22650</v>
      </c>
      <c r="GU106">
        <v>20650</v>
      </c>
      <c r="GV106">
        <v>10700</v>
      </c>
      <c r="GW106">
        <v>8500</v>
      </c>
      <c r="GX106">
        <v>38300</v>
      </c>
      <c r="GY106">
        <v>17800</v>
      </c>
      <c r="GZ106">
        <v>6504.8</v>
      </c>
      <c r="HA106">
        <v>29500</v>
      </c>
      <c r="HB106">
        <v>19120</v>
      </c>
      <c r="HC106">
        <v>17100</v>
      </c>
      <c r="HD106">
        <v>3880</v>
      </c>
      <c r="HE106">
        <v>52700</v>
      </c>
      <c r="HF106">
        <v>11300</v>
      </c>
      <c r="HG106">
        <v>36300</v>
      </c>
      <c r="HH106">
        <v>14000</v>
      </c>
      <c r="HI106">
        <v>19200</v>
      </c>
      <c r="HJ106">
        <v>13150</v>
      </c>
      <c r="HK106">
        <v>48370</v>
      </c>
      <c r="HL106">
        <v>31388.799999999999</v>
      </c>
      <c r="HM106">
        <v>11900</v>
      </c>
      <c r="HN106">
        <v>29600</v>
      </c>
      <c r="HO106">
        <v>17100</v>
      </c>
      <c r="HP106">
        <v>36400</v>
      </c>
      <c r="HS106">
        <v>51900</v>
      </c>
      <c r="HT106">
        <v>59200</v>
      </c>
      <c r="HU106">
        <v>27200</v>
      </c>
      <c r="HV106">
        <v>11587</v>
      </c>
      <c r="HW106">
        <v>19103.8</v>
      </c>
      <c r="HX106">
        <v>34800</v>
      </c>
      <c r="HY106">
        <v>85000</v>
      </c>
      <c r="HZ106">
        <v>4200</v>
      </c>
      <c r="IA106">
        <v>27300</v>
      </c>
      <c r="IB106">
        <v>20200</v>
      </c>
      <c r="IC106">
        <v>4220</v>
      </c>
      <c r="ID106">
        <v>7100</v>
      </c>
      <c r="IE106">
        <v>68670</v>
      </c>
      <c r="IF106">
        <v>43200</v>
      </c>
      <c r="IG106">
        <v>5700.9</v>
      </c>
      <c r="IH106">
        <v>37350</v>
      </c>
      <c r="II106">
        <v>17200</v>
      </c>
      <c r="IJ106">
        <v>47000</v>
      </c>
      <c r="IK106">
        <v>37247.1</v>
      </c>
      <c r="IL106">
        <v>8850</v>
      </c>
      <c r="IM106">
        <v>9958.2999999999993</v>
      </c>
      <c r="IN106">
        <v>37400</v>
      </c>
      <c r="IO106">
        <v>3900</v>
      </c>
      <c r="IP106">
        <v>7770</v>
      </c>
      <c r="IQ106">
        <v>8990</v>
      </c>
      <c r="IR106">
        <v>71000</v>
      </c>
      <c r="IS106">
        <v>39200</v>
      </c>
      <c r="IT106">
        <v>15500</v>
      </c>
      <c r="IU106">
        <v>6430</v>
      </c>
      <c r="IV106">
        <v>21100.9</v>
      </c>
      <c r="IW106">
        <v>25900</v>
      </c>
      <c r="IX106">
        <v>17400</v>
      </c>
      <c r="IY106">
        <v>6390</v>
      </c>
      <c r="IZ106">
        <v>46000</v>
      </c>
      <c r="JA106">
        <v>78.966999999999999</v>
      </c>
      <c r="JB106">
        <v>233</v>
      </c>
      <c r="JC106">
        <v>42250</v>
      </c>
      <c r="JD106">
        <v>36650</v>
      </c>
      <c r="JE106">
        <v>20285.7</v>
      </c>
      <c r="JF106">
        <v>44107</v>
      </c>
      <c r="JG106">
        <v>41400</v>
      </c>
      <c r="JH106">
        <v>105.6</v>
      </c>
      <c r="JI106">
        <v>8913</v>
      </c>
      <c r="JJ106">
        <v>8500</v>
      </c>
      <c r="JK106">
        <v>18400</v>
      </c>
      <c r="JL106">
        <v>115.3</v>
      </c>
      <c r="JM106">
        <v>37802.400000000001</v>
      </c>
      <c r="JN106">
        <v>6760</v>
      </c>
      <c r="JO106">
        <v>12100</v>
      </c>
      <c r="JP106">
        <v>89100</v>
      </c>
      <c r="JQ106">
        <v>9980</v>
      </c>
      <c r="JR106">
        <v>4170</v>
      </c>
      <c r="JS106">
        <v>39889.300000000003</v>
      </c>
      <c r="JT106">
        <v>5300</v>
      </c>
      <c r="JU106">
        <v>16000</v>
      </c>
      <c r="JV106">
        <v>8100</v>
      </c>
      <c r="JW106">
        <v>31700</v>
      </c>
      <c r="JX106">
        <v>30258.3</v>
      </c>
      <c r="JY106">
        <v>19900</v>
      </c>
      <c r="JZ106">
        <v>19000</v>
      </c>
      <c r="KA106">
        <v>12600</v>
      </c>
      <c r="KB106">
        <v>9550</v>
      </c>
      <c r="KC106" s="19"/>
      <c r="KD106" s="19"/>
      <c r="KE106" s="19"/>
      <c r="KF106" s="19"/>
      <c r="KG106" s="19"/>
      <c r="KH106" s="19"/>
      <c r="KI106" s="19"/>
      <c r="KJ106" s="19"/>
      <c r="KK106" s="19"/>
      <c r="KL106" s="19"/>
      <c r="KM106" s="19"/>
      <c r="KN106" s="19"/>
      <c r="KO106" s="19"/>
      <c r="KP106" s="19"/>
      <c r="KQ106" s="19"/>
      <c r="KR106" s="19"/>
      <c r="KS106" s="19"/>
      <c r="KT106" s="19"/>
      <c r="KU106" s="19"/>
      <c r="KV106" s="19"/>
      <c r="KW106" s="19"/>
      <c r="KX106" s="19"/>
      <c r="KY106" s="21"/>
      <c r="KZ106" s="19"/>
      <c r="LA106" s="21"/>
      <c r="LB106" s="19"/>
      <c r="LC106" s="19"/>
      <c r="LD106" s="19"/>
      <c r="LE106" s="19"/>
      <c r="LF106" s="19"/>
      <c r="LG106" s="19"/>
      <c r="LH106" s="19"/>
      <c r="LI106" s="19"/>
      <c r="LJ106" s="19"/>
      <c r="LK106" s="19"/>
      <c r="LL106" s="19"/>
      <c r="LM106" s="19"/>
      <c r="LN106" s="19"/>
      <c r="LO106" s="19"/>
      <c r="LP106" s="19"/>
      <c r="LQ106" s="19"/>
      <c r="LR106" s="19"/>
      <c r="LS106" s="19"/>
      <c r="LT106" s="21"/>
      <c r="LU106" s="19"/>
      <c r="LV106" s="19"/>
      <c r="LW106" s="19"/>
      <c r="LX106" s="19"/>
      <c r="LY106" s="19"/>
      <c r="LZ106" s="19"/>
      <c r="MA106" s="19"/>
      <c r="MB106" s="19"/>
      <c r="MC106" s="19"/>
      <c r="MD106" s="19"/>
      <c r="ME106" s="19"/>
      <c r="MF106" s="19"/>
      <c r="MG106" s="19"/>
      <c r="MH106" s="19"/>
      <c r="MI106" s="19"/>
      <c r="MJ106" s="19"/>
      <c r="MK106" s="19"/>
      <c r="ML106" s="19"/>
      <c r="MM106" s="19"/>
      <c r="MN106" s="19"/>
      <c r="MO106" s="19"/>
      <c r="MP106" s="19"/>
      <c r="MQ106" s="19"/>
      <c r="MR106" s="19"/>
      <c r="MS106" s="19"/>
      <c r="MT106" s="21"/>
      <c r="MU106" s="19"/>
      <c r="MV106" s="19"/>
      <c r="MW106" s="19"/>
      <c r="MX106" s="19"/>
      <c r="MY106" s="19"/>
      <c r="MZ106" s="19"/>
      <c r="NA106" s="19"/>
      <c r="NB106" s="19"/>
      <c r="NC106" s="19"/>
      <c r="ND106" s="20"/>
      <c r="NE106" s="20"/>
      <c r="NF106" s="20"/>
      <c r="NG106" s="19"/>
      <c r="NH106" s="19"/>
      <c r="NI106" s="19"/>
      <c r="NJ106" s="19"/>
      <c r="NK106" s="19"/>
      <c r="NL106" s="19"/>
      <c r="NM106" s="19"/>
      <c r="NN106" s="20"/>
      <c r="NO106" s="20"/>
      <c r="NP106" s="20"/>
      <c r="NQ106" s="19"/>
      <c r="NR106" s="19"/>
      <c r="NS106" s="19"/>
      <c r="NT106" s="19"/>
      <c r="NU106" s="20"/>
      <c r="NV106" s="19"/>
      <c r="NW106" s="19"/>
      <c r="NX106" s="19"/>
      <c r="NY106" s="19"/>
      <c r="NZ106" s="19"/>
      <c r="OA106" s="19"/>
      <c r="OB106" s="19"/>
      <c r="OC106" s="19"/>
      <c r="OD106" s="19"/>
      <c r="OE106" s="19"/>
      <c r="OF106" s="19"/>
      <c r="OG106" s="19"/>
      <c r="OH106" s="19"/>
      <c r="OI106" s="19"/>
      <c r="OJ106" s="19"/>
      <c r="OK106" s="19"/>
      <c r="OL106" s="19"/>
      <c r="OM106" s="19"/>
      <c r="ON106" s="19"/>
      <c r="OO106" s="19"/>
      <c r="OP106" s="19"/>
      <c r="OQ106" s="19"/>
      <c r="OR106" s="19"/>
      <c r="OS106" s="21"/>
      <c r="OT106" s="21"/>
      <c r="OU106" s="21"/>
      <c r="OV106" s="21"/>
      <c r="OW106" s="21"/>
      <c r="OX106" s="21"/>
      <c r="OY106" s="21"/>
      <c r="OZ106" s="21"/>
      <c r="PA106" s="21"/>
      <c r="PB106" s="21"/>
      <c r="PC106" s="21"/>
    </row>
    <row r="107" spans="1:419" x14ac:dyDescent="0.2">
      <c r="A107" s="23">
        <v>44357</v>
      </c>
      <c r="B107">
        <v>13870.7</v>
      </c>
      <c r="C107">
        <v>11450</v>
      </c>
      <c r="D107">
        <v>29500</v>
      </c>
      <c r="E107">
        <v>14850</v>
      </c>
      <c r="F107">
        <v>13300</v>
      </c>
      <c r="G107">
        <v>19206.7</v>
      </c>
      <c r="H107">
        <v>29600</v>
      </c>
      <c r="I107">
        <v>13100</v>
      </c>
      <c r="J107">
        <v>5420</v>
      </c>
      <c r="K107">
        <v>28950</v>
      </c>
      <c r="L107">
        <v>21300</v>
      </c>
      <c r="M107">
        <v>9047.9</v>
      </c>
      <c r="N107">
        <v>10923.1</v>
      </c>
      <c r="O107">
        <v>7200</v>
      </c>
      <c r="P107">
        <v>50900</v>
      </c>
      <c r="Q107">
        <v>64000</v>
      </c>
      <c r="R107">
        <v>11450</v>
      </c>
      <c r="S107">
        <v>10312.6</v>
      </c>
      <c r="T107">
        <v>28000</v>
      </c>
      <c r="U107">
        <v>63000</v>
      </c>
      <c r="V107">
        <v>22350</v>
      </c>
      <c r="W107">
        <v>34743.800000000003</v>
      </c>
      <c r="X107">
        <v>15600</v>
      </c>
      <c r="Y107">
        <v>26667</v>
      </c>
      <c r="Z107">
        <v>57000</v>
      </c>
      <c r="AA107">
        <v>19548.400000000001</v>
      </c>
      <c r="AB107">
        <v>17500</v>
      </c>
      <c r="AC107">
        <v>55500</v>
      </c>
      <c r="AD107">
        <v>33200</v>
      </c>
      <c r="AE107">
        <v>25500</v>
      </c>
      <c r="AF107">
        <v>9739.1</v>
      </c>
      <c r="AG107">
        <v>57598</v>
      </c>
      <c r="AH107">
        <v>13350</v>
      </c>
      <c r="AI107">
        <v>13900</v>
      </c>
      <c r="AJ107">
        <v>16000</v>
      </c>
      <c r="AK107">
        <v>18400</v>
      </c>
      <c r="AL107">
        <v>5690</v>
      </c>
      <c r="AM107">
        <v>18200</v>
      </c>
      <c r="AN107">
        <v>37000</v>
      </c>
      <c r="AO107">
        <v>30200</v>
      </c>
      <c r="AP107">
        <v>33165</v>
      </c>
      <c r="AQ107">
        <v>13402</v>
      </c>
      <c r="AR107">
        <v>22800</v>
      </c>
      <c r="AT107">
        <v>18100</v>
      </c>
      <c r="AU107">
        <v>28000</v>
      </c>
      <c r="AV107">
        <v>61800</v>
      </c>
      <c r="AW107">
        <v>19292</v>
      </c>
      <c r="AX107">
        <v>38351</v>
      </c>
      <c r="AY107">
        <v>14700</v>
      </c>
      <c r="AZ107">
        <v>21200</v>
      </c>
      <c r="BA107">
        <v>42600</v>
      </c>
      <c r="BB107">
        <v>52600</v>
      </c>
      <c r="BC107">
        <v>5850</v>
      </c>
      <c r="BD107">
        <v>10250</v>
      </c>
      <c r="BE107">
        <v>44000</v>
      </c>
      <c r="BF107">
        <v>19150</v>
      </c>
      <c r="BG107">
        <v>59823</v>
      </c>
      <c r="BH107">
        <v>43000</v>
      </c>
      <c r="BI107">
        <v>83566</v>
      </c>
      <c r="BJ107">
        <v>94500</v>
      </c>
      <c r="BK107">
        <v>10150</v>
      </c>
      <c r="BL107">
        <v>24700</v>
      </c>
      <c r="BM107">
        <v>3110</v>
      </c>
      <c r="BN107">
        <v>49500</v>
      </c>
      <c r="BO107">
        <v>21500</v>
      </c>
      <c r="BP107">
        <v>61500</v>
      </c>
      <c r="BQ107">
        <v>19750</v>
      </c>
      <c r="BR107">
        <v>26700</v>
      </c>
      <c r="BS107">
        <v>9790</v>
      </c>
      <c r="BT107">
        <v>58500</v>
      </c>
      <c r="BU107">
        <v>41600</v>
      </c>
      <c r="BV107">
        <v>9440</v>
      </c>
      <c r="BW107">
        <v>36000</v>
      </c>
      <c r="BX107">
        <v>47550</v>
      </c>
      <c r="BY107">
        <v>20521.7</v>
      </c>
      <c r="BZ107">
        <v>4800</v>
      </c>
      <c r="CA107">
        <v>30300</v>
      </c>
      <c r="CB107">
        <v>14350</v>
      </c>
      <c r="CC107">
        <v>14000</v>
      </c>
      <c r="CD107">
        <v>11200</v>
      </c>
      <c r="CE107">
        <v>5889</v>
      </c>
      <c r="CF107">
        <v>11550</v>
      </c>
      <c r="CG107">
        <v>12100</v>
      </c>
      <c r="CH107">
        <v>13900</v>
      </c>
      <c r="CI107">
        <v>11200</v>
      </c>
      <c r="CJ107">
        <v>36600</v>
      </c>
      <c r="CK107">
        <v>81900</v>
      </c>
      <c r="CL107">
        <v>2940</v>
      </c>
      <c r="CM107">
        <v>28400</v>
      </c>
      <c r="CN107">
        <v>86100</v>
      </c>
      <c r="CO107">
        <v>44382</v>
      </c>
      <c r="CP107">
        <v>20183</v>
      </c>
      <c r="CQ107">
        <v>33636</v>
      </c>
      <c r="CR107">
        <v>40200</v>
      </c>
      <c r="CS107">
        <v>11800</v>
      </c>
      <c r="CT107">
        <v>13600</v>
      </c>
      <c r="CU107">
        <v>19300</v>
      </c>
      <c r="CV107">
        <v>5500</v>
      </c>
      <c r="CW107">
        <v>29200</v>
      </c>
      <c r="CX107">
        <v>4490</v>
      </c>
      <c r="CY107">
        <v>12450</v>
      </c>
      <c r="CZ107">
        <v>5300</v>
      </c>
      <c r="DA107">
        <v>13950</v>
      </c>
      <c r="DB107">
        <v>23950</v>
      </c>
      <c r="DC107">
        <v>14095.2</v>
      </c>
      <c r="DD107">
        <v>4740</v>
      </c>
      <c r="DE107">
        <v>29089</v>
      </c>
      <c r="DF107">
        <v>44880</v>
      </c>
      <c r="DG107">
        <v>34291.699999999997</v>
      </c>
      <c r="DH107">
        <v>5735</v>
      </c>
      <c r="DI107">
        <v>20050</v>
      </c>
      <c r="DJ107">
        <v>25550</v>
      </c>
      <c r="DK107">
        <v>10400</v>
      </c>
      <c r="DL107">
        <v>10400</v>
      </c>
      <c r="DM107">
        <v>51600</v>
      </c>
      <c r="DN107">
        <v>3890</v>
      </c>
      <c r="DO107">
        <v>39545.5</v>
      </c>
      <c r="DP107">
        <v>15700</v>
      </c>
      <c r="DQ107">
        <v>16850</v>
      </c>
      <c r="DR107">
        <v>18650</v>
      </c>
      <c r="DS107">
        <v>14250</v>
      </c>
      <c r="DT107">
        <v>8200</v>
      </c>
      <c r="DU107">
        <v>22200</v>
      </c>
      <c r="DV107">
        <v>6930</v>
      </c>
      <c r="DW107">
        <v>31000</v>
      </c>
      <c r="DX107">
        <v>73500</v>
      </c>
      <c r="DY107">
        <v>7400</v>
      </c>
      <c r="DZ107">
        <v>12636</v>
      </c>
      <c r="EA107">
        <v>11517.9</v>
      </c>
      <c r="EB107">
        <v>33800</v>
      </c>
      <c r="EC107">
        <v>52292.6</v>
      </c>
      <c r="ED107">
        <v>6437.3</v>
      </c>
      <c r="EE107">
        <v>8010</v>
      </c>
      <c r="EF107">
        <v>27800</v>
      </c>
      <c r="EG107">
        <v>15500</v>
      </c>
      <c r="EH107">
        <v>58000</v>
      </c>
      <c r="EI107">
        <v>12849.9</v>
      </c>
      <c r="EJ107">
        <v>2580</v>
      </c>
      <c r="EK107">
        <v>7070</v>
      </c>
      <c r="EL107">
        <v>13100</v>
      </c>
      <c r="EM107">
        <v>6080</v>
      </c>
      <c r="EN107">
        <v>38800</v>
      </c>
      <c r="EO107">
        <v>56900</v>
      </c>
      <c r="EP107">
        <v>10400</v>
      </c>
      <c r="EQ107">
        <v>10300</v>
      </c>
      <c r="ER107">
        <v>37900</v>
      </c>
      <c r="ES107">
        <v>3180</v>
      </c>
      <c r="ET107">
        <v>14700</v>
      </c>
      <c r="EU107">
        <v>103100</v>
      </c>
      <c r="EV107">
        <v>90.016999999999996</v>
      </c>
      <c r="EW107">
        <v>28500</v>
      </c>
      <c r="EX107">
        <v>20074.099999999999</v>
      </c>
      <c r="EY107">
        <v>72000</v>
      </c>
      <c r="EZ107">
        <v>25083.3</v>
      </c>
      <c r="FA107">
        <v>34463</v>
      </c>
      <c r="FC107">
        <v>19300</v>
      </c>
      <c r="FD107">
        <v>26000</v>
      </c>
      <c r="FE107">
        <v>79084</v>
      </c>
      <c r="FF107">
        <v>9300</v>
      </c>
      <c r="FG107">
        <v>6040</v>
      </c>
      <c r="FH107">
        <v>36000</v>
      </c>
      <c r="FI107">
        <v>27000</v>
      </c>
      <c r="FJ107">
        <v>22792</v>
      </c>
      <c r="FK107">
        <v>79300</v>
      </c>
      <c r="FL107">
        <v>83200</v>
      </c>
      <c r="FM107">
        <v>20850</v>
      </c>
      <c r="FN107">
        <v>16900</v>
      </c>
      <c r="FO107">
        <v>29300</v>
      </c>
      <c r="FP107">
        <v>22000</v>
      </c>
      <c r="FQ107">
        <v>53900</v>
      </c>
      <c r="FR107">
        <v>6000</v>
      </c>
      <c r="FS107">
        <v>10386.4</v>
      </c>
      <c r="FT107">
        <v>9480</v>
      </c>
      <c r="FU107">
        <v>52500</v>
      </c>
      <c r="FV107">
        <v>9200</v>
      </c>
      <c r="FW107">
        <v>95800</v>
      </c>
      <c r="FX107">
        <v>15900</v>
      </c>
      <c r="FY107">
        <v>23750</v>
      </c>
      <c r="FZ107">
        <v>80900</v>
      </c>
      <c r="GA107">
        <v>5740</v>
      </c>
      <c r="GB107">
        <v>22200</v>
      </c>
      <c r="GC107">
        <v>19400</v>
      </c>
      <c r="GD107">
        <v>3550</v>
      </c>
      <c r="GE107">
        <v>6600</v>
      </c>
      <c r="GF107">
        <v>3500</v>
      </c>
      <c r="GG107">
        <v>7570</v>
      </c>
      <c r="GH107">
        <v>152457</v>
      </c>
      <c r="GI107">
        <v>9500</v>
      </c>
      <c r="GJ107">
        <v>54500</v>
      </c>
      <c r="GK107">
        <v>17950</v>
      </c>
      <c r="GL107">
        <v>6620</v>
      </c>
      <c r="GM107">
        <v>26500</v>
      </c>
      <c r="GN107">
        <v>160</v>
      </c>
      <c r="GO107">
        <v>10100</v>
      </c>
      <c r="GP107">
        <v>27650</v>
      </c>
      <c r="GQ107">
        <v>16300</v>
      </c>
      <c r="GR107">
        <v>21700</v>
      </c>
      <c r="GS107">
        <v>14300</v>
      </c>
      <c r="GT107">
        <v>23350</v>
      </c>
      <c r="GU107">
        <v>20100</v>
      </c>
      <c r="GV107">
        <v>11400</v>
      </c>
      <c r="GW107">
        <v>9090</v>
      </c>
      <c r="GX107">
        <v>38300</v>
      </c>
      <c r="GY107">
        <v>19000</v>
      </c>
      <c r="GZ107">
        <v>6247.6</v>
      </c>
      <c r="HA107">
        <v>28300</v>
      </c>
      <c r="HB107">
        <v>19444</v>
      </c>
      <c r="HC107">
        <v>17100</v>
      </c>
      <c r="HD107">
        <v>3900</v>
      </c>
      <c r="HE107">
        <v>53800</v>
      </c>
      <c r="HF107">
        <v>11300</v>
      </c>
      <c r="HG107">
        <v>36100</v>
      </c>
      <c r="HH107">
        <v>13300</v>
      </c>
      <c r="HI107">
        <v>19000</v>
      </c>
      <c r="HJ107">
        <v>13200</v>
      </c>
      <c r="HK107">
        <v>48370</v>
      </c>
      <c r="HL107">
        <v>31590.400000000001</v>
      </c>
      <c r="HM107">
        <v>12000</v>
      </c>
      <c r="HN107">
        <v>28900</v>
      </c>
      <c r="HO107">
        <v>17100</v>
      </c>
      <c r="HP107">
        <v>37450</v>
      </c>
      <c r="HS107">
        <v>50100</v>
      </c>
      <c r="HT107">
        <v>59600</v>
      </c>
      <c r="HU107">
        <v>27000</v>
      </c>
      <c r="HV107">
        <v>12043.2</v>
      </c>
      <c r="HW107">
        <v>18930.099999999999</v>
      </c>
      <c r="HX107">
        <v>35200</v>
      </c>
      <c r="HY107">
        <v>85000</v>
      </c>
      <c r="HZ107">
        <v>4280</v>
      </c>
      <c r="IA107">
        <v>27050</v>
      </c>
      <c r="IB107">
        <v>20100</v>
      </c>
      <c r="IC107">
        <v>4110</v>
      </c>
      <c r="ID107">
        <v>7160</v>
      </c>
      <c r="IE107">
        <v>69209</v>
      </c>
      <c r="IF107">
        <v>41550</v>
      </c>
      <c r="IG107">
        <v>5700.9</v>
      </c>
      <c r="IH107">
        <v>37300</v>
      </c>
      <c r="II107">
        <v>16800</v>
      </c>
      <c r="IJ107">
        <v>49000</v>
      </c>
      <c r="IK107">
        <v>37160.699999999997</v>
      </c>
      <c r="IL107">
        <v>8800</v>
      </c>
      <c r="IM107">
        <v>9958.2999999999993</v>
      </c>
      <c r="IN107">
        <v>38000</v>
      </c>
      <c r="IO107">
        <v>3890</v>
      </c>
      <c r="IP107">
        <v>7450</v>
      </c>
      <c r="IQ107">
        <v>8510</v>
      </c>
      <c r="IR107">
        <v>72500</v>
      </c>
      <c r="IS107">
        <v>39200</v>
      </c>
      <c r="IT107">
        <v>14450</v>
      </c>
      <c r="IU107">
        <v>6550</v>
      </c>
      <c r="IV107">
        <v>21559.599999999999</v>
      </c>
      <c r="IW107">
        <v>26000</v>
      </c>
      <c r="IX107">
        <v>17450</v>
      </c>
      <c r="IY107">
        <v>6450</v>
      </c>
      <c r="IZ107">
        <v>45800</v>
      </c>
      <c r="JA107">
        <v>78.813000000000002</v>
      </c>
      <c r="JB107">
        <v>239</v>
      </c>
      <c r="JC107">
        <v>45200</v>
      </c>
      <c r="JD107">
        <v>34500</v>
      </c>
      <c r="JE107">
        <v>20571.400000000001</v>
      </c>
      <c r="JF107">
        <v>42684</v>
      </c>
      <c r="JG107">
        <v>44250</v>
      </c>
      <c r="JH107">
        <v>103.556</v>
      </c>
      <c r="JI107">
        <v>8695.7000000000007</v>
      </c>
      <c r="JJ107">
        <v>8380</v>
      </c>
      <c r="JK107">
        <v>18100</v>
      </c>
      <c r="JL107">
        <v>113.8</v>
      </c>
      <c r="JM107">
        <v>35674.5</v>
      </c>
      <c r="JN107">
        <v>7050</v>
      </c>
      <c r="JO107">
        <v>12100</v>
      </c>
      <c r="JP107">
        <v>92200</v>
      </c>
      <c r="JQ107">
        <v>9980</v>
      </c>
      <c r="JR107">
        <v>4150</v>
      </c>
      <c r="JS107">
        <v>39889.300000000003</v>
      </c>
      <c r="JT107">
        <v>5290</v>
      </c>
      <c r="JU107">
        <v>15600</v>
      </c>
      <c r="JV107">
        <v>8000</v>
      </c>
      <c r="JW107">
        <v>30800</v>
      </c>
      <c r="JX107">
        <v>30314.799999999999</v>
      </c>
      <c r="JY107">
        <v>20000</v>
      </c>
      <c r="JZ107">
        <v>19100</v>
      </c>
      <c r="KA107">
        <v>12450</v>
      </c>
      <c r="KB107">
        <v>9000</v>
      </c>
      <c r="KC107" s="19"/>
      <c r="KD107" s="19"/>
      <c r="KE107" s="19"/>
      <c r="KF107" s="19"/>
      <c r="KG107" s="19"/>
      <c r="KH107" s="19"/>
      <c r="KI107" s="19"/>
      <c r="KJ107" s="19"/>
      <c r="KK107" s="19"/>
      <c r="KL107" s="19"/>
      <c r="KM107" s="19"/>
      <c r="KN107" s="19"/>
      <c r="KO107" s="19"/>
      <c r="KP107" s="19"/>
      <c r="KQ107" s="19"/>
      <c r="KR107" s="19"/>
      <c r="KS107" s="19"/>
      <c r="KT107" s="19"/>
      <c r="KU107" s="19"/>
      <c r="KV107" s="19"/>
      <c r="KW107" s="19"/>
      <c r="KX107" s="19"/>
      <c r="KY107" s="21"/>
      <c r="KZ107" s="19"/>
      <c r="LA107" s="21"/>
      <c r="LB107" s="19"/>
      <c r="LC107" s="19"/>
      <c r="LD107" s="19"/>
      <c r="LE107" s="19"/>
      <c r="LF107" s="19"/>
      <c r="LG107" s="19"/>
      <c r="LH107" s="19"/>
      <c r="LI107" s="19"/>
      <c r="LJ107" s="19"/>
      <c r="LK107" s="19"/>
      <c r="LL107" s="19"/>
      <c r="LM107" s="19"/>
      <c r="LN107" s="19"/>
      <c r="LO107" s="19"/>
      <c r="LP107" s="19"/>
      <c r="LQ107" s="19"/>
      <c r="LR107" s="19"/>
      <c r="LS107" s="19"/>
      <c r="LT107" s="21"/>
      <c r="LU107" s="19"/>
      <c r="LV107" s="19"/>
      <c r="LW107" s="19"/>
      <c r="LX107" s="19"/>
      <c r="LY107" s="19"/>
      <c r="LZ107" s="19"/>
      <c r="MA107" s="19"/>
      <c r="MB107" s="19"/>
      <c r="MC107" s="19"/>
      <c r="MD107" s="19"/>
      <c r="ME107" s="19"/>
      <c r="MF107" s="19"/>
      <c r="MG107" s="19"/>
      <c r="MH107" s="19"/>
      <c r="MI107" s="19"/>
      <c r="MJ107" s="19"/>
      <c r="MK107" s="19"/>
      <c r="ML107" s="19"/>
      <c r="MM107" s="19"/>
      <c r="MN107" s="19"/>
      <c r="MO107" s="19"/>
      <c r="MP107" s="19"/>
      <c r="MQ107" s="19"/>
      <c r="MR107" s="19"/>
      <c r="MS107" s="19"/>
      <c r="MT107" s="21"/>
      <c r="MU107" s="19"/>
      <c r="MV107" s="19"/>
      <c r="MW107" s="19"/>
      <c r="MX107" s="19"/>
      <c r="MY107" s="19"/>
      <c r="MZ107" s="19"/>
      <c r="NA107" s="19"/>
      <c r="NB107" s="19"/>
      <c r="NC107" s="19"/>
      <c r="ND107" s="20"/>
      <c r="NE107" s="20"/>
      <c r="NF107" s="20"/>
      <c r="NG107" s="19"/>
      <c r="NH107" s="19"/>
      <c r="NI107" s="19"/>
      <c r="NJ107" s="19"/>
      <c r="NK107" s="19"/>
      <c r="NL107" s="19"/>
      <c r="NM107" s="19"/>
      <c r="NN107" s="20"/>
      <c r="NO107" s="20"/>
      <c r="NP107" s="20"/>
      <c r="NQ107" s="19"/>
      <c r="NR107" s="19"/>
      <c r="NS107" s="19"/>
      <c r="NT107" s="19"/>
      <c r="NU107" s="20"/>
      <c r="NV107" s="19"/>
      <c r="NW107" s="19"/>
      <c r="NX107" s="19"/>
      <c r="NY107" s="19"/>
      <c r="NZ107" s="19"/>
      <c r="OA107" s="19"/>
      <c r="OB107" s="19"/>
      <c r="OC107" s="19"/>
      <c r="OD107" s="19"/>
      <c r="OE107" s="19"/>
      <c r="OF107" s="19"/>
      <c r="OG107" s="19"/>
      <c r="OH107" s="19"/>
      <c r="OI107" s="19"/>
      <c r="OJ107" s="19"/>
      <c r="OK107" s="19"/>
      <c r="OL107" s="19"/>
      <c r="OM107" s="19"/>
      <c r="ON107" s="19"/>
      <c r="OO107" s="19"/>
      <c r="OP107" s="19"/>
      <c r="OQ107" s="19"/>
      <c r="OR107" s="19"/>
      <c r="OS107" s="21"/>
      <c r="OT107" s="21"/>
      <c r="OU107" s="21"/>
      <c r="OV107" s="21"/>
      <c r="OW107" s="21"/>
      <c r="OX107" s="21"/>
      <c r="OY107" s="21"/>
      <c r="OZ107" s="21"/>
      <c r="PA107" s="21"/>
      <c r="PB107" s="21"/>
      <c r="PC107" s="21"/>
    </row>
    <row r="108" spans="1:419" x14ac:dyDescent="0.2">
      <c r="A108" s="23">
        <v>44358</v>
      </c>
      <c r="B108">
        <v>14224.1</v>
      </c>
      <c r="C108">
        <v>11450</v>
      </c>
      <c r="D108">
        <v>30000</v>
      </c>
      <c r="E108">
        <v>14900</v>
      </c>
      <c r="F108">
        <v>12900</v>
      </c>
      <c r="G108">
        <v>19477.2</v>
      </c>
      <c r="H108">
        <v>29400</v>
      </c>
      <c r="I108">
        <v>13250</v>
      </c>
      <c r="J108">
        <v>5500</v>
      </c>
      <c r="K108">
        <v>29250</v>
      </c>
      <c r="L108">
        <v>21200</v>
      </c>
      <c r="M108">
        <v>9133.6</v>
      </c>
      <c r="N108">
        <v>10769.2</v>
      </c>
      <c r="O108">
        <v>7090</v>
      </c>
      <c r="P108">
        <v>50300</v>
      </c>
      <c r="Q108">
        <v>64000</v>
      </c>
      <c r="R108">
        <v>11600</v>
      </c>
      <c r="S108">
        <v>10391.6</v>
      </c>
      <c r="T108">
        <v>27800</v>
      </c>
      <c r="U108">
        <v>62500</v>
      </c>
      <c r="V108">
        <v>23050</v>
      </c>
      <c r="W108">
        <v>35772.6</v>
      </c>
      <c r="X108">
        <v>15900</v>
      </c>
      <c r="Y108">
        <v>27042</v>
      </c>
      <c r="Z108">
        <v>57800</v>
      </c>
      <c r="AA108">
        <v>17612.900000000001</v>
      </c>
      <c r="AB108">
        <v>18000</v>
      </c>
      <c r="AC108">
        <v>57300</v>
      </c>
      <c r="AD108">
        <v>33500</v>
      </c>
      <c r="AE108">
        <v>25650</v>
      </c>
      <c r="AF108">
        <v>9782.6</v>
      </c>
      <c r="AG108">
        <v>58974</v>
      </c>
      <c r="AH108">
        <v>13350</v>
      </c>
      <c r="AI108">
        <v>13900</v>
      </c>
      <c r="AJ108">
        <v>16000</v>
      </c>
      <c r="AK108">
        <v>18450</v>
      </c>
      <c r="AL108">
        <v>6080</v>
      </c>
      <c r="AM108">
        <v>19000</v>
      </c>
      <c r="AN108">
        <v>34700</v>
      </c>
      <c r="AO108">
        <v>30100</v>
      </c>
      <c r="AP108">
        <v>33257</v>
      </c>
      <c r="AQ108">
        <v>13489</v>
      </c>
      <c r="AR108">
        <v>23400</v>
      </c>
      <c r="AT108">
        <v>18100</v>
      </c>
      <c r="AU108">
        <v>28050</v>
      </c>
      <c r="AV108">
        <v>62800</v>
      </c>
      <c r="AW108">
        <v>19340</v>
      </c>
      <c r="AX108">
        <v>40986</v>
      </c>
      <c r="AY108">
        <v>14850</v>
      </c>
      <c r="AZ108">
        <v>21500</v>
      </c>
      <c r="BA108">
        <v>42000</v>
      </c>
      <c r="BB108">
        <v>52700</v>
      </c>
      <c r="BC108">
        <v>5840</v>
      </c>
      <c r="BD108">
        <v>10300</v>
      </c>
      <c r="BE108">
        <v>47050</v>
      </c>
      <c r="BF108">
        <v>19050</v>
      </c>
      <c r="BG108">
        <v>62315</v>
      </c>
      <c r="BH108">
        <v>43450</v>
      </c>
      <c r="BI108">
        <v>84042</v>
      </c>
      <c r="BJ108">
        <v>94100</v>
      </c>
      <c r="BK108">
        <v>10200</v>
      </c>
      <c r="BL108">
        <v>25200</v>
      </c>
      <c r="BM108">
        <v>3150</v>
      </c>
      <c r="BN108">
        <v>48800</v>
      </c>
      <c r="BO108">
        <v>21200</v>
      </c>
      <c r="BP108">
        <v>63000</v>
      </c>
      <c r="BQ108">
        <v>19850</v>
      </c>
      <c r="BR108">
        <v>27050</v>
      </c>
      <c r="BS108">
        <v>9930</v>
      </c>
      <c r="BT108">
        <v>58500</v>
      </c>
      <c r="BU108">
        <v>42000</v>
      </c>
      <c r="BV108">
        <v>9300</v>
      </c>
      <c r="BW108">
        <v>36500</v>
      </c>
      <c r="BX108">
        <v>50800</v>
      </c>
      <c r="BY108">
        <v>21956.5</v>
      </c>
      <c r="BZ108">
        <v>4800</v>
      </c>
      <c r="CA108">
        <v>30400</v>
      </c>
      <c r="CB108">
        <v>14650</v>
      </c>
      <c r="CC108">
        <v>14000</v>
      </c>
      <c r="CD108">
        <v>11200</v>
      </c>
      <c r="CE108">
        <v>5871.3</v>
      </c>
      <c r="CF108">
        <v>11850</v>
      </c>
      <c r="CG108">
        <v>12200</v>
      </c>
      <c r="CH108">
        <v>14500</v>
      </c>
      <c r="CI108">
        <v>11250</v>
      </c>
      <c r="CJ108">
        <v>36700</v>
      </c>
      <c r="CK108">
        <v>83500</v>
      </c>
      <c r="CL108">
        <v>3100</v>
      </c>
      <c r="CM108">
        <v>30150</v>
      </c>
      <c r="CN108">
        <v>87000</v>
      </c>
      <c r="CO108">
        <v>45527</v>
      </c>
      <c r="CP108">
        <v>20826</v>
      </c>
      <c r="CQ108">
        <v>34545</v>
      </c>
      <c r="CR108">
        <v>41300</v>
      </c>
      <c r="CS108">
        <v>11800</v>
      </c>
      <c r="CT108">
        <v>13900</v>
      </c>
      <c r="CU108">
        <v>19150</v>
      </c>
      <c r="CV108">
        <v>5490</v>
      </c>
      <c r="CW108">
        <v>30500</v>
      </c>
      <c r="CX108">
        <v>4510</v>
      </c>
      <c r="CY108">
        <v>12500</v>
      </c>
      <c r="CZ108">
        <v>5350</v>
      </c>
      <c r="DA108">
        <v>14300</v>
      </c>
      <c r="DB108">
        <v>23950</v>
      </c>
      <c r="DC108">
        <v>14619</v>
      </c>
      <c r="DD108">
        <v>4740</v>
      </c>
      <c r="DE108">
        <v>30042.1</v>
      </c>
      <c r="DF108">
        <v>46800</v>
      </c>
      <c r="DG108">
        <v>35083.300000000003</v>
      </c>
      <c r="DH108">
        <v>5794.9</v>
      </c>
      <c r="DI108">
        <v>20050</v>
      </c>
      <c r="DJ108">
        <v>25550</v>
      </c>
      <c r="DK108">
        <v>10350</v>
      </c>
      <c r="DL108">
        <v>10350</v>
      </c>
      <c r="DM108">
        <v>53100</v>
      </c>
      <c r="DN108">
        <v>4080</v>
      </c>
      <c r="DO108">
        <v>40045.5</v>
      </c>
      <c r="DP108">
        <v>15850</v>
      </c>
      <c r="DQ108">
        <v>17000</v>
      </c>
      <c r="DR108">
        <v>19000</v>
      </c>
      <c r="DS108">
        <v>14600</v>
      </c>
      <c r="DT108">
        <v>8000</v>
      </c>
      <c r="DU108">
        <v>22500</v>
      </c>
      <c r="DV108">
        <v>6950</v>
      </c>
      <c r="DW108">
        <v>32200</v>
      </c>
      <c r="DX108">
        <v>76000</v>
      </c>
      <c r="DY108">
        <v>7480</v>
      </c>
      <c r="DZ108">
        <v>13000</v>
      </c>
      <c r="EA108">
        <v>11562.5</v>
      </c>
      <c r="EB108">
        <v>34400</v>
      </c>
      <c r="EC108">
        <v>52382.7</v>
      </c>
      <c r="ED108">
        <v>6466.1</v>
      </c>
      <c r="EE108">
        <v>8530</v>
      </c>
      <c r="EF108">
        <v>28600</v>
      </c>
      <c r="EG108">
        <v>16900</v>
      </c>
      <c r="EH108">
        <v>57000</v>
      </c>
      <c r="EI108">
        <v>12711.3</v>
      </c>
      <c r="EJ108">
        <v>2570</v>
      </c>
      <c r="EK108">
        <v>7180</v>
      </c>
      <c r="EL108">
        <v>12250</v>
      </c>
      <c r="EM108">
        <v>6150</v>
      </c>
      <c r="EN108">
        <v>38650</v>
      </c>
      <c r="EO108">
        <v>57700</v>
      </c>
      <c r="EP108">
        <v>10850</v>
      </c>
      <c r="EQ108">
        <v>10600</v>
      </c>
      <c r="ER108">
        <v>39400</v>
      </c>
      <c r="ES108">
        <v>3100</v>
      </c>
      <c r="ET108">
        <v>14650</v>
      </c>
      <c r="EU108">
        <v>106000</v>
      </c>
      <c r="EV108">
        <v>91.147999999999996</v>
      </c>
      <c r="EW108">
        <v>29400</v>
      </c>
      <c r="EX108">
        <v>19999.8</v>
      </c>
      <c r="EY108">
        <v>72000</v>
      </c>
      <c r="EZ108">
        <v>26583.3</v>
      </c>
      <c r="FA108">
        <v>34955.300000000003</v>
      </c>
      <c r="FC108">
        <v>19600</v>
      </c>
      <c r="FD108">
        <v>26500</v>
      </c>
      <c r="FE108">
        <v>80076</v>
      </c>
      <c r="FF108">
        <v>9680</v>
      </c>
      <c r="FG108">
        <v>6200</v>
      </c>
      <c r="FH108">
        <v>36000</v>
      </c>
      <c r="FI108">
        <v>28400</v>
      </c>
      <c r="FJ108">
        <v>22542</v>
      </c>
      <c r="FK108">
        <v>83900</v>
      </c>
      <c r="FL108">
        <v>87400</v>
      </c>
      <c r="FM108">
        <v>21500</v>
      </c>
      <c r="FN108">
        <v>17000</v>
      </c>
      <c r="FO108">
        <v>29300</v>
      </c>
      <c r="FP108">
        <v>20900</v>
      </c>
      <c r="FQ108">
        <v>54200</v>
      </c>
      <c r="FR108">
        <v>6000</v>
      </c>
      <c r="FS108">
        <v>10555.3</v>
      </c>
      <c r="FT108">
        <v>9530</v>
      </c>
      <c r="FU108">
        <v>54000</v>
      </c>
      <c r="FV108">
        <v>8800</v>
      </c>
      <c r="FW108">
        <v>96900</v>
      </c>
      <c r="FX108">
        <v>16100</v>
      </c>
      <c r="FY108">
        <v>23700</v>
      </c>
      <c r="FZ108">
        <v>81900</v>
      </c>
      <c r="GA108">
        <v>5670</v>
      </c>
      <c r="GB108">
        <v>22500</v>
      </c>
      <c r="GC108">
        <v>20250</v>
      </c>
      <c r="GD108">
        <v>3480</v>
      </c>
      <c r="GE108">
        <v>6680</v>
      </c>
      <c r="GF108">
        <v>3200</v>
      </c>
      <c r="GG108">
        <v>7710</v>
      </c>
      <c r="GH108">
        <v>155678</v>
      </c>
      <c r="GI108">
        <v>9500</v>
      </c>
      <c r="GJ108">
        <v>54900</v>
      </c>
      <c r="GK108">
        <v>18850</v>
      </c>
      <c r="GL108">
        <v>6710</v>
      </c>
      <c r="GM108">
        <v>26500</v>
      </c>
      <c r="GN108">
        <v>164.1</v>
      </c>
      <c r="GO108">
        <v>10200</v>
      </c>
      <c r="GP108">
        <v>27400</v>
      </c>
      <c r="GQ108">
        <v>16300</v>
      </c>
      <c r="GR108">
        <v>21300</v>
      </c>
      <c r="GS108">
        <v>14650</v>
      </c>
      <c r="GT108">
        <v>21750</v>
      </c>
      <c r="GU108">
        <v>20100</v>
      </c>
      <c r="GV108">
        <v>11400</v>
      </c>
      <c r="GW108">
        <v>9060</v>
      </c>
      <c r="GX108">
        <v>38400</v>
      </c>
      <c r="GY108">
        <v>20300</v>
      </c>
      <c r="GZ108">
        <v>6238.1</v>
      </c>
      <c r="HA108">
        <v>28700</v>
      </c>
      <c r="HB108">
        <v>19444</v>
      </c>
      <c r="HC108">
        <v>17150</v>
      </c>
      <c r="HD108">
        <v>3980</v>
      </c>
      <c r="HE108">
        <v>53000</v>
      </c>
      <c r="HF108">
        <v>11700</v>
      </c>
      <c r="HG108">
        <v>37100</v>
      </c>
      <c r="HH108">
        <v>13400</v>
      </c>
      <c r="HI108">
        <v>19150</v>
      </c>
      <c r="HJ108">
        <v>13200</v>
      </c>
      <c r="HK108">
        <v>45467</v>
      </c>
      <c r="HL108">
        <v>33674.1</v>
      </c>
      <c r="HM108">
        <v>12050</v>
      </c>
      <c r="HN108">
        <v>30500</v>
      </c>
      <c r="HO108">
        <v>17200</v>
      </c>
      <c r="HP108">
        <v>38400</v>
      </c>
      <c r="HS108">
        <v>50600</v>
      </c>
      <c r="HT108">
        <v>58500</v>
      </c>
      <c r="HU108">
        <v>27000</v>
      </c>
      <c r="HV108">
        <v>11997.6</v>
      </c>
      <c r="HW108">
        <v>19016.900000000001</v>
      </c>
      <c r="HX108">
        <v>35800</v>
      </c>
      <c r="HY108">
        <v>84000</v>
      </c>
      <c r="HZ108">
        <v>4280</v>
      </c>
      <c r="IA108">
        <v>27000</v>
      </c>
      <c r="IB108">
        <v>20200</v>
      </c>
      <c r="IC108">
        <v>4190</v>
      </c>
      <c r="ID108">
        <v>7180</v>
      </c>
      <c r="IE108">
        <v>69839</v>
      </c>
      <c r="IF108">
        <v>42900</v>
      </c>
      <c r="IG108">
        <v>5710.3</v>
      </c>
      <c r="IH108">
        <v>37400</v>
      </c>
      <c r="II108">
        <v>17000</v>
      </c>
      <c r="IJ108">
        <v>49300</v>
      </c>
      <c r="IK108">
        <v>38111.300000000003</v>
      </c>
      <c r="IL108">
        <v>9000</v>
      </c>
      <c r="IM108">
        <v>10083.299999999999</v>
      </c>
      <c r="IN108">
        <v>35500</v>
      </c>
      <c r="IO108">
        <v>3880</v>
      </c>
      <c r="IP108">
        <v>7700</v>
      </c>
      <c r="IQ108">
        <v>9100</v>
      </c>
      <c r="IR108">
        <v>73000</v>
      </c>
      <c r="IS108">
        <v>41000</v>
      </c>
      <c r="IT108">
        <v>14600</v>
      </c>
      <c r="IU108">
        <v>6860</v>
      </c>
      <c r="IV108">
        <v>21834.9</v>
      </c>
      <c r="IW108">
        <v>25900</v>
      </c>
      <c r="IX108">
        <v>17550</v>
      </c>
      <c r="IY108">
        <v>6050</v>
      </c>
      <c r="IZ108">
        <v>45800</v>
      </c>
      <c r="JA108">
        <v>79.587000000000003</v>
      </c>
      <c r="JB108">
        <v>239</v>
      </c>
      <c r="JC108">
        <v>45900</v>
      </c>
      <c r="JD108">
        <v>34500</v>
      </c>
      <c r="JE108">
        <v>21285.7</v>
      </c>
      <c r="JF108">
        <v>42874</v>
      </c>
      <c r="JG108">
        <v>44200</v>
      </c>
      <c r="JH108">
        <v>104.889</v>
      </c>
      <c r="JI108">
        <v>8608.7000000000007</v>
      </c>
      <c r="JJ108">
        <v>8400</v>
      </c>
      <c r="JK108">
        <v>18300</v>
      </c>
      <c r="JL108">
        <v>115.5</v>
      </c>
      <c r="JM108">
        <v>32795.5</v>
      </c>
      <c r="JN108">
        <v>7110</v>
      </c>
      <c r="JO108">
        <v>12050</v>
      </c>
      <c r="JP108">
        <v>92000</v>
      </c>
      <c r="JQ108">
        <v>9980</v>
      </c>
      <c r="JR108">
        <v>4300</v>
      </c>
      <c r="JS108">
        <v>39833.800000000003</v>
      </c>
      <c r="JT108">
        <v>5300</v>
      </c>
      <c r="JU108">
        <v>16050</v>
      </c>
      <c r="JV108">
        <v>8000</v>
      </c>
      <c r="JW108">
        <v>31500</v>
      </c>
      <c r="JX108">
        <v>32064.799999999999</v>
      </c>
      <c r="JY108">
        <v>20050</v>
      </c>
      <c r="JZ108">
        <v>18900</v>
      </c>
      <c r="KA108">
        <v>12150</v>
      </c>
      <c r="KB108">
        <v>9000</v>
      </c>
      <c r="KC108" s="19"/>
      <c r="KD108" s="19"/>
      <c r="KE108" s="19"/>
      <c r="KF108" s="19"/>
      <c r="KG108" s="19"/>
      <c r="KH108" s="19"/>
      <c r="KI108" s="19"/>
      <c r="KJ108" s="19"/>
      <c r="KK108" s="19"/>
      <c r="KL108" s="19"/>
      <c r="KM108" s="19"/>
      <c r="KN108" s="19"/>
      <c r="KO108" s="19"/>
      <c r="KP108" s="19"/>
      <c r="KQ108" s="19"/>
      <c r="KR108" s="19"/>
      <c r="KS108" s="19"/>
      <c r="KT108" s="19"/>
      <c r="KU108" s="19"/>
      <c r="KV108" s="19"/>
      <c r="KW108" s="19"/>
      <c r="KX108" s="19"/>
      <c r="KY108" s="21"/>
      <c r="KZ108" s="19"/>
      <c r="LA108" s="21"/>
      <c r="LB108" s="19"/>
      <c r="LC108" s="19"/>
      <c r="LD108" s="19"/>
      <c r="LE108" s="19"/>
      <c r="LF108" s="19"/>
      <c r="LG108" s="19"/>
      <c r="LH108" s="19"/>
      <c r="LI108" s="19"/>
      <c r="LJ108" s="19"/>
      <c r="LK108" s="19"/>
      <c r="LL108" s="19"/>
      <c r="LM108" s="19"/>
      <c r="LN108" s="19"/>
      <c r="LO108" s="19"/>
      <c r="LP108" s="19"/>
      <c r="LQ108" s="19"/>
      <c r="LR108" s="19"/>
      <c r="LS108" s="19"/>
      <c r="LT108" s="21"/>
      <c r="LU108" s="19"/>
      <c r="LV108" s="19"/>
      <c r="LW108" s="19"/>
      <c r="LX108" s="19"/>
      <c r="LY108" s="19"/>
      <c r="LZ108" s="19"/>
      <c r="MA108" s="19"/>
      <c r="MB108" s="19"/>
      <c r="MC108" s="19"/>
      <c r="MD108" s="19"/>
      <c r="ME108" s="19"/>
      <c r="MF108" s="19"/>
      <c r="MG108" s="19"/>
      <c r="MH108" s="19"/>
      <c r="MI108" s="19"/>
      <c r="MJ108" s="19"/>
      <c r="MK108" s="19"/>
      <c r="ML108" s="19"/>
      <c r="MM108" s="19"/>
      <c r="MN108" s="19"/>
      <c r="MO108" s="19"/>
      <c r="MP108" s="19"/>
      <c r="MQ108" s="19"/>
      <c r="MR108" s="19"/>
      <c r="MS108" s="19"/>
      <c r="MT108" s="21"/>
      <c r="MU108" s="19"/>
      <c r="MV108" s="19"/>
      <c r="MW108" s="19"/>
      <c r="MX108" s="19"/>
      <c r="MY108" s="19"/>
      <c r="MZ108" s="19"/>
      <c r="NA108" s="19"/>
      <c r="NB108" s="19"/>
      <c r="NC108" s="19"/>
      <c r="ND108" s="20"/>
      <c r="NE108" s="20"/>
      <c r="NF108" s="20"/>
      <c r="NG108" s="19"/>
      <c r="NH108" s="19"/>
      <c r="NI108" s="19"/>
      <c r="NJ108" s="19"/>
      <c r="NK108" s="19"/>
      <c r="NL108" s="19"/>
      <c r="NM108" s="19"/>
      <c r="NN108" s="20"/>
      <c r="NO108" s="20"/>
      <c r="NP108" s="20"/>
      <c r="NQ108" s="19"/>
      <c r="NR108" s="19"/>
      <c r="NS108" s="19"/>
      <c r="NT108" s="19"/>
      <c r="NU108" s="20"/>
      <c r="NV108" s="19"/>
      <c r="NW108" s="19"/>
      <c r="NX108" s="19"/>
      <c r="NY108" s="19"/>
      <c r="NZ108" s="19"/>
      <c r="OA108" s="19"/>
      <c r="OB108" s="19"/>
      <c r="OC108" s="19"/>
      <c r="OD108" s="19"/>
      <c r="OE108" s="19"/>
      <c r="OF108" s="19"/>
      <c r="OG108" s="19"/>
      <c r="OH108" s="19"/>
      <c r="OI108" s="19"/>
      <c r="OJ108" s="19"/>
      <c r="OK108" s="19"/>
      <c r="OL108" s="19"/>
      <c r="OM108" s="19"/>
      <c r="ON108" s="19"/>
      <c r="OO108" s="19"/>
      <c r="OP108" s="19"/>
      <c r="OQ108" s="19"/>
      <c r="OR108" s="19"/>
      <c r="OS108" s="21"/>
      <c r="OT108" s="21"/>
      <c r="OU108" s="21"/>
      <c r="OV108" s="21"/>
      <c r="OW108" s="21"/>
      <c r="OX108" s="21"/>
      <c r="OY108" s="21"/>
      <c r="OZ108" s="21"/>
      <c r="PA108" s="21"/>
      <c r="PB108" s="21"/>
      <c r="PC108" s="21"/>
    </row>
    <row r="109" spans="1:419" x14ac:dyDescent="0.2">
      <c r="A109" s="24">
        <v>44361</v>
      </c>
      <c r="B109">
        <v>14268.2</v>
      </c>
      <c r="C109">
        <v>11000</v>
      </c>
      <c r="D109">
        <v>30000</v>
      </c>
      <c r="E109">
        <v>14950</v>
      </c>
      <c r="F109">
        <v>12900</v>
      </c>
      <c r="G109">
        <v>19168.099999999999</v>
      </c>
      <c r="H109">
        <v>28500</v>
      </c>
      <c r="I109">
        <v>13950</v>
      </c>
      <c r="J109">
        <v>5400</v>
      </c>
      <c r="K109">
        <v>30200</v>
      </c>
      <c r="L109">
        <v>21250</v>
      </c>
      <c r="M109">
        <v>9605.2999999999993</v>
      </c>
      <c r="N109">
        <v>10692.3</v>
      </c>
      <c r="O109">
        <v>7200</v>
      </c>
      <c r="P109">
        <v>51200</v>
      </c>
      <c r="Q109">
        <v>64000</v>
      </c>
      <c r="R109">
        <v>12250</v>
      </c>
      <c r="S109">
        <v>10510.1</v>
      </c>
      <c r="T109">
        <v>28000</v>
      </c>
      <c r="U109">
        <v>62500</v>
      </c>
      <c r="V109">
        <v>24450</v>
      </c>
      <c r="W109">
        <v>35535.199999999997</v>
      </c>
      <c r="X109">
        <v>16450</v>
      </c>
      <c r="Y109">
        <v>27500</v>
      </c>
      <c r="Z109">
        <v>58100</v>
      </c>
      <c r="AA109">
        <v>19354.8</v>
      </c>
      <c r="AB109">
        <v>17150</v>
      </c>
      <c r="AC109">
        <v>60000</v>
      </c>
      <c r="AD109">
        <v>34350</v>
      </c>
      <c r="AE109">
        <v>26450</v>
      </c>
      <c r="AF109">
        <v>9782.6</v>
      </c>
      <c r="AG109">
        <v>57991</v>
      </c>
      <c r="AH109">
        <v>13150</v>
      </c>
      <c r="AI109">
        <v>13900</v>
      </c>
      <c r="AJ109">
        <v>16000</v>
      </c>
      <c r="AK109">
        <v>18450</v>
      </c>
      <c r="AL109">
        <v>6200</v>
      </c>
      <c r="AM109">
        <v>18750</v>
      </c>
      <c r="AN109">
        <v>34100</v>
      </c>
      <c r="AO109">
        <v>31000</v>
      </c>
      <c r="AP109">
        <v>33303</v>
      </c>
      <c r="AQ109">
        <v>13314</v>
      </c>
      <c r="AR109">
        <v>23000</v>
      </c>
      <c r="AT109">
        <v>18000</v>
      </c>
      <c r="AU109">
        <v>28550</v>
      </c>
      <c r="AV109">
        <v>63000</v>
      </c>
      <c r="AW109">
        <v>19340</v>
      </c>
      <c r="AX109">
        <v>40676</v>
      </c>
      <c r="AY109">
        <v>14950</v>
      </c>
      <c r="AZ109">
        <v>22600</v>
      </c>
      <c r="BA109">
        <v>42750</v>
      </c>
      <c r="BB109">
        <v>54100</v>
      </c>
      <c r="BC109">
        <v>5840</v>
      </c>
      <c r="BD109">
        <v>10500</v>
      </c>
      <c r="BE109">
        <v>50300</v>
      </c>
      <c r="BF109">
        <v>19500</v>
      </c>
      <c r="BG109">
        <v>62265</v>
      </c>
      <c r="BH109">
        <v>43500</v>
      </c>
      <c r="BI109">
        <v>84598</v>
      </c>
      <c r="BJ109">
        <v>96000</v>
      </c>
      <c r="BK109">
        <v>10500</v>
      </c>
      <c r="BL109">
        <v>25500</v>
      </c>
      <c r="BM109">
        <v>3070</v>
      </c>
      <c r="BN109">
        <v>48700</v>
      </c>
      <c r="BO109">
        <v>21350</v>
      </c>
      <c r="BP109">
        <v>63800</v>
      </c>
      <c r="BQ109">
        <v>20250</v>
      </c>
      <c r="BR109">
        <v>27300</v>
      </c>
      <c r="BS109">
        <v>9930</v>
      </c>
      <c r="BT109">
        <v>60000</v>
      </c>
      <c r="BU109">
        <v>41800</v>
      </c>
      <c r="BV109">
        <v>9600</v>
      </c>
      <c r="BW109">
        <v>36800</v>
      </c>
      <c r="BX109">
        <v>53000</v>
      </c>
      <c r="BY109">
        <v>21913</v>
      </c>
      <c r="BZ109">
        <v>4790</v>
      </c>
      <c r="CA109">
        <v>30400</v>
      </c>
      <c r="CB109">
        <v>14500</v>
      </c>
      <c r="CC109">
        <v>14050</v>
      </c>
      <c r="CD109">
        <v>11100</v>
      </c>
      <c r="CE109">
        <v>5773.6</v>
      </c>
      <c r="CF109">
        <v>11600</v>
      </c>
      <c r="CG109">
        <v>11700</v>
      </c>
      <c r="CH109">
        <v>15400</v>
      </c>
      <c r="CI109">
        <v>11250</v>
      </c>
      <c r="CJ109">
        <v>36600</v>
      </c>
      <c r="CK109">
        <v>83800</v>
      </c>
      <c r="CL109">
        <v>3070</v>
      </c>
      <c r="CM109">
        <v>32250</v>
      </c>
      <c r="CN109">
        <v>89500</v>
      </c>
      <c r="CO109">
        <v>45527</v>
      </c>
      <c r="CP109">
        <v>20734</v>
      </c>
      <c r="CQ109">
        <v>33636</v>
      </c>
      <c r="CR109">
        <v>42150</v>
      </c>
      <c r="CS109">
        <v>11900</v>
      </c>
      <c r="CT109">
        <v>14500</v>
      </c>
      <c r="CU109">
        <v>18850</v>
      </c>
      <c r="CV109">
        <v>5720</v>
      </c>
      <c r="CW109">
        <v>30200</v>
      </c>
      <c r="CX109">
        <v>4510</v>
      </c>
      <c r="CY109">
        <v>12650</v>
      </c>
      <c r="CZ109">
        <v>5260</v>
      </c>
      <c r="DA109">
        <v>14500</v>
      </c>
      <c r="DB109">
        <v>24900</v>
      </c>
      <c r="DC109">
        <v>14476.2</v>
      </c>
      <c r="DD109">
        <v>4860</v>
      </c>
      <c r="DE109">
        <v>32139</v>
      </c>
      <c r="DF109">
        <v>49280</v>
      </c>
      <c r="DG109">
        <v>35375</v>
      </c>
      <c r="DH109">
        <v>5769.2</v>
      </c>
      <c r="DI109">
        <v>20050</v>
      </c>
      <c r="DJ109">
        <v>24000</v>
      </c>
      <c r="DK109">
        <v>10750</v>
      </c>
      <c r="DL109">
        <v>10750</v>
      </c>
      <c r="DM109">
        <v>53600</v>
      </c>
      <c r="DN109">
        <v>3950</v>
      </c>
      <c r="DO109">
        <v>40818.199999999997</v>
      </c>
      <c r="DP109">
        <v>16200</v>
      </c>
      <c r="DQ109">
        <v>17300</v>
      </c>
      <c r="DR109">
        <v>18800</v>
      </c>
      <c r="DS109">
        <v>14500</v>
      </c>
      <c r="DT109">
        <v>8150</v>
      </c>
      <c r="DU109">
        <v>22700</v>
      </c>
      <c r="DV109">
        <v>6820</v>
      </c>
      <c r="DW109">
        <v>32300</v>
      </c>
      <c r="DX109">
        <v>76000</v>
      </c>
      <c r="DY109">
        <v>7500</v>
      </c>
      <c r="DZ109">
        <v>12818</v>
      </c>
      <c r="EA109">
        <v>11607.1</v>
      </c>
      <c r="EB109">
        <v>35400</v>
      </c>
      <c r="EC109">
        <v>53012.7</v>
      </c>
      <c r="ED109">
        <v>6437.3</v>
      </c>
      <c r="EE109">
        <v>8350</v>
      </c>
      <c r="EF109">
        <v>28900</v>
      </c>
      <c r="EG109">
        <v>15700</v>
      </c>
      <c r="EH109">
        <v>59000</v>
      </c>
      <c r="EI109">
        <v>12711.3</v>
      </c>
      <c r="EJ109">
        <v>2500</v>
      </c>
      <c r="EK109">
        <v>7270</v>
      </c>
      <c r="EL109">
        <v>11900</v>
      </c>
      <c r="EM109">
        <v>6140</v>
      </c>
      <c r="EN109">
        <v>38650</v>
      </c>
      <c r="EO109">
        <v>58000</v>
      </c>
      <c r="EP109">
        <v>10600</v>
      </c>
      <c r="EQ109">
        <v>10450</v>
      </c>
      <c r="ER109">
        <v>39300</v>
      </c>
      <c r="ES109">
        <v>3070</v>
      </c>
      <c r="ET109">
        <v>14250</v>
      </c>
      <c r="EU109">
        <v>106900</v>
      </c>
      <c r="EV109">
        <v>91.88</v>
      </c>
      <c r="EW109">
        <v>29150</v>
      </c>
      <c r="EX109">
        <v>19479.3</v>
      </c>
      <c r="EY109">
        <v>72000</v>
      </c>
      <c r="EZ109">
        <v>27125</v>
      </c>
      <c r="FA109">
        <v>34821</v>
      </c>
      <c r="FC109">
        <v>20000</v>
      </c>
      <c r="FD109">
        <v>25700</v>
      </c>
      <c r="FE109">
        <v>79313</v>
      </c>
      <c r="FF109">
        <v>10300</v>
      </c>
      <c r="FG109">
        <v>6150</v>
      </c>
      <c r="FH109">
        <v>36000</v>
      </c>
      <c r="FI109">
        <v>26300</v>
      </c>
      <c r="FJ109">
        <v>22292</v>
      </c>
      <c r="FK109">
        <v>85000</v>
      </c>
      <c r="FL109">
        <v>91400</v>
      </c>
      <c r="FM109">
        <v>21650</v>
      </c>
      <c r="FN109">
        <v>17400</v>
      </c>
      <c r="FO109">
        <v>29400</v>
      </c>
      <c r="FP109">
        <v>19300</v>
      </c>
      <c r="FQ109">
        <v>54700</v>
      </c>
      <c r="FR109">
        <v>5950</v>
      </c>
      <c r="FS109">
        <v>10513.1</v>
      </c>
      <c r="FT109">
        <v>9500</v>
      </c>
      <c r="FU109">
        <v>55000</v>
      </c>
      <c r="FV109">
        <v>9200</v>
      </c>
      <c r="FW109">
        <v>97000</v>
      </c>
      <c r="FX109">
        <v>16300</v>
      </c>
      <c r="FY109">
        <v>23750</v>
      </c>
      <c r="FZ109">
        <v>83200</v>
      </c>
      <c r="GA109">
        <v>5630</v>
      </c>
      <c r="GB109">
        <v>22900</v>
      </c>
      <c r="GC109">
        <v>21200</v>
      </c>
      <c r="GD109">
        <v>3460</v>
      </c>
      <c r="GE109">
        <v>6750</v>
      </c>
      <c r="GF109">
        <v>3200</v>
      </c>
      <c r="GG109">
        <v>7700</v>
      </c>
      <c r="GH109">
        <v>153377</v>
      </c>
      <c r="GI109">
        <v>9620</v>
      </c>
      <c r="GJ109">
        <v>55500</v>
      </c>
      <c r="GK109">
        <v>18200</v>
      </c>
      <c r="GL109">
        <v>6580</v>
      </c>
      <c r="GM109">
        <v>26500</v>
      </c>
      <c r="GN109">
        <v>165.5</v>
      </c>
      <c r="GO109">
        <v>10150</v>
      </c>
      <c r="GP109">
        <v>26600</v>
      </c>
      <c r="GQ109">
        <v>16300</v>
      </c>
      <c r="GR109">
        <v>21300</v>
      </c>
      <c r="GS109">
        <v>14600</v>
      </c>
      <c r="GT109">
        <v>20300</v>
      </c>
      <c r="GU109">
        <v>20750</v>
      </c>
      <c r="GV109">
        <v>11500</v>
      </c>
      <c r="GW109">
        <v>8800</v>
      </c>
      <c r="GX109">
        <v>38900</v>
      </c>
      <c r="GY109">
        <v>19500</v>
      </c>
      <c r="GZ109">
        <v>6276.2</v>
      </c>
      <c r="HA109">
        <v>28000</v>
      </c>
      <c r="HB109">
        <v>19352</v>
      </c>
      <c r="HC109">
        <v>17200</v>
      </c>
      <c r="HD109">
        <v>4200</v>
      </c>
      <c r="HE109">
        <v>53900</v>
      </c>
      <c r="HF109">
        <v>12500</v>
      </c>
      <c r="HG109">
        <v>36900</v>
      </c>
      <c r="HH109">
        <v>13250</v>
      </c>
      <c r="HI109">
        <v>19000</v>
      </c>
      <c r="HJ109">
        <v>13150</v>
      </c>
      <c r="HK109">
        <v>48370</v>
      </c>
      <c r="HL109">
        <v>35623.300000000003</v>
      </c>
      <c r="HM109">
        <v>12050</v>
      </c>
      <c r="HN109">
        <v>30800</v>
      </c>
      <c r="HO109">
        <v>18350</v>
      </c>
      <c r="HP109">
        <v>38500</v>
      </c>
      <c r="HQ109">
        <v>71000</v>
      </c>
      <c r="HS109">
        <v>50700</v>
      </c>
      <c r="HT109">
        <v>58800</v>
      </c>
      <c r="HU109">
        <v>27300</v>
      </c>
      <c r="HV109">
        <v>11952</v>
      </c>
      <c r="HW109">
        <v>19277.400000000001</v>
      </c>
      <c r="HX109">
        <v>36450</v>
      </c>
      <c r="HY109">
        <v>84000</v>
      </c>
      <c r="HZ109">
        <v>4220</v>
      </c>
      <c r="IA109">
        <v>27600</v>
      </c>
      <c r="IB109">
        <v>20350</v>
      </c>
      <c r="IC109">
        <v>4110</v>
      </c>
      <c r="ID109">
        <v>7250</v>
      </c>
      <c r="IE109">
        <v>69839</v>
      </c>
      <c r="IF109">
        <v>43000</v>
      </c>
      <c r="IG109">
        <v>5738.3</v>
      </c>
      <c r="IH109">
        <v>37200</v>
      </c>
      <c r="II109">
        <v>16950</v>
      </c>
      <c r="IJ109">
        <v>49100</v>
      </c>
      <c r="IK109">
        <v>40747.1</v>
      </c>
      <c r="IL109">
        <v>9200</v>
      </c>
      <c r="IM109">
        <v>10083.299999999999</v>
      </c>
      <c r="IN109">
        <v>35500</v>
      </c>
      <c r="IO109">
        <v>3840</v>
      </c>
      <c r="IP109">
        <v>7590</v>
      </c>
      <c r="IQ109">
        <v>9090</v>
      </c>
      <c r="IR109">
        <v>73500</v>
      </c>
      <c r="IS109">
        <v>40500</v>
      </c>
      <c r="IT109">
        <v>13800</v>
      </c>
      <c r="IU109">
        <v>6730</v>
      </c>
      <c r="IV109">
        <v>21834.9</v>
      </c>
      <c r="IW109">
        <v>26000</v>
      </c>
      <c r="IX109">
        <v>17600</v>
      </c>
      <c r="IY109">
        <v>6450</v>
      </c>
      <c r="IZ109">
        <v>46200</v>
      </c>
      <c r="JA109">
        <v>78.966999999999999</v>
      </c>
      <c r="JB109">
        <v>226</v>
      </c>
      <c r="JC109">
        <v>49000</v>
      </c>
      <c r="JD109">
        <v>34600</v>
      </c>
      <c r="JE109">
        <v>21523.8</v>
      </c>
      <c r="JF109">
        <v>44581</v>
      </c>
      <c r="JG109">
        <v>44600</v>
      </c>
      <c r="JH109">
        <v>106.667</v>
      </c>
      <c r="JI109">
        <v>8434.7999999999993</v>
      </c>
      <c r="JJ109">
        <v>8350</v>
      </c>
      <c r="JK109">
        <v>18000</v>
      </c>
      <c r="JL109">
        <v>115.7</v>
      </c>
      <c r="JM109">
        <v>36050</v>
      </c>
      <c r="JN109">
        <v>7120</v>
      </c>
      <c r="JO109">
        <v>12100</v>
      </c>
      <c r="JP109">
        <v>92500</v>
      </c>
      <c r="JQ109">
        <v>9850</v>
      </c>
      <c r="JR109">
        <v>4600</v>
      </c>
      <c r="JS109">
        <v>39389.300000000003</v>
      </c>
      <c r="JT109">
        <v>5250</v>
      </c>
      <c r="JU109">
        <v>16500</v>
      </c>
      <c r="JV109">
        <v>8000</v>
      </c>
      <c r="JW109">
        <v>31950</v>
      </c>
      <c r="JX109">
        <v>33589</v>
      </c>
      <c r="JY109">
        <v>20600</v>
      </c>
      <c r="JZ109">
        <v>20000</v>
      </c>
      <c r="KA109">
        <v>12300</v>
      </c>
      <c r="KB109">
        <v>9000</v>
      </c>
      <c r="KC109" s="19"/>
      <c r="KD109" s="19"/>
      <c r="KE109" s="19"/>
      <c r="KF109" s="19"/>
      <c r="KG109" s="19"/>
      <c r="KH109" s="19"/>
      <c r="KI109" s="19"/>
      <c r="KJ109" s="19"/>
      <c r="KK109" s="19"/>
      <c r="KL109" s="19"/>
      <c r="KM109" s="19"/>
      <c r="KN109" s="19"/>
      <c r="KO109" s="19"/>
      <c r="KP109" s="19"/>
      <c r="KQ109" s="19"/>
      <c r="KR109" s="19"/>
      <c r="KS109" s="19"/>
      <c r="KT109" s="19"/>
      <c r="KU109" s="19"/>
      <c r="KV109" s="19"/>
      <c r="KW109" s="19"/>
      <c r="KX109" s="19"/>
      <c r="KY109" s="19"/>
      <c r="KZ109" s="19"/>
      <c r="LA109" s="21"/>
      <c r="LB109" s="19"/>
      <c r="LC109" s="19"/>
      <c r="LD109" s="19"/>
      <c r="LE109" s="19"/>
      <c r="LF109" s="19"/>
      <c r="LG109" s="19"/>
      <c r="LH109" s="19"/>
      <c r="LI109" s="19"/>
      <c r="LJ109" s="19"/>
      <c r="LK109" s="19"/>
      <c r="LL109" s="19"/>
      <c r="LM109" s="19"/>
      <c r="LN109" s="19"/>
      <c r="LO109" s="19"/>
      <c r="LP109" s="19"/>
      <c r="LQ109" s="19"/>
      <c r="LR109" s="19"/>
      <c r="LS109" s="19"/>
      <c r="LT109" s="21"/>
      <c r="LU109" s="19"/>
      <c r="LV109" s="19"/>
      <c r="LW109" s="19"/>
      <c r="LX109" s="19"/>
      <c r="LY109" s="19"/>
      <c r="LZ109" s="19"/>
      <c r="MA109" s="19"/>
      <c r="MB109" s="19"/>
      <c r="MC109" s="19"/>
      <c r="MD109" s="19"/>
      <c r="ME109" s="19"/>
      <c r="MF109" s="19"/>
      <c r="MG109" s="19"/>
      <c r="MH109" s="19"/>
      <c r="MI109" s="19"/>
      <c r="MJ109" s="19"/>
      <c r="MK109" s="19"/>
      <c r="ML109" s="19"/>
      <c r="MM109" s="19"/>
      <c r="MN109" s="19"/>
      <c r="MO109" s="19"/>
      <c r="MP109" s="19"/>
      <c r="MQ109" s="19"/>
      <c r="MR109" s="19"/>
      <c r="MS109" s="19"/>
      <c r="MT109" s="21"/>
      <c r="MU109" s="19"/>
      <c r="MV109" s="19"/>
      <c r="MW109" s="19"/>
      <c r="MX109" s="19"/>
      <c r="MY109" s="19"/>
      <c r="MZ109" s="19"/>
      <c r="NA109" s="19"/>
      <c r="NB109" s="19"/>
      <c r="NC109" s="19"/>
      <c r="ND109" s="20"/>
      <c r="NE109" s="20"/>
      <c r="NF109" s="20"/>
      <c r="NG109" s="19"/>
      <c r="NH109" s="19"/>
      <c r="NI109" s="19"/>
      <c r="NJ109" s="19"/>
      <c r="NK109" s="19"/>
      <c r="NL109" s="19"/>
      <c r="NM109" s="19"/>
      <c r="NN109" s="20"/>
      <c r="NO109" s="20"/>
      <c r="NP109" s="20"/>
      <c r="NQ109" s="19"/>
      <c r="NR109" s="19"/>
      <c r="NS109" s="19"/>
      <c r="NT109" s="19"/>
      <c r="NU109" s="20"/>
      <c r="NV109" s="19"/>
      <c r="NW109" s="19"/>
      <c r="NX109" s="19"/>
      <c r="NY109" s="19"/>
      <c r="NZ109" s="19"/>
      <c r="OA109" s="19"/>
      <c r="OB109" s="19"/>
      <c r="OC109" s="19"/>
      <c r="OD109" s="19"/>
      <c r="OE109" s="19"/>
      <c r="OF109" s="19"/>
      <c r="OG109" s="19"/>
      <c r="OH109" s="19"/>
      <c r="OI109" s="19"/>
      <c r="OJ109" s="19"/>
      <c r="OK109" s="19"/>
      <c r="OL109" s="19"/>
      <c r="OM109" s="19"/>
      <c r="ON109" s="19"/>
      <c r="OO109" s="19"/>
      <c r="OP109" s="19"/>
      <c r="OQ109" s="19"/>
      <c r="OR109" s="19"/>
      <c r="OS109" s="21"/>
      <c r="OT109" s="21"/>
      <c r="OU109" s="21"/>
      <c r="OV109" s="21"/>
      <c r="OW109" s="21"/>
      <c r="OX109" s="21"/>
      <c r="OY109" s="21"/>
      <c r="OZ109" s="21"/>
      <c r="PA109" s="21"/>
      <c r="PB109" s="21"/>
      <c r="PC109" s="21"/>
    </row>
    <row r="110" spans="1:419" x14ac:dyDescent="0.2">
      <c r="A110" s="24">
        <v>44362</v>
      </c>
      <c r="B110">
        <v>15240.1</v>
      </c>
      <c r="C110">
        <v>10900</v>
      </c>
      <c r="D110">
        <v>30000</v>
      </c>
      <c r="E110">
        <v>14650</v>
      </c>
      <c r="F110">
        <v>13000</v>
      </c>
      <c r="G110">
        <v>19052.099999999999</v>
      </c>
      <c r="H110">
        <v>28800</v>
      </c>
      <c r="I110">
        <v>13900</v>
      </c>
      <c r="J110">
        <v>5260</v>
      </c>
      <c r="K110">
        <v>28800</v>
      </c>
      <c r="L110">
        <v>22000</v>
      </c>
      <c r="M110">
        <v>9991.2999999999993</v>
      </c>
      <c r="N110">
        <v>10500</v>
      </c>
      <c r="O110">
        <v>7200</v>
      </c>
      <c r="P110">
        <v>51000</v>
      </c>
      <c r="Q110">
        <v>64000</v>
      </c>
      <c r="R110">
        <v>12300</v>
      </c>
      <c r="S110">
        <v>10470.6</v>
      </c>
      <c r="T110">
        <v>28000</v>
      </c>
      <c r="U110">
        <v>62500</v>
      </c>
      <c r="V110">
        <v>24600</v>
      </c>
      <c r="W110">
        <v>35535.199999999997</v>
      </c>
      <c r="X110">
        <v>16900</v>
      </c>
      <c r="Y110">
        <v>29417</v>
      </c>
      <c r="Z110">
        <v>60500</v>
      </c>
      <c r="AA110">
        <v>19064.5</v>
      </c>
      <c r="AB110">
        <v>17100</v>
      </c>
      <c r="AC110">
        <v>61200</v>
      </c>
      <c r="AD110">
        <v>35700</v>
      </c>
      <c r="AE110">
        <v>26500</v>
      </c>
      <c r="AF110">
        <v>10000</v>
      </c>
      <c r="AG110">
        <v>58090</v>
      </c>
      <c r="AH110">
        <v>13200</v>
      </c>
      <c r="AI110">
        <v>13900</v>
      </c>
      <c r="AJ110">
        <v>15700</v>
      </c>
      <c r="AK110">
        <v>18500</v>
      </c>
      <c r="AL110">
        <v>6100</v>
      </c>
      <c r="AM110">
        <v>18550</v>
      </c>
      <c r="AN110">
        <v>34200</v>
      </c>
      <c r="AO110">
        <v>31000</v>
      </c>
      <c r="AP110">
        <v>33028</v>
      </c>
      <c r="AQ110">
        <v>14190</v>
      </c>
      <c r="AR110">
        <v>23450</v>
      </c>
      <c r="AT110">
        <v>18100</v>
      </c>
      <c r="AU110">
        <v>29200</v>
      </c>
      <c r="AV110">
        <v>62900</v>
      </c>
      <c r="AW110">
        <v>19340</v>
      </c>
      <c r="AX110">
        <v>40366</v>
      </c>
      <c r="AY110">
        <v>15100</v>
      </c>
      <c r="AZ110">
        <v>22850</v>
      </c>
      <c r="BA110">
        <v>42000</v>
      </c>
      <c r="BB110">
        <v>57800</v>
      </c>
      <c r="BC110">
        <v>5850</v>
      </c>
      <c r="BD110">
        <v>10500</v>
      </c>
      <c r="BE110">
        <v>50300</v>
      </c>
      <c r="BF110">
        <v>19450</v>
      </c>
      <c r="BG110">
        <v>62315</v>
      </c>
      <c r="BH110">
        <v>43650</v>
      </c>
      <c r="BI110">
        <v>84439</v>
      </c>
      <c r="BJ110">
        <v>95500</v>
      </c>
      <c r="BK110">
        <v>10600</v>
      </c>
      <c r="BL110">
        <v>26200</v>
      </c>
      <c r="BM110">
        <v>3120</v>
      </c>
      <c r="BN110">
        <v>48600</v>
      </c>
      <c r="BO110">
        <v>21300</v>
      </c>
      <c r="BP110">
        <v>63800</v>
      </c>
      <c r="BQ110">
        <v>19700</v>
      </c>
      <c r="BR110">
        <v>29200</v>
      </c>
      <c r="BS110">
        <v>9930</v>
      </c>
      <c r="BT110">
        <v>58900</v>
      </c>
      <c r="BU110">
        <v>41800</v>
      </c>
      <c r="BV110">
        <v>10250</v>
      </c>
      <c r="BW110">
        <v>36800</v>
      </c>
      <c r="BX110">
        <v>52400</v>
      </c>
      <c r="BY110">
        <v>21739.1</v>
      </c>
      <c r="BZ110">
        <v>4580</v>
      </c>
      <c r="CA110">
        <v>30000</v>
      </c>
      <c r="CB110">
        <v>15350</v>
      </c>
      <c r="CC110">
        <v>14000</v>
      </c>
      <c r="CD110">
        <v>11850</v>
      </c>
      <c r="CE110">
        <v>5791.3</v>
      </c>
      <c r="CF110">
        <v>11850</v>
      </c>
      <c r="CG110">
        <v>12450</v>
      </c>
      <c r="CH110">
        <v>14950</v>
      </c>
      <c r="CI110">
        <v>11250</v>
      </c>
      <c r="CJ110">
        <v>36800</v>
      </c>
      <c r="CK110">
        <v>83200</v>
      </c>
      <c r="CL110">
        <v>3060</v>
      </c>
      <c r="CM110">
        <v>34500</v>
      </c>
      <c r="CN110">
        <v>88700</v>
      </c>
      <c r="CO110">
        <v>45527</v>
      </c>
      <c r="CP110">
        <v>21009</v>
      </c>
      <c r="CQ110">
        <v>33273</v>
      </c>
      <c r="CR110">
        <v>42150</v>
      </c>
      <c r="CS110">
        <v>12000</v>
      </c>
      <c r="CT110">
        <v>14600</v>
      </c>
      <c r="CU110">
        <v>18650</v>
      </c>
      <c r="CV110">
        <v>6010</v>
      </c>
      <c r="CW110">
        <v>30000</v>
      </c>
      <c r="CX110">
        <v>4470</v>
      </c>
      <c r="CY110">
        <v>12500</v>
      </c>
      <c r="CZ110">
        <v>5230</v>
      </c>
      <c r="DA110">
        <v>14950</v>
      </c>
      <c r="DB110">
        <v>24900</v>
      </c>
      <c r="DC110">
        <v>14952.4</v>
      </c>
      <c r="DD110">
        <v>5200</v>
      </c>
      <c r="DE110">
        <v>34235.800000000003</v>
      </c>
      <c r="DF110">
        <v>50320</v>
      </c>
      <c r="DG110">
        <v>35375</v>
      </c>
      <c r="DH110">
        <v>5812</v>
      </c>
      <c r="DI110">
        <v>20000</v>
      </c>
      <c r="DJ110">
        <v>23400</v>
      </c>
      <c r="DK110">
        <v>10800</v>
      </c>
      <c r="DL110">
        <v>10800</v>
      </c>
      <c r="DM110">
        <v>53200</v>
      </c>
      <c r="DN110">
        <v>3990</v>
      </c>
      <c r="DO110">
        <v>41850</v>
      </c>
      <c r="DP110">
        <v>16200</v>
      </c>
      <c r="DQ110">
        <v>17350</v>
      </c>
      <c r="DR110">
        <v>18800</v>
      </c>
      <c r="DS110">
        <v>14800</v>
      </c>
      <c r="DT110">
        <v>8200</v>
      </c>
      <c r="DU110">
        <v>22600</v>
      </c>
      <c r="DV110">
        <v>6850</v>
      </c>
      <c r="DW110">
        <v>33000</v>
      </c>
      <c r="DX110">
        <v>76800</v>
      </c>
      <c r="DY110">
        <v>7810</v>
      </c>
      <c r="DZ110">
        <v>12909</v>
      </c>
      <c r="EA110">
        <v>11607.1</v>
      </c>
      <c r="EB110">
        <v>37850</v>
      </c>
      <c r="EC110">
        <v>53912.7</v>
      </c>
      <c r="ED110">
        <v>6370.3</v>
      </c>
      <c r="EE110">
        <v>8390</v>
      </c>
      <c r="EF110">
        <v>29500</v>
      </c>
      <c r="EG110">
        <v>17200</v>
      </c>
      <c r="EH110">
        <v>59000</v>
      </c>
      <c r="EI110">
        <v>12618.8</v>
      </c>
      <c r="EJ110">
        <v>2500</v>
      </c>
      <c r="EK110">
        <v>7380</v>
      </c>
      <c r="EL110">
        <v>12650</v>
      </c>
      <c r="EM110">
        <v>6170</v>
      </c>
      <c r="EN110">
        <v>41000</v>
      </c>
      <c r="EO110">
        <v>58400</v>
      </c>
      <c r="EP110">
        <v>10850</v>
      </c>
      <c r="EQ110">
        <v>10400</v>
      </c>
      <c r="ER110">
        <v>39300</v>
      </c>
      <c r="ES110">
        <v>3040</v>
      </c>
      <c r="ET110">
        <v>13900</v>
      </c>
      <c r="EU110">
        <v>106500</v>
      </c>
      <c r="EV110">
        <v>91.747</v>
      </c>
      <c r="EW110">
        <v>28900</v>
      </c>
      <c r="EX110">
        <v>19851.099999999999</v>
      </c>
      <c r="EY110">
        <v>72100</v>
      </c>
      <c r="EZ110">
        <v>27208.3</v>
      </c>
      <c r="FA110">
        <v>35134.300000000003</v>
      </c>
      <c r="FC110">
        <v>20500</v>
      </c>
      <c r="FD110">
        <v>25600</v>
      </c>
      <c r="FE110">
        <v>79389</v>
      </c>
      <c r="FF110">
        <v>10950</v>
      </c>
      <c r="FG110">
        <v>6060</v>
      </c>
      <c r="FH110">
        <v>36800</v>
      </c>
      <c r="FI110">
        <v>27100</v>
      </c>
      <c r="FJ110">
        <v>22375</v>
      </c>
      <c r="FK110">
        <v>85000</v>
      </c>
      <c r="FL110">
        <v>92500</v>
      </c>
      <c r="FM110">
        <v>21350</v>
      </c>
      <c r="FN110">
        <v>17100</v>
      </c>
      <c r="FO110">
        <v>29600</v>
      </c>
      <c r="FP110">
        <v>19650</v>
      </c>
      <c r="FQ110">
        <v>56600</v>
      </c>
      <c r="FR110">
        <v>6000</v>
      </c>
      <c r="FS110">
        <v>10470.9</v>
      </c>
      <c r="FT110">
        <v>9430</v>
      </c>
      <c r="FU110">
        <v>54800</v>
      </c>
      <c r="FV110">
        <v>9300</v>
      </c>
      <c r="FW110">
        <v>96000</v>
      </c>
      <c r="FX110">
        <v>16000</v>
      </c>
      <c r="FY110">
        <v>23950</v>
      </c>
      <c r="FZ110">
        <v>83500</v>
      </c>
      <c r="GA110">
        <v>5560</v>
      </c>
      <c r="GB110">
        <v>22450</v>
      </c>
      <c r="GC110">
        <v>21200</v>
      </c>
      <c r="GD110">
        <v>3460</v>
      </c>
      <c r="GE110">
        <v>6760</v>
      </c>
      <c r="GF110">
        <v>3100</v>
      </c>
      <c r="GG110">
        <v>7650</v>
      </c>
      <c r="GH110">
        <v>152610</v>
      </c>
      <c r="GI110">
        <v>9800</v>
      </c>
      <c r="GJ110">
        <v>56900</v>
      </c>
      <c r="GK110">
        <v>17800</v>
      </c>
      <c r="GL110">
        <v>6540</v>
      </c>
      <c r="GM110">
        <v>26500</v>
      </c>
      <c r="GN110">
        <v>168.5</v>
      </c>
      <c r="GO110">
        <v>10150</v>
      </c>
      <c r="GP110">
        <v>26650</v>
      </c>
      <c r="GQ110">
        <v>16200</v>
      </c>
      <c r="GR110">
        <v>20500</v>
      </c>
      <c r="GS110">
        <v>14400</v>
      </c>
      <c r="GT110">
        <v>19350</v>
      </c>
      <c r="GU110">
        <v>21000</v>
      </c>
      <c r="GV110">
        <v>12150</v>
      </c>
      <c r="GW110">
        <v>8500</v>
      </c>
      <c r="GX110">
        <v>39000</v>
      </c>
      <c r="GY110">
        <v>20000</v>
      </c>
      <c r="GZ110">
        <v>6190.5</v>
      </c>
      <c r="HA110">
        <v>27900</v>
      </c>
      <c r="HB110">
        <v>19213</v>
      </c>
      <c r="HC110">
        <v>17200</v>
      </c>
      <c r="HD110">
        <v>4200</v>
      </c>
      <c r="HE110">
        <v>53500</v>
      </c>
      <c r="HF110">
        <v>12400</v>
      </c>
      <c r="HG110">
        <v>37150</v>
      </c>
      <c r="HH110">
        <v>12350</v>
      </c>
      <c r="HI110">
        <v>20200</v>
      </c>
      <c r="HJ110">
        <v>13450</v>
      </c>
      <c r="HK110">
        <v>48370</v>
      </c>
      <c r="HL110">
        <v>35623.300000000003</v>
      </c>
      <c r="HM110">
        <v>12200</v>
      </c>
      <c r="HN110">
        <v>30100</v>
      </c>
      <c r="HO110">
        <v>18000</v>
      </c>
      <c r="HP110">
        <v>38000</v>
      </c>
      <c r="HQ110">
        <v>72000</v>
      </c>
      <c r="HS110">
        <v>51400</v>
      </c>
      <c r="HT110">
        <v>58600</v>
      </c>
      <c r="HU110">
        <v>27000</v>
      </c>
      <c r="HV110">
        <v>11678.3</v>
      </c>
      <c r="HW110">
        <v>19364.3</v>
      </c>
      <c r="HX110">
        <v>37000</v>
      </c>
      <c r="HY110">
        <v>84300</v>
      </c>
      <c r="HZ110">
        <v>4160</v>
      </c>
      <c r="IA110">
        <v>27500</v>
      </c>
      <c r="IB110">
        <v>20550</v>
      </c>
      <c r="IC110">
        <v>4120</v>
      </c>
      <c r="ID110">
        <v>7250</v>
      </c>
      <c r="IE110">
        <v>70108</v>
      </c>
      <c r="IF110">
        <v>44950</v>
      </c>
      <c r="IG110">
        <v>5710.3</v>
      </c>
      <c r="IH110">
        <v>37100</v>
      </c>
      <c r="II110">
        <v>16900</v>
      </c>
      <c r="IJ110">
        <v>47000</v>
      </c>
      <c r="IK110">
        <v>43555.8</v>
      </c>
      <c r="IL110">
        <v>8800</v>
      </c>
      <c r="IM110">
        <v>10125</v>
      </c>
      <c r="IN110">
        <v>33150</v>
      </c>
      <c r="IO110">
        <v>3810</v>
      </c>
      <c r="IP110">
        <v>7200</v>
      </c>
      <c r="IQ110">
        <v>8610</v>
      </c>
      <c r="IR110">
        <v>74500</v>
      </c>
      <c r="IS110">
        <v>40500</v>
      </c>
      <c r="IT110">
        <v>12850</v>
      </c>
      <c r="IU110">
        <v>6670</v>
      </c>
      <c r="IV110">
        <v>22201.8</v>
      </c>
      <c r="IW110">
        <v>25900</v>
      </c>
      <c r="IX110">
        <v>15550</v>
      </c>
      <c r="IY110">
        <v>6500</v>
      </c>
      <c r="IZ110">
        <v>46200</v>
      </c>
      <c r="JA110">
        <v>79.587000000000003</v>
      </c>
      <c r="JB110">
        <v>240</v>
      </c>
      <c r="JC110">
        <v>51000</v>
      </c>
      <c r="JD110">
        <v>34650</v>
      </c>
      <c r="JE110">
        <v>21809.5</v>
      </c>
      <c r="JF110">
        <v>44581</v>
      </c>
      <c r="JG110">
        <v>45500</v>
      </c>
      <c r="JH110">
        <v>108.178</v>
      </c>
      <c r="JI110">
        <v>8434.7999999999993</v>
      </c>
      <c r="JJ110">
        <v>8440</v>
      </c>
      <c r="JK110">
        <v>17900</v>
      </c>
      <c r="JL110">
        <v>117</v>
      </c>
      <c r="JM110">
        <v>37700</v>
      </c>
      <c r="JN110">
        <v>7100</v>
      </c>
      <c r="JO110">
        <v>12700</v>
      </c>
      <c r="JP110">
        <v>92900</v>
      </c>
      <c r="JQ110">
        <v>9800</v>
      </c>
      <c r="JR110">
        <v>4920</v>
      </c>
      <c r="JS110">
        <v>36944.800000000003</v>
      </c>
      <c r="JT110">
        <v>5270</v>
      </c>
      <c r="JU110">
        <v>16200</v>
      </c>
      <c r="JV110">
        <v>8370</v>
      </c>
      <c r="JW110">
        <v>32850</v>
      </c>
      <c r="JX110">
        <v>33306.800000000003</v>
      </c>
      <c r="JY110">
        <v>20600</v>
      </c>
      <c r="JZ110">
        <v>19400</v>
      </c>
      <c r="KA110">
        <v>12200</v>
      </c>
      <c r="KB110">
        <v>8950</v>
      </c>
      <c r="KC110" s="19"/>
      <c r="KD110" s="19"/>
      <c r="KE110" s="19"/>
      <c r="KF110" s="19"/>
      <c r="KG110" s="19"/>
      <c r="KH110" s="19"/>
      <c r="KI110" s="19"/>
      <c r="KJ110" s="19"/>
      <c r="KK110" s="19"/>
      <c r="KL110" s="19"/>
      <c r="KM110" s="19"/>
      <c r="KN110" s="19"/>
      <c r="KO110" s="19"/>
      <c r="KP110" s="19"/>
      <c r="KQ110" s="19"/>
      <c r="KR110" s="19"/>
      <c r="KS110" s="19"/>
      <c r="KT110" s="19"/>
      <c r="KU110" s="19"/>
      <c r="KV110" s="19"/>
      <c r="KW110" s="19"/>
      <c r="KX110" s="19"/>
      <c r="KY110" s="19"/>
      <c r="KZ110" s="19"/>
      <c r="LA110" s="21"/>
      <c r="LB110" s="19"/>
      <c r="LC110" s="19"/>
      <c r="LD110" s="19"/>
      <c r="LE110" s="19"/>
      <c r="LF110" s="19"/>
      <c r="LG110" s="19"/>
      <c r="LH110" s="19"/>
      <c r="LI110" s="19"/>
      <c r="LJ110" s="19"/>
      <c r="LK110" s="19"/>
      <c r="LL110" s="19"/>
      <c r="LM110" s="19"/>
      <c r="LN110" s="19"/>
      <c r="LO110" s="19"/>
      <c r="LP110" s="19"/>
      <c r="LQ110" s="19"/>
      <c r="LR110" s="19"/>
      <c r="LS110" s="19"/>
      <c r="LT110" s="21"/>
      <c r="LU110" s="19"/>
      <c r="LV110" s="19"/>
      <c r="LW110" s="19"/>
      <c r="LX110" s="19"/>
      <c r="LY110" s="19"/>
      <c r="LZ110" s="19"/>
      <c r="MA110" s="19"/>
      <c r="MB110" s="19"/>
      <c r="MC110" s="19"/>
      <c r="MD110" s="19"/>
      <c r="ME110" s="19"/>
      <c r="MF110" s="19"/>
      <c r="MG110" s="19"/>
      <c r="MH110" s="19"/>
      <c r="MI110" s="19"/>
      <c r="MJ110" s="19"/>
      <c r="MK110" s="19"/>
      <c r="ML110" s="19"/>
      <c r="MM110" s="19"/>
      <c r="MN110" s="19"/>
      <c r="MO110" s="19"/>
      <c r="MP110" s="19"/>
      <c r="MQ110" s="19"/>
      <c r="MR110" s="19"/>
      <c r="MS110" s="19"/>
      <c r="MT110" s="21"/>
      <c r="MU110" s="19"/>
      <c r="MV110" s="19"/>
      <c r="MW110" s="19"/>
      <c r="MX110" s="19"/>
      <c r="MY110" s="19"/>
      <c r="MZ110" s="19"/>
      <c r="NA110" s="19"/>
      <c r="NB110" s="19"/>
      <c r="NC110" s="19"/>
      <c r="ND110" s="20"/>
      <c r="NE110" s="20"/>
      <c r="NF110" s="20"/>
      <c r="NG110" s="19"/>
      <c r="NH110" s="19"/>
      <c r="NI110" s="19"/>
      <c r="NJ110" s="19"/>
      <c r="NK110" s="19"/>
      <c r="NL110" s="19"/>
      <c r="NM110" s="19"/>
      <c r="NN110" s="20"/>
      <c r="NO110" s="20"/>
      <c r="NP110" s="20"/>
      <c r="NQ110" s="19"/>
      <c r="NR110" s="19"/>
      <c r="NS110" s="19"/>
      <c r="NT110" s="19"/>
      <c r="NU110" s="20"/>
      <c r="NV110" s="19"/>
      <c r="NW110" s="19"/>
      <c r="NX110" s="19"/>
      <c r="NY110" s="19"/>
      <c r="NZ110" s="19"/>
      <c r="OA110" s="19"/>
      <c r="OB110" s="19"/>
      <c r="OC110" s="19"/>
      <c r="OD110" s="19"/>
      <c r="OE110" s="19"/>
      <c r="OF110" s="19"/>
      <c r="OG110" s="19"/>
      <c r="OH110" s="19"/>
      <c r="OI110" s="19"/>
      <c r="OJ110" s="19"/>
      <c r="OK110" s="19"/>
      <c r="OL110" s="19"/>
      <c r="OM110" s="19"/>
      <c r="ON110" s="19"/>
      <c r="OO110" s="19"/>
      <c r="OP110" s="19"/>
      <c r="OQ110" s="19"/>
      <c r="OR110" s="19"/>
      <c r="OS110" s="21"/>
      <c r="OT110" s="21"/>
      <c r="OU110" s="21"/>
      <c r="OV110" s="21"/>
      <c r="OW110" s="21"/>
      <c r="OX110" s="21"/>
      <c r="OY110" s="21"/>
      <c r="OZ110" s="21"/>
      <c r="PA110" s="21"/>
      <c r="PB110" s="21"/>
      <c r="PC110" s="21"/>
    </row>
    <row r="111" spans="1:419" x14ac:dyDescent="0.2">
      <c r="A111" s="24">
        <v>44363</v>
      </c>
      <c r="B111">
        <v>15814.3</v>
      </c>
      <c r="C111">
        <v>10700</v>
      </c>
      <c r="D111">
        <v>28500</v>
      </c>
      <c r="E111">
        <v>15650</v>
      </c>
      <c r="F111">
        <v>12900</v>
      </c>
      <c r="G111">
        <v>19013.5</v>
      </c>
      <c r="H111">
        <v>28700</v>
      </c>
      <c r="I111">
        <v>13500</v>
      </c>
      <c r="J111">
        <v>5370</v>
      </c>
      <c r="K111">
        <v>29900</v>
      </c>
      <c r="L111">
        <v>22000</v>
      </c>
      <c r="M111">
        <v>9691.1</v>
      </c>
      <c r="N111">
        <v>10730.8</v>
      </c>
      <c r="O111">
        <v>7250</v>
      </c>
      <c r="P111">
        <v>51400</v>
      </c>
      <c r="Q111">
        <v>68500</v>
      </c>
      <c r="R111">
        <v>12200</v>
      </c>
      <c r="S111">
        <v>11023.8</v>
      </c>
      <c r="T111">
        <v>28100</v>
      </c>
      <c r="U111">
        <v>62300</v>
      </c>
      <c r="V111">
        <v>25000</v>
      </c>
      <c r="W111">
        <v>35851.800000000003</v>
      </c>
      <c r="X111">
        <v>16950</v>
      </c>
      <c r="Y111">
        <v>30167</v>
      </c>
      <c r="Z111">
        <v>61000</v>
      </c>
      <c r="AA111">
        <v>19741.900000000001</v>
      </c>
      <c r="AB111">
        <v>17000</v>
      </c>
      <c r="AC111">
        <v>60300</v>
      </c>
      <c r="AD111">
        <v>35800</v>
      </c>
      <c r="AE111">
        <v>26900</v>
      </c>
      <c r="AF111">
        <v>10217.4</v>
      </c>
      <c r="AG111">
        <v>57795</v>
      </c>
      <c r="AH111">
        <v>14050</v>
      </c>
      <c r="AI111">
        <v>13800</v>
      </c>
      <c r="AJ111">
        <v>15000</v>
      </c>
      <c r="AK111">
        <v>18450</v>
      </c>
      <c r="AL111">
        <v>6460</v>
      </c>
      <c r="AM111">
        <v>18800</v>
      </c>
      <c r="AN111">
        <v>34300</v>
      </c>
      <c r="AO111">
        <v>31000</v>
      </c>
      <c r="AP111">
        <v>32569</v>
      </c>
      <c r="AQ111">
        <v>13752</v>
      </c>
      <c r="AR111">
        <v>23400</v>
      </c>
      <c r="AT111">
        <v>18100</v>
      </c>
      <c r="AU111">
        <v>29000</v>
      </c>
      <c r="AV111">
        <v>62900</v>
      </c>
      <c r="AW111">
        <v>19245</v>
      </c>
      <c r="AX111">
        <v>39126</v>
      </c>
      <c r="AY111">
        <v>16100</v>
      </c>
      <c r="AZ111">
        <v>22300</v>
      </c>
      <c r="BA111">
        <v>42700</v>
      </c>
      <c r="BB111">
        <v>57500</v>
      </c>
      <c r="BC111">
        <v>5850</v>
      </c>
      <c r="BD111">
        <v>10600</v>
      </c>
      <c r="BE111">
        <v>53000</v>
      </c>
      <c r="BF111">
        <v>19700</v>
      </c>
      <c r="BG111">
        <v>62814</v>
      </c>
      <c r="BH111">
        <v>43900</v>
      </c>
      <c r="BI111">
        <v>84439</v>
      </c>
      <c r="BJ111">
        <v>95000</v>
      </c>
      <c r="BK111">
        <v>10650</v>
      </c>
      <c r="BL111">
        <v>26300</v>
      </c>
      <c r="BM111">
        <v>3330</v>
      </c>
      <c r="BN111">
        <v>49250</v>
      </c>
      <c r="BO111">
        <v>21300</v>
      </c>
      <c r="BP111">
        <v>62900</v>
      </c>
      <c r="BQ111">
        <v>19800</v>
      </c>
      <c r="BR111">
        <v>29200</v>
      </c>
      <c r="BS111">
        <v>10000</v>
      </c>
      <c r="BT111">
        <v>58000</v>
      </c>
      <c r="BU111">
        <v>41700</v>
      </c>
      <c r="BV111">
        <v>10600</v>
      </c>
      <c r="BW111">
        <v>36500</v>
      </c>
      <c r="BX111">
        <v>51700</v>
      </c>
      <c r="BY111">
        <v>20782.599999999999</v>
      </c>
      <c r="BZ111">
        <v>4580</v>
      </c>
      <c r="CA111">
        <v>29100</v>
      </c>
      <c r="CB111">
        <v>15250</v>
      </c>
      <c r="CC111">
        <v>14050</v>
      </c>
      <c r="CD111">
        <v>12450</v>
      </c>
      <c r="CE111">
        <v>5853.5</v>
      </c>
      <c r="CF111">
        <v>12200</v>
      </c>
      <c r="CG111">
        <v>12450</v>
      </c>
      <c r="CH111">
        <v>15600</v>
      </c>
      <c r="CI111">
        <v>11250</v>
      </c>
      <c r="CJ111">
        <v>37700</v>
      </c>
      <c r="CK111">
        <v>83100</v>
      </c>
      <c r="CL111">
        <v>3140</v>
      </c>
      <c r="CM111">
        <v>36700</v>
      </c>
      <c r="CN111">
        <v>91900</v>
      </c>
      <c r="CO111">
        <v>48697</v>
      </c>
      <c r="CP111">
        <v>20642</v>
      </c>
      <c r="CQ111">
        <v>33182</v>
      </c>
      <c r="CR111">
        <v>42200</v>
      </c>
      <c r="CS111">
        <v>11950</v>
      </c>
      <c r="CT111">
        <v>14400</v>
      </c>
      <c r="CU111">
        <v>18800</v>
      </c>
      <c r="CV111">
        <v>6020</v>
      </c>
      <c r="CW111">
        <v>29950</v>
      </c>
      <c r="CX111">
        <v>4520</v>
      </c>
      <c r="CY111">
        <v>13350</v>
      </c>
      <c r="CZ111">
        <v>5270</v>
      </c>
      <c r="DA111">
        <v>14500</v>
      </c>
      <c r="DB111">
        <v>25700</v>
      </c>
      <c r="DC111">
        <v>15142.9</v>
      </c>
      <c r="DD111">
        <v>5200</v>
      </c>
      <c r="DE111">
        <v>33930.800000000003</v>
      </c>
      <c r="DF111">
        <v>50400</v>
      </c>
      <c r="DG111">
        <v>34875</v>
      </c>
      <c r="DH111">
        <v>5846.2</v>
      </c>
      <c r="DI111">
        <v>20500</v>
      </c>
      <c r="DJ111">
        <v>23500</v>
      </c>
      <c r="DK111">
        <v>11050</v>
      </c>
      <c r="DL111">
        <v>11050</v>
      </c>
      <c r="DM111">
        <v>51800</v>
      </c>
      <c r="DN111">
        <v>4040</v>
      </c>
      <c r="DO111">
        <v>40500</v>
      </c>
      <c r="DP111">
        <v>16850</v>
      </c>
      <c r="DQ111">
        <v>17400</v>
      </c>
      <c r="DR111">
        <v>18500</v>
      </c>
      <c r="DS111">
        <v>14100</v>
      </c>
      <c r="DT111">
        <v>8200</v>
      </c>
      <c r="DU111">
        <v>22800</v>
      </c>
      <c r="DV111">
        <v>6980</v>
      </c>
      <c r="DW111">
        <v>32500</v>
      </c>
      <c r="DX111">
        <v>80000</v>
      </c>
      <c r="DY111">
        <v>7950</v>
      </c>
      <c r="DZ111">
        <v>12773</v>
      </c>
      <c r="EA111">
        <v>11607.1</v>
      </c>
      <c r="EB111">
        <v>37450</v>
      </c>
      <c r="EC111">
        <v>53912.7</v>
      </c>
      <c r="ED111">
        <v>6322.4</v>
      </c>
      <c r="EE111">
        <v>8250</v>
      </c>
      <c r="EF111">
        <v>30500</v>
      </c>
      <c r="EG111">
        <v>15600</v>
      </c>
      <c r="EH111">
        <v>54900</v>
      </c>
      <c r="EI111">
        <v>12849.9</v>
      </c>
      <c r="EJ111">
        <v>2660</v>
      </c>
      <c r="EK111">
        <v>7350</v>
      </c>
      <c r="EL111">
        <v>12850</v>
      </c>
      <c r="EM111">
        <v>6010</v>
      </c>
      <c r="EN111">
        <v>41700</v>
      </c>
      <c r="EO111">
        <v>57400</v>
      </c>
      <c r="EP111">
        <v>11000</v>
      </c>
      <c r="EQ111">
        <v>11100</v>
      </c>
      <c r="ER111">
        <v>38700</v>
      </c>
      <c r="ES111">
        <v>3040</v>
      </c>
      <c r="ET111">
        <v>14100</v>
      </c>
      <c r="EU111">
        <v>104200</v>
      </c>
      <c r="EV111">
        <v>91.147999999999996</v>
      </c>
      <c r="EW111">
        <v>28800</v>
      </c>
      <c r="EX111">
        <v>20222.8</v>
      </c>
      <c r="EY111">
        <v>72200</v>
      </c>
      <c r="EZ111">
        <v>26416.7</v>
      </c>
      <c r="FA111">
        <v>34686.800000000003</v>
      </c>
      <c r="FC111">
        <v>20800</v>
      </c>
      <c r="FD111">
        <v>25150</v>
      </c>
      <c r="FE111">
        <v>79008</v>
      </c>
      <c r="FF111">
        <v>10500</v>
      </c>
      <c r="FG111">
        <v>6200</v>
      </c>
      <c r="FH111">
        <v>36000</v>
      </c>
      <c r="FI111">
        <v>26700</v>
      </c>
      <c r="FJ111">
        <v>23667</v>
      </c>
      <c r="FK111">
        <v>84000</v>
      </c>
      <c r="FL111">
        <v>92000</v>
      </c>
      <c r="FM111">
        <v>21250</v>
      </c>
      <c r="FN111">
        <v>17600</v>
      </c>
      <c r="FO111">
        <v>29800</v>
      </c>
      <c r="FP111">
        <v>21000</v>
      </c>
      <c r="FQ111">
        <v>56700</v>
      </c>
      <c r="FR111">
        <v>5980</v>
      </c>
      <c r="FS111">
        <v>10555.3</v>
      </c>
      <c r="FT111">
        <v>9670</v>
      </c>
      <c r="FU111">
        <v>56000</v>
      </c>
      <c r="FV111">
        <v>9300</v>
      </c>
      <c r="FW111">
        <v>95100</v>
      </c>
      <c r="FX111">
        <v>15900</v>
      </c>
      <c r="FY111">
        <v>24000</v>
      </c>
      <c r="FZ111">
        <v>83000</v>
      </c>
      <c r="GA111">
        <v>5590</v>
      </c>
      <c r="GB111">
        <v>22900</v>
      </c>
      <c r="GC111">
        <v>21000</v>
      </c>
      <c r="GD111">
        <v>3430</v>
      </c>
      <c r="GE111">
        <v>6780</v>
      </c>
      <c r="GF111">
        <v>3300</v>
      </c>
      <c r="GG111">
        <v>7770</v>
      </c>
      <c r="GH111">
        <v>149006</v>
      </c>
      <c r="GI111">
        <v>9400</v>
      </c>
      <c r="GJ111">
        <v>56900</v>
      </c>
      <c r="GK111">
        <v>17600</v>
      </c>
      <c r="GL111">
        <v>6710</v>
      </c>
      <c r="GM111">
        <v>26500</v>
      </c>
      <c r="GN111">
        <v>169</v>
      </c>
      <c r="GO111">
        <v>10250</v>
      </c>
      <c r="GP111">
        <v>26800</v>
      </c>
      <c r="GQ111">
        <v>16100</v>
      </c>
      <c r="GR111">
        <v>21100</v>
      </c>
      <c r="GS111">
        <v>14300</v>
      </c>
      <c r="GT111">
        <v>20700</v>
      </c>
      <c r="GU111">
        <v>21000</v>
      </c>
      <c r="GV111">
        <v>11400</v>
      </c>
      <c r="GW111">
        <v>8750</v>
      </c>
      <c r="GX111">
        <v>40000</v>
      </c>
      <c r="GY111">
        <v>20100</v>
      </c>
      <c r="GZ111">
        <v>6181</v>
      </c>
      <c r="HA111">
        <v>26100</v>
      </c>
      <c r="HB111">
        <v>18102</v>
      </c>
      <c r="HC111">
        <v>17250</v>
      </c>
      <c r="HD111">
        <v>4250</v>
      </c>
      <c r="HE111">
        <v>53700</v>
      </c>
      <c r="HF111">
        <v>12250</v>
      </c>
      <c r="HG111">
        <v>36800</v>
      </c>
      <c r="HH111">
        <v>13000</v>
      </c>
      <c r="HI111">
        <v>20600</v>
      </c>
      <c r="HJ111">
        <v>13350</v>
      </c>
      <c r="HK111">
        <v>48370</v>
      </c>
      <c r="HL111">
        <v>33842.1</v>
      </c>
      <c r="HM111">
        <v>11800</v>
      </c>
      <c r="HN111">
        <v>29200</v>
      </c>
      <c r="HO111">
        <v>17900</v>
      </c>
      <c r="HP111">
        <v>37700</v>
      </c>
      <c r="HQ111">
        <v>72000</v>
      </c>
      <c r="HS111">
        <v>54000</v>
      </c>
      <c r="HT111">
        <v>59500</v>
      </c>
      <c r="HU111">
        <v>27100</v>
      </c>
      <c r="HV111">
        <v>12271.3</v>
      </c>
      <c r="HW111">
        <v>19537.900000000001</v>
      </c>
      <c r="HX111">
        <v>36600</v>
      </c>
      <c r="HY111">
        <v>84000</v>
      </c>
      <c r="HZ111">
        <v>4050</v>
      </c>
      <c r="IA111">
        <v>27800</v>
      </c>
      <c r="IB111">
        <v>21300</v>
      </c>
      <c r="IC111">
        <v>4230</v>
      </c>
      <c r="ID111">
        <v>7750</v>
      </c>
      <c r="IE111">
        <v>70917</v>
      </c>
      <c r="IF111">
        <v>44950</v>
      </c>
      <c r="IG111">
        <v>5803.7</v>
      </c>
      <c r="IH111">
        <v>36900</v>
      </c>
      <c r="II111">
        <v>16550</v>
      </c>
      <c r="IJ111">
        <v>43800</v>
      </c>
      <c r="IK111">
        <v>42778</v>
      </c>
      <c r="IL111">
        <v>8680</v>
      </c>
      <c r="IM111">
        <v>10166.700000000001</v>
      </c>
      <c r="IN111">
        <v>35100</v>
      </c>
      <c r="IO111">
        <v>3850</v>
      </c>
      <c r="IP111">
        <v>7400</v>
      </c>
      <c r="IQ111">
        <v>8610</v>
      </c>
      <c r="IR111">
        <v>73400</v>
      </c>
      <c r="IS111">
        <v>41000</v>
      </c>
      <c r="IT111">
        <v>13700</v>
      </c>
      <c r="IU111">
        <v>7120</v>
      </c>
      <c r="IV111">
        <v>22201.8</v>
      </c>
      <c r="IW111">
        <v>27100</v>
      </c>
      <c r="IX111">
        <v>15850</v>
      </c>
      <c r="IY111">
        <v>6380</v>
      </c>
      <c r="IZ111">
        <v>45700</v>
      </c>
      <c r="JA111">
        <v>80.516000000000005</v>
      </c>
      <c r="JB111">
        <v>233.5</v>
      </c>
      <c r="JC111">
        <v>49250</v>
      </c>
      <c r="JD111">
        <v>34650</v>
      </c>
      <c r="JE111">
        <v>23333.3</v>
      </c>
      <c r="JF111">
        <v>44581</v>
      </c>
      <c r="JG111">
        <v>45400</v>
      </c>
      <c r="JH111">
        <v>105.867</v>
      </c>
      <c r="JI111">
        <v>8443.5</v>
      </c>
      <c r="JJ111">
        <v>8430</v>
      </c>
      <c r="JK111">
        <v>17800</v>
      </c>
      <c r="JL111">
        <v>116.5</v>
      </c>
      <c r="JM111">
        <v>39800</v>
      </c>
      <c r="JN111">
        <v>6950</v>
      </c>
      <c r="JO111">
        <v>12750</v>
      </c>
      <c r="JP111">
        <v>91800</v>
      </c>
      <c r="JQ111">
        <v>9800</v>
      </c>
      <c r="JR111">
        <v>5260</v>
      </c>
      <c r="JS111">
        <v>37111.5</v>
      </c>
      <c r="JT111">
        <v>5280</v>
      </c>
      <c r="JU111">
        <v>16200</v>
      </c>
      <c r="JV111">
        <v>8520</v>
      </c>
      <c r="JW111">
        <v>32800</v>
      </c>
      <c r="JX111">
        <v>32742.2</v>
      </c>
      <c r="JY111">
        <v>20800</v>
      </c>
      <c r="JZ111">
        <v>19400</v>
      </c>
      <c r="KA111">
        <v>12100</v>
      </c>
      <c r="KB111">
        <v>8800</v>
      </c>
      <c r="KC111" s="19"/>
      <c r="KD111" s="19"/>
      <c r="KE111" s="19"/>
      <c r="KF111" s="19"/>
      <c r="KG111" s="19"/>
      <c r="KH111" s="19"/>
      <c r="KI111" s="19"/>
      <c r="KJ111" s="19"/>
      <c r="KK111" s="19"/>
      <c r="KL111" s="19"/>
      <c r="KM111" s="19"/>
      <c r="KN111" s="19"/>
      <c r="KO111" s="19"/>
      <c r="KP111" s="19"/>
      <c r="KQ111" s="19"/>
      <c r="KR111" s="19"/>
      <c r="KS111" s="19"/>
      <c r="KT111" s="19"/>
      <c r="KU111" s="19"/>
      <c r="KV111" s="19"/>
      <c r="KW111" s="19"/>
      <c r="KX111" s="19"/>
      <c r="KY111" s="19"/>
      <c r="KZ111" s="19"/>
      <c r="LA111" s="21"/>
      <c r="LB111" s="19"/>
      <c r="LC111" s="19"/>
      <c r="LD111" s="19"/>
      <c r="LE111" s="19"/>
      <c r="LF111" s="19"/>
      <c r="LG111" s="19"/>
      <c r="LH111" s="19"/>
      <c r="LI111" s="19"/>
      <c r="LJ111" s="19"/>
      <c r="LK111" s="19"/>
      <c r="LL111" s="19"/>
      <c r="LM111" s="19"/>
      <c r="LN111" s="19"/>
      <c r="LO111" s="19"/>
      <c r="LP111" s="19"/>
      <c r="LQ111" s="19"/>
      <c r="LR111" s="19"/>
      <c r="LS111" s="19"/>
      <c r="LT111" s="21"/>
      <c r="LU111" s="19"/>
      <c r="LV111" s="19"/>
      <c r="LW111" s="19"/>
      <c r="LX111" s="19"/>
      <c r="LY111" s="19"/>
      <c r="LZ111" s="19"/>
      <c r="MA111" s="19"/>
      <c r="MB111" s="19"/>
      <c r="MC111" s="19"/>
      <c r="MD111" s="19"/>
      <c r="ME111" s="19"/>
      <c r="MF111" s="19"/>
      <c r="MG111" s="19"/>
      <c r="MH111" s="19"/>
      <c r="MI111" s="19"/>
      <c r="MJ111" s="19"/>
      <c r="MK111" s="19"/>
      <c r="ML111" s="19"/>
      <c r="MM111" s="19"/>
      <c r="MN111" s="19"/>
      <c r="MO111" s="19"/>
      <c r="MP111" s="19"/>
      <c r="MQ111" s="19"/>
      <c r="MR111" s="19"/>
      <c r="MS111" s="19"/>
      <c r="MT111" s="21"/>
      <c r="MU111" s="19"/>
      <c r="MV111" s="19"/>
      <c r="MW111" s="19"/>
      <c r="MX111" s="19"/>
      <c r="MY111" s="19"/>
      <c r="MZ111" s="19"/>
      <c r="NA111" s="19"/>
      <c r="NB111" s="19"/>
      <c r="NC111" s="19"/>
      <c r="ND111" s="20"/>
      <c r="NE111" s="20"/>
      <c r="NF111" s="20"/>
      <c r="NG111" s="19"/>
      <c r="NH111" s="19"/>
      <c r="NI111" s="19"/>
      <c r="NJ111" s="19"/>
      <c r="NK111" s="19"/>
      <c r="NL111" s="19"/>
      <c r="NM111" s="19"/>
      <c r="NN111" s="20"/>
      <c r="NO111" s="20"/>
      <c r="NP111" s="20"/>
      <c r="NQ111" s="19"/>
      <c r="NR111" s="19"/>
      <c r="NS111" s="19"/>
      <c r="NT111" s="19"/>
      <c r="NU111" s="20"/>
      <c r="NV111" s="19"/>
      <c r="NW111" s="19"/>
      <c r="NX111" s="19"/>
      <c r="NY111" s="19"/>
      <c r="NZ111" s="19"/>
      <c r="OA111" s="19"/>
      <c r="OB111" s="19"/>
      <c r="OC111" s="19"/>
      <c r="OD111" s="19"/>
      <c r="OE111" s="19"/>
      <c r="OF111" s="19"/>
      <c r="OG111" s="19"/>
      <c r="OH111" s="19"/>
      <c r="OI111" s="19"/>
      <c r="OJ111" s="19"/>
      <c r="OK111" s="19"/>
      <c r="OL111" s="19"/>
      <c r="OM111" s="19"/>
      <c r="ON111" s="19"/>
      <c r="OO111" s="19"/>
      <c r="OP111" s="19"/>
      <c r="OQ111" s="19"/>
      <c r="OR111" s="19"/>
      <c r="OS111" s="21"/>
      <c r="OT111" s="21"/>
      <c r="OU111" s="21"/>
      <c r="OV111" s="21"/>
      <c r="OW111" s="21"/>
      <c r="OX111" s="21"/>
      <c r="OY111" s="21"/>
      <c r="OZ111" s="21"/>
      <c r="PA111" s="21"/>
      <c r="PB111" s="21"/>
      <c r="PC111" s="21"/>
    </row>
    <row r="112" spans="1:419" x14ac:dyDescent="0.2">
      <c r="A112" s="24">
        <v>44364</v>
      </c>
      <c r="B112">
        <v>16918.7</v>
      </c>
      <c r="C112">
        <v>11000</v>
      </c>
      <c r="D112">
        <v>29000</v>
      </c>
      <c r="E112">
        <v>15500</v>
      </c>
      <c r="F112">
        <v>13550</v>
      </c>
      <c r="G112">
        <v>19322.599999999999</v>
      </c>
      <c r="H112">
        <v>28700</v>
      </c>
      <c r="I112">
        <v>13500</v>
      </c>
      <c r="J112">
        <v>5690</v>
      </c>
      <c r="K112">
        <v>31950</v>
      </c>
      <c r="L112">
        <v>22900</v>
      </c>
      <c r="M112">
        <v>10334.299999999999</v>
      </c>
      <c r="N112">
        <v>11153.8</v>
      </c>
      <c r="O112">
        <v>7250</v>
      </c>
      <c r="P112">
        <v>51200</v>
      </c>
      <c r="Q112">
        <v>64000</v>
      </c>
      <c r="R112">
        <v>12250</v>
      </c>
      <c r="S112">
        <v>11260.8</v>
      </c>
      <c r="T112">
        <v>27250</v>
      </c>
      <c r="U112">
        <v>62100</v>
      </c>
      <c r="V112">
        <v>24050</v>
      </c>
      <c r="W112">
        <v>36326.6</v>
      </c>
      <c r="X112">
        <v>17300</v>
      </c>
      <c r="Y112">
        <v>31083</v>
      </c>
      <c r="Z112">
        <v>61400</v>
      </c>
      <c r="AA112">
        <v>20903.2</v>
      </c>
      <c r="AB112">
        <v>17000</v>
      </c>
      <c r="AC112">
        <v>62000</v>
      </c>
      <c r="AD112">
        <v>35900</v>
      </c>
      <c r="AE112">
        <v>26600</v>
      </c>
      <c r="AF112">
        <v>10087</v>
      </c>
      <c r="AG112">
        <v>57991</v>
      </c>
      <c r="AH112">
        <v>13950</v>
      </c>
      <c r="AI112">
        <v>13900</v>
      </c>
      <c r="AJ112">
        <v>15400</v>
      </c>
      <c r="AK112">
        <v>18550</v>
      </c>
      <c r="AL112">
        <v>6010</v>
      </c>
      <c r="AM112">
        <v>19100</v>
      </c>
      <c r="AN112">
        <v>34100</v>
      </c>
      <c r="AO112">
        <v>31500</v>
      </c>
      <c r="AP112">
        <v>32202</v>
      </c>
      <c r="AQ112">
        <v>14365</v>
      </c>
      <c r="AR112">
        <v>23400</v>
      </c>
      <c r="AT112">
        <v>18100</v>
      </c>
      <c r="AU112">
        <v>29300</v>
      </c>
      <c r="AV112">
        <v>62500</v>
      </c>
      <c r="AW112">
        <v>19245</v>
      </c>
      <c r="AX112">
        <v>39126</v>
      </c>
      <c r="AY112">
        <v>16350</v>
      </c>
      <c r="AZ112">
        <v>22000</v>
      </c>
      <c r="BA112">
        <v>41100</v>
      </c>
      <c r="BB112">
        <v>57600</v>
      </c>
      <c r="BC112">
        <v>6090</v>
      </c>
      <c r="BD112">
        <v>10350</v>
      </c>
      <c r="BE112">
        <v>52500</v>
      </c>
      <c r="BF112">
        <v>20200</v>
      </c>
      <c r="BG112">
        <v>63262</v>
      </c>
      <c r="BH112">
        <v>45300</v>
      </c>
      <c r="BI112">
        <v>84757</v>
      </c>
      <c r="BJ112">
        <v>95000</v>
      </c>
      <c r="BK112">
        <v>10600</v>
      </c>
      <c r="BL112">
        <v>26300</v>
      </c>
      <c r="BM112">
        <v>3560</v>
      </c>
      <c r="BN112">
        <v>49600</v>
      </c>
      <c r="BO112">
        <v>21650</v>
      </c>
      <c r="BP112">
        <v>61800</v>
      </c>
      <c r="BQ112">
        <v>20500</v>
      </c>
      <c r="BR112">
        <v>30800</v>
      </c>
      <c r="BS112">
        <v>10450</v>
      </c>
      <c r="BT112">
        <v>58000</v>
      </c>
      <c r="BU112">
        <v>41800</v>
      </c>
      <c r="BV112">
        <v>10600</v>
      </c>
      <c r="BW112">
        <v>36000</v>
      </c>
      <c r="BX112">
        <v>51700</v>
      </c>
      <c r="BY112">
        <v>21000</v>
      </c>
      <c r="BZ112">
        <v>4520</v>
      </c>
      <c r="CA112">
        <v>29000</v>
      </c>
      <c r="CB112">
        <v>15800</v>
      </c>
      <c r="CC112">
        <v>14000</v>
      </c>
      <c r="CD112">
        <v>12500</v>
      </c>
      <c r="CE112">
        <v>5853.5</v>
      </c>
      <c r="CF112">
        <v>12400</v>
      </c>
      <c r="CG112">
        <v>12000</v>
      </c>
      <c r="CH112">
        <v>15000</v>
      </c>
      <c r="CI112">
        <v>11300</v>
      </c>
      <c r="CJ112">
        <v>39000</v>
      </c>
      <c r="CK112">
        <v>82600</v>
      </c>
      <c r="CL112">
        <v>3250</v>
      </c>
      <c r="CM112">
        <v>38500</v>
      </c>
      <c r="CN112">
        <v>93900</v>
      </c>
      <c r="CO112">
        <v>50018</v>
      </c>
      <c r="CP112">
        <v>20826</v>
      </c>
      <c r="CQ112">
        <v>30955</v>
      </c>
      <c r="CR112">
        <v>44000</v>
      </c>
      <c r="CS112">
        <v>11850</v>
      </c>
      <c r="CT112">
        <v>15400</v>
      </c>
      <c r="CU112">
        <v>18850</v>
      </c>
      <c r="CV112">
        <v>6000</v>
      </c>
      <c r="CW112">
        <v>31000</v>
      </c>
      <c r="CX112">
        <v>4750</v>
      </c>
      <c r="CY112">
        <v>13800</v>
      </c>
      <c r="CZ112">
        <v>5370</v>
      </c>
      <c r="DA112">
        <v>14500</v>
      </c>
      <c r="DB112">
        <v>26500</v>
      </c>
      <c r="DC112">
        <v>15619</v>
      </c>
      <c r="DD112">
        <v>5220</v>
      </c>
      <c r="DE112">
        <v>33892.699999999997</v>
      </c>
      <c r="DF112">
        <v>50320</v>
      </c>
      <c r="DG112">
        <v>36166.699999999997</v>
      </c>
      <c r="DH112">
        <v>5948.7</v>
      </c>
      <c r="DI112">
        <v>21750</v>
      </c>
      <c r="DJ112">
        <v>23300</v>
      </c>
      <c r="DK112">
        <v>11000</v>
      </c>
      <c r="DL112">
        <v>11000</v>
      </c>
      <c r="DM112">
        <v>51400</v>
      </c>
      <c r="DN112">
        <v>4150</v>
      </c>
      <c r="DO112">
        <v>41800</v>
      </c>
      <c r="DP112">
        <v>16800</v>
      </c>
      <c r="DQ112">
        <v>17250</v>
      </c>
      <c r="DR112">
        <v>18600</v>
      </c>
      <c r="DS112">
        <v>14500</v>
      </c>
      <c r="DT112">
        <v>8000</v>
      </c>
      <c r="DU112">
        <v>22700</v>
      </c>
      <c r="DV112">
        <v>7140</v>
      </c>
      <c r="DW112">
        <v>31900</v>
      </c>
      <c r="DX112">
        <v>81200</v>
      </c>
      <c r="DY112">
        <v>8050</v>
      </c>
      <c r="DZ112">
        <v>13636</v>
      </c>
      <c r="EA112">
        <v>11607.1</v>
      </c>
      <c r="EB112">
        <v>38950</v>
      </c>
      <c r="EC112">
        <v>53912.7</v>
      </c>
      <c r="ED112">
        <v>6312.8</v>
      </c>
      <c r="EE112">
        <v>8260</v>
      </c>
      <c r="EF112">
        <v>30950</v>
      </c>
      <c r="EG112">
        <v>15800</v>
      </c>
      <c r="EH112">
        <v>51200</v>
      </c>
      <c r="EI112">
        <v>13081.1</v>
      </c>
      <c r="EJ112">
        <v>2630</v>
      </c>
      <c r="EK112">
        <v>7390</v>
      </c>
      <c r="EL112">
        <v>12000</v>
      </c>
      <c r="EM112">
        <v>6200</v>
      </c>
      <c r="EN112">
        <v>41650</v>
      </c>
      <c r="EO112">
        <v>57000</v>
      </c>
      <c r="EP112">
        <v>10700</v>
      </c>
      <c r="EQ112">
        <v>11850</v>
      </c>
      <c r="ER112">
        <v>39900</v>
      </c>
      <c r="ES112">
        <v>3050</v>
      </c>
      <c r="ET112">
        <v>14050</v>
      </c>
      <c r="EU112">
        <v>103000</v>
      </c>
      <c r="EV112">
        <v>92.478999999999999</v>
      </c>
      <c r="EW112">
        <v>28600</v>
      </c>
      <c r="EX112">
        <v>21635.4</v>
      </c>
      <c r="EY112">
        <v>70700</v>
      </c>
      <c r="EZ112">
        <v>26333.3</v>
      </c>
      <c r="FA112">
        <v>34686.800000000003</v>
      </c>
      <c r="FC112">
        <v>20700</v>
      </c>
      <c r="FD112">
        <v>25150</v>
      </c>
      <c r="FE112">
        <v>78015</v>
      </c>
      <c r="FF112">
        <v>9780</v>
      </c>
      <c r="FG112">
        <v>6290</v>
      </c>
      <c r="FH112">
        <v>35800</v>
      </c>
      <c r="FI112">
        <v>26900</v>
      </c>
      <c r="FJ112">
        <v>23500</v>
      </c>
      <c r="FK112">
        <v>80900</v>
      </c>
      <c r="FL112">
        <v>91700</v>
      </c>
      <c r="FM112">
        <v>21350</v>
      </c>
      <c r="FN112">
        <v>17500</v>
      </c>
      <c r="FO112">
        <v>28450</v>
      </c>
      <c r="FP112">
        <v>21600</v>
      </c>
      <c r="FQ112">
        <v>59500</v>
      </c>
      <c r="FR112">
        <v>5960</v>
      </c>
      <c r="FS112">
        <v>10259.799999999999</v>
      </c>
      <c r="FT112">
        <v>9600</v>
      </c>
      <c r="FU112">
        <v>56700</v>
      </c>
      <c r="FV112">
        <v>9300</v>
      </c>
      <c r="FW112">
        <v>95500</v>
      </c>
      <c r="FX112">
        <v>15900</v>
      </c>
      <c r="FY112">
        <v>24000</v>
      </c>
      <c r="FZ112">
        <v>88400</v>
      </c>
      <c r="GA112">
        <v>5570</v>
      </c>
      <c r="GB112">
        <v>23600</v>
      </c>
      <c r="GC112">
        <v>21200</v>
      </c>
      <c r="GD112">
        <v>3400</v>
      </c>
      <c r="GE112">
        <v>6830</v>
      </c>
      <c r="GF112">
        <v>3100</v>
      </c>
      <c r="GG112">
        <v>7990</v>
      </c>
      <c r="GH112">
        <v>149006</v>
      </c>
      <c r="GI112">
        <v>9600</v>
      </c>
      <c r="GJ112">
        <v>60000</v>
      </c>
      <c r="GK112">
        <v>17500</v>
      </c>
      <c r="GL112">
        <v>7170</v>
      </c>
      <c r="GM112">
        <v>26700</v>
      </c>
      <c r="GN112">
        <v>166</v>
      </c>
      <c r="GO112">
        <v>10250</v>
      </c>
      <c r="GP112">
        <v>28650</v>
      </c>
      <c r="GQ112">
        <v>16000</v>
      </c>
      <c r="GR112">
        <v>22550</v>
      </c>
      <c r="GS112">
        <v>14750</v>
      </c>
      <c r="GT112">
        <v>22000</v>
      </c>
      <c r="GU112">
        <v>21100</v>
      </c>
      <c r="GV112">
        <v>11850</v>
      </c>
      <c r="GW112">
        <v>8890</v>
      </c>
      <c r="GX112">
        <v>40200</v>
      </c>
      <c r="GY112">
        <v>20100</v>
      </c>
      <c r="GZ112">
        <v>6152.4</v>
      </c>
      <c r="HA112">
        <v>25300</v>
      </c>
      <c r="HB112">
        <v>19352</v>
      </c>
      <c r="HC112">
        <v>17300</v>
      </c>
      <c r="HD112">
        <v>4300</v>
      </c>
      <c r="HE112">
        <v>57400</v>
      </c>
      <c r="HF112">
        <v>12000</v>
      </c>
      <c r="HG112">
        <v>36400</v>
      </c>
      <c r="HH112">
        <v>13400</v>
      </c>
      <c r="HI112">
        <v>20400</v>
      </c>
      <c r="HJ112">
        <v>13100</v>
      </c>
      <c r="HK112">
        <v>48370</v>
      </c>
      <c r="HL112">
        <v>34595.699999999997</v>
      </c>
      <c r="HM112">
        <v>12250</v>
      </c>
      <c r="HN112">
        <v>29400</v>
      </c>
      <c r="HO112">
        <v>18150</v>
      </c>
      <c r="HP112">
        <v>38300</v>
      </c>
      <c r="HQ112">
        <v>71000</v>
      </c>
      <c r="HS112">
        <v>53000</v>
      </c>
      <c r="HT112">
        <v>59500</v>
      </c>
      <c r="HU112">
        <v>27100</v>
      </c>
      <c r="HV112">
        <v>12864.3</v>
      </c>
      <c r="HW112">
        <v>19277.400000000001</v>
      </c>
      <c r="HX112">
        <v>37400</v>
      </c>
      <c r="HY112">
        <v>88000</v>
      </c>
      <c r="HZ112">
        <v>3950</v>
      </c>
      <c r="IA112">
        <v>27800</v>
      </c>
      <c r="IB112">
        <v>21350</v>
      </c>
      <c r="IC112">
        <v>4400</v>
      </c>
      <c r="ID112">
        <v>8000</v>
      </c>
      <c r="IE112">
        <v>74513</v>
      </c>
      <c r="IF112">
        <v>46200</v>
      </c>
      <c r="IG112">
        <v>6121.5</v>
      </c>
      <c r="IH112">
        <v>37150</v>
      </c>
      <c r="II112">
        <v>16850</v>
      </c>
      <c r="IJ112">
        <v>41050</v>
      </c>
      <c r="IK112">
        <v>42778</v>
      </c>
      <c r="IL112">
        <v>8990</v>
      </c>
      <c r="IM112">
        <v>10208.299999999999</v>
      </c>
      <c r="IN112">
        <v>35100</v>
      </c>
      <c r="IO112">
        <v>3920</v>
      </c>
      <c r="IP112">
        <v>7650</v>
      </c>
      <c r="IQ112">
        <v>8620</v>
      </c>
      <c r="IR112">
        <v>72900</v>
      </c>
      <c r="IS112">
        <v>40500</v>
      </c>
      <c r="IT112">
        <v>13700</v>
      </c>
      <c r="IU112">
        <v>7100</v>
      </c>
      <c r="IV112">
        <v>22431.200000000001</v>
      </c>
      <c r="IW112">
        <v>28200</v>
      </c>
      <c r="IX112">
        <v>15500</v>
      </c>
      <c r="IY112">
        <v>6580</v>
      </c>
      <c r="IZ112">
        <v>45700</v>
      </c>
      <c r="JA112">
        <v>80.671000000000006</v>
      </c>
      <c r="JB112">
        <v>235</v>
      </c>
      <c r="JC112">
        <v>49150</v>
      </c>
      <c r="JD112">
        <v>35050</v>
      </c>
      <c r="JE112">
        <v>24952.400000000001</v>
      </c>
      <c r="JF112">
        <v>41830</v>
      </c>
      <c r="JG112">
        <v>47500</v>
      </c>
      <c r="JH112">
        <v>104</v>
      </c>
      <c r="JI112">
        <v>8913</v>
      </c>
      <c r="JJ112">
        <v>8950</v>
      </c>
      <c r="JK112">
        <v>17800</v>
      </c>
      <c r="JL112">
        <v>116.5</v>
      </c>
      <c r="JM112">
        <v>43500</v>
      </c>
      <c r="JN112">
        <v>7000</v>
      </c>
      <c r="JO112">
        <v>12800</v>
      </c>
      <c r="JP112">
        <v>91000</v>
      </c>
      <c r="JQ112">
        <v>9710</v>
      </c>
      <c r="JR112">
        <v>5620</v>
      </c>
      <c r="JS112">
        <v>36667.1</v>
      </c>
      <c r="JT112">
        <v>5420</v>
      </c>
      <c r="JU112">
        <v>16000</v>
      </c>
      <c r="JV112">
        <v>8390</v>
      </c>
      <c r="JW112">
        <v>32850</v>
      </c>
      <c r="JX112">
        <v>32742.2</v>
      </c>
      <c r="JY112">
        <v>20800</v>
      </c>
      <c r="JZ112">
        <v>19300</v>
      </c>
      <c r="KA112">
        <v>12100</v>
      </c>
      <c r="KB112">
        <v>8750</v>
      </c>
      <c r="KC112" s="19"/>
      <c r="KD112" s="19"/>
      <c r="KE112" s="19"/>
      <c r="KF112" s="19"/>
      <c r="KG112" s="19"/>
      <c r="KH112" s="19"/>
      <c r="KI112" s="19"/>
      <c r="KJ112" s="19"/>
      <c r="KK112" s="19"/>
      <c r="KL112" s="19"/>
      <c r="KM112" s="19"/>
      <c r="KN112" s="19"/>
      <c r="KO112" s="19"/>
      <c r="KP112" s="19"/>
      <c r="KQ112" s="19"/>
      <c r="KR112" s="19"/>
      <c r="KS112" s="19"/>
      <c r="KT112" s="19"/>
      <c r="KU112" s="19"/>
      <c r="KV112" s="19"/>
      <c r="KW112" s="19"/>
      <c r="KX112" s="19"/>
      <c r="KY112" s="19"/>
      <c r="KZ112" s="19"/>
      <c r="LA112" s="21"/>
      <c r="LB112" s="19"/>
      <c r="LC112" s="19"/>
      <c r="LD112" s="19"/>
      <c r="LE112" s="19"/>
      <c r="LF112" s="19"/>
      <c r="LG112" s="19"/>
      <c r="LH112" s="19"/>
      <c r="LI112" s="19"/>
      <c r="LJ112" s="19"/>
      <c r="LK112" s="19"/>
      <c r="LL112" s="19"/>
      <c r="LM112" s="19"/>
      <c r="LN112" s="19"/>
      <c r="LO112" s="19"/>
      <c r="LP112" s="19"/>
      <c r="LQ112" s="19"/>
      <c r="LR112" s="19"/>
      <c r="LS112" s="19"/>
      <c r="LT112" s="21"/>
      <c r="LU112" s="19"/>
      <c r="LV112" s="19"/>
      <c r="LW112" s="19"/>
      <c r="LX112" s="19"/>
      <c r="LY112" s="19"/>
      <c r="LZ112" s="19"/>
      <c r="MA112" s="19"/>
      <c r="MB112" s="19"/>
      <c r="MC112" s="19"/>
      <c r="MD112" s="19"/>
      <c r="ME112" s="19"/>
      <c r="MF112" s="19"/>
      <c r="MG112" s="19"/>
      <c r="MH112" s="19"/>
      <c r="MI112" s="19"/>
      <c r="MJ112" s="19"/>
      <c r="MK112" s="19"/>
      <c r="ML112" s="19"/>
      <c r="MM112" s="19"/>
      <c r="MN112" s="19"/>
      <c r="MO112" s="19"/>
      <c r="MP112" s="19"/>
      <c r="MQ112" s="19"/>
      <c r="MR112" s="19"/>
      <c r="MS112" s="19"/>
      <c r="MT112" s="21"/>
      <c r="MU112" s="19"/>
      <c r="MV112" s="19"/>
      <c r="MW112" s="19"/>
      <c r="MX112" s="19"/>
      <c r="MY112" s="19"/>
      <c r="MZ112" s="19"/>
      <c r="NA112" s="19"/>
      <c r="NB112" s="19"/>
      <c r="NC112" s="19"/>
      <c r="ND112" s="20"/>
      <c r="NE112" s="20"/>
      <c r="NF112" s="20"/>
      <c r="NG112" s="19"/>
      <c r="NH112" s="19"/>
      <c r="NI112" s="19"/>
      <c r="NJ112" s="19"/>
      <c r="NK112" s="19"/>
      <c r="NL112" s="19"/>
      <c r="NM112" s="19"/>
      <c r="NN112" s="20"/>
      <c r="NO112" s="20"/>
      <c r="NP112" s="20"/>
      <c r="NQ112" s="19"/>
      <c r="NR112" s="19"/>
      <c r="NS112" s="19"/>
      <c r="NT112" s="19"/>
      <c r="NU112" s="20"/>
      <c r="NV112" s="19"/>
      <c r="NW112" s="19"/>
      <c r="NX112" s="19"/>
      <c r="NY112" s="19"/>
      <c r="NZ112" s="19"/>
      <c r="OA112" s="19"/>
      <c r="OB112" s="19"/>
      <c r="OC112" s="19"/>
      <c r="OD112" s="19"/>
      <c r="OE112" s="19"/>
      <c r="OF112" s="19"/>
      <c r="OG112" s="19"/>
      <c r="OH112" s="19"/>
      <c r="OI112" s="19"/>
      <c r="OJ112" s="19"/>
      <c r="OK112" s="19"/>
      <c r="OL112" s="19"/>
      <c r="OM112" s="19"/>
      <c r="ON112" s="19"/>
      <c r="OO112" s="19"/>
      <c r="OP112" s="19"/>
      <c r="OQ112" s="19"/>
      <c r="OR112" s="19"/>
      <c r="OS112" s="21"/>
      <c r="OT112" s="21"/>
      <c r="OU112" s="21"/>
      <c r="OV112" s="21"/>
      <c r="OW112" s="21"/>
      <c r="OX112" s="21"/>
      <c r="OY112" s="21"/>
      <c r="OZ112" s="21"/>
      <c r="PA112" s="21"/>
      <c r="PB112" s="21"/>
      <c r="PC112" s="21"/>
    </row>
    <row r="113" spans="1:419" x14ac:dyDescent="0.2">
      <c r="A113" s="24">
        <v>44365</v>
      </c>
      <c r="B113">
        <v>17183.7</v>
      </c>
      <c r="C113">
        <v>11200</v>
      </c>
      <c r="D113">
        <v>29200</v>
      </c>
      <c r="E113">
        <v>15700</v>
      </c>
      <c r="F113">
        <v>13450</v>
      </c>
      <c r="G113">
        <v>19846</v>
      </c>
      <c r="H113">
        <v>28700</v>
      </c>
      <c r="I113">
        <v>13550</v>
      </c>
      <c r="J113">
        <v>5580</v>
      </c>
      <c r="K113">
        <v>32500</v>
      </c>
      <c r="L113">
        <v>23000</v>
      </c>
      <c r="M113">
        <v>10162.799999999999</v>
      </c>
      <c r="N113">
        <v>11038.5</v>
      </c>
      <c r="O113">
        <v>7200</v>
      </c>
      <c r="P113">
        <v>51500</v>
      </c>
      <c r="Q113">
        <v>64000</v>
      </c>
      <c r="R113">
        <v>12900</v>
      </c>
      <c r="S113">
        <v>11142.3</v>
      </c>
      <c r="T113">
        <v>28000</v>
      </c>
      <c r="U113">
        <v>64000</v>
      </c>
      <c r="V113">
        <v>24050</v>
      </c>
      <c r="W113">
        <v>36524.5</v>
      </c>
      <c r="X113">
        <v>17100</v>
      </c>
      <c r="Y113">
        <v>32167</v>
      </c>
      <c r="Z113">
        <v>60900</v>
      </c>
      <c r="AA113">
        <v>21193.5</v>
      </c>
      <c r="AB113">
        <v>18000</v>
      </c>
      <c r="AC113">
        <v>61000</v>
      </c>
      <c r="AD113">
        <v>35950</v>
      </c>
      <c r="AE113">
        <v>25800</v>
      </c>
      <c r="AF113">
        <v>10173.9</v>
      </c>
      <c r="AG113">
        <v>57991</v>
      </c>
      <c r="AH113">
        <v>13950</v>
      </c>
      <c r="AI113">
        <v>13900</v>
      </c>
      <c r="AJ113">
        <v>15200</v>
      </c>
      <c r="AK113">
        <v>18550</v>
      </c>
      <c r="AL113">
        <v>6400</v>
      </c>
      <c r="AM113">
        <v>19300</v>
      </c>
      <c r="AN113">
        <v>34000</v>
      </c>
      <c r="AO113">
        <v>31500</v>
      </c>
      <c r="AP113">
        <v>32477</v>
      </c>
      <c r="AQ113">
        <v>14146</v>
      </c>
      <c r="AR113">
        <v>24000</v>
      </c>
      <c r="AS113">
        <v>47000</v>
      </c>
      <c r="AT113">
        <v>18100</v>
      </c>
      <c r="AU113">
        <v>30200</v>
      </c>
      <c r="AV113">
        <v>62500</v>
      </c>
      <c r="AW113">
        <v>19340</v>
      </c>
      <c r="AX113">
        <v>39669</v>
      </c>
      <c r="AY113">
        <v>16150</v>
      </c>
      <c r="AZ113">
        <v>22000</v>
      </c>
      <c r="BA113">
        <v>41100</v>
      </c>
      <c r="BB113">
        <v>58500</v>
      </c>
      <c r="BC113">
        <v>6240</v>
      </c>
      <c r="BD113">
        <v>10350</v>
      </c>
      <c r="BE113">
        <v>51000</v>
      </c>
      <c r="BF113">
        <v>20300</v>
      </c>
      <c r="BG113">
        <v>64259</v>
      </c>
      <c r="BH113">
        <v>45200</v>
      </c>
      <c r="BI113">
        <v>84836</v>
      </c>
      <c r="BJ113">
        <v>95900</v>
      </c>
      <c r="BK113">
        <v>10400</v>
      </c>
      <c r="BL113">
        <v>27050</v>
      </c>
      <c r="BM113">
        <v>3610</v>
      </c>
      <c r="BN113">
        <v>51300</v>
      </c>
      <c r="BO113">
        <v>22800</v>
      </c>
      <c r="BP113">
        <v>62500</v>
      </c>
      <c r="BQ113">
        <v>20300</v>
      </c>
      <c r="BR113">
        <v>30300</v>
      </c>
      <c r="BS113">
        <v>10450</v>
      </c>
      <c r="BT113">
        <v>57500</v>
      </c>
      <c r="BU113">
        <v>41750</v>
      </c>
      <c r="BV113">
        <v>10600</v>
      </c>
      <c r="BW113">
        <v>36000</v>
      </c>
      <c r="BX113">
        <v>53000</v>
      </c>
      <c r="BY113">
        <v>21000</v>
      </c>
      <c r="BZ113">
        <v>4680</v>
      </c>
      <c r="CA113">
        <v>29800</v>
      </c>
      <c r="CB113">
        <v>15600</v>
      </c>
      <c r="CC113">
        <v>14000</v>
      </c>
      <c r="CD113">
        <v>12100</v>
      </c>
      <c r="CE113">
        <v>5889</v>
      </c>
      <c r="CF113">
        <v>12550</v>
      </c>
      <c r="CG113">
        <v>12450</v>
      </c>
      <c r="CH113">
        <v>15300</v>
      </c>
      <c r="CI113">
        <v>11300</v>
      </c>
      <c r="CJ113">
        <v>39000</v>
      </c>
      <c r="CK113">
        <v>83800</v>
      </c>
      <c r="CL113">
        <v>3200</v>
      </c>
      <c r="CM113">
        <v>38500</v>
      </c>
      <c r="CN113">
        <v>92700</v>
      </c>
      <c r="CO113">
        <v>51603</v>
      </c>
      <c r="CP113">
        <v>21101</v>
      </c>
      <c r="CQ113">
        <v>32000</v>
      </c>
      <c r="CR113">
        <v>43900</v>
      </c>
      <c r="CS113">
        <v>12000</v>
      </c>
      <c r="CT113">
        <v>15000</v>
      </c>
      <c r="CU113">
        <v>19150</v>
      </c>
      <c r="CV113">
        <v>6050</v>
      </c>
      <c r="CW113">
        <v>31100</v>
      </c>
      <c r="CX113">
        <v>4660</v>
      </c>
      <c r="CY113">
        <v>13800</v>
      </c>
      <c r="CZ113">
        <v>5560</v>
      </c>
      <c r="DA113">
        <v>13500</v>
      </c>
      <c r="DB113">
        <v>26200</v>
      </c>
      <c r="DC113">
        <v>15523.8</v>
      </c>
      <c r="DD113">
        <v>5150</v>
      </c>
      <c r="DE113">
        <v>34007.1</v>
      </c>
      <c r="DF113">
        <v>50400</v>
      </c>
      <c r="DG113">
        <v>36458.300000000003</v>
      </c>
      <c r="DH113">
        <v>6359</v>
      </c>
      <c r="DI113">
        <v>21450</v>
      </c>
      <c r="DJ113">
        <v>24900</v>
      </c>
      <c r="DK113">
        <v>11000</v>
      </c>
      <c r="DL113">
        <v>11000</v>
      </c>
      <c r="DM113">
        <v>52100</v>
      </c>
      <c r="DN113">
        <v>4150</v>
      </c>
      <c r="DO113">
        <v>43000</v>
      </c>
      <c r="DP113">
        <v>16800</v>
      </c>
      <c r="DQ113">
        <v>17550</v>
      </c>
      <c r="DR113">
        <v>18000</v>
      </c>
      <c r="DS113">
        <v>14200</v>
      </c>
      <c r="DT113">
        <v>8000</v>
      </c>
      <c r="DU113">
        <v>22350</v>
      </c>
      <c r="DV113">
        <v>7100</v>
      </c>
      <c r="DW113">
        <v>33950</v>
      </c>
      <c r="DX113">
        <v>80200</v>
      </c>
      <c r="DY113">
        <v>7920</v>
      </c>
      <c r="DZ113">
        <v>13591</v>
      </c>
      <c r="EA113">
        <v>11607.1</v>
      </c>
      <c r="EB113">
        <v>38500</v>
      </c>
      <c r="EC113">
        <v>54002.7</v>
      </c>
      <c r="ED113">
        <v>6312.8</v>
      </c>
      <c r="EE113">
        <v>8320</v>
      </c>
      <c r="EF113">
        <v>30600</v>
      </c>
      <c r="EG113">
        <v>15100</v>
      </c>
      <c r="EH113">
        <v>50000</v>
      </c>
      <c r="EI113">
        <v>13081.1</v>
      </c>
      <c r="EJ113">
        <v>2630</v>
      </c>
      <c r="EK113">
        <v>7600</v>
      </c>
      <c r="EL113">
        <v>12400</v>
      </c>
      <c r="EM113">
        <v>6340</v>
      </c>
      <c r="EN113">
        <v>43900</v>
      </c>
      <c r="EO113">
        <v>56500</v>
      </c>
      <c r="EP113">
        <v>10700</v>
      </c>
      <c r="EQ113">
        <v>12650</v>
      </c>
      <c r="ER113">
        <v>40550</v>
      </c>
      <c r="ES113">
        <v>3120</v>
      </c>
      <c r="ET113">
        <v>14500</v>
      </c>
      <c r="EU113">
        <v>106500</v>
      </c>
      <c r="EV113">
        <v>93.81</v>
      </c>
      <c r="EW113">
        <v>28200</v>
      </c>
      <c r="EX113">
        <v>23122.400000000001</v>
      </c>
      <c r="EY113">
        <v>70500</v>
      </c>
      <c r="EZ113">
        <v>27708.3</v>
      </c>
      <c r="FA113">
        <v>35716.199999999997</v>
      </c>
      <c r="FC113">
        <v>20950</v>
      </c>
      <c r="FD113">
        <v>26900</v>
      </c>
      <c r="FE113">
        <v>78626</v>
      </c>
      <c r="FF113">
        <v>10000</v>
      </c>
      <c r="FG113">
        <v>6230</v>
      </c>
      <c r="FH113">
        <v>35900</v>
      </c>
      <c r="FI113">
        <v>26900</v>
      </c>
      <c r="FJ113">
        <v>23583</v>
      </c>
      <c r="FK113">
        <v>83000</v>
      </c>
      <c r="FL113">
        <v>92100</v>
      </c>
      <c r="FM113">
        <v>22300</v>
      </c>
      <c r="FN113">
        <v>17200</v>
      </c>
      <c r="FO113">
        <v>29750</v>
      </c>
      <c r="FP113">
        <v>21600</v>
      </c>
      <c r="FQ113">
        <v>59000</v>
      </c>
      <c r="FR113">
        <v>5960</v>
      </c>
      <c r="FS113">
        <v>10513.1</v>
      </c>
      <c r="FT113">
        <v>10250</v>
      </c>
      <c r="FU113">
        <v>56500</v>
      </c>
      <c r="FV113">
        <v>9450</v>
      </c>
      <c r="FW113">
        <v>98000</v>
      </c>
      <c r="FX113">
        <v>16600</v>
      </c>
      <c r="FY113">
        <v>24050</v>
      </c>
      <c r="FZ113">
        <v>88300</v>
      </c>
      <c r="GA113">
        <v>5540</v>
      </c>
      <c r="GB113">
        <v>23150</v>
      </c>
      <c r="GC113">
        <v>20850</v>
      </c>
      <c r="GD113">
        <v>3440</v>
      </c>
      <c r="GE113">
        <v>6750</v>
      </c>
      <c r="GF113">
        <v>3200</v>
      </c>
      <c r="GG113">
        <v>7920</v>
      </c>
      <c r="GH113">
        <v>148009</v>
      </c>
      <c r="GI113">
        <v>9350</v>
      </c>
      <c r="GJ113">
        <v>59700</v>
      </c>
      <c r="GK113">
        <v>17900</v>
      </c>
      <c r="GL113">
        <v>7000</v>
      </c>
      <c r="GM113">
        <v>26500</v>
      </c>
      <c r="GN113">
        <v>171.2</v>
      </c>
      <c r="GO113">
        <v>10400</v>
      </c>
      <c r="GP113">
        <v>28700</v>
      </c>
      <c r="GQ113">
        <v>15950</v>
      </c>
      <c r="GR113">
        <v>22800</v>
      </c>
      <c r="GS113">
        <v>14800</v>
      </c>
      <c r="GT113">
        <v>21000</v>
      </c>
      <c r="GU113">
        <v>22300</v>
      </c>
      <c r="GV113">
        <v>11550</v>
      </c>
      <c r="GW113">
        <v>9510</v>
      </c>
      <c r="GX113">
        <v>40000</v>
      </c>
      <c r="GY113">
        <v>19850</v>
      </c>
      <c r="GZ113">
        <v>6190.5</v>
      </c>
      <c r="HA113">
        <v>26000</v>
      </c>
      <c r="HB113">
        <v>19352</v>
      </c>
      <c r="HC113">
        <v>17400</v>
      </c>
      <c r="HD113">
        <v>4300</v>
      </c>
      <c r="HE113">
        <v>61400</v>
      </c>
      <c r="HF113">
        <v>12100</v>
      </c>
      <c r="HG113">
        <v>38900</v>
      </c>
      <c r="HH113">
        <v>13400</v>
      </c>
      <c r="HI113">
        <v>19900</v>
      </c>
      <c r="HJ113">
        <v>13100</v>
      </c>
      <c r="HK113">
        <v>44984</v>
      </c>
      <c r="HL113">
        <v>34595.699999999997</v>
      </c>
      <c r="HM113">
        <v>12000</v>
      </c>
      <c r="HN113">
        <v>29650</v>
      </c>
      <c r="HO113">
        <v>18850</v>
      </c>
      <c r="HP113">
        <v>40300</v>
      </c>
      <c r="HQ113">
        <v>71000</v>
      </c>
      <c r="HS113">
        <v>53000</v>
      </c>
      <c r="HT113">
        <v>63600</v>
      </c>
      <c r="HU113">
        <v>27450</v>
      </c>
      <c r="HV113">
        <v>13092.4</v>
      </c>
      <c r="HW113">
        <v>20406.3</v>
      </c>
      <c r="HX113">
        <v>38100</v>
      </c>
      <c r="HY113">
        <v>92000</v>
      </c>
      <c r="HZ113">
        <v>4000</v>
      </c>
      <c r="IA113">
        <v>27750</v>
      </c>
      <c r="IB113">
        <v>21500</v>
      </c>
      <c r="IC113">
        <v>4280</v>
      </c>
      <c r="ID113">
        <v>8000</v>
      </c>
      <c r="IE113">
        <v>75322</v>
      </c>
      <c r="IF113">
        <v>46150</v>
      </c>
      <c r="IG113">
        <v>6018.7</v>
      </c>
      <c r="IH113">
        <v>38600</v>
      </c>
      <c r="II113">
        <v>18000</v>
      </c>
      <c r="IJ113">
        <v>41400</v>
      </c>
      <c r="IK113">
        <v>45284.2</v>
      </c>
      <c r="IL113">
        <v>8960</v>
      </c>
      <c r="IM113">
        <v>10500</v>
      </c>
      <c r="IN113">
        <v>35000</v>
      </c>
      <c r="IO113">
        <v>3940</v>
      </c>
      <c r="IP113">
        <v>7350</v>
      </c>
      <c r="IQ113">
        <v>9200</v>
      </c>
      <c r="IR113">
        <v>72800</v>
      </c>
      <c r="IS113">
        <v>40500</v>
      </c>
      <c r="IT113">
        <v>12750</v>
      </c>
      <c r="IU113">
        <v>7210</v>
      </c>
      <c r="IV113">
        <v>22477.1</v>
      </c>
      <c r="IW113">
        <v>28700</v>
      </c>
      <c r="IX113">
        <v>15550</v>
      </c>
      <c r="IY113">
        <v>6400</v>
      </c>
      <c r="IZ113">
        <v>47200</v>
      </c>
      <c r="JA113">
        <v>84</v>
      </c>
      <c r="JB113">
        <v>236.5</v>
      </c>
      <c r="JC113">
        <v>52500</v>
      </c>
      <c r="JD113">
        <v>36900</v>
      </c>
      <c r="JE113">
        <v>24285.7</v>
      </c>
      <c r="JF113">
        <v>44581</v>
      </c>
      <c r="JG113">
        <v>47100</v>
      </c>
      <c r="JH113">
        <v>104.35599999999999</v>
      </c>
      <c r="JI113">
        <v>9521.7000000000007</v>
      </c>
      <c r="JJ113">
        <v>9020</v>
      </c>
      <c r="JK113">
        <v>18300</v>
      </c>
      <c r="JL113">
        <v>116</v>
      </c>
      <c r="JM113">
        <v>44700</v>
      </c>
      <c r="JN113">
        <v>7000</v>
      </c>
      <c r="JO113">
        <v>12900</v>
      </c>
      <c r="JP113">
        <v>92100</v>
      </c>
      <c r="JQ113">
        <v>9850</v>
      </c>
      <c r="JR113">
        <v>6010</v>
      </c>
      <c r="JS113">
        <v>36944.800000000003</v>
      </c>
      <c r="JT113">
        <v>5430</v>
      </c>
      <c r="JU113">
        <v>16200</v>
      </c>
      <c r="JV113">
        <v>8690</v>
      </c>
      <c r="JW113">
        <v>32500</v>
      </c>
      <c r="JX113">
        <v>33306.800000000003</v>
      </c>
      <c r="JY113">
        <v>21600</v>
      </c>
      <c r="JZ113">
        <v>20000</v>
      </c>
      <c r="KA113">
        <v>12050</v>
      </c>
      <c r="KB113">
        <v>8850</v>
      </c>
      <c r="KC113" s="19"/>
      <c r="KD113" s="19"/>
      <c r="KE113" s="19"/>
      <c r="KF113" s="19"/>
      <c r="KG113" s="19"/>
      <c r="KH113" s="19"/>
      <c r="KI113" s="19"/>
      <c r="KJ113" s="19"/>
      <c r="KK113" s="19"/>
      <c r="KL113" s="19"/>
      <c r="KM113" s="19"/>
      <c r="KN113" s="19"/>
      <c r="KO113" s="19"/>
      <c r="KP113" s="19"/>
      <c r="KQ113" s="19"/>
      <c r="KR113" s="19"/>
      <c r="KS113" s="19"/>
      <c r="KT113" s="19"/>
      <c r="KU113" s="19"/>
      <c r="KV113" s="19"/>
      <c r="KW113" s="19"/>
      <c r="KX113" s="19"/>
      <c r="KY113" s="19"/>
      <c r="KZ113" s="19"/>
      <c r="LA113" s="21"/>
      <c r="LB113" s="19"/>
      <c r="LC113" s="19"/>
      <c r="LD113" s="19"/>
      <c r="LE113" s="19"/>
      <c r="LF113" s="19"/>
      <c r="LG113" s="19"/>
      <c r="LH113" s="19"/>
      <c r="LI113" s="19"/>
      <c r="LJ113" s="19"/>
      <c r="LK113" s="19"/>
      <c r="LL113" s="19"/>
      <c r="LM113" s="19"/>
      <c r="LN113" s="19"/>
      <c r="LO113" s="19"/>
      <c r="LP113" s="19"/>
      <c r="LQ113" s="19"/>
      <c r="LR113" s="19"/>
      <c r="LS113" s="19"/>
      <c r="LT113" s="21"/>
      <c r="LU113" s="19"/>
      <c r="LV113" s="19"/>
      <c r="LW113" s="19"/>
      <c r="LX113" s="19"/>
      <c r="LY113" s="19"/>
      <c r="LZ113" s="19"/>
      <c r="MA113" s="19"/>
      <c r="MB113" s="19"/>
      <c r="MC113" s="19"/>
      <c r="MD113" s="19"/>
      <c r="ME113" s="19"/>
      <c r="MF113" s="19"/>
      <c r="MG113" s="19"/>
      <c r="MH113" s="19"/>
      <c r="MI113" s="19"/>
      <c r="MJ113" s="19"/>
      <c r="MK113" s="19"/>
      <c r="ML113" s="19"/>
      <c r="MM113" s="19"/>
      <c r="MN113" s="19"/>
      <c r="MO113" s="19"/>
      <c r="MP113" s="19"/>
      <c r="MQ113" s="19"/>
      <c r="MR113" s="19"/>
      <c r="MS113" s="19"/>
      <c r="MT113" s="21"/>
      <c r="MU113" s="19"/>
      <c r="MV113" s="19"/>
      <c r="MW113" s="19"/>
      <c r="MX113" s="19"/>
      <c r="MY113" s="19"/>
      <c r="MZ113" s="19"/>
      <c r="NA113" s="19"/>
      <c r="NB113" s="19"/>
      <c r="NC113" s="19"/>
      <c r="ND113" s="20"/>
      <c r="NE113" s="20"/>
      <c r="NF113" s="20"/>
      <c r="NG113" s="19"/>
      <c r="NH113" s="19"/>
      <c r="NI113" s="19"/>
      <c r="NJ113" s="19"/>
      <c r="NK113" s="19"/>
      <c r="NL113" s="19"/>
      <c r="NM113" s="19"/>
      <c r="NN113" s="20"/>
      <c r="NO113" s="20"/>
      <c r="NP113" s="20"/>
      <c r="NQ113" s="19"/>
      <c r="NR113" s="19"/>
      <c r="NS113" s="19"/>
      <c r="NT113" s="19"/>
      <c r="NU113" s="20"/>
      <c r="NV113" s="19"/>
      <c r="NW113" s="19"/>
      <c r="NX113" s="19"/>
      <c r="NY113" s="19"/>
      <c r="NZ113" s="19"/>
      <c r="OA113" s="19"/>
      <c r="OB113" s="19"/>
      <c r="OC113" s="19"/>
      <c r="OD113" s="19"/>
      <c r="OE113" s="19"/>
      <c r="OF113" s="19"/>
      <c r="OG113" s="19"/>
      <c r="OH113" s="19"/>
      <c r="OI113" s="19"/>
      <c r="OJ113" s="19"/>
      <c r="OK113" s="19"/>
      <c r="OL113" s="19"/>
      <c r="OM113" s="19"/>
      <c r="ON113" s="19"/>
      <c r="OO113" s="19"/>
      <c r="OP113" s="19"/>
      <c r="OQ113" s="19"/>
      <c r="OR113" s="19"/>
      <c r="OS113" s="21"/>
      <c r="OT113" s="21"/>
      <c r="OU113" s="21"/>
      <c r="OV113" s="21"/>
      <c r="OW113" s="21"/>
      <c r="OX113" s="21"/>
      <c r="OY113" s="21"/>
      <c r="OZ113" s="21"/>
      <c r="PA113" s="21"/>
      <c r="PB113" s="21"/>
      <c r="PC113" s="21"/>
    </row>
    <row r="114" spans="1:419" x14ac:dyDescent="0.2">
      <c r="A114" s="24">
        <v>44368</v>
      </c>
      <c r="B114">
        <v>17581.3</v>
      </c>
      <c r="C114">
        <v>10800</v>
      </c>
      <c r="D114">
        <v>29300</v>
      </c>
      <c r="E114">
        <v>15700</v>
      </c>
      <c r="F114">
        <v>13150</v>
      </c>
      <c r="G114">
        <v>20288.8</v>
      </c>
      <c r="H114">
        <v>28500</v>
      </c>
      <c r="I114">
        <v>13250</v>
      </c>
      <c r="J114">
        <v>5430</v>
      </c>
      <c r="K114">
        <v>30900</v>
      </c>
      <c r="L114">
        <v>24300</v>
      </c>
      <c r="M114">
        <v>10850</v>
      </c>
      <c r="N114">
        <v>11384.6</v>
      </c>
      <c r="O114">
        <v>7200</v>
      </c>
      <c r="P114">
        <v>52200</v>
      </c>
      <c r="Q114">
        <v>66500</v>
      </c>
      <c r="R114">
        <v>12600</v>
      </c>
      <c r="S114">
        <v>11221.3</v>
      </c>
      <c r="T114">
        <v>28200</v>
      </c>
      <c r="U114">
        <v>67500</v>
      </c>
      <c r="V114">
        <v>23200</v>
      </c>
      <c r="W114">
        <v>35614.300000000003</v>
      </c>
      <c r="X114">
        <v>16800</v>
      </c>
      <c r="Y114">
        <v>31833</v>
      </c>
      <c r="Z114">
        <v>60600</v>
      </c>
      <c r="AA114">
        <v>21096.799999999999</v>
      </c>
      <c r="AB114">
        <v>17500</v>
      </c>
      <c r="AC114">
        <v>59700</v>
      </c>
      <c r="AD114">
        <v>35450</v>
      </c>
      <c r="AE114">
        <v>25800</v>
      </c>
      <c r="AF114">
        <v>10260.9</v>
      </c>
      <c r="AG114">
        <v>58483</v>
      </c>
      <c r="AH114">
        <v>13950</v>
      </c>
      <c r="AI114">
        <v>13900</v>
      </c>
      <c r="AJ114">
        <v>15200</v>
      </c>
      <c r="AK114">
        <v>18750</v>
      </c>
      <c r="AL114">
        <v>6400</v>
      </c>
      <c r="AM114">
        <v>19550</v>
      </c>
      <c r="AN114">
        <v>34000</v>
      </c>
      <c r="AO114">
        <v>31000</v>
      </c>
      <c r="AP114">
        <v>32569</v>
      </c>
      <c r="AQ114">
        <v>14015</v>
      </c>
      <c r="AR114">
        <v>24150</v>
      </c>
      <c r="AS114">
        <v>47000</v>
      </c>
      <c r="AT114">
        <v>18100</v>
      </c>
      <c r="AU114">
        <v>30050</v>
      </c>
      <c r="AV114">
        <v>62600</v>
      </c>
      <c r="AW114">
        <v>19151</v>
      </c>
      <c r="AX114">
        <v>38971</v>
      </c>
      <c r="AY114">
        <v>16200</v>
      </c>
      <c r="AZ114">
        <v>21900</v>
      </c>
      <c r="BA114">
        <v>40800</v>
      </c>
      <c r="BB114">
        <v>57300</v>
      </c>
      <c r="BC114">
        <v>6100</v>
      </c>
      <c r="BD114">
        <v>10550</v>
      </c>
      <c r="BE114">
        <v>47450</v>
      </c>
      <c r="BF114">
        <v>20350</v>
      </c>
      <c r="BG114">
        <v>62814</v>
      </c>
      <c r="BH114">
        <v>45100</v>
      </c>
      <c r="BI114">
        <v>85629</v>
      </c>
      <c r="BJ114">
        <v>95500</v>
      </c>
      <c r="BK114">
        <v>10550</v>
      </c>
      <c r="BL114">
        <v>26900</v>
      </c>
      <c r="BM114">
        <v>3860</v>
      </c>
      <c r="BN114">
        <v>52100</v>
      </c>
      <c r="BO114">
        <v>23100</v>
      </c>
      <c r="BP114">
        <v>62500</v>
      </c>
      <c r="BQ114">
        <v>21700</v>
      </c>
      <c r="BR114">
        <v>30450</v>
      </c>
      <c r="BS114">
        <v>10550</v>
      </c>
      <c r="BT114">
        <v>57500</v>
      </c>
      <c r="BU114">
        <v>42500</v>
      </c>
      <c r="BV114">
        <v>10000</v>
      </c>
      <c r="BW114">
        <v>36000</v>
      </c>
      <c r="BX114">
        <v>52200</v>
      </c>
      <c r="BY114">
        <v>20608.7</v>
      </c>
      <c r="BZ114">
        <v>4600</v>
      </c>
      <c r="CA114">
        <v>29450</v>
      </c>
      <c r="CB114">
        <v>15550</v>
      </c>
      <c r="CC114">
        <v>13900</v>
      </c>
      <c r="CD114">
        <v>12000</v>
      </c>
      <c r="CE114">
        <v>6120</v>
      </c>
      <c r="CF114">
        <v>12700</v>
      </c>
      <c r="CG114">
        <v>12450</v>
      </c>
      <c r="CH114">
        <v>15000</v>
      </c>
      <c r="CI114">
        <v>11300</v>
      </c>
      <c r="CJ114">
        <v>38200</v>
      </c>
      <c r="CK114">
        <v>85600</v>
      </c>
      <c r="CL114">
        <v>3150</v>
      </c>
      <c r="CM114">
        <v>37500</v>
      </c>
      <c r="CN114">
        <v>93000</v>
      </c>
      <c r="CO114">
        <v>51603</v>
      </c>
      <c r="CP114">
        <v>20688</v>
      </c>
      <c r="CQ114">
        <v>33182</v>
      </c>
      <c r="CR114">
        <v>43050</v>
      </c>
      <c r="CS114">
        <v>11900</v>
      </c>
      <c r="CT114">
        <v>15200</v>
      </c>
      <c r="CU114">
        <v>19200</v>
      </c>
      <c r="CV114">
        <v>6200</v>
      </c>
      <c r="CW114">
        <v>30500</v>
      </c>
      <c r="CX114">
        <v>4550</v>
      </c>
      <c r="CY114">
        <v>13600</v>
      </c>
      <c r="CZ114">
        <v>5880</v>
      </c>
      <c r="DA114">
        <v>14000</v>
      </c>
      <c r="DB114">
        <v>25100</v>
      </c>
      <c r="DC114">
        <v>15047.6</v>
      </c>
      <c r="DD114">
        <v>5150</v>
      </c>
      <c r="DE114">
        <v>33397.1</v>
      </c>
      <c r="DF114">
        <v>51440</v>
      </c>
      <c r="DG114">
        <v>35833.300000000003</v>
      </c>
      <c r="DH114">
        <v>6410.3</v>
      </c>
      <c r="DI114">
        <v>21400</v>
      </c>
      <c r="DJ114">
        <v>25500</v>
      </c>
      <c r="DK114">
        <v>11750</v>
      </c>
      <c r="DL114">
        <v>11750</v>
      </c>
      <c r="DM114">
        <v>51200</v>
      </c>
      <c r="DN114">
        <v>4250</v>
      </c>
      <c r="DO114">
        <v>42200</v>
      </c>
      <c r="DP114">
        <v>17100</v>
      </c>
      <c r="DQ114">
        <v>18000</v>
      </c>
      <c r="DR114">
        <v>17300</v>
      </c>
      <c r="DS114">
        <v>14000</v>
      </c>
      <c r="DT114">
        <v>8300</v>
      </c>
      <c r="DU114">
        <v>22200</v>
      </c>
      <c r="DV114">
        <v>7040</v>
      </c>
      <c r="DW114">
        <v>34650</v>
      </c>
      <c r="DX114">
        <v>80000</v>
      </c>
      <c r="DY114">
        <v>7820</v>
      </c>
      <c r="DZ114">
        <v>13545</v>
      </c>
      <c r="EA114">
        <v>12410.7</v>
      </c>
      <c r="EB114">
        <v>37750</v>
      </c>
      <c r="EC114">
        <v>53912.7</v>
      </c>
      <c r="ED114">
        <v>6389.4</v>
      </c>
      <c r="EE114">
        <v>8380</v>
      </c>
      <c r="EF114">
        <v>30900</v>
      </c>
      <c r="EG114">
        <v>15400</v>
      </c>
      <c r="EH114">
        <v>50700</v>
      </c>
      <c r="EI114">
        <v>12896.2</v>
      </c>
      <c r="EJ114">
        <v>2630</v>
      </c>
      <c r="EK114">
        <v>7610</v>
      </c>
      <c r="EL114">
        <v>12000</v>
      </c>
      <c r="EM114">
        <v>6530</v>
      </c>
      <c r="EN114">
        <v>43500</v>
      </c>
      <c r="EO114">
        <v>56500</v>
      </c>
      <c r="EP114">
        <v>11000</v>
      </c>
      <c r="EQ114">
        <v>12150</v>
      </c>
      <c r="ER114">
        <v>40650</v>
      </c>
      <c r="ES114">
        <v>3200</v>
      </c>
      <c r="ET114">
        <v>14350</v>
      </c>
      <c r="EU114">
        <v>108700</v>
      </c>
      <c r="EV114">
        <v>97.003</v>
      </c>
      <c r="EW114">
        <v>28800</v>
      </c>
      <c r="EX114">
        <v>24720.9</v>
      </c>
      <c r="EY114">
        <v>70900</v>
      </c>
      <c r="EZ114">
        <v>27458.3</v>
      </c>
      <c r="FA114">
        <v>35581.9</v>
      </c>
      <c r="FC114">
        <v>21300</v>
      </c>
      <c r="FD114">
        <v>27300</v>
      </c>
      <c r="FE114">
        <v>83206</v>
      </c>
      <c r="FF114">
        <v>10000</v>
      </c>
      <c r="FG114">
        <v>6210</v>
      </c>
      <c r="FH114">
        <v>35900</v>
      </c>
      <c r="FI114">
        <v>27300</v>
      </c>
      <c r="FJ114">
        <v>23667</v>
      </c>
      <c r="FK114">
        <v>83500</v>
      </c>
      <c r="FL114">
        <v>90500</v>
      </c>
      <c r="FM114">
        <v>22500</v>
      </c>
      <c r="FN114">
        <v>17300</v>
      </c>
      <c r="FO114">
        <v>29050</v>
      </c>
      <c r="FP114">
        <v>20300</v>
      </c>
      <c r="FQ114">
        <v>58200</v>
      </c>
      <c r="FR114">
        <v>5920</v>
      </c>
      <c r="FS114">
        <v>10470.9</v>
      </c>
      <c r="FT114">
        <v>10650</v>
      </c>
      <c r="FU114">
        <v>58600</v>
      </c>
      <c r="FV114">
        <v>9350</v>
      </c>
      <c r="FW114">
        <v>98100</v>
      </c>
      <c r="FX114">
        <v>16800</v>
      </c>
      <c r="FY114">
        <v>25300</v>
      </c>
      <c r="FZ114">
        <v>87700</v>
      </c>
      <c r="GA114">
        <v>5450</v>
      </c>
      <c r="GB114">
        <v>23250</v>
      </c>
      <c r="GC114">
        <v>21100</v>
      </c>
      <c r="GD114">
        <v>3500</v>
      </c>
      <c r="GE114">
        <v>6830</v>
      </c>
      <c r="GF114">
        <v>3200</v>
      </c>
      <c r="GG114">
        <v>7820</v>
      </c>
      <c r="GH114">
        <v>149389</v>
      </c>
      <c r="GI114">
        <v>9600</v>
      </c>
      <c r="GJ114">
        <v>58200</v>
      </c>
      <c r="GK114">
        <v>17900</v>
      </c>
      <c r="GL114">
        <v>6800</v>
      </c>
      <c r="GM114">
        <v>26500</v>
      </c>
      <c r="GN114">
        <v>170</v>
      </c>
      <c r="GO114">
        <v>10500</v>
      </c>
      <c r="GP114">
        <v>28900</v>
      </c>
      <c r="GQ114">
        <v>16100</v>
      </c>
      <c r="GR114">
        <v>22300</v>
      </c>
      <c r="GS114">
        <v>14700</v>
      </c>
      <c r="GT114">
        <v>21000</v>
      </c>
      <c r="GU114">
        <v>22500</v>
      </c>
      <c r="GV114">
        <v>11400</v>
      </c>
      <c r="GW114">
        <v>10150</v>
      </c>
      <c r="GX114">
        <v>39400</v>
      </c>
      <c r="GY114">
        <v>19500</v>
      </c>
      <c r="GZ114">
        <v>6190.5</v>
      </c>
      <c r="HA114">
        <v>25450</v>
      </c>
      <c r="HB114">
        <v>19352</v>
      </c>
      <c r="HC114">
        <v>17500</v>
      </c>
      <c r="HD114">
        <v>4150</v>
      </c>
      <c r="HE114">
        <v>61700</v>
      </c>
      <c r="HF114">
        <v>11800</v>
      </c>
      <c r="HG114">
        <v>39450</v>
      </c>
      <c r="HH114">
        <v>13350</v>
      </c>
      <c r="HI114">
        <v>20000</v>
      </c>
      <c r="HJ114">
        <v>13050</v>
      </c>
      <c r="HK114">
        <v>42082</v>
      </c>
      <c r="HL114">
        <v>33568.1</v>
      </c>
      <c r="HM114">
        <v>12000</v>
      </c>
      <c r="HN114">
        <v>29850</v>
      </c>
      <c r="HO114">
        <v>18500</v>
      </c>
      <c r="HP114">
        <v>39000</v>
      </c>
      <c r="HQ114">
        <v>72400</v>
      </c>
      <c r="HS114">
        <v>53300</v>
      </c>
      <c r="HT114">
        <v>62800</v>
      </c>
      <c r="HU114">
        <v>27300</v>
      </c>
      <c r="HV114">
        <v>13138.1</v>
      </c>
      <c r="HW114">
        <v>19798.400000000001</v>
      </c>
      <c r="HX114">
        <v>37550</v>
      </c>
      <c r="HY114">
        <v>93400</v>
      </c>
      <c r="HZ114">
        <v>3950</v>
      </c>
      <c r="IA114">
        <v>28350</v>
      </c>
      <c r="IB114">
        <v>20600</v>
      </c>
      <c r="IC114">
        <v>4230</v>
      </c>
      <c r="ID114">
        <v>8060</v>
      </c>
      <c r="IE114">
        <v>73704</v>
      </c>
      <c r="IF114">
        <v>45900</v>
      </c>
      <c r="IG114">
        <v>6028</v>
      </c>
      <c r="IH114">
        <v>38400</v>
      </c>
      <c r="II114">
        <v>18050</v>
      </c>
      <c r="IJ114">
        <v>41500</v>
      </c>
      <c r="IK114">
        <v>45802.7</v>
      </c>
      <c r="IL114">
        <v>8880</v>
      </c>
      <c r="IM114">
        <v>10416.700000000001</v>
      </c>
      <c r="IN114">
        <v>36000</v>
      </c>
      <c r="IO114">
        <v>4060</v>
      </c>
      <c r="IP114">
        <v>7200</v>
      </c>
      <c r="IQ114">
        <v>9200</v>
      </c>
      <c r="IR114">
        <v>71200</v>
      </c>
      <c r="IS114">
        <v>41000</v>
      </c>
      <c r="IT114">
        <v>11900</v>
      </c>
      <c r="IU114">
        <v>7370</v>
      </c>
      <c r="IV114">
        <v>22431.200000000001</v>
      </c>
      <c r="IW114">
        <v>28000</v>
      </c>
      <c r="IX114">
        <v>15450</v>
      </c>
      <c r="IY114">
        <v>6400</v>
      </c>
      <c r="IZ114">
        <v>46450</v>
      </c>
      <c r="JA114">
        <v>82.528999999999996</v>
      </c>
      <c r="JB114">
        <v>237.8</v>
      </c>
      <c r="JC114">
        <v>53200</v>
      </c>
      <c r="JD114">
        <v>36900</v>
      </c>
      <c r="JE114">
        <v>23381</v>
      </c>
      <c r="JF114">
        <v>44581</v>
      </c>
      <c r="JG114">
        <v>45650</v>
      </c>
      <c r="JH114">
        <v>104.35599999999999</v>
      </c>
      <c r="JI114">
        <v>10130.4</v>
      </c>
      <c r="JJ114">
        <v>8860</v>
      </c>
      <c r="JK114">
        <v>18400</v>
      </c>
      <c r="JL114">
        <v>114</v>
      </c>
      <c r="JM114">
        <v>42700</v>
      </c>
      <c r="JN114">
        <v>7400</v>
      </c>
      <c r="JO114">
        <v>12800</v>
      </c>
      <c r="JP114">
        <v>90600</v>
      </c>
      <c r="JQ114">
        <v>9850</v>
      </c>
      <c r="JR114">
        <v>6430</v>
      </c>
      <c r="JS114">
        <v>36944.800000000003</v>
      </c>
      <c r="JT114">
        <v>5500</v>
      </c>
      <c r="JU114">
        <v>15600</v>
      </c>
      <c r="JV114">
        <v>8950</v>
      </c>
      <c r="JW114">
        <v>31800</v>
      </c>
      <c r="JX114">
        <v>33363.199999999997</v>
      </c>
      <c r="JY114">
        <v>21200</v>
      </c>
      <c r="JZ114">
        <v>19400</v>
      </c>
      <c r="KA114">
        <v>12300</v>
      </c>
      <c r="KB114">
        <v>8860</v>
      </c>
      <c r="KC114" s="19"/>
      <c r="KD114" s="19"/>
      <c r="KE114" s="19"/>
      <c r="KF114" s="19"/>
      <c r="KG114" s="19"/>
      <c r="KH114" s="19"/>
      <c r="KI114" s="19"/>
      <c r="KJ114" s="19"/>
      <c r="KK114" s="19"/>
      <c r="KL114" s="19"/>
      <c r="KM114" s="19"/>
      <c r="KN114" s="19"/>
      <c r="KO114" s="19"/>
      <c r="KP114" s="19"/>
      <c r="KQ114" s="19"/>
      <c r="KR114" s="19"/>
      <c r="KS114" s="19"/>
      <c r="KT114" s="19"/>
      <c r="KU114" s="19"/>
      <c r="KV114" s="19"/>
      <c r="KW114" s="19"/>
      <c r="KX114" s="19"/>
      <c r="KY114" s="19"/>
      <c r="KZ114" s="19"/>
      <c r="LA114" s="21"/>
      <c r="LB114" s="19"/>
      <c r="LC114" s="19"/>
      <c r="LD114" s="19"/>
      <c r="LE114" s="19"/>
      <c r="LF114" s="19"/>
      <c r="LG114" s="19"/>
      <c r="LH114" s="19"/>
      <c r="LI114" s="19"/>
      <c r="LJ114" s="19"/>
      <c r="LK114" s="19"/>
      <c r="LL114" s="19"/>
      <c r="LM114" s="19"/>
      <c r="LN114" s="19"/>
      <c r="LO114" s="19"/>
      <c r="LP114" s="19"/>
      <c r="LQ114" s="19"/>
      <c r="LR114" s="19"/>
      <c r="LS114" s="19"/>
      <c r="LT114" s="21"/>
      <c r="LU114" s="19"/>
      <c r="LV114" s="19"/>
      <c r="LW114" s="19"/>
      <c r="LX114" s="19"/>
      <c r="LY114" s="19"/>
      <c r="LZ114" s="19"/>
      <c r="MA114" s="19"/>
      <c r="MB114" s="19"/>
      <c r="MC114" s="19"/>
      <c r="MD114" s="19"/>
      <c r="ME114" s="19"/>
      <c r="MF114" s="19"/>
      <c r="MG114" s="19"/>
      <c r="MH114" s="19"/>
      <c r="MI114" s="19"/>
      <c r="MJ114" s="19"/>
      <c r="MK114" s="19"/>
      <c r="ML114" s="19"/>
      <c r="MM114" s="19"/>
      <c r="MN114" s="19"/>
      <c r="MO114" s="19"/>
      <c r="MP114" s="19"/>
      <c r="MQ114" s="19"/>
      <c r="MR114" s="19"/>
      <c r="MS114" s="19"/>
      <c r="MT114" s="21"/>
      <c r="MU114" s="19"/>
      <c r="MV114" s="19"/>
      <c r="MW114" s="19"/>
      <c r="MX114" s="19"/>
      <c r="MY114" s="19"/>
      <c r="MZ114" s="19"/>
      <c r="NA114" s="19"/>
      <c r="NB114" s="19"/>
      <c r="NC114" s="19"/>
      <c r="ND114" s="20"/>
      <c r="NE114" s="20"/>
      <c r="NF114" s="20"/>
      <c r="NG114" s="19"/>
      <c r="NH114" s="19"/>
      <c r="NI114" s="19"/>
      <c r="NJ114" s="19"/>
      <c r="NK114" s="19"/>
      <c r="NL114" s="19"/>
      <c r="NM114" s="19"/>
      <c r="NN114" s="20"/>
      <c r="NO114" s="20"/>
      <c r="NP114" s="20"/>
      <c r="NQ114" s="19"/>
      <c r="NR114" s="19"/>
      <c r="NS114" s="19"/>
      <c r="NT114" s="19"/>
      <c r="NU114" s="20"/>
      <c r="NV114" s="19"/>
      <c r="NW114" s="19"/>
      <c r="NX114" s="19"/>
      <c r="NY114" s="19"/>
      <c r="NZ114" s="19"/>
      <c r="OA114" s="19"/>
      <c r="OB114" s="19"/>
      <c r="OC114" s="19"/>
      <c r="OD114" s="19"/>
      <c r="OE114" s="19"/>
      <c r="OF114" s="19"/>
      <c r="OG114" s="19"/>
      <c r="OH114" s="19"/>
      <c r="OI114" s="19"/>
      <c r="OJ114" s="19"/>
      <c r="OK114" s="19"/>
      <c r="OL114" s="19"/>
      <c r="OM114" s="19"/>
      <c r="ON114" s="19"/>
      <c r="OO114" s="19"/>
      <c r="OP114" s="19"/>
      <c r="OQ114" s="19"/>
      <c r="OR114" s="19"/>
      <c r="OS114" s="21"/>
      <c r="OT114" s="21"/>
      <c r="OU114" s="21"/>
      <c r="OV114" s="21"/>
      <c r="OW114" s="21"/>
      <c r="OX114" s="21"/>
      <c r="OY114" s="21"/>
      <c r="OZ114" s="21"/>
      <c r="PA114" s="21"/>
      <c r="PB114" s="21"/>
      <c r="PC114" s="21"/>
    </row>
    <row r="115" spans="1:419" x14ac:dyDescent="0.2">
      <c r="A115" s="24">
        <v>44369</v>
      </c>
      <c r="B115">
        <v>17227.900000000001</v>
      </c>
      <c r="C115">
        <v>10750</v>
      </c>
      <c r="D115">
        <v>29400</v>
      </c>
      <c r="E115">
        <v>15700</v>
      </c>
      <c r="F115">
        <v>13100</v>
      </c>
      <c r="G115">
        <v>20610.8</v>
      </c>
      <c r="H115">
        <v>30450</v>
      </c>
      <c r="I115">
        <v>13300</v>
      </c>
      <c r="J115">
        <v>5470</v>
      </c>
      <c r="K115">
        <v>30300</v>
      </c>
      <c r="L115">
        <v>23500</v>
      </c>
      <c r="M115">
        <v>10800</v>
      </c>
      <c r="N115">
        <v>11307.7</v>
      </c>
      <c r="O115">
        <v>7500</v>
      </c>
      <c r="P115">
        <v>52400</v>
      </c>
      <c r="Q115">
        <v>66500</v>
      </c>
      <c r="R115">
        <v>12550</v>
      </c>
      <c r="S115">
        <v>11181.8</v>
      </c>
      <c r="T115">
        <v>27800</v>
      </c>
      <c r="U115">
        <v>67100</v>
      </c>
      <c r="V115">
        <v>23300</v>
      </c>
      <c r="W115">
        <v>35614.300000000003</v>
      </c>
      <c r="X115">
        <v>17400</v>
      </c>
      <c r="Y115">
        <v>31750</v>
      </c>
      <c r="Z115">
        <v>60800</v>
      </c>
      <c r="AA115">
        <v>21387.1</v>
      </c>
      <c r="AB115">
        <v>17350</v>
      </c>
      <c r="AC115">
        <v>59900</v>
      </c>
      <c r="AD115">
        <v>35600</v>
      </c>
      <c r="AE115">
        <v>25400</v>
      </c>
      <c r="AF115">
        <v>10347.799999999999</v>
      </c>
      <c r="AG115">
        <v>58974</v>
      </c>
      <c r="AH115">
        <v>13550</v>
      </c>
      <c r="AI115">
        <v>14150</v>
      </c>
      <c r="AJ115">
        <v>15200</v>
      </c>
      <c r="AK115">
        <v>18750</v>
      </c>
      <c r="AL115">
        <v>6400</v>
      </c>
      <c r="AM115">
        <v>20150</v>
      </c>
      <c r="AN115">
        <v>33900</v>
      </c>
      <c r="AO115">
        <v>31000</v>
      </c>
      <c r="AP115">
        <v>32569</v>
      </c>
      <c r="AQ115">
        <v>13971</v>
      </c>
      <c r="AR115">
        <v>24000</v>
      </c>
      <c r="AS115">
        <v>43900</v>
      </c>
      <c r="AT115">
        <v>18100</v>
      </c>
      <c r="AU115">
        <v>30100</v>
      </c>
      <c r="AV115">
        <v>62700</v>
      </c>
      <c r="AW115">
        <v>19245</v>
      </c>
      <c r="AX115">
        <v>40211</v>
      </c>
      <c r="AY115">
        <v>16400</v>
      </c>
      <c r="AZ115">
        <v>22000</v>
      </c>
      <c r="BA115">
        <v>42300</v>
      </c>
      <c r="BB115">
        <v>57000</v>
      </c>
      <c r="BC115">
        <v>6110</v>
      </c>
      <c r="BD115">
        <v>11250</v>
      </c>
      <c r="BE115">
        <v>45800</v>
      </c>
      <c r="BF115">
        <v>19800</v>
      </c>
      <c r="BG115">
        <v>61817</v>
      </c>
      <c r="BH115">
        <v>44800</v>
      </c>
      <c r="BI115">
        <v>85074</v>
      </c>
      <c r="BJ115">
        <v>95800</v>
      </c>
      <c r="BK115">
        <v>10600</v>
      </c>
      <c r="BL115">
        <v>26700</v>
      </c>
      <c r="BM115">
        <v>3780</v>
      </c>
      <c r="BN115">
        <v>52700</v>
      </c>
      <c r="BO115">
        <v>22800</v>
      </c>
      <c r="BP115">
        <v>61300</v>
      </c>
      <c r="BQ115">
        <v>21950</v>
      </c>
      <c r="BR115">
        <v>29400</v>
      </c>
      <c r="BS115">
        <v>11250</v>
      </c>
      <c r="BT115">
        <v>57000</v>
      </c>
      <c r="BU115">
        <v>42600</v>
      </c>
      <c r="BV115">
        <v>9990</v>
      </c>
      <c r="BW115">
        <v>35400</v>
      </c>
      <c r="BX115">
        <v>52100</v>
      </c>
      <c r="BY115">
        <v>21217.4</v>
      </c>
      <c r="BZ115">
        <v>4550</v>
      </c>
      <c r="CA115">
        <v>29550</v>
      </c>
      <c r="CB115">
        <v>16050</v>
      </c>
      <c r="CC115">
        <v>14000</v>
      </c>
      <c r="CD115">
        <v>12800</v>
      </c>
      <c r="CE115">
        <v>6128.9</v>
      </c>
      <c r="CF115">
        <v>12300</v>
      </c>
      <c r="CG115">
        <v>12500</v>
      </c>
      <c r="CH115">
        <v>14000</v>
      </c>
      <c r="CI115">
        <v>11400</v>
      </c>
      <c r="CJ115">
        <v>37300</v>
      </c>
      <c r="CK115">
        <v>85400</v>
      </c>
      <c r="CL115">
        <v>3140</v>
      </c>
      <c r="CM115">
        <v>36200</v>
      </c>
      <c r="CN115">
        <v>94900</v>
      </c>
      <c r="CO115">
        <v>50282</v>
      </c>
      <c r="CP115">
        <v>20734</v>
      </c>
      <c r="CQ115">
        <v>31045</v>
      </c>
      <c r="CR115">
        <v>43550</v>
      </c>
      <c r="CS115">
        <v>12200</v>
      </c>
      <c r="CT115">
        <v>15150</v>
      </c>
      <c r="CU115">
        <v>19000</v>
      </c>
      <c r="CV115">
        <v>6160</v>
      </c>
      <c r="CW115">
        <v>30300</v>
      </c>
      <c r="CX115">
        <v>4560</v>
      </c>
      <c r="CY115">
        <v>13900</v>
      </c>
      <c r="CZ115">
        <v>5780</v>
      </c>
      <c r="DA115">
        <v>14000</v>
      </c>
      <c r="DB115">
        <v>24700</v>
      </c>
      <c r="DC115">
        <v>15238.1</v>
      </c>
      <c r="DD115">
        <v>5170</v>
      </c>
      <c r="DE115">
        <v>33930.800000000003</v>
      </c>
      <c r="DF115">
        <v>51520</v>
      </c>
      <c r="DG115">
        <v>36000</v>
      </c>
      <c r="DH115">
        <v>6179.5</v>
      </c>
      <c r="DI115">
        <v>21800</v>
      </c>
      <c r="DJ115">
        <v>24900</v>
      </c>
      <c r="DK115">
        <v>11450</v>
      </c>
      <c r="DL115">
        <v>11450</v>
      </c>
      <c r="DM115">
        <v>51700</v>
      </c>
      <c r="DN115">
        <v>4150</v>
      </c>
      <c r="DO115">
        <v>41800</v>
      </c>
      <c r="DP115">
        <v>16850</v>
      </c>
      <c r="DQ115">
        <v>17700</v>
      </c>
      <c r="DR115">
        <v>17600</v>
      </c>
      <c r="DS115">
        <v>14000</v>
      </c>
      <c r="DT115">
        <v>8300</v>
      </c>
      <c r="DU115">
        <v>22000</v>
      </c>
      <c r="DV115">
        <v>6890</v>
      </c>
      <c r="DW115">
        <v>33700</v>
      </c>
      <c r="DX115">
        <v>80000</v>
      </c>
      <c r="DY115">
        <v>7730</v>
      </c>
      <c r="DZ115">
        <v>13591</v>
      </c>
      <c r="EA115">
        <v>11875</v>
      </c>
      <c r="EB115">
        <v>39000</v>
      </c>
      <c r="EC115">
        <v>54182.7</v>
      </c>
      <c r="ED115">
        <v>6609.8</v>
      </c>
      <c r="EE115">
        <v>8960</v>
      </c>
      <c r="EF115">
        <v>30350</v>
      </c>
      <c r="EG115">
        <v>15400</v>
      </c>
      <c r="EH115">
        <v>53600</v>
      </c>
      <c r="EI115">
        <v>12572.6</v>
      </c>
      <c r="EJ115">
        <v>2690</v>
      </c>
      <c r="EK115">
        <v>7530</v>
      </c>
      <c r="EL115">
        <v>12200</v>
      </c>
      <c r="EM115">
        <v>6550</v>
      </c>
      <c r="EN115">
        <v>43200</v>
      </c>
      <c r="EO115">
        <v>56800</v>
      </c>
      <c r="EP115">
        <v>11600</v>
      </c>
      <c r="EQ115">
        <v>12300</v>
      </c>
      <c r="ER115">
        <v>42000</v>
      </c>
      <c r="ES115">
        <v>3180</v>
      </c>
      <c r="ET115">
        <v>13650</v>
      </c>
      <c r="EU115">
        <v>108500</v>
      </c>
      <c r="EV115">
        <v>97.135999999999996</v>
      </c>
      <c r="EW115">
        <v>29700</v>
      </c>
      <c r="EX115">
        <v>26430.9</v>
      </c>
      <c r="EY115">
        <v>70900</v>
      </c>
      <c r="EZ115">
        <v>26750</v>
      </c>
      <c r="FA115">
        <v>35268.6</v>
      </c>
      <c r="FC115">
        <v>21250</v>
      </c>
      <c r="FD115">
        <v>26950</v>
      </c>
      <c r="FE115">
        <v>86641</v>
      </c>
      <c r="FF115">
        <v>10000</v>
      </c>
      <c r="FG115">
        <v>6240</v>
      </c>
      <c r="FH115">
        <v>37500</v>
      </c>
      <c r="FI115">
        <v>28800</v>
      </c>
      <c r="FJ115">
        <v>23625</v>
      </c>
      <c r="FK115">
        <v>82200</v>
      </c>
      <c r="FL115">
        <v>88400</v>
      </c>
      <c r="FM115">
        <v>22300</v>
      </c>
      <c r="FN115">
        <v>17450</v>
      </c>
      <c r="FO115">
        <v>29000</v>
      </c>
      <c r="FP115">
        <v>20550</v>
      </c>
      <c r="FQ115">
        <v>57400</v>
      </c>
      <c r="FR115">
        <v>6000</v>
      </c>
      <c r="FS115">
        <v>10555.3</v>
      </c>
      <c r="FT115">
        <v>10500</v>
      </c>
      <c r="FU115">
        <v>58600</v>
      </c>
      <c r="FV115">
        <v>9550</v>
      </c>
      <c r="FW115">
        <v>98500</v>
      </c>
      <c r="FX115">
        <v>16600</v>
      </c>
      <c r="FY115">
        <v>24850</v>
      </c>
      <c r="FZ115">
        <v>87400</v>
      </c>
      <c r="GA115">
        <v>5460</v>
      </c>
      <c r="GB115">
        <v>23850</v>
      </c>
      <c r="GC115">
        <v>21150</v>
      </c>
      <c r="GD115">
        <v>3500</v>
      </c>
      <c r="GE115">
        <v>7060</v>
      </c>
      <c r="GF115">
        <v>3300</v>
      </c>
      <c r="GG115">
        <v>7660</v>
      </c>
      <c r="GH115">
        <v>154911</v>
      </c>
      <c r="GI115">
        <v>9300</v>
      </c>
      <c r="GJ115">
        <v>57600</v>
      </c>
      <c r="GK115">
        <v>18500</v>
      </c>
      <c r="GL115">
        <v>6860</v>
      </c>
      <c r="GM115">
        <v>26500</v>
      </c>
      <c r="GN115">
        <v>167.1</v>
      </c>
      <c r="GO115">
        <v>10850</v>
      </c>
      <c r="GP115">
        <v>28000</v>
      </c>
      <c r="GQ115">
        <v>16000</v>
      </c>
      <c r="GR115">
        <v>22200</v>
      </c>
      <c r="GS115">
        <v>14600</v>
      </c>
      <c r="GT115">
        <v>22300</v>
      </c>
      <c r="GU115">
        <v>21500</v>
      </c>
      <c r="GV115">
        <v>11250</v>
      </c>
      <c r="GW115">
        <v>10850</v>
      </c>
      <c r="GX115">
        <v>39700</v>
      </c>
      <c r="GY115">
        <v>19300</v>
      </c>
      <c r="GZ115">
        <v>6285.7</v>
      </c>
      <c r="HA115">
        <v>25950</v>
      </c>
      <c r="HB115">
        <v>19444</v>
      </c>
      <c r="HC115">
        <v>17500</v>
      </c>
      <c r="HD115">
        <v>4160</v>
      </c>
      <c r="HE115">
        <v>60900</v>
      </c>
      <c r="HF115">
        <v>11750</v>
      </c>
      <c r="HG115">
        <v>38600</v>
      </c>
      <c r="HH115">
        <v>13200</v>
      </c>
      <c r="HI115">
        <v>19950</v>
      </c>
      <c r="HJ115">
        <v>13100</v>
      </c>
      <c r="HK115">
        <v>44452</v>
      </c>
      <c r="HL115">
        <v>33910.6</v>
      </c>
      <c r="HM115">
        <v>12300</v>
      </c>
      <c r="HN115">
        <v>30200</v>
      </c>
      <c r="HO115">
        <v>18700</v>
      </c>
      <c r="HP115">
        <v>39000</v>
      </c>
      <c r="HQ115">
        <v>69000</v>
      </c>
      <c r="HS115">
        <v>54000</v>
      </c>
      <c r="HT115">
        <v>60900</v>
      </c>
      <c r="HU115">
        <v>27500</v>
      </c>
      <c r="HV115">
        <v>12864.3</v>
      </c>
      <c r="HW115">
        <v>19711.599999999999</v>
      </c>
      <c r="HX115">
        <v>37350</v>
      </c>
      <c r="HY115">
        <v>93600</v>
      </c>
      <c r="HZ115">
        <v>4000</v>
      </c>
      <c r="IA115">
        <v>28700</v>
      </c>
      <c r="IB115">
        <v>20150</v>
      </c>
      <c r="IC115">
        <v>4370</v>
      </c>
      <c r="ID115">
        <v>7710</v>
      </c>
      <c r="IE115">
        <v>74063</v>
      </c>
      <c r="IF115">
        <v>45700</v>
      </c>
      <c r="IG115">
        <v>5934.6</v>
      </c>
      <c r="IH115">
        <v>39150</v>
      </c>
      <c r="II115">
        <v>17600</v>
      </c>
      <c r="IJ115">
        <v>41500</v>
      </c>
      <c r="IK115">
        <v>44938.5</v>
      </c>
      <c r="IL115">
        <v>8640</v>
      </c>
      <c r="IM115">
        <v>10416.700000000001</v>
      </c>
      <c r="IN115">
        <v>33550</v>
      </c>
      <c r="IO115">
        <v>4000</v>
      </c>
      <c r="IP115">
        <v>7700</v>
      </c>
      <c r="IQ115">
        <v>8810</v>
      </c>
      <c r="IR115">
        <v>71200</v>
      </c>
      <c r="IS115">
        <v>41000</v>
      </c>
      <c r="IT115">
        <v>11900</v>
      </c>
      <c r="IU115">
        <v>7230</v>
      </c>
      <c r="IV115">
        <v>22110.1</v>
      </c>
      <c r="IW115">
        <v>27850</v>
      </c>
      <c r="IX115">
        <v>15400</v>
      </c>
      <c r="IY115">
        <v>6370</v>
      </c>
      <c r="IZ115">
        <v>47000</v>
      </c>
      <c r="JA115">
        <v>83.302999999999997</v>
      </c>
      <c r="JB115">
        <v>236.8</v>
      </c>
      <c r="JC115">
        <v>52500</v>
      </c>
      <c r="JD115">
        <v>36000</v>
      </c>
      <c r="JE115">
        <v>23381</v>
      </c>
      <c r="JF115">
        <v>47000</v>
      </c>
      <c r="JG115">
        <v>45850</v>
      </c>
      <c r="JH115">
        <v>104.44499999999999</v>
      </c>
      <c r="JI115">
        <v>10434.799999999999</v>
      </c>
      <c r="JJ115">
        <v>8920</v>
      </c>
      <c r="JK115">
        <v>18400</v>
      </c>
      <c r="JL115">
        <v>115</v>
      </c>
      <c r="JM115">
        <v>43900</v>
      </c>
      <c r="JN115">
        <v>7900</v>
      </c>
      <c r="JO115">
        <v>12800</v>
      </c>
      <c r="JP115">
        <v>90600</v>
      </c>
      <c r="JQ115">
        <v>9850</v>
      </c>
      <c r="JR115">
        <v>6880</v>
      </c>
      <c r="JS115">
        <v>36667.1</v>
      </c>
      <c r="JT115">
        <v>5490</v>
      </c>
      <c r="JU115">
        <v>15800</v>
      </c>
      <c r="JV115">
        <v>8700</v>
      </c>
      <c r="JW115">
        <v>31500</v>
      </c>
      <c r="JX115">
        <v>33137.4</v>
      </c>
      <c r="JY115">
        <v>21600</v>
      </c>
      <c r="JZ115">
        <v>19400</v>
      </c>
      <c r="KA115">
        <v>12300</v>
      </c>
      <c r="KB115">
        <v>8890</v>
      </c>
      <c r="KC115" s="19"/>
      <c r="KD115" s="19"/>
      <c r="KE115" s="19"/>
      <c r="KF115" s="19"/>
      <c r="KG115" s="19"/>
      <c r="KH115" s="19"/>
      <c r="KI115" s="19"/>
      <c r="KJ115" s="19"/>
      <c r="KK115" s="19"/>
      <c r="KL115" s="19"/>
      <c r="KM115" s="19"/>
      <c r="KN115" s="19"/>
      <c r="KO115" s="19"/>
      <c r="KP115" s="19"/>
      <c r="KQ115" s="19"/>
      <c r="KR115" s="19"/>
      <c r="KS115" s="19"/>
      <c r="KT115" s="19"/>
      <c r="KU115" s="19"/>
      <c r="KV115" s="19"/>
      <c r="KW115" s="19"/>
      <c r="KX115" s="19"/>
      <c r="KY115" s="19"/>
      <c r="KZ115" s="19"/>
      <c r="LA115" s="21"/>
      <c r="LB115" s="19"/>
      <c r="LC115" s="19"/>
      <c r="LD115" s="19"/>
      <c r="LE115" s="19"/>
      <c r="LF115" s="19"/>
      <c r="LG115" s="19"/>
      <c r="LH115" s="19"/>
      <c r="LI115" s="19"/>
      <c r="LJ115" s="19"/>
      <c r="LK115" s="19"/>
      <c r="LL115" s="19"/>
      <c r="LM115" s="19"/>
      <c r="LN115" s="19"/>
      <c r="LO115" s="19"/>
      <c r="LP115" s="19"/>
      <c r="LQ115" s="19"/>
      <c r="LR115" s="19"/>
      <c r="LS115" s="19"/>
      <c r="LT115" s="21"/>
      <c r="LU115" s="19"/>
      <c r="LV115" s="19"/>
      <c r="LW115" s="19"/>
      <c r="LX115" s="19"/>
      <c r="LY115" s="19"/>
      <c r="LZ115" s="19"/>
      <c r="MA115" s="19"/>
      <c r="MB115" s="19"/>
      <c r="MC115" s="19"/>
      <c r="MD115" s="19"/>
      <c r="ME115" s="19"/>
      <c r="MF115" s="19"/>
      <c r="MG115" s="19"/>
      <c r="MH115" s="19"/>
      <c r="MI115" s="19"/>
      <c r="MJ115" s="19"/>
      <c r="MK115" s="19"/>
      <c r="ML115" s="19"/>
      <c r="MM115" s="19"/>
      <c r="MN115" s="19"/>
      <c r="MO115" s="19"/>
      <c r="MP115" s="19"/>
      <c r="MQ115" s="19"/>
      <c r="MR115" s="19"/>
      <c r="MS115" s="19"/>
      <c r="MT115" s="21"/>
      <c r="MU115" s="19"/>
      <c r="MV115" s="19"/>
      <c r="MW115" s="19"/>
      <c r="MX115" s="19"/>
      <c r="MY115" s="19"/>
      <c r="MZ115" s="19"/>
      <c r="NA115" s="19"/>
      <c r="NB115" s="19"/>
      <c r="NC115" s="19"/>
      <c r="ND115" s="20"/>
      <c r="NE115" s="20"/>
      <c r="NF115" s="20"/>
      <c r="NG115" s="19"/>
      <c r="NH115" s="19"/>
      <c r="NI115" s="19"/>
      <c r="NJ115" s="19"/>
      <c r="NK115" s="19"/>
      <c r="NL115" s="19"/>
      <c r="NM115" s="19"/>
      <c r="NN115" s="20"/>
      <c r="NO115" s="20"/>
      <c r="NP115" s="20"/>
      <c r="NQ115" s="19"/>
      <c r="NR115" s="19"/>
      <c r="NS115" s="19"/>
      <c r="NT115" s="19"/>
      <c r="NU115" s="20"/>
      <c r="NV115" s="19"/>
      <c r="NW115" s="19"/>
      <c r="NX115" s="19"/>
      <c r="NY115" s="19"/>
      <c r="NZ115" s="19"/>
      <c r="OA115" s="19"/>
      <c r="OB115" s="19"/>
      <c r="OC115" s="19"/>
      <c r="OD115" s="19"/>
      <c r="OE115" s="19"/>
      <c r="OF115" s="19"/>
      <c r="OG115" s="19"/>
      <c r="OH115" s="19"/>
      <c r="OI115" s="19"/>
      <c r="OJ115" s="19"/>
      <c r="OK115" s="19"/>
      <c r="OL115" s="19"/>
      <c r="OM115" s="19"/>
      <c r="ON115" s="19"/>
      <c r="OO115" s="19"/>
      <c r="OP115" s="19"/>
      <c r="OQ115" s="19"/>
      <c r="OR115" s="19"/>
      <c r="OS115" s="21"/>
      <c r="OT115" s="21"/>
      <c r="OU115" s="21"/>
      <c r="OV115" s="21"/>
      <c r="OW115" s="21"/>
      <c r="OX115" s="21"/>
      <c r="OY115" s="21"/>
      <c r="OZ115" s="21"/>
      <c r="PA115" s="21"/>
      <c r="PB115" s="21"/>
      <c r="PC115" s="21"/>
    </row>
    <row r="116" spans="1:419" x14ac:dyDescent="0.2">
      <c r="A116" s="24">
        <v>44370</v>
      </c>
      <c r="B116">
        <v>16786.2</v>
      </c>
      <c r="C116">
        <v>11100</v>
      </c>
      <c r="D116">
        <v>29400</v>
      </c>
      <c r="E116">
        <v>15500</v>
      </c>
      <c r="F116">
        <v>13100</v>
      </c>
      <c r="G116">
        <v>20530.3</v>
      </c>
      <c r="H116">
        <v>30400</v>
      </c>
      <c r="I116">
        <v>13450</v>
      </c>
      <c r="J116">
        <v>5390</v>
      </c>
      <c r="K116">
        <v>32200</v>
      </c>
      <c r="L116">
        <v>23400</v>
      </c>
      <c r="M116">
        <v>10550</v>
      </c>
      <c r="N116">
        <v>11038.5</v>
      </c>
      <c r="O116">
        <v>7650</v>
      </c>
      <c r="P116">
        <v>51900</v>
      </c>
      <c r="Q116">
        <v>66500</v>
      </c>
      <c r="R116">
        <v>12500</v>
      </c>
      <c r="S116">
        <v>10559.1</v>
      </c>
      <c r="T116">
        <v>28450</v>
      </c>
      <c r="U116">
        <v>67000</v>
      </c>
      <c r="V116">
        <v>22750</v>
      </c>
      <c r="W116">
        <v>35930.9</v>
      </c>
      <c r="X116">
        <v>16850</v>
      </c>
      <c r="Y116">
        <v>31375</v>
      </c>
      <c r="Z116">
        <v>59700</v>
      </c>
      <c r="AA116">
        <v>21290.3</v>
      </c>
      <c r="AB116">
        <v>17200</v>
      </c>
      <c r="AC116">
        <v>58800</v>
      </c>
      <c r="AD116">
        <v>35100</v>
      </c>
      <c r="AE116">
        <v>25400</v>
      </c>
      <c r="AF116">
        <v>10260.9</v>
      </c>
      <c r="AG116">
        <v>58974</v>
      </c>
      <c r="AH116">
        <v>13400</v>
      </c>
      <c r="AI116">
        <v>14150</v>
      </c>
      <c r="AJ116">
        <v>15500</v>
      </c>
      <c r="AK116">
        <v>18700</v>
      </c>
      <c r="AL116">
        <v>6290</v>
      </c>
      <c r="AM116">
        <v>19600</v>
      </c>
      <c r="AN116">
        <v>33000</v>
      </c>
      <c r="AO116">
        <v>31000</v>
      </c>
      <c r="AP116">
        <v>33257</v>
      </c>
      <c r="AQ116">
        <v>13621</v>
      </c>
      <c r="AR116">
        <v>23600</v>
      </c>
      <c r="AS116">
        <v>44200</v>
      </c>
      <c r="AT116">
        <v>18000</v>
      </c>
      <c r="AU116">
        <v>29500</v>
      </c>
      <c r="AV116">
        <v>65400</v>
      </c>
      <c r="AW116">
        <v>19151</v>
      </c>
      <c r="AX116">
        <v>40831</v>
      </c>
      <c r="AY116">
        <v>16300</v>
      </c>
      <c r="AZ116">
        <v>22300</v>
      </c>
      <c r="BA116">
        <v>42200</v>
      </c>
      <c r="BB116">
        <v>54600</v>
      </c>
      <c r="BC116">
        <v>6070</v>
      </c>
      <c r="BD116">
        <v>12000</v>
      </c>
      <c r="BE116">
        <v>48000</v>
      </c>
      <c r="BF116">
        <v>20150</v>
      </c>
      <c r="BG116">
        <v>59823</v>
      </c>
      <c r="BH116">
        <v>44350</v>
      </c>
      <c r="BI116">
        <v>83328</v>
      </c>
      <c r="BJ116">
        <v>95600</v>
      </c>
      <c r="BK116">
        <v>10600</v>
      </c>
      <c r="BL116">
        <v>25700</v>
      </c>
      <c r="BM116">
        <v>3550</v>
      </c>
      <c r="BN116">
        <v>52500</v>
      </c>
      <c r="BO116">
        <v>22450</v>
      </c>
      <c r="BP116">
        <v>60600</v>
      </c>
      <c r="BQ116">
        <v>21450</v>
      </c>
      <c r="BR116">
        <v>30400</v>
      </c>
      <c r="BS116">
        <v>10900</v>
      </c>
      <c r="BT116">
        <v>58000</v>
      </c>
      <c r="BU116">
        <v>42800</v>
      </c>
      <c r="BV116">
        <v>10000</v>
      </c>
      <c r="BW116">
        <v>35400</v>
      </c>
      <c r="BX116">
        <v>51400</v>
      </c>
      <c r="BY116">
        <v>20608.7</v>
      </c>
      <c r="BZ116">
        <v>4690</v>
      </c>
      <c r="CA116">
        <v>29300</v>
      </c>
      <c r="CB116">
        <v>15600</v>
      </c>
      <c r="CC116">
        <v>13900</v>
      </c>
      <c r="CD116">
        <v>12800</v>
      </c>
      <c r="CE116">
        <v>5960.1</v>
      </c>
      <c r="CF116">
        <v>12200</v>
      </c>
      <c r="CG116">
        <v>12500</v>
      </c>
      <c r="CH116">
        <v>14950</v>
      </c>
      <c r="CI116">
        <v>11400</v>
      </c>
      <c r="CJ116">
        <v>37900</v>
      </c>
      <c r="CK116">
        <v>84900</v>
      </c>
      <c r="CL116">
        <v>3080</v>
      </c>
      <c r="CM116">
        <v>35800</v>
      </c>
      <c r="CN116">
        <v>93900</v>
      </c>
      <c r="CO116">
        <v>49049</v>
      </c>
      <c r="CP116">
        <v>20596</v>
      </c>
      <c r="CQ116">
        <v>32500</v>
      </c>
      <c r="CR116">
        <v>42850</v>
      </c>
      <c r="CS116">
        <v>12200</v>
      </c>
      <c r="CT116">
        <v>14950</v>
      </c>
      <c r="CU116">
        <v>18750</v>
      </c>
      <c r="CV116">
        <v>6110</v>
      </c>
      <c r="CW116">
        <v>29700</v>
      </c>
      <c r="CX116">
        <v>4490</v>
      </c>
      <c r="CY116">
        <v>14200</v>
      </c>
      <c r="CZ116">
        <v>5400</v>
      </c>
      <c r="DA116">
        <v>13800</v>
      </c>
      <c r="DB116">
        <v>24250</v>
      </c>
      <c r="DC116">
        <v>15571.4</v>
      </c>
      <c r="DD116">
        <v>5050</v>
      </c>
      <c r="DE116">
        <v>35150.800000000003</v>
      </c>
      <c r="DF116">
        <v>51520</v>
      </c>
      <c r="DG116">
        <v>35583.300000000003</v>
      </c>
      <c r="DH116">
        <v>6008.5</v>
      </c>
      <c r="DI116">
        <v>22250</v>
      </c>
      <c r="DJ116">
        <v>24900</v>
      </c>
      <c r="DK116">
        <v>11100</v>
      </c>
      <c r="DL116">
        <v>11100</v>
      </c>
      <c r="DM116">
        <v>51400</v>
      </c>
      <c r="DN116">
        <v>3970</v>
      </c>
      <c r="DO116">
        <v>41150</v>
      </c>
      <c r="DP116">
        <v>16500</v>
      </c>
      <c r="DQ116">
        <v>18000</v>
      </c>
      <c r="DR116">
        <v>17700</v>
      </c>
      <c r="DS116">
        <v>14000</v>
      </c>
      <c r="DT116">
        <v>8200</v>
      </c>
      <c r="DU116">
        <v>22000</v>
      </c>
      <c r="DV116">
        <v>6740</v>
      </c>
      <c r="DW116">
        <v>34350</v>
      </c>
      <c r="DX116">
        <v>79000</v>
      </c>
      <c r="DY116">
        <v>7590</v>
      </c>
      <c r="DZ116">
        <v>13409</v>
      </c>
      <c r="EA116">
        <v>11875</v>
      </c>
      <c r="EB116">
        <v>38300</v>
      </c>
      <c r="EC116">
        <v>54362.8</v>
      </c>
      <c r="ED116">
        <v>6561.9</v>
      </c>
      <c r="EE116">
        <v>9380</v>
      </c>
      <c r="EF116">
        <v>29600</v>
      </c>
      <c r="EG116">
        <v>15400</v>
      </c>
      <c r="EH116">
        <v>56400</v>
      </c>
      <c r="EI116">
        <v>12156.6</v>
      </c>
      <c r="EJ116">
        <v>2600</v>
      </c>
      <c r="EK116">
        <v>7330</v>
      </c>
      <c r="EL116">
        <v>12250</v>
      </c>
      <c r="EM116">
        <v>7000</v>
      </c>
      <c r="EN116">
        <v>42200</v>
      </c>
      <c r="EO116">
        <v>56800</v>
      </c>
      <c r="EP116">
        <v>11600</v>
      </c>
      <c r="EQ116">
        <v>11600</v>
      </c>
      <c r="ER116">
        <v>41900</v>
      </c>
      <c r="ES116">
        <v>3190</v>
      </c>
      <c r="ET116">
        <v>13400</v>
      </c>
      <c r="EU116">
        <v>106800</v>
      </c>
      <c r="EV116">
        <v>95.805999999999997</v>
      </c>
      <c r="EW116">
        <v>29950</v>
      </c>
      <c r="EX116">
        <v>24609.4</v>
      </c>
      <c r="EY116">
        <v>71000</v>
      </c>
      <c r="EZ116">
        <v>26708.3</v>
      </c>
      <c r="FA116">
        <v>34552.5</v>
      </c>
      <c r="FC116">
        <v>20900</v>
      </c>
      <c r="FD116">
        <v>26550</v>
      </c>
      <c r="FE116">
        <v>85496</v>
      </c>
      <c r="FF116">
        <v>9940</v>
      </c>
      <c r="FG116">
        <v>6140</v>
      </c>
      <c r="FH116">
        <v>37500</v>
      </c>
      <c r="FI116">
        <v>29400</v>
      </c>
      <c r="FJ116">
        <v>22750</v>
      </c>
      <c r="FK116">
        <v>84000</v>
      </c>
      <c r="FL116">
        <v>86100</v>
      </c>
      <c r="FM116">
        <v>21700</v>
      </c>
      <c r="FN116">
        <v>17300</v>
      </c>
      <c r="FO116">
        <v>29000</v>
      </c>
      <c r="FP116">
        <v>20500</v>
      </c>
      <c r="FQ116">
        <v>56700</v>
      </c>
      <c r="FR116">
        <v>5900</v>
      </c>
      <c r="FS116">
        <v>10470.9</v>
      </c>
      <c r="FT116">
        <v>10150</v>
      </c>
      <c r="FU116">
        <v>56500</v>
      </c>
      <c r="FV116">
        <v>10000</v>
      </c>
      <c r="FW116">
        <v>98800</v>
      </c>
      <c r="FX116">
        <v>16150</v>
      </c>
      <c r="FY116">
        <v>24800</v>
      </c>
      <c r="FZ116">
        <v>85800</v>
      </c>
      <c r="GA116">
        <v>5390</v>
      </c>
      <c r="GB116">
        <v>23450</v>
      </c>
      <c r="GC116">
        <v>21600</v>
      </c>
      <c r="GD116">
        <v>3450</v>
      </c>
      <c r="GE116">
        <v>6910</v>
      </c>
      <c r="GF116">
        <v>3300</v>
      </c>
      <c r="GG116">
        <v>7600</v>
      </c>
      <c r="GH116">
        <v>152610</v>
      </c>
      <c r="GI116">
        <v>9550</v>
      </c>
      <c r="GJ116">
        <v>56900</v>
      </c>
      <c r="GK116">
        <v>18500</v>
      </c>
      <c r="GL116">
        <v>6780</v>
      </c>
      <c r="GM116">
        <v>26500</v>
      </c>
      <c r="GN116">
        <v>170.2</v>
      </c>
      <c r="GO116">
        <v>10400</v>
      </c>
      <c r="GP116">
        <v>27900</v>
      </c>
      <c r="GQ116">
        <v>16050</v>
      </c>
      <c r="GR116">
        <v>21600</v>
      </c>
      <c r="GS116">
        <v>14500</v>
      </c>
      <c r="GT116">
        <v>22900</v>
      </c>
      <c r="GU116">
        <v>21500</v>
      </c>
      <c r="GV116">
        <v>11300</v>
      </c>
      <c r="GW116">
        <v>10900</v>
      </c>
      <c r="GX116">
        <v>38800</v>
      </c>
      <c r="GY116">
        <v>18200</v>
      </c>
      <c r="GZ116">
        <v>6276.2</v>
      </c>
      <c r="HA116">
        <v>25950</v>
      </c>
      <c r="HB116">
        <v>19444</v>
      </c>
      <c r="HC116">
        <v>17400</v>
      </c>
      <c r="HD116">
        <v>4000</v>
      </c>
      <c r="HE116">
        <v>60000</v>
      </c>
      <c r="HF116">
        <v>11650</v>
      </c>
      <c r="HG116">
        <v>37900</v>
      </c>
      <c r="HH116">
        <v>13000</v>
      </c>
      <c r="HI116">
        <v>19900</v>
      </c>
      <c r="HJ116">
        <v>12950</v>
      </c>
      <c r="HK116">
        <v>44935</v>
      </c>
      <c r="HL116">
        <v>34184.6</v>
      </c>
      <c r="HM116">
        <v>12450</v>
      </c>
      <c r="HN116">
        <v>29750</v>
      </c>
      <c r="HO116">
        <v>18200</v>
      </c>
      <c r="HP116">
        <v>39500</v>
      </c>
      <c r="HQ116">
        <v>69000</v>
      </c>
      <c r="HS116">
        <v>53800</v>
      </c>
      <c r="HT116">
        <v>60400</v>
      </c>
      <c r="HU116">
        <v>27300</v>
      </c>
      <c r="HV116">
        <v>12864.3</v>
      </c>
      <c r="HW116">
        <v>19190.599999999999</v>
      </c>
      <c r="HX116">
        <v>36800</v>
      </c>
      <c r="HY116">
        <v>91500</v>
      </c>
      <c r="HZ116">
        <v>4040</v>
      </c>
      <c r="IA116">
        <v>28300</v>
      </c>
      <c r="IB116">
        <v>19800</v>
      </c>
      <c r="IC116">
        <v>4290</v>
      </c>
      <c r="ID116">
        <v>7850</v>
      </c>
      <c r="IE116">
        <v>74423</v>
      </c>
      <c r="IF116">
        <v>44800</v>
      </c>
      <c r="IG116">
        <v>5841.1</v>
      </c>
      <c r="IH116">
        <v>38000</v>
      </c>
      <c r="II116">
        <v>17100</v>
      </c>
      <c r="IJ116">
        <v>41550</v>
      </c>
      <c r="IK116">
        <v>45629.9</v>
      </c>
      <c r="IL116">
        <v>8500</v>
      </c>
      <c r="IM116">
        <v>10250</v>
      </c>
      <c r="IN116">
        <v>31550</v>
      </c>
      <c r="IO116">
        <v>3930</v>
      </c>
      <c r="IP116">
        <v>8230</v>
      </c>
      <c r="IQ116">
        <v>9000</v>
      </c>
      <c r="IR116">
        <v>70500</v>
      </c>
      <c r="IS116">
        <v>41000</v>
      </c>
      <c r="IT116">
        <v>11600</v>
      </c>
      <c r="IU116">
        <v>7050</v>
      </c>
      <c r="IV116">
        <v>22110.1</v>
      </c>
      <c r="IW116">
        <v>27800</v>
      </c>
      <c r="IX116">
        <v>15400</v>
      </c>
      <c r="IY116">
        <v>6340</v>
      </c>
      <c r="IZ116">
        <v>47000</v>
      </c>
      <c r="JA116">
        <v>84.929000000000002</v>
      </c>
      <c r="JB116">
        <v>236.8</v>
      </c>
      <c r="JC116">
        <v>52000</v>
      </c>
      <c r="JD116">
        <v>37500</v>
      </c>
      <c r="JE116">
        <v>24000</v>
      </c>
      <c r="JF116">
        <v>46478</v>
      </c>
      <c r="JG116">
        <v>46000</v>
      </c>
      <c r="JH116">
        <v>103.911</v>
      </c>
      <c r="JI116">
        <v>10347.799999999999</v>
      </c>
      <c r="JJ116">
        <v>8890</v>
      </c>
      <c r="JK116">
        <v>17800</v>
      </c>
      <c r="JL116">
        <v>115.1</v>
      </c>
      <c r="JM116">
        <v>43700</v>
      </c>
      <c r="JN116">
        <v>7450</v>
      </c>
      <c r="JO116">
        <v>12850</v>
      </c>
      <c r="JP116">
        <v>90000</v>
      </c>
      <c r="JQ116">
        <v>9850</v>
      </c>
      <c r="JR116">
        <v>7360</v>
      </c>
      <c r="JS116">
        <v>38333.699999999997</v>
      </c>
      <c r="JT116">
        <v>5430</v>
      </c>
      <c r="JU116">
        <v>15600</v>
      </c>
      <c r="JV116">
        <v>8460</v>
      </c>
      <c r="JW116">
        <v>31500</v>
      </c>
      <c r="JX116">
        <v>33363.199999999997</v>
      </c>
      <c r="JY116">
        <v>21600</v>
      </c>
      <c r="JZ116">
        <v>19000</v>
      </c>
      <c r="KA116">
        <v>12300</v>
      </c>
      <c r="KB116">
        <v>9280</v>
      </c>
      <c r="KC116" s="19"/>
      <c r="KD116" s="19"/>
      <c r="KE116" s="19"/>
      <c r="KF116" s="19"/>
      <c r="KG116" s="19"/>
      <c r="KH116" s="19"/>
      <c r="KI116" s="19"/>
      <c r="KJ116" s="19"/>
      <c r="KK116" s="19"/>
      <c r="KL116" s="19"/>
      <c r="KM116" s="19"/>
      <c r="KN116" s="19"/>
      <c r="KO116" s="19"/>
      <c r="KP116" s="19"/>
      <c r="KQ116" s="19"/>
      <c r="KR116" s="19"/>
      <c r="KS116" s="19"/>
      <c r="KT116" s="19"/>
      <c r="KU116" s="19"/>
      <c r="KV116" s="19"/>
      <c r="KW116" s="19"/>
      <c r="KX116" s="19"/>
      <c r="KY116" s="19"/>
      <c r="KZ116" s="19"/>
      <c r="LA116" s="21"/>
      <c r="LB116" s="19"/>
      <c r="LC116" s="19"/>
      <c r="LD116" s="19"/>
      <c r="LE116" s="19"/>
      <c r="LF116" s="19"/>
      <c r="LG116" s="19"/>
      <c r="LH116" s="19"/>
      <c r="LI116" s="19"/>
      <c r="LJ116" s="19"/>
      <c r="LK116" s="19"/>
      <c r="LL116" s="19"/>
      <c r="LM116" s="19"/>
      <c r="LN116" s="19"/>
      <c r="LO116" s="19"/>
      <c r="LP116" s="19"/>
      <c r="LQ116" s="19"/>
      <c r="LR116" s="19"/>
      <c r="LS116" s="19"/>
      <c r="LT116" s="21"/>
      <c r="LU116" s="19"/>
      <c r="LV116" s="19"/>
      <c r="LW116" s="19"/>
      <c r="LX116" s="19"/>
      <c r="LY116" s="19"/>
      <c r="LZ116" s="19"/>
      <c r="MA116" s="19"/>
      <c r="MB116" s="19"/>
      <c r="MC116" s="19"/>
      <c r="MD116" s="19"/>
      <c r="ME116" s="19"/>
      <c r="MF116" s="19"/>
      <c r="MG116" s="19"/>
      <c r="MH116" s="19"/>
      <c r="MI116" s="19"/>
      <c r="MJ116" s="19"/>
      <c r="MK116" s="19"/>
      <c r="ML116" s="19"/>
      <c r="MM116" s="19"/>
      <c r="MN116" s="19"/>
      <c r="MO116" s="19"/>
      <c r="MP116" s="19"/>
      <c r="MQ116" s="19"/>
      <c r="MR116" s="19"/>
      <c r="MS116" s="19"/>
      <c r="MT116" s="21"/>
      <c r="MU116" s="19"/>
      <c r="MV116" s="19"/>
      <c r="MW116" s="19"/>
      <c r="MX116" s="19"/>
      <c r="MY116" s="19"/>
      <c r="MZ116" s="19"/>
      <c r="NA116" s="19"/>
      <c r="NB116" s="19"/>
      <c r="NC116" s="19"/>
      <c r="ND116" s="20"/>
      <c r="NE116" s="20"/>
      <c r="NF116" s="20"/>
      <c r="NG116" s="19"/>
      <c r="NH116" s="19"/>
      <c r="NI116" s="19"/>
      <c r="NJ116" s="19"/>
      <c r="NK116" s="19"/>
      <c r="NL116" s="19"/>
      <c r="NM116" s="19"/>
      <c r="NN116" s="20"/>
      <c r="NO116" s="20"/>
      <c r="NP116" s="20"/>
      <c r="NQ116" s="19"/>
      <c r="NR116" s="19"/>
      <c r="NS116" s="19"/>
      <c r="NT116" s="19"/>
      <c r="NU116" s="20"/>
      <c r="NV116" s="19"/>
      <c r="NW116" s="19"/>
      <c r="NX116" s="19"/>
      <c r="NY116" s="19"/>
      <c r="NZ116" s="19"/>
      <c r="OA116" s="19"/>
      <c r="OB116" s="19"/>
      <c r="OC116" s="19"/>
      <c r="OD116" s="19"/>
      <c r="OE116" s="19"/>
      <c r="OF116" s="19"/>
      <c r="OG116" s="19"/>
      <c r="OH116" s="19"/>
      <c r="OI116" s="19"/>
      <c r="OJ116" s="19"/>
      <c r="OK116" s="19"/>
      <c r="OL116" s="19"/>
      <c r="OM116" s="19"/>
      <c r="ON116" s="19"/>
      <c r="OO116" s="19"/>
      <c r="OP116" s="19"/>
      <c r="OQ116" s="19"/>
      <c r="OR116" s="19"/>
      <c r="OS116" s="21"/>
      <c r="OT116" s="21"/>
      <c r="OU116" s="21"/>
      <c r="OV116" s="21"/>
      <c r="OW116" s="21"/>
      <c r="OX116" s="21"/>
      <c r="OY116" s="21"/>
      <c r="OZ116" s="21"/>
      <c r="PA116" s="21"/>
      <c r="PB116" s="21"/>
      <c r="PC116" s="21"/>
    </row>
    <row r="117" spans="1:419" x14ac:dyDescent="0.2">
      <c r="A117" s="24">
        <v>44371</v>
      </c>
      <c r="B117">
        <v>16830.3</v>
      </c>
      <c r="C117">
        <v>11200</v>
      </c>
      <c r="D117">
        <v>29000</v>
      </c>
      <c r="E117">
        <v>15150</v>
      </c>
      <c r="F117">
        <v>12900</v>
      </c>
      <c r="G117">
        <v>20490</v>
      </c>
      <c r="H117">
        <v>30300</v>
      </c>
      <c r="I117">
        <v>13450</v>
      </c>
      <c r="J117">
        <v>5370</v>
      </c>
      <c r="K117">
        <v>32100</v>
      </c>
      <c r="L117">
        <v>22600</v>
      </c>
      <c r="M117">
        <v>10300</v>
      </c>
      <c r="N117">
        <v>10730.8</v>
      </c>
      <c r="O117">
        <v>7650</v>
      </c>
      <c r="P117">
        <v>51200</v>
      </c>
      <c r="Q117">
        <v>64500</v>
      </c>
      <c r="R117">
        <v>12400</v>
      </c>
      <c r="S117">
        <v>10317.299999999999</v>
      </c>
      <c r="T117">
        <v>28250</v>
      </c>
      <c r="U117">
        <v>64000</v>
      </c>
      <c r="V117">
        <v>22500</v>
      </c>
      <c r="W117">
        <v>35772.6</v>
      </c>
      <c r="X117">
        <v>16500</v>
      </c>
      <c r="Y117">
        <v>30833</v>
      </c>
      <c r="Z117">
        <v>59300</v>
      </c>
      <c r="AA117">
        <v>20322.599999999999</v>
      </c>
      <c r="AB117">
        <v>17200</v>
      </c>
      <c r="AC117">
        <v>58000</v>
      </c>
      <c r="AD117">
        <v>35350</v>
      </c>
      <c r="AE117">
        <v>24900</v>
      </c>
      <c r="AF117">
        <v>10087</v>
      </c>
      <c r="AG117">
        <v>56714</v>
      </c>
      <c r="AH117">
        <v>13200</v>
      </c>
      <c r="AI117">
        <v>14150</v>
      </c>
      <c r="AJ117">
        <v>16250</v>
      </c>
      <c r="AK117">
        <v>18800</v>
      </c>
      <c r="AL117">
        <v>6200</v>
      </c>
      <c r="AM117">
        <v>19300</v>
      </c>
      <c r="AN117">
        <v>33000</v>
      </c>
      <c r="AO117">
        <v>31500</v>
      </c>
      <c r="AP117">
        <v>33257</v>
      </c>
      <c r="AQ117">
        <v>12876</v>
      </c>
      <c r="AR117">
        <v>23500</v>
      </c>
      <c r="AS117">
        <v>46800</v>
      </c>
      <c r="AT117">
        <v>17900</v>
      </c>
      <c r="AU117">
        <v>29000</v>
      </c>
      <c r="AV117">
        <v>65500</v>
      </c>
      <c r="AW117">
        <v>19575</v>
      </c>
      <c r="AX117">
        <v>41373</v>
      </c>
      <c r="AY117">
        <v>15700</v>
      </c>
      <c r="AZ117">
        <v>23100</v>
      </c>
      <c r="BA117">
        <v>42500</v>
      </c>
      <c r="BB117">
        <v>54700</v>
      </c>
      <c r="BC117">
        <v>5980</v>
      </c>
      <c r="BD117">
        <v>12800</v>
      </c>
      <c r="BE117">
        <v>48000</v>
      </c>
      <c r="BF117">
        <v>19900</v>
      </c>
      <c r="BG117">
        <v>60770</v>
      </c>
      <c r="BH117">
        <v>43800</v>
      </c>
      <c r="BI117">
        <v>83328</v>
      </c>
      <c r="BJ117">
        <v>96000</v>
      </c>
      <c r="BK117">
        <v>10450</v>
      </c>
      <c r="BL117">
        <v>25400</v>
      </c>
      <c r="BM117">
        <v>3520</v>
      </c>
      <c r="BN117">
        <v>52000</v>
      </c>
      <c r="BO117">
        <v>22300</v>
      </c>
      <c r="BP117">
        <v>60700</v>
      </c>
      <c r="BQ117">
        <v>21000</v>
      </c>
      <c r="BR117">
        <v>29950</v>
      </c>
      <c r="BS117">
        <v>10450</v>
      </c>
      <c r="BT117">
        <v>58000</v>
      </c>
      <c r="BU117">
        <v>42800</v>
      </c>
      <c r="BV117">
        <v>9700</v>
      </c>
      <c r="BW117">
        <v>35400</v>
      </c>
      <c r="BX117">
        <v>51300</v>
      </c>
      <c r="BY117">
        <v>21043.5</v>
      </c>
      <c r="BZ117">
        <v>4600</v>
      </c>
      <c r="CA117">
        <v>29150</v>
      </c>
      <c r="CB117">
        <v>15750</v>
      </c>
      <c r="CC117">
        <v>13750</v>
      </c>
      <c r="CD117">
        <v>12400</v>
      </c>
      <c r="CE117">
        <v>5951.2</v>
      </c>
      <c r="CF117">
        <v>12200</v>
      </c>
      <c r="CG117">
        <v>12500</v>
      </c>
      <c r="CH117">
        <v>15950</v>
      </c>
      <c r="CI117">
        <v>11400</v>
      </c>
      <c r="CJ117">
        <v>37000</v>
      </c>
      <c r="CK117">
        <v>84700</v>
      </c>
      <c r="CL117">
        <v>2900</v>
      </c>
      <c r="CM117">
        <v>34800</v>
      </c>
      <c r="CN117">
        <v>95800</v>
      </c>
      <c r="CO117">
        <v>48609</v>
      </c>
      <c r="CP117">
        <v>20138</v>
      </c>
      <c r="CQ117">
        <v>32500</v>
      </c>
      <c r="CR117">
        <v>42400</v>
      </c>
      <c r="CS117">
        <v>11800</v>
      </c>
      <c r="CT117">
        <v>14800</v>
      </c>
      <c r="CU117">
        <v>18500</v>
      </c>
      <c r="CV117">
        <v>6010</v>
      </c>
      <c r="CW117">
        <v>29650</v>
      </c>
      <c r="CX117">
        <v>4460</v>
      </c>
      <c r="CY117">
        <v>14400</v>
      </c>
      <c r="CZ117">
        <v>5320</v>
      </c>
      <c r="DA117">
        <v>13800</v>
      </c>
      <c r="DB117">
        <v>24000</v>
      </c>
      <c r="DC117">
        <v>15333.3</v>
      </c>
      <c r="DD117">
        <v>5040</v>
      </c>
      <c r="DE117">
        <v>34464.6</v>
      </c>
      <c r="DF117">
        <v>51520</v>
      </c>
      <c r="DG117">
        <v>35250</v>
      </c>
      <c r="DH117">
        <v>5948.7</v>
      </c>
      <c r="DI117">
        <v>21700</v>
      </c>
      <c r="DJ117">
        <v>24450</v>
      </c>
      <c r="DK117">
        <v>11050</v>
      </c>
      <c r="DL117">
        <v>11050</v>
      </c>
      <c r="DM117">
        <v>50600</v>
      </c>
      <c r="DN117">
        <v>3950</v>
      </c>
      <c r="DO117">
        <v>40500</v>
      </c>
      <c r="DP117">
        <v>16250</v>
      </c>
      <c r="DQ117">
        <v>18000</v>
      </c>
      <c r="DR117">
        <v>18300</v>
      </c>
      <c r="DS117">
        <v>14300</v>
      </c>
      <c r="DT117">
        <v>8280</v>
      </c>
      <c r="DU117">
        <v>22000</v>
      </c>
      <c r="DV117">
        <v>6700</v>
      </c>
      <c r="DW117">
        <v>32050</v>
      </c>
      <c r="DX117">
        <v>80500</v>
      </c>
      <c r="DY117">
        <v>7580</v>
      </c>
      <c r="DZ117">
        <v>13227</v>
      </c>
      <c r="EA117">
        <v>11785.7</v>
      </c>
      <c r="EB117">
        <v>38600</v>
      </c>
      <c r="EC117">
        <v>54452.800000000003</v>
      </c>
      <c r="ED117">
        <v>6418.2</v>
      </c>
      <c r="EE117">
        <v>9360</v>
      </c>
      <c r="EF117">
        <v>29150</v>
      </c>
      <c r="EG117">
        <v>15400</v>
      </c>
      <c r="EH117">
        <v>55600</v>
      </c>
      <c r="EI117">
        <v>12156.6</v>
      </c>
      <c r="EJ117">
        <v>2580</v>
      </c>
      <c r="EK117">
        <v>7280</v>
      </c>
      <c r="EL117">
        <v>12400</v>
      </c>
      <c r="EM117">
        <v>7000</v>
      </c>
      <c r="EN117">
        <v>42500</v>
      </c>
      <c r="EO117">
        <v>56500</v>
      </c>
      <c r="EP117">
        <v>11800</v>
      </c>
      <c r="EQ117">
        <v>11250</v>
      </c>
      <c r="ER117">
        <v>42000</v>
      </c>
      <c r="ES117">
        <v>3190</v>
      </c>
      <c r="ET117">
        <v>13000</v>
      </c>
      <c r="EU117">
        <v>106500</v>
      </c>
      <c r="EV117">
        <v>95.805999999999997</v>
      </c>
      <c r="EW117">
        <v>29750</v>
      </c>
      <c r="EX117">
        <v>22890.6</v>
      </c>
      <c r="EY117">
        <v>70900</v>
      </c>
      <c r="EZ117">
        <v>26708.3</v>
      </c>
      <c r="FA117">
        <v>34552.5</v>
      </c>
      <c r="FC117">
        <v>20900</v>
      </c>
      <c r="FD117">
        <v>26700</v>
      </c>
      <c r="FE117">
        <v>87786</v>
      </c>
      <c r="FF117">
        <v>9930</v>
      </c>
      <c r="FG117">
        <v>6100</v>
      </c>
      <c r="FH117">
        <v>37600</v>
      </c>
      <c r="FI117">
        <v>29400</v>
      </c>
      <c r="FJ117">
        <v>22250</v>
      </c>
      <c r="FK117">
        <v>83000</v>
      </c>
      <c r="FL117">
        <v>89000</v>
      </c>
      <c r="FM117">
        <v>21400</v>
      </c>
      <c r="FN117">
        <v>17200</v>
      </c>
      <c r="FO117">
        <v>29700</v>
      </c>
      <c r="FP117">
        <v>20550</v>
      </c>
      <c r="FQ117">
        <v>57500</v>
      </c>
      <c r="FR117">
        <v>5970</v>
      </c>
      <c r="FS117">
        <v>10555.3</v>
      </c>
      <c r="FT117">
        <v>9880</v>
      </c>
      <c r="FU117">
        <v>56000</v>
      </c>
      <c r="FV117">
        <v>10000</v>
      </c>
      <c r="FW117">
        <v>98100</v>
      </c>
      <c r="FX117">
        <v>16000</v>
      </c>
      <c r="FY117">
        <v>25200</v>
      </c>
      <c r="FZ117">
        <v>84300</v>
      </c>
      <c r="GA117">
        <v>5460</v>
      </c>
      <c r="GB117">
        <v>23000</v>
      </c>
      <c r="GC117">
        <v>21000</v>
      </c>
      <c r="GD117">
        <v>3400</v>
      </c>
      <c r="GE117">
        <v>6820</v>
      </c>
      <c r="GF117">
        <v>3200</v>
      </c>
      <c r="GG117">
        <v>7510</v>
      </c>
      <c r="GH117">
        <v>151767</v>
      </c>
      <c r="GI117">
        <v>9650</v>
      </c>
      <c r="GJ117">
        <v>56400</v>
      </c>
      <c r="GK117">
        <v>19000</v>
      </c>
      <c r="GL117">
        <v>6740</v>
      </c>
      <c r="GM117">
        <v>26500</v>
      </c>
      <c r="GN117">
        <v>171.9</v>
      </c>
      <c r="GO117">
        <v>10400</v>
      </c>
      <c r="GP117">
        <v>27900</v>
      </c>
      <c r="GQ117">
        <v>16050</v>
      </c>
      <c r="GR117">
        <v>21400</v>
      </c>
      <c r="GS117">
        <v>14400</v>
      </c>
      <c r="GT117">
        <v>23000</v>
      </c>
      <c r="GU117">
        <v>20000</v>
      </c>
      <c r="GV117">
        <v>10750</v>
      </c>
      <c r="GW117">
        <v>10100</v>
      </c>
      <c r="GX117">
        <v>38400</v>
      </c>
      <c r="GY117">
        <v>19200</v>
      </c>
      <c r="GZ117">
        <v>6209.5</v>
      </c>
      <c r="HA117">
        <v>25600</v>
      </c>
      <c r="HB117">
        <v>19583</v>
      </c>
      <c r="HC117">
        <v>17600</v>
      </c>
      <c r="HD117">
        <v>3950</v>
      </c>
      <c r="HE117">
        <v>55800</v>
      </c>
      <c r="HF117">
        <v>11500</v>
      </c>
      <c r="HG117">
        <v>37500</v>
      </c>
      <c r="HH117">
        <v>13000</v>
      </c>
      <c r="HI117">
        <v>19700</v>
      </c>
      <c r="HJ117">
        <v>12700</v>
      </c>
      <c r="HK117">
        <v>44984</v>
      </c>
      <c r="HL117">
        <v>34390.199999999997</v>
      </c>
      <c r="HM117">
        <v>11850</v>
      </c>
      <c r="HN117">
        <v>29000</v>
      </c>
      <c r="HO117">
        <v>18200</v>
      </c>
      <c r="HP117">
        <v>39800</v>
      </c>
      <c r="HQ117">
        <v>70000</v>
      </c>
      <c r="HS117">
        <v>53500</v>
      </c>
      <c r="HT117">
        <v>59800</v>
      </c>
      <c r="HU117">
        <v>27200</v>
      </c>
      <c r="HV117">
        <v>12408.2</v>
      </c>
      <c r="HW117">
        <v>19234</v>
      </c>
      <c r="HX117">
        <v>36600</v>
      </c>
      <c r="HY117">
        <v>91200</v>
      </c>
      <c r="HZ117">
        <v>4040</v>
      </c>
      <c r="IA117">
        <v>27500</v>
      </c>
      <c r="IB117">
        <v>19450</v>
      </c>
      <c r="IC117">
        <v>4280</v>
      </c>
      <c r="ID117">
        <v>7850</v>
      </c>
      <c r="IE117">
        <v>73524</v>
      </c>
      <c r="IF117">
        <v>44900</v>
      </c>
      <c r="IG117">
        <v>5794.4</v>
      </c>
      <c r="IH117">
        <v>38000</v>
      </c>
      <c r="II117">
        <v>17000</v>
      </c>
      <c r="IJ117">
        <v>42000</v>
      </c>
      <c r="IK117">
        <v>44938.5</v>
      </c>
      <c r="IL117">
        <v>8700</v>
      </c>
      <c r="IM117">
        <v>10250</v>
      </c>
      <c r="IN117">
        <v>30000</v>
      </c>
      <c r="IO117">
        <v>3900</v>
      </c>
      <c r="IP117">
        <v>8800</v>
      </c>
      <c r="IQ117">
        <v>9000</v>
      </c>
      <c r="IR117">
        <v>70500</v>
      </c>
      <c r="IS117">
        <v>41800</v>
      </c>
      <c r="IT117">
        <v>11900</v>
      </c>
      <c r="IU117">
        <v>7220</v>
      </c>
      <c r="IV117">
        <v>22018.400000000001</v>
      </c>
      <c r="IW117">
        <v>26100</v>
      </c>
      <c r="IX117">
        <v>15400</v>
      </c>
      <c r="IY117">
        <v>6300</v>
      </c>
      <c r="IZ117">
        <v>47450</v>
      </c>
      <c r="JA117">
        <v>85.703000000000003</v>
      </c>
      <c r="JB117">
        <v>223.9</v>
      </c>
      <c r="JC117">
        <v>51300</v>
      </c>
      <c r="JD117">
        <v>35500</v>
      </c>
      <c r="JE117">
        <v>23428.6</v>
      </c>
      <c r="JF117">
        <v>47427</v>
      </c>
      <c r="JG117">
        <v>44800</v>
      </c>
      <c r="JH117">
        <v>104.44499999999999</v>
      </c>
      <c r="JI117">
        <v>9782.6</v>
      </c>
      <c r="JJ117">
        <v>9300</v>
      </c>
      <c r="JK117">
        <v>17550</v>
      </c>
      <c r="JL117">
        <v>115.5</v>
      </c>
      <c r="JM117">
        <v>42000</v>
      </c>
      <c r="JN117">
        <v>7320</v>
      </c>
      <c r="JO117">
        <v>13200</v>
      </c>
      <c r="JP117">
        <v>88700</v>
      </c>
      <c r="JQ117">
        <v>9850</v>
      </c>
      <c r="JR117">
        <v>7870</v>
      </c>
      <c r="JS117">
        <v>38111.5</v>
      </c>
      <c r="JT117">
        <v>5390</v>
      </c>
      <c r="JU117">
        <v>15500</v>
      </c>
      <c r="JV117">
        <v>8200</v>
      </c>
      <c r="JW117">
        <v>32000</v>
      </c>
      <c r="JX117">
        <v>33871.300000000003</v>
      </c>
      <c r="JY117">
        <v>21400</v>
      </c>
      <c r="JZ117">
        <v>20200</v>
      </c>
      <c r="KA117">
        <v>12000</v>
      </c>
      <c r="KB117">
        <v>9920</v>
      </c>
      <c r="KC117" s="19"/>
      <c r="KD117" s="19"/>
      <c r="KE117" s="19"/>
      <c r="KF117" s="19"/>
      <c r="KG117" s="19"/>
      <c r="KH117" s="19"/>
      <c r="KI117" s="19"/>
      <c r="KJ117" s="19"/>
      <c r="KK117" s="19"/>
      <c r="KL117" s="19"/>
      <c r="KM117" s="19"/>
      <c r="KN117" s="19"/>
      <c r="KO117" s="19"/>
      <c r="KP117" s="19"/>
      <c r="KQ117" s="19"/>
      <c r="KR117" s="19"/>
      <c r="KS117" s="19"/>
      <c r="KT117" s="19"/>
      <c r="KU117" s="19"/>
      <c r="KV117" s="19"/>
      <c r="KW117" s="19"/>
      <c r="KX117" s="19"/>
      <c r="KY117" s="19"/>
      <c r="KZ117" s="19"/>
      <c r="LA117" s="21"/>
      <c r="LB117" s="19"/>
      <c r="LC117" s="19"/>
      <c r="LD117" s="19"/>
      <c r="LE117" s="19"/>
      <c r="LF117" s="19"/>
      <c r="LG117" s="19"/>
      <c r="LH117" s="19"/>
      <c r="LI117" s="19"/>
      <c r="LJ117" s="19"/>
      <c r="LK117" s="19"/>
      <c r="LL117" s="19"/>
      <c r="LM117" s="19"/>
      <c r="LN117" s="19"/>
      <c r="LO117" s="19"/>
      <c r="LP117" s="19"/>
      <c r="LQ117" s="19"/>
      <c r="LR117" s="19"/>
      <c r="LS117" s="19"/>
      <c r="LT117" s="21"/>
      <c r="LU117" s="19"/>
      <c r="LV117" s="19"/>
      <c r="LW117" s="19"/>
      <c r="LX117" s="19"/>
      <c r="LY117" s="19"/>
      <c r="LZ117" s="19"/>
      <c r="MA117" s="19"/>
      <c r="MB117" s="19"/>
      <c r="MC117" s="19"/>
      <c r="MD117" s="19"/>
      <c r="ME117" s="19"/>
      <c r="MF117" s="19"/>
      <c r="MG117" s="19"/>
      <c r="MH117" s="19"/>
      <c r="MI117" s="19"/>
      <c r="MJ117" s="19"/>
      <c r="MK117" s="19"/>
      <c r="ML117" s="19"/>
      <c r="MM117" s="19"/>
      <c r="MN117" s="19"/>
      <c r="MO117" s="19"/>
      <c r="MP117" s="19"/>
      <c r="MQ117" s="19"/>
      <c r="MR117" s="19"/>
      <c r="MS117" s="19"/>
      <c r="MT117" s="21"/>
      <c r="MU117" s="19"/>
      <c r="MV117" s="19"/>
      <c r="MW117" s="19"/>
      <c r="MX117" s="19"/>
      <c r="MY117" s="19"/>
      <c r="MZ117" s="19"/>
      <c r="NA117" s="19"/>
      <c r="NB117" s="19"/>
      <c r="NC117" s="19"/>
      <c r="ND117" s="20"/>
      <c r="NE117" s="20"/>
      <c r="NF117" s="20"/>
      <c r="NG117" s="19"/>
      <c r="NH117" s="19"/>
      <c r="NI117" s="19"/>
      <c r="NJ117" s="19"/>
      <c r="NK117" s="19"/>
      <c r="NL117" s="19"/>
      <c r="NM117" s="19"/>
      <c r="NN117" s="20"/>
      <c r="NO117" s="20"/>
      <c r="NP117" s="20"/>
      <c r="NQ117" s="19"/>
      <c r="NR117" s="19"/>
      <c r="NS117" s="19"/>
      <c r="NT117" s="19"/>
      <c r="NU117" s="20"/>
      <c r="NV117" s="19"/>
      <c r="NW117" s="19"/>
      <c r="NX117" s="19"/>
      <c r="NY117" s="19"/>
      <c r="NZ117" s="19"/>
      <c r="OA117" s="19"/>
      <c r="OB117" s="19"/>
      <c r="OC117" s="19"/>
      <c r="OD117" s="19"/>
      <c r="OE117" s="19"/>
      <c r="OF117" s="19"/>
      <c r="OG117" s="19"/>
      <c r="OH117" s="19"/>
      <c r="OI117" s="19"/>
      <c r="OJ117" s="19"/>
      <c r="OK117" s="19"/>
      <c r="OL117" s="19"/>
      <c r="OM117" s="19"/>
      <c r="ON117" s="19"/>
      <c r="OO117" s="19"/>
      <c r="OP117" s="19"/>
      <c r="OQ117" s="19"/>
      <c r="OR117" s="19"/>
      <c r="OS117" s="21"/>
      <c r="OT117" s="21"/>
      <c r="OU117" s="21"/>
      <c r="OV117" s="21"/>
      <c r="OW117" s="21"/>
      <c r="OX117" s="21"/>
      <c r="OY117" s="21"/>
      <c r="OZ117" s="21"/>
      <c r="PA117" s="21"/>
      <c r="PB117" s="21"/>
      <c r="PC117" s="21"/>
    </row>
    <row r="118" spans="1:419" x14ac:dyDescent="0.2">
      <c r="A118" s="24">
        <v>44372</v>
      </c>
      <c r="B118">
        <v>16344.4</v>
      </c>
      <c r="C118">
        <v>11100</v>
      </c>
      <c r="D118">
        <v>31100</v>
      </c>
      <c r="E118">
        <v>15400</v>
      </c>
      <c r="F118">
        <v>13100</v>
      </c>
      <c r="G118">
        <v>20610.8</v>
      </c>
      <c r="H118">
        <v>30000</v>
      </c>
      <c r="I118">
        <v>14200</v>
      </c>
      <c r="J118">
        <v>5340</v>
      </c>
      <c r="K118">
        <v>32350</v>
      </c>
      <c r="L118">
        <v>23100</v>
      </c>
      <c r="M118">
        <v>10950</v>
      </c>
      <c r="N118">
        <v>10653.8</v>
      </c>
      <c r="O118">
        <v>7800</v>
      </c>
      <c r="P118">
        <v>50000</v>
      </c>
      <c r="Q118">
        <v>64100</v>
      </c>
      <c r="R118">
        <v>12550</v>
      </c>
      <c r="S118">
        <v>10236.700000000001</v>
      </c>
      <c r="T118">
        <v>28000</v>
      </c>
      <c r="U118">
        <v>65800</v>
      </c>
      <c r="V118">
        <v>22750</v>
      </c>
      <c r="W118">
        <v>36049.599999999999</v>
      </c>
      <c r="X118">
        <v>16000</v>
      </c>
      <c r="Y118">
        <v>30833</v>
      </c>
      <c r="Z118">
        <v>59500</v>
      </c>
      <c r="AA118">
        <v>20612.900000000001</v>
      </c>
      <c r="AB118">
        <v>17200</v>
      </c>
      <c r="AC118">
        <v>58300</v>
      </c>
      <c r="AD118">
        <v>35350</v>
      </c>
      <c r="AE118">
        <v>24900</v>
      </c>
      <c r="AF118">
        <v>10087</v>
      </c>
      <c r="AG118">
        <v>56714</v>
      </c>
      <c r="AH118">
        <v>13050</v>
      </c>
      <c r="AI118">
        <v>14100</v>
      </c>
      <c r="AJ118">
        <v>15450</v>
      </c>
      <c r="AK118">
        <v>18800</v>
      </c>
      <c r="AL118">
        <v>6000</v>
      </c>
      <c r="AM118">
        <v>19050</v>
      </c>
      <c r="AN118">
        <v>33000</v>
      </c>
      <c r="AO118">
        <v>31200</v>
      </c>
      <c r="AP118">
        <v>33853</v>
      </c>
      <c r="AQ118">
        <v>13227</v>
      </c>
      <c r="AR118">
        <v>23600</v>
      </c>
      <c r="AS118">
        <v>45900</v>
      </c>
      <c r="AT118">
        <v>17900</v>
      </c>
      <c r="AU118">
        <v>29050</v>
      </c>
      <c r="AV118">
        <v>65400</v>
      </c>
      <c r="AW118">
        <v>19623</v>
      </c>
      <c r="AX118">
        <v>41683</v>
      </c>
      <c r="AY118">
        <v>15650</v>
      </c>
      <c r="AZ118">
        <v>23900</v>
      </c>
      <c r="BA118">
        <v>41500</v>
      </c>
      <c r="BB118">
        <v>54700</v>
      </c>
      <c r="BC118">
        <v>5990</v>
      </c>
      <c r="BD118">
        <v>12800</v>
      </c>
      <c r="BE118">
        <v>47800</v>
      </c>
      <c r="BF118">
        <v>20200</v>
      </c>
      <c r="BG118">
        <v>62564</v>
      </c>
      <c r="BH118">
        <v>43600</v>
      </c>
      <c r="BI118">
        <v>82534</v>
      </c>
      <c r="BJ118">
        <v>95600</v>
      </c>
      <c r="BK118">
        <v>10450</v>
      </c>
      <c r="BL118">
        <v>25600</v>
      </c>
      <c r="BM118">
        <v>3580</v>
      </c>
      <c r="BN118">
        <v>52300</v>
      </c>
      <c r="BO118">
        <v>22700</v>
      </c>
      <c r="BP118">
        <v>62000</v>
      </c>
      <c r="BQ118">
        <v>21000</v>
      </c>
      <c r="BR118">
        <v>29800</v>
      </c>
      <c r="BS118">
        <v>10850</v>
      </c>
      <c r="BT118">
        <v>57100</v>
      </c>
      <c r="BU118">
        <v>42500</v>
      </c>
      <c r="BV118">
        <v>9970</v>
      </c>
      <c r="BW118">
        <v>34200</v>
      </c>
      <c r="BX118">
        <v>51300</v>
      </c>
      <c r="BY118">
        <v>21000</v>
      </c>
      <c r="BZ118">
        <v>4550</v>
      </c>
      <c r="CA118">
        <v>29250</v>
      </c>
      <c r="CB118">
        <v>15900</v>
      </c>
      <c r="CC118">
        <v>13800</v>
      </c>
      <c r="CD118">
        <v>12400</v>
      </c>
      <c r="CE118">
        <v>5951.2</v>
      </c>
      <c r="CF118">
        <v>12350</v>
      </c>
      <c r="CG118">
        <v>12900</v>
      </c>
      <c r="CH118">
        <v>15800</v>
      </c>
      <c r="CI118">
        <v>11400</v>
      </c>
      <c r="CJ118">
        <v>36800</v>
      </c>
      <c r="CK118">
        <v>85200</v>
      </c>
      <c r="CL118">
        <v>3100</v>
      </c>
      <c r="CM118">
        <v>37200</v>
      </c>
      <c r="CN118">
        <v>98000</v>
      </c>
      <c r="CO118">
        <v>49842</v>
      </c>
      <c r="CP118">
        <v>19679</v>
      </c>
      <c r="CQ118">
        <v>32364</v>
      </c>
      <c r="CR118">
        <v>42650</v>
      </c>
      <c r="CS118">
        <v>12000</v>
      </c>
      <c r="CT118">
        <v>14850</v>
      </c>
      <c r="CU118">
        <v>18650</v>
      </c>
      <c r="CV118">
        <v>6000</v>
      </c>
      <c r="CW118">
        <v>30950</v>
      </c>
      <c r="CX118">
        <v>4400</v>
      </c>
      <c r="CY118">
        <v>14200</v>
      </c>
      <c r="CZ118">
        <v>5450</v>
      </c>
      <c r="DA118">
        <v>13700</v>
      </c>
      <c r="DB118">
        <v>24350</v>
      </c>
      <c r="DC118">
        <v>15095.2</v>
      </c>
      <c r="DD118">
        <v>5060</v>
      </c>
      <c r="DE118">
        <v>36866.400000000001</v>
      </c>
      <c r="DF118">
        <v>51840</v>
      </c>
      <c r="DG118">
        <v>35791.699999999997</v>
      </c>
      <c r="DH118">
        <v>6025.6</v>
      </c>
      <c r="DI118">
        <v>21800</v>
      </c>
      <c r="DJ118">
        <v>24550</v>
      </c>
      <c r="DK118">
        <v>11050</v>
      </c>
      <c r="DL118">
        <v>11050</v>
      </c>
      <c r="DM118">
        <v>50700</v>
      </c>
      <c r="DN118">
        <v>3910</v>
      </c>
      <c r="DO118">
        <v>41300</v>
      </c>
      <c r="DP118">
        <v>16300</v>
      </c>
      <c r="DQ118">
        <v>17850</v>
      </c>
      <c r="DR118">
        <v>18000</v>
      </c>
      <c r="DS118">
        <v>14050</v>
      </c>
      <c r="DT118">
        <v>8200</v>
      </c>
      <c r="DU118">
        <v>22000</v>
      </c>
      <c r="DV118">
        <v>6700</v>
      </c>
      <c r="DW118">
        <v>32650</v>
      </c>
      <c r="DX118">
        <v>80500</v>
      </c>
      <c r="DY118">
        <v>7550</v>
      </c>
      <c r="DZ118">
        <v>13409</v>
      </c>
      <c r="EA118">
        <v>11696.4</v>
      </c>
      <c r="EB118">
        <v>39000</v>
      </c>
      <c r="EC118">
        <v>54452.800000000003</v>
      </c>
      <c r="ED118">
        <v>6389.4</v>
      </c>
      <c r="EE118">
        <v>9200</v>
      </c>
      <c r="EF118">
        <v>29700</v>
      </c>
      <c r="EG118">
        <v>15400</v>
      </c>
      <c r="EH118">
        <v>56400</v>
      </c>
      <c r="EI118">
        <v>12156.6</v>
      </c>
      <c r="EJ118">
        <v>2580</v>
      </c>
      <c r="EK118">
        <v>7270</v>
      </c>
      <c r="EL118">
        <v>11900</v>
      </c>
      <c r="EM118">
        <v>6800</v>
      </c>
      <c r="EN118">
        <v>42150</v>
      </c>
      <c r="EO118">
        <v>56500</v>
      </c>
      <c r="EP118">
        <v>12000</v>
      </c>
      <c r="EQ118">
        <v>11250</v>
      </c>
      <c r="ER118">
        <v>42100</v>
      </c>
      <c r="ES118">
        <v>3130</v>
      </c>
      <c r="ET118">
        <v>13500</v>
      </c>
      <c r="EU118">
        <v>106400</v>
      </c>
      <c r="EV118">
        <v>95.605999999999995</v>
      </c>
      <c r="EW118">
        <v>29600</v>
      </c>
      <c r="EX118">
        <v>22656.2</v>
      </c>
      <c r="EY118">
        <v>71000</v>
      </c>
      <c r="EZ118">
        <v>27666.7</v>
      </c>
      <c r="FA118">
        <v>34463</v>
      </c>
      <c r="FC118">
        <v>20700</v>
      </c>
      <c r="FD118">
        <v>26800</v>
      </c>
      <c r="FE118">
        <v>90916</v>
      </c>
      <c r="FF118">
        <v>9520</v>
      </c>
      <c r="FG118">
        <v>6230</v>
      </c>
      <c r="FH118">
        <v>37000</v>
      </c>
      <c r="FI118">
        <v>28800</v>
      </c>
      <c r="FJ118">
        <v>22167</v>
      </c>
      <c r="FK118">
        <v>82200</v>
      </c>
      <c r="FL118">
        <v>95000</v>
      </c>
      <c r="FM118">
        <v>21400</v>
      </c>
      <c r="FN118">
        <v>17250</v>
      </c>
      <c r="FO118">
        <v>29000</v>
      </c>
      <c r="FP118">
        <v>20550</v>
      </c>
      <c r="FQ118">
        <v>57000</v>
      </c>
      <c r="FR118">
        <v>5970</v>
      </c>
      <c r="FS118">
        <v>10555.3</v>
      </c>
      <c r="FT118">
        <v>10000</v>
      </c>
      <c r="FU118">
        <v>56500</v>
      </c>
      <c r="FV118">
        <v>9710</v>
      </c>
      <c r="FW118">
        <v>97400</v>
      </c>
      <c r="FX118">
        <v>16100</v>
      </c>
      <c r="FY118">
        <v>25100</v>
      </c>
      <c r="FZ118">
        <v>86000</v>
      </c>
      <c r="GA118">
        <v>5390</v>
      </c>
      <c r="GB118">
        <v>23000</v>
      </c>
      <c r="GC118">
        <v>21250</v>
      </c>
      <c r="GD118">
        <v>3450</v>
      </c>
      <c r="GE118">
        <v>6860</v>
      </c>
      <c r="GF118">
        <v>3200</v>
      </c>
      <c r="GG118">
        <v>7520</v>
      </c>
      <c r="GH118">
        <v>150233</v>
      </c>
      <c r="GI118">
        <v>9700</v>
      </c>
      <c r="GJ118">
        <v>56500</v>
      </c>
      <c r="GK118">
        <v>18750</v>
      </c>
      <c r="GL118">
        <v>6700</v>
      </c>
      <c r="GM118">
        <v>26700</v>
      </c>
      <c r="GN118">
        <v>171.9</v>
      </c>
      <c r="GO118">
        <v>10350</v>
      </c>
      <c r="GP118">
        <v>27900</v>
      </c>
      <c r="GQ118">
        <v>16000</v>
      </c>
      <c r="GR118">
        <v>20900</v>
      </c>
      <c r="GS118">
        <v>14500</v>
      </c>
      <c r="GT118">
        <v>23000</v>
      </c>
      <c r="GU118">
        <v>21000</v>
      </c>
      <c r="GV118">
        <v>11150</v>
      </c>
      <c r="GW118">
        <v>10200</v>
      </c>
      <c r="GX118">
        <v>37950</v>
      </c>
      <c r="GY118">
        <v>19000</v>
      </c>
      <c r="GZ118">
        <v>6161.9</v>
      </c>
      <c r="HA118">
        <v>25600</v>
      </c>
      <c r="HB118">
        <v>19722</v>
      </c>
      <c r="HC118">
        <v>17500</v>
      </c>
      <c r="HD118">
        <v>3940</v>
      </c>
      <c r="HE118">
        <v>58000</v>
      </c>
      <c r="HF118">
        <v>11500</v>
      </c>
      <c r="HG118">
        <v>37900</v>
      </c>
      <c r="HH118">
        <v>13000</v>
      </c>
      <c r="HI118">
        <v>19400</v>
      </c>
      <c r="HJ118">
        <v>12550</v>
      </c>
      <c r="HK118">
        <v>44307</v>
      </c>
      <c r="HL118">
        <v>36787.9</v>
      </c>
      <c r="HM118">
        <v>11750</v>
      </c>
      <c r="HN118">
        <v>29500</v>
      </c>
      <c r="HO118">
        <v>17900</v>
      </c>
      <c r="HP118">
        <v>39950</v>
      </c>
      <c r="HQ118">
        <v>69000</v>
      </c>
      <c r="HS118">
        <v>53000</v>
      </c>
      <c r="HT118">
        <v>58800</v>
      </c>
      <c r="HU118">
        <v>27200</v>
      </c>
      <c r="HV118">
        <v>12316.9</v>
      </c>
      <c r="HW118">
        <v>19147.2</v>
      </c>
      <c r="HX118">
        <v>37800</v>
      </c>
      <c r="HY118">
        <v>91300</v>
      </c>
      <c r="HZ118">
        <v>4010</v>
      </c>
      <c r="IA118">
        <v>28000</v>
      </c>
      <c r="IB118">
        <v>19450</v>
      </c>
      <c r="IC118">
        <v>4250</v>
      </c>
      <c r="ID118">
        <v>7740</v>
      </c>
      <c r="IE118">
        <v>73614</v>
      </c>
      <c r="IF118">
        <v>44900</v>
      </c>
      <c r="IG118">
        <v>5794.4</v>
      </c>
      <c r="IH118">
        <v>38100</v>
      </c>
      <c r="II118">
        <v>17100</v>
      </c>
      <c r="IJ118">
        <v>42500</v>
      </c>
      <c r="IK118">
        <v>45370.6</v>
      </c>
      <c r="IL118">
        <v>8900</v>
      </c>
      <c r="IM118">
        <v>10291.700000000001</v>
      </c>
      <c r="IN118">
        <v>28100</v>
      </c>
      <c r="IO118">
        <v>3920</v>
      </c>
      <c r="IP118">
        <v>9410</v>
      </c>
      <c r="IQ118">
        <v>9200</v>
      </c>
      <c r="IR118">
        <v>73100</v>
      </c>
      <c r="IS118">
        <v>40500</v>
      </c>
      <c r="IT118">
        <v>11600</v>
      </c>
      <c r="IU118">
        <v>7720</v>
      </c>
      <c r="IV118">
        <v>22568.799999999999</v>
      </c>
      <c r="IW118">
        <v>25600</v>
      </c>
      <c r="IX118">
        <v>15350</v>
      </c>
      <c r="IY118">
        <v>6290</v>
      </c>
      <c r="IZ118">
        <v>47200</v>
      </c>
      <c r="JA118">
        <v>87.174000000000007</v>
      </c>
      <c r="JB118">
        <v>239.5</v>
      </c>
      <c r="JC118">
        <v>53200</v>
      </c>
      <c r="JD118">
        <v>33100</v>
      </c>
      <c r="JE118">
        <v>24381</v>
      </c>
      <c r="JF118">
        <v>47427</v>
      </c>
      <c r="JG118">
        <v>43600</v>
      </c>
      <c r="JH118">
        <v>104.44499999999999</v>
      </c>
      <c r="JI118">
        <v>10434.799999999999</v>
      </c>
      <c r="JJ118">
        <v>9700</v>
      </c>
      <c r="JK118">
        <v>17900</v>
      </c>
      <c r="JL118">
        <v>115.9</v>
      </c>
      <c r="JM118">
        <v>42100</v>
      </c>
      <c r="JN118">
        <v>7730</v>
      </c>
      <c r="JO118">
        <v>13250</v>
      </c>
      <c r="JP118">
        <v>89700</v>
      </c>
      <c r="JQ118">
        <v>9700</v>
      </c>
      <c r="JR118">
        <v>8420</v>
      </c>
      <c r="JS118">
        <v>37889.300000000003</v>
      </c>
      <c r="JT118">
        <v>5270</v>
      </c>
      <c r="JU118">
        <v>15400</v>
      </c>
      <c r="JV118">
        <v>8200</v>
      </c>
      <c r="JW118">
        <v>31600</v>
      </c>
      <c r="JX118">
        <v>33589</v>
      </c>
      <c r="JY118">
        <v>21550</v>
      </c>
      <c r="JZ118">
        <v>21000</v>
      </c>
      <c r="KA118">
        <v>12150</v>
      </c>
      <c r="KB118">
        <v>10600</v>
      </c>
      <c r="KC118" s="19"/>
      <c r="KD118" s="19"/>
      <c r="KE118" s="19"/>
      <c r="KF118" s="19"/>
      <c r="KG118" s="19"/>
      <c r="KH118" s="19"/>
      <c r="KI118" s="19"/>
      <c r="KJ118" s="19"/>
      <c r="KK118" s="19"/>
      <c r="KL118" s="19"/>
      <c r="KM118" s="19"/>
      <c r="KN118" s="19"/>
      <c r="KO118" s="19"/>
      <c r="KP118" s="19"/>
      <c r="KQ118" s="19"/>
      <c r="KR118" s="19"/>
      <c r="KS118" s="19"/>
      <c r="KT118" s="19"/>
      <c r="KU118" s="19"/>
      <c r="KV118" s="19"/>
      <c r="KW118" s="19"/>
      <c r="KX118" s="19"/>
      <c r="KY118" s="19"/>
      <c r="KZ118" s="19"/>
      <c r="LA118" s="21"/>
      <c r="LB118" s="19"/>
      <c r="LC118" s="19"/>
      <c r="LD118" s="19"/>
      <c r="LE118" s="19"/>
      <c r="LF118" s="19"/>
      <c r="LG118" s="19"/>
      <c r="LH118" s="19"/>
      <c r="LI118" s="19"/>
      <c r="LJ118" s="19"/>
      <c r="LK118" s="19"/>
      <c r="LL118" s="19"/>
      <c r="LM118" s="19"/>
      <c r="LN118" s="19"/>
      <c r="LO118" s="19"/>
      <c r="LP118" s="19"/>
      <c r="LQ118" s="19"/>
      <c r="LR118" s="19"/>
      <c r="LS118" s="19"/>
      <c r="LT118" s="19"/>
      <c r="LU118" s="19"/>
      <c r="LV118" s="19"/>
      <c r="LW118" s="19"/>
      <c r="LX118" s="19"/>
      <c r="LY118" s="19"/>
      <c r="LZ118" s="19"/>
      <c r="MA118" s="19"/>
      <c r="MB118" s="19"/>
      <c r="MC118" s="19"/>
      <c r="MD118" s="19"/>
      <c r="ME118" s="19"/>
      <c r="MF118" s="19"/>
      <c r="MG118" s="19"/>
      <c r="MH118" s="19"/>
      <c r="MI118" s="19"/>
      <c r="MJ118" s="19"/>
      <c r="MK118" s="19"/>
      <c r="ML118" s="19"/>
      <c r="MM118" s="19"/>
      <c r="MN118" s="19"/>
      <c r="MO118" s="19"/>
      <c r="MP118" s="19"/>
      <c r="MQ118" s="19"/>
      <c r="MR118" s="19"/>
      <c r="MS118" s="19"/>
      <c r="MT118" s="19"/>
      <c r="MU118" s="19"/>
      <c r="MV118" s="19"/>
      <c r="MW118" s="19"/>
      <c r="MX118" s="19"/>
      <c r="MY118" s="19"/>
      <c r="MZ118" s="19"/>
      <c r="NA118" s="19"/>
      <c r="NB118" s="19"/>
      <c r="NC118" s="19"/>
      <c r="ND118" s="20"/>
      <c r="NE118" s="20"/>
      <c r="NF118" s="20"/>
      <c r="NG118" s="19"/>
      <c r="NH118" s="19"/>
      <c r="NI118" s="19"/>
      <c r="NJ118" s="19"/>
      <c r="NK118" s="19"/>
      <c r="NL118" s="19"/>
      <c r="NM118" s="19"/>
      <c r="NN118" s="20"/>
      <c r="NO118" s="20"/>
      <c r="NP118" s="20"/>
      <c r="NQ118" s="19"/>
      <c r="NR118" s="19"/>
      <c r="NS118" s="19"/>
      <c r="NT118" s="19"/>
      <c r="NU118" s="20"/>
      <c r="NV118" s="19"/>
      <c r="NW118" s="19"/>
      <c r="NX118" s="19"/>
      <c r="NY118" s="19"/>
      <c r="NZ118" s="19"/>
      <c r="OA118" s="19"/>
      <c r="OB118" s="19"/>
      <c r="OC118" s="19"/>
      <c r="OD118" s="19"/>
      <c r="OE118" s="19"/>
      <c r="OF118" s="19"/>
      <c r="OG118" s="19"/>
      <c r="OH118" s="19"/>
      <c r="OI118" s="19"/>
      <c r="OJ118" s="19"/>
      <c r="OK118" s="19"/>
      <c r="OL118" s="19"/>
      <c r="OM118" s="19"/>
      <c r="ON118" s="19"/>
      <c r="OO118" s="19"/>
      <c r="OP118" s="19"/>
      <c r="OQ118" s="19"/>
      <c r="OR118" s="19"/>
      <c r="OS118" s="21"/>
      <c r="OT118" s="21"/>
      <c r="OU118" s="21"/>
      <c r="OV118" s="21"/>
      <c r="OW118" s="21"/>
      <c r="OX118" s="21"/>
      <c r="OY118" s="21"/>
      <c r="OZ118" s="21"/>
      <c r="PA118" s="21"/>
      <c r="PB118" s="21"/>
      <c r="PC118" s="21"/>
    </row>
    <row r="119" spans="1:419" x14ac:dyDescent="0.2">
      <c r="A119" s="24">
        <v>44375</v>
      </c>
      <c r="B119">
        <v>17448.8</v>
      </c>
      <c r="C119">
        <v>10800</v>
      </c>
      <c r="D119">
        <v>31000</v>
      </c>
      <c r="E119">
        <v>15500</v>
      </c>
      <c r="F119">
        <v>13000</v>
      </c>
      <c r="G119">
        <v>20530.3</v>
      </c>
      <c r="H119">
        <v>30000</v>
      </c>
      <c r="I119">
        <v>14000</v>
      </c>
      <c r="J119">
        <v>5300</v>
      </c>
      <c r="K119">
        <v>32300</v>
      </c>
      <c r="L119">
        <v>22950</v>
      </c>
      <c r="M119">
        <v>10800</v>
      </c>
      <c r="N119">
        <v>10730.8</v>
      </c>
      <c r="O119">
        <v>8190</v>
      </c>
      <c r="P119">
        <v>50700</v>
      </c>
      <c r="Q119">
        <v>67400</v>
      </c>
      <c r="R119">
        <v>12550</v>
      </c>
      <c r="S119">
        <v>10518.8</v>
      </c>
      <c r="T119">
        <v>28150</v>
      </c>
      <c r="U119">
        <v>65500</v>
      </c>
      <c r="V119">
        <v>23200</v>
      </c>
      <c r="W119">
        <v>37118</v>
      </c>
      <c r="X119">
        <v>16550</v>
      </c>
      <c r="Y119">
        <v>31208</v>
      </c>
      <c r="Z119">
        <v>60100</v>
      </c>
      <c r="AA119">
        <v>20709.7</v>
      </c>
      <c r="AB119">
        <v>17700</v>
      </c>
      <c r="AC119">
        <v>60000</v>
      </c>
      <c r="AD119">
        <v>35500</v>
      </c>
      <c r="AE119">
        <v>24800</v>
      </c>
      <c r="AF119">
        <v>9956.5</v>
      </c>
      <c r="AG119">
        <v>56910</v>
      </c>
      <c r="AH119">
        <v>13150</v>
      </c>
      <c r="AI119">
        <v>14150</v>
      </c>
      <c r="AJ119">
        <v>14700</v>
      </c>
      <c r="AK119">
        <v>19100</v>
      </c>
      <c r="AL119">
        <v>6200</v>
      </c>
      <c r="AM119">
        <v>19200</v>
      </c>
      <c r="AN119">
        <v>32900</v>
      </c>
      <c r="AO119">
        <v>31100</v>
      </c>
      <c r="AP119">
        <v>33578</v>
      </c>
      <c r="AQ119">
        <v>13095</v>
      </c>
      <c r="AR119">
        <v>23900</v>
      </c>
      <c r="AS119">
        <v>45500</v>
      </c>
      <c r="AT119">
        <v>18000</v>
      </c>
      <c r="AU119">
        <v>29000</v>
      </c>
      <c r="AV119">
        <v>66000</v>
      </c>
      <c r="AW119">
        <v>19717</v>
      </c>
      <c r="AX119">
        <v>42148</v>
      </c>
      <c r="AY119">
        <v>15650</v>
      </c>
      <c r="AZ119">
        <v>24150</v>
      </c>
      <c r="BA119">
        <v>43000</v>
      </c>
      <c r="BB119">
        <v>55400</v>
      </c>
      <c r="BC119">
        <v>5950</v>
      </c>
      <c r="BD119">
        <v>12700</v>
      </c>
      <c r="BE119">
        <v>47400</v>
      </c>
      <c r="BF119">
        <v>20450</v>
      </c>
      <c r="BG119">
        <v>61667</v>
      </c>
      <c r="BH119">
        <v>43900</v>
      </c>
      <c r="BI119">
        <v>84677</v>
      </c>
      <c r="BJ119">
        <v>95600</v>
      </c>
      <c r="BK119">
        <v>10500</v>
      </c>
      <c r="BL119">
        <v>26400</v>
      </c>
      <c r="BM119">
        <v>3670</v>
      </c>
      <c r="BN119">
        <v>52000</v>
      </c>
      <c r="BO119">
        <v>22850</v>
      </c>
      <c r="BP119">
        <v>62000</v>
      </c>
      <c r="BQ119">
        <v>20800</v>
      </c>
      <c r="BR119">
        <v>30400</v>
      </c>
      <c r="BS119">
        <v>10750</v>
      </c>
      <c r="BT119">
        <v>57200</v>
      </c>
      <c r="BU119">
        <v>42150</v>
      </c>
      <c r="BV119">
        <v>9520</v>
      </c>
      <c r="BW119">
        <v>34000</v>
      </c>
      <c r="BX119">
        <v>51300</v>
      </c>
      <c r="BY119">
        <v>21173.9</v>
      </c>
      <c r="BZ119">
        <v>4510</v>
      </c>
      <c r="CA119">
        <v>29800</v>
      </c>
      <c r="CB119">
        <v>16100</v>
      </c>
      <c r="CC119">
        <v>13600</v>
      </c>
      <c r="CD119">
        <v>11750</v>
      </c>
      <c r="CE119">
        <v>5951.2</v>
      </c>
      <c r="CF119">
        <v>12250</v>
      </c>
      <c r="CG119">
        <v>12500</v>
      </c>
      <c r="CH119">
        <v>16100</v>
      </c>
      <c r="CI119">
        <v>11450</v>
      </c>
      <c r="CJ119">
        <v>36900</v>
      </c>
      <c r="CK119">
        <v>85700</v>
      </c>
      <c r="CL119">
        <v>3310</v>
      </c>
      <c r="CM119">
        <v>37650</v>
      </c>
      <c r="CN119">
        <v>95000</v>
      </c>
      <c r="CO119">
        <v>50898</v>
      </c>
      <c r="CP119">
        <v>20413</v>
      </c>
      <c r="CQ119">
        <v>31818</v>
      </c>
      <c r="CR119">
        <v>44000</v>
      </c>
      <c r="CS119">
        <v>12050</v>
      </c>
      <c r="CT119">
        <v>14650</v>
      </c>
      <c r="CU119">
        <v>18600</v>
      </c>
      <c r="CV119">
        <v>6010</v>
      </c>
      <c r="CW119">
        <v>30700</v>
      </c>
      <c r="CX119">
        <v>4370</v>
      </c>
      <c r="CY119">
        <v>14000</v>
      </c>
      <c r="CZ119">
        <v>5360</v>
      </c>
      <c r="DA119">
        <v>13600</v>
      </c>
      <c r="DB119">
        <v>24000</v>
      </c>
      <c r="DC119">
        <v>14904.8</v>
      </c>
      <c r="DD119">
        <v>5270</v>
      </c>
      <c r="DE119">
        <v>37362.1</v>
      </c>
      <c r="DF119">
        <v>53100</v>
      </c>
      <c r="DG119">
        <v>35833.300000000003</v>
      </c>
      <c r="DH119">
        <v>6025.6</v>
      </c>
      <c r="DI119">
        <v>21600</v>
      </c>
      <c r="DJ119">
        <v>25400</v>
      </c>
      <c r="DK119">
        <v>10850</v>
      </c>
      <c r="DL119">
        <v>10850</v>
      </c>
      <c r="DM119">
        <v>52400</v>
      </c>
      <c r="DN119">
        <v>3920</v>
      </c>
      <c r="DO119">
        <v>42750</v>
      </c>
      <c r="DP119">
        <v>16300</v>
      </c>
      <c r="DQ119">
        <v>17850</v>
      </c>
      <c r="DR119">
        <v>17500</v>
      </c>
      <c r="DS119">
        <v>14100</v>
      </c>
      <c r="DT119">
        <v>8200</v>
      </c>
      <c r="DU119">
        <v>21850</v>
      </c>
      <c r="DV119">
        <v>6740</v>
      </c>
      <c r="DW119">
        <v>34900</v>
      </c>
      <c r="DX119">
        <v>79500</v>
      </c>
      <c r="DY119">
        <v>7730</v>
      </c>
      <c r="DZ119">
        <v>13273</v>
      </c>
      <c r="EA119">
        <v>12053.6</v>
      </c>
      <c r="EB119">
        <v>40150</v>
      </c>
      <c r="EC119">
        <v>55352.800000000003</v>
      </c>
      <c r="ED119">
        <v>6360.7</v>
      </c>
      <c r="EE119">
        <v>9170</v>
      </c>
      <c r="EF119">
        <v>29900</v>
      </c>
      <c r="EG119">
        <v>15000</v>
      </c>
      <c r="EH119">
        <v>58000</v>
      </c>
      <c r="EI119">
        <v>12387.7</v>
      </c>
      <c r="EJ119">
        <v>2550</v>
      </c>
      <c r="EK119">
        <v>7280</v>
      </c>
      <c r="EL119">
        <v>12000</v>
      </c>
      <c r="EM119">
        <v>6330</v>
      </c>
      <c r="EN119">
        <v>43200</v>
      </c>
      <c r="EO119">
        <v>56500</v>
      </c>
      <c r="EP119">
        <v>11800</v>
      </c>
      <c r="EQ119">
        <v>11600</v>
      </c>
      <c r="ER119">
        <v>43100</v>
      </c>
      <c r="ES119">
        <v>3180</v>
      </c>
      <c r="ET119">
        <v>13150</v>
      </c>
      <c r="EU119">
        <v>108900</v>
      </c>
      <c r="EV119">
        <v>96.804000000000002</v>
      </c>
      <c r="EW119">
        <v>29500</v>
      </c>
      <c r="EX119">
        <v>21875</v>
      </c>
      <c r="EY119">
        <v>70600</v>
      </c>
      <c r="EZ119">
        <v>29583.3</v>
      </c>
      <c r="FA119">
        <v>34194.400000000001</v>
      </c>
      <c r="FC119">
        <v>20600</v>
      </c>
      <c r="FD119">
        <v>26600</v>
      </c>
      <c r="FE119">
        <v>91603</v>
      </c>
      <c r="FF119">
        <v>10150</v>
      </c>
      <c r="FG119">
        <v>6160</v>
      </c>
      <c r="FH119">
        <v>37000</v>
      </c>
      <c r="FI119">
        <v>28900</v>
      </c>
      <c r="FJ119">
        <v>22333</v>
      </c>
      <c r="FK119">
        <v>81100</v>
      </c>
      <c r="FL119">
        <v>94600</v>
      </c>
      <c r="FM119">
        <v>22250</v>
      </c>
      <c r="FN119">
        <v>17300</v>
      </c>
      <c r="FO119">
        <v>29400</v>
      </c>
      <c r="FP119">
        <v>20550</v>
      </c>
      <c r="FQ119">
        <v>57400</v>
      </c>
      <c r="FR119">
        <v>5950</v>
      </c>
      <c r="FS119">
        <v>10555.3</v>
      </c>
      <c r="FT119">
        <v>10700</v>
      </c>
      <c r="FU119">
        <v>57100</v>
      </c>
      <c r="FV119">
        <v>9700</v>
      </c>
      <c r="FW119">
        <v>98100</v>
      </c>
      <c r="FX119">
        <v>16350</v>
      </c>
      <c r="FY119">
        <v>25000</v>
      </c>
      <c r="FZ119">
        <v>86000</v>
      </c>
      <c r="GA119">
        <v>5390</v>
      </c>
      <c r="GB119">
        <v>23000</v>
      </c>
      <c r="GC119">
        <v>21600</v>
      </c>
      <c r="GD119">
        <v>3430</v>
      </c>
      <c r="GE119">
        <v>6840</v>
      </c>
      <c r="GF119">
        <v>3100</v>
      </c>
      <c r="GG119">
        <v>7560</v>
      </c>
      <c r="GH119">
        <v>156675</v>
      </c>
      <c r="GI119">
        <v>9660</v>
      </c>
      <c r="GJ119">
        <v>57300</v>
      </c>
      <c r="GK119">
        <v>19300</v>
      </c>
      <c r="GL119">
        <v>6670</v>
      </c>
      <c r="GM119">
        <v>26900</v>
      </c>
      <c r="GN119">
        <v>171.1</v>
      </c>
      <c r="GO119">
        <v>10350</v>
      </c>
      <c r="GP119">
        <v>27000</v>
      </c>
      <c r="GQ119">
        <v>16000</v>
      </c>
      <c r="GR119">
        <v>21500</v>
      </c>
      <c r="GS119">
        <v>14600</v>
      </c>
      <c r="GT119">
        <v>23000</v>
      </c>
      <c r="GU119">
        <v>20500</v>
      </c>
      <c r="GV119">
        <v>11050</v>
      </c>
      <c r="GW119">
        <v>9950</v>
      </c>
      <c r="GX119">
        <v>37700</v>
      </c>
      <c r="GY119">
        <v>18800</v>
      </c>
      <c r="GZ119">
        <v>6200</v>
      </c>
      <c r="HA119">
        <v>25650</v>
      </c>
      <c r="HB119">
        <v>19722</v>
      </c>
      <c r="HC119">
        <v>17500</v>
      </c>
      <c r="HD119">
        <v>3910</v>
      </c>
      <c r="HE119">
        <v>57200</v>
      </c>
      <c r="HF119">
        <v>11500</v>
      </c>
      <c r="HG119">
        <v>39000</v>
      </c>
      <c r="HH119">
        <v>12900</v>
      </c>
      <c r="HI119">
        <v>19400</v>
      </c>
      <c r="HJ119">
        <v>12550</v>
      </c>
      <c r="HK119">
        <v>43533</v>
      </c>
      <c r="HL119">
        <v>36924.9</v>
      </c>
      <c r="HM119">
        <v>12000</v>
      </c>
      <c r="HN119">
        <v>30200</v>
      </c>
      <c r="HO119">
        <v>17900</v>
      </c>
      <c r="HP119">
        <v>39800</v>
      </c>
      <c r="HQ119">
        <v>70000</v>
      </c>
      <c r="HS119">
        <v>53200</v>
      </c>
      <c r="HT119">
        <v>59800</v>
      </c>
      <c r="HU119">
        <v>27900</v>
      </c>
      <c r="HV119">
        <v>12225.7</v>
      </c>
      <c r="HW119">
        <v>19147.2</v>
      </c>
      <c r="HX119">
        <v>37850</v>
      </c>
      <c r="HY119">
        <v>91400</v>
      </c>
      <c r="HZ119">
        <v>4000</v>
      </c>
      <c r="IA119">
        <v>28300</v>
      </c>
      <c r="IB119">
        <v>19800</v>
      </c>
      <c r="IC119">
        <v>4260</v>
      </c>
      <c r="ID119">
        <v>7600</v>
      </c>
      <c r="IE119">
        <v>72895</v>
      </c>
      <c r="IF119">
        <v>45000</v>
      </c>
      <c r="IG119">
        <v>5757</v>
      </c>
      <c r="IH119">
        <v>38600</v>
      </c>
      <c r="II119">
        <v>17800</v>
      </c>
      <c r="IJ119">
        <v>41800</v>
      </c>
      <c r="IK119">
        <v>45370.6</v>
      </c>
      <c r="IL119">
        <v>8980</v>
      </c>
      <c r="IM119">
        <v>10500</v>
      </c>
      <c r="IN119">
        <v>30050</v>
      </c>
      <c r="IO119">
        <v>3900</v>
      </c>
      <c r="IP119">
        <v>10050</v>
      </c>
      <c r="IQ119">
        <v>9100</v>
      </c>
      <c r="IR119">
        <v>74400</v>
      </c>
      <c r="IS119">
        <v>40000</v>
      </c>
      <c r="IT119">
        <v>11850</v>
      </c>
      <c r="IU119">
        <v>8260</v>
      </c>
      <c r="IV119">
        <v>22981.7</v>
      </c>
      <c r="IW119">
        <v>24800</v>
      </c>
      <c r="IX119">
        <v>15400</v>
      </c>
      <c r="IY119">
        <v>6330</v>
      </c>
      <c r="IZ119">
        <v>47200</v>
      </c>
      <c r="JA119">
        <v>87.174000000000007</v>
      </c>
      <c r="JB119">
        <v>239</v>
      </c>
      <c r="JC119">
        <v>53100</v>
      </c>
      <c r="JD119">
        <v>35400</v>
      </c>
      <c r="JE119">
        <v>24190.5</v>
      </c>
      <c r="JF119">
        <v>49324</v>
      </c>
      <c r="JG119">
        <v>45000</v>
      </c>
      <c r="JH119">
        <v>103.733</v>
      </c>
      <c r="JI119">
        <v>10260.9</v>
      </c>
      <c r="JJ119">
        <v>9700</v>
      </c>
      <c r="JK119">
        <v>17900</v>
      </c>
      <c r="JL119">
        <v>115.5</v>
      </c>
      <c r="JM119">
        <v>42900</v>
      </c>
      <c r="JN119">
        <v>8270</v>
      </c>
      <c r="JO119">
        <v>13100</v>
      </c>
      <c r="JP119">
        <v>89200</v>
      </c>
      <c r="JQ119">
        <v>9600</v>
      </c>
      <c r="JR119">
        <v>8570</v>
      </c>
      <c r="JS119">
        <v>37778.199999999997</v>
      </c>
      <c r="JT119">
        <v>5440</v>
      </c>
      <c r="JU119">
        <v>15450</v>
      </c>
      <c r="JV119">
        <v>8030</v>
      </c>
      <c r="JW119">
        <v>31800</v>
      </c>
      <c r="JX119">
        <v>34210</v>
      </c>
      <c r="JY119">
        <v>21700</v>
      </c>
      <c r="JZ119">
        <v>22000</v>
      </c>
      <c r="KA119">
        <v>12300</v>
      </c>
      <c r="KB119">
        <v>11300</v>
      </c>
      <c r="KC119" s="19"/>
      <c r="KD119" s="19"/>
      <c r="KE119" s="19"/>
      <c r="KF119" s="19"/>
      <c r="KG119" s="19"/>
      <c r="KH119" s="19"/>
      <c r="KI119" s="19"/>
      <c r="KJ119" s="19"/>
      <c r="KK119" s="19"/>
      <c r="KL119" s="19"/>
      <c r="KM119" s="19"/>
      <c r="KN119" s="19"/>
      <c r="KO119" s="19"/>
      <c r="KP119" s="19"/>
      <c r="KQ119" s="19"/>
      <c r="KR119" s="19"/>
      <c r="KS119" s="19"/>
      <c r="KT119" s="19"/>
      <c r="KU119" s="19"/>
      <c r="KV119" s="19"/>
      <c r="KW119" s="19"/>
      <c r="KX119" s="19"/>
      <c r="KY119" s="19"/>
      <c r="KZ119" s="19"/>
      <c r="LA119" s="21"/>
      <c r="LB119" s="19"/>
      <c r="LC119" s="19"/>
      <c r="LD119" s="19"/>
      <c r="LE119" s="19"/>
      <c r="LF119" s="19"/>
      <c r="LG119" s="19"/>
      <c r="LH119" s="19"/>
      <c r="LI119" s="19"/>
      <c r="LJ119" s="19"/>
      <c r="LK119" s="19"/>
      <c r="LL119" s="19"/>
      <c r="LM119" s="19"/>
      <c r="LN119" s="19"/>
      <c r="LO119" s="19"/>
      <c r="LP119" s="19"/>
      <c r="LQ119" s="19"/>
      <c r="LR119" s="19"/>
      <c r="LS119" s="19"/>
      <c r="LT119" s="19"/>
      <c r="LU119" s="19"/>
      <c r="LV119" s="19"/>
      <c r="LW119" s="19"/>
      <c r="LX119" s="19"/>
      <c r="LY119" s="19"/>
      <c r="LZ119" s="19"/>
      <c r="MA119" s="19"/>
      <c r="MB119" s="19"/>
      <c r="MC119" s="19"/>
      <c r="MD119" s="19"/>
      <c r="ME119" s="19"/>
      <c r="MF119" s="19"/>
      <c r="MG119" s="19"/>
      <c r="MH119" s="19"/>
      <c r="MI119" s="19"/>
      <c r="MJ119" s="19"/>
      <c r="MK119" s="19"/>
      <c r="ML119" s="19"/>
      <c r="MM119" s="19"/>
      <c r="MN119" s="19"/>
      <c r="MO119" s="19"/>
      <c r="MP119" s="19"/>
      <c r="MQ119" s="19"/>
      <c r="MR119" s="19"/>
      <c r="MS119" s="19"/>
      <c r="MT119" s="19"/>
      <c r="MU119" s="19"/>
      <c r="MV119" s="19"/>
      <c r="MW119" s="19"/>
      <c r="MX119" s="19"/>
      <c r="MY119" s="19"/>
      <c r="MZ119" s="19"/>
      <c r="NA119" s="19"/>
      <c r="NB119" s="19"/>
      <c r="NC119" s="19"/>
      <c r="ND119" s="20"/>
      <c r="NE119" s="20"/>
      <c r="NF119" s="20"/>
      <c r="NG119" s="19"/>
      <c r="NH119" s="19"/>
      <c r="NI119" s="19"/>
      <c r="NJ119" s="19"/>
      <c r="NK119" s="19"/>
      <c r="NL119" s="19"/>
      <c r="NM119" s="19"/>
      <c r="NN119" s="20"/>
      <c r="NO119" s="20"/>
      <c r="NP119" s="20"/>
      <c r="NQ119" s="19"/>
      <c r="NR119" s="19"/>
      <c r="NS119" s="19"/>
      <c r="NT119" s="19"/>
      <c r="NU119" s="20"/>
      <c r="NV119" s="19"/>
      <c r="NW119" s="19"/>
      <c r="NX119" s="19"/>
      <c r="NY119" s="19"/>
      <c r="NZ119" s="19"/>
      <c r="OA119" s="19"/>
      <c r="OB119" s="19"/>
      <c r="OC119" s="19"/>
      <c r="OD119" s="19"/>
      <c r="OE119" s="19"/>
      <c r="OF119" s="19"/>
      <c r="OG119" s="19"/>
      <c r="OH119" s="19"/>
      <c r="OI119" s="19"/>
      <c r="OJ119" s="19"/>
      <c r="OK119" s="19"/>
      <c r="OL119" s="19"/>
      <c r="OM119" s="19"/>
      <c r="ON119" s="19"/>
      <c r="OO119" s="19"/>
      <c r="OP119" s="19"/>
      <c r="OQ119" s="19"/>
      <c r="OR119" s="19"/>
      <c r="OS119" s="21"/>
      <c r="OT119" s="21"/>
      <c r="OU119" s="21"/>
      <c r="OV119" s="21"/>
      <c r="OW119" s="21"/>
      <c r="OX119" s="21"/>
      <c r="OY119" s="21"/>
      <c r="OZ119" s="21"/>
      <c r="PA119" s="21"/>
      <c r="PB119" s="21"/>
      <c r="PC119" s="21"/>
    </row>
    <row r="120" spans="1:419" x14ac:dyDescent="0.2">
      <c r="A120" s="24">
        <v>44376</v>
      </c>
      <c r="B120">
        <v>18111.400000000001</v>
      </c>
      <c r="C120">
        <v>11000</v>
      </c>
      <c r="D120">
        <v>31000</v>
      </c>
      <c r="E120">
        <v>15400</v>
      </c>
      <c r="F120">
        <v>13150</v>
      </c>
      <c r="G120">
        <v>20369.3</v>
      </c>
      <c r="H120">
        <v>30000</v>
      </c>
      <c r="I120">
        <v>14150</v>
      </c>
      <c r="J120">
        <v>5300</v>
      </c>
      <c r="K120">
        <v>34500</v>
      </c>
      <c r="L120">
        <v>23250</v>
      </c>
      <c r="M120">
        <v>11000</v>
      </c>
      <c r="N120">
        <v>10923.1</v>
      </c>
      <c r="O120">
        <v>8030</v>
      </c>
      <c r="P120">
        <v>51000</v>
      </c>
      <c r="Q120">
        <v>64000</v>
      </c>
      <c r="R120">
        <v>12300</v>
      </c>
      <c r="S120">
        <v>10317.299999999999</v>
      </c>
      <c r="T120">
        <v>28200</v>
      </c>
      <c r="U120">
        <v>65600</v>
      </c>
      <c r="V120">
        <v>23500</v>
      </c>
      <c r="W120">
        <v>37118</v>
      </c>
      <c r="X120">
        <v>16400</v>
      </c>
      <c r="Y120">
        <v>30833</v>
      </c>
      <c r="Z120">
        <v>59300</v>
      </c>
      <c r="AA120">
        <v>20806.5</v>
      </c>
      <c r="AB120">
        <v>17500</v>
      </c>
      <c r="AC120">
        <v>59100</v>
      </c>
      <c r="AD120">
        <v>35350</v>
      </c>
      <c r="AE120">
        <v>24550</v>
      </c>
      <c r="AF120">
        <v>9782.6</v>
      </c>
      <c r="AG120">
        <v>56714</v>
      </c>
      <c r="AH120">
        <v>13250</v>
      </c>
      <c r="AI120">
        <v>14150</v>
      </c>
      <c r="AJ120">
        <v>14700</v>
      </c>
      <c r="AK120">
        <v>18800</v>
      </c>
      <c r="AL120">
        <v>6100</v>
      </c>
      <c r="AM120">
        <v>19150</v>
      </c>
      <c r="AN120">
        <v>33050</v>
      </c>
      <c r="AO120">
        <v>30900</v>
      </c>
      <c r="AP120">
        <v>33486</v>
      </c>
      <c r="AQ120">
        <v>13446</v>
      </c>
      <c r="AR120">
        <v>24200</v>
      </c>
      <c r="AS120">
        <v>46400</v>
      </c>
      <c r="AT120">
        <v>17800</v>
      </c>
      <c r="AU120">
        <v>29100</v>
      </c>
      <c r="AV120">
        <v>64900</v>
      </c>
      <c r="AW120">
        <v>19434</v>
      </c>
      <c r="AX120">
        <v>41760</v>
      </c>
      <c r="AY120">
        <v>15550</v>
      </c>
      <c r="AZ120">
        <v>24000</v>
      </c>
      <c r="BA120">
        <v>41000</v>
      </c>
      <c r="BB120">
        <v>54700</v>
      </c>
      <c r="BC120">
        <v>5940</v>
      </c>
      <c r="BD120">
        <v>11900</v>
      </c>
      <c r="BE120">
        <v>46000</v>
      </c>
      <c r="BF120">
        <v>20650</v>
      </c>
      <c r="BG120">
        <v>61517</v>
      </c>
      <c r="BH120">
        <v>43400</v>
      </c>
      <c r="BI120">
        <v>84280</v>
      </c>
      <c r="BJ120">
        <v>95300</v>
      </c>
      <c r="BK120">
        <v>10300</v>
      </c>
      <c r="BL120">
        <v>26100</v>
      </c>
      <c r="BM120">
        <v>3590</v>
      </c>
      <c r="BN120">
        <v>51800</v>
      </c>
      <c r="BO120">
        <v>22900</v>
      </c>
      <c r="BP120">
        <v>61000</v>
      </c>
      <c r="BQ120">
        <v>20800</v>
      </c>
      <c r="BR120">
        <v>30450</v>
      </c>
      <c r="BS120">
        <v>10600</v>
      </c>
      <c r="BT120">
        <v>57000</v>
      </c>
      <c r="BU120">
        <v>42000</v>
      </c>
      <c r="BV120">
        <v>9530</v>
      </c>
      <c r="BW120">
        <v>34300</v>
      </c>
      <c r="BX120">
        <v>50900</v>
      </c>
      <c r="BY120">
        <v>20913</v>
      </c>
      <c r="BZ120">
        <v>4700</v>
      </c>
      <c r="CA120">
        <v>30500</v>
      </c>
      <c r="CB120">
        <v>16100</v>
      </c>
      <c r="CC120">
        <v>14000</v>
      </c>
      <c r="CD120">
        <v>11500</v>
      </c>
      <c r="CE120">
        <v>5933.4</v>
      </c>
      <c r="CF120">
        <v>12250</v>
      </c>
      <c r="CG120">
        <v>13000</v>
      </c>
      <c r="CH120">
        <v>16000</v>
      </c>
      <c r="CI120">
        <v>11450</v>
      </c>
      <c r="CJ120">
        <v>37100</v>
      </c>
      <c r="CK120">
        <v>88600</v>
      </c>
      <c r="CL120">
        <v>3540</v>
      </c>
      <c r="CM120">
        <v>37650</v>
      </c>
      <c r="CN120">
        <v>93000</v>
      </c>
      <c r="CO120">
        <v>50898</v>
      </c>
      <c r="CP120">
        <v>20275</v>
      </c>
      <c r="CQ120">
        <v>31818</v>
      </c>
      <c r="CR120">
        <v>43000</v>
      </c>
      <c r="CS120">
        <v>12100</v>
      </c>
      <c r="CT120">
        <v>14600</v>
      </c>
      <c r="CU120">
        <v>18650</v>
      </c>
      <c r="CV120">
        <v>6040</v>
      </c>
      <c r="CW120">
        <v>30400</v>
      </c>
      <c r="CX120">
        <v>4370</v>
      </c>
      <c r="CY120">
        <v>13600</v>
      </c>
      <c r="CZ120">
        <v>5290</v>
      </c>
      <c r="DA120">
        <v>13500</v>
      </c>
      <c r="DB120">
        <v>23500</v>
      </c>
      <c r="DC120">
        <v>14904.8</v>
      </c>
      <c r="DD120">
        <v>5390</v>
      </c>
      <c r="DE120">
        <v>38429.5</v>
      </c>
      <c r="DF120">
        <v>50500</v>
      </c>
      <c r="DG120">
        <v>36166.699999999997</v>
      </c>
      <c r="DH120">
        <v>5948.7</v>
      </c>
      <c r="DI120">
        <v>22200</v>
      </c>
      <c r="DJ120">
        <v>25300</v>
      </c>
      <c r="DK120">
        <v>10900</v>
      </c>
      <c r="DL120">
        <v>10900</v>
      </c>
      <c r="DM120">
        <v>51800</v>
      </c>
      <c r="DN120">
        <v>3900</v>
      </c>
      <c r="DO120">
        <v>42000</v>
      </c>
      <c r="DP120">
        <v>16000</v>
      </c>
      <c r="DQ120">
        <v>17800</v>
      </c>
      <c r="DR120">
        <v>17250</v>
      </c>
      <c r="DS120">
        <v>14500</v>
      </c>
      <c r="DT120">
        <v>8000</v>
      </c>
      <c r="DU120">
        <v>21750</v>
      </c>
      <c r="DV120">
        <v>6830</v>
      </c>
      <c r="DW120">
        <v>34950</v>
      </c>
      <c r="DX120">
        <v>79400</v>
      </c>
      <c r="DY120">
        <v>7550</v>
      </c>
      <c r="DZ120">
        <v>13364</v>
      </c>
      <c r="EA120">
        <v>12053.6</v>
      </c>
      <c r="EB120">
        <v>39800</v>
      </c>
      <c r="EC120">
        <v>55442.8</v>
      </c>
      <c r="ED120">
        <v>6514</v>
      </c>
      <c r="EE120">
        <v>9220</v>
      </c>
      <c r="EF120">
        <v>29450</v>
      </c>
      <c r="EG120">
        <v>14000</v>
      </c>
      <c r="EH120">
        <v>58000</v>
      </c>
      <c r="EI120">
        <v>12249</v>
      </c>
      <c r="EJ120">
        <v>2520</v>
      </c>
      <c r="EK120">
        <v>7220</v>
      </c>
      <c r="EL120">
        <v>12050</v>
      </c>
      <c r="EM120">
        <v>6600</v>
      </c>
      <c r="EN120">
        <v>45500</v>
      </c>
      <c r="EO120">
        <v>56700</v>
      </c>
      <c r="EP120">
        <v>11650</v>
      </c>
      <c r="EQ120">
        <v>11400</v>
      </c>
      <c r="ER120">
        <v>43450</v>
      </c>
      <c r="ES120">
        <v>3150</v>
      </c>
      <c r="ET120">
        <v>12650</v>
      </c>
      <c r="EU120">
        <v>108500</v>
      </c>
      <c r="EV120">
        <v>97.802000000000007</v>
      </c>
      <c r="EW120">
        <v>29100</v>
      </c>
      <c r="EX120">
        <v>21875</v>
      </c>
      <c r="EY120">
        <v>71000</v>
      </c>
      <c r="EZ120">
        <v>29541.7</v>
      </c>
      <c r="FA120">
        <v>34731.5</v>
      </c>
      <c r="FC120">
        <v>20550</v>
      </c>
      <c r="FD120">
        <v>26250</v>
      </c>
      <c r="FE120">
        <v>92366</v>
      </c>
      <c r="FF120">
        <v>10850</v>
      </c>
      <c r="FG120">
        <v>6060</v>
      </c>
      <c r="FH120">
        <v>37000</v>
      </c>
      <c r="FI120">
        <v>28100</v>
      </c>
      <c r="FJ120">
        <v>22375</v>
      </c>
      <c r="FK120">
        <v>81100</v>
      </c>
      <c r="FL120">
        <v>95900</v>
      </c>
      <c r="FM120">
        <v>21800</v>
      </c>
      <c r="FN120">
        <v>17150</v>
      </c>
      <c r="FO120">
        <v>30000</v>
      </c>
      <c r="FP120">
        <v>21000</v>
      </c>
      <c r="FQ120">
        <v>57200</v>
      </c>
      <c r="FR120">
        <v>6000</v>
      </c>
      <c r="FS120">
        <v>10386.4</v>
      </c>
      <c r="FT120">
        <v>11150</v>
      </c>
      <c r="FU120">
        <v>56200</v>
      </c>
      <c r="FV120">
        <v>9700</v>
      </c>
      <c r="FW120">
        <v>98600</v>
      </c>
      <c r="FX120">
        <v>17450</v>
      </c>
      <c r="FY120">
        <v>24950</v>
      </c>
      <c r="FZ120">
        <v>85500</v>
      </c>
      <c r="GA120">
        <v>5190</v>
      </c>
      <c r="GB120">
        <v>22150</v>
      </c>
      <c r="GC120">
        <v>21100</v>
      </c>
      <c r="GD120">
        <v>3420</v>
      </c>
      <c r="GE120">
        <v>6670</v>
      </c>
      <c r="GF120">
        <v>3100</v>
      </c>
      <c r="GG120">
        <v>7560</v>
      </c>
      <c r="GH120">
        <v>157518</v>
      </c>
      <c r="GI120">
        <v>9660</v>
      </c>
      <c r="GJ120">
        <v>57700</v>
      </c>
      <c r="GK120">
        <v>18900</v>
      </c>
      <c r="GL120">
        <v>6570</v>
      </c>
      <c r="GM120">
        <v>27000</v>
      </c>
      <c r="GN120">
        <v>169.6</v>
      </c>
      <c r="GO120">
        <v>10350</v>
      </c>
      <c r="GP120">
        <v>26900</v>
      </c>
      <c r="GQ120">
        <v>16000</v>
      </c>
      <c r="GR120">
        <v>21500</v>
      </c>
      <c r="GS120">
        <v>14400</v>
      </c>
      <c r="GT120">
        <v>21600</v>
      </c>
      <c r="GU120">
        <v>20500</v>
      </c>
      <c r="GV120">
        <v>11150</v>
      </c>
      <c r="GW120">
        <v>9550</v>
      </c>
      <c r="GX120">
        <v>37850</v>
      </c>
      <c r="GY120">
        <v>20100</v>
      </c>
      <c r="GZ120">
        <v>6190.5</v>
      </c>
      <c r="HA120">
        <v>25650</v>
      </c>
      <c r="HB120">
        <v>19722</v>
      </c>
      <c r="HC120">
        <v>17400</v>
      </c>
      <c r="HD120">
        <v>3830</v>
      </c>
      <c r="HE120">
        <v>57900</v>
      </c>
      <c r="HF120">
        <v>11650</v>
      </c>
      <c r="HG120">
        <v>39000</v>
      </c>
      <c r="HH120">
        <v>12900</v>
      </c>
      <c r="HI120">
        <v>19100</v>
      </c>
      <c r="HJ120">
        <v>12550</v>
      </c>
      <c r="HK120">
        <v>43387</v>
      </c>
      <c r="HL120">
        <v>37404.400000000001</v>
      </c>
      <c r="HM120">
        <v>11500</v>
      </c>
      <c r="HN120">
        <v>31000</v>
      </c>
      <c r="HO120">
        <v>17800</v>
      </c>
      <c r="HP120">
        <v>40200</v>
      </c>
      <c r="HQ120">
        <v>74800</v>
      </c>
      <c r="HS120">
        <v>53400</v>
      </c>
      <c r="HT120">
        <v>59500</v>
      </c>
      <c r="HU120">
        <v>27600</v>
      </c>
      <c r="HV120">
        <v>12408.2</v>
      </c>
      <c r="HW120">
        <v>19016.900000000001</v>
      </c>
      <c r="HX120">
        <v>37800</v>
      </c>
      <c r="HY120">
        <v>90500</v>
      </c>
      <c r="HZ120">
        <v>4000</v>
      </c>
      <c r="IA120">
        <v>28000</v>
      </c>
      <c r="IB120">
        <v>19650</v>
      </c>
      <c r="IC120">
        <v>4200</v>
      </c>
      <c r="ID120">
        <v>7530</v>
      </c>
      <c r="IE120">
        <v>72985</v>
      </c>
      <c r="IF120">
        <v>45100</v>
      </c>
      <c r="IG120">
        <v>5747.7</v>
      </c>
      <c r="IH120">
        <v>38000</v>
      </c>
      <c r="II120">
        <v>17550</v>
      </c>
      <c r="IJ120">
        <v>41900</v>
      </c>
      <c r="IK120">
        <v>44938.5</v>
      </c>
      <c r="IL120">
        <v>9000</v>
      </c>
      <c r="IM120">
        <v>10333.299999999999</v>
      </c>
      <c r="IN120">
        <v>31950</v>
      </c>
      <c r="IO120">
        <v>3890</v>
      </c>
      <c r="IP120">
        <v>9800</v>
      </c>
      <c r="IQ120">
        <v>9200</v>
      </c>
      <c r="IR120">
        <v>75500</v>
      </c>
      <c r="IS120">
        <v>39000</v>
      </c>
      <c r="IT120">
        <v>11500</v>
      </c>
      <c r="IU120">
        <v>7900</v>
      </c>
      <c r="IV120">
        <v>22935.8</v>
      </c>
      <c r="IW120">
        <v>24900</v>
      </c>
      <c r="IX120">
        <v>15400</v>
      </c>
      <c r="IY120">
        <v>6350</v>
      </c>
      <c r="IZ120">
        <v>46550</v>
      </c>
      <c r="JA120">
        <v>88.257999999999996</v>
      </c>
      <c r="JB120">
        <v>230</v>
      </c>
      <c r="JC120">
        <v>53000</v>
      </c>
      <c r="JD120">
        <v>35400</v>
      </c>
      <c r="JE120">
        <v>24095.200000000001</v>
      </c>
      <c r="JF120">
        <v>46668</v>
      </c>
      <c r="JG120">
        <v>45450</v>
      </c>
      <c r="JH120">
        <v>104.889</v>
      </c>
      <c r="JI120">
        <v>10347.799999999999</v>
      </c>
      <c r="JJ120">
        <v>9030</v>
      </c>
      <c r="JK120">
        <v>17800</v>
      </c>
      <c r="JL120">
        <v>120</v>
      </c>
      <c r="JM120">
        <v>42700</v>
      </c>
      <c r="JN120">
        <v>8840</v>
      </c>
      <c r="JO120">
        <v>12600</v>
      </c>
      <c r="JP120">
        <v>91000</v>
      </c>
      <c r="JQ120">
        <v>9600</v>
      </c>
      <c r="JR120">
        <v>7980</v>
      </c>
      <c r="JS120">
        <v>37167.1</v>
      </c>
      <c r="JT120">
        <v>5400</v>
      </c>
      <c r="JU120">
        <v>15450</v>
      </c>
      <c r="JV120">
        <v>8120</v>
      </c>
      <c r="JW120">
        <v>31700</v>
      </c>
      <c r="JX120">
        <v>34266.400000000001</v>
      </c>
      <c r="JY120">
        <v>21850</v>
      </c>
      <c r="JZ120">
        <v>22900</v>
      </c>
      <c r="KA120">
        <v>12300</v>
      </c>
      <c r="KB120">
        <v>10550</v>
      </c>
      <c r="KC120" s="19"/>
      <c r="KD120" s="19"/>
      <c r="KE120" s="19"/>
      <c r="KF120" s="19"/>
      <c r="KG120" s="19"/>
      <c r="KH120" s="19"/>
      <c r="KI120" s="19"/>
      <c r="KJ120" s="19"/>
      <c r="KK120" s="19"/>
      <c r="KL120" s="19"/>
      <c r="KM120" s="19"/>
      <c r="KN120" s="19"/>
      <c r="KO120" s="19"/>
      <c r="KP120" s="19"/>
      <c r="KQ120" s="19"/>
      <c r="KR120" s="19"/>
      <c r="KS120" s="19"/>
      <c r="KT120" s="19"/>
      <c r="KU120" s="19"/>
      <c r="KV120" s="19"/>
      <c r="KW120" s="19"/>
      <c r="KX120" s="19"/>
      <c r="KY120" s="19"/>
      <c r="KZ120" s="19"/>
      <c r="LA120" s="21"/>
      <c r="LB120" s="19"/>
      <c r="LC120" s="19"/>
      <c r="LD120" s="19"/>
      <c r="LE120" s="19"/>
      <c r="LF120" s="19"/>
      <c r="LG120" s="19"/>
      <c r="LH120" s="19"/>
      <c r="LI120" s="19"/>
      <c r="LJ120" s="19"/>
      <c r="LK120" s="19"/>
      <c r="LL120" s="19"/>
      <c r="LM120" s="19"/>
      <c r="LN120" s="19"/>
      <c r="LO120" s="19"/>
      <c r="LP120" s="19"/>
      <c r="LQ120" s="19"/>
      <c r="LR120" s="19"/>
      <c r="LS120" s="19"/>
      <c r="LT120" s="19"/>
      <c r="LU120" s="19"/>
      <c r="LV120" s="19"/>
      <c r="LW120" s="19"/>
      <c r="LX120" s="19"/>
      <c r="LY120" s="19"/>
      <c r="LZ120" s="19"/>
      <c r="MA120" s="19"/>
      <c r="MB120" s="19"/>
      <c r="MC120" s="19"/>
      <c r="MD120" s="19"/>
      <c r="ME120" s="19"/>
      <c r="MF120" s="19"/>
      <c r="MG120" s="19"/>
      <c r="MH120" s="19"/>
      <c r="MI120" s="19"/>
      <c r="MJ120" s="19"/>
      <c r="MK120" s="19"/>
      <c r="ML120" s="19"/>
      <c r="MM120" s="19"/>
      <c r="MN120" s="19"/>
      <c r="MO120" s="19"/>
      <c r="MP120" s="19"/>
      <c r="MQ120" s="19"/>
      <c r="MR120" s="19"/>
      <c r="MS120" s="19"/>
      <c r="MT120" s="19"/>
      <c r="MU120" s="19"/>
      <c r="MV120" s="19"/>
      <c r="MW120" s="19"/>
      <c r="MX120" s="19"/>
      <c r="MY120" s="19"/>
      <c r="MZ120" s="19"/>
      <c r="NA120" s="19"/>
      <c r="NB120" s="19"/>
      <c r="NC120" s="19"/>
      <c r="ND120" s="20"/>
      <c r="NE120" s="20"/>
      <c r="NF120" s="20"/>
      <c r="NG120" s="19"/>
      <c r="NH120" s="19"/>
      <c r="NI120" s="19"/>
      <c r="NJ120" s="19"/>
      <c r="NK120" s="19"/>
      <c r="NL120" s="19"/>
      <c r="NM120" s="19"/>
      <c r="NN120" s="20"/>
      <c r="NO120" s="20"/>
      <c r="NP120" s="20"/>
      <c r="NQ120" s="19"/>
      <c r="NR120" s="19"/>
      <c r="NS120" s="19"/>
      <c r="NT120" s="19"/>
      <c r="NU120" s="20"/>
      <c r="NV120" s="19"/>
      <c r="NW120" s="19"/>
      <c r="NX120" s="19"/>
      <c r="NY120" s="19"/>
      <c r="NZ120" s="19"/>
      <c r="OA120" s="19"/>
      <c r="OB120" s="19"/>
      <c r="OC120" s="19"/>
      <c r="OD120" s="19"/>
      <c r="OE120" s="19"/>
      <c r="OF120" s="19"/>
      <c r="OG120" s="19"/>
      <c r="OH120" s="19"/>
      <c r="OI120" s="19"/>
      <c r="OJ120" s="19"/>
      <c r="OK120" s="19"/>
      <c r="OL120" s="19"/>
      <c r="OM120" s="19"/>
      <c r="ON120" s="19"/>
      <c r="OO120" s="19"/>
      <c r="OP120" s="19"/>
      <c r="OQ120" s="19"/>
      <c r="OR120" s="19"/>
      <c r="OS120" s="21"/>
      <c r="OT120" s="21"/>
      <c r="OU120" s="21"/>
      <c r="OV120" s="21"/>
      <c r="OW120" s="21"/>
      <c r="OX120" s="21"/>
      <c r="OY120" s="21"/>
      <c r="OZ120" s="21"/>
      <c r="PA120" s="21"/>
      <c r="PB120" s="21"/>
      <c r="PC120" s="21"/>
    </row>
    <row r="121" spans="1:419" x14ac:dyDescent="0.2">
      <c r="A121" s="24">
        <v>44377</v>
      </c>
      <c r="B121">
        <v>17227.900000000001</v>
      </c>
      <c r="C121">
        <v>10700</v>
      </c>
      <c r="D121">
        <v>30000</v>
      </c>
      <c r="E121">
        <v>15450</v>
      </c>
      <c r="F121">
        <v>13000</v>
      </c>
      <c r="G121">
        <v>20852.3</v>
      </c>
      <c r="H121">
        <v>29600</v>
      </c>
      <c r="I121">
        <v>13800</v>
      </c>
      <c r="J121">
        <v>5320</v>
      </c>
      <c r="K121">
        <v>34200</v>
      </c>
      <c r="L121">
        <v>22000</v>
      </c>
      <c r="M121">
        <v>10750</v>
      </c>
      <c r="N121">
        <v>10692.3</v>
      </c>
      <c r="O121">
        <v>7930</v>
      </c>
      <c r="P121">
        <v>51000</v>
      </c>
      <c r="Q121">
        <v>64000</v>
      </c>
      <c r="R121">
        <v>12300</v>
      </c>
      <c r="S121">
        <v>10196.4</v>
      </c>
      <c r="T121">
        <v>28700</v>
      </c>
      <c r="U121">
        <v>65600</v>
      </c>
      <c r="V121">
        <v>23100</v>
      </c>
      <c r="W121">
        <v>37395</v>
      </c>
      <c r="X121">
        <v>16150</v>
      </c>
      <c r="Y121">
        <v>30708</v>
      </c>
      <c r="Z121">
        <v>59300</v>
      </c>
      <c r="AA121">
        <v>21967.7</v>
      </c>
      <c r="AB121">
        <v>17200</v>
      </c>
      <c r="AC121">
        <v>58400</v>
      </c>
      <c r="AD121">
        <v>35350</v>
      </c>
      <c r="AE121">
        <v>24550</v>
      </c>
      <c r="AF121">
        <v>9913</v>
      </c>
      <c r="AG121">
        <v>56812</v>
      </c>
      <c r="AH121">
        <v>13200</v>
      </c>
      <c r="AI121">
        <v>14000</v>
      </c>
      <c r="AJ121">
        <v>14800</v>
      </c>
      <c r="AK121">
        <v>19050</v>
      </c>
      <c r="AL121">
        <v>6100</v>
      </c>
      <c r="AM121">
        <v>19100</v>
      </c>
      <c r="AN121">
        <v>33500</v>
      </c>
      <c r="AO121">
        <v>30900</v>
      </c>
      <c r="AP121">
        <v>34220</v>
      </c>
      <c r="AQ121">
        <v>13227</v>
      </c>
      <c r="AR121">
        <v>24200</v>
      </c>
      <c r="AS121">
        <v>46000</v>
      </c>
      <c r="AT121">
        <v>17900</v>
      </c>
      <c r="AU121">
        <v>29100</v>
      </c>
      <c r="AV121">
        <v>64700</v>
      </c>
      <c r="AW121">
        <v>19292</v>
      </c>
      <c r="AX121">
        <v>40831</v>
      </c>
      <c r="AY121">
        <v>15400</v>
      </c>
      <c r="AZ121">
        <v>23200</v>
      </c>
      <c r="BA121">
        <v>41500</v>
      </c>
      <c r="BB121">
        <v>53700</v>
      </c>
      <c r="BC121">
        <v>5800</v>
      </c>
      <c r="BD121">
        <v>11100</v>
      </c>
      <c r="BE121">
        <v>46000</v>
      </c>
      <c r="BF121">
        <v>21000</v>
      </c>
      <c r="BG121">
        <v>64608</v>
      </c>
      <c r="BH121">
        <v>43450</v>
      </c>
      <c r="BI121">
        <v>83328</v>
      </c>
      <c r="BJ121">
        <v>95600</v>
      </c>
      <c r="BK121">
        <v>10400</v>
      </c>
      <c r="BL121">
        <v>25650</v>
      </c>
      <c r="BM121">
        <v>3410</v>
      </c>
      <c r="BN121">
        <v>51500</v>
      </c>
      <c r="BO121">
        <v>23800</v>
      </c>
      <c r="BP121">
        <v>60500</v>
      </c>
      <c r="BQ121">
        <v>20500</v>
      </c>
      <c r="BR121">
        <v>30250</v>
      </c>
      <c r="BS121">
        <v>10450</v>
      </c>
      <c r="BT121">
        <v>57100</v>
      </c>
      <c r="BU121">
        <v>41800</v>
      </c>
      <c r="BV121">
        <v>9670</v>
      </c>
      <c r="BW121">
        <v>34300</v>
      </c>
      <c r="BX121">
        <v>51400</v>
      </c>
      <c r="BY121">
        <v>20869.599999999999</v>
      </c>
      <c r="BZ121">
        <v>4500</v>
      </c>
      <c r="CA121">
        <v>30300</v>
      </c>
      <c r="CB121">
        <v>16000</v>
      </c>
      <c r="CC121">
        <v>14000</v>
      </c>
      <c r="CD121">
        <v>11500</v>
      </c>
      <c r="CE121">
        <v>6048.9</v>
      </c>
      <c r="CF121">
        <v>12300</v>
      </c>
      <c r="CG121">
        <v>13000</v>
      </c>
      <c r="CH121">
        <v>15900</v>
      </c>
      <c r="CI121">
        <v>11450</v>
      </c>
      <c r="CJ121">
        <v>36700</v>
      </c>
      <c r="CK121">
        <v>88000</v>
      </c>
      <c r="CL121">
        <v>3300</v>
      </c>
      <c r="CM121">
        <v>36900</v>
      </c>
      <c r="CN121">
        <v>93000</v>
      </c>
      <c r="CO121">
        <v>51251</v>
      </c>
      <c r="CP121">
        <v>20183</v>
      </c>
      <c r="CQ121">
        <v>33636</v>
      </c>
      <c r="CR121">
        <v>43000</v>
      </c>
      <c r="CS121">
        <v>12100</v>
      </c>
      <c r="CT121">
        <v>14900</v>
      </c>
      <c r="CU121">
        <v>18550</v>
      </c>
      <c r="CV121">
        <v>5900</v>
      </c>
      <c r="CW121">
        <v>30500</v>
      </c>
      <c r="CX121">
        <v>4360</v>
      </c>
      <c r="CY121">
        <v>12900</v>
      </c>
      <c r="CZ121">
        <v>5250</v>
      </c>
      <c r="DA121">
        <v>13450</v>
      </c>
      <c r="DB121">
        <v>23400</v>
      </c>
      <c r="DC121">
        <v>14714.3</v>
      </c>
      <c r="DD121">
        <v>5760</v>
      </c>
      <c r="DE121">
        <v>38963.300000000003</v>
      </c>
      <c r="DF121">
        <v>51900</v>
      </c>
      <c r="DG121">
        <v>36416.699999999997</v>
      </c>
      <c r="DH121">
        <v>5940.2</v>
      </c>
      <c r="DI121">
        <v>21700</v>
      </c>
      <c r="DJ121">
        <v>25300</v>
      </c>
      <c r="DK121">
        <v>10800</v>
      </c>
      <c r="DL121">
        <v>10800</v>
      </c>
      <c r="DM121">
        <v>51500</v>
      </c>
      <c r="DN121">
        <v>3840</v>
      </c>
      <c r="DO121">
        <v>41900</v>
      </c>
      <c r="DP121">
        <v>16000</v>
      </c>
      <c r="DQ121">
        <v>17650</v>
      </c>
      <c r="DR121">
        <v>17500</v>
      </c>
      <c r="DS121">
        <v>14450</v>
      </c>
      <c r="DT121">
        <v>8000</v>
      </c>
      <c r="DU121">
        <v>21700</v>
      </c>
      <c r="DV121">
        <v>6680</v>
      </c>
      <c r="DW121">
        <v>33200</v>
      </c>
      <c r="DX121">
        <v>79800</v>
      </c>
      <c r="DY121">
        <v>7450</v>
      </c>
      <c r="DZ121">
        <v>13409</v>
      </c>
      <c r="EA121">
        <v>12857.1</v>
      </c>
      <c r="EB121">
        <v>38400</v>
      </c>
      <c r="EC121">
        <v>55622.8</v>
      </c>
      <c r="ED121">
        <v>6514</v>
      </c>
      <c r="EE121">
        <v>9180</v>
      </c>
      <c r="EF121">
        <v>28600</v>
      </c>
      <c r="EG121">
        <v>15400</v>
      </c>
      <c r="EH121">
        <v>59000</v>
      </c>
      <c r="EI121">
        <v>12110.4</v>
      </c>
      <c r="EJ121">
        <v>2540</v>
      </c>
      <c r="EK121">
        <v>7340</v>
      </c>
      <c r="EL121">
        <v>11450</v>
      </c>
      <c r="EM121">
        <v>6810</v>
      </c>
      <c r="EN121">
        <v>45350</v>
      </c>
      <c r="EO121">
        <v>56700</v>
      </c>
      <c r="EP121">
        <v>10800</v>
      </c>
      <c r="EQ121">
        <v>11150</v>
      </c>
      <c r="ER121">
        <v>43350</v>
      </c>
      <c r="ES121">
        <v>3150</v>
      </c>
      <c r="ET121">
        <v>12050</v>
      </c>
      <c r="EU121">
        <v>111400</v>
      </c>
      <c r="EV121">
        <v>101.128</v>
      </c>
      <c r="EW121">
        <v>29300</v>
      </c>
      <c r="EX121">
        <v>21171.9</v>
      </c>
      <c r="EY121">
        <v>71000</v>
      </c>
      <c r="EZ121">
        <v>29583.3</v>
      </c>
      <c r="FA121">
        <v>34910.5</v>
      </c>
      <c r="FC121">
        <v>20500</v>
      </c>
      <c r="FD121">
        <v>26300</v>
      </c>
      <c r="FE121">
        <v>92366</v>
      </c>
      <c r="FF121">
        <v>11000</v>
      </c>
      <c r="FG121">
        <v>6150</v>
      </c>
      <c r="FH121">
        <v>38500</v>
      </c>
      <c r="FI121">
        <v>27200</v>
      </c>
      <c r="FJ121">
        <v>22083</v>
      </c>
      <c r="FK121">
        <v>85500</v>
      </c>
      <c r="FL121">
        <v>93400</v>
      </c>
      <c r="FM121">
        <v>21850</v>
      </c>
      <c r="FN121">
        <v>17350</v>
      </c>
      <c r="FO121">
        <v>30200</v>
      </c>
      <c r="FP121">
        <v>21200</v>
      </c>
      <c r="FQ121">
        <v>56600</v>
      </c>
      <c r="FR121">
        <v>5900</v>
      </c>
      <c r="FS121">
        <v>10386.4</v>
      </c>
      <c r="FT121">
        <v>10900</v>
      </c>
      <c r="FU121">
        <v>54800</v>
      </c>
      <c r="FV121">
        <v>9510</v>
      </c>
      <c r="FW121">
        <v>100100</v>
      </c>
      <c r="FX121">
        <v>17450</v>
      </c>
      <c r="FY121">
        <v>24950</v>
      </c>
      <c r="FZ121">
        <v>86400</v>
      </c>
      <c r="GA121">
        <v>5280</v>
      </c>
      <c r="GB121">
        <v>22000</v>
      </c>
      <c r="GC121">
        <v>21000</v>
      </c>
      <c r="GD121">
        <v>3450</v>
      </c>
      <c r="GE121">
        <v>6500</v>
      </c>
      <c r="GF121">
        <v>3100</v>
      </c>
      <c r="GG121">
        <v>7490</v>
      </c>
      <c r="GH121">
        <v>155371</v>
      </c>
      <c r="GI121">
        <v>9650</v>
      </c>
      <c r="GJ121">
        <v>57700</v>
      </c>
      <c r="GK121">
        <v>18600</v>
      </c>
      <c r="GL121">
        <v>6550</v>
      </c>
      <c r="GM121">
        <v>27000</v>
      </c>
      <c r="GN121">
        <v>169.1</v>
      </c>
      <c r="GO121">
        <v>10500</v>
      </c>
      <c r="GP121">
        <v>26200</v>
      </c>
      <c r="GQ121">
        <v>16000</v>
      </c>
      <c r="GR121">
        <v>21000</v>
      </c>
      <c r="GS121">
        <v>14400</v>
      </c>
      <c r="GT121">
        <v>23000</v>
      </c>
      <c r="GU121">
        <v>20500</v>
      </c>
      <c r="GV121">
        <v>11900</v>
      </c>
      <c r="GW121">
        <v>10000</v>
      </c>
      <c r="GX121">
        <v>38050</v>
      </c>
      <c r="GY121">
        <v>20350</v>
      </c>
      <c r="GZ121">
        <v>6190.5</v>
      </c>
      <c r="HA121">
        <v>25650</v>
      </c>
      <c r="HB121">
        <v>19815</v>
      </c>
      <c r="HC121">
        <v>17500</v>
      </c>
      <c r="HD121">
        <v>3670</v>
      </c>
      <c r="HE121">
        <v>57500</v>
      </c>
      <c r="HF121">
        <v>11450</v>
      </c>
      <c r="HG121">
        <v>40050</v>
      </c>
      <c r="HH121">
        <v>12900</v>
      </c>
      <c r="HI121">
        <v>18900</v>
      </c>
      <c r="HJ121">
        <v>12500</v>
      </c>
      <c r="HK121">
        <v>44693</v>
      </c>
      <c r="HL121">
        <v>37678.5</v>
      </c>
      <c r="HM121">
        <v>11650</v>
      </c>
      <c r="HN121">
        <v>30600</v>
      </c>
      <c r="HO121">
        <v>17800</v>
      </c>
      <c r="HP121">
        <v>40000</v>
      </c>
      <c r="HQ121">
        <v>74000</v>
      </c>
      <c r="HS121">
        <v>53000</v>
      </c>
      <c r="HT121">
        <v>58900</v>
      </c>
      <c r="HU121">
        <v>27800</v>
      </c>
      <c r="HV121">
        <v>12400</v>
      </c>
      <c r="HW121">
        <v>18973.5</v>
      </c>
      <c r="HX121">
        <v>40400</v>
      </c>
      <c r="HY121">
        <v>90200</v>
      </c>
      <c r="HZ121">
        <v>3950</v>
      </c>
      <c r="IA121">
        <v>27900</v>
      </c>
      <c r="IB121">
        <v>19500</v>
      </c>
      <c r="IC121">
        <v>4220</v>
      </c>
      <c r="ID121">
        <v>7300</v>
      </c>
      <c r="IE121">
        <v>73524</v>
      </c>
      <c r="IF121">
        <v>45000</v>
      </c>
      <c r="IG121">
        <v>5738.3</v>
      </c>
      <c r="IH121">
        <v>38800</v>
      </c>
      <c r="II121">
        <v>17400</v>
      </c>
      <c r="IJ121">
        <v>41800</v>
      </c>
      <c r="IK121">
        <v>46234.8</v>
      </c>
      <c r="IL121">
        <v>8810</v>
      </c>
      <c r="IM121">
        <v>10125</v>
      </c>
      <c r="IN121">
        <v>30100</v>
      </c>
      <c r="IO121">
        <v>3850</v>
      </c>
      <c r="IP121">
        <v>9120</v>
      </c>
      <c r="IQ121">
        <v>9100</v>
      </c>
      <c r="IR121">
        <v>75600</v>
      </c>
      <c r="IS121">
        <v>39500</v>
      </c>
      <c r="IT121">
        <v>11200</v>
      </c>
      <c r="IU121">
        <v>7780</v>
      </c>
      <c r="IV121">
        <v>22522.9</v>
      </c>
      <c r="IW121">
        <v>25100</v>
      </c>
      <c r="IX121">
        <v>15400</v>
      </c>
      <c r="IY121">
        <v>5910</v>
      </c>
      <c r="IZ121">
        <v>47050</v>
      </c>
      <c r="JA121">
        <v>90.116</v>
      </c>
      <c r="JB121">
        <v>240</v>
      </c>
      <c r="JC121">
        <v>52200</v>
      </c>
      <c r="JD121">
        <v>35400</v>
      </c>
      <c r="JE121">
        <v>23809.5</v>
      </c>
      <c r="JF121">
        <v>46953</v>
      </c>
      <c r="JG121">
        <v>45500</v>
      </c>
      <c r="JH121">
        <v>105.77800000000001</v>
      </c>
      <c r="JI121">
        <v>10608.7</v>
      </c>
      <c r="JJ121">
        <v>8700</v>
      </c>
      <c r="JK121">
        <v>17700</v>
      </c>
      <c r="JL121">
        <v>121.5</v>
      </c>
      <c r="JM121">
        <v>45000</v>
      </c>
      <c r="JN121">
        <v>8600</v>
      </c>
      <c r="JO121">
        <v>12800</v>
      </c>
      <c r="JP121">
        <v>90400</v>
      </c>
      <c r="JQ121">
        <v>9600</v>
      </c>
      <c r="JR121">
        <v>7430</v>
      </c>
      <c r="JS121">
        <v>37611.5</v>
      </c>
      <c r="JT121">
        <v>5770</v>
      </c>
      <c r="JU121">
        <v>15400</v>
      </c>
      <c r="JV121">
        <v>8120</v>
      </c>
      <c r="JW121">
        <v>31750</v>
      </c>
      <c r="JX121">
        <v>33871.300000000003</v>
      </c>
      <c r="JY121">
        <v>22000</v>
      </c>
      <c r="JZ121">
        <v>24000</v>
      </c>
      <c r="KA121">
        <v>12000</v>
      </c>
      <c r="KB121">
        <v>10100</v>
      </c>
      <c r="KC121" s="19"/>
      <c r="KD121" s="19"/>
      <c r="KE121" s="19"/>
      <c r="KF121" s="19"/>
      <c r="KG121" s="19"/>
      <c r="KH121" s="19"/>
      <c r="KI121" s="19"/>
      <c r="KJ121" s="19"/>
      <c r="KK121" s="19"/>
      <c r="KL121" s="19"/>
      <c r="KM121" s="19"/>
      <c r="KN121" s="19"/>
      <c r="KO121" s="19"/>
      <c r="KP121" s="19"/>
      <c r="KQ121" s="19"/>
      <c r="KR121" s="19"/>
      <c r="KS121" s="19"/>
      <c r="KT121" s="19"/>
      <c r="KU121" s="19"/>
      <c r="KV121" s="19"/>
      <c r="KW121" s="19"/>
      <c r="KX121" s="19"/>
      <c r="KY121" s="19"/>
      <c r="KZ121" s="19"/>
      <c r="LA121" s="21"/>
      <c r="LB121" s="19"/>
      <c r="LC121" s="19"/>
      <c r="LD121" s="19"/>
      <c r="LE121" s="19"/>
      <c r="LF121" s="19"/>
      <c r="LG121" s="19"/>
      <c r="LH121" s="19"/>
      <c r="LI121" s="19"/>
      <c r="LJ121" s="19"/>
      <c r="LK121" s="19"/>
      <c r="LL121" s="19"/>
      <c r="LM121" s="19"/>
      <c r="LN121" s="19"/>
      <c r="LO121" s="19"/>
      <c r="LP121" s="19"/>
      <c r="LQ121" s="19"/>
      <c r="LR121" s="19"/>
      <c r="LS121" s="19"/>
      <c r="LT121" s="19"/>
      <c r="LU121" s="19"/>
      <c r="LV121" s="19"/>
      <c r="LW121" s="19"/>
      <c r="LX121" s="19"/>
      <c r="LY121" s="19"/>
      <c r="LZ121" s="19"/>
      <c r="MA121" s="19"/>
      <c r="MB121" s="19"/>
      <c r="MC121" s="19"/>
      <c r="MD121" s="19"/>
      <c r="ME121" s="19"/>
      <c r="MF121" s="19"/>
      <c r="MG121" s="19"/>
      <c r="MH121" s="19"/>
      <c r="MI121" s="19"/>
      <c r="MJ121" s="19"/>
      <c r="MK121" s="19"/>
      <c r="ML121" s="19"/>
      <c r="MM121" s="19"/>
      <c r="MN121" s="19"/>
      <c r="MO121" s="19"/>
      <c r="MP121" s="19"/>
      <c r="MQ121" s="19"/>
      <c r="MR121" s="19"/>
      <c r="MS121" s="19"/>
      <c r="MT121" s="19"/>
      <c r="MU121" s="19"/>
      <c r="MV121" s="19"/>
      <c r="MW121" s="19"/>
      <c r="MX121" s="19"/>
      <c r="MY121" s="19"/>
      <c r="MZ121" s="19"/>
      <c r="NA121" s="19"/>
      <c r="NB121" s="19"/>
      <c r="NC121" s="19"/>
      <c r="ND121" s="20"/>
      <c r="NE121" s="20"/>
      <c r="NF121" s="20"/>
      <c r="NG121" s="19"/>
      <c r="NH121" s="19"/>
      <c r="NI121" s="19"/>
      <c r="NJ121" s="19"/>
      <c r="NK121" s="19"/>
      <c r="NL121" s="19"/>
      <c r="NM121" s="19"/>
      <c r="NN121" s="20"/>
      <c r="NO121" s="20"/>
      <c r="NP121" s="20"/>
      <c r="NQ121" s="19"/>
      <c r="NR121" s="19"/>
      <c r="NS121" s="19"/>
      <c r="NT121" s="19"/>
      <c r="NU121" s="20"/>
      <c r="NV121" s="19"/>
      <c r="NW121" s="19"/>
      <c r="NX121" s="19"/>
      <c r="NY121" s="19"/>
      <c r="NZ121" s="19"/>
      <c r="OA121" s="19"/>
      <c r="OB121" s="19"/>
      <c r="OC121" s="19"/>
      <c r="OD121" s="19"/>
      <c r="OE121" s="19"/>
      <c r="OF121" s="19"/>
      <c r="OG121" s="19"/>
      <c r="OH121" s="19"/>
      <c r="OI121" s="19"/>
      <c r="OJ121" s="19"/>
      <c r="OK121" s="19"/>
      <c r="OL121" s="19"/>
      <c r="OM121" s="19"/>
      <c r="ON121" s="19"/>
      <c r="OO121" s="19"/>
      <c r="OP121" s="19"/>
      <c r="OQ121" s="19"/>
      <c r="OR121" s="19"/>
      <c r="OS121" s="21"/>
      <c r="OT121" s="21"/>
      <c r="OU121" s="21"/>
      <c r="OV121" s="21"/>
      <c r="OW121" s="21"/>
      <c r="OX121" s="21"/>
      <c r="OY121" s="21"/>
      <c r="OZ121" s="21"/>
      <c r="PA121" s="21"/>
      <c r="PB121" s="21"/>
      <c r="PC121" s="21"/>
    </row>
    <row r="122" spans="1:419" x14ac:dyDescent="0.2">
      <c r="A122" s="18">
        <v>44378</v>
      </c>
      <c r="B122">
        <v>17183.7</v>
      </c>
      <c r="C122">
        <v>10700</v>
      </c>
      <c r="D122">
        <v>31000</v>
      </c>
      <c r="E122">
        <v>15450</v>
      </c>
      <c r="F122">
        <v>12800</v>
      </c>
      <c r="G122">
        <v>21013.4</v>
      </c>
      <c r="H122">
        <v>30000</v>
      </c>
      <c r="I122">
        <v>14750</v>
      </c>
      <c r="J122">
        <v>5260</v>
      </c>
      <c r="K122">
        <v>33350</v>
      </c>
      <c r="L122">
        <v>22800</v>
      </c>
      <c r="M122">
        <v>11200</v>
      </c>
      <c r="N122">
        <v>10730.8</v>
      </c>
      <c r="O122">
        <v>7780</v>
      </c>
      <c r="P122">
        <v>51800</v>
      </c>
      <c r="Q122">
        <v>66000</v>
      </c>
      <c r="R122">
        <v>12450</v>
      </c>
      <c r="S122">
        <v>10277</v>
      </c>
      <c r="T122">
        <v>28650</v>
      </c>
      <c r="U122">
        <v>62000</v>
      </c>
      <c r="V122">
        <v>22600</v>
      </c>
      <c r="W122">
        <v>37434.6</v>
      </c>
      <c r="X122">
        <v>16100</v>
      </c>
      <c r="Y122">
        <v>30500</v>
      </c>
      <c r="Z122">
        <v>58900</v>
      </c>
      <c r="AA122">
        <v>22064.5</v>
      </c>
      <c r="AB122">
        <v>17700</v>
      </c>
      <c r="AC122">
        <v>59000</v>
      </c>
      <c r="AD122">
        <v>35000</v>
      </c>
      <c r="AE122">
        <v>24500</v>
      </c>
      <c r="AF122">
        <v>9826.1</v>
      </c>
      <c r="AG122">
        <v>57991</v>
      </c>
      <c r="AH122">
        <v>13300</v>
      </c>
      <c r="AI122">
        <v>14000</v>
      </c>
      <c r="AJ122">
        <v>14700</v>
      </c>
      <c r="AK122">
        <v>19400</v>
      </c>
      <c r="AL122">
        <v>5900</v>
      </c>
      <c r="AM122">
        <v>19050</v>
      </c>
      <c r="AN122">
        <v>33150</v>
      </c>
      <c r="AO122">
        <v>31000</v>
      </c>
      <c r="AP122">
        <v>35413</v>
      </c>
      <c r="AQ122">
        <v>13139</v>
      </c>
      <c r="AR122">
        <v>24100</v>
      </c>
      <c r="AS122">
        <v>46500</v>
      </c>
      <c r="AT122">
        <v>17800</v>
      </c>
      <c r="AU122">
        <v>29100</v>
      </c>
      <c r="AV122">
        <v>64800</v>
      </c>
      <c r="AW122">
        <v>19434</v>
      </c>
      <c r="AX122">
        <v>40598</v>
      </c>
      <c r="AY122">
        <v>15400</v>
      </c>
      <c r="AZ122">
        <v>24800</v>
      </c>
      <c r="BA122">
        <v>41500</v>
      </c>
      <c r="BB122">
        <v>53800</v>
      </c>
      <c r="BC122">
        <v>5840</v>
      </c>
      <c r="BD122">
        <v>10350</v>
      </c>
      <c r="BE122">
        <v>47000</v>
      </c>
      <c r="BF122">
        <v>20650</v>
      </c>
      <c r="BG122">
        <v>64708</v>
      </c>
      <c r="BH122">
        <v>43600</v>
      </c>
      <c r="BI122">
        <v>84042</v>
      </c>
      <c r="BJ122">
        <v>95700</v>
      </c>
      <c r="BK122">
        <v>10600</v>
      </c>
      <c r="BL122">
        <v>25950</v>
      </c>
      <c r="BM122">
        <v>3520</v>
      </c>
      <c r="BN122">
        <v>51700</v>
      </c>
      <c r="BO122">
        <v>23800</v>
      </c>
      <c r="BP122">
        <v>61400</v>
      </c>
      <c r="BQ122">
        <v>20900</v>
      </c>
      <c r="BR122">
        <v>31650</v>
      </c>
      <c r="BS122">
        <v>10800</v>
      </c>
      <c r="BT122">
        <v>56000</v>
      </c>
      <c r="BU122">
        <v>41800</v>
      </c>
      <c r="BV122">
        <v>9500</v>
      </c>
      <c r="BW122">
        <v>34500</v>
      </c>
      <c r="BX122">
        <v>50900</v>
      </c>
      <c r="BY122">
        <v>20695.599999999999</v>
      </c>
      <c r="BZ122">
        <v>4710</v>
      </c>
      <c r="CA122">
        <v>30700</v>
      </c>
      <c r="CB122">
        <v>15900</v>
      </c>
      <c r="CC122">
        <v>13900</v>
      </c>
      <c r="CD122">
        <v>11600</v>
      </c>
      <c r="CE122">
        <v>6182.2</v>
      </c>
      <c r="CF122">
        <v>12100</v>
      </c>
      <c r="CG122">
        <v>13000</v>
      </c>
      <c r="CH122">
        <v>17000</v>
      </c>
      <c r="CI122">
        <v>11450</v>
      </c>
      <c r="CJ122">
        <v>36800</v>
      </c>
      <c r="CK122">
        <v>88900</v>
      </c>
      <c r="CL122">
        <v>3250</v>
      </c>
      <c r="CM122">
        <v>39400</v>
      </c>
      <c r="CN122">
        <v>94200</v>
      </c>
      <c r="CO122">
        <v>53804</v>
      </c>
      <c r="CP122">
        <v>20275</v>
      </c>
      <c r="CQ122">
        <v>33636</v>
      </c>
      <c r="CR122">
        <v>44700</v>
      </c>
      <c r="CS122">
        <v>12150</v>
      </c>
      <c r="CT122">
        <v>14950</v>
      </c>
      <c r="CU122">
        <v>18550</v>
      </c>
      <c r="CV122">
        <v>5800</v>
      </c>
      <c r="CW122">
        <v>32100</v>
      </c>
      <c r="CX122">
        <v>4280</v>
      </c>
      <c r="CY122">
        <v>12600</v>
      </c>
      <c r="CZ122">
        <v>5290</v>
      </c>
      <c r="DA122">
        <v>13450</v>
      </c>
      <c r="DB122">
        <v>23700</v>
      </c>
      <c r="DC122">
        <v>14523.8</v>
      </c>
      <c r="DD122">
        <v>5960</v>
      </c>
      <c r="DE122">
        <v>41174.5</v>
      </c>
      <c r="DF122">
        <v>53200</v>
      </c>
      <c r="DG122">
        <v>36333.300000000003</v>
      </c>
      <c r="DH122">
        <v>5948.7</v>
      </c>
      <c r="DI122">
        <v>21700</v>
      </c>
      <c r="DJ122">
        <v>26750</v>
      </c>
      <c r="DK122">
        <v>10800</v>
      </c>
      <c r="DL122">
        <v>10800</v>
      </c>
      <c r="DM122">
        <v>52800</v>
      </c>
      <c r="DN122">
        <v>3750</v>
      </c>
      <c r="DO122">
        <v>42600</v>
      </c>
      <c r="DP122">
        <v>16000</v>
      </c>
      <c r="DQ122">
        <v>17650</v>
      </c>
      <c r="DR122">
        <v>17500</v>
      </c>
      <c r="DS122">
        <v>14400</v>
      </c>
      <c r="DT122">
        <v>7700</v>
      </c>
      <c r="DU122">
        <v>21700</v>
      </c>
      <c r="DV122">
        <v>6680</v>
      </c>
      <c r="DW122">
        <v>32750</v>
      </c>
      <c r="DX122">
        <v>79500</v>
      </c>
      <c r="DY122">
        <v>7450</v>
      </c>
      <c r="DZ122">
        <v>13727</v>
      </c>
      <c r="EA122">
        <v>13750</v>
      </c>
      <c r="EB122">
        <v>39500</v>
      </c>
      <c r="EC122">
        <v>55802.8</v>
      </c>
      <c r="ED122">
        <v>6514</v>
      </c>
      <c r="EE122">
        <v>9180</v>
      </c>
      <c r="EF122">
        <v>29000</v>
      </c>
      <c r="EG122">
        <v>15100</v>
      </c>
      <c r="EH122">
        <v>58900</v>
      </c>
      <c r="EI122">
        <v>11879.3</v>
      </c>
      <c r="EJ122">
        <v>2480</v>
      </c>
      <c r="EK122">
        <v>7340</v>
      </c>
      <c r="EL122">
        <v>11950</v>
      </c>
      <c r="EM122">
        <v>6600</v>
      </c>
      <c r="EN122">
        <v>45200</v>
      </c>
      <c r="EO122">
        <v>56400</v>
      </c>
      <c r="EP122">
        <v>11100</v>
      </c>
      <c r="EQ122">
        <v>11650</v>
      </c>
      <c r="ER122">
        <v>43450</v>
      </c>
      <c r="ES122">
        <v>3200</v>
      </c>
      <c r="ET122">
        <v>11750</v>
      </c>
      <c r="EU122">
        <v>113500</v>
      </c>
      <c r="EV122">
        <v>100.529</v>
      </c>
      <c r="EW122">
        <v>29350</v>
      </c>
      <c r="EX122">
        <v>21171.9</v>
      </c>
      <c r="EY122">
        <v>72100</v>
      </c>
      <c r="EZ122">
        <v>30333.3</v>
      </c>
      <c r="FA122">
        <v>35268.6</v>
      </c>
      <c r="FC122">
        <v>20950</v>
      </c>
      <c r="FD122">
        <v>26750</v>
      </c>
      <c r="FE122">
        <v>91603</v>
      </c>
      <c r="FF122">
        <v>10700</v>
      </c>
      <c r="FG122">
        <v>6140</v>
      </c>
      <c r="FH122">
        <v>38000</v>
      </c>
      <c r="FI122">
        <v>27900</v>
      </c>
      <c r="FJ122">
        <v>22042</v>
      </c>
      <c r="FK122">
        <v>85500</v>
      </c>
      <c r="FL122">
        <v>95900</v>
      </c>
      <c r="FM122">
        <v>22200</v>
      </c>
      <c r="FN122">
        <v>17450</v>
      </c>
      <c r="FO122">
        <v>29600</v>
      </c>
      <c r="FP122">
        <v>21500</v>
      </c>
      <c r="FQ122">
        <v>56700</v>
      </c>
      <c r="FR122">
        <v>5900</v>
      </c>
      <c r="FS122">
        <v>10555.3</v>
      </c>
      <c r="FT122">
        <v>11000</v>
      </c>
      <c r="FU122">
        <v>55500</v>
      </c>
      <c r="FV122">
        <v>9510</v>
      </c>
      <c r="FW122">
        <v>100200</v>
      </c>
      <c r="FX122">
        <v>17250</v>
      </c>
      <c r="FY122">
        <v>26000</v>
      </c>
      <c r="FZ122">
        <v>87900</v>
      </c>
      <c r="GA122">
        <v>5240</v>
      </c>
      <c r="GB122">
        <v>22250</v>
      </c>
      <c r="GC122">
        <v>20850</v>
      </c>
      <c r="GD122">
        <v>3440</v>
      </c>
      <c r="GE122">
        <v>6450</v>
      </c>
      <c r="GF122">
        <v>3100</v>
      </c>
      <c r="GG122">
        <v>7420</v>
      </c>
      <c r="GH122">
        <v>151843</v>
      </c>
      <c r="GI122">
        <v>9720</v>
      </c>
      <c r="GJ122">
        <v>57600</v>
      </c>
      <c r="GK122">
        <v>19200</v>
      </c>
      <c r="GL122">
        <v>6500</v>
      </c>
      <c r="GM122">
        <v>27400</v>
      </c>
      <c r="GN122">
        <v>167.7</v>
      </c>
      <c r="GO122">
        <v>10200</v>
      </c>
      <c r="GP122">
        <v>26800</v>
      </c>
      <c r="GQ122">
        <v>15950</v>
      </c>
      <c r="GR122">
        <v>21350</v>
      </c>
      <c r="GS122">
        <v>14500</v>
      </c>
      <c r="GT122">
        <v>24600</v>
      </c>
      <c r="GU122">
        <v>20500</v>
      </c>
      <c r="GV122">
        <v>11700</v>
      </c>
      <c r="GW122">
        <v>9800</v>
      </c>
      <c r="GX122">
        <v>37800</v>
      </c>
      <c r="GY122">
        <v>20550</v>
      </c>
      <c r="GZ122">
        <v>6190.5</v>
      </c>
      <c r="HA122">
        <v>25550</v>
      </c>
      <c r="HB122">
        <v>19444</v>
      </c>
      <c r="HC122">
        <v>17550</v>
      </c>
      <c r="HD122">
        <v>3740</v>
      </c>
      <c r="HE122">
        <v>61400</v>
      </c>
      <c r="HF122">
        <v>11350</v>
      </c>
      <c r="HG122">
        <v>41300</v>
      </c>
      <c r="HH122">
        <v>13800</v>
      </c>
      <c r="HI122">
        <v>19000</v>
      </c>
      <c r="HJ122">
        <v>12550</v>
      </c>
      <c r="HK122">
        <v>45322</v>
      </c>
      <c r="HL122">
        <v>39391.1</v>
      </c>
      <c r="HM122">
        <v>12000</v>
      </c>
      <c r="HN122">
        <v>31000</v>
      </c>
      <c r="HO122">
        <v>18000</v>
      </c>
      <c r="HP122">
        <v>39700</v>
      </c>
      <c r="HQ122">
        <v>74000</v>
      </c>
      <c r="HR122">
        <v>91400</v>
      </c>
      <c r="HS122">
        <v>53100</v>
      </c>
      <c r="HT122">
        <v>59600</v>
      </c>
      <c r="HU122">
        <v>27600</v>
      </c>
      <c r="HV122">
        <v>12500</v>
      </c>
      <c r="HW122">
        <v>19016.900000000001</v>
      </c>
      <c r="HX122">
        <v>42000</v>
      </c>
      <c r="HY122">
        <v>89300</v>
      </c>
      <c r="HZ122">
        <v>3940</v>
      </c>
      <c r="IA122">
        <v>27900</v>
      </c>
      <c r="IB122">
        <v>19400</v>
      </c>
      <c r="IC122">
        <v>4170</v>
      </c>
      <c r="ID122">
        <v>7430</v>
      </c>
      <c r="IE122">
        <v>73524</v>
      </c>
      <c r="IF122">
        <v>44800</v>
      </c>
      <c r="IG122">
        <v>5710.3</v>
      </c>
      <c r="IH122">
        <v>38700</v>
      </c>
      <c r="II122">
        <v>17450</v>
      </c>
      <c r="IJ122">
        <v>40700</v>
      </c>
      <c r="IK122">
        <v>48308.9</v>
      </c>
      <c r="IL122">
        <v>8810</v>
      </c>
      <c r="IM122">
        <v>10250</v>
      </c>
      <c r="IN122">
        <v>28100</v>
      </c>
      <c r="IO122">
        <v>3820</v>
      </c>
      <c r="IP122">
        <v>8700</v>
      </c>
      <c r="IQ122">
        <v>9100</v>
      </c>
      <c r="IR122">
        <v>76000</v>
      </c>
      <c r="IS122">
        <v>39250</v>
      </c>
      <c r="IT122">
        <v>11950</v>
      </c>
      <c r="IU122">
        <v>7910</v>
      </c>
      <c r="IV122">
        <v>23211</v>
      </c>
      <c r="IW122">
        <v>25100</v>
      </c>
      <c r="IX122">
        <v>15400</v>
      </c>
      <c r="IY122">
        <v>6320</v>
      </c>
      <c r="IZ122">
        <v>46500</v>
      </c>
      <c r="JA122">
        <v>90.116</v>
      </c>
      <c r="JB122">
        <v>250</v>
      </c>
      <c r="JC122">
        <v>54400</v>
      </c>
      <c r="JD122">
        <v>37200</v>
      </c>
      <c r="JE122">
        <v>25428.6</v>
      </c>
      <c r="JF122">
        <v>47901</v>
      </c>
      <c r="JG122">
        <v>45100</v>
      </c>
      <c r="JH122">
        <v>105.422</v>
      </c>
      <c r="JI122">
        <v>10900</v>
      </c>
      <c r="JJ122">
        <v>8690</v>
      </c>
      <c r="JK122">
        <v>17500</v>
      </c>
      <c r="JL122">
        <v>120.7</v>
      </c>
      <c r="JM122">
        <v>45500</v>
      </c>
      <c r="JN122">
        <v>8150</v>
      </c>
      <c r="JO122">
        <v>12650</v>
      </c>
      <c r="JP122">
        <v>90900</v>
      </c>
      <c r="JQ122">
        <v>9500</v>
      </c>
      <c r="JR122">
        <v>6910</v>
      </c>
      <c r="JS122">
        <v>39111.5</v>
      </c>
      <c r="JT122">
        <v>6170</v>
      </c>
      <c r="JU122">
        <v>15300</v>
      </c>
      <c r="JV122">
        <v>8120</v>
      </c>
      <c r="JW122">
        <v>31800</v>
      </c>
      <c r="JX122">
        <v>33645.5</v>
      </c>
      <c r="JY122">
        <v>21800</v>
      </c>
      <c r="JZ122">
        <v>22500</v>
      </c>
      <c r="KA122">
        <v>12250</v>
      </c>
      <c r="KB122">
        <v>9720</v>
      </c>
      <c r="KC122" s="19"/>
      <c r="KD122" s="19"/>
      <c r="KE122" s="19"/>
      <c r="KF122" s="19"/>
      <c r="KG122" s="19"/>
      <c r="KH122" s="19"/>
      <c r="KI122" s="19"/>
      <c r="KJ122" s="19"/>
      <c r="KK122" s="19"/>
      <c r="KL122" s="19"/>
      <c r="KM122" s="19"/>
      <c r="KN122" s="19"/>
      <c r="KO122" s="19"/>
      <c r="KP122" s="19"/>
      <c r="KQ122" s="19"/>
      <c r="KR122" s="19"/>
      <c r="KS122" s="19"/>
      <c r="KT122" s="19"/>
      <c r="KU122" s="19"/>
      <c r="KV122" s="19"/>
      <c r="KW122" s="19"/>
      <c r="KX122" s="19"/>
      <c r="KY122" s="19"/>
      <c r="KZ122" s="19"/>
      <c r="LA122" s="19"/>
      <c r="LB122" s="19"/>
      <c r="LC122" s="19"/>
      <c r="LD122" s="19"/>
      <c r="LE122" s="19"/>
      <c r="LF122" s="19"/>
      <c r="LG122" s="19"/>
      <c r="LH122" s="19"/>
      <c r="LI122" s="19"/>
      <c r="LJ122" s="19"/>
      <c r="LK122" s="19"/>
      <c r="LL122" s="19"/>
      <c r="LM122" s="19"/>
      <c r="LN122" s="19"/>
      <c r="LO122" s="19"/>
      <c r="LP122" s="19"/>
      <c r="LQ122" s="19"/>
      <c r="LR122" s="19"/>
      <c r="LS122" s="19"/>
      <c r="LT122" s="19"/>
      <c r="LU122" s="19"/>
      <c r="LV122" s="19"/>
      <c r="LW122" s="19"/>
      <c r="LX122" s="19"/>
      <c r="LY122" s="19"/>
      <c r="LZ122" s="19"/>
      <c r="MA122" s="19"/>
      <c r="MB122" s="19"/>
      <c r="MC122" s="19"/>
      <c r="MD122" s="19"/>
      <c r="ME122" s="19"/>
      <c r="MF122" s="19"/>
      <c r="MG122" s="19"/>
      <c r="MH122" s="19"/>
      <c r="MI122" s="19"/>
      <c r="MJ122" s="19"/>
      <c r="MK122" s="19"/>
      <c r="ML122" s="19"/>
      <c r="MM122" s="19"/>
      <c r="MN122" s="19"/>
      <c r="MO122" s="19"/>
      <c r="MP122" s="19"/>
      <c r="MQ122" s="19"/>
      <c r="MR122" s="19"/>
      <c r="MS122" s="19"/>
      <c r="MT122" s="19"/>
      <c r="MU122" s="19"/>
      <c r="MV122" s="19"/>
      <c r="MW122" s="19"/>
      <c r="MX122" s="19"/>
      <c r="MY122" s="19"/>
      <c r="MZ122" s="19"/>
      <c r="NA122" s="19"/>
      <c r="NB122" s="19"/>
      <c r="NC122" s="19"/>
      <c r="ND122" s="20"/>
      <c r="NE122" s="20"/>
      <c r="NF122" s="20"/>
      <c r="NG122" s="19"/>
      <c r="NH122" s="19"/>
      <c r="NI122" s="19"/>
      <c r="NJ122" s="19"/>
      <c r="NK122" s="19"/>
      <c r="NL122" s="19"/>
      <c r="NM122" s="19"/>
      <c r="NN122" s="20"/>
      <c r="NO122" s="20"/>
      <c r="NP122" s="20"/>
      <c r="NQ122" s="19"/>
      <c r="NR122" s="19"/>
      <c r="NS122" s="19"/>
      <c r="NT122" s="19"/>
      <c r="NU122" s="20"/>
      <c r="NV122" s="19"/>
      <c r="NW122" s="19"/>
      <c r="NX122" s="19"/>
      <c r="NY122" s="19"/>
      <c r="NZ122" s="19"/>
      <c r="OA122" s="19"/>
      <c r="OB122" s="19"/>
      <c r="OC122" s="19"/>
      <c r="OD122" s="19"/>
      <c r="OE122" s="19"/>
      <c r="OF122" s="19"/>
      <c r="OG122" s="19"/>
      <c r="OH122" s="19"/>
      <c r="OI122" s="19"/>
      <c r="OJ122" s="19"/>
      <c r="OK122" s="19"/>
      <c r="OL122" s="19"/>
      <c r="OM122" s="19"/>
      <c r="ON122" s="19"/>
      <c r="OO122" s="19"/>
      <c r="OP122" s="19"/>
      <c r="OQ122" s="19"/>
      <c r="OR122" s="19"/>
      <c r="OS122" s="21"/>
      <c r="OT122" s="21"/>
      <c r="OU122" s="21"/>
      <c r="OV122" s="21"/>
      <c r="OW122" s="21"/>
      <c r="OX122" s="21"/>
      <c r="OY122" s="21"/>
      <c r="OZ122" s="21"/>
      <c r="PA122" s="21"/>
      <c r="PB122" s="21"/>
      <c r="PC122" s="21"/>
    </row>
    <row r="123" spans="1:419" x14ac:dyDescent="0.2">
      <c r="A123" s="18">
        <v>44379</v>
      </c>
      <c r="B123">
        <v>16477</v>
      </c>
      <c r="C123">
        <v>11100</v>
      </c>
      <c r="D123">
        <v>30000</v>
      </c>
      <c r="E123">
        <v>16500</v>
      </c>
      <c r="F123">
        <v>12700</v>
      </c>
      <c r="G123">
        <v>20852.3</v>
      </c>
      <c r="H123">
        <v>31000</v>
      </c>
      <c r="I123">
        <v>15750</v>
      </c>
      <c r="J123">
        <v>5100</v>
      </c>
      <c r="K123">
        <v>32350</v>
      </c>
      <c r="L123">
        <v>22800</v>
      </c>
      <c r="M123">
        <v>11200</v>
      </c>
      <c r="N123">
        <v>10653.8</v>
      </c>
      <c r="O123">
        <v>7650</v>
      </c>
      <c r="P123">
        <v>51400</v>
      </c>
      <c r="Q123">
        <v>67000</v>
      </c>
      <c r="R123">
        <v>12400</v>
      </c>
      <c r="S123">
        <v>10357.6</v>
      </c>
      <c r="T123">
        <v>28700</v>
      </c>
      <c r="U123">
        <v>62000</v>
      </c>
      <c r="V123">
        <v>23000</v>
      </c>
      <c r="W123">
        <v>37236.800000000003</v>
      </c>
      <c r="X123">
        <v>16000</v>
      </c>
      <c r="Y123">
        <v>30500</v>
      </c>
      <c r="Z123">
        <v>58800</v>
      </c>
      <c r="AA123">
        <v>22064.5</v>
      </c>
      <c r="AB123">
        <v>17200</v>
      </c>
      <c r="AC123">
        <v>59100</v>
      </c>
      <c r="AD123">
        <v>33800</v>
      </c>
      <c r="AE123">
        <v>24400</v>
      </c>
      <c r="AF123">
        <v>9739.1</v>
      </c>
      <c r="AG123">
        <v>57500</v>
      </c>
      <c r="AH123">
        <v>13050</v>
      </c>
      <c r="AI123">
        <v>14000</v>
      </c>
      <c r="AJ123">
        <v>14900</v>
      </c>
      <c r="AK123">
        <v>19300</v>
      </c>
      <c r="AL123">
        <v>5700</v>
      </c>
      <c r="AM123">
        <v>18950</v>
      </c>
      <c r="AN123">
        <v>33000</v>
      </c>
      <c r="AO123">
        <v>31900</v>
      </c>
      <c r="AP123">
        <v>36147</v>
      </c>
      <c r="AQ123">
        <v>13008</v>
      </c>
      <c r="AR123">
        <v>25050</v>
      </c>
      <c r="AS123">
        <v>43800</v>
      </c>
      <c r="AT123">
        <v>17900</v>
      </c>
      <c r="AU123">
        <v>29100</v>
      </c>
      <c r="AV123">
        <v>64500</v>
      </c>
      <c r="AW123">
        <v>19434</v>
      </c>
      <c r="AX123">
        <v>40831</v>
      </c>
      <c r="AY123">
        <v>15100</v>
      </c>
      <c r="AZ123">
        <v>25900</v>
      </c>
      <c r="BA123">
        <v>40600</v>
      </c>
      <c r="BB123">
        <v>53600</v>
      </c>
      <c r="BC123">
        <v>5850</v>
      </c>
      <c r="BD123">
        <v>9630</v>
      </c>
      <c r="BE123">
        <v>47000</v>
      </c>
      <c r="BF123">
        <v>20100</v>
      </c>
      <c r="BG123">
        <v>65755</v>
      </c>
      <c r="BH123">
        <v>43300</v>
      </c>
      <c r="BI123">
        <v>83487</v>
      </c>
      <c r="BJ123">
        <v>94100</v>
      </c>
      <c r="BK123">
        <v>10500</v>
      </c>
      <c r="BL123">
        <v>25500</v>
      </c>
      <c r="BM123">
        <v>3440</v>
      </c>
      <c r="BN123">
        <v>51400</v>
      </c>
      <c r="BO123">
        <v>23650</v>
      </c>
      <c r="BP123">
        <v>64700</v>
      </c>
      <c r="BQ123">
        <v>20550</v>
      </c>
      <c r="BR123">
        <v>31200</v>
      </c>
      <c r="BS123">
        <v>10500</v>
      </c>
      <c r="BT123">
        <v>56600</v>
      </c>
      <c r="BU123">
        <v>42000</v>
      </c>
      <c r="BV123">
        <v>9500</v>
      </c>
      <c r="BW123">
        <v>36900</v>
      </c>
      <c r="BX123">
        <v>50700</v>
      </c>
      <c r="BY123">
        <v>20695.599999999999</v>
      </c>
      <c r="BZ123">
        <v>4630</v>
      </c>
      <c r="CA123">
        <v>31350</v>
      </c>
      <c r="CB123">
        <v>15900</v>
      </c>
      <c r="CC123">
        <v>13700</v>
      </c>
      <c r="CD123">
        <v>11500</v>
      </c>
      <c r="CE123">
        <v>6128.9</v>
      </c>
      <c r="CF123">
        <v>11900</v>
      </c>
      <c r="CG123">
        <v>13300</v>
      </c>
      <c r="CH123">
        <v>17500</v>
      </c>
      <c r="CI123">
        <v>11500</v>
      </c>
      <c r="CJ123">
        <v>37300</v>
      </c>
      <c r="CK123">
        <v>91900</v>
      </c>
      <c r="CL123">
        <v>3200</v>
      </c>
      <c r="CM123">
        <v>41700</v>
      </c>
      <c r="CN123">
        <v>96600</v>
      </c>
      <c r="CO123">
        <v>53276</v>
      </c>
      <c r="CP123">
        <v>20917</v>
      </c>
      <c r="CQ123">
        <v>34273</v>
      </c>
      <c r="CR123">
        <v>44550</v>
      </c>
      <c r="CS123">
        <v>12650</v>
      </c>
      <c r="CT123">
        <v>15250</v>
      </c>
      <c r="CU123">
        <v>18200</v>
      </c>
      <c r="CV123">
        <v>5750</v>
      </c>
      <c r="CW123">
        <v>33500</v>
      </c>
      <c r="CX123">
        <v>4160</v>
      </c>
      <c r="CY123">
        <v>12700</v>
      </c>
      <c r="CZ123">
        <v>5230</v>
      </c>
      <c r="DA123">
        <v>13500</v>
      </c>
      <c r="DB123">
        <v>23400</v>
      </c>
      <c r="DC123">
        <v>14381</v>
      </c>
      <c r="DD123">
        <v>6060</v>
      </c>
      <c r="DE123">
        <v>41555.800000000003</v>
      </c>
      <c r="DF123">
        <v>52200</v>
      </c>
      <c r="DG123">
        <v>36125</v>
      </c>
      <c r="DH123">
        <v>6034.2</v>
      </c>
      <c r="DI123">
        <v>20900</v>
      </c>
      <c r="DJ123">
        <v>27100</v>
      </c>
      <c r="DK123">
        <v>10650</v>
      </c>
      <c r="DL123">
        <v>10650</v>
      </c>
      <c r="DM123">
        <v>52300</v>
      </c>
      <c r="DN123">
        <v>3830</v>
      </c>
      <c r="DO123">
        <v>42400</v>
      </c>
      <c r="DP123">
        <v>16200</v>
      </c>
      <c r="DQ123">
        <v>16300</v>
      </c>
      <c r="DR123">
        <v>17600</v>
      </c>
      <c r="DS123">
        <v>14200</v>
      </c>
      <c r="DT123">
        <v>8220</v>
      </c>
      <c r="DU123">
        <v>22000</v>
      </c>
      <c r="DV123">
        <v>6610</v>
      </c>
      <c r="DW123">
        <v>32650</v>
      </c>
      <c r="DX123">
        <v>76500</v>
      </c>
      <c r="DY123">
        <v>7460</v>
      </c>
      <c r="DZ123">
        <v>13636</v>
      </c>
      <c r="EA123">
        <v>14687.5</v>
      </c>
      <c r="EB123">
        <v>39650</v>
      </c>
      <c r="EC123">
        <v>55622.8</v>
      </c>
      <c r="ED123">
        <v>6475.6</v>
      </c>
      <c r="EE123">
        <v>9140</v>
      </c>
      <c r="EF123">
        <v>28450</v>
      </c>
      <c r="EG123">
        <v>15100</v>
      </c>
      <c r="EH123">
        <v>59900</v>
      </c>
      <c r="EI123">
        <v>11694.4</v>
      </c>
      <c r="EJ123">
        <v>2460</v>
      </c>
      <c r="EK123">
        <v>7260</v>
      </c>
      <c r="EL123">
        <v>11950</v>
      </c>
      <c r="EM123">
        <v>6410</v>
      </c>
      <c r="EN123">
        <v>45000</v>
      </c>
      <c r="EO123">
        <v>56800</v>
      </c>
      <c r="EP123">
        <v>11000</v>
      </c>
      <c r="EQ123">
        <v>11650</v>
      </c>
      <c r="ER123">
        <v>43450</v>
      </c>
      <c r="ES123">
        <v>3200</v>
      </c>
      <c r="ET123">
        <v>11800</v>
      </c>
      <c r="EU123">
        <v>113900</v>
      </c>
      <c r="EV123">
        <v>104.322</v>
      </c>
      <c r="EW123">
        <v>29300</v>
      </c>
      <c r="EX123">
        <v>20781.2</v>
      </c>
      <c r="EY123">
        <v>72500</v>
      </c>
      <c r="EZ123">
        <v>30625</v>
      </c>
      <c r="FA123">
        <v>35268.6</v>
      </c>
      <c r="FC123">
        <v>20900</v>
      </c>
      <c r="FD123">
        <v>27100</v>
      </c>
      <c r="FE123">
        <v>90840</v>
      </c>
      <c r="FF123">
        <v>10400</v>
      </c>
      <c r="FG123">
        <v>6130</v>
      </c>
      <c r="FH123">
        <v>37550</v>
      </c>
      <c r="FI123">
        <v>28300</v>
      </c>
      <c r="FJ123">
        <v>22083</v>
      </c>
      <c r="FK123">
        <v>81100</v>
      </c>
      <c r="FL123">
        <v>95900</v>
      </c>
      <c r="FM123">
        <v>23100</v>
      </c>
      <c r="FN123">
        <v>17650</v>
      </c>
      <c r="FO123">
        <v>29500</v>
      </c>
      <c r="FP123">
        <v>21900</v>
      </c>
      <c r="FQ123">
        <v>56100</v>
      </c>
      <c r="FR123">
        <v>5900</v>
      </c>
      <c r="FS123">
        <v>10217.5</v>
      </c>
      <c r="FT123">
        <v>10750</v>
      </c>
      <c r="FU123">
        <v>55400</v>
      </c>
      <c r="FV123">
        <v>9510</v>
      </c>
      <c r="FW123">
        <v>99500</v>
      </c>
      <c r="FX123">
        <v>16700</v>
      </c>
      <c r="FY123">
        <v>25600</v>
      </c>
      <c r="FZ123">
        <v>88800</v>
      </c>
      <c r="GA123">
        <v>5140</v>
      </c>
      <c r="GB123">
        <v>22250</v>
      </c>
      <c r="GC123">
        <v>20900</v>
      </c>
      <c r="GD123">
        <v>3400</v>
      </c>
      <c r="GE123">
        <v>6500</v>
      </c>
      <c r="GF123">
        <v>3100</v>
      </c>
      <c r="GG123">
        <v>7310</v>
      </c>
      <c r="GH123">
        <v>154911</v>
      </c>
      <c r="GI123">
        <v>9690</v>
      </c>
      <c r="GJ123">
        <v>56700</v>
      </c>
      <c r="GK123">
        <v>19200</v>
      </c>
      <c r="GL123">
        <v>6370</v>
      </c>
      <c r="GM123">
        <v>27400</v>
      </c>
      <c r="GN123">
        <v>169.2</v>
      </c>
      <c r="GO123">
        <v>10150</v>
      </c>
      <c r="GP123">
        <v>26750</v>
      </c>
      <c r="GQ123">
        <v>15950</v>
      </c>
      <c r="GR123">
        <v>21000</v>
      </c>
      <c r="GS123">
        <v>14600</v>
      </c>
      <c r="GT123">
        <v>24600</v>
      </c>
      <c r="GU123">
        <v>20200</v>
      </c>
      <c r="GV123">
        <v>11900</v>
      </c>
      <c r="GW123">
        <v>9850</v>
      </c>
      <c r="GX123">
        <v>37700</v>
      </c>
      <c r="GY123">
        <v>20850</v>
      </c>
      <c r="GZ123">
        <v>6142.9</v>
      </c>
      <c r="HA123">
        <v>25600</v>
      </c>
      <c r="HB123">
        <v>20000</v>
      </c>
      <c r="HC123">
        <v>17450</v>
      </c>
      <c r="HD123">
        <v>3740</v>
      </c>
      <c r="HE123">
        <v>60100</v>
      </c>
      <c r="HF123">
        <v>11350</v>
      </c>
      <c r="HG123">
        <v>41400</v>
      </c>
      <c r="HH123">
        <v>14000</v>
      </c>
      <c r="HI123">
        <v>18950</v>
      </c>
      <c r="HJ123">
        <v>12550</v>
      </c>
      <c r="HK123">
        <v>43533</v>
      </c>
      <c r="HL123">
        <v>39665.1</v>
      </c>
      <c r="HM123">
        <v>12000</v>
      </c>
      <c r="HN123">
        <v>31500</v>
      </c>
      <c r="HO123">
        <v>18000</v>
      </c>
      <c r="HP123">
        <v>40900</v>
      </c>
      <c r="HQ123">
        <v>70000</v>
      </c>
      <c r="HR123">
        <v>86600</v>
      </c>
      <c r="HS123">
        <v>53100</v>
      </c>
      <c r="HT123">
        <v>59600</v>
      </c>
      <c r="HU123">
        <v>27600</v>
      </c>
      <c r="HV123">
        <v>12300</v>
      </c>
      <c r="HW123">
        <v>18973.5</v>
      </c>
      <c r="HX123">
        <v>41400</v>
      </c>
      <c r="HY123">
        <v>90500</v>
      </c>
      <c r="HZ123">
        <v>3880</v>
      </c>
      <c r="IA123">
        <v>27500</v>
      </c>
      <c r="IB123">
        <v>19400</v>
      </c>
      <c r="IC123">
        <v>4160</v>
      </c>
      <c r="ID123">
        <v>7400</v>
      </c>
      <c r="IE123">
        <v>73524</v>
      </c>
      <c r="IF123">
        <v>44800</v>
      </c>
      <c r="IG123">
        <v>5738.3</v>
      </c>
      <c r="IH123">
        <v>38500</v>
      </c>
      <c r="II123">
        <v>18100</v>
      </c>
      <c r="IJ123">
        <v>41000</v>
      </c>
      <c r="IK123">
        <v>47531.1</v>
      </c>
      <c r="IL123">
        <v>8990</v>
      </c>
      <c r="IM123">
        <v>10166.700000000001</v>
      </c>
      <c r="IN123">
        <v>30000</v>
      </c>
      <c r="IO123">
        <v>3840</v>
      </c>
      <c r="IP123">
        <v>8790</v>
      </c>
      <c r="IQ123">
        <v>9090</v>
      </c>
      <c r="IR123">
        <v>74200</v>
      </c>
      <c r="IS123">
        <v>39150</v>
      </c>
      <c r="IT123">
        <v>12100</v>
      </c>
      <c r="IU123">
        <v>7670</v>
      </c>
      <c r="IV123">
        <v>24541.3</v>
      </c>
      <c r="IW123">
        <v>25000</v>
      </c>
      <c r="IX123">
        <v>15400</v>
      </c>
      <c r="IY123">
        <v>6380</v>
      </c>
      <c r="IZ123">
        <v>46200</v>
      </c>
      <c r="JA123">
        <v>88.953999999999994</v>
      </c>
      <c r="JB123">
        <v>240</v>
      </c>
      <c r="JC123">
        <v>58200</v>
      </c>
      <c r="JD123">
        <v>36600</v>
      </c>
      <c r="JE123">
        <v>27142.9</v>
      </c>
      <c r="JF123">
        <v>47427</v>
      </c>
      <c r="JG123">
        <v>45000</v>
      </c>
      <c r="JH123">
        <v>104.44499999999999</v>
      </c>
      <c r="JI123">
        <v>11000</v>
      </c>
      <c r="JJ123">
        <v>8920</v>
      </c>
      <c r="JK123">
        <v>17700</v>
      </c>
      <c r="JL123">
        <v>120.6</v>
      </c>
      <c r="JM123">
        <v>45200</v>
      </c>
      <c r="JN123">
        <v>8300</v>
      </c>
      <c r="JO123">
        <v>12650</v>
      </c>
      <c r="JP123">
        <v>90100</v>
      </c>
      <c r="JQ123">
        <v>9410</v>
      </c>
      <c r="JR123">
        <v>7390</v>
      </c>
      <c r="JS123">
        <v>40056</v>
      </c>
      <c r="JT123">
        <v>5990</v>
      </c>
      <c r="JU123">
        <v>15300</v>
      </c>
      <c r="JV123">
        <v>8020</v>
      </c>
      <c r="JW123">
        <v>31700</v>
      </c>
      <c r="JX123">
        <v>33871.300000000003</v>
      </c>
      <c r="JY123">
        <v>21800</v>
      </c>
      <c r="JZ123">
        <v>21000</v>
      </c>
      <c r="KA123">
        <v>12200</v>
      </c>
      <c r="KB123">
        <v>10400</v>
      </c>
      <c r="KC123" s="19"/>
      <c r="KD123" s="19"/>
      <c r="KE123" s="19"/>
      <c r="KF123" s="19"/>
      <c r="KG123" s="19"/>
      <c r="KH123" s="19"/>
      <c r="KI123" s="19"/>
      <c r="KJ123" s="19"/>
      <c r="KK123" s="19"/>
      <c r="KL123" s="19"/>
      <c r="KM123" s="19"/>
      <c r="KN123" s="19"/>
      <c r="KO123" s="19"/>
      <c r="KP123" s="19"/>
      <c r="KQ123" s="19"/>
      <c r="KR123" s="19"/>
      <c r="KS123" s="19"/>
      <c r="KT123" s="19"/>
      <c r="KU123" s="19"/>
      <c r="KV123" s="19"/>
      <c r="KW123" s="19"/>
      <c r="KX123" s="19"/>
      <c r="KY123" s="19"/>
      <c r="KZ123" s="19"/>
      <c r="LA123" s="19"/>
      <c r="LB123" s="19"/>
      <c r="LC123" s="19"/>
      <c r="LD123" s="19"/>
      <c r="LE123" s="19"/>
      <c r="LF123" s="19"/>
      <c r="LG123" s="19"/>
      <c r="LH123" s="19"/>
      <c r="LI123" s="19"/>
      <c r="LJ123" s="19"/>
      <c r="LK123" s="19"/>
      <c r="LL123" s="19"/>
      <c r="LM123" s="19"/>
      <c r="LN123" s="19"/>
      <c r="LO123" s="19"/>
      <c r="LP123" s="19"/>
      <c r="LQ123" s="19"/>
      <c r="LR123" s="19"/>
      <c r="LS123" s="19"/>
      <c r="LT123" s="19"/>
      <c r="LU123" s="19"/>
      <c r="LV123" s="19"/>
      <c r="LW123" s="19"/>
      <c r="LX123" s="19"/>
      <c r="LY123" s="19"/>
      <c r="LZ123" s="19"/>
      <c r="MA123" s="19"/>
      <c r="MB123" s="19"/>
      <c r="MC123" s="19"/>
      <c r="MD123" s="19"/>
      <c r="ME123" s="19"/>
      <c r="MF123" s="19"/>
      <c r="MG123" s="19"/>
      <c r="MH123" s="19"/>
      <c r="MI123" s="19"/>
      <c r="MJ123" s="19"/>
      <c r="MK123" s="19"/>
      <c r="ML123" s="19"/>
      <c r="MM123" s="19"/>
      <c r="MN123" s="19"/>
      <c r="MO123" s="19"/>
      <c r="MP123" s="19"/>
      <c r="MQ123" s="19"/>
      <c r="MR123" s="19"/>
      <c r="MS123" s="19"/>
      <c r="MT123" s="19"/>
      <c r="MU123" s="19"/>
      <c r="MV123" s="19"/>
      <c r="MW123" s="19"/>
      <c r="MX123" s="19"/>
      <c r="MY123" s="19"/>
      <c r="MZ123" s="19"/>
      <c r="NA123" s="19"/>
      <c r="NB123" s="19"/>
      <c r="NC123" s="19"/>
      <c r="ND123" s="20"/>
      <c r="NE123" s="20"/>
      <c r="NF123" s="20"/>
      <c r="NG123" s="19"/>
      <c r="NH123" s="19"/>
      <c r="NI123" s="19"/>
      <c r="NJ123" s="19"/>
      <c r="NK123" s="19"/>
      <c r="NL123" s="19"/>
      <c r="NM123" s="19"/>
      <c r="NN123" s="20"/>
      <c r="NO123" s="20"/>
      <c r="NP123" s="20"/>
      <c r="NQ123" s="19"/>
      <c r="NR123" s="19"/>
      <c r="NS123" s="19"/>
      <c r="NT123" s="19"/>
      <c r="NU123" s="20"/>
      <c r="NV123" s="19"/>
      <c r="NW123" s="19"/>
      <c r="NX123" s="19"/>
      <c r="NY123" s="19"/>
      <c r="NZ123" s="19"/>
      <c r="OA123" s="19"/>
      <c r="OB123" s="19"/>
      <c r="OC123" s="19"/>
      <c r="OD123" s="19"/>
      <c r="OE123" s="19"/>
      <c r="OF123" s="19"/>
      <c r="OG123" s="19"/>
      <c r="OH123" s="19"/>
      <c r="OI123" s="19"/>
      <c r="OJ123" s="19"/>
      <c r="OK123" s="19"/>
      <c r="OL123" s="19"/>
      <c r="OM123" s="19"/>
      <c r="ON123" s="19"/>
      <c r="OO123" s="19"/>
      <c r="OP123" s="19"/>
      <c r="OQ123" s="19"/>
      <c r="OR123" s="19"/>
      <c r="OS123" s="21"/>
      <c r="OT123" s="21"/>
      <c r="OU123" s="21"/>
      <c r="OV123" s="21"/>
      <c r="OW123" s="21"/>
      <c r="OX123" s="21"/>
      <c r="OY123" s="21"/>
      <c r="OZ123" s="21"/>
      <c r="PA123" s="21"/>
      <c r="PB123" s="21"/>
      <c r="PC123" s="21"/>
    </row>
    <row r="124" spans="1:419" x14ac:dyDescent="0.2">
      <c r="A124" s="18">
        <v>44382</v>
      </c>
      <c r="B124">
        <v>16388.599999999999</v>
      </c>
      <c r="C124">
        <v>10700</v>
      </c>
      <c r="D124">
        <v>30000</v>
      </c>
      <c r="E124">
        <v>16300</v>
      </c>
      <c r="F124">
        <v>12500</v>
      </c>
      <c r="G124">
        <v>20530.3</v>
      </c>
      <c r="H124">
        <v>33150</v>
      </c>
      <c r="I124">
        <v>16200</v>
      </c>
      <c r="J124">
        <v>4860</v>
      </c>
      <c r="K124">
        <v>31500</v>
      </c>
      <c r="L124">
        <v>22600</v>
      </c>
      <c r="M124">
        <v>11000</v>
      </c>
      <c r="N124">
        <v>10346.200000000001</v>
      </c>
      <c r="O124">
        <v>7600</v>
      </c>
      <c r="P124">
        <v>51600</v>
      </c>
      <c r="Q124">
        <v>66800</v>
      </c>
      <c r="R124">
        <v>13100</v>
      </c>
      <c r="S124">
        <v>10277</v>
      </c>
      <c r="T124">
        <v>27500</v>
      </c>
      <c r="U124">
        <v>61200</v>
      </c>
      <c r="V124">
        <v>23400</v>
      </c>
      <c r="W124">
        <v>36920.199999999997</v>
      </c>
      <c r="X124">
        <v>15500</v>
      </c>
      <c r="Y124">
        <v>31625</v>
      </c>
      <c r="Z124">
        <v>57600</v>
      </c>
      <c r="AA124">
        <v>21774.2</v>
      </c>
      <c r="AB124">
        <v>16800</v>
      </c>
      <c r="AC124">
        <v>58300</v>
      </c>
      <c r="AD124">
        <v>33850</v>
      </c>
      <c r="AE124">
        <v>24300</v>
      </c>
      <c r="AF124">
        <v>9565.2000000000007</v>
      </c>
      <c r="AG124">
        <v>57500</v>
      </c>
      <c r="AH124">
        <v>12700</v>
      </c>
      <c r="AI124">
        <v>13600</v>
      </c>
      <c r="AJ124">
        <v>14900</v>
      </c>
      <c r="AK124">
        <v>19300</v>
      </c>
      <c r="AL124">
        <v>5780</v>
      </c>
      <c r="AM124">
        <v>18350</v>
      </c>
      <c r="AN124">
        <v>32800</v>
      </c>
      <c r="AO124">
        <v>32400</v>
      </c>
      <c r="AP124">
        <v>35780</v>
      </c>
      <c r="AQ124">
        <v>12526</v>
      </c>
      <c r="AR124">
        <v>25600</v>
      </c>
      <c r="AS124">
        <v>46300</v>
      </c>
      <c r="AT124">
        <v>17900</v>
      </c>
      <c r="AU124">
        <v>28500</v>
      </c>
      <c r="AV124">
        <v>62800</v>
      </c>
      <c r="AW124">
        <v>19434</v>
      </c>
      <c r="AX124">
        <v>40366</v>
      </c>
      <c r="AY124">
        <v>14800</v>
      </c>
      <c r="AZ124">
        <v>25300</v>
      </c>
      <c r="BA124">
        <v>41600</v>
      </c>
      <c r="BB124">
        <v>52700</v>
      </c>
      <c r="BC124">
        <v>5750</v>
      </c>
      <c r="BD124">
        <v>8960</v>
      </c>
      <c r="BE124">
        <v>45500</v>
      </c>
      <c r="BF124">
        <v>19500</v>
      </c>
      <c r="BG124">
        <v>68297</v>
      </c>
      <c r="BH124">
        <v>43100</v>
      </c>
      <c r="BI124">
        <v>82217</v>
      </c>
      <c r="BJ124">
        <v>94500</v>
      </c>
      <c r="BK124">
        <v>10650</v>
      </c>
      <c r="BL124">
        <v>24900</v>
      </c>
      <c r="BM124">
        <v>3270</v>
      </c>
      <c r="BN124">
        <v>50800</v>
      </c>
      <c r="BO124">
        <v>22450</v>
      </c>
      <c r="BP124">
        <v>66200</v>
      </c>
      <c r="BQ124">
        <v>20300</v>
      </c>
      <c r="BR124">
        <v>31650</v>
      </c>
      <c r="BS124">
        <v>10250</v>
      </c>
      <c r="BT124">
        <v>57800</v>
      </c>
      <c r="BU124">
        <v>41950</v>
      </c>
      <c r="BV124">
        <v>9460</v>
      </c>
      <c r="BW124">
        <v>36900</v>
      </c>
      <c r="BX124">
        <v>50300</v>
      </c>
      <c r="BY124">
        <v>19913</v>
      </c>
      <c r="BZ124">
        <v>4600</v>
      </c>
      <c r="CA124">
        <v>31750</v>
      </c>
      <c r="CB124">
        <v>15900</v>
      </c>
      <c r="CC124">
        <v>13600</v>
      </c>
      <c r="CD124">
        <v>11450</v>
      </c>
      <c r="CE124">
        <v>6040</v>
      </c>
      <c r="CF124">
        <v>11450</v>
      </c>
      <c r="CG124">
        <v>13250</v>
      </c>
      <c r="CH124">
        <v>18150</v>
      </c>
      <c r="CI124">
        <v>11500</v>
      </c>
      <c r="CJ124">
        <v>36650</v>
      </c>
      <c r="CK124">
        <v>92700</v>
      </c>
      <c r="CL124">
        <v>3080</v>
      </c>
      <c r="CM124">
        <v>41000</v>
      </c>
      <c r="CN124">
        <v>92000</v>
      </c>
      <c r="CO124">
        <v>53628</v>
      </c>
      <c r="CP124">
        <v>21651</v>
      </c>
      <c r="CQ124">
        <v>34273</v>
      </c>
      <c r="CR124">
        <v>44500</v>
      </c>
      <c r="CS124">
        <v>12900</v>
      </c>
      <c r="CT124">
        <v>14800</v>
      </c>
      <c r="CU124">
        <v>17700</v>
      </c>
      <c r="CV124">
        <v>5550</v>
      </c>
      <c r="CW124">
        <v>35250</v>
      </c>
      <c r="CX124">
        <v>3980</v>
      </c>
      <c r="CY124">
        <v>13000</v>
      </c>
      <c r="CZ124">
        <v>5090</v>
      </c>
      <c r="DA124">
        <v>13450</v>
      </c>
      <c r="DB124">
        <v>24300</v>
      </c>
      <c r="DC124">
        <v>14047.6</v>
      </c>
      <c r="DD124">
        <v>6040</v>
      </c>
      <c r="DE124">
        <v>40488.300000000003</v>
      </c>
      <c r="DF124">
        <v>50600</v>
      </c>
      <c r="DG124">
        <v>36166.699999999997</v>
      </c>
      <c r="DH124">
        <v>5871.8</v>
      </c>
      <c r="DI124">
        <v>20800</v>
      </c>
      <c r="DJ124">
        <v>26650</v>
      </c>
      <c r="DK124">
        <v>10400</v>
      </c>
      <c r="DL124">
        <v>10400</v>
      </c>
      <c r="DM124">
        <v>51200</v>
      </c>
      <c r="DN124">
        <v>3690</v>
      </c>
      <c r="DO124">
        <v>41600</v>
      </c>
      <c r="DP124">
        <v>16000</v>
      </c>
      <c r="DQ124">
        <v>16300</v>
      </c>
      <c r="DR124">
        <v>18000</v>
      </c>
      <c r="DS124">
        <v>14150</v>
      </c>
      <c r="DT124">
        <v>8000</v>
      </c>
      <c r="DU124">
        <v>22000</v>
      </c>
      <c r="DV124">
        <v>6330</v>
      </c>
      <c r="DW124">
        <v>30600</v>
      </c>
      <c r="DX124">
        <v>72500</v>
      </c>
      <c r="DY124">
        <v>7250</v>
      </c>
      <c r="DZ124">
        <v>13364</v>
      </c>
      <c r="EA124">
        <v>14196.4</v>
      </c>
      <c r="EB124">
        <v>38350</v>
      </c>
      <c r="EC124">
        <v>55442.8</v>
      </c>
      <c r="ED124">
        <v>6408.6</v>
      </c>
      <c r="EE124">
        <v>8770</v>
      </c>
      <c r="EF124">
        <v>28350</v>
      </c>
      <c r="EG124">
        <v>15500</v>
      </c>
      <c r="EH124">
        <v>58700</v>
      </c>
      <c r="EI124">
        <v>11417</v>
      </c>
      <c r="EJ124">
        <v>2450</v>
      </c>
      <c r="EK124">
        <v>7070</v>
      </c>
      <c r="EL124">
        <v>11800</v>
      </c>
      <c r="EM124">
        <v>6470</v>
      </c>
      <c r="EN124">
        <v>44450</v>
      </c>
      <c r="EO124">
        <v>56600</v>
      </c>
      <c r="EP124">
        <v>10700</v>
      </c>
      <c r="EQ124">
        <v>11400</v>
      </c>
      <c r="ER124">
        <v>43100</v>
      </c>
      <c r="ES124">
        <v>3150</v>
      </c>
      <c r="ET124">
        <v>11300</v>
      </c>
      <c r="EU124">
        <v>111600</v>
      </c>
      <c r="EV124">
        <v>110.77500000000001</v>
      </c>
      <c r="EW124">
        <v>28500</v>
      </c>
      <c r="EX124">
        <v>20703.099999999999</v>
      </c>
      <c r="EY124">
        <v>72300</v>
      </c>
      <c r="EZ124">
        <v>30666.7</v>
      </c>
      <c r="FA124">
        <v>34776.300000000003</v>
      </c>
      <c r="FC124">
        <v>20500</v>
      </c>
      <c r="FD124">
        <v>28100</v>
      </c>
      <c r="FE124">
        <v>87786</v>
      </c>
      <c r="FF124">
        <v>10050</v>
      </c>
      <c r="FG124">
        <v>6010</v>
      </c>
      <c r="FH124">
        <v>37100</v>
      </c>
      <c r="FI124">
        <v>27900</v>
      </c>
      <c r="FJ124">
        <v>22417</v>
      </c>
      <c r="FK124">
        <v>80600</v>
      </c>
      <c r="FL124">
        <v>95000</v>
      </c>
      <c r="FM124">
        <v>23350</v>
      </c>
      <c r="FN124">
        <v>18200</v>
      </c>
      <c r="FO124">
        <v>28700</v>
      </c>
      <c r="FP124">
        <v>21000</v>
      </c>
      <c r="FQ124">
        <v>53800</v>
      </c>
      <c r="FR124">
        <v>5900</v>
      </c>
      <c r="FS124">
        <v>10133.1</v>
      </c>
      <c r="FT124">
        <v>10450</v>
      </c>
      <c r="FU124">
        <v>54500</v>
      </c>
      <c r="FV124">
        <v>9600</v>
      </c>
      <c r="FW124">
        <v>99300</v>
      </c>
      <c r="FX124">
        <v>16400</v>
      </c>
      <c r="FY124">
        <v>25500</v>
      </c>
      <c r="FZ124">
        <v>88600</v>
      </c>
      <c r="GA124">
        <v>5250</v>
      </c>
      <c r="GB124">
        <v>21550</v>
      </c>
      <c r="GC124">
        <v>20100</v>
      </c>
      <c r="GD124">
        <v>3230</v>
      </c>
      <c r="GE124">
        <v>6340</v>
      </c>
      <c r="GF124">
        <v>3100</v>
      </c>
      <c r="GG124">
        <v>7000</v>
      </c>
      <c r="GH124">
        <v>152610</v>
      </c>
      <c r="GI124">
        <v>9420</v>
      </c>
      <c r="GJ124">
        <v>54800</v>
      </c>
      <c r="GK124">
        <v>19200</v>
      </c>
      <c r="GL124">
        <v>6150</v>
      </c>
      <c r="GM124">
        <v>27400</v>
      </c>
      <c r="GN124">
        <v>166.5</v>
      </c>
      <c r="GO124">
        <v>10050</v>
      </c>
      <c r="GP124">
        <v>26800</v>
      </c>
      <c r="GQ124">
        <v>15800</v>
      </c>
      <c r="GR124">
        <v>20500</v>
      </c>
      <c r="GS124">
        <v>14700</v>
      </c>
      <c r="GT124">
        <v>25000</v>
      </c>
      <c r="GU124">
        <v>20200</v>
      </c>
      <c r="GV124">
        <v>11250</v>
      </c>
      <c r="GW124">
        <v>9600</v>
      </c>
      <c r="GX124">
        <v>37300</v>
      </c>
      <c r="GY124">
        <v>21800</v>
      </c>
      <c r="GZ124">
        <v>6095.2</v>
      </c>
      <c r="HA124">
        <v>25650</v>
      </c>
      <c r="HB124">
        <v>20000</v>
      </c>
      <c r="HC124">
        <v>17400</v>
      </c>
      <c r="HD124">
        <v>3670</v>
      </c>
      <c r="HE124">
        <v>60000</v>
      </c>
      <c r="HF124">
        <v>11050</v>
      </c>
      <c r="HG124">
        <v>42800</v>
      </c>
      <c r="HH124">
        <v>14000</v>
      </c>
      <c r="HI124">
        <v>18950</v>
      </c>
      <c r="HJ124">
        <v>12500</v>
      </c>
      <c r="HK124">
        <v>44452</v>
      </c>
      <c r="HL124">
        <v>38706</v>
      </c>
      <c r="HM124">
        <v>12000</v>
      </c>
      <c r="HN124">
        <v>32600</v>
      </c>
      <c r="HO124">
        <v>17800</v>
      </c>
      <c r="HP124">
        <v>40200</v>
      </c>
      <c r="HQ124">
        <v>70000</v>
      </c>
      <c r="HR124">
        <v>86400</v>
      </c>
      <c r="HS124">
        <v>53000</v>
      </c>
      <c r="HT124">
        <v>58800</v>
      </c>
      <c r="HU124">
        <v>27550</v>
      </c>
      <c r="HV124">
        <v>12000</v>
      </c>
      <c r="HW124">
        <v>18495.900000000001</v>
      </c>
      <c r="HX124">
        <v>40750</v>
      </c>
      <c r="HY124">
        <v>91000</v>
      </c>
      <c r="HZ124">
        <v>3820</v>
      </c>
      <c r="IA124">
        <v>27400</v>
      </c>
      <c r="IB124">
        <v>19350</v>
      </c>
      <c r="IC124">
        <v>4140</v>
      </c>
      <c r="ID124">
        <v>7300</v>
      </c>
      <c r="IE124">
        <v>73074</v>
      </c>
      <c r="IF124">
        <v>44600</v>
      </c>
      <c r="IG124">
        <v>5635.5</v>
      </c>
      <c r="IH124">
        <v>38650</v>
      </c>
      <c r="II124">
        <v>18950</v>
      </c>
      <c r="IJ124">
        <v>40900</v>
      </c>
      <c r="IK124">
        <v>49691.6</v>
      </c>
      <c r="IL124">
        <v>8990</v>
      </c>
      <c r="IM124">
        <v>10000</v>
      </c>
      <c r="IN124">
        <v>28650</v>
      </c>
      <c r="IO124">
        <v>3740</v>
      </c>
      <c r="IP124">
        <v>9400</v>
      </c>
      <c r="IQ124">
        <v>9090</v>
      </c>
      <c r="IR124">
        <v>73500</v>
      </c>
      <c r="IS124">
        <v>38700</v>
      </c>
      <c r="IT124">
        <v>11400</v>
      </c>
      <c r="IU124">
        <v>7370</v>
      </c>
      <c r="IV124">
        <v>25045.9</v>
      </c>
      <c r="IW124">
        <v>24900</v>
      </c>
      <c r="IX124">
        <v>15200</v>
      </c>
      <c r="IY124">
        <v>6400</v>
      </c>
      <c r="IZ124">
        <v>46200</v>
      </c>
      <c r="JA124">
        <v>87.947999999999993</v>
      </c>
      <c r="JB124">
        <v>241</v>
      </c>
      <c r="JC124">
        <v>59000</v>
      </c>
      <c r="JD124">
        <v>36600</v>
      </c>
      <c r="JE124">
        <v>27619</v>
      </c>
      <c r="JF124">
        <v>46763</v>
      </c>
      <c r="JG124">
        <v>43400</v>
      </c>
      <c r="JH124">
        <v>102.22199999999999</v>
      </c>
      <c r="JI124">
        <v>10800</v>
      </c>
      <c r="JJ124">
        <v>8690</v>
      </c>
      <c r="JK124">
        <v>17400</v>
      </c>
      <c r="JL124">
        <v>118.3</v>
      </c>
      <c r="JM124">
        <v>44400</v>
      </c>
      <c r="JN124">
        <v>8160</v>
      </c>
      <c r="JO124">
        <v>12600</v>
      </c>
      <c r="JP124">
        <v>89200</v>
      </c>
      <c r="JQ124">
        <v>9400</v>
      </c>
      <c r="JR124">
        <v>7700</v>
      </c>
      <c r="JS124">
        <v>40389.300000000003</v>
      </c>
      <c r="JT124">
        <v>5580</v>
      </c>
      <c r="JU124">
        <v>15300</v>
      </c>
      <c r="JV124">
        <v>7790</v>
      </c>
      <c r="JW124">
        <v>29500</v>
      </c>
      <c r="JX124">
        <v>33306.800000000003</v>
      </c>
      <c r="JY124">
        <v>21500</v>
      </c>
      <c r="JZ124">
        <v>19700</v>
      </c>
      <c r="KA124">
        <v>12000</v>
      </c>
      <c r="KB124">
        <v>10000</v>
      </c>
      <c r="KC124" s="19"/>
      <c r="KD124" s="19"/>
      <c r="KE124" s="19"/>
      <c r="KF124" s="19"/>
      <c r="KG124" s="19"/>
      <c r="KH124" s="19"/>
      <c r="KI124" s="19"/>
      <c r="KJ124" s="19"/>
      <c r="KK124" s="19"/>
      <c r="KL124" s="19"/>
      <c r="KM124" s="19"/>
      <c r="KN124" s="19"/>
      <c r="KO124" s="19"/>
      <c r="KP124" s="19"/>
      <c r="KQ124" s="19"/>
      <c r="KR124" s="19"/>
      <c r="KS124" s="19"/>
      <c r="KT124" s="19"/>
      <c r="KU124" s="19"/>
      <c r="KV124" s="19"/>
      <c r="KW124" s="19"/>
      <c r="KX124" s="19"/>
      <c r="KY124" s="19"/>
      <c r="KZ124" s="19"/>
      <c r="LA124" s="19"/>
      <c r="LB124" s="19"/>
      <c r="LC124" s="19"/>
      <c r="LD124" s="19"/>
      <c r="LE124" s="19"/>
      <c r="LF124" s="19"/>
      <c r="LG124" s="19"/>
      <c r="LH124" s="19"/>
      <c r="LI124" s="19"/>
      <c r="LJ124" s="19"/>
      <c r="LK124" s="19"/>
      <c r="LL124" s="19"/>
      <c r="LM124" s="19"/>
      <c r="LN124" s="19"/>
      <c r="LO124" s="19"/>
      <c r="LP124" s="19"/>
      <c r="LQ124" s="19"/>
      <c r="LR124" s="19"/>
      <c r="LS124" s="19"/>
      <c r="LT124" s="19"/>
      <c r="LU124" s="19"/>
      <c r="LV124" s="19"/>
      <c r="LW124" s="19"/>
      <c r="LX124" s="19"/>
      <c r="LY124" s="19"/>
      <c r="LZ124" s="19"/>
      <c r="MA124" s="19"/>
      <c r="MB124" s="19"/>
      <c r="MC124" s="19"/>
      <c r="MD124" s="19"/>
      <c r="ME124" s="19"/>
      <c r="MF124" s="19"/>
      <c r="MG124" s="19"/>
      <c r="MH124" s="19"/>
      <c r="MI124" s="19"/>
      <c r="MJ124" s="19"/>
      <c r="MK124" s="19"/>
      <c r="ML124" s="19"/>
      <c r="MM124" s="19"/>
      <c r="MN124" s="19"/>
      <c r="MO124" s="19"/>
      <c r="MP124" s="19"/>
      <c r="MQ124" s="19"/>
      <c r="MR124" s="19"/>
      <c r="MS124" s="19"/>
      <c r="MT124" s="19"/>
      <c r="MU124" s="19"/>
      <c r="MV124" s="19"/>
      <c r="MW124" s="19"/>
      <c r="MX124" s="19"/>
      <c r="MY124" s="19"/>
      <c r="MZ124" s="19"/>
      <c r="NA124" s="19"/>
      <c r="NB124" s="19"/>
      <c r="NC124" s="19"/>
      <c r="ND124" s="20"/>
      <c r="NE124" s="20"/>
      <c r="NF124" s="20"/>
      <c r="NG124" s="19"/>
      <c r="NH124" s="19"/>
      <c r="NI124" s="19"/>
      <c r="NJ124" s="19"/>
      <c r="NK124" s="19"/>
      <c r="NL124" s="19"/>
      <c r="NM124" s="19"/>
      <c r="NN124" s="20"/>
      <c r="NO124" s="20"/>
      <c r="NP124" s="20"/>
      <c r="NQ124" s="19"/>
      <c r="NR124" s="19"/>
      <c r="NS124" s="19"/>
      <c r="NT124" s="19"/>
      <c r="NU124" s="20"/>
      <c r="NV124" s="19"/>
      <c r="NW124" s="19"/>
      <c r="NX124" s="19"/>
      <c r="NY124" s="19"/>
      <c r="NZ124" s="19"/>
      <c r="OA124" s="19"/>
      <c r="OB124" s="19"/>
      <c r="OC124" s="19"/>
      <c r="OD124" s="19"/>
      <c r="OE124" s="19"/>
      <c r="OF124" s="19"/>
      <c r="OG124" s="19"/>
      <c r="OH124" s="19"/>
      <c r="OI124" s="19"/>
      <c r="OJ124" s="19"/>
      <c r="OK124" s="19"/>
      <c r="OL124" s="19"/>
      <c r="OM124" s="19"/>
      <c r="ON124" s="19"/>
      <c r="OO124" s="19"/>
      <c r="OP124" s="19"/>
      <c r="OQ124" s="19"/>
      <c r="OR124" s="19"/>
      <c r="OS124" s="21"/>
      <c r="OT124" s="21"/>
      <c r="OU124" s="21"/>
      <c r="OV124" s="21"/>
      <c r="OW124" s="21"/>
      <c r="OX124" s="21"/>
      <c r="OY124" s="21"/>
      <c r="OZ124" s="21"/>
      <c r="PA124" s="21"/>
      <c r="PB124" s="21"/>
      <c r="PC124" s="21"/>
    </row>
    <row r="125" spans="1:419" x14ac:dyDescent="0.2">
      <c r="A125" s="18">
        <v>44383</v>
      </c>
      <c r="B125">
        <v>15284.3</v>
      </c>
      <c r="C125">
        <v>11000</v>
      </c>
      <c r="D125">
        <v>28000</v>
      </c>
      <c r="E125">
        <v>15700</v>
      </c>
      <c r="F125">
        <v>12100</v>
      </c>
      <c r="G125">
        <v>20329</v>
      </c>
      <c r="H125">
        <v>31700</v>
      </c>
      <c r="I125">
        <v>15100</v>
      </c>
      <c r="J125">
        <v>4600</v>
      </c>
      <c r="K125">
        <v>29700</v>
      </c>
      <c r="L125">
        <v>21350</v>
      </c>
      <c r="M125">
        <v>10250</v>
      </c>
      <c r="N125">
        <v>10000</v>
      </c>
      <c r="O125">
        <v>7700</v>
      </c>
      <c r="P125">
        <v>51000</v>
      </c>
      <c r="Q125">
        <v>62000</v>
      </c>
      <c r="R125">
        <v>12750</v>
      </c>
      <c r="S125">
        <v>10236.700000000001</v>
      </c>
      <c r="T125">
        <v>26300</v>
      </c>
      <c r="U125">
        <v>62100</v>
      </c>
      <c r="V125">
        <v>22200</v>
      </c>
      <c r="W125">
        <v>34822.9</v>
      </c>
      <c r="X125">
        <v>14500</v>
      </c>
      <c r="Y125">
        <v>30750</v>
      </c>
      <c r="Z125">
        <v>57400</v>
      </c>
      <c r="AA125">
        <v>23903.200000000001</v>
      </c>
      <c r="AB125">
        <v>17600</v>
      </c>
      <c r="AC125">
        <v>55900</v>
      </c>
      <c r="AD125">
        <v>34100</v>
      </c>
      <c r="AE125">
        <v>23750</v>
      </c>
      <c r="AF125">
        <v>9434.7999999999993</v>
      </c>
      <c r="AG125">
        <v>55731</v>
      </c>
      <c r="AH125">
        <v>12000</v>
      </c>
      <c r="AI125">
        <v>13700</v>
      </c>
      <c r="AJ125">
        <v>14500</v>
      </c>
      <c r="AK125">
        <v>19800</v>
      </c>
      <c r="AL125">
        <v>6180</v>
      </c>
      <c r="AM125">
        <v>18000</v>
      </c>
      <c r="AN125">
        <v>32500</v>
      </c>
      <c r="AO125">
        <v>32800</v>
      </c>
      <c r="AP125">
        <v>34495</v>
      </c>
      <c r="AQ125">
        <v>12219</v>
      </c>
      <c r="AR125">
        <v>25500</v>
      </c>
      <c r="AS125">
        <v>46250</v>
      </c>
      <c r="AT125">
        <v>17600</v>
      </c>
      <c r="AU125">
        <v>27600</v>
      </c>
      <c r="AV125">
        <v>61000</v>
      </c>
      <c r="AW125">
        <v>19292</v>
      </c>
      <c r="AX125">
        <v>37577</v>
      </c>
      <c r="AY125">
        <v>14550</v>
      </c>
      <c r="AZ125">
        <v>23550</v>
      </c>
      <c r="BA125">
        <v>41450</v>
      </c>
      <c r="BB125">
        <v>50800</v>
      </c>
      <c r="BC125">
        <v>5700</v>
      </c>
      <c r="BD125">
        <v>8340</v>
      </c>
      <c r="BE125">
        <v>44900</v>
      </c>
      <c r="BF125">
        <v>18950</v>
      </c>
      <c r="BG125">
        <v>63561</v>
      </c>
      <c r="BH125">
        <v>43150</v>
      </c>
      <c r="BI125">
        <v>80550</v>
      </c>
      <c r="BJ125">
        <v>94800</v>
      </c>
      <c r="BK125">
        <v>10700</v>
      </c>
      <c r="BL125">
        <v>23200</v>
      </c>
      <c r="BM125">
        <v>3050</v>
      </c>
      <c r="BN125">
        <v>49000</v>
      </c>
      <c r="BO125">
        <v>20900</v>
      </c>
      <c r="BP125">
        <v>62100</v>
      </c>
      <c r="BQ125">
        <v>19800</v>
      </c>
      <c r="BR125">
        <v>29450</v>
      </c>
      <c r="BS125">
        <v>9800</v>
      </c>
      <c r="BT125">
        <v>57500</v>
      </c>
      <c r="BU125">
        <v>42100</v>
      </c>
      <c r="BV125">
        <v>9120</v>
      </c>
      <c r="BW125">
        <v>36500</v>
      </c>
      <c r="BX125">
        <v>50100</v>
      </c>
      <c r="BY125">
        <v>18521.7</v>
      </c>
      <c r="BZ125">
        <v>4580</v>
      </c>
      <c r="CA125">
        <v>30500</v>
      </c>
      <c r="CB125">
        <v>15850</v>
      </c>
      <c r="CC125">
        <v>13300</v>
      </c>
      <c r="CD125">
        <v>11000</v>
      </c>
      <c r="CE125">
        <v>6031.2</v>
      </c>
      <c r="CF125">
        <v>11000</v>
      </c>
      <c r="CG125">
        <v>13200</v>
      </c>
      <c r="CH125">
        <v>17200</v>
      </c>
      <c r="CI125">
        <v>11500</v>
      </c>
      <c r="CJ125">
        <v>36200</v>
      </c>
      <c r="CK125">
        <v>87000</v>
      </c>
      <c r="CL125">
        <v>3000</v>
      </c>
      <c r="CM125">
        <v>39000</v>
      </c>
      <c r="CN125">
        <v>85800</v>
      </c>
      <c r="CO125">
        <v>51162</v>
      </c>
      <c r="CP125">
        <v>20826</v>
      </c>
      <c r="CQ125">
        <v>32000</v>
      </c>
      <c r="CR125">
        <v>41400</v>
      </c>
      <c r="CS125">
        <v>12400</v>
      </c>
      <c r="CT125">
        <v>14750</v>
      </c>
      <c r="CU125">
        <v>17500</v>
      </c>
      <c r="CV125">
        <v>5330</v>
      </c>
      <c r="CW125">
        <v>33500</v>
      </c>
      <c r="CX125">
        <v>3710</v>
      </c>
      <c r="CY125">
        <v>12900</v>
      </c>
      <c r="CZ125">
        <v>5000</v>
      </c>
      <c r="DA125">
        <v>13300</v>
      </c>
      <c r="DB125">
        <v>24400</v>
      </c>
      <c r="DC125">
        <v>13619</v>
      </c>
      <c r="DD125">
        <v>5650</v>
      </c>
      <c r="DE125">
        <v>37667.1</v>
      </c>
      <c r="DF125">
        <v>47100</v>
      </c>
      <c r="DG125">
        <v>35666.699999999997</v>
      </c>
      <c r="DH125">
        <v>5683.8</v>
      </c>
      <c r="DI125">
        <v>19700</v>
      </c>
      <c r="DJ125">
        <v>24800</v>
      </c>
      <c r="DK125">
        <v>10300</v>
      </c>
      <c r="DL125">
        <v>10300</v>
      </c>
      <c r="DM125">
        <v>48000</v>
      </c>
      <c r="DN125">
        <v>3440</v>
      </c>
      <c r="DO125">
        <v>38700</v>
      </c>
      <c r="DP125">
        <v>15500</v>
      </c>
      <c r="DQ125">
        <v>15800</v>
      </c>
      <c r="DR125">
        <v>18000</v>
      </c>
      <c r="DS125">
        <v>14200</v>
      </c>
      <c r="DT125">
        <v>7800</v>
      </c>
      <c r="DU125">
        <v>21900</v>
      </c>
      <c r="DV125">
        <v>6200</v>
      </c>
      <c r="DW125">
        <v>28500</v>
      </c>
      <c r="DX125">
        <v>75000</v>
      </c>
      <c r="DY125">
        <v>6750</v>
      </c>
      <c r="DZ125">
        <v>12773</v>
      </c>
      <c r="EA125">
        <v>13392.9</v>
      </c>
      <c r="EB125">
        <v>35700</v>
      </c>
      <c r="EC125">
        <v>54902.8</v>
      </c>
      <c r="ED125">
        <v>6418.2</v>
      </c>
      <c r="EE125">
        <v>8160</v>
      </c>
      <c r="EF125">
        <v>24100</v>
      </c>
      <c r="EG125">
        <v>14800</v>
      </c>
      <c r="EH125">
        <v>60000</v>
      </c>
      <c r="EI125">
        <v>11047.3</v>
      </c>
      <c r="EJ125">
        <v>2300</v>
      </c>
      <c r="EK125">
        <v>6610</v>
      </c>
      <c r="EL125">
        <v>11600</v>
      </c>
      <c r="EM125">
        <v>6330</v>
      </c>
      <c r="EN125">
        <v>45400</v>
      </c>
      <c r="EO125">
        <v>56200</v>
      </c>
      <c r="EP125">
        <v>9970</v>
      </c>
      <c r="EQ125">
        <v>10650</v>
      </c>
      <c r="ER125">
        <v>40100</v>
      </c>
      <c r="ES125">
        <v>3000</v>
      </c>
      <c r="ET125">
        <v>10800</v>
      </c>
      <c r="EU125">
        <v>109000</v>
      </c>
      <c r="EV125">
        <v>103.124</v>
      </c>
      <c r="EW125">
        <v>28350</v>
      </c>
      <c r="EX125">
        <v>20156.2</v>
      </c>
      <c r="EY125">
        <v>71500</v>
      </c>
      <c r="EZ125">
        <v>28541.7</v>
      </c>
      <c r="FA125">
        <v>33836.400000000001</v>
      </c>
      <c r="FC125">
        <v>20200</v>
      </c>
      <c r="FD125">
        <v>26500</v>
      </c>
      <c r="FE125">
        <v>89313</v>
      </c>
      <c r="FF125">
        <v>9350</v>
      </c>
      <c r="FG125">
        <v>5800</v>
      </c>
      <c r="FH125">
        <v>35500</v>
      </c>
      <c r="FI125">
        <v>27100</v>
      </c>
      <c r="FJ125">
        <v>21917</v>
      </c>
      <c r="FK125">
        <v>85400</v>
      </c>
      <c r="FL125">
        <v>94400</v>
      </c>
      <c r="FM125">
        <v>22000</v>
      </c>
      <c r="FN125">
        <v>17900</v>
      </c>
      <c r="FO125">
        <v>28700</v>
      </c>
      <c r="FP125">
        <v>20500</v>
      </c>
      <c r="FQ125">
        <v>50600</v>
      </c>
      <c r="FR125">
        <v>5790</v>
      </c>
      <c r="FS125">
        <v>10133.1</v>
      </c>
      <c r="FT125">
        <v>9800</v>
      </c>
      <c r="FU125">
        <v>51700</v>
      </c>
      <c r="FV125">
        <v>10000</v>
      </c>
      <c r="FW125">
        <v>99600</v>
      </c>
      <c r="FX125">
        <v>16350</v>
      </c>
      <c r="FY125">
        <v>24900</v>
      </c>
      <c r="FZ125">
        <v>86000</v>
      </c>
      <c r="GA125">
        <v>5020</v>
      </c>
      <c r="GB125">
        <v>20050</v>
      </c>
      <c r="GC125">
        <v>18700</v>
      </c>
      <c r="GD125">
        <v>3100</v>
      </c>
      <c r="GE125">
        <v>6000</v>
      </c>
      <c r="GF125">
        <v>3000</v>
      </c>
      <c r="GG125">
        <v>6990</v>
      </c>
      <c r="GH125">
        <v>148469</v>
      </c>
      <c r="GI125">
        <v>10050</v>
      </c>
      <c r="GJ125">
        <v>52500</v>
      </c>
      <c r="GK125">
        <v>19100</v>
      </c>
      <c r="GL125">
        <v>5990</v>
      </c>
      <c r="GM125">
        <v>27000</v>
      </c>
      <c r="GN125">
        <v>164</v>
      </c>
      <c r="GO125">
        <v>9950</v>
      </c>
      <c r="GP125">
        <v>26000</v>
      </c>
      <c r="GQ125">
        <v>15800</v>
      </c>
      <c r="GR125">
        <v>19200</v>
      </c>
      <c r="GS125">
        <v>14700</v>
      </c>
      <c r="GT125">
        <v>26600</v>
      </c>
      <c r="GU125">
        <v>20300</v>
      </c>
      <c r="GV125">
        <v>10500</v>
      </c>
      <c r="GW125">
        <v>9500</v>
      </c>
      <c r="GX125">
        <v>38300</v>
      </c>
      <c r="GY125">
        <v>23300</v>
      </c>
      <c r="GZ125">
        <v>5933.3</v>
      </c>
      <c r="HA125">
        <v>26450</v>
      </c>
      <c r="HB125">
        <v>19907</v>
      </c>
      <c r="HC125">
        <v>17450</v>
      </c>
      <c r="HD125">
        <v>3630</v>
      </c>
      <c r="HE125">
        <v>56000</v>
      </c>
      <c r="HF125">
        <v>10800</v>
      </c>
      <c r="HG125">
        <v>39850</v>
      </c>
      <c r="HH125">
        <v>13800</v>
      </c>
      <c r="HI125">
        <v>18650</v>
      </c>
      <c r="HJ125">
        <v>12400</v>
      </c>
      <c r="HK125">
        <v>44113</v>
      </c>
      <c r="HL125">
        <v>36034.300000000003</v>
      </c>
      <c r="HM125">
        <v>11900</v>
      </c>
      <c r="HN125">
        <v>30350</v>
      </c>
      <c r="HO125">
        <v>17200</v>
      </c>
      <c r="HP125">
        <v>39800</v>
      </c>
      <c r="HQ125">
        <v>70000</v>
      </c>
      <c r="HR125">
        <v>86400</v>
      </c>
      <c r="HS125">
        <v>52400</v>
      </c>
      <c r="HT125">
        <v>58900</v>
      </c>
      <c r="HU125">
        <v>27000</v>
      </c>
      <c r="HV125">
        <v>11850</v>
      </c>
      <c r="HW125">
        <v>17888.099999999999</v>
      </c>
      <c r="HX125">
        <v>40000</v>
      </c>
      <c r="HY125">
        <v>88700</v>
      </c>
      <c r="HZ125">
        <v>3790</v>
      </c>
      <c r="IA125">
        <v>27350</v>
      </c>
      <c r="IB125">
        <v>19000</v>
      </c>
      <c r="IC125">
        <v>4130</v>
      </c>
      <c r="ID125">
        <v>7110</v>
      </c>
      <c r="IE125">
        <v>72535</v>
      </c>
      <c r="IF125">
        <v>43850</v>
      </c>
      <c r="IG125">
        <v>5467.3</v>
      </c>
      <c r="IH125">
        <v>38500</v>
      </c>
      <c r="II125">
        <v>17650</v>
      </c>
      <c r="IJ125">
        <v>40900</v>
      </c>
      <c r="IK125">
        <v>47099</v>
      </c>
      <c r="IL125">
        <v>8700</v>
      </c>
      <c r="IM125">
        <v>9833.2999999999993</v>
      </c>
      <c r="IN125">
        <v>28650</v>
      </c>
      <c r="IO125">
        <v>3600</v>
      </c>
      <c r="IP125">
        <v>8860</v>
      </c>
      <c r="IQ125">
        <v>9000</v>
      </c>
      <c r="IR125">
        <v>73200</v>
      </c>
      <c r="IS125">
        <v>39000</v>
      </c>
      <c r="IT125">
        <v>11000</v>
      </c>
      <c r="IU125">
        <v>7100</v>
      </c>
      <c r="IV125">
        <v>23853.200000000001</v>
      </c>
      <c r="IW125">
        <v>24800</v>
      </c>
      <c r="IX125">
        <v>15200</v>
      </c>
      <c r="IY125">
        <v>6380</v>
      </c>
      <c r="IZ125">
        <v>46000</v>
      </c>
      <c r="JA125">
        <v>86.709000000000003</v>
      </c>
      <c r="JB125">
        <v>230.5</v>
      </c>
      <c r="JC125">
        <v>54900</v>
      </c>
      <c r="JD125">
        <v>37000</v>
      </c>
      <c r="JE125">
        <v>25714.3</v>
      </c>
      <c r="JF125">
        <v>47901</v>
      </c>
      <c r="JG125">
        <v>40400</v>
      </c>
      <c r="JH125">
        <v>99.555999999999997</v>
      </c>
      <c r="JI125">
        <v>10100</v>
      </c>
      <c r="JJ125">
        <v>8400</v>
      </c>
      <c r="JK125">
        <v>17350</v>
      </c>
      <c r="JL125">
        <v>119.3</v>
      </c>
      <c r="JM125">
        <v>46400</v>
      </c>
      <c r="JN125">
        <v>7590</v>
      </c>
      <c r="JO125">
        <v>12550</v>
      </c>
      <c r="JP125">
        <v>87000</v>
      </c>
      <c r="JQ125">
        <v>9590</v>
      </c>
      <c r="JR125">
        <v>7300</v>
      </c>
      <c r="JS125">
        <v>39444.9</v>
      </c>
      <c r="JT125">
        <v>5250</v>
      </c>
      <c r="JU125">
        <v>15800</v>
      </c>
      <c r="JV125">
        <v>7700</v>
      </c>
      <c r="JW125">
        <v>29500</v>
      </c>
      <c r="JX125">
        <v>33363.199999999997</v>
      </c>
      <c r="JY125">
        <v>20100</v>
      </c>
      <c r="JZ125">
        <v>20000</v>
      </c>
      <c r="KA125">
        <v>12000</v>
      </c>
      <c r="KB125">
        <v>9500</v>
      </c>
      <c r="KC125" s="19"/>
      <c r="KD125" s="19"/>
      <c r="KE125" s="19"/>
      <c r="KF125" s="19"/>
      <c r="KG125" s="19"/>
      <c r="KH125" s="19"/>
      <c r="KI125" s="19"/>
      <c r="KJ125" s="19"/>
      <c r="KK125" s="19"/>
      <c r="KL125" s="19"/>
      <c r="KM125" s="19"/>
      <c r="KN125" s="19"/>
      <c r="KO125" s="19"/>
      <c r="KP125" s="19"/>
      <c r="KQ125" s="19"/>
      <c r="KR125" s="19"/>
      <c r="KS125" s="19"/>
      <c r="KT125" s="19"/>
      <c r="KU125" s="19"/>
      <c r="KV125" s="19"/>
      <c r="KW125" s="19"/>
      <c r="KX125" s="19"/>
      <c r="KY125" s="19"/>
      <c r="KZ125" s="19"/>
      <c r="LA125" s="19"/>
      <c r="LB125" s="19"/>
      <c r="LC125" s="19"/>
      <c r="LD125" s="19"/>
      <c r="LE125" s="19"/>
      <c r="LF125" s="19"/>
      <c r="LG125" s="19"/>
      <c r="LH125" s="19"/>
      <c r="LI125" s="19"/>
      <c r="LJ125" s="19"/>
      <c r="LK125" s="19"/>
      <c r="LL125" s="19"/>
      <c r="LM125" s="19"/>
      <c r="LN125" s="19"/>
      <c r="LO125" s="19"/>
      <c r="LP125" s="19"/>
      <c r="LQ125" s="19"/>
      <c r="LR125" s="19"/>
      <c r="LS125" s="19"/>
      <c r="LT125" s="19"/>
      <c r="LU125" s="19"/>
      <c r="LV125" s="19"/>
      <c r="LW125" s="19"/>
      <c r="LX125" s="19"/>
      <c r="LY125" s="19"/>
      <c r="LZ125" s="19"/>
      <c r="MA125" s="19"/>
      <c r="MB125" s="19"/>
      <c r="MC125" s="19"/>
      <c r="MD125" s="19"/>
      <c r="ME125" s="19"/>
      <c r="MF125" s="19"/>
      <c r="MG125" s="19"/>
      <c r="MH125" s="19"/>
      <c r="MI125" s="19"/>
      <c r="MJ125" s="19"/>
      <c r="MK125" s="19"/>
      <c r="ML125" s="19"/>
      <c r="MM125" s="19"/>
      <c r="MN125" s="19"/>
      <c r="MO125" s="19"/>
      <c r="MP125" s="19"/>
      <c r="MQ125" s="19"/>
      <c r="MR125" s="19"/>
      <c r="MS125" s="19"/>
      <c r="MT125" s="19"/>
      <c r="MU125" s="19"/>
      <c r="MV125" s="19"/>
      <c r="MW125" s="19"/>
      <c r="MX125" s="19"/>
      <c r="MY125" s="19"/>
      <c r="MZ125" s="19"/>
      <c r="NA125" s="19"/>
      <c r="NB125" s="19"/>
      <c r="NC125" s="19"/>
      <c r="ND125" s="20"/>
      <c r="NE125" s="20"/>
      <c r="NF125" s="20"/>
      <c r="NG125" s="19"/>
      <c r="NH125" s="19"/>
      <c r="NI125" s="19"/>
      <c r="NJ125" s="19"/>
      <c r="NK125" s="19"/>
      <c r="NL125" s="19"/>
      <c r="NM125" s="19"/>
      <c r="NN125" s="20"/>
      <c r="NO125" s="20"/>
      <c r="NP125" s="20"/>
      <c r="NQ125" s="19"/>
      <c r="NR125" s="19"/>
      <c r="NS125" s="19"/>
      <c r="NT125" s="19"/>
      <c r="NU125" s="20"/>
      <c r="NV125" s="19"/>
      <c r="NW125" s="19"/>
      <c r="NX125" s="19"/>
      <c r="NY125" s="19"/>
      <c r="NZ125" s="19"/>
      <c r="OA125" s="19"/>
      <c r="OB125" s="19"/>
      <c r="OC125" s="19"/>
      <c r="OD125" s="19"/>
      <c r="OE125" s="19"/>
      <c r="OF125" s="19"/>
      <c r="OG125" s="19"/>
      <c r="OH125" s="19"/>
      <c r="OI125" s="19"/>
      <c r="OJ125" s="19"/>
      <c r="OK125" s="19"/>
      <c r="OL125" s="19"/>
      <c r="OM125" s="19"/>
      <c r="ON125" s="19"/>
      <c r="OO125" s="19"/>
      <c r="OP125" s="19"/>
      <c r="OQ125" s="19"/>
      <c r="OR125" s="19"/>
      <c r="OS125" s="21"/>
      <c r="OT125" s="21"/>
      <c r="OU125" s="21"/>
      <c r="OV125" s="21"/>
      <c r="OW125" s="21"/>
      <c r="OX125" s="21"/>
      <c r="OY125" s="21"/>
      <c r="OZ125" s="21"/>
      <c r="PA125" s="21"/>
      <c r="PB125" s="21"/>
      <c r="PC125" s="21"/>
    </row>
    <row r="126" spans="1:419" x14ac:dyDescent="0.2">
      <c r="A126" s="18">
        <v>44384</v>
      </c>
      <c r="B126">
        <v>15284.3</v>
      </c>
      <c r="C126">
        <v>10900</v>
      </c>
      <c r="D126">
        <v>26800</v>
      </c>
      <c r="E126">
        <v>15200</v>
      </c>
      <c r="F126">
        <v>12000</v>
      </c>
      <c r="G126">
        <v>20530.3</v>
      </c>
      <c r="H126">
        <v>30700</v>
      </c>
      <c r="I126">
        <v>14750</v>
      </c>
      <c r="J126">
        <v>4290</v>
      </c>
      <c r="K126">
        <v>28850</v>
      </c>
      <c r="L126">
        <v>22300</v>
      </c>
      <c r="M126">
        <v>10300</v>
      </c>
      <c r="N126">
        <v>9692.2999999999993</v>
      </c>
      <c r="O126">
        <v>7800</v>
      </c>
      <c r="P126">
        <v>51000</v>
      </c>
      <c r="Q126">
        <v>62200</v>
      </c>
      <c r="R126">
        <v>12550</v>
      </c>
      <c r="S126">
        <v>10156.1</v>
      </c>
      <c r="T126">
        <v>26300</v>
      </c>
      <c r="U126">
        <v>61500</v>
      </c>
      <c r="V126">
        <v>22800</v>
      </c>
      <c r="W126">
        <v>36010</v>
      </c>
      <c r="X126">
        <v>14550</v>
      </c>
      <c r="Y126">
        <v>30917</v>
      </c>
      <c r="Z126">
        <v>57600</v>
      </c>
      <c r="AA126">
        <v>24967.7</v>
      </c>
      <c r="AB126">
        <v>16700</v>
      </c>
      <c r="AC126">
        <v>54500</v>
      </c>
      <c r="AD126">
        <v>34200</v>
      </c>
      <c r="AE126">
        <v>23400</v>
      </c>
      <c r="AF126">
        <v>9347.7999999999993</v>
      </c>
      <c r="AG126">
        <v>55829</v>
      </c>
      <c r="AH126">
        <v>12000</v>
      </c>
      <c r="AI126">
        <v>13600</v>
      </c>
      <c r="AJ126">
        <v>15350</v>
      </c>
      <c r="AK126">
        <v>19800</v>
      </c>
      <c r="AL126">
        <v>6610</v>
      </c>
      <c r="AM126">
        <v>17350</v>
      </c>
      <c r="AN126">
        <v>32050</v>
      </c>
      <c r="AO126">
        <v>31600</v>
      </c>
      <c r="AP126">
        <v>34220</v>
      </c>
      <c r="AQ126">
        <v>12219</v>
      </c>
      <c r="AR126">
        <v>25700</v>
      </c>
      <c r="AS126">
        <v>44050</v>
      </c>
      <c r="AT126">
        <v>17500</v>
      </c>
      <c r="AU126">
        <v>27700</v>
      </c>
      <c r="AV126">
        <v>61000</v>
      </c>
      <c r="AW126">
        <v>19387</v>
      </c>
      <c r="AX126">
        <v>39050</v>
      </c>
      <c r="AY126">
        <v>14500</v>
      </c>
      <c r="AZ126">
        <v>23800</v>
      </c>
      <c r="BA126">
        <v>41450</v>
      </c>
      <c r="BB126">
        <v>51500</v>
      </c>
      <c r="BC126">
        <v>5540</v>
      </c>
      <c r="BD126">
        <v>8920</v>
      </c>
      <c r="BE126">
        <v>44000</v>
      </c>
      <c r="BF126">
        <v>17950</v>
      </c>
      <c r="BG126">
        <v>67051</v>
      </c>
      <c r="BH126">
        <v>42950</v>
      </c>
      <c r="BI126">
        <v>84201</v>
      </c>
      <c r="BJ126">
        <v>94500</v>
      </c>
      <c r="BK126">
        <v>10700</v>
      </c>
      <c r="BL126">
        <v>22500</v>
      </c>
      <c r="BM126">
        <v>3040</v>
      </c>
      <c r="BN126">
        <v>48200</v>
      </c>
      <c r="BO126">
        <v>21500</v>
      </c>
      <c r="BP126">
        <v>64800</v>
      </c>
      <c r="BQ126">
        <v>19600</v>
      </c>
      <c r="BR126">
        <v>29000</v>
      </c>
      <c r="BS126">
        <v>9900</v>
      </c>
      <c r="BT126">
        <v>57500</v>
      </c>
      <c r="BU126">
        <v>42000</v>
      </c>
      <c r="BV126">
        <v>9000</v>
      </c>
      <c r="BW126">
        <v>36500</v>
      </c>
      <c r="BX126">
        <v>48700</v>
      </c>
      <c r="BY126">
        <v>19043.5</v>
      </c>
      <c r="BZ126">
        <v>4450</v>
      </c>
      <c r="CA126">
        <v>30500</v>
      </c>
      <c r="CB126">
        <v>15450</v>
      </c>
      <c r="CC126">
        <v>13300</v>
      </c>
      <c r="CD126">
        <v>10900</v>
      </c>
      <c r="CE126">
        <v>5960.1</v>
      </c>
      <c r="CF126">
        <v>10950</v>
      </c>
      <c r="CG126">
        <v>13500</v>
      </c>
      <c r="CH126">
        <v>16950</v>
      </c>
      <c r="CI126">
        <v>11550</v>
      </c>
      <c r="CJ126">
        <v>36050</v>
      </c>
      <c r="CK126">
        <v>90500</v>
      </c>
      <c r="CL126">
        <v>2950</v>
      </c>
      <c r="CM126">
        <v>38900</v>
      </c>
      <c r="CN126">
        <v>91500</v>
      </c>
      <c r="CO126">
        <v>50634</v>
      </c>
      <c r="CP126">
        <v>21101</v>
      </c>
      <c r="CQ126">
        <v>31955</v>
      </c>
      <c r="CR126">
        <v>41900</v>
      </c>
      <c r="CS126">
        <v>11900</v>
      </c>
      <c r="CT126">
        <v>14750</v>
      </c>
      <c r="CU126">
        <v>17400</v>
      </c>
      <c r="CV126">
        <v>5200</v>
      </c>
      <c r="CW126">
        <v>34150</v>
      </c>
      <c r="CX126">
        <v>3600</v>
      </c>
      <c r="CY126">
        <v>13000</v>
      </c>
      <c r="CZ126">
        <v>4650</v>
      </c>
      <c r="DA126">
        <v>13000</v>
      </c>
      <c r="DB126">
        <v>23800</v>
      </c>
      <c r="DC126">
        <v>13333.3</v>
      </c>
      <c r="DD126">
        <v>5540</v>
      </c>
      <c r="DE126">
        <v>38887</v>
      </c>
      <c r="DF126">
        <v>49550</v>
      </c>
      <c r="DG126">
        <v>36000</v>
      </c>
      <c r="DH126">
        <v>5512.8</v>
      </c>
      <c r="DI126">
        <v>19800</v>
      </c>
      <c r="DJ126">
        <v>24100</v>
      </c>
      <c r="DK126">
        <v>9990</v>
      </c>
      <c r="DL126">
        <v>9990</v>
      </c>
      <c r="DM126">
        <v>49900</v>
      </c>
      <c r="DN126">
        <v>3420</v>
      </c>
      <c r="DO126">
        <v>38900</v>
      </c>
      <c r="DP126">
        <v>15450</v>
      </c>
      <c r="DQ126">
        <v>15800</v>
      </c>
      <c r="DR126">
        <v>17950</v>
      </c>
      <c r="DS126">
        <v>14150</v>
      </c>
      <c r="DT126">
        <v>7900</v>
      </c>
      <c r="DU126">
        <v>21850</v>
      </c>
      <c r="DV126">
        <v>6090</v>
      </c>
      <c r="DW126">
        <v>28500</v>
      </c>
      <c r="DX126">
        <v>74800</v>
      </c>
      <c r="DY126">
        <v>6600</v>
      </c>
      <c r="DZ126">
        <v>12455</v>
      </c>
      <c r="EA126">
        <v>14330.4</v>
      </c>
      <c r="EB126">
        <v>35200</v>
      </c>
      <c r="EC126">
        <v>55082.8</v>
      </c>
      <c r="ED126">
        <v>6399</v>
      </c>
      <c r="EE126">
        <v>8430</v>
      </c>
      <c r="EF126">
        <v>24300</v>
      </c>
      <c r="EG126">
        <v>14800</v>
      </c>
      <c r="EH126">
        <v>59900</v>
      </c>
      <c r="EI126">
        <v>10908.6</v>
      </c>
      <c r="EJ126">
        <v>2320</v>
      </c>
      <c r="EK126">
        <v>6590</v>
      </c>
      <c r="EL126">
        <v>11800</v>
      </c>
      <c r="EM126">
        <v>6380</v>
      </c>
      <c r="EN126">
        <v>46000</v>
      </c>
      <c r="EO126">
        <v>56200</v>
      </c>
      <c r="EP126">
        <v>10300</v>
      </c>
      <c r="EQ126">
        <v>10300</v>
      </c>
      <c r="ER126">
        <v>42100</v>
      </c>
      <c r="ES126">
        <v>2900</v>
      </c>
      <c r="ET126">
        <v>10900</v>
      </c>
      <c r="EU126">
        <v>116000</v>
      </c>
      <c r="EV126">
        <v>110.309</v>
      </c>
      <c r="EW126">
        <v>28300</v>
      </c>
      <c r="EX126">
        <v>19531.2</v>
      </c>
      <c r="EY126">
        <v>71900</v>
      </c>
      <c r="EZ126">
        <v>29083.3</v>
      </c>
      <c r="FA126">
        <v>33388.800000000003</v>
      </c>
      <c r="FC126">
        <v>19850</v>
      </c>
      <c r="FD126">
        <v>26500</v>
      </c>
      <c r="FE126">
        <v>90076</v>
      </c>
      <c r="FF126">
        <v>10000</v>
      </c>
      <c r="FG126">
        <v>5750</v>
      </c>
      <c r="FH126">
        <v>35500</v>
      </c>
      <c r="FI126">
        <v>27200</v>
      </c>
      <c r="FJ126">
        <v>21667</v>
      </c>
      <c r="FK126">
        <v>85300</v>
      </c>
      <c r="FL126">
        <v>96200</v>
      </c>
      <c r="FM126">
        <v>22150</v>
      </c>
      <c r="FN126">
        <v>17900</v>
      </c>
      <c r="FO126">
        <v>29000</v>
      </c>
      <c r="FP126">
        <v>20500</v>
      </c>
      <c r="FQ126">
        <v>52100</v>
      </c>
      <c r="FR126">
        <v>5960</v>
      </c>
      <c r="FS126">
        <v>10048.700000000001</v>
      </c>
      <c r="FT126">
        <v>9450</v>
      </c>
      <c r="FU126">
        <v>53200</v>
      </c>
      <c r="FV126">
        <v>10000</v>
      </c>
      <c r="FW126">
        <v>106500</v>
      </c>
      <c r="FX126">
        <v>16050</v>
      </c>
      <c r="FY126">
        <v>25000</v>
      </c>
      <c r="FZ126">
        <v>86600</v>
      </c>
      <c r="GA126">
        <v>5000</v>
      </c>
      <c r="GB126">
        <v>19600</v>
      </c>
      <c r="GC126">
        <v>18800</v>
      </c>
      <c r="GD126">
        <v>3090</v>
      </c>
      <c r="GE126">
        <v>5900</v>
      </c>
      <c r="GF126">
        <v>3100</v>
      </c>
      <c r="GG126">
        <v>6700</v>
      </c>
      <c r="GH126">
        <v>146475</v>
      </c>
      <c r="GI126">
        <v>10000</v>
      </c>
      <c r="GJ126">
        <v>53900</v>
      </c>
      <c r="GK126">
        <v>19000</v>
      </c>
      <c r="GL126">
        <v>5580</v>
      </c>
      <c r="GM126">
        <v>26800</v>
      </c>
      <c r="GN126">
        <v>162.5</v>
      </c>
      <c r="GO126">
        <v>9850</v>
      </c>
      <c r="GP126">
        <v>26500</v>
      </c>
      <c r="GQ126">
        <v>15900</v>
      </c>
      <c r="GR126">
        <v>19400</v>
      </c>
      <c r="GS126">
        <v>14600</v>
      </c>
      <c r="GT126">
        <v>25000</v>
      </c>
      <c r="GU126">
        <v>20300</v>
      </c>
      <c r="GV126">
        <v>10200</v>
      </c>
      <c r="GW126">
        <v>8850</v>
      </c>
      <c r="GX126">
        <v>37800</v>
      </c>
      <c r="GY126">
        <v>24400</v>
      </c>
      <c r="GZ126">
        <v>5923.8</v>
      </c>
      <c r="HA126">
        <v>27400</v>
      </c>
      <c r="HB126">
        <v>20370</v>
      </c>
      <c r="HC126">
        <v>17300</v>
      </c>
      <c r="HD126">
        <v>3540</v>
      </c>
      <c r="HE126">
        <v>56000</v>
      </c>
      <c r="HF126">
        <v>10650</v>
      </c>
      <c r="HG126">
        <v>39850</v>
      </c>
      <c r="HH126">
        <v>13800</v>
      </c>
      <c r="HI126">
        <v>18500</v>
      </c>
      <c r="HJ126">
        <v>12550</v>
      </c>
      <c r="HK126">
        <v>43920</v>
      </c>
      <c r="HL126">
        <v>37335.9</v>
      </c>
      <c r="HM126">
        <v>12000</v>
      </c>
      <c r="HN126">
        <v>31050</v>
      </c>
      <c r="HO126">
        <v>16950</v>
      </c>
      <c r="HP126">
        <v>38900</v>
      </c>
      <c r="HQ126">
        <v>71000</v>
      </c>
      <c r="HR126">
        <v>86000</v>
      </c>
      <c r="HS126">
        <v>52000</v>
      </c>
      <c r="HT126">
        <v>57800</v>
      </c>
      <c r="HU126">
        <v>27000</v>
      </c>
      <c r="HV126">
        <v>11800</v>
      </c>
      <c r="HW126">
        <v>19016.900000000001</v>
      </c>
      <c r="HX126">
        <v>40000</v>
      </c>
      <c r="HY126">
        <v>91000</v>
      </c>
      <c r="HZ126">
        <v>3770</v>
      </c>
      <c r="IA126">
        <v>27200</v>
      </c>
      <c r="IB126">
        <v>18500</v>
      </c>
      <c r="IC126">
        <v>3900</v>
      </c>
      <c r="ID126">
        <v>6900</v>
      </c>
      <c r="IE126">
        <v>72625</v>
      </c>
      <c r="IF126">
        <v>43500</v>
      </c>
      <c r="IG126">
        <v>5289.7</v>
      </c>
      <c r="IH126">
        <v>38200</v>
      </c>
      <c r="II126">
        <v>17400</v>
      </c>
      <c r="IJ126">
        <v>41000</v>
      </c>
      <c r="IK126">
        <v>48049.7</v>
      </c>
      <c r="IL126">
        <v>8800</v>
      </c>
      <c r="IM126">
        <v>9750</v>
      </c>
      <c r="IN126">
        <v>30000</v>
      </c>
      <c r="IO126">
        <v>3460</v>
      </c>
      <c r="IP126">
        <v>9000</v>
      </c>
      <c r="IQ126">
        <v>8570</v>
      </c>
      <c r="IR126">
        <v>71500</v>
      </c>
      <c r="IS126">
        <v>39000</v>
      </c>
      <c r="IT126">
        <v>10350</v>
      </c>
      <c r="IU126">
        <v>7000</v>
      </c>
      <c r="IV126">
        <v>23899.1</v>
      </c>
      <c r="IW126">
        <v>24900</v>
      </c>
      <c r="IX126">
        <v>15200</v>
      </c>
      <c r="IY126">
        <v>6200</v>
      </c>
      <c r="IZ126">
        <v>46100</v>
      </c>
      <c r="JA126">
        <v>87.793000000000006</v>
      </c>
      <c r="JB126">
        <v>243.5</v>
      </c>
      <c r="JC126">
        <v>55900</v>
      </c>
      <c r="JD126">
        <v>37000</v>
      </c>
      <c r="JE126">
        <v>26095.200000000001</v>
      </c>
      <c r="JF126">
        <v>45530</v>
      </c>
      <c r="JG126">
        <v>42000</v>
      </c>
      <c r="JH126">
        <v>101.333</v>
      </c>
      <c r="JI126">
        <v>10000</v>
      </c>
      <c r="JJ126">
        <v>8200</v>
      </c>
      <c r="JK126">
        <v>16450</v>
      </c>
      <c r="JL126">
        <v>121.8</v>
      </c>
      <c r="JM126">
        <v>48400</v>
      </c>
      <c r="JN126">
        <v>7500</v>
      </c>
      <c r="JO126">
        <v>12150</v>
      </c>
      <c r="JP126">
        <v>89800</v>
      </c>
      <c r="JQ126">
        <v>9580</v>
      </c>
      <c r="JR126">
        <v>7090</v>
      </c>
      <c r="JS126">
        <v>39278.199999999997</v>
      </c>
      <c r="JT126">
        <v>5500</v>
      </c>
      <c r="JU126">
        <v>15200</v>
      </c>
      <c r="JV126">
        <v>7500</v>
      </c>
      <c r="JW126">
        <v>30900</v>
      </c>
      <c r="JX126">
        <v>33419.699999999997</v>
      </c>
      <c r="JY126">
        <v>20500</v>
      </c>
      <c r="JZ126">
        <v>19550</v>
      </c>
      <c r="KA126">
        <v>12000</v>
      </c>
      <c r="KB126">
        <v>9200</v>
      </c>
      <c r="KC126" s="19"/>
      <c r="KD126" s="19"/>
      <c r="KE126" s="19"/>
      <c r="KF126" s="19"/>
      <c r="KG126" s="19"/>
      <c r="KH126" s="19"/>
      <c r="KI126" s="19"/>
      <c r="KJ126" s="19"/>
      <c r="KK126" s="19"/>
      <c r="KL126" s="19"/>
      <c r="KM126" s="19"/>
      <c r="KN126" s="19"/>
      <c r="KO126" s="19"/>
      <c r="KP126" s="19"/>
      <c r="KQ126" s="19"/>
      <c r="KR126" s="19"/>
      <c r="KS126" s="19"/>
      <c r="KT126" s="19"/>
      <c r="KU126" s="19"/>
      <c r="KV126" s="19"/>
      <c r="KW126" s="19"/>
      <c r="KX126" s="19"/>
      <c r="KY126" s="19"/>
      <c r="KZ126" s="19"/>
      <c r="LA126" s="19"/>
      <c r="LB126" s="19"/>
      <c r="LC126" s="19"/>
      <c r="LD126" s="19"/>
      <c r="LE126" s="19"/>
      <c r="LF126" s="19"/>
      <c r="LG126" s="19"/>
      <c r="LH126" s="19"/>
      <c r="LI126" s="19"/>
      <c r="LJ126" s="19"/>
      <c r="LK126" s="19"/>
      <c r="LL126" s="19"/>
      <c r="LM126" s="19"/>
      <c r="LN126" s="19"/>
      <c r="LO126" s="19"/>
      <c r="LP126" s="19"/>
      <c r="LQ126" s="19"/>
      <c r="LR126" s="19"/>
      <c r="LS126" s="19"/>
      <c r="LT126" s="19"/>
      <c r="LU126" s="19"/>
      <c r="LV126" s="19"/>
      <c r="LW126" s="19"/>
      <c r="LX126" s="19"/>
      <c r="LY126" s="19"/>
      <c r="LZ126" s="19"/>
      <c r="MA126" s="19"/>
      <c r="MB126" s="19"/>
      <c r="MC126" s="19"/>
      <c r="MD126" s="19"/>
      <c r="ME126" s="19"/>
      <c r="MF126" s="19"/>
      <c r="MG126" s="19"/>
      <c r="MH126" s="19"/>
      <c r="MI126" s="19"/>
      <c r="MJ126" s="19"/>
      <c r="MK126" s="19"/>
      <c r="ML126" s="19"/>
      <c r="MM126" s="19"/>
      <c r="MN126" s="19"/>
      <c r="MO126" s="19"/>
      <c r="MP126" s="19"/>
      <c r="MQ126" s="19"/>
      <c r="MR126" s="19"/>
      <c r="MS126" s="19"/>
      <c r="MT126" s="19"/>
      <c r="MU126" s="19"/>
      <c r="MV126" s="19"/>
      <c r="MW126" s="19"/>
      <c r="MX126" s="19"/>
      <c r="MY126" s="19"/>
      <c r="MZ126" s="19"/>
      <c r="NA126" s="19"/>
      <c r="NB126" s="19"/>
      <c r="NC126" s="19"/>
      <c r="ND126" s="20"/>
      <c r="NE126" s="20"/>
      <c r="NF126" s="20"/>
      <c r="NG126" s="19"/>
      <c r="NH126" s="19"/>
      <c r="NI126" s="19"/>
      <c r="NJ126" s="19"/>
      <c r="NK126" s="19"/>
      <c r="NL126" s="19"/>
      <c r="NM126" s="19"/>
      <c r="NN126" s="20"/>
      <c r="NO126" s="20"/>
      <c r="NP126" s="20"/>
      <c r="NQ126" s="19"/>
      <c r="NR126" s="19"/>
      <c r="NS126" s="19"/>
      <c r="NT126" s="19"/>
      <c r="NU126" s="20"/>
      <c r="NV126" s="19"/>
      <c r="NW126" s="19"/>
      <c r="NX126" s="19"/>
      <c r="NY126" s="19"/>
      <c r="NZ126" s="19"/>
      <c r="OA126" s="19"/>
      <c r="OB126" s="19"/>
      <c r="OC126" s="19"/>
      <c r="OD126" s="19"/>
      <c r="OE126" s="19"/>
      <c r="OF126" s="19"/>
      <c r="OG126" s="19"/>
      <c r="OH126" s="19"/>
      <c r="OI126" s="19"/>
      <c r="OJ126" s="19"/>
      <c r="OK126" s="19"/>
      <c r="OL126" s="19"/>
      <c r="OM126" s="19"/>
      <c r="ON126" s="19"/>
      <c r="OO126" s="19"/>
      <c r="OP126" s="19"/>
      <c r="OQ126" s="19"/>
      <c r="OR126" s="19"/>
      <c r="OS126" s="21"/>
      <c r="OT126" s="21"/>
      <c r="OU126" s="21"/>
      <c r="OV126" s="21"/>
      <c r="OW126" s="21"/>
      <c r="OX126" s="21"/>
      <c r="OY126" s="21"/>
      <c r="OZ126" s="21"/>
      <c r="PA126" s="21"/>
      <c r="PB126" s="21"/>
      <c r="PC126" s="21"/>
    </row>
    <row r="127" spans="1:419" x14ac:dyDescent="0.2">
      <c r="A127" s="18">
        <v>44385</v>
      </c>
      <c r="B127">
        <v>14754.2</v>
      </c>
      <c r="C127">
        <v>10900</v>
      </c>
      <c r="D127">
        <v>27900</v>
      </c>
      <c r="E127">
        <v>15050</v>
      </c>
      <c r="F127">
        <v>11850</v>
      </c>
      <c r="G127">
        <v>20530.3</v>
      </c>
      <c r="H127">
        <v>30600</v>
      </c>
      <c r="I127">
        <v>14500</v>
      </c>
      <c r="J127">
        <v>4350</v>
      </c>
      <c r="K127">
        <v>28550</v>
      </c>
      <c r="L127">
        <v>22300</v>
      </c>
      <c r="M127">
        <v>10350</v>
      </c>
      <c r="N127">
        <v>9807.7000000000007</v>
      </c>
      <c r="O127">
        <v>7800</v>
      </c>
      <c r="P127">
        <v>50300</v>
      </c>
      <c r="Q127">
        <v>68000</v>
      </c>
      <c r="R127">
        <v>12250</v>
      </c>
      <c r="S127">
        <v>10156.1</v>
      </c>
      <c r="T127">
        <v>26300</v>
      </c>
      <c r="U127">
        <v>58500</v>
      </c>
      <c r="V127">
        <v>22700</v>
      </c>
      <c r="W127">
        <v>36247.5</v>
      </c>
      <c r="X127">
        <v>14700</v>
      </c>
      <c r="Y127">
        <v>31583</v>
      </c>
      <c r="Z127">
        <v>57200</v>
      </c>
      <c r="AA127">
        <v>24677.4</v>
      </c>
      <c r="AB127">
        <v>16600</v>
      </c>
      <c r="AC127">
        <v>54900</v>
      </c>
      <c r="AD127">
        <v>33800</v>
      </c>
      <c r="AE127">
        <v>23400</v>
      </c>
      <c r="AF127">
        <v>9173.9</v>
      </c>
      <c r="AG127">
        <v>56812</v>
      </c>
      <c r="AH127">
        <v>12050</v>
      </c>
      <c r="AI127">
        <v>13500</v>
      </c>
      <c r="AJ127">
        <v>14600</v>
      </c>
      <c r="AK127">
        <v>19800</v>
      </c>
      <c r="AL127">
        <v>7070</v>
      </c>
      <c r="AM127">
        <v>17700</v>
      </c>
      <c r="AN127">
        <v>31500</v>
      </c>
      <c r="AO127">
        <v>31800</v>
      </c>
      <c r="AP127">
        <v>34220</v>
      </c>
      <c r="AQ127">
        <v>12351</v>
      </c>
      <c r="AR127">
        <v>25050</v>
      </c>
      <c r="AS127">
        <v>41150</v>
      </c>
      <c r="AT127">
        <v>17450</v>
      </c>
      <c r="AU127">
        <v>27750</v>
      </c>
      <c r="AV127">
        <v>62900</v>
      </c>
      <c r="AW127">
        <v>19245</v>
      </c>
      <c r="AX127">
        <v>38600</v>
      </c>
      <c r="AY127">
        <v>14950</v>
      </c>
      <c r="AZ127">
        <v>23000</v>
      </c>
      <c r="BA127">
        <v>41450</v>
      </c>
      <c r="BB127">
        <v>50900</v>
      </c>
      <c r="BC127">
        <v>5540</v>
      </c>
      <c r="BD127">
        <v>8300</v>
      </c>
      <c r="BE127">
        <v>42200</v>
      </c>
      <c r="BF127">
        <v>17650</v>
      </c>
      <c r="BG127">
        <v>71538</v>
      </c>
      <c r="BH127">
        <v>43000</v>
      </c>
      <c r="BI127">
        <v>84122</v>
      </c>
      <c r="BJ127">
        <v>93900</v>
      </c>
      <c r="BK127">
        <v>10600</v>
      </c>
      <c r="BL127">
        <v>23200</v>
      </c>
      <c r="BM127">
        <v>3150</v>
      </c>
      <c r="BN127">
        <v>48200</v>
      </c>
      <c r="BO127">
        <v>20750</v>
      </c>
      <c r="BP127">
        <v>63000</v>
      </c>
      <c r="BQ127">
        <v>19600</v>
      </c>
      <c r="BR127">
        <v>27900</v>
      </c>
      <c r="BS127">
        <v>9950</v>
      </c>
      <c r="BT127">
        <v>57800</v>
      </c>
      <c r="BU127">
        <v>42000</v>
      </c>
      <c r="BV127">
        <v>9390</v>
      </c>
      <c r="BW127">
        <v>35800</v>
      </c>
      <c r="BX127">
        <v>49300</v>
      </c>
      <c r="BY127">
        <v>19956.5</v>
      </c>
      <c r="BZ127">
        <v>4350</v>
      </c>
      <c r="CA127">
        <v>29350</v>
      </c>
      <c r="CB127">
        <v>14950</v>
      </c>
      <c r="CC127">
        <v>13500</v>
      </c>
      <c r="CD127">
        <v>10800</v>
      </c>
      <c r="CE127">
        <v>5969</v>
      </c>
      <c r="CF127">
        <v>11050</v>
      </c>
      <c r="CG127">
        <v>13500</v>
      </c>
      <c r="CH127">
        <v>17000</v>
      </c>
      <c r="CI127">
        <v>11550</v>
      </c>
      <c r="CJ127">
        <v>34800</v>
      </c>
      <c r="CK127">
        <v>89800</v>
      </c>
      <c r="CL127">
        <v>3010</v>
      </c>
      <c r="CM127">
        <v>38000</v>
      </c>
      <c r="CN127">
        <v>93000</v>
      </c>
      <c r="CO127">
        <v>51867</v>
      </c>
      <c r="CP127">
        <v>21101</v>
      </c>
      <c r="CQ127">
        <v>29727</v>
      </c>
      <c r="CR127">
        <v>41850</v>
      </c>
      <c r="CS127">
        <v>11900</v>
      </c>
      <c r="CT127">
        <v>14550</v>
      </c>
      <c r="CU127">
        <v>17100</v>
      </c>
      <c r="CV127">
        <v>5340</v>
      </c>
      <c r="CW127">
        <v>34600</v>
      </c>
      <c r="CX127">
        <v>3690</v>
      </c>
      <c r="CY127">
        <v>12500</v>
      </c>
      <c r="CZ127">
        <v>4610</v>
      </c>
      <c r="DA127">
        <v>12150</v>
      </c>
      <c r="DB127">
        <v>23350</v>
      </c>
      <c r="DC127">
        <v>13333.3</v>
      </c>
      <c r="DD127">
        <v>5680</v>
      </c>
      <c r="DE127">
        <v>38582</v>
      </c>
      <c r="DF127">
        <v>50300</v>
      </c>
      <c r="DG127">
        <v>36583.300000000003</v>
      </c>
      <c r="DH127">
        <v>5555.6</v>
      </c>
      <c r="DI127">
        <v>19000</v>
      </c>
      <c r="DJ127">
        <v>24000</v>
      </c>
      <c r="DK127">
        <v>9990</v>
      </c>
      <c r="DL127">
        <v>9990</v>
      </c>
      <c r="DM127">
        <v>49000</v>
      </c>
      <c r="DN127">
        <v>3470</v>
      </c>
      <c r="DO127">
        <v>37100</v>
      </c>
      <c r="DP127">
        <v>15200</v>
      </c>
      <c r="DQ127">
        <v>15900</v>
      </c>
      <c r="DR127">
        <v>17900</v>
      </c>
      <c r="DS127">
        <v>14200</v>
      </c>
      <c r="DT127">
        <v>7900</v>
      </c>
      <c r="DU127">
        <v>21850</v>
      </c>
      <c r="DV127">
        <v>6080</v>
      </c>
      <c r="DW127">
        <v>28700</v>
      </c>
      <c r="DX127">
        <v>74800</v>
      </c>
      <c r="DY127">
        <v>6550</v>
      </c>
      <c r="DZ127">
        <v>12455</v>
      </c>
      <c r="EA127">
        <v>15312.5</v>
      </c>
      <c r="EB127">
        <v>34450</v>
      </c>
      <c r="EC127">
        <v>55352.800000000003</v>
      </c>
      <c r="ED127">
        <v>6303.2</v>
      </c>
      <c r="EE127">
        <v>8430</v>
      </c>
      <c r="EF127">
        <v>24450</v>
      </c>
      <c r="EG127">
        <v>14200</v>
      </c>
      <c r="EH127">
        <v>59900</v>
      </c>
      <c r="EI127">
        <v>10908.6</v>
      </c>
      <c r="EJ127">
        <v>2400</v>
      </c>
      <c r="EK127">
        <v>6640</v>
      </c>
      <c r="EL127">
        <v>12000</v>
      </c>
      <c r="EM127">
        <v>6390</v>
      </c>
      <c r="EN127">
        <v>47000</v>
      </c>
      <c r="EO127">
        <v>56500</v>
      </c>
      <c r="EP127">
        <v>10200</v>
      </c>
      <c r="EQ127">
        <v>10200</v>
      </c>
      <c r="ER127">
        <v>42100</v>
      </c>
      <c r="ES127">
        <v>3050</v>
      </c>
      <c r="ET127">
        <v>10500</v>
      </c>
      <c r="EU127">
        <v>119800</v>
      </c>
      <c r="EV127">
        <v>114.767</v>
      </c>
      <c r="EW127">
        <v>28300</v>
      </c>
      <c r="EX127">
        <v>19609.400000000001</v>
      </c>
      <c r="EY127">
        <v>71900</v>
      </c>
      <c r="EZ127">
        <v>28666.7</v>
      </c>
      <c r="FA127">
        <v>33881.1</v>
      </c>
      <c r="FC127">
        <v>19850</v>
      </c>
      <c r="FD127">
        <v>25900</v>
      </c>
      <c r="FE127">
        <v>84580</v>
      </c>
      <c r="FF127">
        <v>10150</v>
      </c>
      <c r="FG127">
        <v>5660</v>
      </c>
      <c r="FH127">
        <v>37150</v>
      </c>
      <c r="FI127">
        <v>26800</v>
      </c>
      <c r="FJ127">
        <v>21333</v>
      </c>
      <c r="FK127">
        <v>84000</v>
      </c>
      <c r="FL127">
        <v>94700</v>
      </c>
      <c r="FM127">
        <v>22650</v>
      </c>
      <c r="FN127">
        <v>17300</v>
      </c>
      <c r="FO127">
        <v>29000</v>
      </c>
      <c r="FP127">
        <v>20000</v>
      </c>
      <c r="FQ127">
        <v>51800</v>
      </c>
      <c r="FR127">
        <v>5800</v>
      </c>
      <c r="FS127">
        <v>10048.700000000001</v>
      </c>
      <c r="FT127">
        <v>9300</v>
      </c>
      <c r="FU127">
        <v>52300</v>
      </c>
      <c r="FV127">
        <v>10000</v>
      </c>
      <c r="FW127">
        <v>105600</v>
      </c>
      <c r="FX127">
        <v>15650</v>
      </c>
      <c r="FY127">
        <v>25000</v>
      </c>
      <c r="FZ127">
        <v>87500</v>
      </c>
      <c r="GA127">
        <v>5140</v>
      </c>
      <c r="GB127">
        <v>19350</v>
      </c>
      <c r="GC127">
        <v>18550</v>
      </c>
      <c r="GD127">
        <v>3200</v>
      </c>
      <c r="GE127">
        <v>5960</v>
      </c>
      <c r="GF127">
        <v>3000</v>
      </c>
      <c r="GG127">
        <v>6690</v>
      </c>
      <c r="GH127">
        <v>146092</v>
      </c>
      <c r="GI127">
        <v>10000</v>
      </c>
      <c r="GJ127">
        <v>53000</v>
      </c>
      <c r="GK127">
        <v>19000</v>
      </c>
      <c r="GL127">
        <v>5580</v>
      </c>
      <c r="GM127">
        <v>26900</v>
      </c>
      <c r="GN127">
        <v>162.5</v>
      </c>
      <c r="GO127">
        <v>9800</v>
      </c>
      <c r="GP127">
        <v>26000</v>
      </c>
      <c r="GQ127">
        <v>15900</v>
      </c>
      <c r="GR127">
        <v>19300</v>
      </c>
      <c r="GS127">
        <v>14450</v>
      </c>
      <c r="GT127">
        <v>25500</v>
      </c>
      <c r="GU127">
        <v>20500</v>
      </c>
      <c r="GV127">
        <v>10100</v>
      </c>
      <c r="GW127">
        <v>9000</v>
      </c>
      <c r="GX127">
        <v>37100</v>
      </c>
      <c r="GY127">
        <v>24100</v>
      </c>
      <c r="GZ127">
        <v>6028.6</v>
      </c>
      <c r="HA127">
        <v>26300</v>
      </c>
      <c r="HB127">
        <v>19491</v>
      </c>
      <c r="HC127">
        <v>17300</v>
      </c>
      <c r="HD127">
        <v>3600</v>
      </c>
      <c r="HE127">
        <v>56400</v>
      </c>
      <c r="HF127">
        <v>10600</v>
      </c>
      <c r="HG127">
        <v>38600</v>
      </c>
      <c r="HH127">
        <v>13800</v>
      </c>
      <c r="HI127">
        <v>18100</v>
      </c>
      <c r="HJ127">
        <v>12750</v>
      </c>
      <c r="HK127">
        <v>43533</v>
      </c>
      <c r="HL127">
        <v>37267.4</v>
      </c>
      <c r="HM127">
        <v>12000</v>
      </c>
      <c r="HN127">
        <v>30200</v>
      </c>
      <c r="HO127">
        <v>16900</v>
      </c>
      <c r="HP127">
        <v>38950</v>
      </c>
      <c r="HQ127">
        <v>71200</v>
      </c>
      <c r="HR127">
        <v>89000</v>
      </c>
      <c r="HS127">
        <v>51600</v>
      </c>
      <c r="HT127">
        <v>56500</v>
      </c>
      <c r="HU127">
        <v>27000</v>
      </c>
      <c r="HV127">
        <v>11750</v>
      </c>
      <c r="HW127">
        <v>18278.8</v>
      </c>
      <c r="HX127">
        <v>40900</v>
      </c>
      <c r="HY127">
        <v>88900</v>
      </c>
      <c r="HZ127">
        <v>3700</v>
      </c>
      <c r="IA127">
        <v>27100</v>
      </c>
      <c r="IB127">
        <v>18550</v>
      </c>
      <c r="IC127">
        <v>3900</v>
      </c>
      <c r="ID127">
        <v>6840</v>
      </c>
      <c r="IE127">
        <v>72355</v>
      </c>
      <c r="IF127">
        <v>43500</v>
      </c>
      <c r="IG127">
        <v>5467.3</v>
      </c>
      <c r="IH127">
        <v>38100</v>
      </c>
      <c r="II127">
        <v>16300</v>
      </c>
      <c r="IJ127">
        <v>41000</v>
      </c>
      <c r="IK127">
        <v>47790.400000000001</v>
      </c>
      <c r="IL127">
        <v>8500</v>
      </c>
      <c r="IM127">
        <v>9750</v>
      </c>
      <c r="IN127">
        <v>28100</v>
      </c>
      <c r="IO127">
        <v>3530</v>
      </c>
      <c r="IP127">
        <v>9010</v>
      </c>
      <c r="IQ127">
        <v>9150</v>
      </c>
      <c r="IR127">
        <v>74500</v>
      </c>
      <c r="IS127">
        <v>39000</v>
      </c>
      <c r="IT127">
        <v>10350</v>
      </c>
      <c r="IU127">
        <v>7070</v>
      </c>
      <c r="IV127">
        <v>23669.7</v>
      </c>
      <c r="IW127">
        <v>24700</v>
      </c>
      <c r="IX127">
        <v>15100</v>
      </c>
      <c r="IY127">
        <v>6180</v>
      </c>
      <c r="IZ127">
        <v>46500</v>
      </c>
      <c r="JA127">
        <v>85.935000000000002</v>
      </c>
      <c r="JB127">
        <v>243.5</v>
      </c>
      <c r="JC127">
        <v>54300</v>
      </c>
      <c r="JD127">
        <v>37000</v>
      </c>
      <c r="JE127">
        <v>26200</v>
      </c>
      <c r="JF127">
        <v>45719</v>
      </c>
      <c r="JG127">
        <v>40300</v>
      </c>
      <c r="JH127">
        <v>98.667000000000002</v>
      </c>
      <c r="JI127">
        <v>10450</v>
      </c>
      <c r="JJ127">
        <v>8140</v>
      </c>
      <c r="JK127">
        <v>16700</v>
      </c>
      <c r="JL127">
        <v>120.3</v>
      </c>
      <c r="JM127">
        <v>47500</v>
      </c>
      <c r="JN127">
        <v>7500</v>
      </c>
      <c r="JO127">
        <v>12150</v>
      </c>
      <c r="JP127">
        <v>88400</v>
      </c>
      <c r="JQ127">
        <v>9480</v>
      </c>
      <c r="JR127">
        <v>7200</v>
      </c>
      <c r="JS127">
        <v>38500.400000000001</v>
      </c>
      <c r="JT127">
        <v>5520</v>
      </c>
      <c r="JU127">
        <v>15350</v>
      </c>
      <c r="JV127">
        <v>7460</v>
      </c>
      <c r="JW127">
        <v>29900</v>
      </c>
      <c r="JX127">
        <v>33363.199999999997</v>
      </c>
      <c r="JY127">
        <v>20800</v>
      </c>
      <c r="JZ127">
        <v>19550</v>
      </c>
      <c r="KA127">
        <v>11500</v>
      </c>
      <c r="KB127">
        <v>9200</v>
      </c>
      <c r="KC127" s="19"/>
      <c r="KD127" s="19"/>
      <c r="KE127" s="19"/>
      <c r="KF127" s="19"/>
      <c r="KG127" s="19"/>
      <c r="KH127" s="19"/>
      <c r="KI127" s="19"/>
      <c r="KJ127" s="19"/>
      <c r="KK127" s="19"/>
      <c r="KL127" s="19"/>
      <c r="KM127" s="19"/>
      <c r="KN127" s="19"/>
      <c r="KO127" s="19"/>
      <c r="KP127" s="19"/>
      <c r="KQ127" s="19"/>
      <c r="KR127" s="19"/>
      <c r="KS127" s="19"/>
      <c r="KT127" s="19"/>
      <c r="KU127" s="19"/>
      <c r="KV127" s="19"/>
      <c r="KW127" s="19"/>
      <c r="KX127" s="19"/>
      <c r="KY127" s="19"/>
      <c r="KZ127" s="19"/>
      <c r="LA127" s="19"/>
      <c r="LB127" s="19"/>
      <c r="LC127" s="19"/>
      <c r="LD127" s="19"/>
      <c r="LE127" s="19"/>
      <c r="LF127" s="19"/>
      <c r="LG127" s="19"/>
      <c r="LH127" s="19"/>
      <c r="LI127" s="19"/>
      <c r="LJ127" s="19"/>
      <c r="LK127" s="19"/>
      <c r="LL127" s="19"/>
      <c r="LM127" s="19"/>
      <c r="LN127" s="19"/>
      <c r="LO127" s="19"/>
      <c r="LP127" s="19"/>
      <c r="LQ127" s="19"/>
      <c r="LR127" s="19"/>
      <c r="LS127" s="19"/>
      <c r="LT127" s="19"/>
      <c r="LU127" s="19"/>
      <c r="LV127" s="19"/>
      <c r="LW127" s="19"/>
      <c r="LX127" s="19"/>
      <c r="LY127" s="19"/>
      <c r="LZ127" s="19"/>
      <c r="MA127" s="19"/>
      <c r="MB127" s="19"/>
      <c r="MC127" s="19"/>
      <c r="MD127" s="19"/>
      <c r="ME127" s="19"/>
      <c r="MF127" s="19"/>
      <c r="MG127" s="19"/>
      <c r="MH127" s="19"/>
      <c r="MI127" s="19"/>
      <c r="MJ127" s="19"/>
      <c r="MK127" s="19"/>
      <c r="ML127" s="19"/>
      <c r="MM127" s="19"/>
      <c r="MN127" s="19"/>
      <c r="MO127" s="19"/>
      <c r="MP127" s="19"/>
      <c r="MQ127" s="19"/>
      <c r="MR127" s="19"/>
      <c r="MS127" s="19"/>
      <c r="MT127" s="19"/>
      <c r="MU127" s="19"/>
      <c r="MV127" s="19"/>
      <c r="MW127" s="19"/>
      <c r="MX127" s="19"/>
      <c r="MY127" s="19"/>
      <c r="MZ127" s="19"/>
      <c r="NA127" s="19"/>
      <c r="NB127" s="19"/>
      <c r="NC127" s="19"/>
      <c r="ND127" s="20"/>
      <c r="NE127" s="20"/>
      <c r="NF127" s="20"/>
      <c r="NG127" s="19"/>
      <c r="NH127" s="19"/>
      <c r="NI127" s="19"/>
      <c r="NJ127" s="19"/>
      <c r="NK127" s="19"/>
      <c r="NL127" s="19"/>
      <c r="NM127" s="19"/>
      <c r="NN127" s="20"/>
      <c r="NO127" s="20"/>
      <c r="NP127" s="20"/>
      <c r="NQ127" s="19"/>
      <c r="NR127" s="19"/>
      <c r="NS127" s="19"/>
      <c r="NT127" s="19"/>
      <c r="NU127" s="20"/>
      <c r="NV127" s="19"/>
      <c r="NW127" s="19"/>
      <c r="NX127" s="19"/>
      <c r="NY127" s="19"/>
      <c r="NZ127" s="19"/>
      <c r="OA127" s="19"/>
      <c r="OB127" s="19"/>
      <c r="OC127" s="19"/>
      <c r="OD127" s="19"/>
      <c r="OE127" s="19"/>
      <c r="OF127" s="19"/>
      <c r="OG127" s="19"/>
      <c r="OH127" s="19"/>
      <c r="OI127" s="19"/>
      <c r="OJ127" s="19"/>
      <c r="OK127" s="19"/>
      <c r="OL127" s="19"/>
      <c r="OM127" s="19"/>
      <c r="ON127" s="19"/>
      <c r="OO127" s="19"/>
      <c r="OP127" s="19"/>
      <c r="OQ127" s="19"/>
      <c r="OR127" s="19"/>
      <c r="OS127" s="21"/>
      <c r="OT127" s="21"/>
      <c r="OU127" s="21"/>
      <c r="OV127" s="21"/>
      <c r="OW127" s="21"/>
      <c r="OX127" s="21"/>
      <c r="OY127" s="21"/>
      <c r="OZ127" s="21"/>
      <c r="PA127" s="21"/>
      <c r="PB127" s="21"/>
      <c r="PC127" s="21"/>
    </row>
    <row r="128" spans="1:419" x14ac:dyDescent="0.2">
      <c r="A128" s="18">
        <v>44386</v>
      </c>
      <c r="B128">
        <v>14224.1</v>
      </c>
      <c r="C128">
        <v>10700</v>
      </c>
      <c r="D128">
        <v>28000</v>
      </c>
      <c r="E128">
        <v>14700</v>
      </c>
      <c r="F128">
        <v>11550</v>
      </c>
      <c r="G128">
        <v>20288.8</v>
      </c>
      <c r="H128">
        <v>30750</v>
      </c>
      <c r="I128">
        <v>13500</v>
      </c>
      <c r="J128">
        <v>4050</v>
      </c>
      <c r="K128">
        <v>28600</v>
      </c>
      <c r="L128">
        <v>21950</v>
      </c>
      <c r="M128">
        <v>10200</v>
      </c>
      <c r="N128">
        <v>9423.1</v>
      </c>
      <c r="O128">
        <v>7460</v>
      </c>
      <c r="P128">
        <v>50200</v>
      </c>
      <c r="Q128">
        <v>67900</v>
      </c>
      <c r="R128">
        <v>11850</v>
      </c>
      <c r="S128">
        <v>9712.7999999999993</v>
      </c>
      <c r="T128">
        <v>24800</v>
      </c>
      <c r="U128">
        <v>58200</v>
      </c>
      <c r="V128">
        <v>22700</v>
      </c>
      <c r="W128">
        <v>35535.199999999997</v>
      </c>
      <c r="X128">
        <v>14200</v>
      </c>
      <c r="Y128">
        <v>32750</v>
      </c>
      <c r="Z128">
        <v>57000</v>
      </c>
      <c r="AA128">
        <v>22258.1</v>
      </c>
      <c r="AB128">
        <v>16600</v>
      </c>
      <c r="AC128">
        <v>53100</v>
      </c>
      <c r="AD128">
        <v>34350</v>
      </c>
      <c r="AE128">
        <v>23000</v>
      </c>
      <c r="AF128">
        <v>9217.4</v>
      </c>
      <c r="AG128">
        <v>57009</v>
      </c>
      <c r="AH128">
        <v>11600</v>
      </c>
      <c r="AI128">
        <v>13500</v>
      </c>
      <c r="AJ128">
        <v>14700</v>
      </c>
      <c r="AK128">
        <v>19300</v>
      </c>
      <c r="AL128">
        <v>7560</v>
      </c>
      <c r="AM128">
        <v>17200</v>
      </c>
      <c r="AN128">
        <v>31000</v>
      </c>
      <c r="AO128">
        <v>31000</v>
      </c>
      <c r="AP128">
        <v>33945</v>
      </c>
      <c r="AQ128">
        <v>12088</v>
      </c>
      <c r="AR128">
        <v>24950</v>
      </c>
      <c r="AS128">
        <v>44000</v>
      </c>
      <c r="AT128">
        <v>16500</v>
      </c>
      <c r="AU128">
        <v>28600</v>
      </c>
      <c r="AV128">
        <v>63800</v>
      </c>
      <c r="AW128">
        <v>19151</v>
      </c>
      <c r="AX128">
        <v>37600</v>
      </c>
      <c r="AY128">
        <v>14600</v>
      </c>
      <c r="AZ128">
        <v>21400</v>
      </c>
      <c r="BA128">
        <v>41100</v>
      </c>
      <c r="BB128">
        <v>50900</v>
      </c>
      <c r="BC128">
        <v>5430</v>
      </c>
      <c r="BD128">
        <v>7770</v>
      </c>
      <c r="BE128">
        <v>42800</v>
      </c>
      <c r="BF128">
        <v>17050</v>
      </c>
      <c r="BG128">
        <v>72236</v>
      </c>
      <c r="BH128">
        <v>43150</v>
      </c>
      <c r="BI128">
        <v>81423</v>
      </c>
      <c r="BJ128">
        <v>93300</v>
      </c>
      <c r="BK128">
        <v>10450</v>
      </c>
      <c r="BL128">
        <v>23500</v>
      </c>
      <c r="BM128">
        <v>3010</v>
      </c>
      <c r="BN128">
        <v>47600</v>
      </c>
      <c r="BO128">
        <v>20400</v>
      </c>
      <c r="BP128">
        <v>61600</v>
      </c>
      <c r="BQ128">
        <v>19300</v>
      </c>
      <c r="BR128">
        <v>27500</v>
      </c>
      <c r="BS128">
        <v>9260</v>
      </c>
      <c r="BT128">
        <v>57800</v>
      </c>
      <c r="BU128">
        <v>41650</v>
      </c>
      <c r="BV128">
        <v>9000</v>
      </c>
      <c r="BW128">
        <v>35200</v>
      </c>
      <c r="BX128">
        <v>48500</v>
      </c>
      <c r="BY128">
        <v>20000</v>
      </c>
      <c r="BZ128">
        <v>4350</v>
      </c>
      <c r="CA128">
        <v>28900</v>
      </c>
      <c r="CB128">
        <v>14700</v>
      </c>
      <c r="CC128">
        <v>13300</v>
      </c>
      <c r="CD128">
        <v>10800</v>
      </c>
      <c r="CE128">
        <v>5942.3</v>
      </c>
      <c r="CF128">
        <v>10900</v>
      </c>
      <c r="CG128">
        <v>12600</v>
      </c>
      <c r="CH128">
        <v>16650</v>
      </c>
      <c r="CI128">
        <v>11550</v>
      </c>
      <c r="CJ128">
        <v>34000</v>
      </c>
      <c r="CK128">
        <v>89700</v>
      </c>
      <c r="CL128">
        <v>2910</v>
      </c>
      <c r="CM128">
        <v>35500</v>
      </c>
      <c r="CN128">
        <v>91700</v>
      </c>
      <c r="CO128">
        <v>50810</v>
      </c>
      <c r="CP128">
        <v>20826</v>
      </c>
      <c r="CQ128">
        <v>29727</v>
      </c>
      <c r="CR128">
        <v>40000</v>
      </c>
      <c r="CS128">
        <v>11500</v>
      </c>
      <c r="CT128">
        <v>14650</v>
      </c>
      <c r="CU128">
        <v>16850</v>
      </c>
      <c r="CV128">
        <v>5220</v>
      </c>
      <c r="CW128">
        <v>35900</v>
      </c>
      <c r="CX128">
        <v>3450</v>
      </c>
      <c r="CY128">
        <v>12200</v>
      </c>
      <c r="CZ128">
        <v>4570</v>
      </c>
      <c r="DA128">
        <v>12950</v>
      </c>
      <c r="DB128">
        <v>22200</v>
      </c>
      <c r="DC128">
        <v>12809.5</v>
      </c>
      <c r="DD128">
        <v>5800</v>
      </c>
      <c r="DE128">
        <v>36675.800000000003</v>
      </c>
      <c r="DF128">
        <v>50500</v>
      </c>
      <c r="DG128">
        <v>38166.699999999997</v>
      </c>
      <c r="DH128">
        <v>5299.1</v>
      </c>
      <c r="DI128">
        <v>18450</v>
      </c>
      <c r="DJ128">
        <v>23750</v>
      </c>
      <c r="DK128">
        <v>9300</v>
      </c>
      <c r="DL128">
        <v>9300</v>
      </c>
      <c r="DM128">
        <v>47300</v>
      </c>
      <c r="DN128">
        <v>3240</v>
      </c>
      <c r="DO128">
        <v>35450</v>
      </c>
      <c r="DP128">
        <v>15150</v>
      </c>
      <c r="DQ128">
        <v>15700</v>
      </c>
      <c r="DR128">
        <v>17600</v>
      </c>
      <c r="DS128">
        <v>14400</v>
      </c>
      <c r="DT128">
        <v>7500</v>
      </c>
      <c r="DU128">
        <v>21650</v>
      </c>
      <c r="DV128">
        <v>5810</v>
      </c>
      <c r="DW128">
        <v>26750</v>
      </c>
      <c r="DX128">
        <v>74800</v>
      </c>
      <c r="DY128">
        <v>6110</v>
      </c>
      <c r="DZ128">
        <v>12455</v>
      </c>
      <c r="EA128">
        <v>16071.4</v>
      </c>
      <c r="EB128">
        <v>32200</v>
      </c>
      <c r="EC128">
        <v>54902.8</v>
      </c>
      <c r="ED128">
        <v>6322.4</v>
      </c>
      <c r="EE128">
        <v>7850</v>
      </c>
      <c r="EF128">
        <v>23750</v>
      </c>
      <c r="EG128">
        <v>14200</v>
      </c>
      <c r="EH128">
        <v>59800</v>
      </c>
      <c r="EI128">
        <v>10769.9</v>
      </c>
      <c r="EJ128">
        <v>2390</v>
      </c>
      <c r="EK128">
        <v>6440</v>
      </c>
      <c r="EL128">
        <v>11600</v>
      </c>
      <c r="EM128">
        <v>6290</v>
      </c>
      <c r="EN128">
        <v>45000</v>
      </c>
      <c r="EO128">
        <v>56100</v>
      </c>
      <c r="EP128">
        <v>10200</v>
      </c>
      <c r="EQ128">
        <v>9850</v>
      </c>
      <c r="ER128">
        <v>41850</v>
      </c>
      <c r="ES128">
        <v>3080</v>
      </c>
      <c r="ET128">
        <v>11200</v>
      </c>
      <c r="EU128">
        <v>116900</v>
      </c>
      <c r="EV128">
        <v>117.428</v>
      </c>
      <c r="EW128">
        <v>28100</v>
      </c>
      <c r="EX128">
        <v>19179.7</v>
      </c>
      <c r="EY128">
        <v>71700</v>
      </c>
      <c r="EZ128">
        <v>27416.7</v>
      </c>
      <c r="FA128">
        <v>34015.4</v>
      </c>
      <c r="FC128">
        <v>19400</v>
      </c>
      <c r="FD128">
        <v>25100</v>
      </c>
      <c r="FE128">
        <v>79008</v>
      </c>
      <c r="FF128">
        <v>9900</v>
      </c>
      <c r="FG128">
        <v>5550</v>
      </c>
      <c r="FH128">
        <v>37000</v>
      </c>
      <c r="FI128">
        <v>26600</v>
      </c>
      <c r="FJ128">
        <v>21333</v>
      </c>
      <c r="FK128">
        <v>84000</v>
      </c>
      <c r="FL128">
        <v>94400</v>
      </c>
      <c r="FM128">
        <v>22600</v>
      </c>
      <c r="FN128">
        <v>17150</v>
      </c>
      <c r="FO128">
        <v>28500</v>
      </c>
      <c r="FP128">
        <v>20000</v>
      </c>
      <c r="FQ128">
        <v>50800</v>
      </c>
      <c r="FR128">
        <v>5800</v>
      </c>
      <c r="FS128">
        <v>9922</v>
      </c>
      <c r="FT128">
        <v>9100</v>
      </c>
      <c r="FU128">
        <v>50800</v>
      </c>
      <c r="FV128">
        <v>10000</v>
      </c>
      <c r="FW128">
        <v>105500</v>
      </c>
      <c r="FX128">
        <v>14900</v>
      </c>
      <c r="FY128">
        <v>24750</v>
      </c>
      <c r="FZ128">
        <v>87500</v>
      </c>
      <c r="GA128">
        <v>5000</v>
      </c>
      <c r="GB128">
        <v>18500</v>
      </c>
      <c r="GC128">
        <v>17600</v>
      </c>
      <c r="GD128">
        <v>3000</v>
      </c>
      <c r="GE128">
        <v>5710</v>
      </c>
      <c r="GF128">
        <v>2900</v>
      </c>
      <c r="GG128">
        <v>6480</v>
      </c>
      <c r="GH128">
        <v>141107</v>
      </c>
      <c r="GI128">
        <v>9990</v>
      </c>
      <c r="GJ128">
        <v>52900</v>
      </c>
      <c r="GK128">
        <v>19150</v>
      </c>
      <c r="GL128">
        <v>5190</v>
      </c>
      <c r="GM128">
        <v>27100</v>
      </c>
      <c r="GN128">
        <v>160</v>
      </c>
      <c r="GO128">
        <v>9500</v>
      </c>
      <c r="GP128">
        <v>25700</v>
      </c>
      <c r="GQ128">
        <v>15800</v>
      </c>
      <c r="GR128">
        <v>18100</v>
      </c>
      <c r="GS128">
        <v>14250</v>
      </c>
      <c r="GT128">
        <v>25500</v>
      </c>
      <c r="GU128">
        <v>20600</v>
      </c>
      <c r="GV128">
        <v>9400</v>
      </c>
      <c r="GW128">
        <v>9030</v>
      </c>
      <c r="GX128">
        <v>37000</v>
      </c>
      <c r="GY128">
        <v>23100</v>
      </c>
      <c r="GZ128">
        <v>5990.5</v>
      </c>
      <c r="HA128">
        <v>22850</v>
      </c>
      <c r="HB128">
        <v>19722</v>
      </c>
      <c r="HC128">
        <v>17350</v>
      </c>
      <c r="HD128">
        <v>3500</v>
      </c>
      <c r="HE128">
        <v>56800</v>
      </c>
      <c r="HF128">
        <v>10500</v>
      </c>
      <c r="HG128">
        <v>36000</v>
      </c>
      <c r="HH128">
        <v>13800</v>
      </c>
      <c r="HI128">
        <v>18100</v>
      </c>
      <c r="HJ128">
        <v>12500</v>
      </c>
      <c r="HK128">
        <v>44113</v>
      </c>
      <c r="HL128">
        <v>36034.300000000003</v>
      </c>
      <c r="HM128">
        <v>12000</v>
      </c>
      <c r="HN128">
        <v>29100</v>
      </c>
      <c r="HO128">
        <v>16950</v>
      </c>
      <c r="HP128">
        <v>38900</v>
      </c>
      <c r="HQ128">
        <v>70800</v>
      </c>
      <c r="HR128">
        <v>88700</v>
      </c>
      <c r="HS128">
        <v>51300</v>
      </c>
      <c r="HT128">
        <v>57000</v>
      </c>
      <c r="HU128">
        <v>27000</v>
      </c>
      <c r="HV128">
        <v>11400</v>
      </c>
      <c r="HW128">
        <v>17367</v>
      </c>
      <c r="HX128">
        <v>40350</v>
      </c>
      <c r="HY128">
        <v>91200</v>
      </c>
      <c r="HZ128">
        <v>3620</v>
      </c>
      <c r="IA128">
        <v>27000</v>
      </c>
      <c r="IB128">
        <v>18400</v>
      </c>
      <c r="IC128">
        <v>3800</v>
      </c>
      <c r="ID128">
        <v>6660</v>
      </c>
      <c r="IE128">
        <v>72445</v>
      </c>
      <c r="IF128">
        <v>41400</v>
      </c>
      <c r="IG128">
        <v>5224.3</v>
      </c>
      <c r="IH128">
        <v>37300</v>
      </c>
      <c r="II128">
        <v>15200</v>
      </c>
      <c r="IJ128">
        <v>40700</v>
      </c>
      <c r="IK128">
        <v>47099</v>
      </c>
      <c r="IL128">
        <v>8500</v>
      </c>
      <c r="IM128">
        <v>9750</v>
      </c>
      <c r="IN128">
        <v>30000</v>
      </c>
      <c r="IO128">
        <v>3470</v>
      </c>
      <c r="IP128">
        <v>8900</v>
      </c>
      <c r="IQ128">
        <v>8600</v>
      </c>
      <c r="IR128">
        <v>75600</v>
      </c>
      <c r="IS128">
        <v>38800</v>
      </c>
      <c r="IT128">
        <v>10500</v>
      </c>
      <c r="IU128">
        <v>7000</v>
      </c>
      <c r="IV128">
        <v>22752.3</v>
      </c>
      <c r="IW128">
        <v>24700</v>
      </c>
      <c r="IX128">
        <v>15000</v>
      </c>
      <c r="IY128">
        <v>6280</v>
      </c>
      <c r="IZ128">
        <v>45100</v>
      </c>
      <c r="JA128">
        <v>85.006</v>
      </c>
      <c r="JB128">
        <v>237</v>
      </c>
      <c r="JC128">
        <v>55000</v>
      </c>
      <c r="JD128">
        <v>37000</v>
      </c>
      <c r="JE128">
        <v>25000</v>
      </c>
      <c r="JF128">
        <v>45767</v>
      </c>
      <c r="JG128">
        <v>39250</v>
      </c>
      <c r="JH128">
        <v>96.533000000000001</v>
      </c>
      <c r="JI128">
        <v>10300</v>
      </c>
      <c r="JJ128">
        <v>7900</v>
      </c>
      <c r="JK128">
        <v>16450</v>
      </c>
      <c r="JL128">
        <v>118.9</v>
      </c>
      <c r="JM128">
        <v>42800</v>
      </c>
      <c r="JN128">
        <v>7450</v>
      </c>
      <c r="JO128">
        <v>11950</v>
      </c>
      <c r="JP128">
        <v>87000</v>
      </c>
      <c r="JQ128">
        <v>9580</v>
      </c>
      <c r="JR128">
        <v>6900</v>
      </c>
      <c r="JS128">
        <v>38222.6</v>
      </c>
      <c r="JT128">
        <v>5320</v>
      </c>
      <c r="JU128">
        <v>15350</v>
      </c>
      <c r="JV128">
        <v>7050</v>
      </c>
      <c r="JW128">
        <v>28000</v>
      </c>
      <c r="JX128">
        <v>33476.1</v>
      </c>
      <c r="JY128">
        <v>20800</v>
      </c>
      <c r="JZ128">
        <v>19700</v>
      </c>
      <c r="KA128">
        <v>11550</v>
      </c>
      <c r="KB128">
        <v>9100</v>
      </c>
      <c r="KC128" s="19"/>
      <c r="KD128" s="19"/>
      <c r="KE128" s="19"/>
      <c r="KF128" s="19"/>
      <c r="KG128" s="19"/>
      <c r="KH128" s="19"/>
      <c r="KI128" s="19"/>
      <c r="KJ128" s="19"/>
      <c r="KK128" s="19"/>
      <c r="KL128" s="19"/>
      <c r="KM128" s="19"/>
      <c r="KN128" s="19"/>
      <c r="KO128" s="19"/>
      <c r="KP128" s="19"/>
      <c r="KQ128" s="19"/>
      <c r="KR128" s="19"/>
      <c r="KS128" s="19"/>
      <c r="KT128" s="19"/>
      <c r="KU128" s="19"/>
      <c r="KV128" s="19"/>
      <c r="KW128" s="19"/>
      <c r="KX128" s="19"/>
      <c r="KY128" s="19"/>
      <c r="KZ128" s="19"/>
      <c r="LA128" s="19"/>
      <c r="LB128" s="19"/>
      <c r="LC128" s="19"/>
      <c r="LD128" s="19"/>
      <c r="LE128" s="19"/>
      <c r="LF128" s="19"/>
      <c r="LG128" s="19"/>
      <c r="LH128" s="19"/>
      <c r="LI128" s="19"/>
      <c r="LJ128" s="19"/>
      <c r="LK128" s="19"/>
      <c r="LL128" s="19"/>
      <c r="LM128" s="19"/>
      <c r="LN128" s="19"/>
      <c r="LO128" s="19"/>
      <c r="LP128" s="19"/>
      <c r="LQ128" s="19"/>
      <c r="LR128" s="19"/>
      <c r="LS128" s="19"/>
      <c r="LT128" s="19"/>
      <c r="LU128" s="19"/>
      <c r="LV128" s="19"/>
      <c r="LW128" s="19"/>
      <c r="LX128" s="19"/>
      <c r="LY128" s="19"/>
      <c r="LZ128" s="19"/>
      <c r="MA128" s="19"/>
      <c r="MB128" s="19"/>
      <c r="MC128" s="19"/>
      <c r="MD128" s="19"/>
      <c r="ME128" s="19"/>
      <c r="MF128" s="19"/>
      <c r="MG128" s="19"/>
      <c r="MH128" s="19"/>
      <c r="MI128" s="19"/>
      <c r="MJ128" s="19"/>
      <c r="MK128" s="19"/>
      <c r="ML128" s="19"/>
      <c r="MM128" s="19"/>
      <c r="MN128" s="19"/>
      <c r="MO128" s="19"/>
      <c r="MP128" s="19"/>
      <c r="MQ128" s="19"/>
      <c r="MR128" s="19"/>
      <c r="MS128" s="19"/>
      <c r="MT128" s="19"/>
      <c r="MU128" s="19"/>
      <c r="MV128" s="19"/>
      <c r="MW128" s="19"/>
      <c r="MX128" s="19"/>
      <c r="MY128" s="19"/>
      <c r="MZ128" s="19"/>
      <c r="NA128" s="19"/>
      <c r="NB128" s="19"/>
      <c r="NC128" s="19"/>
      <c r="ND128" s="20"/>
      <c r="NE128" s="20"/>
      <c r="NF128" s="20"/>
      <c r="NG128" s="19"/>
      <c r="NH128" s="19"/>
      <c r="NI128" s="19"/>
      <c r="NJ128" s="19"/>
      <c r="NK128" s="19"/>
      <c r="NL128" s="19"/>
      <c r="NM128" s="19"/>
      <c r="NN128" s="20"/>
      <c r="NO128" s="20"/>
      <c r="NP128" s="20"/>
      <c r="NQ128" s="19"/>
      <c r="NR128" s="19"/>
      <c r="NS128" s="19"/>
      <c r="NT128" s="19"/>
      <c r="NU128" s="20"/>
      <c r="NV128" s="19"/>
      <c r="NW128" s="19"/>
      <c r="NX128" s="19"/>
      <c r="NY128" s="19"/>
      <c r="NZ128" s="19"/>
      <c r="OA128" s="19"/>
      <c r="OB128" s="19"/>
      <c r="OC128" s="19"/>
      <c r="OD128" s="19"/>
      <c r="OE128" s="19"/>
      <c r="OF128" s="19"/>
      <c r="OG128" s="19"/>
      <c r="OH128" s="19"/>
      <c r="OI128" s="19"/>
      <c r="OJ128" s="19"/>
      <c r="OK128" s="19"/>
      <c r="OL128" s="19"/>
      <c r="OM128" s="19"/>
      <c r="ON128" s="19"/>
      <c r="OO128" s="19"/>
      <c r="OP128" s="19"/>
      <c r="OQ128" s="19"/>
      <c r="OR128" s="19"/>
      <c r="OS128" s="21"/>
      <c r="OT128" s="21"/>
      <c r="OU128" s="21"/>
      <c r="OV128" s="21"/>
      <c r="OW128" s="21"/>
      <c r="OX128" s="21"/>
      <c r="OY128" s="21"/>
      <c r="OZ128" s="21"/>
      <c r="PA128" s="21"/>
      <c r="PB128" s="21"/>
      <c r="PC128" s="21"/>
    </row>
    <row r="129" spans="1:419" x14ac:dyDescent="0.2">
      <c r="A129" s="23">
        <v>44389</v>
      </c>
      <c r="B129">
        <v>13605.6</v>
      </c>
      <c r="C129">
        <v>10450</v>
      </c>
      <c r="D129">
        <v>27900</v>
      </c>
      <c r="E129">
        <v>13750</v>
      </c>
      <c r="F129">
        <v>11000</v>
      </c>
      <c r="G129">
        <v>19886.2</v>
      </c>
      <c r="H129">
        <v>29500</v>
      </c>
      <c r="I129">
        <v>12600</v>
      </c>
      <c r="J129">
        <v>3770</v>
      </c>
      <c r="K129">
        <v>26600</v>
      </c>
      <c r="L129">
        <v>20600</v>
      </c>
      <c r="M129">
        <v>9550</v>
      </c>
      <c r="N129">
        <v>8769.2000000000007</v>
      </c>
      <c r="O129">
        <v>7080</v>
      </c>
      <c r="P129">
        <v>48100</v>
      </c>
      <c r="Q129">
        <v>67900</v>
      </c>
      <c r="R129">
        <v>11250</v>
      </c>
      <c r="S129">
        <v>9067.9</v>
      </c>
      <c r="T129">
        <v>24700</v>
      </c>
      <c r="U129">
        <v>54200</v>
      </c>
      <c r="V129">
        <v>21950</v>
      </c>
      <c r="W129">
        <v>33240</v>
      </c>
      <c r="X129">
        <v>13250</v>
      </c>
      <c r="Y129">
        <v>31333</v>
      </c>
      <c r="Z129">
        <v>55000</v>
      </c>
      <c r="AA129">
        <v>22935.5</v>
      </c>
      <c r="AB129">
        <v>16400</v>
      </c>
      <c r="AC129">
        <v>50300</v>
      </c>
      <c r="AD129">
        <v>34350</v>
      </c>
      <c r="AE129">
        <v>22000</v>
      </c>
      <c r="AF129">
        <v>8869.6</v>
      </c>
      <c r="AG129">
        <v>57107</v>
      </c>
      <c r="AH129">
        <v>11000</v>
      </c>
      <c r="AI129">
        <v>12700</v>
      </c>
      <c r="AJ129">
        <v>15100</v>
      </c>
      <c r="AK129">
        <v>19200</v>
      </c>
      <c r="AL129">
        <v>7050</v>
      </c>
      <c r="AM129">
        <v>16000</v>
      </c>
      <c r="AN129">
        <v>30150</v>
      </c>
      <c r="AO129">
        <v>30800</v>
      </c>
      <c r="AP129">
        <v>32477</v>
      </c>
      <c r="AQ129">
        <v>11387</v>
      </c>
      <c r="AR129">
        <v>24300</v>
      </c>
      <c r="AS129">
        <v>40950</v>
      </c>
      <c r="AT129">
        <v>16200</v>
      </c>
      <c r="AU129">
        <v>27950</v>
      </c>
      <c r="AV129">
        <v>62000</v>
      </c>
      <c r="AW129">
        <v>19104</v>
      </c>
      <c r="AX129">
        <v>35000</v>
      </c>
      <c r="AY129">
        <v>14000</v>
      </c>
      <c r="AZ129">
        <v>19950</v>
      </c>
      <c r="BA129">
        <v>41450</v>
      </c>
      <c r="BB129">
        <v>50200</v>
      </c>
      <c r="BC129">
        <v>5050</v>
      </c>
      <c r="BD129">
        <v>7230</v>
      </c>
      <c r="BE129">
        <v>39850</v>
      </c>
      <c r="BF129">
        <v>16000</v>
      </c>
      <c r="BG129">
        <v>68796</v>
      </c>
      <c r="BH129">
        <v>42300</v>
      </c>
      <c r="BI129">
        <v>77773</v>
      </c>
      <c r="BJ129">
        <v>92000</v>
      </c>
      <c r="BK129">
        <v>10200</v>
      </c>
      <c r="BL129">
        <v>22800</v>
      </c>
      <c r="BM129">
        <v>2800</v>
      </c>
      <c r="BN129">
        <v>46250</v>
      </c>
      <c r="BO129">
        <v>19800</v>
      </c>
      <c r="BP129">
        <v>60400</v>
      </c>
      <c r="BQ129">
        <v>18500</v>
      </c>
      <c r="BR129">
        <v>26800</v>
      </c>
      <c r="BS129">
        <v>8620</v>
      </c>
      <c r="BT129">
        <v>57800</v>
      </c>
      <c r="BU129">
        <v>41500</v>
      </c>
      <c r="BV129">
        <v>8900</v>
      </c>
      <c r="BW129">
        <v>34800</v>
      </c>
      <c r="BX129">
        <v>48500</v>
      </c>
      <c r="BY129">
        <v>19130.400000000001</v>
      </c>
      <c r="BZ129">
        <v>4050</v>
      </c>
      <c r="CA129">
        <v>28800</v>
      </c>
      <c r="CB129">
        <v>14000</v>
      </c>
      <c r="CC129">
        <v>12650</v>
      </c>
      <c r="CD129">
        <v>10650</v>
      </c>
      <c r="CE129">
        <v>5720.3</v>
      </c>
      <c r="CF129">
        <v>10150</v>
      </c>
      <c r="CG129">
        <v>13400</v>
      </c>
      <c r="CH129">
        <v>15500</v>
      </c>
      <c r="CI129">
        <v>11600</v>
      </c>
      <c r="CJ129">
        <v>31700</v>
      </c>
      <c r="CK129">
        <v>86100</v>
      </c>
      <c r="CL129">
        <v>2710</v>
      </c>
      <c r="CM129">
        <v>33050</v>
      </c>
      <c r="CN129">
        <v>88000</v>
      </c>
      <c r="CO129">
        <v>47376</v>
      </c>
      <c r="CP129">
        <v>20321</v>
      </c>
      <c r="CQ129">
        <v>30773</v>
      </c>
      <c r="CR129">
        <v>38800</v>
      </c>
      <c r="CS129">
        <v>11000</v>
      </c>
      <c r="CT129">
        <v>14000</v>
      </c>
      <c r="CU129">
        <v>16050</v>
      </c>
      <c r="CV129">
        <v>4860</v>
      </c>
      <c r="CW129">
        <v>35500</v>
      </c>
      <c r="CX129">
        <v>3210</v>
      </c>
      <c r="CY129">
        <v>11600</v>
      </c>
      <c r="CZ129">
        <v>4300</v>
      </c>
      <c r="DA129">
        <v>13000</v>
      </c>
      <c r="DB129">
        <v>20650</v>
      </c>
      <c r="DC129">
        <v>11952.4</v>
      </c>
      <c r="DD129">
        <v>5850</v>
      </c>
      <c r="DE129">
        <v>34121.5</v>
      </c>
      <c r="DF129">
        <v>50000</v>
      </c>
      <c r="DG129">
        <v>36958.300000000003</v>
      </c>
      <c r="DH129">
        <v>4931.6000000000004</v>
      </c>
      <c r="DI129">
        <v>17750</v>
      </c>
      <c r="DJ129">
        <v>22500</v>
      </c>
      <c r="DK129">
        <v>8650</v>
      </c>
      <c r="DL129">
        <v>8650</v>
      </c>
      <c r="DM129">
        <v>44950</v>
      </c>
      <c r="DN129">
        <v>3020</v>
      </c>
      <c r="DO129">
        <v>33000</v>
      </c>
      <c r="DP129">
        <v>14150</v>
      </c>
      <c r="DQ129">
        <v>15100</v>
      </c>
      <c r="DR129">
        <v>17650</v>
      </c>
      <c r="DS129">
        <v>14400</v>
      </c>
      <c r="DT129">
        <v>8020</v>
      </c>
      <c r="DU129">
        <v>21800</v>
      </c>
      <c r="DV129">
        <v>5410</v>
      </c>
      <c r="DW129">
        <v>24900</v>
      </c>
      <c r="DX129">
        <v>70200</v>
      </c>
      <c r="DY129">
        <v>5690</v>
      </c>
      <c r="DZ129">
        <v>12000</v>
      </c>
      <c r="EA129">
        <v>15625</v>
      </c>
      <c r="EB129">
        <v>31000</v>
      </c>
      <c r="EC129">
        <v>54902.8</v>
      </c>
      <c r="ED129">
        <v>6178.7</v>
      </c>
      <c r="EE129">
        <v>7310</v>
      </c>
      <c r="EF129">
        <v>23750</v>
      </c>
      <c r="EG129">
        <v>14500</v>
      </c>
      <c r="EH129">
        <v>59800</v>
      </c>
      <c r="EI129">
        <v>10030.4</v>
      </c>
      <c r="EJ129">
        <v>2230</v>
      </c>
      <c r="EK129">
        <v>5990</v>
      </c>
      <c r="EL129">
        <v>12000</v>
      </c>
      <c r="EM129">
        <v>5910</v>
      </c>
      <c r="EN129">
        <v>42100</v>
      </c>
      <c r="EO129">
        <v>55400</v>
      </c>
      <c r="EP129">
        <v>10200</v>
      </c>
      <c r="EQ129">
        <v>9180</v>
      </c>
      <c r="ER129">
        <v>29800</v>
      </c>
      <c r="ES129">
        <v>2910</v>
      </c>
      <c r="ET129">
        <v>11450</v>
      </c>
      <c r="EU129">
        <v>119900</v>
      </c>
      <c r="EV129">
        <v>117.495</v>
      </c>
      <c r="EW129">
        <v>27800</v>
      </c>
      <c r="EX129">
        <v>17851.599999999999</v>
      </c>
      <c r="EY129">
        <v>71400</v>
      </c>
      <c r="EZ129">
        <v>25500</v>
      </c>
      <c r="FA129">
        <v>33120.300000000003</v>
      </c>
      <c r="FC129">
        <v>18900</v>
      </c>
      <c r="FD129">
        <v>24300</v>
      </c>
      <c r="FE129">
        <v>80229</v>
      </c>
      <c r="FF129">
        <v>9220</v>
      </c>
      <c r="FG129">
        <v>5180</v>
      </c>
      <c r="FH129">
        <v>36500</v>
      </c>
      <c r="FI129">
        <v>24200</v>
      </c>
      <c r="FJ129">
        <v>19917</v>
      </c>
      <c r="FK129">
        <v>82200</v>
      </c>
      <c r="FL129">
        <v>90900</v>
      </c>
      <c r="FM129">
        <v>21050</v>
      </c>
      <c r="FN129">
        <v>16050</v>
      </c>
      <c r="FO129">
        <v>28000</v>
      </c>
      <c r="FP129">
        <v>20500</v>
      </c>
      <c r="FQ129">
        <v>48100</v>
      </c>
      <c r="FR129">
        <v>5500</v>
      </c>
      <c r="FS129">
        <v>10302</v>
      </c>
      <c r="FT129">
        <v>9200</v>
      </c>
      <c r="FU129">
        <v>49650</v>
      </c>
      <c r="FV129">
        <v>10000</v>
      </c>
      <c r="FW129">
        <v>102100</v>
      </c>
      <c r="FX129">
        <v>13900</v>
      </c>
      <c r="FY129">
        <v>23900</v>
      </c>
      <c r="FZ129">
        <v>85200</v>
      </c>
      <c r="GA129">
        <v>4650</v>
      </c>
      <c r="GB129">
        <v>19000</v>
      </c>
      <c r="GC129">
        <v>17750</v>
      </c>
      <c r="GD129">
        <v>2900</v>
      </c>
      <c r="GE129">
        <v>5420</v>
      </c>
      <c r="GF129">
        <v>2800</v>
      </c>
      <c r="GG129">
        <v>6030</v>
      </c>
      <c r="GH129">
        <v>131904</v>
      </c>
      <c r="GI129">
        <v>9400</v>
      </c>
      <c r="GJ129">
        <v>52300</v>
      </c>
      <c r="GK129">
        <v>18050</v>
      </c>
      <c r="GL129">
        <v>4830</v>
      </c>
      <c r="GM129">
        <v>27500</v>
      </c>
      <c r="GN129">
        <v>158.80000000000001</v>
      </c>
      <c r="GO129">
        <v>9000</v>
      </c>
      <c r="GP129">
        <v>23950</v>
      </c>
      <c r="GQ129">
        <v>15900</v>
      </c>
      <c r="GR129">
        <v>16850</v>
      </c>
      <c r="GS129">
        <v>13850</v>
      </c>
      <c r="GT129">
        <v>23750</v>
      </c>
      <c r="GU129">
        <v>20300</v>
      </c>
      <c r="GV129">
        <v>8790</v>
      </c>
      <c r="GW129">
        <v>8610</v>
      </c>
      <c r="GX129">
        <v>37400</v>
      </c>
      <c r="GY129">
        <v>21500</v>
      </c>
      <c r="GZ129">
        <v>5571.4</v>
      </c>
      <c r="HA129">
        <v>21300</v>
      </c>
      <c r="HB129">
        <v>19722</v>
      </c>
      <c r="HC129">
        <v>17150</v>
      </c>
      <c r="HD129">
        <v>3260</v>
      </c>
      <c r="HE129">
        <v>60000</v>
      </c>
      <c r="HF129">
        <v>10000</v>
      </c>
      <c r="HG129">
        <v>33500</v>
      </c>
      <c r="HH129">
        <v>13000</v>
      </c>
      <c r="HI129">
        <v>18000</v>
      </c>
      <c r="HJ129">
        <v>12650</v>
      </c>
      <c r="HK129">
        <v>44113</v>
      </c>
      <c r="HL129">
        <v>33910.6</v>
      </c>
      <c r="HM129">
        <v>12000</v>
      </c>
      <c r="HN129">
        <v>28400</v>
      </c>
      <c r="HO129">
        <v>16000</v>
      </c>
      <c r="HP129">
        <v>37800</v>
      </c>
      <c r="HQ129">
        <v>70000</v>
      </c>
      <c r="HR129">
        <v>87600</v>
      </c>
      <c r="HS129">
        <v>51000</v>
      </c>
      <c r="HT129">
        <v>56000</v>
      </c>
      <c r="HU129">
        <v>26500</v>
      </c>
      <c r="HV129">
        <v>10900</v>
      </c>
      <c r="HW129">
        <v>16281.6</v>
      </c>
      <c r="HX129">
        <v>39500</v>
      </c>
      <c r="HY129">
        <v>88000</v>
      </c>
      <c r="HZ129">
        <v>3550</v>
      </c>
      <c r="IA129">
        <v>26550</v>
      </c>
      <c r="IB129">
        <v>17200</v>
      </c>
      <c r="IC129">
        <v>3540</v>
      </c>
      <c r="ID129">
        <v>6200</v>
      </c>
      <c r="IE129">
        <v>71906</v>
      </c>
      <c r="IF129">
        <v>39550</v>
      </c>
      <c r="IG129">
        <v>4869.2</v>
      </c>
      <c r="IH129">
        <v>36000</v>
      </c>
      <c r="II129">
        <v>14150</v>
      </c>
      <c r="IJ129">
        <v>40650</v>
      </c>
      <c r="IK129">
        <v>44074.3</v>
      </c>
      <c r="IL129">
        <v>8010</v>
      </c>
      <c r="IM129">
        <v>9083.2999999999993</v>
      </c>
      <c r="IN129">
        <v>28150</v>
      </c>
      <c r="IO129">
        <v>3230</v>
      </c>
      <c r="IP129">
        <v>8280</v>
      </c>
      <c r="IQ129">
        <v>8990</v>
      </c>
      <c r="IR129">
        <v>74400</v>
      </c>
      <c r="IS129">
        <v>38500</v>
      </c>
      <c r="IT129">
        <v>9770</v>
      </c>
      <c r="IU129">
        <v>6510</v>
      </c>
      <c r="IV129">
        <v>22660.6</v>
      </c>
      <c r="IW129">
        <v>24700</v>
      </c>
      <c r="IX129">
        <v>14500</v>
      </c>
      <c r="IY129">
        <v>5850</v>
      </c>
      <c r="IZ129">
        <v>46800</v>
      </c>
      <c r="JA129">
        <v>82.915999999999997</v>
      </c>
      <c r="JB129">
        <v>237</v>
      </c>
      <c r="JC129">
        <v>51500</v>
      </c>
      <c r="JD129">
        <v>37000</v>
      </c>
      <c r="JE129">
        <v>23250</v>
      </c>
      <c r="JF129">
        <v>46004</v>
      </c>
      <c r="JG129">
        <v>37150</v>
      </c>
      <c r="JH129">
        <v>92.444999999999993</v>
      </c>
      <c r="JI129">
        <v>10200</v>
      </c>
      <c r="JJ129">
        <v>7380</v>
      </c>
      <c r="JK129">
        <v>15300</v>
      </c>
      <c r="JL129">
        <v>120</v>
      </c>
      <c r="JM129">
        <v>44500</v>
      </c>
      <c r="JN129">
        <v>7150</v>
      </c>
      <c r="JO129">
        <v>11400</v>
      </c>
      <c r="JP129">
        <v>86300</v>
      </c>
      <c r="JQ129">
        <v>9500</v>
      </c>
      <c r="JR129">
        <v>6420</v>
      </c>
      <c r="JS129">
        <v>35555.9</v>
      </c>
      <c r="JT129">
        <v>4970</v>
      </c>
      <c r="JU129">
        <v>15350</v>
      </c>
      <c r="JV129">
        <v>6580</v>
      </c>
      <c r="JW129">
        <v>27000</v>
      </c>
      <c r="JX129">
        <v>32798.699999999997</v>
      </c>
      <c r="JY129">
        <v>19650</v>
      </c>
      <c r="JZ129">
        <v>19700</v>
      </c>
      <c r="KA129">
        <v>10800</v>
      </c>
      <c r="KB129">
        <v>8750</v>
      </c>
      <c r="KC129" s="19"/>
      <c r="KD129" s="19"/>
      <c r="KE129" s="19"/>
      <c r="KF129" s="19"/>
      <c r="KG129" s="19"/>
      <c r="KH129" s="19"/>
      <c r="KI129" s="19"/>
      <c r="KJ129" s="19"/>
      <c r="KK129" s="19"/>
      <c r="KL129" s="19"/>
      <c r="KM129" s="19"/>
      <c r="KN129" s="19"/>
      <c r="KO129" s="19"/>
      <c r="KP129" s="19"/>
      <c r="KQ129" s="19"/>
      <c r="KR129" s="19"/>
      <c r="KS129" s="19"/>
      <c r="KT129" s="19"/>
      <c r="KU129" s="19"/>
      <c r="KV129" s="19"/>
      <c r="KW129" s="19"/>
      <c r="KX129" s="19"/>
      <c r="KY129" s="19"/>
      <c r="KZ129" s="19"/>
      <c r="LA129" s="19"/>
      <c r="LB129" s="19"/>
      <c r="LC129" s="19"/>
      <c r="LD129" s="19"/>
      <c r="LE129" s="19"/>
      <c r="LF129" s="19"/>
      <c r="LG129" s="19"/>
      <c r="LH129" s="19"/>
      <c r="LI129" s="19"/>
      <c r="LJ129" s="19"/>
      <c r="LK129" s="19"/>
      <c r="LL129" s="19"/>
      <c r="LM129" s="19"/>
      <c r="LN129" s="19"/>
      <c r="LO129" s="19"/>
      <c r="LP129" s="19"/>
      <c r="LQ129" s="19"/>
      <c r="LR129" s="19"/>
      <c r="LS129" s="19"/>
      <c r="LT129" s="19"/>
      <c r="LU129" s="19"/>
      <c r="LV129" s="19"/>
      <c r="LW129" s="19"/>
      <c r="LX129" s="19"/>
      <c r="LY129" s="19"/>
      <c r="LZ129" s="19"/>
      <c r="MA129" s="19"/>
      <c r="MB129" s="19"/>
      <c r="MC129" s="19"/>
      <c r="MD129" s="19"/>
      <c r="ME129" s="19"/>
      <c r="MF129" s="19"/>
      <c r="MG129" s="19"/>
      <c r="MH129" s="19"/>
      <c r="MI129" s="19"/>
      <c r="MJ129" s="19"/>
      <c r="MK129" s="19"/>
      <c r="ML129" s="19"/>
      <c r="MM129" s="19"/>
      <c r="MN129" s="19"/>
      <c r="MO129" s="19"/>
      <c r="MP129" s="19"/>
      <c r="MQ129" s="19"/>
      <c r="MR129" s="19"/>
      <c r="MS129" s="19"/>
      <c r="MT129" s="19"/>
      <c r="MU129" s="19"/>
      <c r="MV129" s="19"/>
      <c r="MW129" s="19"/>
      <c r="MX129" s="19"/>
      <c r="MY129" s="19"/>
      <c r="MZ129" s="19"/>
      <c r="NA129" s="19"/>
      <c r="NB129" s="19"/>
      <c r="NC129" s="19"/>
      <c r="ND129" s="20"/>
      <c r="NE129" s="20"/>
      <c r="NF129" s="20"/>
      <c r="NG129" s="19"/>
      <c r="NH129" s="19"/>
      <c r="NI129" s="19"/>
      <c r="NJ129" s="19"/>
      <c r="NK129" s="19"/>
      <c r="NL129" s="19"/>
      <c r="NM129" s="19"/>
      <c r="NN129" s="20"/>
      <c r="NO129" s="20"/>
      <c r="NP129" s="20"/>
      <c r="NQ129" s="19"/>
      <c r="NR129" s="19"/>
      <c r="NS129" s="19"/>
      <c r="NT129" s="19"/>
      <c r="NU129" s="20"/>
      <c r="NV129" s="19"/>
      <c r="NW129" s="19"/>
      <c r="NX129" s="19"/>
      <c r="NY129" s="19"/>
      <c r="NZ129" s="19"/>
      <c r="OA129" s="19"/>
      <c r="OB129" s="19"/>
      <c r="OC129" s="19"/>
      <c r="OD129" s="19"/>
      <c r="OE129" s="19"/>
      <c r="OF129" s="19"/>
      <c r="OG129" s="19"/>
      <c r="OH129" s="19"/>
      <c r="OI129" s="19"/>
      <c r="OJ129" s="19"/>
      <c r="OK129" s="19"/>
      <c r="OL129" s="19"/>
      <c r="OM129" s="19"/>
      <c r="ON129" s="19"/>
      <c r="OO129" s="19"/>
      <c r="OP129" s="19"/>
      <c r="OQ129" s="19"/>
      <c r="OR129" s="19"/>
      <c r="OS129" s="21"/>
      <c r="OT129" s="21"/>
      <c r="OU129" s="21"/>
      <c r="OV129" s="21"/>
      <c r="OW129" s="21"/>
      <c r="OX129" s="21"/>
      <c r="OY129" s="21"/>
      <c r="OZ129" s="21"/>
      <c r="PA129" s="21"/>
      <c r="PB129" s="21"/>
      <c r="PC129" s="21"/>
    </row>
    <row r="130" spans="1:419" x14ac:dyDescent="0.2">
      <c r="A130" s="24">
        <v>44390</v>
      </c>
      <c r="B130">
        <v>14047.4</v>
      </c>
      <c r="C130">
        <v>11000</v>
      </c>
      <c r="D130">
        <v>28300</v>
      </c>
      <c r="E130">
        <v>13950</v>
      </c>
      <c r="F130">
        <v>11500</v>
      </c>
      <c r="G130">
        <v>20087.5</v>
      </c>
      <c r="H130">
        <v>29300</v>
      </c>
      <c r="I130">
        <v>12800</v>
      </c>
      <c r="J130">
        <v>4030</v>
      </c>
      <c r="K130">
        <v>26700</v>
      </c>
      <c r="L130">
        <v>21300</v>
      </c>
      <c r="M130">
        <v>9810</v>
      </c>
      <c r="N130">
        <v>8846.2000000000007</v>
      </c>
      <c r="O130">
        <v>7200</v>
      </c>
      <c r="P130">
        <v>48250</v>
      </c>
      <c r="Q130">
        <v>65200</v>
      </c>
      <c r="R130">
        <v>11650</v>
      </c>
      <c r="S130">
        <v>9108.2000000000007</v>
      </c>
      <c r="T130">
        <v>25800</v>
      </c>
      <c r="U130">
        <v>54500</v>
      </c>
      <c r="V130">
        <v>22000</v>
      </c>
      <c r="W130">
        <v>33556.6</v>
      </c>
      <c r="X130">
        <v>14150</v>
      </c>
      <c r="Y130">
        <v>31292</v>
      </c>
      <c r="Z130">
        <v>55900</v>
      </c>
      <c r="AA130">
        <v>22645.200000000001</v>
      </c>
      <c r="AB130">
        <v>16400</v>
      </c>
      <c r="AC130">
        <v>50700</v>
      </c>
      <c r="AD130">
        <v>34400</v>
      </c>
      <c r="AE130">
        <v>22150</v>
      </c>
      <c r="AF130">
        <v>9043.5</v>
      </c>
      <c r="AG130">
        <v>57500</v>
      </c>
      <c r="AH130">
        <v>10800</v>
      </c>
      <c r="AI130">
        <v>13300</v>
      </c>
      <c r="AJ130">
        <v>15100</v>
      </c>
      <c r="AK130">
        <v>19900</v>
      </c>
      <c r="AL130">
        <v>7040</v>
      </c>
      <c r="AM130">
        <v>16000</v>
      </c>
      <c r="AN130">
        <v>30850</v>
      </c>
      <c r="AO130">
        <v>30800</v>
      </c>
      <c r="AP130">
        <v>33853</v>
      </c>
      <c r="AQ130">
        <v>11738</v>
      </c>
      <c r="AR130">
        <v>24600</v>
      </c>
      <c r="AS130">
        <v>43800</v>
      </c>
      <c r="AT130">
        <v>16150</v>
      </c>
      <c r="AU130">
        <v>27600</v>
      </c>
      <c r="AV130">
        <v>61000</v>
      </c>
      <c r="AW130">
        <v>19104</v>
      </c>
      <c r="AX130">
        <v>34600</v>
      </c>
      <c r="AY130">
        <v>14500</v>
      </c>
      <c r="AZ130">
        <v>20300</v>
      </c>
      <c r="BA130">
        <v>41100</v>
      </c>
      <c r="BB130">
        <v>50900</v>
      </c>
      <c r="BC130">
        <v>5400</v>
      </c>
      <c r="BD130">
        <v>7460</v>
      </c>
      <c r="BE130">
        <v>42600</v>
      </c>
      <c r="BF130">
        <v>17100</v>
      </c>
      <c r="BG130">
        <v>67151</v>
      </c>
      <c r="BH130">
        <v>42100</v>
      </c>
      <c r="BI130">
        <v>77773</v>
      </c>
      <c r="BJ130">
        <v>93900</v>
      </c>
      <c r="BK130">
        <v>10850</v>
      </c>
      <c r="BL130">
        <v>22800</v>
      </c>
      <c r="BM130">
        <v>2990</v>
      </c>
      <c r="BN130">
        <v>46400</v>
      </c>
      <c r="BO130">
        <v>20550</v>
      </c>
      <c r="BP130">
        <v>62000</v>
      </c>
      <c r="BQ130">
        <v>18200</v>
      </c>
      <c r="BR130">
        <v>27400</v>
      </c>
      <c r="BS130">
        <v>8650</v>
      </c>
      <c r="BT130">
        <v>57100</v>
      </c>
      <c r="BU130">
        <v>40400</v>
      </c>
      <c r="BV130">
        <v>9000</v>
      </c>
      <c r="BW130">
        <v>34500</v>
      </c>
      <c r="BX130">
        <v>48600</v>
      </c>
      <c r="BY130">
        <v>19478.3</v>
      </c>
      <c r="BZ130">
        <v>4050</v>
      </c>
      <c r="CA130">
        <v>28100</v>
      </c>
      <c r="CB130">
        <v>14200</v>
      </c>
      <c r="CC130">
        <v>12600</v>
      </c>
      <c r="CD130">
        <v>10650</v>
      </c>
      <c r="CE130">
        <v>5667</v>
      </c>
      <c r="CF130">
        <v>10400</v>
      </c>
      <c r="CG130">
        <v>12900</v>
      </c>
      <c r="CH130">
        <v>15200</v>
      </c>
      <c r="CI130">
        <v>11600</v>
      </c>
      <c r="CJ130">
        <v>32750</v>
      </c>
      <c r="CK130">
        <v>87000</v>
      </c>
      <c r="CL130">
        <v>2890</v>
      </c>
      <c r="CM130">
        <v>33150</v>
      </c>
      <c r="CN130">
        <v>91500</v>
      </c>
      <c r="CO130">
        <v>48256</v>
      </c>
      <c r="CP130">
        <v>20138</v>
      </c>
      <c r="CQ130">
        <v>30000</v>
      </c>
      <c r="CR130">
        <v>39700</v>
      </c>
      <c r="CS130">
        <v>11500</v>
      </c>
      <c r="CT130">
        <v>14000</v>
      </c>
      <c r="CU130">
        <v>16300</v>
      </c>
      <c r="CV130">
        <v>5100</v>
      </c>
      <c r="CW130">
        <v>35500</v>
      </c>
      <c r="CX130">
        <v>3430</v>
      </c>
      <c r="CY130">
        <v>11700</v>
      </c>
      <c r="CZ130">
        <v>4590</v>
      </c>
      <c r="DA130">
        <v>13000</v>
      </c>
      <c r="DB130">
        <v>20000</v>
      </c>
      <c r="DC130">
        <v>12047.6</v>
      </c>
      <c r="DD130">
        <v>6250</v>
      </c>
      <c r="DE130">
        <v>36218.300000000003</v>
      </c>
      <c r="DF130">
        <v>50000</v>
      </c>
      <c r="DG130">
        <v>38750</v>
      </c>
      <c r="DH130">
        <v>5213.7</v>
      </c>
      <c r="DI130">
        <v>17800</v>
      </c>
      <c r="DJ130">
        <v>23300</v>
      </c>
      <c r="DK130">
        <v>8700</v>
      </c>
      <c r="DL130">
        <v>8700</v>
      </c>
      <c r="DM130">
        <v>45500</v>
      </c>
      <c r="DN130">
        <v>3230</v>
      </c>
      <c r="DO130">
        <v>33950</v>
      </c>
      <c r="DP130">
        <v>14400</v>
      </c>
      <c r="DQ130">
        <v>15150</v>
      </c>
      <c r="DR130">
        <v>17650</v>
      </c>
      <c r="DS130">
        <v>14100</v>
      </c>
      <c r="DT130">
        <v>8000</v>
      </c>
      <c r="DU130">
        <v>21750</v>
      </c>
      <c r="DV130">
        <v>5600</v>
      </c>
      <c r="DW130">
        <v>25000</v>
      </c>
      <c r="DX130">
        <v>70400</v>
      </c>
      <c r="DY130">
        <v>6080</v>
      </c>
      <c r="DZ130">
        <v>12455</v>
      </c>
      <c r="EA130">
        <v>16517.900000000001</v>
      </c>
      <c r="EB130">
        <v>32500</v>
      </c>
      <c r="EC130">
        <v>54812.800000000003</v>
      </c>
      <c r="ED130">
        <v>6226.6</v>
      </c>
      <c r="EE130">
        <v>7330</v>
      </c>
      <c r="EF130">
        <v>23650</v>
      </c>
      <c r="EG130">
        <v>15200</v>
      </c>
      <c r="EH130">
        <v>59500</v>
      </c>
      <c r="EI130">
        <v>10446.4</v>
      </c>
      <c r="EJ130">
        <v>2250</v>
      </c>
      <c r="EK130">
        <v>6220</v>
      </c>
      <c r="EL130">
        <v>11900</v>
      </c>
      <c r="EM130">
        <v>6070</v>
      </c>
      <c r="EN130">
        <v>45000</v>
      </c>
      <c r="EO130">
        <v>55500</v>
      </c>
      <c r="EP130">
        <v>10500</v>
      </c>
      <c r="EQ130">
        <v>9790</v>
      </c>
      <c r="ER130">
        <v>29800</v>
      </c>
      <c r="ES130">
        <v>3000</v>
      </c>
      <c r="ET130">
        <v>11400</v>
      </c>
      <c r="EU130">
        <v>115000</v>
      </c>
      <c r="EV130">
        <v>116.43</v>
      </c>
      <c r="EW130">
        <v>27900</v>
      </c>
      <c r="EX130">
        <v>18281.2</v>
      </c>
      <c r="EY130">
        <v>70200</v>
      </c>
      <c r="EZ130">
        <v>26041.7</v>
      </c>
      <c r="FA130">
        <v>33165</v>
      </c>
      <c r="FC130">
        <v>18900</v>
      </c>
      <c r="FD130">
        <v>24400</v>
      </c>
      <c r="FE130">
        <v>79924</v>
      </c>
      <c r="FF130">
        <v>9260</v>
      </c>
      <c r="FG130">
        <v>5300</v>
      </c>
      <c r="FH130">
        <v>36600</v>
      </c>
      <c r="FI130">
        <v>24600</v>
      </c>
      <c r="FJ130">
        <v>20458</v>
      </c>
      <c r="FK130">
        <v>82100</v>
      </c>
      <c r="FL130">
        <v>87000</v>
      </c>
      <c r="FM130">
        <v>20200</v>
      </c>
      <c r="FN130">
        <v>16200</v>
      </c>
      <c r="FO130">
        <v>29100</v>
      </c>
      <c r="FP130">
        <v>20200</v>
      </c>
      <c r="FQ130">
        <v>49100</v>
      </c>
      <c r="FR130">
        <v>5800</v>
      </c>
      <c r="FS130">
        <v>10766.4</v>
      </c>
      <c r="FT130">
        <v>9200</v>
      </c>
      <c r="FU130">
        <v>51000</v>
      </c>
      <c r="FV130">
        <v>10000</v>
      </c>
      <c r="FW130">
        <v>99200</v>
      </c>
      <c r="FX130">
        <v>14000</v>
      </c>
      <c r="FY130">
        <v>24600</v>
      </c>
      <c r="FZ130">
        <v>86500</v>
      </c>
      <c r="GA130">
        <v>4650</v>
      </c>
      <c r="GB130">
        <v>19350</v>
      </c>
      <c r="GC130">
        <v>18250</v>
      </c>
      <c r="GD130">
        <v>3100</v>
      </c>
      <c r="GE130">
        <v>5600</v>
      </c>
      <c r="GF130">
        <v>3000</v>
      </c>
      <c r="GG130">
        <v>6200</v>
      </c>
      <c r="GH130">
        <v>131904</v>
      </c>
      <c r="GI130">
        <v>9800</v>
      </c>
      <c r="GJ130">
        <v>51900</v>
      </c>
      <c r="GK130">
        <v>18400</v>
      </c>
      <c r="GL130">
        <v>5160</v>
      </c>
      <c r="GM130">
        <v>27100</v>
      </c>
      <c r="GN130">
        <v>157</v>
      </c>
      <c r="GO130">
        <v>8780</v>
      </c>
      <c r="GP130">
        <v>23100</v>
      </c>
      <c r="GQ130">
        <v>15500</v>
      </c>
      <c r="GR130">
        <v>18000</v>
      </c>
      <c r="GS130">
        <v>13300</v>
      </c>
      <c r="GT130">
        <v>23500</v>
      </c>
      <c r="GU130">
        <v>20550</v>
      </c>
      <c r="GV130">
        <v>9300</v>
      </c>
      <c r="GW130">
        <v>8800</v>
      </c>
      <c r="GX130">
        <v>37850</v>
      </c>
      <c r="GY130">
        <v>22400</v>
      </c>
      <c r="GZ130">
        <v>5581</v>
      </c>
      <c r="HA130">
        <v>20050</v>
      </c>
      <c r="HB130">
        <v>19630</v>
      </c>
      <c r="HC130">
        <v>17250</v>
      </c>
      <c r="HD130">
        <v>3450</v>
      </c>
      <c r="HE130">
        <v>60000</v>
      </c>
      <c r="HF130">
        <v>10150</v>
      </c>
      <c r="HG130">
        <v>34000</v>
      </c>
      <c r="HH130">
        <v>13400</v>
      </c>
      <c r="HI130">
        <v>17850</v>
      </c>
      <c r="HJ130">
        <v>12300</v>
      </c>
      <c r="HK130">
        <v>42033</v>
      </c>
      <c r="HL130">
        <v>35486.300000000003</v>
      </c>
      <c r="HM130">
        <v>11800</v>
      </c>
      <c r="HN130">
        <v>28700</v>
      </c>
      <c r="HO130">
        <v>16100</v>
      </c>
      <c r="HP130">
        <v>38000</v>
      </c>
      <c r="HQ130">
        <v>70000</v>
      </c>
      <c r="HR130">
        <v>89000</v>
      </c>
      <c r="HS130">
        <v>50000</v>
      </c>
      <c r="HT130">
        <v>55500</v>
      </c>
      <c r="HU130">
        <v>26400</v>
      </c>
      <c r="HV130">
        <v>10850</v>
      </c>
      <c r="HW130">
        <v>17063.099999999999</v>
      </c>
      <c r="HX130">
        <v>39900</v>
      </c>
      <c r="HY130">
        <v>86200</v>
      </c>
      <c r="HZ130">
        <v>3440</v>
      </c>
      <c r="IA130">
        <v>26500</v>
      </c>
      <c r="IB130">
        <v>17200</v>
      </c>
      <c r="IC130">
        <v>3780</v>
      </c>
      <c r="ID130">
        <v>6300</v>
      </c>
      <c r="IE130">
        <v>72355</v>
      </c>
      <c r="IF130">
        <v>39850</v>
      </c>
      <c r="IG130">
        <v>4953.3</v>
      </c>
      <c r="IH130">
        <v>37000</v>
      </c>
      <c r="II130">
        <v>14000</v>
      </c>
      <c r="IJ130">
        <v>40700</v>
      </c>
      <c r="IK130">
        <v>45284.2</v>
      </c>
      <c r="IL130">
        <v>8450</v>
      </c>
      <c r="IM130">
        <v>9500</v>
      </c>
      <c r="IN130">
        <v>29900</v>
      </c>
      <c r="IO130">
        <v>3400</v>
      </c>
      <c r="IP130">
        <v>7950</v>
      </c>
      <c r="IQ130">
        <v>9000</v>
      </c>
      <c r="IR130">
        <v>72000</v>
      </c>
      <c r="IS130">
        <v>38300</v>
      </c>
      <c r="IT130">
        <v>10000</v>
      </c>
      <c r="IU130">
        <v>6960</v>
      </c>
      <c r="IV130">
        <v>22844</v>
      </c>
      <c r="IW130">
        <v>25500</v>
      </c>
      <c r="IX130">
        <v>14450</v>
      </c>
      <c r="IY130">
        <v>6150</v>
      </c>
      <c r="IZ130">
        <v>46800</v>
      </c>
      <c r="JA130">
        <v>80.051000000000002</v>
      </c>
      <c r="JB130">
        <v>237</v>
      </c>
      <c r="JC130">
        <v>52700</v>
      </c>
      <c r="JD130">
        <v>37000</v>
      </c>
      <c r="JE130">
        <v>23300</v>
      </c>
      <c r="JF130">
        <v>50557</v>
      </c>
      <c r="JG130">
        <v>39100</v>
      </c>
      <c r="JH130">
        <v>91.555999999999997</v>
      </c>
      <c r="JI130">
        <v>9610</v>
      </c>
      <c r="JJ130">
        <v>7520</v>
      </c>
      <c r="JK130">
        <v>15950</v>
      </c>
      <c r="JL130">
        <v>119.9</v>
      </c>
      <c r="JM130">
        <v>43600</v>
      </c>
      <c r="JN130">
        <v>7300</v>
      </c>
      <c r="JO130">
        <v>11700</v>
      </c>
      <c r="JP130">
        <v>84300</v>
      </c>
      <c r="JQ130">
        <v>9500</v>
      </c>
      <c r="JR130">
        <v>6860</v>
      </c>
      <c r="JS130">
        <v>35555.9</v>
      </c>
      <c r="JT130">
        <v>5130</v>
      </c>
      <c r="JU130">
        <v>15300</v>
      </c>
      <c r="JV130">
        <v>6900</v>
      </c>
      <c r="JW130">
        <v>27850</v>
      </c>
      <c r="JX130">
        <v>34210</v>
      </c>
      <c r="JY130">
        <v>20950</v>
      </c>
      <c r="JZ130">
        <v>19700</v>
      </c>
      <c r="KA130">
        <v>10850</v>
      </c>
      <c r="KB130">
        <v>9030</v>
      </c>
      <c r="KC130" s="19"/>
      <c r="KD130" s="19"/>
      <c r="KE130" s="19"/>
      <c r="KF130" s="19"/>
      <c r="KG130" s="19"/>
      <c r="KH130" s="19"/>
      <c r="KI130" s="19"/>
      <c r="KJ130" s="19"/>
      <c r="KK130" s="19"/>
      <c r="KL130" s="19"/>
      <c r="KM130" s="19"/>
      <c r="KN130" s="19"/>
      <c r="KO130" s="19"/>
      <c r="KP130" s="19"/>
      <c r="KQ130" s="19"/>
      <c r="KR130" s="19"/>
      <c r="KS130" s="19"/>
      <c r="KT130" s="19"/>
      <c r="KU130" s="19"/>
      <c r="KV130" s="19"/>
      <c r="KW130" s="19"/>
      <c r="KX130" s="19"/>
      <c r="KY130" s="19"/>
      <c r="KZ130" s="19"/>
      <c r="LA130" s="19"/>
      <c r="LB130" s="19"/>
      <c r="LC130" s="19"/>
      <c r="LD130" s="19"/>
      <c r="LE130" s="19"/>
      <c r="LF130" s="19"/>
      <c r="LG130" s="19"/>
      <c r="LH130" s="19"/>
      <c r="LI130" s="19"/>
      <c r="LJ130" s="19"/>
      <c r="LK130" s="19"/>
      <c r="LL130" s="19"/>
      <c r="LM130" s="19"/>
      <c r="LN130" s="19"/>
      <c r="LO130" s="19"/>
      <c r="LP130" s="19"/>
      <c r="LQ130" s="19"/>
      <c r="LR130" s="19"/>
      <c r="LS130" s="19"/>
      <c r="LT130" s="19"/>
      <c r="LU130" s="19"/>
      <c r="LV130" s="19"/>
      <c r="LW130" s="19"/>
      <c r="LX130" s="19"/>
      <c r="LY130" s="19"/>
      <c r="LZ130" s="19"/>
      <c r="MA130" s="19"/>
      <c r="MB130" s="19"/>
      <c r="MC130" s="19"/>
      <c r="MD130" s="19"/>
      <c r="ME130" s="19"/>
      <c r="MF130" s="19"/>
      <c r="MG130" s="19"/>
      <c r="MH130" s="19"/>
      <c r="MI130" s="19"/>
      <c r="MJ130" s="19"/>
      <c r="MK130" s="19"/>
      <c r="ML130" s="19"/>
      <c r="MM130" s="19"/>
      <c r="MN130" s="19"/>
      <c r="MO130" s="19"/>
      <c r="MP130" s="19"/>
      <c r="MQ130" s="19"/>
      <c r="MR130" s="19"/>
      <c r="MS130" s="19"/>
      <c r="MT130" s="19"/>
      <c r="MU130" s="19"/>
      <c r="MV130" s="19"/>
      <c r="MW130" s="19"/>
      <c r="MX130" s="19"/>
      <c r="MY130" s="19"/>
      <c r="MZ130" s="19"/>
      <c r="NA130" s="19"/>
      <c r="NB130" s="19"/>
      <c r="NC130" s="19"/>
      <c r="ND130" s="20"/>
      <c r="NE130" s="20"/>
      <c r="NF130" s="20"/>
      <c r="NG130" s="19"/>
      <c r="NH130" s="19"/>
      <c r="NI130" s="19"/>
      <c r="NJ130" s="19"/>
      <c r="NK130" s="19"/>
      <c r="NL130" s="19"/>
      <c r="NM130" s="19"/>
      <c r="NN130" s="20"/>
      <c r="NO130" s="20"/>
      <c r="NP130" s="20"/>
      <c r="NQ130" s="19"/>
      <c r="NR130" s="19"/>
      <c r="NS130" s="19"/>
      <c r="NT130" s="19"/>
      <c r="NU130" s="20"/>
      <c r="NV130" s="19"/>
      <c r="NW130" s="19"/>
      <c r="NX130" s="19"/>
      <c r="NY130" s="19"/>
      <c r="NZ130" s="19"/>
      <c r="OA130" s="19"/>
      <c r="OB130" s="19"/>
      <c r="OC130" s="19"/>
      <c r="OD130" s="19"/>
      <c r="OE130" s="19"/>
      <c r="OF130" s="19"/>
      <c r="OG130" s="19"/>
      <c r="OH130" s="19"/>
      <c r="OI130" s="19"/>
      <c r="OJ130" s="19"/>
      <c r="OK130" s="19"/>
      <c r="OL130" s="19"/>
      <c r="OM130" s="19"/>
      <c r="ON130" s="19"/>
      <c r="OO130" s="19"/>
      <c r="OP130" s="19"/>
      <c r="OQ130" s="19"/>
      <c r="OR130" s="19"/>
      <c r="OS130" s="21"/>
      <c r="OT130" s="21"/>
      <c r="OU130" s="21"/>
      <c r="OV130" s="21"/>
      <c r="OW130" s="21"/>
      <c r="OX130" s="21"/>
      <c r="OY130" s="21"/>
      <c r="OZ130" s="21"/>
      <c r="PA130" s="21"/>
      <c r="PB130" s="21"/>
      <c r="PC130" s="21"/>
    </row>
    <row r="131" spans="1:419" x14ac:dyDescent="0.2">
      <c r="A131" s="24">
        <v>44391</v>
      </c>
      <c r="B131">
        <v>13738.2</v>
      </c>
      <c r="C131">
        <v>11000</v>
      </c>
      <c r="D131">
        <v>28300</v>
      </c>
      <c r="E131">
        <v>14300</v>
      </c>
      <c r="F131">
        <v>11450</v>
      </c>
      <c r="G131">
        <v>19966.7</v>
      </c>
      <c r="H131">
        <v>29400</v>
      </c>
      <c r="I131">
        <v>12300</v>
      </c>
      <c r="J131">
        <v>4280</v>
      </c>
      <c r="K131">
        <v>25650</v>
      </c>
      <c r="L131">
        <v>21400</v>
      </c>
      <c r="M131">
        <v>9750</v>
      </c>
      <c r="N131">
        <v>8923.1</v>
      </c>
      <c r="O131">
        <v>7100</v>
      </c>
      <c r="P131">
        <v>48600</v>
      </c>
      <c r="Q131">
        <v>65300</v>
      </c>
      <c r="R131">
        <v>11700</v>
      </c>
      <c r="S131">
        <v>9390.4</v>
      </c>
      <c r="T131">
        <v>25100</v>
      </c>
      <c r="U131">
        <v>54500</v>
      </c>
      <c r="V131">
        <v>21400</v>
      </c>
      <c r="W131">
        <v>33714.9</v>
      </c>
      <c r="X131">
        <v>14150</v>
      </c>
      <c r="Y131">
        <v>30875</v>
      </c>
      <c r="Z131">
        <v>55100</v>
      </c>
      <c r="AA131">
        <v>20806.5</v>
      </c>
      <c r="AB131">
        <v>16500</v>
      </c>
      <c r="AC131">
        <v>50000</v>
      </c>
      <c r="AD131">
        <v>34000</v>
      </c>
      <c r="AE131">
        <v>22300</v>
      </c>
      <c r="AF131">
        <v>9000</v>
      </c>
      <c r="AG131">
        <v>57991</v>
      </c>
      <c r="AH131">
        <v>10700</v>
      </c>
      <c r="AI131">
        <v>13450</v>
      </c>
      <c r="AJ131">
        <v>15000</v>
      </c>
      <c r="AK131">
        <v>19900</v>
      </c>
      <c r="AL131">
        <v>7250</v>
      </c>
      <c r="AM131">
        <v>15700</v>
      </c>
      <c r="AN131">
        <v>30850</v>
      </c>
      <c r="AO131">
        <v>31300</v>
      </c>
      <c r="AP131">
        <v>33303</v>
      </c>
      <c r="AQ131">
        <v>11738</v>
      </c>
      <c r="AR131">
        <v>24100</v>
      </c>
      <c r="AS131">
        <v>43600</v>
      </c>
      <c r="AT131">
        <v>16300</v>
      </c>
      <c r="AU131">
        <v>27300</v>
      </c>
      <c r="AV131">
        <v>59600</v>
      </c>
      <c r="AW131">
        <v>19057</v>
      </c>
      <c r="AX131">
        <v>33700</v>
      </c>
      <c r="AY131">
        <v>14400</v>
      </c>
      <c r="AZ131">
        <v>19700</v>
      </c>
      <c r="BA131">
        <v>40050</v>
      </c>
      <c r="BB131">
        <v>50400</v>
      </c>
      <c r="BC131">
        <v>5440</v>
      </c>
      <c r="BD131">
        <v>7780</v>
      </c>
      <c r="BE131">
        <v>42900</v>
      </c>
      <c r="BF131">
        <v>17000</v>
      </c>
      <c r="BG131">
        <v>64558</v>
      </c>
      <c r="BH131">
        <v>40800</v>
      </c>
      <c r="BI131">
        <v>76821</v>
      </c>
      <c r="BJ131">
        <v>92100</v>
      </c>
      <c r="BK131">
        <v>10900</v>
      </c>
      <c r="BL131">
        <v>22750</v>
      </c>
      <c r="BM131">
        <v>2990</v>
      </c>
      <c r="BN131">
        <v>46200</v>
      </c>
      <c r="BO131">
        <v>20050</v>
      </c>
      <c r="BP131">
        <v>59600</v>
      </c>
      <c r="BQ131">
        <v>18100</v>
      </c>
      <c r="BR131">
        <v>26900</v>
      </c>
      <c r="BS131">
        <v>8500</v>
      </c>
      <c r="BT131">
        <v>57100</v>
      </c>
      <c r="BU131">
        <v>40400</v>
      </c>
      <c r="BV131">
        <v>9190</v>
      </c>
      <c r="BW131">
        <v>34200</v>
      </c>
      <c r="BX131">
        <v>48000</v>
      </c>
      <c r="BY131">
        <v>19434.8</v>
      </c>
      <c r="BZ131">
        <v>3920</v>
      </c>
      <c r="CA131">
        <v>26500</v>
      </c>
      <c r="CB131">
        <v>14700</v>
      </c>
      <c r="CC131">
        <v>13000</v>
      </c>
      <c r="CD131">
        <v>10450</v>
      </c>
      <c r="CE131">
        <v>5462.7</v>
      </c>
      <c r="CF131">
        <v>10550</v>
      </c>
      <c r="CG131">
        <v>12600</v>
      </c>
      <c r="CH131">
        <v>14800</v>
      </c>
      <c r="CI131">
        <v>11600</v>
      </c>
      <c r="CJ131">
        <v>32850</v>
      </c>
      <c r="CK131">
        <v>85200</v>
      </c>
      <c r="CL131">
        <v>2970</v>
      </c>
      <c r="CM131">
        <v>31900</v>
      </c>
      <c r="CN131">
        <v>91300</v>
      </c>
      <c r="CO131">
        <v>48080</v>
      </c>
      <c r="CP131">
        <v>19358</v>
      </c>
      <c r="CQ131">
        <v>28773</v>
      </c>
      <c r="CR131">
        <v>39200</v>
      </c>
      <c r="CS131">
        <v>11550</v>
      </c>
      <c r="CT131">
        <v>14000</v>
      </c>
      <c r="CU131">
        <v>16250</v>
      </c>
      <c r="CV131">
        <v>5100</v>
      </c>
      <c r="CW131">
        <v>34800</v>
      </c>
      <c r="CX131">
        <v>3530</v>
      </c>
      <c r="CY131">
        <v>11000</v>
      </c>
      <c r="CZ131">
        <v>4580</v>
      </c>
      <c r="DA131">
        <v>13400</v>
      </c>
      <c r="DB131">
        <v>19800</v>
      </c>
      <c r="DC131">
        <v>12142.9</v>
      </c>
      <c r="DD131">
        <v>6680</v>
      </c>
      <c r="DE131">
        <v>35150.800000000003</v>
      </c>
      <c r="DF131">
        <v>49000</v>
      </c>
      <c r="DG131">
        <v>40208.300000000003</v>
      </c>
      <c r="DH131">
        <v>5128.2</v>
      </c>
      <c r="DI131">
        <v>17300</v>
      </c>
      <c r="DJ131">
        <v>23750</v>
      </c>
      <c r="DK131">
        <v>8710</v>
      </c>
      <c r="DL131">
        <v>8710</v>
      </c>
      <c r="DM131">
        <v>45000</v>
      </c>
      <c r="DN131">
        <v>3120</v>
      </c>
      <c r="DO131">
        <v>34400</v>
      </c>
      <c r="DP131">
        <v>14350</v>
      </c>
      <c r="DQ131">
        <v>15100</v>
      </c>
      <c r="DR131">
        <v>16500</v>
      </c>
      <c r="DS131">
        <v>14450</v>
      </c>
      <c r="DT131">
        <v>8100</v>
      </c>
      <c r="DU131">
        <v>21750</v>
      </c>
      <c r="DV131">
        <v>5600</v>
      </c>
      <c r="DW131">
        <v>22000</v>
      </c>
      <c r="DX131">
        <v>73000</v>
      </c>
      <c r="DY131">
        <v>6080</v>
      </c>
      <c r="DZ131">
        <v>12091</v>
      </c>
      <c r="EA131">
        <v>15982.1</v>
      </c>
      <c r="EB131">
        <v>32000</v>
      </c>
      <c r="EC131">
        <v>54722.8</v>
      </c>
      <c r="ED131">
        <v>6226.6</v>
      </c>
      <c r="EE131">
        <v>7440</v>
      </c>
      <c r="EF131">
        <v>23200</v>
      </c>
      <c r="EG131">
        <v>15000</v>
      </c>
      <c r="EH131">
        <v>60500</v>
      </c>
      <c r="EI131">
        <v>10723.7</v>
      </c>
      <c r="EJ131">
        <v>2200</v>
      </c>
      <c r="EK131">
        <v>6240</v>
      </c>
      <c r="EL131">
        <v>11650</v>
      </c>
      <c r="EM131">
        <v>6190</v>
      </c>
      <c r="EN131">
        <v>46200</v>
      </c>
      <c r="EO131">
        <v>56000</v>
      </c>
      <c r="EP131">
        <v>10400</v>
      </c>
      <c r="EQ131">
        <v>9500</v>
      </c>
      <c r="ER131">
        <v>28850</v>
      </c>
      <c r="ES131">
        <v>3000</v>
      </c>
      <c r="ET131">
        <v>10650</v>
      </c>
      <c r="EU131">
        <v>116200</v>
      </c>
      <c r="EV131">
        <v>110.77500000000001</v>
      </c>
      <c r="EW131">
        <v>27600</v>
      </c>
      <c r="EX131">
        <v>18203.099999999999</v>
      </c>
      <c r="EY131">
        <v>70400</v>
      </c>
      <c r="EZ131">
        <v>26833.3</v>
      </c>
      <c r="FA131">
        <v>33120.300000000003</v>
      </c>
      <c r="FC131">
        <v>18800</v>
      </c>
      <c r="FD131">
        <v>24300</v>
      </c>
      <c r="FE131">
        <v>79389</v>
      </c>
      <c r="FF131">
        <v>9000</v>
      </c>
      <c r="FG131">
        <v>5330</v>
      </c>
      <c r="FH131">
        <v>36800</v>
      </c>
      <c r="FI131">
        <v>24100</v>
      </c>
      <c r="FJ131">
        <v>20458</v>
      </c>
      <c r="FK131">
        <v>82000</v>
      </c>
      <c r="FL131">
        <v>87500</v>
      </c>
      <c r="FM131">
        <v>19400</v>
      </c>
      <c r="FN131">
        <v>16300</v>
      </c>
      <c r="FO131">
        <v>31000</v>
      </c>
      <c r="FP131">
        <v>20200</v>
      </c>
      <c r="FQ131">
        <v>48000</v>
      </c>
      <c r="FR131">
        <v>5560</v>
      </c>
      <c r="FS131">
        <v>10555.3</v>
      </c>
      <c r="FT131">
        <v>9190</v>
      </c>
      <c r="FU131">
        <v>50900</v>
      </c>
      <c r="FV131">
        <v>10000</v>
      </c>
      <c r="FW131">
        <v>96000</v>
      </c>
      <c r="FX131">
        <v>14000</v>
      </c>
      <c r="FY131">
        <v>24600</v>
      </c>
      <c r="FZ131">
        <v>84800</v>
      </c>
      <c r="GA131">
        <v>4330</v>
      </c>
      <c r="GB131">
        <v>19400</v>
      </c>
      <c r="GC131">
        <v>18500</v>
      </c>
      <c r="GD131">
        <v>3200</v>
      </c>
      <c r="GE131">
        <v>5640</v>
      </c>
      <c r="GF131">
        <v>2900</v>
      </c>
      <c r="GG131">
        <v>6160</v>
      </c>
      <c r="GH131">
        <v>130370</v>
      </c>
      <c r="GI131">
        <v>9500</v>
      </c>
      <c r="GJ131">
        <v>51100</v>
      </c>
      <c r="GK131">
        <v>18300</v>
      </c>
      <c r="GL131">
        <v>5350</v>
      </c>
      <c r="GM131">
        <v>27000</v>
      </c>
      <c r="GN131">
        <v>160</v>
      </c>
      <c r="GO131">
        <v>8690</v>
      </c>
      <c r="GP131">
        <v>24400</v>
      </c>
      <c r="GQ131">
        <v>15500</v>
      </c>
      <c r="GR131">
        <v>17500</v>
      </c>
      <c r="GS131">
        <v>13600</v>
      </c>
      <c r="GT131">
        <v>22000</v>
      </c>
      <c r="GU131">
        <v>20000</v>
      </c>
      <c r="GV131">
        <v>9050</v>
      </c>
      <c r="GW131">
        <v>8800</v>
      </c>
      <c r="GX131">
        <v>36000</v>
      </c>
      <c r="GY131">
        <v>22600</v>
      </c>
      <c r="GZ131">
        <v>5666.7</v>
      </c>
      <c r="HA131">
        <v>18800</v>
      </c>
      <c r="HB131">
        <v>19630</v>
      </c>
      <c r="HC131">
        <v>17150</v>
      </c>
      <c r="HD131">
        <v>3250</v>
      </c>
      <c r="HE131">
        <v>61100</v>
      </c>
      <c r="HF131">
        <v>10150</v>
      </c>
      <c r="HG131">
        <v>35500</v>
      </c>
      <c r="HH131">
        <v>13000</v>
      </c>
      <c r="HI131">
        <v>17400</v>
      </c>
      <c r="HJ131">
        <v>12700</v>
      </c>
      <c r="HK131">
        <v>44500</v>
      </c>
      <c r="HL131">
        <v>34938.199999999997</v>
      </c>
      <c r="HM131">
        <v>11200</v>
      </c>
      <c r="HN131">
        <v>27400</v>
      </c>
      <c r="HO131">
        <v>16000</v>
      </c>
      <c r="HP131">
        <v>39000</v>
      </c>
      <c r="HQ131">
        <v>74400</v>
      </c>
      <c r="HR131">
        <v>82900</v>
      </c>
      <c r="HS131">
        <v>49700</v>
      </c>
      <c r="HT131">
        <v>53500</v>
      </c>
      <c r="HU131">
        <v>26500</v>
      </c>
      <c r="HV131">
        <v>10450</v>
      </c>
      <c r="HW131">
        <v>16585.5</v>
      </c>
      <c r="HX131">
        <v>39200</v>
      </c>
      <c r="HY131">
        <v>86000</v>
      </c>
      <c r="HZ131">
        <v>3430</v>
      </c>
      <c r="IA131">
        <v>26100</v>
      </c>
      <c r="IB131">
        <v>17100</v>
      </c>
      <c r="IC131">
        <v>3940</v>
      </c>
      <c r="ID131">
        <v>6260</v>
      </c>
      <c r="IE131">
        <v>71900</v>
      </c>
      <c r="IF131">
        <v>39600</v>
      </c>
      <c r="IG131">
        <v>4934.6000000000004</v>
      </c>
      <c r="IH131">
        <v>37000</v>
      </c>
      <c r="II131">
        <v>14150</v>
      </c>
      <c r="IJ131">
        <v>40800</v>
      </c>
      <c r="IK131">
        <v>45802.7</v>
      </c>
      <c r="IL131">
        <v>8400</v>
      </c>
      <c r="IM131">
        <v>9666.7000000000007</v>
      </c>
      <c r="IN131">
        <v>29900</v>
      </c>
      <c r="IO131">
        <v>3480</v>
      </c>
      <c r="IP131">
        <v>8000</v>
      </c>
      <c r="IQ131">
        <v>8610</v>
      </c>
      <c r="IR131">
        <v>72000</v>
      </c>
      <c r="IS131">
        <v>38000</v>
      </c>
      <c r="IT131">
        <v>9800</v>
      </c>
      <c r="IU131">
        <v>6700</v>
      </c>
      <c r="IV131">
        <v>22614.7</v>
      </c>
      <c r="IW131">
        <v>24900</v>
      </c>
      <c r="IX131">
        <v>14400</v>
      </c>
      <c r="IY131">
        <v>6230</v>
      </c>
      <c r="IZ131">
        <v>49450</v>
      </c>
      <c r="JA131">
        <v>78.813000000000002</v>
      </c>
      <c r="JB131">
        <v>240</v>
      </c>
      <c r="JC131">
        <v>51000</v>
      </c>
      <c r="JD131">
        <v>36700</v>
      </c>
      <c r="JE131">
        <v>22900</v>
      </c>
      <c r="JF131">
        <v>49608</v>
      </c>
      <c r="JG131">
        <v>38050</v>
      </c>
      <c r="JH131">
        <v>91.555999999999997</v>
      </c>
      <c r="JI131">
        <v>9690</v>
      </c>
      <c r="JJ131">
        <v>7830</v>
      </c>
      <c r="JK131">
        <v>16400</v>
      </c>
      <c r="JL131">
        <v>117</v>
      </c>
      <c r="JM131">
        <v>41800</v>
      </c>
      <c r="JN131">
        <v>7300</v>
      </c>
      <c r="JO131">
        <v>11700</v>
      </c>
      <c r="JP131">
        <v>85000</v>
      </c>
      <c r="JQ131">
        <v>9500</v>
      </c>
      <c r="JR131">
        <v>6880</v>
      </c>
      <c r="JS131">
        <v>34167</v>
      </c>
      <c r="JT131">
        <v>5090</v>
      </c>
      <c r="JU131">
        <v>15000</v>
      </c>
      <c r="JV131">
        <v>6850</v>
      </c>
      <c r="JW131">
        <v>28250</v>
      </c>
      <c r="JX131">
        <v>33758.400000000001</v>
      </c>
      <c r="JY131">
        <v>21000</v>
      </c>
      <c r="JZ131">
        <v>20000</v>
      </c>
      <c r="KA131">
        <v>11200</v>
      </c>
      <c r="KB131">
        <v>9210</v>
      </c>
      <c r="KC131" s="19"/>
      <c r="KD131" s="19"/>
      <c r="KE131" s="19"/>
      <c r="KF131" s="19"/>
      <c r="KG131" s="19"/>
      <c r="KH131" s="19"/>
      <c r="KI131" s="19"/>
      <c r="KJ131" s="19"/>
      <c r="KK131" s="19"/>
      <c r="KL131" s="19"/>
      <c r="KM131" s="19"/>
      <c r="KN131" s="19"/>
      <c r="KO131" s="19"/>
      <c r="KP131" s="19"/>
      <c r="KQ131" s="19"/>
      <c r="KR131" s="19"/>
      <c r="KS131" s="19"/>
      <c r="KT131" s="19"/>
      <c r="KU131" s="19"/>
      <c r="KV131" s="19"/>
      <c r="KW131" s="19"/>
      <c r="KX131" s="19"/>
      <c r="KY131" s="19"/>
      <c r="KZ131" s="19"/>
      <c r="LA131" s="19"/>
      <c r="LB131" s="19"/>
      <c r="LC131" s="19"/>
      <c r="LD131" s="19"/>
      <c r="LE131" s="19"/>
      <c r="LF131" s="19"/>
      <c r="LG131" s="19"/>
      <c r="LH131" s="19"/>
      <c r="LI131" s="19"/>
      <c r="LJ131" s="19"/>
      <c r="LK131" s="19"/>
      <c r="LL131" s="19"/>
      <c r="LM131" s="19"/>
      <c r="LN131" s="19"/>
      <c r="LO131" s="19"/>
      <c r="LP131" s="19"/>
      <c r="LQ131" s="19"/>
      <c r="LR131" s="19"/>
      <c r="LS131" s="19"/>
      <c r="LT131" s="19"/>
      <c r="LU131" s="19"/>
      <c r="LV131" s="19"/>
      <c r="LW131" s="19"/>
      <c r="LX131" s="19"/>
      <c r="LY131" s="19"/>
      <c r="LZ131" s="19"/>
      <c r="MA131" s="19"/>
      <c r="MB131" s="19"/>
      <c r="MC131" s="19"/>
      <c r="MD131" s="19"/>
      <c r="ME131" s="19"/>
      <c r="MF131" s="19"/>
      <c r="MG131" s="19"/>
      <c r="MH131" s="19"/>
      <c r="MI131" s="19"/>
      <c r="MJ131" s="19"/>
      <c r="MK131" s="19"/>
      <c r="ML131" s="19"/>
      <c r="MM131" s="19"/>
      <c r="MN131" s="19"/>
      <c r="MO131" s="19"/>
      <c r="MP131" s="19"/>
      <c r="MQ131" s="19"/>
      <c r="MR131" s="19"/>
      <c r="MS131" s="19"/>
      <c r="MT131" s="19"/>
      <c r="MU131" s="19"/>
      <c r="MV131" s="19"/>
      <c r="MW131" s="19"/>
      <c r="MX131" s="19"/>
      <c r="MY131" s="19"/>
      <c r="MZ131" s="19"/>
      <c r="NA131" s="19"/>
      <c r="NB131" s="19"/>
      <c r="NC131" s="19"/>
      <c r="ND131" s="20"/>
      <c r="NE131" s="20"/>
      <c r="NF131" s="20"/>
      <c r="NG131" s="19"/>
      <c r="NH131" s="19"/>
      <c r="NI131" s="19"/>
      <c r="NJ131" s="19"/>
      <c r="NK131" s="19"/>
      <c r="NL131" s="19"/>
      <c r="NM131" s="19"/>
      <c r="NN131" s="20"/>
      <c r="NO131" s="20"/>
      <c r="NP131" s="20"/>
      <c r="NQ131" s="19"/>
      <c r="NR131" s="19"/>
      <c r="NS131" s="19"/>
      <c r="NT131" s="19"/>
      <c r="NU131" s="20"/>
      <c r="NV131" s="19"/>
      <c r="NW131" s="19"/>
      <c r="NX131" s="19"/>
      <c r="NY131" s="19"/>
      <c r="NZ131" s="19"/>
      <c r="OA131" s="19"/>
      <c r="OB131" s="19"/>
      <c r="OC131" s="19"/>
      <c r="OD131" s="19"/>
      <c r="OE131" s="19"/>
      <c r="OF131" s="19"/>
      <c r="OG131" s="19"/>
      <c r="OH131" s="19"/>
      <c r="OI131" s="19"/>
      <c r="OJ131" s="19"/>
      <c r="OK131" s="19"/>
      <c r="OL131" s="19"/>
      <c r="OM131" s="19"/>
      <c r="ON131" s="19"/>
      <c r="OO131" s="19"/>
      <c r="OP131" s="19"/>
      <c r="OQ131" s="19"/>
      <c r="OR131" s="19"/>
      <c r="OS131" s="21"/>
      <c r="OT131" s="21"/>
      <c r="OU131" s="21"/>
      <c r="OV131" s="21"/>
      <c r="OW131" s="21"/>
      <c r="OX131" s="21"/>
      <c r="OY131" s="21"/>
      <c r="OZ131" s="21"/>
      <c r="PA131" s="21"/>
      <c r="PB131" s="21"/>
      <c r="PC131" s="21"/>
    </row>
    <row r="132" spans="1:419" x14ac:dyDescent="0.2">
      <c r="A132" s="24">
        <v>44392</v>
      </c>
      <c r="B132">
        <v>14091.6</v>
      </c>
      <c r="C132">
        <v>11000</v>
      </c>
      <c r="D132">
        <v>28500</v>
      </c>
      <c r="E132">
        <v>14400</v>
      </c>
      <c r="F132">
        <v>11550</v>
      </c>
      <c r="G132">
        <v>20208.3</v>
      </c>
      <c r="H132">
        <v>28100</v>
      </c>
      <c r="I132">
        <v>13100</v>
      </c>
      <c r="J132">
        <v>4270</v>
      </c>
      <c r="K132">
        <v>26950</v>
      </c>
      <c r="L132">
        <v>21450</v>
      </c>
      <c r="M132">
        <v>9900</v>
      </c>
      <c r="N132">
        <v>9307.7000000000007</v>
      </c>
      <c r="O132">
        <v>7140</v>
      </c>
      <c r="P132">
        <v>48800</v>
      </c>
      <c r="Q132">
        <v>65000</v>
      </c>
      <c r="R132">
        <v>10950</v>
      </c>
      <c r="S132">
        <v>9471</v>
      </c>
      <c r="T132">
        <v>25450</v>
      </c>
      <c r="U132">
        <v>54000</v>
      </c>
      <c r="V132">
        <v>22500</v>
      </c>
      <c r="W132">
        <v>33794</v>
      </c>
      <c r="X132">
        <v>14150</v>
      </c>
      <c r="Y132">
        <v>32000</v>
      </c>
      <c r="Z132">
        <v>56500</v>
      </c>
      <c r="AA132">
        <v>18774.2</v>
      </c>
      <c r="AB132">
        <v>16800</v>
      </c>
      <c r="AC132">
        <v>50500</v>
      </c>
      <c r="AD132">
        <v>34600</v>
      </c>
      <c r="AE132">
        <v>22450</v>
      </c>
      <c r="AF132">
        <v>9304.2999999999993</v>
      </c>
      <c r="AG132">
        <v>57991</v>
      </c>
      <c r="AH132">
        <v>11000</v>
      </c>
      <c r="AI132">
        <v>14200</v>
      </c>
      <c r="AJ132">
        <v>15000</v>
      </c>
      <c r="AK132">
        <v>18100</v>
      </c>
      <c r="AL132">
        <v>6750</v>
      </c>
      <c r="AM132">
        <v>15750</v>
      </c>
      <c r="AN132">
        <v>31500</v>
      </c>
      <c r="AO132">
        <v>30000</v>
      </c>
      <c r="AP132">
        <v>32615</v>
      </c>
      <c r="AQ132">
        <v>11957</v>
      </c>
      <c r="AR132">
        <v>24700</v>
      </c>
      <c r="AS132">
        <v>46500</v>
      </c>
      <c r="AT132">
        <v>16500</v>
      </c>
      <c r="AU132">
        <v>27300</v>
      </c>
      <c r="AV132">
        <v>60500</v>
      </c>
      <c r="AW132">
        <v>19151</v>
      </c>
      <c r="AX132">
        <v>35000</v>
      </c>
      <c r="AY132">
        <v>14400</v>
      </c>
      <c r="AZ132">
        <v>21050</v>
      </c>
      <c r="BA132">
        <v>40900</v>
      </c>
      <c r="BB132">
        <v>50900</v>
      </c>
      <c r="BC132">
        <v>5450</v>
      </c>
      <c r="BD132">
        <v>7950</v>
      </c>
      <c r="BE132">
        <v>44000</v>
      </c>
      <c r="BF132">
        <v>17200</v>
      </c>
      <c r="BG132">
        <v>66054</v>
      </c>
      <c r="BH132">
        <v>42000</v>
      </c>
      <c r="BI132">
        <v>76979</v>
      </c>
      <c r="BJ132">
        <v>92000</v>
      </c>
      <c r="BK132">
        <v>11100</v>
      </c>
      <c r="BL132">
        <v>22950</v>
      </c>
      <c r="BM132">
        <v>3000</v>
      </c>
      <c r="BN132">
        <v>46950</v>
      </c>
      <c r="BO132">
        <v>20650</v>
      </c>
      <c r="BP132">
        <v>61800</v>
      </c>
      <c r="BQ132">
        <v>18600</v>
      </c>
      <c r="BR132">
        <v>27500</v>
      </c>
      <c r="BS132">
        <v>8790</v>
      </c>
      <c r="BT132">
        <v>57100</v>
      </c>
      <c r="BU132">
        <v>40500</v>
      </c>
      <c r="BV132">
        <v>9100</v>
      </c>
      <c r="BW132">
        <v>34200</v>
      </c>
      <c r="BX132">
        <v>48800</v>
      </c>
      <c r="BY132">
        <v>19391.3</v>
      </c>
      <c r="BZ132">
        <v>4000</v>
      </c>
      <c r="CA132">
        <v>27100</v>
      </c>
      <c r="CB132">
        <v>15100</v>
      </c>
      <c r="CC132">
        <v>13200</v>
      </c>
      <c r="CD132">
        <v>10450</v>
      </c>
      <c r="CE132">
        <v>5498.2</v>
      </c>
      <c r="CF132">
        <v>11100</v>
      </c>
      <c r="CG132">
        <v>12700</v>
      </c>
      <c r="CH132">
        <v>15050</v>
      </c>
      <c r="CI132">
        <v>11600</v>
      </c>
      <c r="CJ132">
        <v>33200</v>
      </c>
      <c r="CK132">
        <v>85400</v>
      </c>
      <c r="CL132">
        <v>2850</v>
      </c>
      <c r="CM132">
        <v>33600</v>
      </c>
      <c r="CN132">
        <v>90500</v>
      </c>
      <c r="CO132">
        <v>48609</v>
      </c>
      <c r="CP132">
        <v>20413</v>
      </c>
      <c r="CQ132">
        <v>29955</v>
      </c>
      <c r="CR132">
        <v>40400</v>
      </c>
      <c r="CS132">
        <v>11700</v>
      </c>
      <c r="CT132">
        <v>14950</v>
      </c>
      <c r="CU132">
        <v>16500</v>
      </c>
      <c r="CV132">
        <v>5110</v>
      </c>
      <c r="CW132">
        <v>35900</v>
      </c>
      <c r="CX132">
        <v>3580</v>
      </c>
      <c r="CY132">
        <v>11000</v>
      </c>
      <c r="CZ132">
        <v>4580</v>
      </c>
      <c r="DA132">
        <v>13400</v>
      </c>
      <c r="DB132">
        <v>20750</v>
      </c>
      <c r="DC132">
        <v>12714.3</v>
      </c>
      <c r="DD132">
        <v>7010</v>
      </c>
      <c r="DE132">
        <v>36752.1</v>
      </c>
      <c r="DF132">
        <v>49550</v>
      </c>
      <c r="DG132">
        <v>41000</v>
      </c>
      <c r="DH132">
        <v>5170.8999999999996</v>
      </c>
      <c r="DI132">
        <v>17850</v>
      </c>
      <c r="DJ132">
        <v>24550</v>
      </c>
      <c r="DK132">
        <v>8960</v>
      </c>
      <c r="DL132">
        <v>8960</v>
      </c>
      <c r="DM132">
        <v>46500</v>
      </c>
      <c r="DN132">
        <v>3200</v>
      </c>
      <c r="DO132">
        <v>36000</v>
      </c>
      <c r="DP132">
        <v>14600</v>
      </c>
      <c r="DQ132">
        <v>15300</v>
      </c>
      <c r="DR132">
        <v>17650</v>
      </c>
      <c r="DS132">
        <v>14000</v>
      </c>
      <c r="DT132">
        <v>8200</v>
      </c>
      <c r="DU132">
        <v>21750</v>
      </c>
      <c r="DV132">
        <v>5700</v>
      </c>
      <c r="DW132">
        <v>23500</v>
      </c>
      <c r="DX132">
        <v>73000</v>
      </c>
      <c r="DY132">
        <v>6210</v>
      </c>
      <c r="DZ132">
        <v>12136</v>
      </c>
      <c r="EA132">
        <v>15535.7</v>
      </c>
      <c r="EB132">
        <v>32650</v>
      </c>
      <c r="EC132">
        <v>54902.8</v>
      </c>
      <c r="ED132">
        <v>6217</v>
      </c>
      <c r="EE132">
        <v>7450</v>
      </c>
      <c r="EF132">
        <v>23800</v>
      </c>
      <c r="EG132">
        <v>15000</v>
      </c>
      <c r="EH132">
        <v>60600</v>
      </c>
      <c r="EI132">
        <v>11047.3</v>
      </c>
      <c r="EJ132">
        <v>2340</v>
      </c>
      <c r="EK132">
        <v>6250</v>
      </c>
      <c r="EL132">
        <v>11650</v>
      </c>
      <c r="EM132">
        <v>6200</v>
      </c>
      <c r="EN132">
        <v>46750</v>
      </c>
      <c r="EO132">
        <v>56000</v>
      </c>
      <c r="EP132">
        <v>9800</v>
      </c>
      <c r="EQ132">
        <v>9800</v>
      </c>
      <c r="ER132">
        <v>29300</v>
      </c>
      <c r="ES132">
        <v>3100</v>
      </c>
      <c r="ET132">
        <v>9920</v>
      </c>
      <c r="EU132">
        <v>115000</v>
      </c>
      <c r="EV132">
        <v>111.17400000000001</v>
      </c>
      <c r="EW132">
        <v>28400</v>
      </c>
      <c r="EX132">
        <v>18671.900000000001</v>
      </c>
      <c r="EY132">
        <v>70500</v>
      </c>
      <c r="EZ132">
        <v>27333.3</v>
      </c>
      <c r="FA132">
        <v>32851.699999999997</v>
      </c>
      <c r="FC132">
        <v>19200</v>
      </c>
      <c r="FD132">
        <v>24600</v>
      </c>
      <c r="FE132">
        <v>79389</v>
      </c>
      <c r="FF132">
        <v>9000</v>
      </c>
      <c r="FG132">
        <v>5490</v>
      </c>
      <c r="FH132">
        <v>36800</v>
      </c>
      <c r="FI132">
        <v>24000</v>
      </c>
      <c r="FJ132">
        <v>21667</v>
      </c>
      <c r="FK132">
        <v>82500</v>
      </c>
      <c r="FL132">
        <v>87200</v>
      </c>
      <c r="FM132">
        <v>20350</v>
      </c>
      <c r="FN132">
        <v>16600</v>
      </c>
      <c r="FO132">
        <v>32400</v>
      </c>
      <c r="FP132">
        <v>20000</v>
      </c>
      <c r="FQ132">
        <v>49200</v>
      </c>
      <c r="FR132">
        <v>5740</v>
      </c>
      <c r="FS132">
        <v>9879.7999999999993</v>
      </c>
      <c r="FT132">
        <v>9400</v>
      </c>
      <c r="FU132">
        <v>50900</v>
      </c>
      <c r="FV132">
        <v>10200</v>
      </c>
      <c r="FW132">
        <v>95100</v>
      </c>
      <c r="FX132">
        <v>14200</v>
      </c>
      <c r="FY132">
        <v>23500</v>
      </c>
      <c r="FZ132">
        <v>85000</v>
      </c>
      <c r="GA132">
        <v>4340</v>
      </c>
      <c r="GB132">
        <v>19400</v>
      </c>
      <c r="GC132">
        <v>18650</v>
      </c>
      <c r="GD132">
        <v>3050</v>
      </c>
      <c r="GE132">
        <v>5760</v>
      </c>
      <c r="GF132">
        <v>2700</v>
      </c>
      <c r="GG132">
        <v>6350</v>
      </c>
      <c r="GH132">
        <v>131137</v>
      </c>
      <c r="GI132">
        <v>9870</v>
      </c>
      <c r="GJ132">
        <v>51200</v>
      </c>
      <c r="GK132">
        <v>18200</v>
      </c>
      <c r="GL132">
        <v>5260</v>
      </c>
      <c r="GM132">
        <v>26900</v>
      </c>
      <c r="GN132">
        <v>159.9</v>
      </c>
      <c r="GO132">
        <v>8800</v>
      </c>
      <c r="GP132">
        <v>24450</v>
      </c>
      <c r="GQ132">
        <v>15800</v>
      </c>
      <c r="GR132">
        <v>18700</v>
      </c>
      <c r="GS132">
        <v>13750</v>
      </c>
      <c r="GT132">
        <v>22000</v>
      </c>
      <c r="GU132">
        <v>20000</v>
      </c>
      <c r="GV132">
        <v>9200</v>
      </c>
      <c r="GW132">
        <v>8800</v>
      </c>
      <c r="GX132">
        <v>37500</v>
      </c>
      <c r="GY132">
        <v>23100</v>
      </c>
      <c r="GZ132">
        <v>5666.7</v>
      </c>
      <c r="HA132">
        <v>19350</v>
      </c>
      <c r="HB132">
        <v>20324</v>
      </c>
      <c r="HC132">
        <v>17200</v>
      </c>
      <c r="HD132">
        <v>3350</v>
      </c>
      <c r="HE132">
        <v>61800</v>
      </c>
      <c r="HF132">
        <v>10200</v>
      </c>
      <c r="HG132">
        <v>37050</v>
      </c>
      <c r="HH132">
        <v>13100</v>
      </c>
      <c r="HI132">
        <v>17900</v>
      </c>
      <c r="HJ132">
        <v>12800</v>
      </c>
      <c r="HK132">
        <v>44548</v>
      </c>
      <c r="HL132">
        <v>36787.9</v>
      </c>
      <c r="HM132">
        <v>11600</v>
      </c>
      <c r="HN132">
        <v>28800</v>
      </c>
      <c r="HO132">
        <v>16000</v>
      </c>
      <c r="HP132">
        <v>39000</v>
      </c>
      <c r="HQ132">
        <v>69300</v>
      </c>
      <c r="HR132">
        <v>84800</v>
      </c>
      <c r="HS132">
        <v>50200</v>
      </c>
      <c r="HT132">
        <v>56000</v>
      </c>
      <c r="HU132">
        <v>26550</v>
      </c>
      <c r="HV132">
        <v>10500</v>
      </c>
      <c r="HW132">
        <v>16628.900000000001</v>
      </c>
      <c r="HX132">
        <v>32400</v>
      </c>
      <c r="HY132">
        <v>87000</v>
      </c>
      <c r="HZ132">
        <v>3430</v>
      </c>
      <c r="IA132">
        <v>26200</v>
      </c>
      <c r="IB132">
        <v>16950</v>
      </c>
      <c r="IC132">
        <v>4050</v>
      </c>
      <c r="ID132">
        <v>6360</v>
      </c>
      <c r="IE132">
        <v>72000</v>
      </c>
      <c r="IF132">
        <v>38800</v>
      </c>
      <c r="IG132">
        <v>5046.7</v>
      </c>
      <c r="IH132">
        <v>37000</v>
      </c>
      <c r="II132">
        <v>14650</v>
      </c>
      <c r="IJ132">
        <v>40300</v>
      </c>
      <c r="IK132">
        <v>45802.7</v>
      </c>
      <c r="IL132">
        <v>8100</v>
      </c>
      <c r="IM132">
        <v>9625</v>
      </c>
      <c r="IN132">
        <v>31950</v>
      </c>
      <c r="IO132">
        <v>3460</v>
      </c>
      <c r="IP132">
        <v>8290</v>
      </c>
      <c r="IQ132">
        <v>9200</v>
      </c>
      <c r="IR132">
        <v>72000</v>
      </c>
      <c r="IS132">
        <v>36500</v>
      </c>
      <c r="IT132">
        <v>9820</v>
      </c>
      <c r="IU132">
        <v>6910</v>
      </c>
      <c r="IV132">
        <v>23165.1</v>
      </c>
      <c r="IW132">
        <v>25000</v>
      </c>
      <c r="IX132">
        <v>14950</v>
      </c>
      <c r="IY132">
        <v>6190</v>
      </c>
      <c r="IZ132">
        <v>47650</v>
      </c>
      <c r="JA132">
        <v>79.355000000000004</v>
      </c>
      <c r="JB132">
        <v>239.1</v>
      </c>
      <c r="JC132">
        <v>53000</v>
      </c>
      <c r="JD132">
        <v>36000</v>
      </c>
      <c r="JE132">
        <v>23500</v>
      </c>
      <c r="JF132">
        <v>47711</v>
      </c>
      <c r="JG132">
        <v>39100</v>
      </c>
      <c r="JH132">
        <v>90.667000000000002</v>
      </c>
      <c r="JI132">
        <v>9750</v>
      </c>
      <c r="JJ132">
        <v>7960</v>
      </c>
      <c r="JK132">
        <v>16500</v>
      </c>
      <c r="JL132">
        <v>114.8</v>
      </c>
      <c r="JM132">
        <v>37800</v>
      </c>
      <c r="JN132">
        <v>7500</v>
      </c>
      <c r="JO132">
        <v>11700</v>
      </c>
      <c r="JP132">
        <v>85200</v>
      </c>
      <c r="JQ132">
        <v>9500</v>
      </c>
      <c r="JR132">
        <v>6950</v>
      </c>
      <c r="JS132">
        <v>35555.9</v>
      </c>
      <c r="JT132">
        <v>5130</v>
      </c>
      <c r="JU132">
        <v>14200</v>
      </c>
      <c r="JV132">
        <v>6880</v>
      </c>
      <c r="JW132">
        <v>28000</v>
      </c>
      <c r="JX132">
        <v>33984.199999999997</v>
      </c>
      <c r="JY132">
        <v>21000</v>
      </c>
      <c r="JZ132">
        <v>21400</v>
      </c>
      <c r="KA132">
        <v>11250</v>
      </c>
      <c r="KB132">
        <v>9220</v>
      </c>
      <c r="KC132" s="19"/>
      <c r="KD132" s="19"/>
      <c r="KE132" s="19"/>
      <c r="KF132" s="19"/>
      <c r="KG132" s="19"/>
      <c r="KH132" s="19"/>
      <c r="KI132" s="19"/>
      <c r="KJ132" s="19"/>
      <c r="KK132" s="19"/>
      <c r="KL132" s="19"/>
      <c r="KM132" s="19"/>
      <c r="KN132" s="19"/>
      <c r="KO132" s="19"/>
      <c r="KP132" s="19"/>
      <c r="KQ132" s="19"/>
      <c r="KR132" s="19"/>
      <c r="KS132" s="19"/>
      <c r="KT132" s="19"/>
      <c r="KU132" s="19"/>
      <c r="KV132" s="19"/>
      <c r="KW132" s="19"/>
      <c r="KX132" s="19"/>
      <c r="KY132" s="19"/>
      <c r="KZ132" s="19"/>
      <c r="LA132" s="19"/>
      <c r="LB132" s="19"/>
      <c r="LC132" s="19"/>
      <c r="LD132" s="19"/>
      <c r="LE132" s="19"/>
      <c r="LF132" s="19"/>
      <c r="LG132" s="19"/>
      <c r="LH132" s="19"/>
      <c r="LI132" s="19"/>
      <c r="LJ132" s="19"/>
      <c r="LK132" s="19"/>
      <c r="LL132" s="19"/>
      <c r="LM132" s="19"/>
      <c r="LN132" s="19"/>
      <c r="LO132" s="19"/>
      <c r="LP132" s="19"/>
      <c r="LQ132" s="19"/>
      <c r="LR132" s="19"/>
      <c r="LS132" s="19"/>
      <c r="LT132" s="19"/>
      <c r="LU132" s="19"/>
      <c r="LV132" s="19"/>
      <c r="LW132" s="19"/>
      <c r="LX132" s="19"/>
      <c r="LY132" s="19"/>
      <c r="LZ132" s="19"/>
      <c r="MA132" s="19"/>
      <c r="MB132" s="19"/>
      <c r="MC132" s="19"/>
      <c r="MD132" s="19"/>
      <c r="ME132" s="19"/>
      <c r="MF132" s="19"/>
      <c r="MG132" s="19"/>
      <c r="MH132" s="19"/>
      <c r="MI132" s="19"/>
      <c r="MJ132" s="19"/>
      <c r="MK132" s="19"/>
      <c r="ML132" s="19"/>
      <c r="MM132" s="19"/>
      <c r="MN132" s="19"/>
      <c r="MO132" s="19"/>
      <c r="MP132" s="19"/>
      <c r="MQ132" s="19"/>
      <c r="MR132" s="19"/>
      <c r="MS132" s="19"/>
      <c r="MT132" s="19"/>
      <c r="MU132" s="19"/>
      <c r="MV132" s="19"/>
      <c r="MW132" s="19"/>
      <c r="MX132" s="19"/>
      <c r="MY132" s="19"/>
      <c r="MZ132" s="19"/>
      <c r="NA132" s="19"/>
      <c r="NB132" s="19"/>
      <c r="NC132" s="19"/>
      <c r="ND132" s="20"/>
      <c r="NE132" s="20"/>
      <c r="NF132" s="20"/>
      <c r="NG132" s="19"/>
      <c r="NH132" s="19"/>
      <c r="NI132" s="19"/>
      <c r="NJ132" s="19"/>
      <c r="NK132" s="19"/>
      <c r="NL132" s="19"/>
      <c r="NM132" s="19"/>
      <c r="NN132" s="20"/>
      <c r="NO132" s="20"/>
      <c r="NP132" s="20"/>
      <c r="NQ132" s="19"/>
      <c r="NR132" s="19"/>
      <c r="NS132" s="19"/>
      <c r="NT132" s="19"/>
      <c r="NU132" s="20"/>
      <c r="NV132" s="19"/>
      <c r="NW132" s="19"/>
      <c r="NX132" s="19"/>
      <c r="NY132" s="19"/>
      <c r="NZ132" s="19"/>
      <c r="OA132" s="19"/>
      <c r="OB132" s="19"/>
      <c r="OC132" s="19"/>
      <c r="OD132" s="19"/>
      <c r="OE132" s="19"/>
      <c r="OF132" s="19"/>
      <c r="OG132" s="19"/>
      <c r="OH132" s="19"/>
      <c r="OI132" s="19"/>
      <c r="OJ132" s="19"/>
      <c r="OK132" s="19"/>
      <c r="OL132" s="19"/>
      <c r="OM132" s="19"/>
      <c r="ON132" s="19"/>
      <c r="OO132" s="19"/>
      <c r="OP132" s="19"/>
      <c r="OQ132" s="19"/>
      <c r="OR132" s="19"/>
      <c r="OS132" s="21"/>
      <c r="OT132" s="21"/>
      <c r="OU132" s="21"/>
      <c r="OV132" s="21"/>
      <c r="OW132" s="21"/>
      <c r="OX132" s="21"/>
      <c r="OY132" s="21"/>
      <c r="OZ132" s="21"/>
      <c r="PA132" s="21"/>
      <c r="PB132" s="21"/>
      <c r="PC132" s="21"/>
    </row>
    <row r="133" spans="1:419" x14ac:dyDescent="0.2">
      <c r="A133" s="24">
        <v>44393</v>
      </c>
      <c r="B133">
        <v>13914.9</v>
      </c>
      <c r="C133">
        <v>10400</v>
      </c>
      <c r="D133">
        <v>28400</v>
      </c>
      <c r="E133">
        <v>14200</v>
      </c>
      <c r="F133">
        <v>11550</v>
      </c>
      <c r="G133">
        <v>20610.8</v>
      </c>
      <c r="H133">
        <v>29300</v>
      </c>
      <c r="I133">
        <v>12750</v>
      </c>
      <c r="J133">
        <v>4110</v>
      </c>
      <c r="K133">
        <v>26800</v>
      </c>
      <c r="L133">
        <v>21300</v>
      </c>
      <c r="M133">
        <v>9810</v>
      </c>
      <c r="N133">
        <v>9615.4</v>
      </c>
      <c r="O133">
        <v>7260</v>
      </c>
      <c r="P133">
        <v>48900</v>
      </c>
      <c r="Q133">
        <v>66500</v>
      </c>
      <c r="R133">
        <v>11000</v>
      </c>
      <c r="S133">
        <v>9511.2999999999993</v>
      </c>
      <c r="T133">
        <v>26000</v>
      </c>
      <c r="U133">
        <v>53700</v>
      </c>
      <c r="V133">
        <v>22900</v>
      </c>
      <c r="W133">
        <v>33635.800000000003</v>
      </c>
      <c r="X133">
        <v>14100</v>
      </c>
      <c r="Y133">
        <v>31708</v>
      </c>
      <c r="Z133">
        <v>56800</v>
      </c>
      <c r="AA133">
        <v>20129</v>
      </c>
      <c r="AB133">
        <v>16200</v>
      </c>
      <c r="AC133">
        <v>51000</v>
      </c>
      <c r="AD133">
        <v>36900</v>
      </c>
      <c r="AE133">
        <v>22500</v>
      </c>
      <c r="AF133">
        <v>9304.2999999999993</v>
      </c>
      <c r="AG133">
        <v>58483</v>
      </c>
      <c r="AH133">
        <v>11350</v>
      </c>
      <c r="AI133">
        <v>14000</v>
      </c>
      <c r="AJ133">
        <v>13950</v>
      </c>
      <c r="AK133">
        <v>18300</v>
      </c>
      <c r="AL133">
        <v>6750</v>
      </c>
      <c r="AM133">
        <v>16000</v>
      </c>
      <c r="AN133">
        <v>32000</v>
      </c>
      <c r="AO133">
        <v>30000</v>
      </c>
      <c r="AP133">
        <v>32661</v>
      </c>
      <c r="AQ133">
        <v>11869</v>
      </c>
      <c r="AR133">
        <v>24600</v>
      </c>
      <c r="AS133">
        <v>46500</v>
      </c>
      <c r="AT133">
        <v>17100</v>
      </c>
      <c r="AU133">
        <v>27550</v>
      </c>
      <c r="AV133">
        <v>60200</v>
      </c>
      <c r="AW133">
        <v>19245</v>
      </c>
      <c r="AX133">
        <v>34650</v>
      </c>
      <c r="AY133">
        <v>14200</v>
      </c>
      <c r="AZ133">
        <v>20700</v>
      </c>
      <c r="BA133">
        <v>40900</v>
      </c>
      <c r="BB133">
        <v>51100</v>
      </c>
      <c r="BC133">
        <v>5470</v>
      </c>
      <c r="BD133">
        <v>7800</v>
      </c>
      <c r="BE133">
        <v>42000</v>
      </c>
      <c r="BF133">
        <v>17500</v>
      </c>
      <c r="BG133">
        <v>64907</v>
      </c>
      <c r="BH133">
        <v>42000</v>
      </c>
      <c r="BI133">
        <v>76821</v>
      </c>
      <c r="BJ133">
        <v>92000</v>
      </c>
      <c r="BK133">
        <v>11100</v>
      </c>
      <c r="BL133">
        <v>23650</v>
      </c>
      <c r="BM133">
        <v>3000</v>
      </c>
      <c r="BN133">
        <v>47300</v>
      </c>
      <c r="BO133">
        <v>21300</v>
      </c>
      <c r="BP133">
        <v>60700</v>
      </c>
      <c r="BQ133">
        <v>18400</v>
      </c>
      <c r="BR133">
        <v>28050</v>
      </c>
      <c r="BS133">
        <v>8800</v>
      </c>
      <c r="BT133">
        <v>58000</v>
      </c>
      <c r="BU133">
        <v>40300</v>
      </c>
      <c r="BV133">
        <v>8600</v>
      </c>
      <c r="BW133">
        <v>35000</v>
      </c>
      <c r="BX133">
        <v>48300</v>
      </c>
      <c r="BY133">
        <v>18782.599999999999</v>
      </c>
      <c r="BZ133">
        <v>4270</v>
      </c>
      <c r="CA133">
        <v>27000</v>
      </c>
      <c r="CB133">
        <v>15100</v>
      </c>
      <c r="CC133">
        <v>13350</v>
      </c>
      <c r="CD133">
        <v>10500</v>
      </c>
      <c r="CE133">
        <v>5649.2</v>
      </c>
      <c r="CF133">
        <v>11200</v>
      </c>
      <c r="CG133">
        <v>11900</v>
      </c>
      <c r="CH133">
        <v>14400</v>
      </c>
      <c r="CI133">
        <v>11600</v>
      </c>
      <c r="CJ133">
        <v>33350</v>
      </c>
      <c r="CK133">
        <v>86800</v>
      </c>
      <c r="CL133">
        <v>2790</v>
      </c>
      <c r="CM133">
        <v>33700</v>
      </c>
      <c r="CN133">
        <v>90000</v>
      </c>
      <c r="CO133">
        <v>47992</v>
      </c>
      <c r="CP133">
        <v>20138</v>
      </c>
      <c r="CQ133">
        <v>29864</v>
      </c>
      <c r="CR133">
        <v>41200</v>
      </c>
      <c r="CS133">
        <v>11750</v>
      </c>
      <c r="CT133">
        <v>15000</v>
      </c>
      <c r="CU133">
        <v>16500</v>
      </c>
      <c r="CV133">
        <v>5090</v>
      </c>
      <c r="CW133">
        <v>38400</v>
      </c>
      <c r="CX133">
        <v>3400</v>
      </c>
      <c r="CY133">
        <v>12100</v>
      </c>
      <c r="CZ133">
        <v>4500</v>
      </c>
      <c r="DA133">
        <v>13400</v>
      </c>
      <c r="DB133">
        <v>20800</v>
      </c>
      <c r="DC133">
        <v>12523.8</v>
      </c>
      <c r="DD133">
        <v>6900</v>
      </c>
      <c r="DE133">
        <v>36447.1</v>
      </c>
      <c r="DF133">
        <v>53000</v>
      </c>
      <c r="DG133">
        <v>42000</v>
      </c>
      <c r="DH133">
        <v>5145.3</v>
      </c>
      <c r="DI133">
        <v>17800</v>
      </c>
      <c r="DJ133">
        <v>24550</v>
      </c>
      <c r="DK133">
        <v>8860</v>
      </c>
      <c r="DL133">
        <v>32600</v>
      </c>
      <c r="DM133">
        <v>46750</v>
      </c>
      <c r="DN133">
        <v>3220</v>
      </c>
      <c r="DO133">
        <v>35500</v>
      </c>
      <c r="DP133">
        <v>14500</v>
      </c>
      <c r="DQ133">
        <v>15450</v>
      </c>
      <c r="DR133">
        <v>18000</v>
      </c>
      <c r="DS133">
        <v>14000</v>
      </c>
      <c r="DT133">
        <v>8100</v>
      </c>
      <c r="DU133">
        <v>21750</v>
      </c>
      <c r="DV133">
        <v>5750</v>
      </c>
      <c r="DW133">
        <v>23850</v>
      </c>
      <c r="DX133">
        <v>72400</v>
      </c>
      <c r="DY133">
        <v>6140</v>
      </c>
      <c r="DZ133">
        <v>12364</v>
      </c>
      <c r="EA133">
        <v>15892.9</v>
      </c>
      <c r="EB133">
        <v>32700</v>
      </c>
      <c r="EC133">
        <v>54902.8</v>
      </c>
      <c r="ED133">
        <v>6274.5</v>
      </c>
      <c r="EE133">
        <v>7290</v>
      </c>
      <c r="EF133">
        <v>23700</v>
      </c>
      <c r="EG133">
        <v>15800</v>
      </c>
      <c r="EH133">
        <v>59600</v>
      </c>
      <c r="EI133">
        <v>10908.6</v>
      </c>
      <c r="EJ133">
        <v>2330</v>
      </c>
      <c r="EK133">
        <v>6160</v>
      </c>
      <c r="EL133">
        <v>11800</v>
      </c>
      <c r="EM133">
        <v>6160</v>
      </c>
      <c r="EN133">
        <v>47950</v>
      </c>
      <c r="EO133">
        <v>56400</v>
      </c>
      <c r="EP133">
        <v>10200</v>
      </c>
      <c r="EQ133">
        <v>9740</v>
      </c>
      <c r="ER133">
        <v>29100</v>
      </c>
      <c r="ES133">
        <v>3050</v>
      </c>
      <c r="ET133">
        <v>9320</v>
      </c>
      <c r="EU133">
        <v>120500</v>
      </c>
      <c r="EV133">
        <v>111.84</v>
      </c>
      <c r="EW133">
        <v>28050</v>
      </c>
      <c r="EX133">
        <v>18632.8</v>
      </c>
      <c r="EY133">
        <v>70500</v>
      </c>
      <c r="EZ133">
        <v>27333.3</v>
      </c>
      <c r="FA133">
        <v>33299.300000000003</v>
      </c>
      <c r="FC133">
        <v>19150</v>
      </c>
      <c r="FD133">
        <v>24900</v>
      </c>
      <c r="FE133">
        <v>79847</v>
      </c>
      <c r="FF133">
        <v>9150</v>
      </c>
      <c r="FG133">
        <v>5420</v>
      </c>
      <c r="FH133">
        <v>36600</v>
      </c>
      <c r="FI133">
        <v>22800</v>
      </c>
      <c r="FJ133">
        <v>20833</v>
      </c>
      <c r="FK133">
        <v>87900</v>
      </c>
      <c r="FL133">
        <v>90200</v>
      </c>
      <c r="FM133">
        <v>20300</v>
      </c>
      <c r="FN133">
        <v>16500</v>
      </c>
      <c r="FO133">
        <v>32900</v>
      </c>
      <c r="FP133">
        <v>20000</v>
      </c>
      <c r="FQ133">
        <v>49500</v>
      </c>
      <c r="FR133">
        <v>5740</v>
      </c>
      <c r="FS133">
        <v>10555.3</v>
      </c>
      <c r="FT133">
        <v>10050</v>
      </c>
      <c r="FU133">
        <v>51100</v>
      </c>
      <c r="FV133">
        <v>9700</v>
      </c>
      <c r="FW133">
        <v>96000</v>
      </c>
      <c r="FX133">
        <v>14200</v>
      </c>
      <c r="FY133">
        <v>23500</v>
      </c>
      <c r="FZ133">
        <v>87100</v>
      </c>
      <c r="GA133">
        <v>4390</v>
      </c>
      <c r="GB133">
        <v>19150</v>
      </c>
      <c r="GC133">
        <v>18350</v>
      </c>
      <c r="GD133">
        <v>3180</v>
      </c>
      <c r="GE133">
        <v>5700</v>
      </c>
      <c r="GF133">
        <v>2800</v>
      </c>
      <c r="GG133">
        <v>6210</v>
      </c>
      <c r="GH133">
        <v>129604.00000000001</v>
      </c>
      <c r="GI133">
        <v>9410</v>
      </c>
      <c r="GJ133">
        <v>51900</v>
      </c>
      <c r="GK133">
        <v>18350</v>
      </c>
      <c r="GL133">
        <v>5030</v>
      </c>
      <c r="GM133">
        <v>26500</v>
      </c>
      <c r="GN133">
        <v>158</v>
      </c>
      <c r="GO133">
        <v>8800</v>
      </c>
      <c r="GP133">
        <v>24500</v>
      </c>
      <c r="GQ133">
        <v>15700</v>
      </c>
      <c r="GR133">
        <v>19000</v>
      </c>
      <c r="GS133">
        <v>13750</v>
      </c>
      <c r="GT133">
        <v>23500</v>
      </c>
      <c r="GU133">
        <v>19300</v>
      </c>
      <c r="GV133">
        <v>9110</v>
      </c>
      <c r="GW133">
        <v>9000</v>
      </c>
      <c r="GX133">
        <v>37400</v>
      </c>
      <c r="GY133">
        <v>22900</v>
      </c>
      <c r="GZ133">
        <v>5657.1</v>
      </c>
      <c r="HA133">
        <v>19800</v>
      </c>
      <c r="HB133">
        <v>20093</v>
      </c>
      <c r="HC133">
        <v>17250</v>
      </c>
      <c r="HD133">
        <v>3200</v>
      </c>
      <c r="HE133">
        <v>61500</v>
      </c>
      <c r="HF133">
        <v>10200</v>
      </c>
      <c r="HG133">
        <v>38600</v>
      </c>
      <c r="HH133">
        <v>12850</v>
      </c>
      <c r="HI133">
        <v>17500</v>
      </c>
      <c r="HJ133">
        <v>12800</v>
      </c>
      <c r="HK133">
        <v>44548</v>
      </c>
      <c r="HL133">
        <v>36171.300000000003</v>
      </c>
      <c r="HM133">
        <v>11200</v>
      </c>
      <c r="HN133">
        <v>28450</v>
      </c>
      <c r="HO133">
        <v>16000</v>
      </c>
      <c r="HP133">
        <v>39700</v>
      </c>
      <c r="HQ133">
        <v>73000</v>
      </c>
      <c r="HR133">
        <v>87000</v>
      </c>
      <c r="HS133">
        <v>50500</v>
      </c>
      <c r="HT133">
        <v>56000</v>
      </c>
      <c r="HU133">
        <v>27400</v>
      </c>
      <c r="HV133">
        <v>10550</v>
      </c>
      <c r="HW133">
        <v>16672.400000000001</v>
      </c>
      <c r="HX133">
        <v>31850</v>
      </c>
      <c r="HY133">
        <v>85300</v>
      </c>
      <c r="HZ133">
        <v>3600</v>
      </c>
      <c r="IA133">
        <v>26300</v>
      </c>
      <c r="IB133">
        <v>17300</v>
      </c>
      <c r="IC133">
        <v>4020</v>
      </c>
      <c r="ID133">
        <v>6360</v>
      </c>
      <c r="IE133">
        <v>71500</v>
      </c>
      <c r="IF133">
        <v>39000</v>
      </c>
      <c r="IG133">
        <v>4981.3</v>
      </c>
      <c r="IH133">
        <v>37600</v>
      </c>
      <c r="II133">
        <v>15200</v>
      </c>
      <c r="IJ133">
        <v>40300</v>
      </c>
      <c r="IK133">
        <v>47531.1</v>
      </c>
      <c r="IL133">
        <v>8100</v>
      </c>
      <c r="IM133">
        <v>9833.2999999999993</v>
      </c>
      <c r="IN133">
        <v>29750</v>
      </c>
      <c r="IO133">
        <v>3360</v>
      </c>
      <c r="IP133">
        <v>8870</v>
      </c>
      <c r="IQ133">
        <v>9200</v>
      </c>
      <c r="IR133">
        <v>72000</v>
      </c>
      <c r="IS133">
        <v>34250</v>
      </c>
      <c r="IT133">
        <v>9700</v>
      </c>
      <c r="IU133">
        <v>6840</v>
      </c>
      <c r="IV133">
        <v>23165.1</v>
      </c>
      <c r="IW133">
        <v>25000</v>
      </c>
      <c r="IX133">
        <v>14750</v>
      </c>
      <c r="IY133">
        <v>6400</v>
      </c>
      <c r="IZ133">
        <v>47650</v>
      </c>
      <c r="JA133">
        <v>79.355000000000004</v>
      </c>
      <c r="JB133">
        <v>244</v>
      </c>
      <c r="JC133">
        <v>52100</v>
      </c>
      <c r="JD133">
        <v>36000</v>
      </c>
      <c r="JE133">
        <v>23150</v>
      </c>
      <c r="JF133">
        <v>52454</v>
      </c>
      <c r="JG133">
        <v>38400</v>
      </c>
      <c r="JH133">
        <v>94.045000000000002</v>
      </c>
      <c r="JI133">
        <v>10100</v>
      </c>
      <c r="JJ133">
        <v>7920</v>
      </c>
      <c r="JK133">
        <v>16300</v>
      </c>
      <c r="JL133">
        <v>115.4</v>
      </c>
      <c r="JM133">
        <v>39700</v>
      </c>
      <c r="JN133">
        <v>7970</v>
      </c>
      <c r="JO133">
        <v>11650</v>
      </c>
      <c r="JP133">
        <v>85900</v>
      </c>
      <c r="JQ133">
        <v>9500</v>
      </c>
      <c r="JR133">
        <v>7280</v>
      </c>
      <c r="JS133">
        <v>35833.699999999997</v>
      </c>
      <c r="JT133">
        <v>5050</v>
      </c>
      <c r="JU133">
        <v>14200</v>
      </c>
      <c r="JV133">
        <v>6880</v>
      </c>
      <c r="JW133">
        <v>27700</v>
      </c>
      <c r="JX133">
        <v>36355.199999999997</v>
      </c>
      <c r="JY133">
        <v>20900</v>
      </c>
      <c r="JZ133">
        <v>21500</v>
      </c>
      <c r="KA133">
        <v>10850</v>
      </c>
      <c r="KB133">
        <v>9070</v>
      </c>
      <c r="KC133" s="19"/>
      <c r="KD133" s="19"/>
      <c r="KE133" s="19"/>
      <c r="KF133" s="19"/>
      <c r="KG133" s="19"/>
      <c r="KH133" s="19"/>
      <c r="KI133" s="19"/>
      <c r="KJ133" s="19"/>
      <c r="KK133" s="19"/>
      <c r="KL133" s="19"/>
      <c r="KM133" s="19"/>
      <c r="KN133" s="19"/>
      <c r="KO133" s="19"/>
      <c r="KP133" s="19"/>
      <c r="KQ133" s="19"/>
      <c r="KR133" s="19"/>
      <c r="KS133" s="19"/>
      <c r="KT133" s="19"/>
      <c r="KU133" s="19"/>
      <c r="KV133" s="19"/>
      <c r="KW133" s="19"/>
      <c r="KX133" s="19"/>
      <c r="KY133" s="19"/>
      <c r="KZ133" s="19"/>
      <c r="LA133" s="19"/>
      <c r="LB133" s="19"/>
      <c r="LC133" s="19"/>
      <c r="LD133" s="19"/>
      <c r="LE133" s="19"/>
      <c r="LF133" s="19"/>
      <c r="LG133" s="19"/>
      <c r="LH133" s="19"/>
      <c r="LI133" s="19"/>
      <c r="LJ133" s="19"/>
      <c r="LK133" s="19"/>
      <c r="LL133" s="19"/>
      <c r="LM133" s="19"/>
      <c r="LN133" s="19"/>
      <c r="LO133" s="19"/>
      <c r="LP133" s="19"/>
      <c r="LQ133" s="19"/>
      <c r="LR133" s="19"/>
      <c r="LS133" s="19"/>
      <c r="LT133" s="19"/>
      <c r="LU133" s="19"/>
      <c r="LV133" s="19"/>
      <c r="LW133" s="19"/>
      <c r="LX133" s="19"/>
      <c r="LY133" s="19"/>
      <c r="LZ133" s="19"/>
      <c r="MA133" s="19"/>
      <c r="MB133" s="19"/>
      <c r="MC133" s="19"/>
      <c r="MD133" s="19"/>
      <c r="ME133" s="19"/>
      <c r="MF133" s="19"/>
      <c r="MG133" s="19"/>
      <c r="MH133" s="19"/>
      <c r="MI133" s="19"/>
      <c r="MJ133" s="19"/>
      <c r="MK133" s="19"/>
      <c r="ML133" s="19"/>
      <c r="MM133" s="19"/>
      <c r="MN133" s="19"/>
      <c r="MO133" s="19"/>
      <c r="MP133" s="19"/>
      <c r="MQ133" s="19"/>
      <c r="MR133" s="19"/>
      <c r="MS133" s="19"/>
      <c r="MT133" s="19"/>
      <c r="MU133" s="19"/>
      <c r="MV133" s="19"/>
      <c r="MW133" s="19"/>
      <c r="MX133" s="19"/>
      <c r="MY133" s="19"/>
      <c r="MZ133" s="19"/>
      <c r="NA133" s="19"/>
      <c r="NB133" s="19"/>
      <c r="NC133" s="19"/>
      <c r="ND133" s="20"/>
      <c r="NE133" s="20"/>
      <c r="NF133" s="20"/>
      <c r="NG133" s="19"/>
      <c r="NH133" s="19"/>
      <c r="NI133" s="19"/>
      <c r="NJ133" s="19"/>
      <c r="NK133" s="19"/>
      <c r="NL133" s="19"/>
      <c r="NM133" s="19"/>
      <c r="NN133" s="20"/>
      <c r="NO133" s="20"/>
      <c r="NP133" s="20"/>
      <c r="NQ133" s="19"/>
      <c r="NR133" s="19"/>
      <c r="NS133" s="19"/>
      <c r="NT133" s="19"/>
      <c r="NU133" s="20"/>
      <c r="NV133" s="19"/>
      <c r="NW133" s="19"/>
      <c r="NX133" s="19"/>
      <c r="NY133" s="19"/>
      <c r="NZ133" s="19"/>
      <c r="OA133" s="19"/>
      <c r="OB133" s="19"/>
      <c r="OC133" s="19"/>
      <c r="OD133" s="19"/>
      <c r="OE133" s="19"/>
      <c r="OF133" s="19"/>
      <c r="OG133" s="19"/>
      <c r="OH133" s="19"/>
      <c r="OI133" s="19"/>
      <c r="OJ133" s="19"/>
      <c r="OK133" s="19"/>
      <c r="OL133" s="19"/>
      <c r="OM133" s="19"/>
      <c r="ON133" s="19"/>
      <c r="OO133" s="19"/>
      <c r="OP133" s="19"/>
      <c r="OQ133" s="19"/>
      <c r="OR133" s="19"/>
      <c r="OS133" s="21"/>
      <c r="OT133" s="21"/>
      <c r="OU133" s="21"/>
      <c r="OV133" s="21"/>
      <c r="OW133" s="21"/>
      <c r="OX133" s="21"/>
      <c r="OY133" s="21"/>
      <c r="OZ133" s="21"/>
      <c r="PA133" s="21"/>
      <c r="PB133" s="21"/>
      <c r="PC133" s="21"/>
    </row>
    <row r="134" spans="1:419" x14ac:dyDescent="0.2">
      <c r="A134" s="24">
        <v>44396</v>
      </c>
      <c r="B134">
        <v>13075.5</v>
      </c>
      <c r="C134">
        <v>10600</v>
      </c>
      <c r="D134">
        <v>28400</v>
      </c>
      <c r="E134">
        <v>13700</v>
      </c>
      <c r="F134">
        <v>11150</v>
      </c>
      <c r="G134">
        <v>20530.3</v>
      </c>
      <c r="H134">
        <v>29000</v>
      </c>
      <c r="I134">
        <v>11900</v>
      </c>
      <c r="J134">
        <v>3830</v>
      </c>
      <c r="K134">
        <v>25000</v>
      </c>
      <c r="L134">
        <v>20800</v>
      </c>
      <c r="M134">
        <v>9130</v>
      </c>
      <c r="N134">
        <v>9038.5</v>
      </c>
      <c r="O134">
        <v>6900</v>
      </c>
      <c r="P134">
        <v>50400</v>
      </c>
      <c r="Q134">
        <v>65000</v>
      </c>
      <c r="R134">
        <v>10400</v>
      </c>
      <c r="S134">
        <v>8906.7000000000007</v>
      </c>
      <c r="T134">
        <v>25000</v>
      </c>
      <c r="U134">
        <v>51300</v>
      </c>
      <c r="V134">
        <v>22600</v>
      </c>
      <c r="W134">
        <v>31380.2</v>
      </c>
      <c r="X134">
        <v>13750</v>
      </c>
      <c r="Y134">
        <v>30917</v>
      </c>
      <c r="Z134">
        <v>55500</v>
      </c>
      <c r="AA134">
        <v>19935.5</v>
      </c>
      <c r="AB134">
        <v>16800</v>
      </c>
      <c r="AC134">
        <v>48000</v>
      </c>
      <c r="AD134">
        <v>36400</v>
      </c>
      <c r="AE134">
        <v>22000</v>
      </c>
      <c r="AF134">
        <v>8956.5</v>
      </c>
      <c r="AG134">
        <v>57991</v>
      </c>
      <c r="AH134">
        <v>10800</v>
      </c>
      <c r="AI134">
        <v>14000</v>
      </c>
      <c r="AJ134">
        <v>14700</v>
      </c>
      <c r="AK134">
        <v>18150</v>
      </c>
      <c r="AL134">
        <v>6700</v>
      </c>
      <c r="AM134">
        <v>15600</v>
      </c>
      <c r="AN134">
        <v>32000</v>
      </c>
      <c r="AO134">
        <v>30000</v>
      </c>
      <c r="AP134">
        <v>31881</v>
      </c>
      <c r="AQ134">
        <v>11519</v>
      </c>
      <c r="AR134">
        <v>24000</v>
      </c>
      <c r="AS134">
        <v>46500</v>
      </c>
      <c r="AT134">
        <v>15950</v>
      </c>
      <c r="AU134">
        <v>26800</v>
      </c>
      <c r="AV134">
        <v>59500</v>
      </c>
      <c r="AW134">
        <v>19057</v>
      </c>
      <c r="AX134">
        <v>32250</v>
      </c>
      <c r="AY134">
        <v>13500</v>
      </c>
      <c r="AZ134">
        <v>19300</v>
      </c>
      <c r="BA134">
        <v>41000</v>
      </c>
      <c r="BB134">
        <v>49350</v>
      </c>
      <c r="BC134">
        <v>5190</v>
      </c>
      <c r="BD134">
        <v>7260</v>
      </c>
      <c r="BE134">
        <v>39100</v>
      </c>
      <c r="BF134">
        <v>16600</v>
      </c>
      <c r="BG134">
        <v>61817</v>
      </c>
      <c r="BH134">
        <v>41000</v>
      </c>
      <c r="BI134">
        <v>76821</v>
      </c>
      <c r="BJ134">
        <v>93900</v>
      </c>
      <c r="BK134">
        <v>11050</v>
      </c>
      <c r="BL134">
        <v>22000</v>
      </c>
      <c r="BM134">
        <v>2790</v>
      </c>
      <c r="BN134">
        <v>50200</v>
      </c>
      <c r="BO134">
        <v>20800</v>
      </c>
      <c r="BP134">
        <v>59500</v>
      </c>
      <c r="BQ134">
        <v>18300</v>
      </c>
      <c r="BR134">
        <v>28500</v>
      </c>
      <c r="BS134">
        <v>8190</v>
      </c>
      <c r="BT134">
        <v>57500</v>
      </c>
      <c r="BU134">
        <v>40900</v>
      </c>
      <c r="BV134">
        <v>8970</v>
      </c>
      <c r="BW134">
        <v>36000</v>
      </c>
      <c r="BX134">
        <v>48200</v>
      </c>
      <c r="BY134">
        <v>17478.3</v>
      </c>
      <c r="BZ134">
        <v>4100</v>
      </c>
      <c r="CA134">
        <v>25950</v>
      </c>
      <c r="CB134">
        <v>14000</v>
      </c>
      <c r="CC134">
        <v>12900</v>
      </c>
      <c r="CD134">
        <v>9770</v>
      </c>
      <c r="CE134">
        <v>5578.1</v>
      </c>
      <c r="CF134">
        <v>10600</v>
      </c>
      <c r="CG134">
        <v>11100</v>
      </c>
      <c r="CH134">
        <v>13400</v>
      </c>
      <c r="CI134">
        <v>11600</v>
      </c>
      <c r="CJ134">
        <v>32800</v>
      </c>
      <c r="CK134">
        <v>84700</v>
      </c>
      <c r="CL134">
        <v>2600</v>
      </c>
      <c r="CM134">
        <v>31350</v>
      </c>
      <c r="CN134">
        <v>86700</v>
      </c>
      <c r="CO134">
        <v>46407</v>
      </c>
      <c r="CP134">
        <v>19174</v>
      </c>
      <c r="CQ134">
        <v>29818</v>
      </c>
      <c r="CR134">
        <v>41700</v>
      </c>
      <c r="CS134">
        <v>11500</v>
      </c>
      <c r="CT134">
        <v>14250</v>
      </c>
      <c r="CU134">
        <v>15650</v>
      </c>
      <c r="CV134">
        <v>4910</v>
      </c>
      <c r="CW134">
        <v>38800</v>
      </c>
      <c r="CX134">
        <v>3170</v>
      </c>
      <c r="CY134">
        <v>12300</v>
      </c>
      <c r="CZ134">
        <v>4300</v>
      </c>
      <c r="DA134">
        <v>13000</v>
      </c>
      <c r="DB134">
        <v>19350</v>
      </c>
      <c r="DC134">
        <v>11857.1</v>
      </c>
      <c r="DD134">
        <v>6420</v>
      </c>
      <c r="DE134">
        <v>33930.800000000003</v>
      </c>
      <c r="DF134">
        <v>55900</v>
      </c>
      <c r="DG134">
        <v>41250</v>
      </c>
      <c r="DH134">
        <v>4812</v>
      </c>
      <c r="DI134">
        <v>17100</v>
      </c>
      <c r="DJ134">
        <v>24650</v>
      </c>
      <c r="DK134">
        <v>8240</v>
      </c>
      <c r="DL134">
        <v>30450</v>
      </c>
      <c r="DM134">
        <v>44300</v>
      </c>
      <c r="DN134">
        <v>3000</v>
      </c>
      <c r="DO134">
        <v>33100</v>
      </c>
      <c r="DP134">
        <v>14000</v>
      </c>
      <c r="DQ134">
        <v>15000</v>
      </c>
      <c r="DR134">
        <v>17850</v>
      </c>
      <c r="DS134">
        <v>14200</v>
      </c>
      <c r="DT134">
        <v>8050</v>
      </c>
      <c r="DU134">
        <v>21500</v>
      </c>
      <c r="DV134">
        <v>5430</v>
      </c>
      <c r="DW134">
        <v>22200</v>
      </c>
      <c r="DX134">
        <v>73500</v>
      </c>
      <c r="DY134">
        <v>5720</v>
      </c>
      <c r="DZ134">
        <v>11500</v>
      </c>
      <c r="EA134">
        <v>15133.9</v>
      </c>
      <c r="EB134">
        <v>30500</v>
      </c>
      <c r="EC134">
        <v>54902.8</v>
      </c>
      <c r="ED134">
        <v>6082.9</v>
      </c>
      <c r="EE134">
        <v>6890</v>
      </c>
      <c r="EF134">
        <v>23150</v>
      </c>
      <c r="EG134">
        <v>15700</v>
      </c>
      <c r="EH134">
        <v>62800</v>
      </c>
      <c r="EI134">
        <v>10261.5</v>
      </c>
      <c r="EJ134">
        <v>2170</v>
      </c>
      <c r="EK134">
        <v>5730</v>
      </c>
      <c r="EL134">
        <v>11050</v>
      </c>
      <c r="EM134">
        <v>5850</v>
      </c>
      <c r="EN134">
        <v>47000</v>
      </c>
      <c r="EO134">
        <v>58200</v>
      </c>
      <c r="EP134">
        <v>10500</v>
      </c>
      <c r="EQ134">
        <v>9060</v>
      </c>
      <c r="ER134">
        <v>27150</v>
      </c>
      <c r="ES134">
        <v>2950</v>
      </c>
      <c r="ET134">
        <v>8670</v>
      </c>
      <c r="EU134">
        <v>119400</v>
      </c>
      <c r="EV134">
        <v>104.122</v>
      </c>
      <c r="EW134">
        <v>27400</v>
      </c>
      <c r="EX134">
        <v>18632.8</v>
      </c>
      <c r="EY134">
        <v>70000</v>
      </c>
      <c r="EZ134">
        <v>25458.3</v>
      </c>
      <c r="FA134">
        <v>33567.800000000003</v>
      </c>
      <c r="FC134">
        <v>18650</v>
      </c>
      <c r="FD134">
        <v>24150</v>
      </c>
      <c r="FE134">
        <v>78626</v>
      </c>
      <c r="FF134">
        <v>9000</v>
      </c>
      <c r="FG134">
        <v>5160</v>
      </c>
      <c r="FH134">
        <v>36000</v>
      </c>
      <c r="FI134">
        <v>22700</v>
      </c>
      <c r="FJ134">
        <v>20167</v>
      </c>
      <c r="FK134">
        <v>87800</v>
      </c>
      <c r="FL134">
        <v>87800</v>
      </c>
      <c r="FM134">
        <v>18900</v>
      </c>
      <c r="FN134">
        <v>16000</v>
      </c>
      <c r="FO134">
        <v>30600</v>
      </c>
      <c r="FP134">
        <v>20500</v>
      </c>
      <c r="FQ134">
        <v>47450</v>
      </c>
      <c r="FR134">
        <v>5740</v>
      </c>
      <c r="FS134">
        <v>10428.6</v>
      </c>
      <c r="FT134">
        <v>9350</v>
      </c>
      <c r="FU134">
        <v>49000</v>
      </c>
      <c r="FV134">
        <v>10300</v>
      </c>
      <c r="FW134">
        <v>91600</v>
      </c>
      <c r="FX134">
        <v>13250</v>
      </c>
      <c r="FY134">
        <v>23050</v>
      </c>
      <c r="FZ134">
        <v>89200</v>
      </c>
      <c r="GA134">
        <v>4690</v>
      </c>
      <c r="GB134">
        <v>17850</v>
      </c>
      <c r="GC134">
        <v>17100</v>
      </c>
      <c r="GD134">
        <v>3150</v>
      </c>
      <c r="GE134">
        <v>5480</v>
      </c>
      <c r="GF134">
        <v>2700</v>
      </c>
      <c r="GG134">
        <v>5830</v>
      </c>
      <c r="GH134">
        <v>126383</v>
      </c>
      <c r="GI134">
        <v>9500</v>
      </c>
      <c r="GJ134">
        <v>50800</v>
      </c>
      <c r="GK134">
        <v>18000</v>
      </c>
      <c r="GL134">
        <v>4680</v>
      </c>
      <c r="GM134">
        <v>26550</v>
      </c>
      <c r="GN134">
        <v>154.5</v>
      </c>
      <c r="GO134">
        <v>8300</v>
      </c>
      <c r="GP134">
        <v>23800</v>
      </c>
      <c r="GQ134">
        <v>15500</v>
      </c>
      <c r="GR134">
        <v>18000</v>
      </c>
      <c r="GS134">
        <v>13500</v>
      </c>
      <c r="GT134">
        <v>23500</v>
      </c>
      <c r="GU134">
        <v>19350</v>
      </c>
      <c r="GV134">
        <v>8480</v>
      </c>
      <c r="GW134">
        <v>8800</v>
      </c>
      <c r="GX134">
        <v>37000</v>
      </c>
      <c r="GY134">
        <v>21300</v>
      </c>
      <c r="GZ134">
        <v>5428.6</v>
      </c>
      <c r="HA134">
        <v>19000</v>
      </c>
      <c r="HB134">
        <v>19907</v>
      </c>
      <c r="HC134">
        <v>17000</v>
      </c>
      <c r="HD134">
        <v>2980</v>
      </c>
      <c r="HE134">
        <v>59600</v>
      </c>
      <c r="HF134">
        <v>9990</v>
      </c>
      <c r="HG134">
        <v>37550</v>
      </c>
      <c r="HH134">
        <v>12800</v>
      </c>
      <c r="HI134">
        <v>16900</v>
      </c>
      <c r="HJ134">
        <v>12800</v>
      </c>
      <c r="HK134">
        <v>41114</v>
      </c>
      <c r="HL134">
        <v>33773.599999999999</v>
      </c>
      <c r="HM134">
        <v>11950</v>
      </c>
      <c r="HN134">
        <v>27500</v>
      </c>
      <c r="HO134">
        <v>15900</v>
      </c>
      <c r="HP134">
        <v>38000</v>
      </c>
      <c r="HQ134">
        <v>69600</v>
      </c>
      <c r="HR134">
        <v>86400</v>
      </c>
      <c r="HS134">
        <v>50700</v>
      </c>
      <c r="HT134">
        <v>56400</v>
      </c>
      <c r="HU134">
        <v>27000</v>
      </c>
      <c r="HV134">
        <v>10700</v>
      </c>
      <c r="HW134">
        <v>15673.8</v>
      </c>
      <c r="HX134">
        <v>29850</v>
      </c>
      <c r="HY134">
        <v>85000</v>
      </c>
      <c r="HZ134">
        <v>3770</v>
      </c>
      <c r="IA134">
        <v>25800</v>
      </c>
      <c r="IB134">
        <v>16800</v>
      </c>
      <c r="IC134">
        <v>3900</v>
      </c>
      <c r="ID134">
        <v>6090</v>
      </c>
      <c r="IE134">
        <v>69700</v>
      </c>
      <c r="IF134">
        <v>38000</v>
      </c>
      <c r="IG134">
        <v>4635.5</v>
      </c>
      <c r="IH134">
        <v>37100</v>
      </c>
      <c r="II134">
        <v>14150</v>
      </c>
      <c r="IJ134">
        <v>40100</v>
      </c>
      <c r="IK134">
        <v>47358.3</v>
      </c>
      <c r="IL134">
        <v>8100</v>
      </c>
      <c r="IM134">
        <v>9333.2999999999993</v>
      </c>
      <c r="IN134">
        <v>31800</v>
      </c>
      <c r="IO134">
        <v>3140</v>
      </c>
      <c r="IP134">
        <v>9100</v>
      </c>
      <c r="IQ134">
        <v>9510</v>
      </c>
      <c r="IR134">
        <v>74200</v>
      </c>
      <c r="IS134">
        <v>36000</v>
      </c>
      <c r="IT134">
        <v>9030</v>
      </c>
      <c r="IU134">
        <v>6480</v>
      </c>
      <c r="IV134">
        <v>22018.400000000001</v>
      </c>
      <c r="IW134">
        <v>24750</v>
      </c>
      <c r="IX134">
        <v>14500</v>
      </c>
      <c r="IY134">
        <v>5960</v>
      </c>
      <c r="IZ134">
        <v>46000</v>
      </c>
      <c r="JA134">
        <v>75.096000000000004</v>
      </c>
      <c r="JB134">
        <v>245</v>
      </c>
      <c r="JC134">
        <v>48500</v>
      </c>
      <c r="JD134">
        <v>36000</v>
      </c>
      <c r="JE134">
        <v>21550</v>
      </c>
      <c r="JF134">
        <v>52075</v>
      </c>
      <c r="JG134">
        <v>37000</v>
      </c>
      <c r="JH134">
        <v>91.466999999999999</v>
      </c>
      <c r="JI134">
        <v>10050</v>
      </c>
      <c r="JJ134">
        <v>7560</v>
      </c>
      <c r="JK134">
        <v>16100</v>
      </c>
      <c r="JL134">
        <v>114</v>
      </c>
      <c r="JM134">
        <v>38900</v>
      </c>
      <c r="JN134">
        <v>7760</v>
      </c>
      <c r="JO134">
        <v>11300</v>
      </c>
      <c r="JP134">
        <v>85000</v>
      </c>
      <c r="JQ134">
        <v>9500</v>
      </c>
      <c r="JR134">
        <v>7180</v>
      </c>
      <c r="JS134">
        <v>33333.699999999997</v>
      </c>
      <c r="JT134">
        <v>4800</v>
      </c>
      <c r="JU134">
        <v>15150</v>
      </c>
      <c r="JV134">
        <v>6480</v>
      </c>
      <c r="JW134">
        <v>26800</v>
      </c>
      <c r="JX134">
        <v>36693.9</v>
      </c>
      <c r="JY134">
        <v>20250</v>
      </c>
      <c r="JZ134">
        <v>21500</v>
      </c>
      <c r="KA134">
        <v>10500</v>
      </c>
      <c r="KB134">
        <v>8600</v>
      </c>
      <c r="KC134" s="19"/>
      <c r="KD134" s="19"/>
      <c r="KE134" s="19"/>
      <c r="KF134" s="19"/>
      <c r="KG134" s="19"/>
      <c r="KH134" s="19"/>
      <c r="KI134" s="19"/>
      <c r="KJ134" s="19"/>
      <c r="KK134" s="19"/>
      <c r="KL134" s="19"/>
      <c r="KM134" s="19"/>
      <c r="KN134" s="19"/>
      <c r="KO134" s="19"/>
      <c r="KP134" s="19"/>
      <c r="KQ134" s="19"/>
      <c r="KR134" s="19"/>
      <c r="KS134" s="19"/>
      <c r="KT134" s="19"/>
      <c r="KU134" s="19"/>
      <c r="KV134" s="19"/>
      <c r="KW134" s="19"/>
      <c r="KX134" s="19"/>
      <c r="KY134" s="19"/>
      <c r="KZ134" s="19"/>
      <c r="LA134" s="19"/>
      <c r="LB134" s="19"/>
      <c r="LC134" s="19"/>
      <c r="LD134" s="19"/>
      <c r="LE134" s="19"/>
      <c r="LF134" s="19"/>
      <c r="LG134" s="19"/>
      <c r="LH134" s="19"/>
      <c r="LI134" s="19"/>
      <c r="LJ134" s="19"/>
      <c r="LK134" s="19"/>
      <c r="LL134" s="19"/>
      <c r="LM134" s="19"/>
      <c r="LN134" s="19"/>
      <c r="LO134" s="19"/>
      <c r="LP134" s="19"/>
      <c r="LQ134" s="19"/>
      <c r="LR134" s="19"/>
      <c r="LS134" s="19"/>
      <c r="LT134" s="19"/>
      <c r="LU134" s="19"/>
      <c r="LV134" s="19"/>
      <c r="LW134" s="19"/>
      <c r="LX134" s="19"/>
      <c r="LY134" s="19"/>
      <c r="LZ134" s="19"/>
      <c r="MA134" s="19"/>
      <c r="MB134" s="19"/>
      <c r="MC134" s="19"/>
      <c r="MD134" s="19"/>
      <c r="ME134" s="19"/>
      <c r="MF134" s="19"/>
      <c r="MG134" s="19"/>
      <c r="MH134" s="19"/>
      <c r="MI134" s="19"/>
      <c r="MJ134" s="19"/>
      <c r="MK134" s="19"/>
      <c r="ML134" s="19"/>
      <c r="MM134" s="19"/>
      <c r="MN134" s="19"/>
      <c r="MO134" s="19"/>
      <c r="MP134" s="19"/>
      <c r="MQ134" s="19"/>
      <c r="MR134" s="19"/>
      <c r="MS134" s="19"/>
      <c r="MT134" s="19"/>
      <c r="MU134" s="19"/>
      <c r="MV134" s="19"/>
      <c r="MW134" s="19"/>
      <c r="MX134" s="19"/>
      <c r="MY134" s="19"/>
      <c r="MZ134" s="19"/>
      <c r="NA134" s="19"/>
      <c r="NB134" s="19"/>
      <c r="NC134" s="19"/>
      <c r="ND134" s="20"/>
      <c r="NE134" s="20"/>
      <c r="NF134" s="20"/>
      <c r="NG134" s="19"/>
      <c r="NH134" s="19"/>
      <c r="NI134" s="19"/>
      <c r="NJ134" s="19"/>
      <c r="NK134" s="19"/>
      <c r="NL134" s="19"/>
      <c r="NM134" s="19"/>
      <c r="NN134" s="20"/>
      <c r="NO134" s="20"/>
      <c r="NP134" s="20"/>
      <c r="NQ134" s="19"/>
      <c r="NR134" s="19"/>
      <c r="NS134" s="19"/>
      <c r="NT134" s="19"/>
      <c r="NU134" s="20"/>
      <c r="NV134" s="19"/>
      <c r="NW134" s="19"/>
      <c r="NX134" s="19"/>
      <c r="NY134" s="19"/>
      <c r="NZ134" s="19"/>
      <c r="OA134" s="19"/>
      <c r="OB134" s="19"/>
      <c r="OC134" s="19"/>
      <c r="OD134" s="19"/>
      <c r="OE134" s="19"/>
      <c r="OF134" s="19"/>
      <c r="OG134" s="19"/>
      <c r="OH134" s="19"/>
      <c r="OI134" s="19"/>
      <c r="OJ134" s="19"/>
      <c r="OK134" s="19"/>
      <c r="OL134" s="19"/>
      <c r="OM134" s="19"/>
      <c r="ON134" s="19"/>
      <c r="OO134" s="19"/>
      <c r="OP134" s="19"/>
      <c r="OQ134" s="19"/>
      <c r="OR134" s="19"/>
      <c r="OS134" s="21"/>
      <c r="OT134" s="21"/>
      <c r="OU134" s="21"/>
      <c r="OV134" s="21"/>
      <c r="OW134" s="21"/>
      <c r="OX134" s="21"/>
      <c r="OY134" s="21"/>
      <c r="OZ134" s="21"/>
      <c r="PA134" s="21"/>
      <c r="PB134" s="21"/>
      <c r="PC134" s="21"/>
    </row>
    <row r="135" spans="1:419" x14ac:dyDescent="0.2">
      <c r="A135" s="24">
        <v>44397</v>
      </c>
      <c r="B135">
        <v>13649.8</v>
      </c>
      <c r="C135">
        <v>10400</v>
      </c>
      <c r="D135">
        <v>28400</v>
      </c>
      <c r="E135">
        <v>13900</v>
      </c>
      <c r="F135">
        <v>11300</v>
      </c>
      <c r="G135">
        <v>21657.5</v>
      </c>
      <c r="H135">
        <v>29000</v>
      </c>
      <c r="I135">
        <v>12700</v>
      </c>
      <c r="J135">
        <v>4060</v>
      </c>
      <c r="K135">
        <v>26400</v>
      </c>
      <c r="L135">
        <v>20500</v>
      </c>
      <c r="M135">
        <v>9350</v>
      </c>
      <c r="N135">
        <v>9307.7000000000007</v>
      </c>
      <c r="O135">
        <v>7000</v>
      </c>
      <c r="P135">
        <v>49000</v>
      </c>
      <c r="Q135">
        <v>64000</v>
      </c>
      <c r="R135">
        <v>10650</v>
      </c>
      <c r="S135">
        <v>9148.5</v>
      </c>
      <c r="T135">
        <v>26150</v>
      </c>
      <c r="U135">
        <v>51300</v>
      </c>
      <c r="V135">
        <v>23800</v>
      </c>
      <c r="W135">
        <v>32448.6</v>
      </c>
      <c r="X135">
        <v>13900</v>
      </c>
      <c r="Y135">
        <v>30917</v>
      </c>
      <c r="Z135">
        <v>56500</v>
      </c>
      <c r="AA135">
        <v>20806.5</v>
      </c>
      <c r="AB135">
        <v>16000</v>
      </c>
      <c r="AC135">
        <v>49900</v>
      </c>
      <c r="AD135">
        <v>36400</v>
      </c>
      <c r="AE135">
        <v>22400</v>
      </c>
      <c r="AF135">
        <v>9087</v>
      </c>
      <c r="AG135">
        <v>57893</v>
      </c>
      <c r="AH135">
        <v>11300</v>
      </c>
      <c r="AI135">
        <v>13900</v>
      </c>
      <c r="AJ135">
        <v>14500</v>
      </c>
      <c r="AK135">
        <v>17300</v>
      </c>
      <c r="AL135">
        <v>6300</v>
      </c>
      <c r="AM135">
        <v>15850</v>
      </c>
      <c r="AN135">
        <v>32000</v>
      </c>
      <c r="AO135">
        <v>29000</v>
      </c>
      <c r="AP135">
        <v>32661</v>
      </c>
      <c r="AQ135">
        <v>11738</v>
      </c>
      <c r="AR135">
        <v>24450</v>
      </c>
      <c r="AS135">
        <v>44000</v>
      </c>
      <c r="AT135">
        <v>16200</v>
      </c>
      <c r="AU135">
        <v>27200</v>
      </c>
      <c r="AV135">
        <v>59800</v>
      </c>
      <c r="AW135">
        <v>19104</v>
      </c>
      <c r="AX135">
        <v>33250</v>
      </c>
      <c r="AY135">
        <v>14200</v>
      </c>
      <c r="AZ135">
        <v>20600</v>
      </c>
      <c r="BA135">
        <v>40950</v>
      </c>
      <c r="BB135">
        <v>50600</v>
      </c>
      <c r="BC135">
        <v>5240</v>
      </c>
      <c r="BD135">
        <v>6820</v>
      </c>
      <c r="BE135">
        <v>40000</v>
      </c>
      <c r="BF135">
        <v>17450</v>
      </c>
      <c r="BG135">
        <v>62714</v>
      </c>
      <c r="BH135">
        <v>41000</v>
      </c>
      <c r="BI135">
        <v>77138</v>
      </c>
      <c r="BJ135">
        <v>93000</v>
      </c>
      <c r="BK135">
        <v>11100</v>
      </c>
      <c r="BL135">
        <v>22300</v>
      </c>
      <c r="BM135">
        <v>2890</v>
      </c>
      <c r="BN135">
        <v>48500</v>
      </c>
      <c r="BO135">
        <v>21800</v>
      </c>
      <c r="BP135">
        <v>61500</v>
      </c>
      <c r="BQ135">
        <v>18200</v>
      </c>
      <c r="BR135">
        <v>28700</v>
      </c>
      <c r="BS135">
        <v>8760</v>
      </c>
      <c r="BT135">
        <v>58000</v>
      </c>
      <c r="BU135">
        <v>40300</v>
      </c>
      <c r="BV135">
        <v>9150</v>
      </c>
      <c r="BW135">
        <v>35500</v>
      </c>
      <c r="BX135">
        <v>49000</v>
      </c>
      <c r="BY135">
        <v>17652.2</v>
      </c>
      <c r="BZ135">
        <v>4200</v>
      </c>
      <c r="CA135">
        <v>25800</v>
      </c>
      <c r="CB135">
        <v>14150</v>
      </c>
      <c r="CC135">
        <v>12800</v>
      </c>
      <c r="CD135">
        <v>9880</v>
      </c>
      <c r="CE135">
        <v>5551.5</v>
      </c>
      <c r="CF135">
        <v>10900</v>
      </c>
      <c r="CG135">
        <v>11250</v>
      </c>
      <c r="CH135">
        <v>13550</v>
      </c>
      <c r="CI135">
        <v>11700</v>
      </c>
      <c r="CJ135">
        <v>33800</v>
      </c>
      <c r="CK135">
        <v>86800</v>
      </c>
      <c r="CL135">
        <v>2750</v>
      </c>
      <c r="CM135">
        <v>33000</v>
      </c>
      <c r="CN135">
        <v>89000</v>
      </c>
      <c r="CO135">
        <v>47464</v>
      </c>
      <c r="CP135">
        <v>19817</v>
      </c>
      <c r="CQ135">
        <v>29727</v>
      </c>
      <c r="CR135">
        <v>42400</v>
      </c>
      <c r="CS135">
        <v>11650</v>
      </c>
      <c r="CT135">
        <v>14950</v>
      </c>
      <c r="CU135">
        <v>15800</v>
      </c>
      <c r="CV135">
        <v>4960</v>
      </c>
      <c r="CW135">
        <v>38550</v>
      </c>
      <c r="CX135">
        <v>3390</v>
      </c>
      <c r="CY135">
        <v>12200</v>
      </c>
      <c r="CZ135">
        <v>4300</v>
      </c>
      <c r="DA135">
        <v>13000</v>
      </c>
      <c r="DB135">
        <v>18800</v>
      </c>
      <c r="DC135">
        <v>11952.4</v>
      </c>
      <c r="DD135">
        <v>6390</v>
      </c>
      <c r="DE135">
        <v>36218.300000000003</v>
      </c>
      <c r="DF135">
        <v>57200</v>
      </c>
      <c r="DG135">
        <v>41000</v>
      </c>
      <c r="DH135">
        <v>4957.3</v>
      </c>
      <c r="DI135">
        <v>17250</v>
      </c>
      <c r="DJ135">
        <v>24700</v>
      </c>
      <c r="DK135">
        <v>8100</v>
      </c>
      <c r="DL135">
        <v>30500</v>
      </c>
      <c r="DM135">
        <v>47300</v>
      </c>
      <c r="DN135">
        <v>3100</v>
      </c>
      <c r="DO135">
        <v>35400</v>
      </c>
      <c r="DP135">
        <v>14600</v>
      </c>
      <c r="DQ135">
        <v>15100</v>
      </c>
      <c r="DR135">
        <v>17850</v>
      </c>
      <c r="DS135">
        <v>14000</v>
      </c>
      <c r="DT135">
        <v>8100</v>
      </c>
      <c r="DU135">
        <v>21600</v>
      </c>
      <c r="DV135">
        <v>5600</v>
      </c>
      <c r="DW135">
        <v>22800</v>
      </c>
      <c r="DX135">
        <v>72900</v>
      </c>
      <c r="DY135">
        <v>5850</v>
      </c>
      <c r="DZ135">
        <v>11636</v>
      </c>
      <c r="EA135">
        <v>15357.1</v>
      </c>
      <c r="EB135">
        <v>32500</v>
      </c>
      <c r="EC135">
        <v>54902.8</v>
      </c>
      <c r="ED135">
        <v>6188.3</v>
      </c>
      <c r="EE135">
        <v>7370</v>
      </c>
      <c r="EF135">
        <v>23200</v>
      </c>
      <c r="EG135">
        <v>15900</v>
      </c>
      <c r="EH135">
        <v>61800</v>
      </c>
      <c r="EI135">
        <v>10631.3</v>
      </c>
      <c r="EJ135">
        <v>2280</v>
      </c>
      <c r="EK135">
        <v>5790</v>
      </c>
      <c r="EL135">
        <v>11450</v>
      </c>
      <c r="EM135">
        <v>5950</v>
      </c>
      <c r="EN135">
        <v>47350</v>
      </c>
      <c r="EO135">
        <v>59100</v>
      </c>
      <c r="EP135">
        <v>10000</v>
      </c>
      <c r="EQ135">
        <v>9250</v>
      </c>
      <c r="ER135">
        <v>27900</v>
      </c>
      <c r="ES135">
        <v>2950</v>
      </c>
      <c r="ET135">
        <v>8680</v>
      </c>
      <c r="EU135">
        <v>123000</v>
      </c>
      <c r="EV135">
        <v>109.511</v>
      </c>
      <c r="EW135">
        <v>27000</v>
      </c>
      <c r="EX135">
        <v>19062.5</v>
      </c>
      <c r="EY135">
        <v>70900</v>
      </c>
      <c r="EZ135">
        <v>26500</v>
      </c>
      <c r="FA135">
        <v>34104.9</v>
      </c>
      <c r="FC135">
        <v>18600</v>
      </c>
      <c r="FD135">
        <v>25200</v>
      </c>
      <c r="FE135">
        <v>79008</v>
      </c>
      <c r="FF135">
        <v>9000</v>
      </c>
      <c r="FG135">
        <v>5200</v>
      </c>
      <c r="FH135">
        <v>36950</v>
      </c>
      <c r="FI135">
        <v>23200</v>
      </c>
      <c r="FJ135">
        <v>20583</v>
      </c>
      <c r="FK135">
        <v>85900</v>
      </c>
      <c r="FL135">
        <v>89900</v>
      </c>
      <c r="FM135">
        <v>19350</v>
      </c>
      <c r="FN135">
        <v>16300</v>
      </c>
      <c r="FO135">
        <v>28700</v>
      </c>
      <c r="FP135">
        <v>20000</v>
      </c>
      <c r="FQ135">
        <v>49200</v>
      </c>
      <c r="FR135">
        <v>5750</v>
      </c>
      <c r="FS135">
        <v>10639.7</v>
      </c>
      <c r="FT135">
        <v>9600</v>
      </c>
      <c r="FU135">
        <v>49350</v>
      </c>
      <c r="FV135">
        <v>10300</v>
      </c>
      <c r="FW135">
        <v>92000</v>
      </c>
      <c r="FX135">
        <v>13500</v>
      </c>
      <c r="FY135">
        <v>23200</v>
      </c>
      <c r="FZ135">
        <v>91000</v>
      </c>
      <c r="GA135">
        <v>4990</v>
      </c>
      <c r="GB135">
        <v>17700</v>
      </c>
      <c r="GC135">
        <v>17550</v>
      </c>
      <c r="GD135">
        <v>2930</v>
      </c>
      <c r="GE135">
        <v>5470</v>
      </c>
      <c r="GF135">
        <v>2800</v>
      </c>
      <c r="GG135">
        <v>6000</v>
      </c>
      <c r="GH135">
        <v>128145.99999999999</v>
      </c>
      <c r="GI135">
        <v>9500</v>
      </c>
      <c r="GJ135">
        <v>51700</v>
      </c>
      <c r="GK135">
        <v>18000</v>
      </c>
      <c r="GL135">
        <v>5000</v>
      </c>
      <c r="GM135">
        <v>26550</v>
      </c>
      <c r="GN135">
        <v>155</v>
      </c>
      <c r="GO135">
        <v>8610</v>
      </c>
      <c r="GP135">
        <v>24600</v>
      </c>
      <c r="GQ135">
        <v>15400</v>
      </c>
      <c r="GR135">
        <v>18500</v>
      </c>
      <c r="GS135">
        <v>13550</v>
      </c>
      <c r="GT135">
        <v>22050</v>
      </c>
      <c r="GU135">
        <v>19600</v>
      </c>
      <c r="GV135">
        <v>8700</v>
      </c>
      <c r="GW135">
        <v>9000</v>
      </c>
      <c r="GX135">
        <v>37500</v>
      </c>
      <c r="GY135">
        <v>20800</v>
      </c>
      <c r="GZ135">
        <v>5400</v>
      </c>
      <c r="HA135">
        <v>18800</v>
      </c>
      <c r="HB135">
        <v>20000</v>
      </c>
      <c r="HC135">
        <v>17000</v>
      </c>
      <c r="HD135">
        <v>3080</v>
      </c>
      <c r="HE135">
        <v>60600</v>
      </c>
      <c r="HF135">
        <v>10050</v>
      </c>
      <c r="HG135">
        <v>39500</v>
      </c>
      <c r="HH135">
        <v>12800</v>
      </c>
      <c r="HI135">
        <v>17450</v>
      </c>
      <c r="HJ135">
        <v>12800</v>
      </c>
      <c r="HK135">
        <v>41598</v>
      </c>
      <c r="HL135">
        <v>36102.800000000003</v>
      </c>
      <c r="HM135">
        <v>11850</v>
      </c>
      <c r="HN135">
        <v>28100</v>
      </c>
      <c r="HO135">
        <v>16000</v>
      </c>
      <c r="HP135">
        <v>38700</v>
      </c>
      <c r="HQ135">
        <v>70000</v>
      </c>
      <c r="HR135">
        <v>82000</v>
      </c>
      <c r="HS135">
        <v>50700</v>
      </c>
      <c r="HT135">
        <v>55000</v>
      </c>
      <c r="HU135">
        <v>27000</v>
      </c>
      <c r="HV135">
        <v>10850</v>
      </c>
      <c r="HW135">
        <v>16368.4</v>
      </c>
      <c r="HX135">
        <v>30200</v>
      </c>
      <c r="HY135">
        <v>85000</v>
      </c>
      <c r="HZ135">
        <v>3750</v>
      </c>
      <c r="IA135">
        <v>25800</v>
      </c>
      <c r="IB135">
        <v>16950</v>
      </c>
      <c r="IC135">
        <v>3900</v>
      </c>
      <c r="ID135">
        <v>6210</v>
      </c>
      <c r="IE135">
        <v>68900</v>
      </c>
      <c r="IF135">
        <v>37950</v>
      </c>
      <c r="IG135">
        <v>4747.7</v>
      </c>
      <c r="IH135">
        <v>37400</v>
      </c>
      <c r="II135">
        <v>14900</v>
      </c>
      <c r="IJ135">
        <v>39000</v>
      </c>
      <c r="IK135">
        <v>46234.8</v>
      </c>
      <c r="IL135">
        <v>8090</v>
      </c>
      <c r="IM135">
        <v>9500</v>
      </c>
      <c r="IN135">
        <v>31800</v>
      </c>
      <c r="IO135">
        <v>3150</v>
      </c>
      <c r="IP135">
        <v>9000</v>
      </c>
      <c r="IQ135">
        <v>9510</v>
      </c>
      <c r="IR135">
        <v>74700</v>
      </c>
      <c r="IS135">
        <v>35850</v>
      </c>
      <c r="IT135">
        <v>9000</v>
      </c>
      <c r="IU135">
        <v>6930</v>
      </c>
      <c r="IV135">
        <v>22844</v>
      </c>
      <c r="IW135">
        <v>24750</v>
      </c>
      <c r="IX135">
        <v>14450</v>
      </c>
      <c r="IY135">
        <v>6190</v>
      </c>
      <c r="IZ135">
        <v>46450</v>
      </c>
      <c r="JA135">
        <v>77.573999999999998</v>
      </c>
      <c r="JB135">
        <v>245</v>
      </c>
      <c r="JC135">
        <v>50400</v>
      </c>
      <c r="JD135">
        <v>37000</v>
      </c>
      <c r="JE135">
        <v>22700</v>
      </c>
      <c r="JF135">
        <v>50178</v>
      </c>
      <c r="JG135">
        <v>38800</v>
      </c>
      <c r="JH135">
        <v>91.555999999999997</v>
      </c>
      <c r="JI135">
        <v>9990</v>
      </c>
      <c r="JJ135">
        <v>7850</v>
      </c>
      <c r="JK135">
        <v>16100</v>
      </c>
      <c r="JL135">
        <v>114.5</v>
      </c>
      <c r="JM135">
        <v>41200</v>
      </c>
      <c r="JN135">
        <v>8000</v>
      </c>
      <c r="JO135">
        <v>11450</v>
      </c>
      <c r="JP135">
        <v>85900</v>
      </c>
      <c r="JQ135">
        <v>9480</v>
      </c>
      <c r="JR135">
        <v>7360</v>
      </c>
      <c r="JS135">
        <v>33667</v>
      </c>
      <c r="JT135">
        <v>4940</v>
      </c>
      <c r="JU135">
        <v>16200</v>
      </c>
      <c r="JV135">
        <v>6600</v>
      </c>
      <c r="JW135">
        <v>26700</v>
      </c>
      <c r="JX135">
        <v>36072.9</v>
      </c>
      <c r="JY135">
        <v>21000</v>
      </c>
      <c r="JZ135">
        <v>21400</v>
      </c>
      <c r="KA135">
        <v>10350</v>
      </c>
      <c r="KB135">
        <v>8990</v>
      </c>
      <c r="KC135" s="19"/>
      <c r="KD135" s="19"/>
      <c r="KE135" s="19"/>
      <c r="KF135" s="19"/>
      <c r="KG135" s="19"/>
      <c r="KH135" s="19"/>
      <c r="KI135" s="19"/>
      <c r="KJ135" s="19"/>
      <c r="KK135" s="19"/>
      <c r="KL135" s="19"/>
      <c r="KM135" s="19"/>
      <c r="KN135" s="19"/>
      <c r="KO135" s="19"/>
      <c r="KP135" s="19"/>
      <c r="KQ135" s="19"/>
      <c r="KR135" s="19"/>
      <c r="KS135" s="19"/>
      <c r="KT135" s="19"/>
      <c r="KU135" s="19"/>
      <c r="KV135" s="19"/>
      <c r="KW135" s="19"/>
      <c r="KX135" s="19"/>
      <c r="KY135" s="19"/>
      <c r="KZ135" s="19"/>
      <c r="LA135" s="19"/>
      <c r="LB135" s="19"/>
      <c r="LC135" s="19"/>
      <c r="LD135" s="19"/>
      <c r="LE135" s="19"/>
      <c r="LF135" s="19"/>
      <c r="LG135" s="19"/>
      <c r="LH135" s="19"/>
      <c r="LI135" s="19"/>
      <c r="LJ135" s="19"/>
      <c r="LK135" s="19"/>
      <c r="LL135" s="19"/>
      <c r="LM135" s="19"/>
      <c r="LN135" s="19"/>
      <c r="LO135" s="19"/>
      <c r="LP135" s="19"/>
      <c r="LQ135" s="19"/>
      <c r="LR135" s="19"/>
      <c r="LS135" s="19"/>
      <c r="LT135" s="19"/>
      <c r="LU135" s="19"/>
      <c r="LV135" s="19"/>
      <c r="LW135" s="19"/>
      <c r="LX135" s="19"/>
      <c r="LY135" s="19"/>
      <c r="LZ135" s="19"/>
      <c r="MA135" s="19"/>
      <c r="MB135" s="19"/>
      <c r="MC135" s="19"/>
      <c r="MD135" s="19"/>
      <c r="ME135" s="19"/>
      <c r="MF135" s="19"/>
      <c r="MG135" s="19"/>
      <c r="MH135" s="19"/>
      <c r="MI135" s="19"/>
      <c r="MJ135" s="19"/>
      <c r="MK135" s="19"/>
      <c r="ML135" s="19"/>
      <c r="MM135" s="19"/>
      <c r="MN135" s="19"/>
      <c r="MO135" s="19"/>
      <c r="MP135" s="19"/>
      <c r="MQ135" s="19"/>
      <c r="MR135" s="19"/>
      <c r="MS135" s="19"/>
      <c r="MT135" s="19"/>
      <c r="MU135" s="19"/>
      <c r="MV135" s="19"/>
      <c r="MW135" s="19"/>
      <c r="MX135" s="19"/>
      <c r="MY135" s="19"/>
      <c r="MZ135" s="19"/>
      <c r="NA135" s="19"/>
      <c r="NB135" s="19"/>
      <c r="NC135" s="19"/>
      <c r="ND135" s="20"/>
      <c r="NE135" s="20"/>
      <c r="NF135" s="20"/>
      <c r="NG135" s="19"/>
      <c r="NH135" s="19"/>
      <c r="NI135" s="19"/>
      <c r="NJ135" s="19"/>
      <c r="NK135" s="19"/>
      <c r="NL135" s="19"/>
      <c r="NM135" s="19"/>
      <c r="NN135" s="20"/>
      <c r="NO135" s="20"/>
      <c r="NP135" s="20"/>
      <c r="NQ135" s="19"/>
      <c r="NR135" s="19"/>
      <c r="NS135" s="19"/>
      <c r="NT135" s="19"/>
      <c r="NU135" s="20"/>
      <c r="NV135" s="19"/>
      <c r="NW135" s="19"/>
      <c r="NX135" s="19"/>
      <c r="NY135" s="19"/>
      <c r="NZ135" s="19"/>
      <c r="OA135" s="19"/>
      <c r="OB135" s="19"/>
      <c r="OC135" s="19"/>
      <c r="OD135" s="19"/>
      <c r="OE135" s="19"/>
      <c r="OF135" s="19"/>
      <c r="OG135" s="19"/>
      <c r="OH135" s="19"/>
      <c r="OI135" s="19"/>
      <c r="OJ135" s="19"/>
      <c r="OK135" s="19"/>
      <c r="OL135" s="19"/>
      <c r="OM135" s="19"/>
      <c r="ON135" s="19"/>
      <c r="OO135" s="19"/>
      <c r="OP135" s="19"/>
      <c r="OQ135" s="19"/>
      <c r="OR135" s="19"/>
      <c r="OS135" s="21"/>
      <c r="OT135" s="21"/>
      <c r="OU135" s="21"/>
      <c r="OV135" s="21"/>
      <c r="OW135" s="21"/>
      <c r="OX135" s="21"/>
      <c r="OY135" s="21"/>
      <c r="OZ135" s="21"/>
      <c r="PA135" s="21"/>
      <c r="PB135" s="21"/>
      <c r="PC135" s="21"/>
    </row>
    <row r="136" spans="1:419" x14ac:dyDescent="0.2">
      <c r="A136" s="24">
        <v>44398</v>
      </c>
      <c r="B136">
        <v>13649.8</v>
      </c>
      <c r="C136">
        <v>10950</v>
      </c>
      <c r="D136">
        <v>28300</v>
      </c>
      <c r="E136">
        <v>14000</v>
      </c>
      <c r="F136">
        <v>11350</v>
      </c>
      <c r="G136">
        <v>23146.9</v>
      </c>
      <c r="H136">
        <v>29150</v>
      </c>
      <c r="I136">
        <v>12400</v>
      </c>
      <c r="J136">
        <v>3950</v>
      </c>
      <c r="K136">
        <v>25600</v>
      </c>
      <c r="L136">
        <v>20450</v>
      </c>
      <c r="M136">
        <v>9310</v>
      </c>
      <c r="N136">
        <v>9500</v>
      </c>
      <c r="O136">
        <v>7180</v>
      </c>
      <c r="P136">
        <v>50000</v>
      </c>
      <c r="Q136">
        <v>63000</v>
      </c>
      <c r="R136">
        <v>10500</v>
      </c>
      <c r="S136">
        <v>9067.9</v>
      </c>
      <c r="T136">
        <v>26150</v>
      </c>
      <c r="U136">
        <v>51300</v>
      </c>
      <c r="V136">
        <v>23300</v>
      </c>
      <c r="W136">
        <v>32211.200000000001</v>
      </c>
      <c r="X136">
        <v>14200</v>
      </c>
      <c r="Y136">
        <v>31917</v>
      </c>
      <c r="Z136">
        <v>56100</v>
      </c>
      <c r="AA136">
        <v>20516.099999999999</v>
      </c>
      <c r="AB136">
        <v>16000</v>
      </c>
      <c r="AC136">
        <v>49500</v>
      </c>
      <c r="AD136">
        <v>38300</v>
      </c>
      <c r="AE136">
        <v>22250</v>
      </c>
      <c r="AF136">
        <v>9087</v>
      </c>
      <c r="AG136">
        <v>57991</v>
      </c>
      <c r="AH136">
        <v>11350</v>
      </c>
      <c r="AI136">
        <v>13800</v>
      </c>
      <c r="AJ136">
        <v>14500</v>
      </c>
      <c r="AK136">
        <v>17600</v>
      </c>
      <c r="AL136">
        <v>5860</v>
      </c>
      <c r="AM136">
        <v>16000</v>
      </c>
      <c r="AN136">
        <v>31650</v>
      </c>
      <c r="AO136">
        <v>29850</v>
      </c>
      <c r="AP136">
        <v>32523</v>
      </c>
      <c r="AQ136">
        <v>11738</v>
      </c>
      <c r="AR136">
        <v>23500</v>
      </c>
      <c r="AS136">
        <v>44000</v>
      </c>
      <c r="AT136">
        <v>16300</v>
      </c>
      <c r="AU136">
        <v>27250</v>
      </c>
      <c r="AV136">
        <v>59600</v>
      </c>
      <c r="AW136">
        <v>19151</v>
      </c>
      <c r="AX136">
        <v>32850</v>
      </c>
      <c r="AY136">
        <v>14000</v>
      </c>
      <c r="AZ136">
        <v>20000</v>
      </c>
      <c r="BA136">
        <v>40000</v>
      </c>
      <c r="BB136">
        <v>49950</v>
      </c>
      <c r="BC136">
        <v>5200</v>
      </c>
      <c r="BD136">
        <v>6830</v>
      </c>
      <c r="BE136">
        <v>40700</v>
      </c>
      <c r="BF136">
        <v>17400</v>
      </c>
      <c r="BG136">
        <v>67101</v>
      </c>
      <c r="BH136">
        <v>41000</v>
      </c>
      <c r="BI136">
        <v>77138</v>
      </c>
      <c r="BJ136">
        <v>93000</v>
      </c>
      <c r="BK136">
        <v>11100</v>
      </c>
      <c r="BL136">
        <v>22000</v>
      </c>
      <c r="BM136">
        <v>2850</v>
      </c>
      <c r="BN136">
        <v>49100</v>
      </c>
      <c r="BO136">
        <v>21650</v>
      </c>
      <c r="BP136">
        <v>60800</v>
      </c>
      <c r="BQ136">
        <v>18200</v>
      </c>
      <c r="BR136">
        <v>28300</v>
      </c>
      <c r="BS136">
        <v>8750</v>
      </c>
      <c r="BT136">
        <v>58100</v>
      </c>
      <c r="BU136">
        <v>40300</v>
      </c>
      <c r="BV136">
        <v>9150</v>
      </c>
      <c r="BW136">
        <v>35600</v>
      </c>
      <c r="BX136">
        <v>49000</v>
      </c>
      <c r="BY136">
        <v>17913</v>
      </c>
      <c r="BZ136">
        <v>4000</v>
      </c>
      <c r="CA136">
        <v>25750</v>
      </c>
      <c r="CB136">
        <v>14150</v>
      </c>
      <c r="CC136">
        <v>12700</v>
      </c>
      <c r="CD136">
        <v>9300</v>
      </c>
      <c r="CE136">
        <v>5533.7</v>
      </c>
      <c r="CF136">
        <v>10900</v>
      </c>
      <c r="CG136">
        <v>11300</v>
      </c>
      <c r="CH136">
        <v>14450</v>
      </c>
      <c r="CI136">
        <v>11700</v>
      </c>
      <c r="CJ136">
        <v>34300</v>
      </c>
      <c r="CK136">
        <v>86600</v>
      </c>
      <c r="CL136">
        <v>2800</v>
      </c>
      <c r="CM136">
        <v>33600</v>
      </c>
      <c r="CN136">
        <v>87400</v>
      </c>
      <c r="CO136">
        <v>47816</v>
      </c>
      <c r="CP136">
        <v>19450</v>
      </c>
      <c r="CQ136">
        <v>29500</v>
      </c>
      <c r="CR136">
        <v>43100</v>
      </c>
      <c r="CS136">
        <v>11500</v>
      </c>
      <c r="CT136">
        <v>15000</v>
      </c>
      <c r="CU136">
        <v>15950</v>
      </c>
      <c r="CV136">
        <v>4950</v>
      </c>
      <c r="CW136">
        <v>39500</v>
      </c>
      <c r="CX136">
        <v>3380</v>
      </c>
      <c r="CY136">
        <v>12100</v>
      </c>
      <c r="CZ136">
        <v>4280</v>
      </c>
      <c r="DA136">
        <v>13250</v>
      </c>
      <c r="DB136">
        <v>18800</v>
      </c>
      <c r="DC136">
        <v>12000</v>
      </c>
      <c r="DD136">
        <v>6410</v>
      </c>
      <c r="DE136">
        <v>35150.800000000003</v>
      </c>
      <c r="DF136">
        <v>57200</v>
      </c>
      <c r="DG136">
        <v>43000</v>
      </c>
      <c r="DH136">
        <v>4957.3</v>
      </c>
      <c r="DI136">
        <v>17300</v>
      </c>
      <c r="DJ136">
        <v>24500</v>
      </c>
      <c r="DK136">
        <v>8120</v>
      </c>
      <c r="DL136">
        <v>30050</v>
      </c>
      <c r="DM136">
        <v>46750</v>
      </c>
      <c r="DN136">
        <v>3040</v>
      </c>
      <c r="DO136">
        <v>35800</v>
      </c>
      <c r="DP136">
        <v>14900</v>
      </c>
      <c r="DQ136">
        <v>15100</v>
      </c>
      <c r="DR136">
        <v>18000</v>
      </c>
      <c r="DS136">
        <v>13400</v>
      </c>
      <c r="DT136">
        <v>8050</v>
      </c>
      <c r="DU136">
        <v>21650</v>
      </c>
      <c r="DV136">
        <v>5620</v>
      </c>
      <c r="DW136">
        <v>22400</v>
      </c>
      <c r="DX136">
        <v>72900</v>
      </c>
      <c r="DY136">
        <v>5840</v>
      </c>
      <c r="DZ136">
        <v>11455</v>
      </c>
      <c r="EA136">
        <v>15357.1</v>
      </c>
      <c r="EB136">
        <v>32450</v>
      </c>
      <c r="EC136">
        <v>54902.8</v>
      </c>
      <c r="ED136">
        <v>6178.7</v>
      </c>
      <c r="EE136">
        <v>7500</v>
      </c>
      <c r="EF136">
        <v>23600</v>
      </c>
      <c r="EG136">
        <v>16100</v>
      </c>
      <c r="EH136">
        <v>61000</v>
      </c>
      <c r="EI136">
        <v>10631.3</v>
      </c>
      <c r="EJ136">
        <v>2430</v>
      </c>
      <c r="EK136">
        <v>5730</v>
      </c>
      <c r="EL136">
        <v>11450</v>
      </c>
      <c r="EM136">
        <v>5950</v>
      </c>
      <c r="EN136">
        <v>49200</v>
      </c>
      <c r="EO136">
        <v>57800</v>
      </c>
      <c r="EP136">
        <v>9800</v>
      </c>
      <c r="EQ136">
        <v>9390</v>
      </c>
      <c r="ER136">
        <v>28000</v>
      </c>
      <c r="ES136">
        <v>2940</v>
      </c>
      <c r="ET136">
        <v>8520</v>
      </c>
      <c r="EU136">
        <v>122000</v>
      </c>
      <c r="EV136">
        <v>108.71299999999999</v>
      </c>
      <c r="EW136">
        <v>27500</v>
      </c>
      <c r="EX136">
        <v>20312.5</v>
      </c>
      <c r="EY136">
        <v>70700</v>
      </c>
      <c r="EZ136">
        <v>26125</v>
      </c>
      <c r="FA136">
        <v>34149.699999999997</v>
      </c>
      <c r="FC136">
        <v>18350</v>
      </c>
      <c r="FD136">
        <v>25500</v>
      </c>
      <c r="FE136">
        <v>78702</v>
      </c>
      <c r="FF136">
        <v>9190</v>
      </c>
      <c r="FG136">
        <v>5200</v>
      </c>
      <c r="FH136">
        <v>36950</v>
      </c>
      <c r="FI136">
        <v>24300</v>
      </c>
      <c r="FJ136">
        <v>20583</v>
      </c>
      <c r="FK136">
        <v>82300</v>
      </c>
      <c r="FL136">
        <v>88400</v>
      </c>
      <c r="FM136">
        <v>19500</v>
      </c>
      <c r="FN136">
        <v>16400</v>
      </c>
      <c r="FO136">
        <v>28000</v>
      </c>
      <c r="FP136">
        <v>20000</v>
      </c>
      <c r="FQ136">
        <v>49000</v>
      </c>
      <c r="FR136">
        <v>5650</v>
      </c>
      <c r="FS136">
        <v>10555.3</v>
      </c>
      <c r="FT136">
        <v>9750</v>
      </c>
      <c r="FU136">
        <v>50000</v>
      </c>
      <c r="FV136">
        <v>10000</v>
      </c>
      <c r="FW136">
        <v>91200</v>
      </c>
      <c r="FX136">
        <v>13500</v>
      </c>
      <c r="FY136">
        <v>23100</v>
      </c>
      <c r="FZ136">
        <v>92400</v>
      </c>
      <c r="GA136">
        <v>5330</v>
      </c>
      <c r="GB136">
        <v>17500</v>
      </c>
      <c r="GC136">
        <v>17500</v>
      </c>
      <c r="GD136">
        <v>3000</v>
      </c>
      <c r="GE136">
        <v>5500</v>
      </c>
      <c r="GF136">
        <v>2700</v>
      </c>
      <c r="GG136">
        <v>6070</v>
      </c>
      <c r="GH136">
        <v>132288</v>
      </c>
      <c r="GI136">
        <v>9700</v>
      </c>
      <c r="GJ136">
        <v>52200</v>
      </c>
      <c r="GK136">
        <v>17950</v>
      </c>
      <c r="GL136">
        <v>4900</v>
      </c>
      <c r="GM136">
        <v>27000</v>
      </c>
      <c r="GN136">
        <v>156.80000000000001</v>
      </c>
      <c r="GO136">
        <v>8610</v>
      </c>
      <c r="GP136">
        <v>23950</v>
      </c>
      <c r="GQ136">
        <v>15400</v>
      </c>
      <c r="GR136">
        <v>18400</v>
      </c>
      <c r="GS136">
        <v>13450</v>
      </c>
      <c r="GT136">
        <v>20600</v>
      </c>
      <c r="GU136">
        <v>19500</v>
      </c>
      <c r="GV136">
        <v>9010</v>
      </c>
      <c r="GW136">
        <v>8900</v>
      </c>
      <c r="GX136">
        <v>37300</v>
      </c>
      <c r="GY136">
        <v>19350</v>
      </c>
      <c r="GZ136">
        <v>5476.2</v>
      </c>
      <c r="HA136">
        <v>19000</v>
      </c>
      <c r="HB136">
        <v>20093</v>
      </c>
      <c r="HC136">
        <v>17150</v>
      </c>
      <c r="HD136">
        <v>3070</v>
      </c>
      <c r="HE136">
        <v>60300</v>
      </c>
      <c r="HF136">
        <v>10150</v>
      </c>
      <c r="HG136">
        <v>39500</v>
      </c>
      <c r="HH136">
        <v>13000</v>
      </c>
      <c r="HI136">
        <v>17400</v>
      </c>
      <c r="HJ136">
        <v>13300</v>
      </c>
      <c r="HK136">
        <v>45661</v>
      </c>
      <c r="HL136">
        <v>35280.699999999997</v>
      </c>
      <c r="HM136">
        <v>11500</v>
      </c>
      <c r="HN136">
        <v>27850</v>
      </c>
      <c r="HO136">
        <v>16000</v>
      </c>
      <c r="HP136">
        <v>38800</v>
      </c>
      <c r="HQ136">
        <v>70000</v>
      </c>
      <c r="HR136">
        <v>79700</v>
      </c>
      <c r="HS136">
        <v>51300</v>
      </c>
      <c r="HT136">
        <v>56200</v>
      </c>
      <c r="HU136">
        <v>27500</v>
      </c>
      <c r="HV136">
        <v>10950</v>
      </c>
      <c r="HW136">
        <v>16411.900000000001</v>
      </c>
      <c r="HX136">
        <v>30500</v>
      </c>
      <c r="HY136">
        <v>83700</v>
      </c>
      <c r="HZ136">
        <v>3850</v>
      </c>
      <c r="IA136">
        <v>26000</v>
      </c>
      <c r="IB136">
        <v>16950</v>
      </c>
      <c r="IC136">
        <v>3760</v>
      </c>
      <c r="ID136">
        <v>6280</v>
      </c>
      <c r="IE136">
        <v>68400</v>
      </c>
      <c r="IF136">
        <v>37600</v>
      </c>
      <c r="IG136">
        <v>4841.1000000000004</v>
      </c>
      <c r="IH136">
        <v>37400</v>
      </c>
      <c r="II136">
        <v>14700</v>
      </c>
      <c r="IJ136">
        <v>40500</v>
      </c>
      <c r="IK136">
        <v>47444.7</v>
      </c>
      <c r="IL136">
        <v>8590</v>
      </c>
      <c r="IM136">
        <v>9500</v>
      </c>
      <c r="IN136">
        <v>31800</v>
      </c>
      <c r="IO136">
        <v>3170</v>
      </c>
      <c r="IP136">
        <v>8900</v>
      </c>
      <c r="IQ136">
        <v>9130</v>
      </c>
      <c r="IR136">
        <v>75100</v>
      </c>
      <c r="IS136">
        <v>36500</v>
      </c>
      <c r="IT136">
        <v>9060</v>
      </c>
      <c r="IU136">
        <v>7150</v>
      </c>
      <c r="IV136">
        <v>23394.5</v>
      </c>
      <c r="IW136">
        <v>24300</v>
      </c>
      <c r="IX136">
        <v>14600</v>
      </c>
      <c r="IY136">
        <v>6180</v>
      </c>
      <c r="IZ136">
        <v>47200</v>
      </c>
      <c r="JA136">
        <v>76.644999999999996</v>
      </c>
      <c r="JB136">
        <v>240</v>
      </c>
      <c r="JC136">
        <v>49000</v>
      </c>
      <c r="JD136">
        <v>36000</v>
      </c>
      <c r="JE136">
        <v>22500</v>
      </c>
      <c r="JF136">
        <v>55015</v>
      </c>
      <c r="JG136">
        <v>38400</v>
      </c>
      <c r="JH136">
        <v>92.444999999999993</v>
      </c>
      <c r="JI136">
        <v>9900</v>
      </c>
      <c r="JJ136">
        <v>7870</v>
      </c>
      <c r="JK136">
        <v>16300</v>
      </c>
      <c r="JL136">
        <v>114</v>
      </c>
      <c r="JM136">
        <v>40900</v>
      </c>
      <c r="JN136">
        <v>8050</v>
      </c>
      <c r="JO136">
        <v>11450</v>
      </c>
      <c r="JP136">
        <v>85300</v>
      </c>
      <c r="JQ136">
        <v>9580</v>
      </c>
      <c r="JR136">
        <v>7240</v>
      </c>
      <c r="JS136">
        <v>33500.400000000001</v>
      </c>
      <c r="JT136">
        <v>4940</v>
      </c>
      <c r="JU136">
        <v>16200</v>
      </c>
      <c r="JV136">
        <v>6600</v>
      </c>
      <c r="JW136">
        <v>27400</v>
      </c>
      <c r="JX136">
        <v>36129.4</v>
      </c>
      <c r="JY136">
        <v>20400</v>
      </c>
      <c r="JZ136">
        <v>21000</v>
      </c>
      <c r="KA136">
        <v>10600</v>
      </c>
      <c r="KB136">
        <v>8980</v>
      </c>
      <c r="KC136" s="19"/>
      <c r="KD136" s="19"/>
      <c r="KE136" s="19"/>
      <c r="KF136" s="19"/>
      <c r="KG136" s="19"/>
      <c r="KH136" s="19"/>
      <c r="KI136" s="19"/>
      <c r="KJ136" s="19"/>
      <c r="KK136" s="19"/>
      <c r="KL136" s="19"/>
      <c r="KM136" s="19"/>
      <c r="KN136" s="19"/>
      <c r="KO136" s="19"/>
      <c r="KP136" s="19"/>
      <c r="KQ136" s="19"/>
      <c r="KR136" s="19"/>
      <c r="KS136" s="19"/>
      <c r="KT136" s="19"/>
      <c r="KU136" s="19"/>
      <c r="KV136" s="19"/>
      <c r="KW136" s="19"/>
      <c r="KX136" s="19"/>
      <c r="KY136" s="19"/>
      <c r="KZ136" s="19"/>
      <c r="LA136" s="19"/>
      <c r="LB136" s="19"/>
      <c r="LC136" s="19"/>
      <c r="LD136" s="19"/>
      <c r="LE136" s="19"/>
      <c r="LF136" s="19"/>
      <c r="LG136" s="19"/>
      <c r="LH136" s="19"/>
      <c r="LI136" s="19"/>
      <c r="LJ136" s="19"/>
      <c r="LK136" s="19"/>
      <c r="LL136" s="19"/>
      <c r="LM136" s="19"/>
      <c r="LN136" s="19"/>
      <c r="LO136" s="19"/>
      <c r="LP136" s="19"/>
      <c r="LQ136" s="19"/>
      <c r="LR136" s="19"/>
      <c r="LS136" s="19"/>
      <c r="LT136" s="19"/>
      <c r="LU136" s="19"/>
      <c r="LV136" s="19"/>
      <c r="LW136" s="19"/>
      <c r="LX136" s="19"/>
      <c r="LY136" s="19"/>
      <c r="LZ136" s="19"/>
      <c r="MA136" s="19"/>
      <c r="MB136" s="19"/>
      <c r="MC136" s="19"/>
      <c r="MD136" s="19"/>
      <c r="ME136" s="19"/>
      <c r="MF136" s="19"/>
      <c r="MG136" s="19"/>
      <c r="MH136" s="19"/>
      <c r="MI136" s="19"/>
      <c r="MJ136" s="19"/>
      <c r="MK136" s="19"/>
      <c r="ML136" s="19"/>
      <c r="MM136" s="19"/>
      <c r="MN136" s="19"/>
      <c r="MO136" s="19"/>
      <c r="MP136" s="19"/>
      <c r="MQ136" s="19"/>
      <c r="MR136" s="19"/>
      <c r="MS136" s="19"/>
      <c r="MT136" s="19"/>
      <c r="MU136" s="19"/>
      <c r="MV136" s="19"/>
      <c r="MW136" s="19"/>
      <c r="MX136" s="19"/>
      <c r="MY136" s="19"/>
      <c r="MZ136" s="19"/>
      <c r="NA136" s="19"/>
      <c r="NB136" s="19"/>
      <c r="NC136" s="19"/>
      <c r="ND136" s="20"/>
      <c r="NE136" s="20"/>
      <c r="NF136" s="20"/>
      <c r="NG136" s="19"/>
      <c r="NH136" s="19"/>
      <c r="NI136" s="19"/>
      <c r="NJ136" s="19"/>
      <c r="NK136" s="19"/>
      <c r="NL136" s="19"/>
      <c r="NM136" s="19"/>
      <c r="NN136" s="20"/>
      <c r="NO136" s="20"/>
      <c r="NP136" s="20"/>
      <c r="NQ136" s="19"/>
      <c r="NR136" s="19"/>
      <c r="NS136" s="19"/>
      <c r="NT136" s="19"/>
      <c r="NU136" s="20"/>
      <c r="NV136" s="19"/>
      <c r="NW136" s="19"/>
      <c r="NX136" s="19"/>
      <c r="NY136" s="19"/>
      <c r="NZ136" s="19"/>
      <c r="OA136" s="19"/>
      <c r="OB136" s="19"/>
      <c r="OC136" s="19"/>
      <c r="OD136" s="19"/>
      <c r="OE136" s="19"/>
      <c r="OF136" s="19"/>
      <c r="OG136" s="19"/>
      <c r="OH136" s="19"/>
      <c r="OI136" s="19"/>
      <c r="OJ136" s="19"/>
      <c r="OK136" s="19"/>
      <c r="OL136" s="19"/>
      <c r="OM136" s="19"/>
      <c r="ON136" s="19"/>
      <c r="OO136" s="19"/>
      <c r="OP136" s="19"/>
      <c r="OQ136" s="19"/>
      <c r="OR136" s="19"/>
      <c r="OS136" s="21"/>
      <c r="OT136" s="21"/>
      <c r="OU136" s="21"/>
      <c r="OV136" s="21"/>
      <c r="OW136" s="21"/>
      <c r="OX136" s="21"/>
      <c r="OY136" s="21"/>
      <c r="OZ136" s="21"/>
      <c r="PA136" s="21"/>
      <c r="PB136" s="21"/>
      <c r="PC136" s="21"/>
    </row>
    <row r="137" spans="1:419" x14ac:dyDescent="0.2">
      <c r="A137" s="24">
        <v>44399</v>
      </c>
      <c r="B137">
        <v>14091.6</v>
      </c>
      <c r="C137">
        <v>10850</v>
      </c>
      <c r="D137">
        <v>28400</v>
      </c>
      <c r="E137">
        <v>14300</v>
      </c>
      <c r="F137">
        <v>11650</v>
      </c>
      <c r="G137">
        <v>22905.4</v>
      </c>
      <c r="H137">
        <v>31150</v>
      </c>
      <c r="I137">
        <v>12500</v>
      </c>
      <c r="J137">
        <v>3990</v>
      </c>
      <c r="K137">
        <v>27050</v>
      </c>
      <c r="L137">
        <v>20800</v>
      </c>
      <c r="M137">
        <v>9710</v>
      </c>
      <c r="N137">
        <v>10153.799999999999</v>
      </c>
      <c r="O137">
        <v>7160</v>
      </c>
      <c r="P137">
        <v>49000</v>
      </c>
      <c r="Q137">
        <v>63000</v>
      </c>
      <c r="R137">
        <v>10750</v>
      </c>
      <c r="S137">
        <v>9672.5</v>
      </c>
      <c r="T137">
        <v>26600</v>
      </c>
      <c r="U137">
        <v>52000</v>
      </c>
      <c r="V137">
        <v>24200</v>
      </c>
      <c r="W137">
        <v>32448.6</v>
      </c>
      <c r="X137">
        <v>14100</v>
      </c>
      <c r="Y137">
        <v>34125</v>
      </c>
      <c r="Z137">
        <v>56300</v>
      </c>
      <c r="AA137">
        <v>19161.3</v>
      </c>
      <c r="AB137">
        <v>16000</v>
      </c>
      <c r="AC137">
        <v>50800</v>
      </c>
      <c r="AD137">
        <v>38400</v>
      </c>
      <c r="AE137">
        <v>22450</v>
      </c>
      <c r="AF137">
        <v>9130.4</v>
      </c>
      <c r="AG137">
        <v>57991</v>
      </c>
      <c r="AH137">
        <v>12100</v>
      </c>
      <c r="AI137">
        <v>13000</v>
      </c>
      <c r="AJ137">
        <v>14300</v>
      </c>
      <c r="AK137">
        <v>17800</v>
      </c>
      <c r="AL137">
        <v>6200</v>
      </c>
      <c r="AM137">
        <v>16300</v>
      </c>
      <c r="AN137">
        <v>31900</v>
      </c>
      <c r="AO137">
        <v>29400</v>
      </c>
      <c r="AP137">
        <v>33028</v>
      </c>
      <c r="AQ137">
        <v>11781</v>
      </c>
      <c r="AR137">
        <v>24250</v>
      </c>
      <c r="AS137">
        <v>44000</v>
      </c>
      <c r="AT137">
        <v>16500</v>
      </c>
      <c r="AU137">
        <v>27550</v>
      </c>
      <c r="AV137">
        <v>60200</v>
      </c>
      <c r="AW137">
        <v>19104</v>
      </c>
      <c r="AX137">
        <v>33500</v>
      </c>
      <c r="AY137">
        <v>14000</v>
      </c>
      <c r="AZ137">
        <v>20400</v>
      </c>
      <c r="BA137">
        <v>40050</v>
      </c>
      <c r="BB137">
        <v>50800</v>
      </c>
      <c r="BC137">
        <v>5310</v>
      </c>
      <c r="BD137">
        <v>7300</v>
      </c>
      <c r="BE137">
        <v>41200</v>
      </c>
      <c r="BF137">
        <v>18200</v>
      </c>
      <c r="BG137">
        <v>70491</v>
      </c>
      <c r="BH137">
        <v>41400</v>
      </c>
      <c r="BI137">
        <v>79201</v>
      </c>
      <c r="BJ137">
        <v>93500</v>
      </c>
      <c r="BK137">
        <v>11500</v>
      </c>
      <c r="BL137">
        <v>23500</v>
      </c>
      <c r="BM137">
        <v>2900</v>
      </c>
      <c r="BN137">
        <v>48400</v>
      </c>
      <c r="BO137">
        <v>22100</v>
      </c>
      <c r="BP137">
        <v>60500</v>
      </c>
      <c r="BQ137">
        <v>18350</v>
      </c>
      <c r="BR137">
        <v>29100</v>
      </c>
      <c r="BS137">
        <v>8700</v>
      </c>
      <c r="BT137">
        <v>58000</v>
      </c>
      <c r="BU137">
        <v>40700</v>
      </c>
      <c r="BV137">
        <v>9000</v>
      </c>
      <c r="BW137">
        <v>35300</v>
      </c>
      <c r="BX137">
        <v>49750</v>
      </c>
      <c r="BY137">
        <v>19087</v>
      </c>
      <c r="BZ137">
        <v>4000</v>
      </c>
      <c r="CA137">
        <v>27000</v>
      </c>
      <c r="CB137">
        <v>13950</v>
      </c>
      <c r="CC137">
        <v>12800</v>
      </c>
      <c r="CD137">
        <v>9300</v>
      </c>
      <c r="CE137">
        <v>5595.9</v>
      </c>
      <c r="CF137">
        <v>11100</v>
      </c>
      <c r="CG137">
        <v>11450</v>
      </c>
      <c r="CH137">
        <v>15000</v>
      </c>
      <c r="CI137">
        <v>11750</v>
      </c>
      <c r="CJ137">
        <v>35300</v>
      </c>
      <c r="CK137">
        <v>89400</v>
      </c>
      <c r="CL137">
        <v>2860</v>
      </c>
      <c r="CM137">
        <v>34000</v>
      </c>
      <c r="CN137">
        <v>89400</v>
      </c>
      <c r="CO137">
        <v>47904</v>
      </c>
      <c r="CP137">
        <v>19633</v>
      </c>
      <c r="CQ137">
        <v>29318</v>
      </c>
      <c r="CR137">
        <v>43600</v>
      </c>
      <c r="CS137">
        <v>11650</v>
      </c>
      <c r="CT137">
        <v>14250</v>
      </c>
      <c r="CU137">
        <v>16500</v>
      </c>
      <c r="CV137">
        <v>5050</v>
      </c>
      <c r="CW137">
        <v>39550</v>
      </c>
      <c r="CX137">
        <v>3400</v>
      </c>
      <c r="CY137">
        <v>11600</v>
      </c>
      <c r="CZ137">
        <v>4370</v>
      </c>
      <c r="DA137">
        <v>12500</v>
      </c>
      <c r="DB137">
        <v>19350</v>
      </c>
      <c r="DC137">
        <v>12428.6</v>
      </c>
      <c r="DD137">
        <v>6550</v>
      </c>
      <c r="DE137">
        <v>35570.199999999997</v>
      </c>
      <c r="DF137">
        <v>58500</v>
      </c>
      <c r="DG137">
        <v>44583.3</v>
      </c>
      <c r="DH137">
        <v>5068.3999999999996</v>
      </c>
      <c r="DI137">
        <v>17750</v>
      </c>
      <c r="DJ137">
        <v>24500</v>
      </c>
      <c r="DK137">
        <v>8440</v>
      </c>
      <c r="DL137">
        <v>28050</v>
      </c>
      <c r="DM137">
        <v>47200</v>
      </c>
      <c r="DN137">
        <v>3150</v>
      </c>
      <c r="DO137">
        <v>36300</v>
      </c>
      <c r="DP137">
        <v>15000</v>
      </c>
      <c r="DQ137">
        <v>15400</v>
      </c>
      <c r="DR137">
        <v>17500</v>
      </c>
      <c r="DS137">
        <v>13400</v>
      </c>
      <c r="DT137">
        <v>8000</v>
      </c>
      <c r="DU137">
        <v>21600</v>
      </c>
      <c r="DV137">
        <v>5820</v>
      </c>
      <c r="DW137">
        <v>23950</v>
      </c>
      <c r="DX137">
        <v>71600</v>
      </c>
      <c r="DY137">
        <v>6190</v>
      </c>
      <c r="DZ137">
        <v>11818</v>
      </c>
      <c r="EA137">
        <v>15491.1</v>
      </c>
      <c r="EB137">
        <v>33100</v>
      </c>
      <c r="EC137">
        <v>54902.8</v>
      </c>
      <c r="ED137">
        <v>6169.1</v>
      </c>
      <c r="EE137">
        <v>7890</v>
      </c>
      <c r="EF137">
        <v>24200</v>
      </c>
      <c r="EG137">
        <v>16400</v>
      </c>
      <c r="EH137">
        <v>61000</v>
      </c>
      <c r="EI137">
        <v>11093.5</v>
      </c>
      <c r="EJ137">
        <v>2550</v>
      </c>
      <c r="EK137">
        <v>6030</v>
      </c>
      <c r="EL137">
        <v>10700</v>
      </c>
      <c r="EM137">
        <v>6180</v>
      </c>
      <c r="EN137">
        <v>48900</v>
      </c>
      <c r="EO137">
        <v>57300</v>
      </c>
      <c r="EP137">
        <v>9800</v>
      </c>
      <c r="EQ137">
        <v>9800</v>
      </c>
      <c r="ER137">
        <v>28350</v>
      </c>
      <c r="ES137">
        <v>2950</v>
      </c>
      <c r="ET137">
        <v>8900</v>
      </c>
      <c r="EU137">
        <v>122900</v>
      </c>
      <c r="EV137">
        <v>109.91</v>
      </c>
      <c r="EW137">
        <v>28500</v>
      </c>
      <c r="EX137">
        <v>20703.099999999999</v>
      </c>
      <c r="EY137">
        <v>71100</v>
      </c>
      <c r="EZ137">
        <v>26666.7</v>
      </c>
      <c r="FA137">
        <v>35805.699999999997</v>
      </c>
      <c r="FC137">
        <v>18550</v>
      </c>
      <c r="FD137">
        <v>27000</v>
      </c>
      <c r="FE137">
        <v>80076</v>
      </c>
      <c r="FF137">
        <v>9360</v>
      </c>
      <c r="FG137">
        <v>5230</v>
      </c>
      <c r="FH137">
        <v>37300</v>
      </c>
      <c r="FI137">
        <v>24500</v>
      </c>
      <c r="FJ137">
        <v>21083</v>
      </c>
      <c r="FK137">
        <v>85200</v>
      </c>
      <c r="FL137">
        <v>90100</v>
      </c>
      <c r="FM137">
        <v>20250</v>
      </c>
      <c r="FN137">
        <v>16700</v>
      </c>
      <c r="FO137">
        <v>28200</v>
      </c>
      <c r="FP137">
        <v>20800</v>
      </c>
      <c r="FQ137">
        <v>49750</v>
      </c>
      <c r="FR137">
        <v>5780</v>
      </c>
      <c r="FS137">
        <v>10977.5</v>
      </c>
      <c r="FT137">
        <v>10150</v>
      </c>
      <c r="FU137">
        <v>50900</v>
      </c>
      <c r="FV137">
        <v>9900</v>
      </c>
      <c r="FW137">
        <v>93100</v>
      </c>
      <c r="FX137">
        <v>13650</v>
      </c>
      <c r="FY137">
        <v>23050</v>
      </c>
      <c r="FZ137">
        <v>91400</v>
      </c>
      <c r="GA137">
        <v>5700</v>
      </c>
      <c r="GB137">
        <v>17900</v>
      </c>
      <c r="GC137">
        <v>18150</v>
      </c>
      <c r="GD137">
        <v>3070</v>
      </c>
      <c r="GE137">
        <v>5650</v>
      </c>
      <c r="GF137">
        <v>2500</v>
      </c>
      <c r="GG137">
        <v>6200</v>
      </c>
      <c r="GH137">
        <v>132211</v>
      </c>
      <c r="GI137">
        <v>9510</v>
      </c>
      <c r="GJ137">
        <v>52800</v>
      </c>
      <c r="GK137">
        <v>18000</v>
      </c>
      <c r="GL137">
        <v>5000</v>
      </c>
      <c r="GM137">
        <v>26900</v>
      </c>
      <c r="GN137">
        <v>156.30000000000001</v>
      </c>
      <c r="GO137">
        <v>9080</v>
      </c>
      <c r="GP137">
        <v>24800</v>
      </c>
      <c r="GQ137">
        <v>15500</v>
      </c>
      <c r="GR137">
        <v>18450</v>
      </c>
      <c r="GS137">
        <v>13600</v>
      </c>
      <c r="GT137">
        <v>20850</v>
      </c>
      <c r="GU137">
        <v>19400</v>
      </c>
      <c r="GV137">
        <v>9640</v>
      </c>
      <c r="GW137">
        <v>9390</v>
      </c>
      <c r="GX137">
        <v>37500</v>
      </c>
      <c r="GY137">
        <v>18200</v>
      </c>
      <c r="GZ137">
        <v>5514.3</v>
      </c>
      <c r="HA137">
        <v>19000</v>
      </c>
      <c r="HB137">
        <v>19907</v>
      </c>
      <c r="HC137">
        <v>17100</v>
      </c>
      <c r="HD137">
        <v>3190</v>
      </c>
      <c r="HE137">
        <v>61400</v>
      </c>
      <c r="HF137">
        <v>10550</v>
      </c>
      <c r="HG137">
        <v>40100</v>
      </c>
      <c r="HH137">
        <v>13100</v>
      </c>
      <c r="HI137">
        <v>17300</v>
      </c>
      <c r="HJ137">
        <v>13300</v>
      </c>
      <c r="HK137">
        <v>45467</v>
      </c>
      <c r="HL137">
        <v>35760.300000000003</v>
      </c>
      <c r="HM137">
        <v>11600</v>
      </c>
      <c r="HN137">
        <v>28000</v>
      </c>
      <c r="HO137">
        <v>16550</v>
      </c>
      <c r="HP137">
        <v>39800</v>
      </c>
      <c r="HQ137">
        <v>70000</v>
      </c>
      <c r="HR137">
        <v>75600</v>
      </c>
      <c r="HS137">
        <v>52000</v>
      </c>
      <c r="HT137">
        <v>56000</v>
      </c>
      <c r="HU137">
        <v>27500</v>
      </c>
      <c r="HV137">
        <v>11500</v>
      </c>
      <c r="HW137">
        <v>16628.900000000001</v>
      </c>
      <c r="HX137">
        <v>32000</v>
      </c>
      <c r="HY137">
        <v>82500</v>
      </c>
      <c r="HZ137">
        <v>3850</v>
      </c>
      <c r="IA137">
        <v>26100</v>
      </c>
      <c r="IB137">
        <v>17700</v>
      </c>
      <c r="IC137">
        <v>3870</v>
      </c>
      <c r="ID137">
        <v>6460</v>
      </c>
      <c r="IE137">
        <v>68000</v>
      </c>
      <c r="IF137">
        <v>38300</v>
      </c>
      <c r="IG137">
        <v>4990.7</v>
      </c>
      <c r="IH137">
        <v>37700</v>
      </c>
      <c r="II137">
        <v>14750</v>
      </c>
      <c r="IJ137">
        <v>40000</v>
      </c>
      <c r="IK137">
        <v>50728.7</v>
      </c>
      <c r="IL137">
        <v>8650</v>
      </c>
      <c r="IM137">
        <v>9666.7000000000007</v>
      </c>
      <c r="IN137">
        <v>31500</v>
      </c>
      <c r="IO137">
        <v>3270</v>
      </c>
      <c r="IP137">
        <v>8800</v>
      </c>
      <c r="IQ137">
        <v>9760</v>
      </c>
      <c r="IR137">
        <v>73400</v>
      </c>
      <c r="IS137">
        <v>35850</v>
      </c>
      <c r="IT137">
        <v>9680</v>
      </c>
      <c r="IU137">
        <v>7220</v>
      </c>
      <c r="IV137">
        <v>23578</v>
      </c>
      <c r="IW137">
        <v>23700</v>
      </c>
      <c r="IX137">
        <v>14750</v>
      </c>
      <c r="IY137">
        <v>6150</v>
      </c>
      <c r="IZ137">
        <v>46550</v>
      </c>
      <c r="JA137">
        <v>77.650999999999996</v>
      </c>
      <c r="JB137">
        <v>240</v>
      </c>
      <c r="JC137">
        <v>49500</v>
      </c>
      <c r="JD137">
        <v>35700</v>
      </c>
      <c r="JE137">
        <v>22850</v>
      </c>
      <c r="JF137">
        <v>55015</v>
      </c>
      <c r="JG137">
        <v>40550</v>
      </c>
      <c r="JH137">
        <v>94.4</v>
      </c>
      <c r="JI137">
        <v>9890</v>
      </c>
      <c r="JJ137">
        <v>8000</v>
      </c>
      <c r="JK137">
        <v>16450</v>
      </c>
      <c r="JL137">
        <v>114</v>
      </c>
      <c r="JM137">
        <v>37800</v>
      </c>
      <c r="JN137">
        <v>8090</v>
      </c>
      <c r="JO137">
        <v>11550</v>
      </c>
      <c r="JP137">
        <v>86800</v>
      </c>
      <c r="JQ137">
        <v>9580</v>
      </c>
      <c r="JR137">
        <v>7640</v>
      </c>
      <c r="JS137">
        <v>33778.1</v>
      </c>
      <c r="JT137">
        <v>5000</v>
      </c>
      <c r="JU137">
        <v>16100</v>
      </c>
      <c r="JV137">
        <v>6950</v>
      </c>
      <c r="JW137">
        <v>28200</v>
      </c>
      <c r="JX137">
        <v>36976.1</v>
      </c>
      <c r="JY137">
        <v>20500</v>
      </c>
      <c r="JZ137">
        <v>20500</v>
      </c>
      <c r="KA137">
        <v>11200</v>
      </c>
      <c r="KB137">
        <v>8980</v>
      </c>
      <c r="KC137" s="19"/>
      <c r="KD137" s="19"/>
      <c r="KE137" s="19"/>
      <c r="KF137" s="19"/>
      <c r="KG137" s="19"/>
      <c r="KH137" s="19"/>
      <c r="KI137" s="19"/>
      <c r="KJ137" s="19"/>
      <c r="KK137" s="19"/>
      <c r="KL137" s="19"/>
      <c r="KM137" s="19"/>
      <c r="KN137" s="19"/>
      <c r="KO137" s="19"/>
      <c r="KP137" s="19"/>
      <c r="KQ137" s="19"/>
      <c r="KR137" s="19"/>
      <c r="KS137" s="19"/>
      <c r="KT137" s="19"/>
      <c r="KU137" s="19"/>
      <c r="KV137" s="19"/>
      <c r="KW137" s="19"/>
      <c r="KX137" s="19"/>
      <c r="KY137" s="19"/>
      <c r="KZ137" s="19"/>
      <c r="LA137" s="19"/>
      <c r="LB137" s="19"/>
      <c r="LC137" s="19"/>
      <c r="LD137" s="19"/>
      <c r="LE137" s="19"/>
      <c r="LF137" s="19"/>
      <c r="LG137" s="19"/>
      <c r="LH137" s="19"/>
      <c r="LI137" s="19"/>
      <c r="LJ137" s="19"/>
      <c r="LK137" s="19"/>
      <c r="LL137" s="19"/>
      <c r="LM137" s="19"/>
      <c r="LN137" s="19"/>
      <c r="LO137" s="19"/>
      <c r="LP137" s="19"/>
      <c r="LQ137" s="19"/>
      <c r="LR137" s="19"/>
      <c r="LS137" s="19"/>
      <c r="LT137" s="19"/>
      <c r="LU137" s="19"/>
      <c r="LV137" s="19"/>
      <c r="LW137" s="19"/>
      <c r="LX137" s="19"/>
      <c r="LY137" s="19"/>
      <c r="LZ137" s="19"/>
      <c r="MA137" s="19"/>
      <c r="MB137" s="19"/>
      <c r="MC137" s="19"/>
      <c r="MD137" s="19"/>
      <c r="ME137" s="19"/>
      <c r="MF137" s="19"/>
      <c r="MG137" s="19"/>
      <c r="MH137" s="19"/>
      <c r="MI137" s="19"/>
      <c r="MJ137" s="19"/>
      <c r="MK137" s="19"/>
      <c r="ML137" s="19"/>
      <c r="MM137" s="19"/>
      <c r="MN137" s="19"/>
      <c r="MO137" s="19"/>
      <c r="MP137" s="19"/>
      <c r="MQ137" s="19"/>
      <c r="MR137" s="19"/>
      <c r="MS137" s="19"/>
      <c r="MT137" s="19"/>
      <c r="MU137" s="19"/>
      <c r="MV137" s="19"/>
      <c r="MW137" s="19"/>
      <c r="MX137" s="19"/>
      <c r="MY137" s="19"/>
      <c r="MZ137" s="19"/>
      <c r="NA137" s="19"/>
      <c r="NB137" s="19"/>
      <c r="NC137" s="19"/>
      <c r="ND137" s="20"/>
      <c r="NE137" s="20"/>
      <c r="NF137" s="20"/>
      <c r="NG137" s="19"/>
      <c r="NH137" s="19"/>
      <c r="NI137" s="19"/>
      <c r="NJ137" s="19"/>
      <c r="NK137" s="19"/>
      <c r="NL137" s="19"/>
      <c r="NM137" s="19"/>
      <c r="NN137" s="20"/>
      <c r="NO137" s="20"/>
      <c r="NP137" s="20"/>
      <c r="NQ137" s="19"/>
      <c r="NR137" s="19"/>
      <c r="NS137" s="19"/>
      <c r="NT137" s="19"/>
      <c r="NU137" s="20"/>
      <c r="NV137" s="19"/>
      <c r="NW137" s="19"/>
      <c r="NX137" s="19"/>
      <c r="NY137" s="19"/>
      <c r="NZ137" s="19"/>
      <c r="OA137" s="19"/>
      <c r="OB137" s="19"/>
      <c r="OC137" s="19"/>
      <c r="OD137" s="19"/>
      <c r="OE137" s="19"/>
      <c r="OF137" s="19"/>
      <c r="OG137" s="19"/>
      <c r="OH137" s="19"/>
      <c r="OI137" s="19"/>
      <c r="OJ137" s="19"/>
      <c r="OK137" s="19"/>
      <c r="OL137" s="19"/>
      <c r="OM137" s="19"/>
      <c r="ON137" s="19"/>
      <c r="OO137" s="19"/>
      <c r="OP137" s="19"/>
      <c r="OQ137" s="19"/>
      <c r="OR137" s="19"/>
      <c r="OS137" s="21"/>
      <c r="OT137" s="21"/>
      <c r="OU137" s="21"/>
      <c r="OV137" s="21"/>
      <c r="OW137" s="21"/>
      <c r="OX137" s="21"/>
      <c r="OY137" s="21"/>
      <c r="OZ137" s="21"/>
      <c r="PA137" s="21"/>
      <c r="PB137" s="21"/>
      <c r="PC137" s="21"/>
    </row>
    <row r="138" spans="1:419" x14ac:dyDescent="0.2">
      <c r="A138" s="24">
        <v>44400</v>
      </c>
      <c r="B138">
        <v>13738.2</v>
      </c>
      <c r="C138">
        <v>10850</v>
      </c>
      <c r="D138">
        <v>28400</v>
      </c>
      <c r="E138">
        <v>14150</v>
      </c>
      <c r="F138">
        <v>11550</v>
      </c>
      <c r="G138">
        <v>22784.6</v>
      </c>
      <c r="H138">
        <v>32700</v>
      </c>
      <c r="I138">
        <v>12200</v>
      </c>
      <c r="J138">
        <v>3930</v>
      </c>
      <c r="K138">
        <v>26500</v>
      </c>
      <c r="L138">
        <v>20600</v>
      </c>
      <c r="M138">
        <v>9480</v>
      </c>
      <c r="N138">
        <v>10307.700000000001</v>
      </c>
      <c r="O138">
        <v>7090</v>
      </c>
      <c r="P138">
        <v>48500</v>
      </c>
      <c r="Q138">
        <v>64000</v>
      </c>
      <c r="R138">
        <v>10600</v>
      </c>
      <c r="S138">
        <v>9753.1</v>
      </c>
      <c r="T138">
        <v>27400</v>
      </c>
      <c r="U138">
        <v>51900</v>
      </c>
      <c r="V138">
        <v>23100</v>
      </c>
      <c r="W138">
        <v>31815.5</v>
      </c>
      <c r="X138">
        <v>14000</v>
      </c>
      <c r="Y138">
        <v>33958</v>
      </c>
      <c r="Z138">
        <v>56400</v>
      </c>
      <c r="AA138">
        <v>20322.599999999999</v>
      </c>
      <c r="AB138">
        <v>16000</v>
      </c>
      <c r="AC138">
        <v>50400</v>
      </c>
      <c r="AD138">
        <v>37900</v>
      </c>
      <c r="AE138">
        <v>22550</v>
      </c>
      <c r="AF138">
        <v>9130.4</v>
      </c>
      <c r="AG138">
        <v>57500</v>
      </c>
      <c r="AH138">
        <v>11850</v>
      </c>
      <c r="AI138">
        <v>13750</v>
      </c>
      <c r="AJ138">
        <v>14300</v>
      </c>
      <c r="AK138">
        <v>17700</v>
      </c>
      <c r="AL138">
        <v>6630</v>
      </c>
      <c r="AM138">
        <v>16200</v>
      </c>
      <c r="AN138">
        <v>32300</v>
      </c>
      <c r="AO138">
        <v>31000</v>
      </c>
      <c r="AP138">
        <v>32936</v>
      </c>
      <c r="AQ138">
        <v>11650</v>
      </c>
      <c r="AR138">
        <v>24250</v>
      </c>
      <c r="AS138">
        <v>46450</v>
      </c>
      <c r="AT138">
        <v>16100</v>
      </c>
      <c r="AU138">
        <v>28400</v>
      </c>
      <c r="AV138">
        <v>60000</v>
      </c>
      <c r="AW138">
        <v>19151</v>
      </c>
      <c r="AX138">
        <v>32500</v>
      </c>
      <c r="AY138">
        <v>14100</v>
      </c>
      <c r="AZ138">
        <v>20200</v>
      </c>
      <c r="BA138">
        <v>40950</v>
      </c>
      <c r="BB138">
        <v>50300</v>
      </c>
      <c r="BC138">
        <v>5300</v>
      </c>
      <c r="BD138">
        <v>7810</v>
      </c>
      <c r="BE138">
        <v>40000</v>
      </c>
      <c r="BF138">
        <v>18400</v>
      </c>
      <c r="BG138">
        <v>68796</v>
      </c>
      <c r="BH138">
        <v>41400</v>
      </c>
      <c r="BI138">
        <v>80800</v>
      </c>
      <c r="BJ138">
        <v>92800</v>
      </c>
      <c r="BK138">
        <v>11600</v>
      </c>
      <c r="BL138">
        <v>23500</v>
      </c>
      <c r="BM138">
        <v>2880</v>
      </c>
      <c r="BN138">
        <v>48100</v>
      </c>
      <c r="BO138">
        <v>22050</v>
      </c>
      <c r="BP138">
        <v>60400</v>
      </c>
      <c r="BQ138">
        <v>18400</v>
      </c>
      <c r="BR138">
        <v>28600</v>
      </c>
      <c r="BS138">
        <v>8520</v>
      </c>
      <c r="BT138">
        <v>58000</v>
      </c>
      <c r="BU138">
        <v>40900</v>
      </c>
      <c r="BV138">
        <v>8700</v>
      </c>
      <c r="BW138">
        <v>35100</v>
      </c>
      <c r="BX138">
        <v>49750</v>
      </c>
      <c r="BY138">
        <v>18000</v>
      </c>
      <c r="BZ138">
        <v>3780</v>
      </c>
      <c r="CA138">
        <v>26000</v>
      </c>
      <c r="CB138">
        <v>13700</v>
      </c>
      <c r="CC138">
        <v>12600</v>
      </c>
      <c r="CD138">
        <v>9150</v>
      </c>
      <c r="CE138">
        <v>5578.1</v>
      </c>
      <c r="CF138">
        <v>10800</v>
      </c>
      <c r="CG138">
        <v>12150</v>
      </c>
      <c r="CH138">
        <v>14850</v>
      </c>
      <c r="CI138">
        <v>11800</v>
      </c>
      <c r="CJ138">
        <v>35300</v>
      </c>
      <c r="CK138">
        <v>90500</v>
      </c>
      <c r="CL138">
        <v>2820</v>
      </c>
      <c r="CM138">
        <v>33000</v>
      </c>
      <c r="CN138">
        <v>88000</v>
      </c>
      <c r="CO138">
        <v>46759</v>
      </c>
      <c r="CP138">
        <v>19587</v>
      </c>
      <c r="CQ138">
        <v>27273</v>
      </c>
      <c r="CR138">
        <v>42500</v>
      </c>
      <c r="CS138">
        <v>11550</v>
      </c>
      <c r="CT138">
        <v>14500</v>
      </c>
      <c r="CU138">
        <v>16350</v>
      </c>
      <c r="CV138">
        <v>4900</v>
      </c>
      <c r="CW138">
        <v>39400</v>
      </c>
      <c r="CX138">
        <v>3270</v>
      </c>
      <c r="CY138">
        <v>11500</v>
      </c>
      <c r="CZ138">
        <v>4270</v>
      </c>
      <c r="DA138">
        <v>12950</v>
      </c>
      <c r="DB138">
        <v>19000</v>
      </c>
      <c r="DC138">
        <v>12142.9</v>
      </c>
      <c r="DD138">
        <v>6400</v>
      </c>
      <c r="DE138">
        <v>34502.699999999997</v>
      </c>
      <c r="DF138">
        <v>58100</v>
      </c>
      <c r="DG138">
        <v>43916.6</v>
      </c>
      <c r="DH138">
        <v>5042.7</v>
      </c>
      <c r="DI138">
        <v>15900</v>
      </c>
      <c r="DJ138">
        <v>24500</v>
      </c>
      <c r="DK138">
        <v>8250</v>
      </c>
      <c r="DL138">
        <v>27050</v>
      </c>
      <c r="DM138">
        <v>45800</v>
      </c>
      <c r="DN138">
        <v>3080</v>
      </c>
      <c r="DO138">
        <v>34950</v>
      </c>
      <c r="DP138">
        <v>15000</v>
      </c>
      <c r="DQ138">
        <v>15300</v>
      </c>
      <c r="DR138">
        <v>17600</v>
      </c>
      <c r="DS138">
        <v>13450</v>
      </c>
      <c r="DT138">
        <v>8400</v>
      </c>
      <c r="DU138">
        <v>21600</v>
      </c>
      <c r="DV138">
        <v>5750</v>
      </c>
      <c r="DW138">
        <v>23950</v>
      </c>
      <c r="DX138">
        <v>71100</v>
      </c>
      <c r="DY138">
        <v>6040</v>
      </c>
      <c r="DZ138">
        <v>11545</v>
      </c>
      <c r="EA138">
        <v>15491.1</v>
      </c>
      <c r="EB138">
        <v>32100</v>
      </c>
      <c r="EC138">
        <v>54902.8</v>
      </c>
      <c r="ED138">
        <v>6073.3</v>
      </c>
      <c r="EE138">
        <v>7790</v>
      </c>
      <c r="EF138">
        <v>23450</v>
      </c>
      <c r="EG138">
        <v>17200</v>
      </c>
      <c r="EH138">
        <v>60000</v>
      </c>
      <c r="EI138">
        <v>10862.4</v>
      </c>
      <c r="EJ138">
        <v>2670</v>
      </c>
      <c r="EK138">
        <v>5970</v>
      </c>
      <c r="EL138">
        <v>10750</v>
      </c>
      <c r="EM138">
        <v>6070</v>
      </c>
      <c r="EN138">
        <v>48400</v>
      </c>
      <c r="EO138">
        <v>57100</v>
      </c>
      <c r="EP138">
        <v>9900</v>
      </c>
      <c r="EQ138">
        <v>9500</v>
      </c>
      <c r="ER138">
        <v>27750</v>
      </c>
      <c r="ES138">
        <v>2900</v>
      </c>
      <c r="ET138">
        <v>9210</v>
      </c>
      <c r="EU138">
        <v>119000</v>
      </c>
      <c r="EV138">
        <v>107.58199999999999</v>
      </c>
      <c r="EW138">
        <v>28800</v>
      </c>
      <c r="EX138">
        <v>20703.099999999999</v>
      </c>
      <c r="EY138">
        <v>70700</v>
      </c>
      <c r="EZ138">
        <v>26250</v>
      </c>
      <c r="FA138">
        <v>35447.599999999999</v>
      </c>
      <c r="FC138">
        <v>18400</v>
      </c>
      <c r="FD138">
        <v>26300</v>
      </c>
      <c r="FE138">
        <v>78626</v>
      </c>
      <c r="FF138">
        <v>9050</v>
      </c>
      <c r="FG138">
        <v>5180</v>
      </c>
      <c r="FH138">
        <v>37000</v>
      </c>
      <c r="FI138">
        <v>23500</v>
      </c>
      <c r="FJ138">
        <v>20750</v>
      </c>
      <c r="FK138">
        <v>83100</v>
      </c>
      <c r="FL138">
        <v>88600</v>
      </c>
      <c r="FM138">
        <v>19700</v>
      </c>
      <c r="FN138">
        <v>16600</v>
      </c>
      <c r="FO138">
        <v>28600</v>
      </c>
      <c r="FP138">
        <v>22250</v>
      </c>
      <c r="FQ138">
        <v>49200</v>
      </c>
      <c r="FR138">
        <v>5780</v>
      </c>
      <c r="FS138">
        <v>11400</v>
      </c>
      <c r="FT138">
        <v>9800</v>
      </c>
      <c r="FU138">
        <v>50200</v>
      </c>
      <c r="FV138">
        <v>9210</v>
      </c>
      <c r="FW138">
        <v>91000</v>
      </c>
      <c r="FX138">
        <v>13400</v>
      </c>
      <c r="FY138">
        <v>22850</v>
      </c>
      <c r="FZ138">
        <v>92000</v>
      </c>
      <c r="GA138">
        <v>6000</v>
      </c>
      <c r="GB138">
        <v>17200</v>
      </c>
      <c r="GC138">
        <v>17600</v>
      </c>
      <c r="GD138">
        <v>2950</v>
      </c>
      <c r="GE138">
        <v>5550</v>
      </c>
      <c r="GF138">
        <v>2600</v>
      </c>
      <c r="GG138">
        <v>6150</v>
      </c>
      <c r="GH138">
        <v>129220</v>
      </c>
      <c r="GI138">
        <v>9600</v>
      </c>
      <c r="GJ138">
        <v>51500</v>
      </c>
      <c r="GK138">
        <v>17900</v>
      </c>
      <c r="GL138">
        <v>4860</v>
      </c>
      <c r="GM138">
        <v>27250</v>
      </c>
      <c r="GN138">
        <v>153.6</v>
      </c>
      <c r="GO138">
        <v>9100</v>
      </c>
      <c r="GP138">
        <v>24100</v>
      </c>
      <c r="GQ138">
        <v>15700</v>
      </c>
      <c r="GR138">
        <v>18150</v>
      </c>
      <c r="GS138">
        <v>13400</v>
      </c>
      <c r="GT138">
        <v>20900</v>
      </c>
      <c r="GU138">
        <v>19500</v>
      </c>
      <c r="GV138">
        <v>9640</v>
      </c>
      <c r="GW138">
        <v>9350</v>
      </c>
      <c r="GX138">
        <v>37500</v>
      </c>
      <c r="GY138">
        <v>18200</v>
      </c>
      <c r="GZ138">
        <v>5409.5</v>
      </c>
      <c r="HA138">
        <v>18600</v>
      </c>
      <c r="HB138">
        <v>20093</v>
      </c>
      <c r="HC138">
        <v>17100</v>
      </c>
      <c r="HD138">
        <v>3110</v>
      </c>
      <c r="HE138">
        <v>62500</v>
      </c>
      <c r="HF138">
        <v>10600</v>
      </c>
      <c r="HG138">
        <v>40700</v>
      </c>
      <c r="HH138">
        <v>13100</v>
      </c>
      <c r="HI138">
        <v>17300</v>
      </c>
      <c r="HJ138">
        <v>13100</v>
      </c>
      <c r="HK138">
        <v>44984</v>
      </c>
      <c r="HL138">
        <v>34664.199999999997</v>
      </c>
      <c r="HM138">
        <v>11700</v>
      </c>
      <c r="HN138">
        <v>28700</v>
      </c>
      <c r="HO138">
        <v>16700</v>
      </c>
      <c r="HP138">
        <v>42100</v>
      </c>
      <c r="HQ138">
        <v>72000</v>
      </c>
      <c r="HR138">
        <v>74000</v>
      </c>
      <c r="HS138">
        <v>50700</v>
      </c>
      <c r="HT138">
        <v>57900</v>
      </c>
      <c r="HU138">
        <v>27500</v>
      </c>
      <c r="HV138">
        <v>12300</v>
      </c>
      <c r="HW138">
        <v>16064.5</v>
      </c>
      <c r="HX138">
        <v>31850</v>
      </c>
      <c r="HY138">
        <v>78900</v>
      </c>
      <c r="HZ138">
        <v>3860</v>
      </c>
      <c r="IA138">
        <v>26050</v>
      </c>
      <c r="IB138">
        <v>17400</v>
      </c>
      <c r="IC138">
        <v>3840</v>
      </c>
      <c r="ID138">
        <v>6350</v>
      </c>
      <c r="IE138">
        <v>68900</v>
      </c>
      <c r="IF138">
        <v>37450</v>
      </c>
      <c r="IG138">
        <v>4953.3</v>
      </c>
      <c r="IH138">
        <v>37750</v>
      </c>
      <c r="II138">
        <v>14250</v>
      </c>
      <c r="IJ138">
        <v>40200</v>
      </c>
      <c r="IK138">
        <v>48481.8</v>
      </c>
      <c r="IL138">
        <v>8800</v>
      </c>
      <c r="IM138">
        <v>9625</v>
      </c>
      <c r="IN138">
        <v>29500</v>
      </c>
      <c r="IO138">
        <v>3200</v>
      </c>
      <c r="IP138">
        <v>8790</v>
      </c>
      <c r="IQ138">
        <v>9760</v>
      </c>
      <c r="IR138">
        <v>72500</v>
      </c>
      <c r="IS138">
        <v>37400</v>
      </c>
      <c r="IT138">
        <v>9500</v>
      </c>
      <c r="IU138">
        <v>7040</v>
      </c>
      <c r="IV138">
        <v>23211</v>
      </c>
      <c r="IW138">
        <v>24900</v>
      </c>
      <c r="IX138">
        <v>14550</v>
      </c>
      <c r="IY138">
        <v>6070</v>
      </c>
      <c r="IZ138">
        <v>46900</v>
      </c>
      <c r="JA138">
        <v>75.096000000000004</v>
      </c>
      <c r="JB138">
        <v>246</v>
      </c>
      <c r="JC138">
        <v>47400</v>
      </c>
      <c r="JD138">
        <v>35600</v>
      </c>
      <c r="JE138">
        <v>22200</v>
      </c>
      <c r="JF138">
        <v>52264</v>
      </c>
      <c r="JG138">
        <v>39750</v>
      </c>
      <c r="JH138">
        <v>92.444999999999993</v>
      </c>
      <c r="JI138">
        <v>9840</v>
      </c>
      <c r="JJ138">
        <v>8150</v>
      </c>
      <c r="JK138">
        <v>16600</v>
      </c>
      <c r="JL138">
        <v>113.4</v>
      </c>
      <c r="JM138">
        <v>41400</v>
      </c>
      <c r="JN138">
        <v>7900</v>
      </c>
      <c r="JO138">
        <v>11550</v>
      </c>
      <c r="JP138">
        <v>87600</v>
      </c>
      <c r="JQ138">
        <v>9600</v>
      </c>
      <c r="JR138">
        <v>7310</v>
      </c>
      <c r="JS138">
        <v>32500.400000000001</v>
      </c>
      <c r="JT138">
        <v>5000</v>
      </c>
      <c r="JU138">
        <v>15400</v>
      </c>
      <c r="JV138">
        <v>6780</v>
      </c>
      <c r="JW138">
        <v>27000</v>
      </c>
      <c r="JX138">
        <v>36242.300000000003</v>
      </c>
      <c r="JY138">
        <v>20600</v>
      </c>
      <c r="JZ138">
        <v>19700</v>
      </c>
      <c r="KA138">
        <v>11200</v>
      </c>
      <c r="KB138">
        <v>8770</v>
      </c>
      <c r="KC138" s="19"/>
      <c r="KD138" s="19"/>
      <c r="KE138" s="19"/>
      <c r="KF138" s="19"/>
      <c r="KG138" s="19"/>
      <c r="KH138" s="19"/>
      <c r="KI138" s="19"/>
      <c r="KJ138" s="19"/>
      <c r="KK138" s="19"/>
      <c r="KL138" s="19"/>
      <c r="KM138" s="19"/>
      <c r="KN138" s="19"/>
      <c r="KO138" s="19"/>
      <c r="KP138" s="19"/>
      <c r="KQ138" s="19"/>
      <c r="KR138" s="19"/>
      <c r="KS138" s="19"/>
      <c r="KT138" s="19"/>
      <c r="KU138" s="19"/>
      <c r="KV138" s="19"/>
      <c r="KW138" s="19"/>
      <c r="KX138" s="19"/>
      <c r="KY138" s="19"/>
      <c r="KZ138" s="19"/>
      <c r="LA138" s="19"/>
      <c r="LB138" s="19"/>
      <c r="LC138" s="19"/>
      <c r="LD138" s="19"/>
      <c r="LE138" s="19"/>
      <c r="LF138" s="19"/>
      <c r="LG138" s="19"/>
      <c r="LH138" s="19"/>
      <c r="LI138" s="19"/>
      <c r="LJ138" s="19"/>
      <c r="LK138" s="19"/>
      <c r="LL138" s="19"/>
      <c r="LM138" s="19"/>
      <c r="LN138" s="19"/>
      <c r="LO138" s="19"/>
      <c r="LP138" s="19"/>
      <c r="LQ138" s="19"/>
      <c r="LR138" s="19"/>
      <c r="LS138" s="19"/>
      <c r="LT138" s="19"/>
      <c r="LU138" s="19"/>
      <c r="LV138" s="19"/>
      <c r="LW138" s="19"/>
      <c r="LX138" s="19"/>
      <c r="LY138" s="19"/>
      <c r="LZ138" s="19"/>
      <c r="MA138" s="19"/>
      <c r="MB138" s="19"/>
      <c r="MC138" s="19"/>
      <c r="MD138" s="19"/>
      <c r="ME138" s="19"/>
      <c r="MF138" s="19"/>
      <c r="MG138" s="19"/>
      <c r="MH138" s="19"/>
      <c r="MI138" s="19"/>
      <c r="MJ138" s="19"/>
      <c r="MK138" s="19"/>
      <c r="ML138" s="19"/>
      <c r="MM138" s="19"/>
      <c r="MN138" s="19"/>
      <c r="MO138" s="19"/>
      <c r="MP138" s="19"/>
      <c r="MQ138" s="19"/>
      <c r="MR138" s="19"/>
      <c r="MS138" s="19"/>
      <c r="MT138" s="19"/>
      <c r="MU138" s="19"/>
      <c r="MV138" s="19"/>
      <c r="MW138" s="19"/>
      <c r="MX138" s="19"/>
      <c r="MY138" s="19"/>
      <c r="MZ138" s="19"/>
      <c r="NA138" s="19"/>
      <c r="NB138" s="19"/>
      <c r="NC138" s="19"/>
      <c r="ND138" s="20"/>
      <c r="NE138" s="20"/>
      <c r="NF138" s="20"/>
      <c r="NG138" s="19"/>
      <c r="NH138" s="19"/>
      <c r="NI138" s="19"/>
      <c r="NJ138" s="19"/>
      <c r="NK138" s="19"/>
      <c r="NL138" s="19"/>
      <c r="NM138" s="19"/>
      <c r="NN138" s="20"/>
      <c r="NO138" s="20"/>
      <c r="NP138" s="20"/>
      <c r="NQ138" s="19"/>
      <c r="NR138" s="19"/>
      <c r="NS138" s="19"/>
      <c r="NT138" s="19"/>
      <c r="NU138" s="20"/>
      <c r="NV138" s="19"/>
      <c r="NW138" s="19"/>
      <c r="NX138" s="19"/>
      <c r="NY138" s="19"/>
      <c r="NZ138" s="19"/>
      <c r="OA138" s="19"/>
      <c r="OB138" s="19"/>
      <c r="OC138" s="19"/>
      <c r="OD138" s="19"/>
      <c r="OE138" s="19"/>
      <c r="OF138" s="19"/>
      <c r="OG138" s="19"/>
      <c r="OH138" s="19"/>
      <c r="OI138" s="19"/>
      <c r="OJ138" s="19"/>
      <c r="OK138" s="19"/>
      <c r="OL138" s="19"/>
      <c r="OM138" s="19"/>
      <c r="ON138" s="19"/>
      <c r="OO138" s="19"/>
      <c r="OP138" s="19"/>
      <c r="OQ138" s="19"/>
      <c r="OR138" s="19"/>
      <c r="OS138" s="21"/>
      <c r="OT138" s="21"/>
      <c r="OU138" s="21"/>
      <c r="OV138" s="21"/>
      <c r="OW138" s="21"/>
      <c r="OX138" s="21"/>
      <c r="OY138" s="21"/>
      <c r="OZ138" s="21"/>
      <c r="PA138" s="21"/>
      <c r="PB138" s="21"/>
      <c r="PC138" s="21"/>
    </row>
    <row r="139" spans="1:419" x14ac:dyDescent="0.2">
      <c r="A139" s="24">
        <v>44403</v>
      </c>
      <c r="B139">
        <v>13649.8</v>
      </c>
      <c r="C139">
        <v>10800</v>
      </c>
      <c r="D139">
        <v>28200</v>
      </c>
      <c r="E139">
        <v>14000</v>
      </c>
      <c r="F139">
        <v>11400</v>
      </c>
      <c r="G139">
        <v>23348.2</v>
      </c>
      <c r="H139">
        <v>31700</v>
      </c>
      <c r="I139">
        <v>12150</v>
      </c>
      <c r="J139">
        <v>3940</v>
      </c>
      <c r="K139">
        <v>27900</v>
      </c>
      <c r="L139">
        <v>20500</v>
      </c>
      <c r="M139">
        <v>9480</v>
      </c>
      <c r="N139">
        <v>10115.4</v>
      </c>
      <c r="O139">
        <v>7080</v>
      </c>
      <c r="P139">
        <v>48500</v>
      </c>
      <c r="Q139">
        <v>65300</v>
      </c>
      <c r="R139">
        <v>10600</v>
      </c>
      <c r="S139">
        <v>9793.4</v>
      </c>
      <c r="T139">
        <v>28200</v>
      </c>
      <c r="U139">
        <v>50900</v>
      </c>
      <c r="V139">
        <v>24400</v>
      </c>
      <c r="W139">
        <v>31657.200000000001</v>
      </c>
      <c r="X139">
        <v>14100</v>
      </c>
      <c r="Y139">
        <v>35792</v>
      </c>
      <c r="Z139">
        <v>56800</v>
      </c>
      <c r="AA139">
        <v>19741.900000000001</v>
      </c>
      <c r="AB139">
        <v>16300</v>
      </c>
      <c r="AC139">
        <v>50600</v>
      </c>
      <c r="AD139">
        <v>38550</v>
      </c>
      <c r="AE139">
        <v>22500</v>
      </c>
      <c r="AF139">
        <v>9173.9</v>
      </c>
      <c r="AG139">
        <v>57500</v>
      </c>
      <c r="AH139">
        <v>12100</v>
      </c>
      <c r="AI139">
        <v>13050</v>
      </c>
      <c r="AJ139">
        <v>13800</v>
      </c>
      <c r="AK139">
        <v>17600</v>
      </c>
      <c r="AL139">
        <v>6500</v>
      </c>
      <c r="AM139">
        <v>16200</v>
      </c>
      <c r="AN139">
        <v>32300</v>
      </c>
      <c r="AO139">
        <v>31000</v>
      </c>
      <c r="AP139">
        <v>35229</v>
      </c>
      <c r="AQ139">
        <v>12132</v>
      </c>
      <c r="AR139">
        <v>24900</v>
      </c>
      <c r="AS139">
        <v>45950</v>
      </c>
      <c r="AT139">
        <v>16800</v>
      </c>
      <c r="AU139">
        <v>30350</v>
      </c>
      <c r="AV139">
        <v>59500</v>
      </c>
      <c r="AW139">
        <v>19245</v>
      </c>
      <c r="AX139">
        <v>32150</v>
      </c>
      <c r="AY139">
        <v>14150</v>
      </c>
      <c r="AZ139">
        <v>20350</v>
      </c>
      <c r="BA139">
        <v>40000</v>
      </c>
      <c r="BB139">
        <v>50600</v>
      </c>
      <c r="BC139">
        <v>5250</v>
      </c>
      <c r="BD139">
        <v>7810</v>
      </c>
      <c r="BE139">
        <v>39950</v>
      </c>
      <c r="BF139">
        <v>18950</v>
      </c>
      <c r="BG139">
        <v>72934</v>
      </c>
      <c r="BH139">
        <v>41000</v>
      </c>
      <c r="BI139">
        <v>80600</v>
      </c>
      <c r="BJ139">
        <v>94900</v>
      </c>
      <c r="BK139">
        <v>11700</v>
      </c>
      <c r="BL139">
        <v>24650</v>
      </c>
      <c r="BM139">
        <v>2870</v>
      </c>
      <c r="BN139">
        <v>48250</v>
      </c>
      <c r="BO139">
        <v>22950</v>
      </c>
      <c r="BP139">
        <v>60000</v>
      </c>
      <c r="BQ139">
        <v>18350</v>
      </c>
      <c r="BR139">
        <v>29600</v>
      </c>
      <c r="BS139">
        <v>8400</v>
      </c>
      <c r="BT139">
        <v>58000</v>
      </c>
      <c r="BU139">
        <v>40900</v>
      </c>
      <c r="BV139">
        <v>9000</v>
      </c>
      <c r="BW139">
        <v>34600</v>
      </c>
      <c r="BX139">
        <v>52500</v>
      </c>
      <c r="BY139">
        <v>18347.8</v>
      </c>
      <c r="BZ139">
        <v>3780</v>
      </c>
      <c r="CA139">
        <v>26000</v>
      </c>
      <c r="CB139">
        <v>14000</v>
      </c>
      <c r="CC139">
        <v>12750</v>
      </c>
      <c r="CD139">
        <v>9180</v>
      </c>
      <c r="CE139">
        <v>5480.4</v>
      </c>
      <c r="CF139">
        <v>10800</v>
      </c>
      <c r="CG139">
        <v>11600</v>
      </c>
      <c r="CH139">
        <v>14600</v>
      </c>
      <c r="CI139">
        <v>11800</v>
      </c>
      <c r="CJ139">
        <v>36450</v>
      </c>
      <c r="CK139">
        <v>93700</v>
      </c>
      <c r="CL139">
        <v>2790</v>
      </c>
      <c r="CM139">
        <v>32400</v>
      </c>
      <c r="CN139">
        <v>88300</v>
      </c>
      <c r="CO139">
        <v>47112</v>
      </c>
      <c r="CP139">
        <v>19771</v>
      </c>
      <c r="CQ139">
        <v>27273</v>
      </c>
      <c r="CR139">
        <v>44800</v>
      </c>
      <c r="CS139">
        <v>11700</v>
      </c>
      <c r="CT139">
        <v>14500</v>
      </c>
      <c r="CU139">
        <v>16750</v>
      </c>
      <c r="CV139">
        <v>4780</v>
      </c>
      <c r="CW139">
        <v>41550</v>
      </c>
      <c r="CX139">
        <v>3280</v>
      </c>
      <c r="CY139">
        <v>11500</v>
      </c>
      <c r="CZ139">
        <v>4270</v>
      </c>
      <c r="DA139">
        <v>12500</v>
      </c>
      <c r="DB139">
        <v>18850</v>
      </c>
      <c r="DC139">
        <v>12190.5</v>
      </c>
      <c r="DD139">
        <v>6300</v>
      </c>
      <c r="DE139">
        <v>34083.300000000003</v>
      </c>
      <c r="DF139">
        <v>58600</v>
      </c>
      <c r="DG139">
        <v>45083.3</v>
      </c>
      <c r="DH139">
        <v>5051.3</v>
      </c>
      <c r="DI139">
        <v>15800</v>
      </c>
      <c r="DJ139">
        <v>25000</v>
      </c>
      <c r="DK139">
        <v>8080</v>
      </c>
      <c r="DL139">
        <v>28900</v>
      </c>
      <c r="DM139">
        <v>45600</v>
      </c>
      <c r="DN139">
        <v>3100</v>
      </c>
      <c r="DO139">
        <v>34400</v>
      </c>
      <c r="DP139">
        <v>15000</v>
      </c>
      <c r="DQ139">
        <v>15250</v>
      </c>
      <c r="DR139">
        <v>17600</v>
      </c>
      <c r="DS139">
        <v>13900</v>
      </c>
      <c r="DT139">
        <v>8100</v>
      </c>
      <c r="DU139">
        <v>21400</v>
      </c>
      <c r="DV139">
        <v>5730</v>
      </c>
      <c r="DW139">
        <v>24800</v>
      </c>
      <c r="DX139">
        <v>72400</v>
      </c>
      <c r="DY139">
        <v>6000</v>
      </c>
      <c r="DZ139">
        <v>11591</v>
      </c>
      <c r="EA139">
        <v>14642.9</v>
      </c>
      <c r="EB139">
        <v>32500</v>
      </c>
      <c r="EC139">
        <v>55082.8</v>
      </c>
      <c r="ED139">
        <v>6140.4</v>
      </c>
      <c r="EE139">
        <v>7590</v>
      </c>
      <c r="EF139">
        <v>23750</v>
      </c>
      <c r="EG139">
        <v>15600</v>
      </c>
      <c r="EH139">
        <v>60800</v>
      </c>
      <c r="EI139">
        <v>11093.5</v>
      </c>
      <c r="EJ139">
        <v>2650</v>
      </c>
      <c r="EK139">
        <v>5960</v>
      </c>
      <c r="EL139">
        <v>10900</v>
      </c>
      <c r="EM139">
        <v>6130</v>
      </c>
      <c r="EN139">
        <v>51000</v>
      </c>
      <c r="EO139">
        <v>57200</v>
      </c>
      <c r="EP139">
        <v>9900</v>
      </c>
      <c r="EQ139">
        <v>9400</v>
      </c>
      <c r="ER139">
        <v>27200</v>
      </c>
      <c r="ES139">
        <v>2910</v>
      </c>
      <c r="ET139">
        <v>9040</v>
      </c>
      <c r="EU139">
        <v>121100</v>
      </c>
      <c r="EV139">
        <v>106.65</v>
      </c>
      <c r="EW139">
        <v>29800</v>
      </c>
      <c r="EX139">
        <v>20312.5</v>
      </c>
      <c r="EY139">
        <v>70500</v>
      </c>
      <c r="EZ139">
        <v>25541.7</v>
      </c>
      <c r="FA139">
        <v>37640.699999999997</v>
      </c>
      <c r="FC139">
        <v>18500</v>
      </c>
      <c r="FD139">
        <v>27150</v>
      </c>
      <c r="FE139">
        <v>82061</v>
      </c>
      <c r="FF139">
        <v>9000</v>
      </c>
      <c r="FG139">
        <v>5150</v>
      </c>
      <c r="FH139">
        <v>39500</v>
      </c>
      <c r="FI139">
        <v>23900</v>
      </c>
      <c r="FJ139">
        <v>21000</v>
      </c>
      <c r="FK139">
        <v>83200</v>
      </c>
      <c r="FL139">
        <v>90500</v>
      </c>
      <c r="FM139">
        <v>20700</v>
      </c>
      <c r="FN139">
        <v>16500</v>
      </c>
      <c r="FO139">
        <v>28200</v>
      </c>
      <c r="FP139">
        <v>23800</v>
      </c>
      <c r="FQ139">
        <v>48800</v>
      </c>
      <c r="FR139">
        <v>5790</v>
      </c>
      <c r="FS139">
        <v>11400</v>
      </c>
      <c r="FT139">
        <v>9850</v>
      </c>
      <c r="FU139">
        <v>49900</v>
      </c>
      <c r="FV139">
        <v>9450</v>
      </c>
      <c r="FW139">
        <v>90700</v>
      </c>
      <c r="FX139">
        <v>13000</v>
      </c>
      <c r="FY139">
        <v>23000</v>
      </c>
      <c r="FZ139">
        <v>96000</v>
      </c>
      <c r="GA139">
        <v>6420</v>
      </c>
      <c r="GB139">
        <v>17400</v>
      </c>
      <c r="GC139">
        <v>17900</v>
      </c>
      <c r="GD139">
        <v>3000</v>
      </c>
      <c r="GE139">
        <v>5490</v>
      </c>
      <c r="GF139">
        <v>2600</v>
      </c>
      <c r="GG139">
        <v>6060</v>
      </c>
      <c r="GH139">
        <v>128836.99999999999</v>
      </c>
      <c r="GI139">
        <v>10250</v>
      </c>
      <c r="GJ139">
        <v>52000</v>
      </c>
      <c r="GK139">
        <v>17900</v>
      </c>
      <c r="GL139">
        <v>4840</v>
      </c>
      <c r="GM139">
        <v>27300</v>
      </c>
      <c r="GN139">
        <v>153.5</v>
      </c>
      <c r="GO139">
        <v>9090</v>
      </c>
      <c r="GP139">
        <v>24400</v>
      </c>
      <c r="GQ139">
        <v>15900</v>
      </c>
      <c r="GR139">
        <v>18500</v>
      </c>
      <c r="GS139">
        <v>13600</v>
      </c>
      <c r="GT139">
        <v>21900</v>
      </c>
      <c r="GU139">
        <v>20250</v>
      </c>
      <c r="GV139">
        <v>9850</v>
      </c>
      <c r="GW139">
        <v>9360</v>
      </c>
      <c r="GX139">
        <v>37400</v>
      </c>
      <c r="GY139">
        <v>18300</v>
      </c>
      <c r="GZ139">
        <v>5495.2</v>
      </c>
      <c r="HA139">
        <v>17800</v>
      </c>
      <c r="HB139">
        <v>19815</v>
      </c>
      <c r="HC139">
        <v>17050</v>
      </c>
      <c r="HD139">
        <v>3180</v>
      </c>
      <c r="HE139">
        <v>63700</v>
      </c>
      <c r="HF139">
        <v>10500</v>
      </c>
      <c r="HG139">
        <v>43500</v>
      </c>
      <c r="HH139">
        <v>13100</v>
      </c>
      <c r="HI139">
        <v>17500</v>
      </c>
      <c r="HJ139">
        <v>12900</v>
      </c>
      <c r="HK139">
        <v>40727</v>
      </c>
      <c r="HL139">
        <v>34801.199999999997</v>
      </c>
      <c r="HM139">
        <v>11900</v>
      </c>
      <c r="HN139">
        <v>28700</v>
      </c>
      <c r="HO139">
        <v>17500</v>
      </c>
      <c r="HP139">
        <v>41500</v>
      </c>
      <c r="HQ139">
        <v>75000</v>
      </c>
      <c r="HR139">
        <v>78800</v>
      </c>
      <c r="HS139">
        <v>50200</v>
      </c>
      <c r="HT139">
        <v>57500</v>
      </c>
      <c r="HU139">
        <v>27450</v>
      </c>
      <c r="HV139">
        <v>13150</v>
      </c>
      <c r="HW139">
        <v>16151.4</v>
      </c>
      <c r="HX139">
        <v>32450</v>
      </c>
      <c r="HY139">
        <v>78900</v>
      </c>
      <c r="HZ139">
        <v>3900</v>
      </c>
      <c r="IA139">
        <v>26050</v>
      </c>
      <c r="IB139">
        <v>17650</v>
      </c>
      <c r="IC139">
        <v>3880</v>
      </c>
      <c r="ID139">
        <v>6390</v>
      </c>
      <c r="IE139">
        <v>69000</v>
      </c>
      <c r="IF139">
        <v>37850</v>
      </c>
      <c r="IG139">
        <v>4934.6000000000004</v>
      </c>
      <c r="IH139">
        <v>38800</v>
      </c>
      <c r="II139">
        <v>14200</v>
      </c>
      <c r="IJ139">
        <v>40400</v>
      </c>
      <c r="IK139">
        <v>50987.9</v>
      </c>
      <c r="IL139">
        <v>9410</v>
      </c>
      <c r="IM139">
        <v>9625</v>
      </c>
      <c r="IN139">
        <v>31000</v>
      </c>
      <c r="IO139">
        <v>3190</v>
      </c>
      <c r="IP139">
        <v>9000</v>
      </c>
      <c r="IQ139">
        <v>9800</v>
      </c>
      <c r="IR139">
        <v>75000</v>
      </c>
      <c r="IS139">
        <v>35450</v>
      </c>
      <c r="IT139">
        <v>9250</v>
      </c>
      <c r="IU139">
        <v>7040</v>
      </c>
      <c r="IV139">
        <v>22935.8</v>
      </c>
      <c r="IW139">
        <v>24100</v>
      </c>
      <c r="IX139">
        <v>15300</v>
      </c>
      <c r="IY139">
        <v>6000</v>
      </c>
      <c r="IZ139">
        <v>46800</v>
      </c>
      <c r="JA139">
        <v>74.322000000000003</v>
      </c>
      <c r="JB139">
        <v>240</v>
      </c>
      <c r="JC139">
        <v>46000</v>
      </c>
      <c r="JD139">
        <v>36700</v>
      </c>
      <c r="JE139">
        <v>21950</v>
      </c>
      <c r="JF139">
        <v>51506</v>
      </c>
      <c r="JG139">
        <v>41150</v>
      </c>
      <c r="JH139">
        <v>92.622</v>
      </c>
      <c r="JI139">
        <v>9810</v>
      </c>
      <c r="JJ139">
        <v>8100</v>
      </c>
      <c r="JK139">
        <v>16600</v>
      </c>
      <c r="JL139">
        <v>114</v>
      </c>
      <c r="JM139">
        <v>41400</v>
      </c>
      <c r="JN139">
        <v>7910</v>
      </c>
      <c r="JO139">
        <v>11450</v>
      </c>
      <c r="JP139">
        <v>88900</v>
      </c>
      <c r="JQ139">
        <v>9580</v>
      </c>
      <c r="JR139">
        <v>7270</v>
      </c>
      <c r="JS139">
        <v>31500.3</v>
      </c>
      <c r="JT139">
        <v>5000</v>
      </c>
      <c r="JU139">
        <v>14950</v>
      </c>
      <c r="JV139">
        <v>6900</v>
      </c>
      <c r="JW139">
        <v>26750</v>
      </c>
      <c r="JX139">
        <v>36693.9</v>
      </c>
      <c r="JY139">
        <v>20900</v>
      </c>
      <c r="JZ139">
        <v>19000</v>
      </c>
      <c r="KA139">
        <v>11200</v>
      </c>
      <c r="KB139">
        <v>8610</v>
      </c>
      <c r="KC139" s="19"/>
      <c r="KD139" s="19"/>
      <c r="KE139" s="19"/>
      <c r="KF139" s="19"/>
      <c r="KG139" s="19"/>
      <c r="KH139" s="19"/>
      <c r="KI139" s="19"/>
      <c r="KJ139" s="19"/>
      <c r="KK139" s="19"/>
      <c r="KL139" s="19"/>
      <c r="KM139" s="19"/>
      <c r="KN139" s="19"/>
      <c r="KO139" s="19"/>
      <c r="KP139" s="19"/>
      <c r="KQ139" s="19"/>
      <c r="KR139" s="19"/>
      <c r="KS139" s="19"/>
      <c r="KT139" s="19"/>
      <c r="KU139" s="19"/>
      <c r="KV139" s="19"/>
      <c r="KW139" s="19"/>
      <c r="KX139" s="19"/>
      <c r="KY139" s="19"/>
      <c r="KZ139" s="19"/>
      <c r="LA139" s="19"/>
      <c r="LB139" s="19"/>
      <c r="LC139" s="19"/>
      <c r="LD139" s="19"/>
      <c r="LE139" s="19"/>
      <c r="LF139" s="19"/>
      <c r="LG139" s="19"/>
      <c r="LH139" s="19"/>
      <c r="LI139" s="19"/>
      <c r="LJ139" s="19"/>
      <c r="LK139" s="19"/>
      <c r="LL139" s="19"/>
      <c r="LM139" s="19"/>
      <c r="LN139" s="19"/>
      <c r="LO139" s="19"/>
      <c r="LP139" s="19"/>
      <c r="LQ139" s="19"/>
      <c r="LR139" s="19"/>
      <c r="LS139" s="19"/>
      <c r="LT139" s="19"/>
      <c r="LU139" s="19"/>
      <c r="LV139" s="19"/>
      <c r="LW139" s="19"/>
      <c r="LX139" s="19"/>
      <c r="LY139" s="19"/>
      <c r="LZ139" s="19"/>
      <c r="MA139" s="19"/>
      <c r="MB139" s="19"/>
      <c r="MC139" s="19"/>
      <c r="MD139" s="19"/>
      <c r="ME139" s="19"/>
      <c r="MF139" s="19"/>
      <c r="MG139" s="19"/>
      <c r="MH139" s="19"/>
      <c r="MI139" s="19"/>
      <c r="MJ139" s="19"/>
      <c r="MK139" s="19"/>
      <c r="ML139" s="19"/>
      <c r="MM139" s="19"/>
      <c r="MN139" s="19"/>
      <c r="MO139" s="19"/>
      <c r="MP139" s="19"/>
      <c r="MQ139" s="19"/>
      <c r="MR139" s="19"/>
      <c r="MS139" s="19"/>
      <c r="MT139" s="19"/>
      <c r="MU139" s="19"/>
      <c r="MV139" s="19"/>
      <c r="MW139" s="19"/>
      <c r="MX139" s="19"/>
      <c r="MY139" s="19"/>
      <c r="MZ139" s="19"/>
      <c r="NA139" s="19"/>
      <c r="NB139" s="19"/>
      <c r="NC139" s="19"/>
      <c r="ND139" s="20"/>
      <c r="NE139" s="20"/>
      <c r="NF139" s="20"/>
      <c r="NG139" s="19"/>
      <c r="NH139" s="19"/>
      <c r="NI139" s="19"/>
      <c r="NJ139" s="19"/>
      <c r="NK139" s="19"/>
      <c r="NL139" s="19"/>
      <c r="NM139" s="19"/>
      <c r="NN139" s="20"/>
      <c r="NO139" s="20"/>
      <c r="NP139" s="20"/>
      <c r="NQ139" s="19"/>
      <c r="NR139" s="19"/>
      <c r="NS139" s="19"/>
      <c r="NT139" s="19"/>
      <c r="NU139" s="20"/>
      <c r="NV139" s="19"/>
      <c r="NW139" s="19"/>
      <c r="NX139" s="19"/>
      <c r="NY139" s="19"/>
      <c r="NZ139" s="19"/>
      <c r="OA139" s="19"/>
      <c r="OB139" s="19"/>
      <c r="OC139" s="19"/>
      <c r="OD139" s="19"/>
      <c r="OE139" s="19"/>
      <c r="OF139" s="19"/>
      <c r="OG139" s="19"/>
      <c r="OH139" s="19"/>
      <c r="OI139" s="19"/>
      <c r="OJ139" s="19"/>
      <c r="OK139" s="19"/>
      <c r="OL139" s="19"/>
      <c r="OM139" s="19"/>
      <c r="ON139" s="19"/>
      <c r="OO139" s="19"/>
      <c r="OP139" s="19"/>
      <c r="OQ139" s="19"/>
      <c r="OR139" s="19"/>
      <c r="OS139" s="21"/>
      <c r="OT139" s="21"/>
      <c r="OU139" s="21"/>
      <c r="OV139" s="21"/>
      <c r="OW139" s="21"/>
      <c r="OX139" s="21"/>
      <c r="OY139" s="21"/>
      <c r="OZ139" s="21"/>
      <c r="PA139" s="21"/>
      <c r="PB139" s="21"/>
      <c r="PC139" s="21"/>
    </row>
    <row r="140" spans="1:419" x14ac:dyDescent="0.2">
      <c r="A140" s="24">
        <v>44404</v>
      </c>
      <c r="B140">
        <v>14135.7</v>
      </c>
      <c r="C140">
        <v>10500</v>
      </c>
      <c r="D140">
        <v>28400</v>
      </c>
      <c r="E140">
        <v>13700</v>
      </c>
      <c r="F140">
        <v>11600</v>
      </c>
      <c r="G140">
        <v>23026.1</v>
      </c>
      <c r="H140">
        <v>31050</v>
      </c>
      <c r="I140">
        <v>12300</v>
      </c>
      <c r="J140">
        <v>3970</v>
      </c>
      <c r="K140">
        <v>27850</v>
      </c>
      <c r="L140">
        <v>20650</v>
      </c>
      <c r="M140">
        <v>9560</v>
      </c>
      <c r="N140">
        <v>10115.4</v>
      </c>
      <c r="O140">
        <v>7050</v>
      </c>
      <c r="P140">
        <v>48000</v>
      </c>
      <c r="Q140">
        <v>65100</v>
      </c>
      <c r="R140">
        <v>10650</v>
      </c>
      <c r="S140">
        <v>9672.5</v>
      </c>
      <c r="T140">
        <v>28000</v>
      </c>
      <c r="U140">
        <v>48200</v>
      </c>
      <c r="V140">
        <v>23900</v>
      </c>
      <c r="W140">
        <v>31815.5</v>
      </c>
      <c r="X140">
        <v>14850</v>
      </c>
      <c r="Y140">
        <v>34167</v>
      </c>
      <c r="Z140">
        <v>57900</v>
      </c>
      <c r="AA140">
        <v>19935.5</v>
      </c>
      <c r="AB140">
        <v>16500</v>
      </c>
      <c r="AC140">
        <v>50500</v>
      </c>
      <c r="AD140">
        <v>37700</v>
      </c>
      <c r="AE140">
        <v>22300</v>
      </c>
      <c r="AF140">
        <v>9130.4</v>
      </c>
      <c r="AG140">
        <v>57300</v>
      </c>
      <c r="AH140">
        <v>12000</v>
      </c>
      <c r="AI140">
        <v>13400</v>
      </c>
      <c r="AJ140">
        <v>13800</v>
      </c>
      <c r="AK140">
        <v>17700</v>
      </c>
      <c r="AL140">
        <v>6690</v>
      </c>
      <c r="AM140">
        <v>16200</v>
      </c>
      <c r="AN140">
        <v>32200</v>
      </c>
      <c r="AO140">
        <v>30900</v>
      </c>
      <c r="AP140">
        <v>36284</v>
      </c>
      <c r="AQ140">
        <v>12263</v>
      </c>
      <c r="AR140">
        <v>24900</v>
      </c>
      <c r="AS140">
        <v>46500</v>
      </c>
      <c r="AT140">
        <v>17100</v>
      </c>
      <c r="AU140">
        <v>30300</v>
      </c>
      <c r="AV140">
        <v>59600</v>
      </c>
      <c r="AW140">
        <v>19528</v>
      </c>
      <c r="AX140">
        <v>32500</v>
      </c>
      <c r="AY140">
        <v>14200</v>
      </c>
      <c r="AZ140">
        <v>20600</v>
      </c>
      <c r="BA140">
        <v>40150</v>
      </c>
      <c r="BB140">
        <v>50600</v>
      </c>
      <c r="BC140">
        <v>5250</v>
      </c>
      <c r="BD140">
        <v>8350</v>
      </c>
      <c r="BE140">
        <v>40500</v>
      </c>
      <c r="BF140">
        <v>18900</v>
      </c>
      <c r="BG140">
        <v>72784</v>
      </c>
      <c r="BH140">
        <v>41000</v>
      </c>
      <c r="BI140">
        <v>81400</v>
      </c>
      <c r="BJ140">
        <v>94000</v>
      </c>
      <c r="BK140">
        <v>11550</v>
      </c>
      <c r="BL140">
        <v>24500</v>
      </c>
      <c r="BM140">
        <v>2890</v>
      </c>
      <c r="BN140">
        <v>48400</v>
      </c>
      <c r="BO140">
        <v>23000</v>
      </c>
      <c r="BP140">
        <v>60400</v>
      </c>
      <c r="BQ140">
        <v>18700</v>
      </c>
      <c r="BR140">
        <v>29800</v>
      </c>
      <c r="BS140">
        <v>8400</v>
      </c>
      <c r="BT140">
        <v>58000</v>
      </c>
      <c r="BU140">
        <v>41000</v>
      </c>
      <c r="BV140">
        <v>9630</v>
      </c>
      <c r="BW140">
        <v>34800</v>
      </c>
      <c r="BX140">
        <v>52000</v>
      </c>
      <c r="BY140">
        <v>18260.900000000001</v>
      </c>
      <c r="BZ140">
        <v>3900</v>
      </c>
      <c r="CA140">
        <v>24900</v>
      </c>
      <c r="CB140">
        <v>14700</v>
      </c>
      <c r="CC140">
        <v>12700</v>
      </c>
      <c r="CD140">
        <v>9300</v>
      </c>
      <c r="CE140">
        <v>5480.4</v>
      </c>
      <c r="CF140">
        <v>10850</v>
      </c>
      <c r="CG140">
        <v>11600</v>
      </c>
      <c r="CH140">
        <v>14900</v>
      </c>
      <c r="CI140">
        <v>11800</v>
      </c>
      <c r="CJ140">
        <v>36750</v>
      </c>
      <c r="CK140">
        <v>93200</v>
      </c>
      <c r="CL140">
        <v>2790</v>
      </c>
      <c r="CM140">
        <v>33100</v>
      </c>
      <c r="CN140">
        <v>89000</v>
      </c>
      <c r="CO140">
        <v>47992</v>
      </c>
      <c r="CP140">
        <v>20275</v>
      </c>
      <c r="CQ140">
        <v>26364</v>
      </c>
      <c r="CR140">
        <v>44800</v>
      </c>
      <c r="CS140">
        <v>11750</v>
      </c>
      <c r="CT140">
        <v>14550</v>
      </c>
      <c r="CU140">
        <v>16800</v>
      </c>
      <c r="CV140">
        <v>5000</v>
      </c>
      <c r="CW140">
        <v>41650</v>
      </c>
      <c r="CX140">
        <v>3280</v>
      </c>
      <c r="CY140">
        <v>11500</v>
      </c>
      <c r="CZ140">
        <v>4300</v>
      </c>
      <c r="DA140">
        <v>12700</v>
      </c>
      <c r="DB140">
        <v>19250</v>
      </c>
      <c r="DC140">
        <v>12285.7</v>
      </c>
      <c r="DD140">
        <v>6350</v>
      </c>
      <c r="DE140">
        <v>35036.5</v>
      </c>
      <c r="DF140">
        <v>58000</v>
      </c>
      <c r="DG140">
        <v>43833.3</v>
      </c>
      <c r="DH140">
        <v>5068.3999999999996</v>
      </c>
      <c r="DI140">
        <v>15550</v>
      </c>
      <c r="DJ140">
        <v>25000</v>
      </c>
      <c r="DK140">
        <v>8130</v>
      </c>
      <c r="DL140">
        <v>26900</v>
      </c>
      <c r="DM140">
        <v>46200</v>
      </c>
      <c r="DN140">
        <v>3130</v>
      </c>
      <c r="DO140">
        <v>35700</v>
      </c>
      <c r="DP140">
        <v>15100</v>
      </c>
      <c r="DQ140">
        <v>15200</v>
      </c>
      <c r="DR140">
        <v>17800</v>
      </c>
      <c r="DS140">
        <v>13850</v>
      </c>
      <c r="DT140">
        <v>8300</v>
      </c>
      <c r="DU140">
        <v>21550</v>
      </c>
      <c r="DV140">
        <v>5750</v>
      </c>
      <c r="DW140">
        <v>24700</v>
      </c>
      <c r="DX140">
        <v>72000</v>
      </c>
      <c r="DY140">
        <v>6000</v>
      </c>
      <c r="DZ140">
        <v>11636</v>
      </c>
      <c r="EA140">
        <v>14285.7</v>
      </c>
      <c r="EB140">
        <v>32600</v>
      </c>
      <c r="EC140">
        <v>54812.800000000003</v>
      </c>
      <c r="ED140">
        <v>6226.6</v>
      </c>
      <c r="EE140">
        <v>7630</v>
      </c>
      <c r="EF140">
        <v>24550</v>
      </c>
      <c r="EG140">
        <v>16900</v>
      </c>
      <c r="EH140">
        <v>59000</v>
      </c>
      <c r="EI140">
        <v>11093.5</v>
      </c>
      <c r="EJ140">
        <v>2470</v>
      </c>
      <c r="EK140">
        <v>5910</v>
      </c>
      <c r="EL140">
        <v>10850</v>
      </c>
      <c r="EM140">
        <v>6110</v>
      </c>
      <c r="EN140">
        <v>49850</v>
      </c>
      <c r="EO140">
        <v>57000</v>
      </c>
      <c r="EP140">
        <v>9800</v>
      </c>
      <c r="EQ140">
        <v>9600</v>
      </c>
      <c r="ER140">
        <v>27400</v>
      </c>
      <c r="ES140">
        <v>2950</v>
      </c>
      <c r="ET140">
        <v>9080</v>
      </c>
      <c r="EU140">
        <v>125500</v>
      </c>
      <c r="EV140">
        <v>105.12</v>
      </c>
      <c r="EW140">
        <v>31500</v>
      </c>
      <c r="EX140">
        <v>20664.099999999999</v>
      </c>
      <c r="EY140">
        <v>70500</v>
      </c>
      <c r="EZ140">
        <v>26416.7</v>
      </c>
      <c r="FA140">
        <v>37148.400000000001</v>
      </c>
      <c r="FC140">
        <v>18400</v>
      </c>
      <c r="FD140">
        <v>26850</v>
      </c>
      <c r="FE140">
        <v>81298</v>
      </c>
      <c r="FF140">
        <v>8710</v>
      </c>
      <c r="FG140">
        <v>5140</v>
      </c>
      <c r="FH140">
        <v>39000</v>
      </c>
      <c r="FI140">
        <v>23900</v>
      </c>
      <c r="FJ140">
        <v>21875</v>
      </c>
      <c r="FK140">
        <v>84000</v>
      </c>
      <c r="FL140">
        <v>89800</v>
      </c>
      <c r="FM140">
        <v>21150</v>
      </c>
      <c r="FN140">
        <v>16600</v>
      </c>
      <c r="FO140">
        <v>29500</v>
      </c>
      <c r="FP140">
        <v>25450</v>
      </c>
      <c r="FQ140">
        <v>48800</v>
      </c>
      <c r="FR140">
        <v>5790</v>
      </c>
      <c r="FS140">
        <v>10800</v>
      </c>
      <c r="FT140">
        <v>9840</v>
      </c>
      <c r="FU140">
        <v>50300</v>
      </c>
      <c r="FV140">
        <v>9500</v>
      </c>
      <c r="FW140">
        <v>90100</v>
      </c>
      <c r="FX140">
        <v>13400</v>
      </c>
      <c r="FY140">
        <v>22650</v>
      </c>
      <c r="FZ140">
        <v>96500</v>
      </c>
      <c r="GA140">
        <v>6860</v>
      </c>
      <c r="GB140">
        <v>18000</v>
      </c>
      <c r="GC140">
        <v>18350</v>
      </c>
      <c r="GD140">
        <v>2950</v>
      </c>
      <c r="GE140">
        <v>5560</v>
      </c>
      <c r="GF140">
        <v>2700</v>
      </c>
      <c r="GG140">
        <v>6100</v>
      </c>
      <c r="GH140">
        <v>131367</v>
      </c>
      <c r="GI140">
        <v>10300</v>
      </c>
      <c r="GJ140">
        <v>52800</v>
      </c>
      <c r="GK140">
        <v>17500</v>
      </c>
      <c r="GL140">
        <v>4980</v>
      </c>
      <c r="GM140">
        <v>26600</v>
      </c>
      <c r="GN140">
        <v>154.5</v>
      </c>
      <c r="GO140">
        <v>9140</v>
      </c>
      <c r="GP140">
        <v>24400</v>
      </c>
      <c r="GQ140">
        <v>15800</v>
      </c>
      <c r="GR140">
        <v>18300</v>
      </c>
      <c r="GS140">
        <v>13700</v>
      </c>
      <c r="GT140">
        <v>20700</v>
      </c>
      <c r="GU140">
        <v>20000</v>
      </c>
      <c r="GV140">
        <v>9710</v>
      </c>
      <c r="GW140">
        <v>9360</v>
      </c>
      <c r="GX140">
        <v>37500</v>
      </c>
      <c r="GY140">
        <v>18650</v>
      </c>
      <c r="GZ140">
        <v>5523.8</v>
      </c>
      <c r="HA140">
        <v>19000</v>
      </c>
      <c r="HB140">
        <v>19630</v>
      </c>
      <c r="HC140">
        <v>17050</v>
      </c>
      <c r="HD140">
        <v>3400</v>
      </c>
      <c r="HE140">
        <v>63300</v>
      </c>
      <c r="HF140">
        <v>10400</v>
      </c>
      <c r="HG140">
        <v>43500</v>
      </c>
      <c r="HH140">
        <v>13100</v>
      </c>
      <c r="HI140">
        <v>17700</v>
      </c>
      <c r="HJ140">
        <v>12700</v>
      </c>
      <c r="HK140">
        <v>41598</v>
      </c>
      <c r="HL140">
        <v>35623.300000000003</v>
      </c>
      <c r="HM140">
        <v>11700</v>
      </c>
      <c r="HN140">
        <v>29100</v>
      </c>
      <c r="HO140">
        <v>17400</v>
      </c>
      <c r="HP140">
        <v>41000</v>
      </c>
      <c r="HQ140">
        <v>75000</v>
      </c>
      <c r="HR140">
        <v>79900</v>
      </c>
      <c r="HS140">
        <v>51000</v>
      </c>
      <c r="HT140">
        <v>57000</v>
      </c>
      <c r="HU140">
        <v>27500</v>
      </c>
      <c r="HV140">
        <v>12500</v>
      </c>
      <c r="HW140">
        <v>16325</v>
      </c>
      <c r="HX140">
        <v>32200</v>
      </c>
      <c r="HY140">
        <v>78500</v>
      </c>
      <c r="HZ140">
        <v>3900</v>
      </c>
      <c r="IA140">
        <v>26000</v>
      </c>
      <c r="IB140">
        <v>17500</v>
      </c>
      <c r="IC140">
        <v>3910</v>
      </c>
      <c r="ID140">
        <v>6400</v>
      </c>
      <c r="IE140">
        <v>69100</v>
      </c>
      <c r="IF140">
        <v>37600</v>
      </c>
      <c r="IG140">
        <v>4915.8999999999996</v>
      </c>
      <c r="IH140">
        <v>37600</v>
      </c>
      <c r="II140">
        <v>14350</v>
      </c>
      <c r="IJ140">
        <v>40400</v>
      </c>
      <c r="IK140">
        <v>51333.599999999999</v>
      </c>
      <c r="IL140">
        <v>9100</v>
      </c>
      <c r="IM140">
        <v>9666.7000000000007</v>
      </c>
      <c r="IN140">
        <v>31000</v>
      </c>
      <c r="IO140">
        <v>3190</v>
      </c>
      <c r="IP140">
        <v>9630</v>
      </c>
      <c r="IQ140">
        <v>9500</v>
      </c>
      <c r="IR140">
        <v>74600</v>
      </c>
      <c r="IS140">
        <v>36100</v>
      </c>
      <c r="IT140">
        <v>9400</v>
      </c>
      <c r="IU140">
        <v>7520</v>
      </c>
      <c r="IV140">
        <v>22935.8</v>
      </c>
      <c r="IW140">
        <v>24300</v>
      </c>
      <c r="IX140">
        <v>15500</v>
      </c>
      <c r="IY140">
        <v>5640</v>
      </c>
      <c r="IZ140">
        <v>46500</v>
      </c>
      <c r="JA140">
        <v>73.548000000000002</v>
      </c>
      <c r="JB140">
        <v>248</v>
      </c>
      <c r="JC140">
        <v>47500</v>
      </c>
      <c r="JD140">
        <v>36700</v>
      </c>
      <c r="JE140">
        <v>22400</v>
      </c>
      <c r="JF140">
        <v>53497</v>
      </c>
      <c r="JG140">
        <v>40950</v>
      </c>
      <c r="JH140">
        <v>92.710999999999999</v>
      </c>
      <c r="JI140">
        <v>9690</v>
      </c>
      <c r="JJ140">
        <v>7990</v>
      </c>
      <c r="JK140">
        <v>17350</v>
      </c>
      <c r="JL140">
        <v>114.9</v>
      </c>
      <c r="JM140">
        <v>43200</v>
      </c>
      <c r="JN140">
        <v>7850</v>
      </c>
      <c r="JO140">
        <v>11500</v>
      </c>
      <c r="JP140">
        <v>87500</v>
      </c>
      <c r="JQ140">
        <v>9600</v>
      </c>
      <c r="JR140">
        <v>6980</v>
      </c>
      <c r="JS140">
        <v>31667</v>
      </c>
      <c r="JT140">
        <v>5130</v>
      </c>
      <c r="JU140">
        <v>15000</v>
      </c>
      <c r="JV140">
        <v>6970</v>
      </c>
      <c r="JW140">
        <v>27650</v>
      </c>
      <c r="JX140">
        <v>36355.199999999997</v>
      </c>
      <c r="JY140">
        <v>20900</v>
      </c>
      <c r="JZ140">
        <v>18300</v>
      </c>
      <c r="KA140">
        <v>11400</v>
      </c>
      <c r="KB140">
        <v>8680</v>
      </c>
      <c r="KC140" s="19"/>
      <c r="KD140" s="19"/>
      <c r="KE140" s="19"/>
      <c r="KF140" s="19"/>
      <c r="KG140" s="19"/>
      <c r="KH140" s="19"/>
      <c r="KI140" s="19"/>
      <c r="KJ140" s="19"/>
      <c r="KK140" s="19"/>
      <c r="KL140" s="19"/>
      <c r="KM140" s="19"/>
      <c r="KN140" s="19"/>
      <c r="KO140" s="19"/>
      <c r="KP140" s="19"/>
      <c r="KQ140" s="19"/>
      <c r="KR140" s="19"/>
      <c r="KS140" s="19"/>
      <c r="KT140" s="19"/>
      <c r="KU140" s="19"/>
      <c r="KV140" s="19"/>
      <c r="KW140" s="19"/>
      <c r="KX140" s="19"/>
      <c r="KY140" s="19"/>
      <c r="KZ140" s="19"/>
      <c r="LA140" s="19"/>
      <c r="LB140" s="19"/>
      <c r="LC140" s="19"/>
      <c r="LD140" s="19"/>
      <c r="LE140" s="19"/>
      <c r="LF140" s="19"/>
      <c r="LG140" s="19"/>
      <c r="LH140" s="19"/>
      <c r="LI140" s="19"/>
      <c r="LJ140" s="19"/>
      <c r="LK140" s="19"/>
      <c r="LL140" s="19"/>
      <c r="LM140" s="19"/>
      <c r="LN140" s="19"/>
      <c r="LO140" s="19"/>
      <c r="LP140" s="19"/>
      <c r="LQ140" s="19"/>
      <c r="LR140" s="19"/>
      <c r="LS140" s="19"/>
      <c r="LT140" s="19"/>
      <c r="LU140" s="19"/>
      <c r="LV140" s="19"/>
      <c r="LW140" s="19"/>
      <c r="LX140" s="19"/>
      <c r="LY140" s="19"/>
      <c r="LZ140" s="19"/>
      <c r="MA140" s="19"/>
      <c r="MB140" s="19"/>
      <c r="MC140" s="19"/>
      <c r="MD140" s="19"/>
      <c r="ME140" s="19"/>
      <c r="MF140" s="19"/>
      <c r="MG140" s="19"/>
      <c r="MH140" s="19"/>
      <c r="MI140" s="19"/>
      <c r="MJ140" s="19"/>
      <c r="MK140" s="19"/>
      <c r="ML140" s="19"/>
      <c r="MM140" s="19"/>
      <c r="MN140" s="19"/>
      <c r="MO140" s="19"/>
      <c r="MP140" s="19"/>
      <c r="MQ140" s="19"/>
      <c r="MR140" s="19"/>
      <c r="MS140" s="19"/>
      <c r="MT140" s="19"/>
      <c r="MU140" s="19"/>
      <c r="MV140" s="19"/>
      <c r="MW140" s="19"/>
      <c r="MX140" s="19"/>
      <c r="MY140" s="19"/>
      <c r="MZ140" s="19"/>
      <c r="NA140" s="19"/>
      <c r="NB140" s="19"/>
      <c r="NC140" s="19"/>
      <c r="ND140" s="20"/>
      <c r="NE140" s="20"/>
      <c r="NF140" s="20"/>
      <c r="NG140" s="19"/>
      <c r="NH140" s="19"/>
      <c r="NI140" s="19"/>
      <c r="NJ140" s="19"/>
      <c r="NK140" s="19"/>
      <c r="NL140" s="19"/>
      <c r="NM140" s="19"/>
      <c r="NN140" s="20"/>
      <c r="NO140" s="20"/>
      <c r="NP140" s="20"/>
      <c r="NQ140" s="19"/>
      <c r="NR140" s="19"/>
      <c r="NS140" s="19"/>
      <c r="NT140" s="19"/>
      <c r="NU140" s="20"/>
      <c r="NV140" s="19"/>
      <c r="NW140" s="19"/>
      <c r="NX140" s="19"/>
      <c r="NY140" s="19"/>
      <c r="NZ140" s="19"/>
      <c r="OA140" s="19"/>
      <c r="OB140" s="19"/>
      <c r="OC140" s="19"/>
      <c r="OD140" s="19"/>
      <c r="OE140" s="19"/>
      <c r="OF140" s="19"/>
      <c r="OG140" s="19"/>
      <c r="OH140" s="19"/>
      <c r="OI140" s="19"/>
      <c r="OJ140" s="19"/>
      <c r="OK140" s="19"/>
      <c r="OL140" s="19"/>
      <c r="OM140" s="19"/>
      <c r="ON140" s="19"/>
      <c r="OO140" s="19"/>
      <c r="OP140" s="19"/>
      <c r="OQ140" s="19"/>
      <c r="OR140" s="19"/>
      <c r="OS140" s="21"/>
      <c r="OT140" s="21"/>
      <c r="OU140" s="21"/>
      <c r="OV140" s="21"/>
      <c r="OW140" s="21"/>
      <c r="OX140" s="21"/>
      <c r="OY140" s="21"/>
      <c r="OZ140" s="21"/>
      <c r="PA140" s="21"/>
      <c r="PB140" s="21"/>
      <c r="PC140" s="21"/>
    </row>
    <row r="141" spans="1:419" x14ac:dyDescent="0.2">
      <c r="A141" s="24">
        <v>44405</v>
      </c>
      <c r="B141">
        <v>14400.8</v>
      </c>
      <c r="C141">
        <v>10100</v>
      </c>
      <c r="D141">
        <v>28100</v>
      </c>
      <c r="E141">
        <v>13700</v>
      </c>
      <c r="F141">
        <v>11600</v>
      </c>
      <c r="G141">
        <v>23267.7</v>
      </c>
      <c r="H141">
        <v>30500</v>
      </c>
      <c r="I141">
        <v>12300</v>
      </c>
      <c r="J141">
        <v>3970</v>
      </c>
      <c r="K141">
        <v>27850</v>
      </c>
      <c r="L141">
        <v>21000</v>
      </c>
      <c r="M141">
        <v>9640</v>
      </c>
      <c r="N141">
        <v>9846.2000000000007</v>
      </c>
      <c r="O141">
        <v>6910</v>
      </c>
      <c r="P141">
        <v>47950</v>
      </c>
      <c r="Q141">
        <v>61200</v>
      </c>
      <c r="R141">
        <v>10700</v>
      </c>
      <c r="S141">
        <v>9551.6</v>
      </c>
      <c r="T141">
        <v>27250</v>
      </c>
      <c r="U141">
        <v>51500</v>
      </c>
      <c r="V141">
        <v>22700</v>
      </c>
      <c r="W141">
        <v>32052.9</v>
      </c>
      <c r="X141">
        <v>14700</v>
      </c>
      <c r="Y141">
        <v>33125</v>
      </c>
      <c r="Z141">
        <v>57000</v>
      </c>
      <c r="AA141">
        <v>19741.900000000001</v>
      </c>
      <c r="AB141">
        <v>16300</v>
      </c>
      <c r="AC141">
        <v>50200</v>
      </c>
      <c r="AD141">
        <v>36500</v>
      </c>
      <c r="AE141">
        <v>22500</v>
      </c>
      <c r="AF141">
        <v>9087</v>
      </c>
      <c r="AG141">
        <v>57300</v>
      </c>
      <c r="AH141">
        <v>11700</v>
      </c>
      <c r="AI141">
        <v>13000</v>
      </c>
      <c r="AJ141">
        <v>12850</v>
      </c>
      <c r="AK141">
        <v>17800</v>
      </c>
      <c r="AL141">
        <v>6790</v>
      </c>
      <c r="AM141">
        <v>16050</v>
      </c>
      <c r="AN141">
        <v>32000</v>
      </c>
      <c r="AO141">
        <v>30500</v>
      </c>
      <c r="AP141">
        <v>36514</v>
      </c>
      <c r="AQ141">
        <v>12176</v>
      </c>
      <c r="AR141">
        <v>24900</v>
      </c>
      <c r="AS141">
        <v>44100</v>
      </c>
      <c r="AT141">
        <v>17000</v>
      </c>
      <c r="AU141">
        <v>29450</v>
      </c>
      <c r="AV141">
        <v>59300</v>
      </c>
      <c r="AW141">
        <v>19528</v>
      </c>
      <c r="AX141">
        <v>32900</v>
      </c>
      <c r="AY141">
        <v>14100</v>
      </c>
      <c r="AZ141">
        <v>20450</v>
      </c>
      <c r="BA141">
        <v>40100</v>
      </c>
      <c r="BB141">
        <v>50900</v>
      </c>
      <c r="BC141">
        <v>5230</v>
      </c>
      <c r="BD141">
        <v>8920</v>
      </c>
      <c r="BE141">
        <v>39800</v>
      </c>
      <c r="BF141">
        <v>18750</v>
      </c>
      <c r="BG141">
        <v>70042</v>
      </c>
      <c r="BH141">
        <v>40900</v>
      </c>
      <c r="BI141">
        <v>82000</v>
      </c>
      <c r="BJ141">
        <v>93500</v>
      </c>
      <c r="BK141">
        <v>11600</v>
      </c>
      <c r="BL141">
        <v>24950</v>
      </c>
      <c r="BM141">
        <v>2880</v>
      </c>
      <c r="BN141">
        <v>48100</v>
      </c>
      <c r="BO141">
        <v>23300</v>
      </c>
      <c r="BP141">
        <v>60000</v>
      </c>
      <c r="BQ141">
        <v>18550</v>
      </c>
      <c r="BR141">
        <v>29400</v>
      </c>
      <c r="BS141">
        <v>8400</v>
      </c>
      <c r="BT141">
        <v>58000</v>
      </c>
      <c r="BU141">
        <v>41000</v>
      </c>
      <c r="BV141">
        <v>9800</v>
      </c>
      <c r="BW141">
        <v>35000</v>
      </c>
      <c r="BX141">
        <v>51700</v>
      </c>
      <c r="BY141">
        <v>18043.5</v>
      </c>
      <c r="BZ141">
        <v>3900</v>
      </c>
      <c r="CA141">
        <v>24750</v>
      </c>
      <c r="CB141">
        <v>15700</v>
      </c>
      <c r="CC141">
        <v>12800</v>
      </c>
      <c r="CD141">
        <v>9490</v>
      </c>
      <c r="CE141">
        <v>5471.6</v>
      </c>
      <c r="CF141">
        <v>10900</v>
      </c>
      <c r="CG141">
        <v>10800</v>
      </c>
      <c r="CH141">
        <v>14950</v>
      </c>
      <c r="CI141">
        <v>11800</v>
      </c>
      <c r="CJ141">
        <v>36750</v>
      </c>
      <c r="CK141">
        <v>92000</v>
      </c>
      <c r="CL141">
        <v>2800</v>
      </c>
      <c r="CM141">
        <v>33100</v>
      </c>
      <c r="CN141">
        <v>89100</v>
      </c>
      <c r="CO141">
        <v>48697</v>
      </c>
      <c r="CP141">
        <v>20229</v>
      </c>
      <c r="CQ141">
        <v>27318</v>
      </c>
      <c r="CR141">
        <v>44100</v>
      </c>
      <c r="CS141">
        <v>11700</v>
      </c>
      <c r="CT141">
        <v>14300</v>
      </c>
      <c r="CU141">
        <v>16450</v>
      </c>
      <c r="CV141">
        <v>5000</v>
      </c>
      <c r="CW141">
        <v>41500</v>
      </c>
      <c r="CX141">
        <v>3300</v>
      </c>
      <c r="CY141">
        <v>11200</v>
      </c>
      <c r="CZ141">
        <v>4240</v>
      </c>
      <c r="DA141">
        <v>12500</v>
      </c>
      <c r="DB141">
        <v>20050</v>
      </c>
      <c r="DC141">
        <v>12285.7</v>
      </c>
      <c r="DD141">
        <v>6790</v>
      </c>
      <c r="DE141">
        <v>34998.300000000003</v>
      </c>
      <c r="DF141">
        <v>56100</v>
      </c>
      <c r="DG141">
        <v>41666.699999999997</v>
      </c>
      <c r="DH141">
        <v>5128.2</v>
      </c>
      <c r="DI141">
        <v>15200</v>
      </c>
      <c r="DJ141">
        <v>24650</v>
      </c>
      <c r="DK141">
        <v>7900</v>
      </c>
      <c r="DL141">
        <v>28750</v>
      </c>
      <c r="DM141">
        <v>46700</v>
      </c>
      <c r="DN141">
        <v>3120</v>
      </c>
      <c r="DO141">
        <v>35900</v>
      </c>
      <c r="DP141">
        <v>15050</v>
      </c>
      <c r="DQ141">
        <v>15200</v>
      </c>
      <c r="DR141">
        <v>18300</v>
      </c>
      <c r="DS141">
        <v>13800</v>
      </c>
      <c r="DT141">
        <v>8500</v>
      </c>
      <c r="DU141">
        <v>21550</v>
      </c>
      <c r="DV141">
        <v>5740</v>
      </c>
      <c r="DW141">
        <v>24600</v>
      </c>
      <c r="DX141">
        <v>72000</v>
      </c>
      <c r="DY141">
        <v>6150</v>
      </c>
      <c r="DZ141">
        <v>11727</v>
      </c>
      <c r="EA141">
        <v>14553.6</v>
      </c>
      <c r="EB141">
        <v>33900</v>
      </c>
      <c r="EC141">
        <v>55802.8</v>
      </c>
      <c r="ED141">
        <v>6226.6</v>
      </c>
      <c r="EE141">
        <v>7600</v>
      </c>
      <c r="EF141">
        <v>24850</v>
      </c>
      <c r="EG141">
        <v>15400</v>
      </c>
      <c r="EH141">
        <v>63000</v>
      </c>
      <c r="EI141">
        <v>11001</v>
      </c>
      <c r="EJ141">
        <v>2500</v>
      </c>
      <c r="EK141">
        <v>5830</v>
      </c>
      <c r="EL141">
        <v>10800</v>
      </c>
      <c r="EM141">
        <v>6090</v>
      </c>
      <c r="EN141">
        <v>49450</v>
      </c>
      <c r="EO141">
        <v>57400</v>
      </c>
      <c r="EP141">
        <v>9800</v>
      </c>
      <c r="EQ141">
        <v>9520</v>
      </c>
      <c r="ER141">
        <v>27600</v>
      </c>
      <c r="ES141">
        <v>2940</v>
      </c>
      <c r="ET141">
        <v>8870</v>
      </c>
      <c r="EU141">
        <v>124500</v>
      </c>
      <c r="EV141">
        <v>104.521</v>
      </c>
      <c r="EW141">
        <v>32000</v>
      </c>
      <c r="EX141">
        <v>19804.7</v>
      </c>
      <c r="EY141">
        <v>71200</v>
      </c>
      <c r="EZ141">
        <v>26666.7</v>
      </c>
      <c r="FA141">
        <v>37058.9</v>
      </c>
      <c r="FC141">
        <v>18350</v>
      </c>
      <c r="FD141">
        <v>27000</v>
      </c>
      <c r="FE141">
        <v>79466</v>
      </c>
      <c r="FF141">
        <v>8790</v>
      </c>
      <c r="FG141">
        <v>5120</v>
      </c>
      <c r="FH141">
        <v>39800</v>
      </c>
      <c r="FI141">
        <v>24700</v>
      </c>
      <c r="FJ141">
        <v>21792</v>
      </c>
      <c r="FK141">
        <v>83000</v>
      </c>
      <c r="FL141">
        <v>90900</v>
      </c>
      <c r="FM141">
        <v>20800</v>
      </c>
      <c r="FN141">
        <v>16600</v>
      </c>
      <c r="FO141">
        <v>28500</v>
      </c>
      <c r="FP141">
        <v>25900</v>
      </c>
      <c r="FQ141">
        <v>48700</v>
      </c>
      <c r="FR141">
        <v>5790</v>
      </c>
      <c r="FS141">
        <v>10800</v>
      </c>
      <c r="FT141">
        <v>9850</v>
      </c>
      <c r="FU141">
        <v>50500</v>
      </c>
      <c r="FV141">
        <v>9550</v>
      </c>
      <c r="FW141">
        <v>90100</v>
      </c>
      <c r="FX141">
        <v>13400</v>
      </c>
      <c r="FY141">
        <v>22500</v>
      </c>
      <c r="FZ141">
        <v>94900</v>
      </c>
      <c r="GA141">
        <v>7330</v>
      </c>
      <c r="GB141">
        <v>17850</v>
      </c>
      <c r="GC141">
        <v>18300</v>
      </c>
      <c r="GD141">
        <v>2960</v>
      </c>
      <c r="GE141">
        <v>5520</v>
      </c>
      <c r="GF141">
        <v>2600</v>
      </c>
      <c r="GG141">
        <v>6100</v>
      </c>
      <c r="GH141">
        <v>132901</v>
      </c>
      <c r="GI141">
        <v>10750</v>
      </c>
      <c r="GJ141">
        <v>52400</v>
      </c>
      <c r="GK141">
        <v>17500</v>
      </c>
      <c r="GL141">
        <v>4930</v>
      </c>
      <c r="GM141">
        <v>26650</v>
      </c>
      <c r="GN141">
        <v>154.5</v>
      </c>
      <c r="GO141">
        <v>9000</v>
      </c>
      <c r="GP141">
        <v>24400</v>
      </c>
      <c r="GQ141">
        <v>15800</v>
      </c>
      <c r="GR141">
        <v>18250</v>
      </c>
      <c r="GS141">
        <v>13750</v>
      </c>
      <c r="GT141">
        <v>22100</v>
      </c>
      <c r="GU141">
        <v>20000</v>
      </c>
      <c r="GV141">
        <v>9600</v>
      </c>
      <c r="GW141">
        <v>9290</v>
      </c>
      <c r="GX141">
        <v>37500</v>
      </c>
      <c r="GY141">
        <v>18400</v>
      </c>
      <c r="GZ141">
        <v>5485.7</v>
      </c>
      <c r="HA141">
        <v>19800</v>
      </c>
      <c r="HB141">
        <v>19630</v>
      </c>
      <c r="HC141">
        <v>17050</v>
      </c>
      <c r="HD141">
        <v>3630</v>
      </c>
      <c r="HE141">
        <v>62100</v>
      </c>
      <c r="HF141">
        <v>10400</v>
      </c>
      <c r="HG141">
        <v>42100</v>
      </c>
      <c r="HH141">
        <v>13050</v>
      </c>
      <c r="HI141">
        <v>16900</v>
      </c>
      <c r="HJ141">
        <v>12700</v>
      </c>
      <c r="HK141">
        <v>41598</v>
      </c>
      <c r="HL141">
        <v>35897.300000000003</v>
      </c>
      <c r="HM141">
        <v>11000</v>
      </c>
      <c r="HN141">
        <v>28900</v>
      </c>
      <c r="HO141">
        <v>17400</v>
      </c>
      <c r="HP141">
        <v>42000</v>
      </c>
      <c r="HQ141">
        <v>75000</v>
      </c>
      <c r="HR141">
        <v>80500</v>
      </c>
      <c r="HS141">
        <v>51000</v>
      </c>
      <c r="HT141">
        <v>56800</v>
      </c>
      <c r="HU141">
        <v>27600</v>
      </c>
      <c r="HV141">
        <v>12600</v>
      </c>
      <c r="HW141">
        <v>16628.900000000001</v>
      </c>
      <c r="HX141">
        <v>33300</v>
      </c>
      <c r="HY141">
        <v>78000</v>
      </c>
      <c r="HZ141">
        <v>3900</v>
      </c>
      <c r="IA141">
        <v>26100</v>
      </c>
      <c r="IB141">
        <v>17400</v>
      </c>
      <c r="IC141">
        <v>4000</v>
      </c>
      <c r="ID141">
        <v>6370</v>
      </c>
      <c r="IE141">
        <v>68500</v>
      </c>
      <c r="IF141">
        <v>37500</v>
      </c>
      <c r="IG141">
        <v>4915.8999999999996</v>
      </c>
      <c r="IH141">
        <v>38700</v>
      </c>
      <c r="II141">
        <v>14400</v>
      </c>
      <c r="IJ141">
        <v>40300</v>
      </c>
      <c r="IK141">
        <v>50987.9</v>
      </c>
      <c r="IL141">
        <v>9000</v>
      </c>
      <c r="IM141">
        <v>9666.7000000000007</v>
      </c>
      <c r="IN141">
        <v>30000</v>
      </c>
      <c r="IO141">
        <v>3200</v>
      </c>
      <c r="IP141">
        <v>9420</v>
      </c>
      <c r="IQ141">
        <v>8900</v>
      </c>
      <c r="IR141">
        <v>74700</v>
      </c>
      <c r="IS141">
        <v>35650</v>
      </c>
      <c r="IT141">
        <v>9400</v>
      </c>
      <c r="IU141">
        <v>7260</v>
      </c>
      <c r="IV141">
        <v>22935.8</v>
      </c>
      <c r="IW141">
        <v>24000</v>
      </c>
      <c r="IX141">
        <v>15700</v>
      </c>
      <c r="IY141">
        <v>5940</v>
      </c>
      <c r="IZ141">
        <v>46850</v>
      </c>
      <c r="JA141">
        <v>75.096000000000004</v>
      </c>
      <c r="JB141">
        <v>248</v>
      </c>
      <c r="JC141">
        <v>46900</v>
      </c>
      <c r="JD141">
        <v>37500</v>
      </c>
      <c r="JE141">
        <v>22300</v>
      </c>
      <c r="JF141">
        <v>53782</v>
      </c>
      <c r="JG141">
        <v>41200</v>
      </c>
      <c r="JH141">
        <v>93.510999999999996</v>
      </c>
      <c r="JI141">
        <v>9680</v>
      </c>
      <c r="JJ141">
        <v>8000</v>
      </c>
      <c r="JK141">
        <v>17300</v>
      </c>
      <c r="JL141">
        <v>114.4</v>
      </c>
      <c r="JM141">
        <v>41700</v>
      </c>
      <c r="JN141">
        <v>7900</v>
      </c>
      <c r="JO141">
        <v>11400</v>
      </c>
      <c r="JP141">
        <v>86900</v>
      </c>
      <c r="JQ141">
        <v>9480</v>
      </c>
      <c r="JR141">
        <v>6800</v>
      </c>
      <c r="JS141">
        <v>31278.1</v>
      </c>
      <c r="JT141">
        <v>5130</v>
      </c>
      <c r="JU141">
        <v>15000</v>
      </c>
      <c r="JV141">
        <v>6890</v>
      </c>
      <c r="JW141">
        <v>27200</v>
      </c>
      <c r="JX141">
        <v>36411.599999999999</v>
      </c>
      <c r="JY141">
        <v>20750</v>
      </c>
      <c r="JZ141">
        <v>18000</v>
      </c>
      <c r="KA141">
        <v>11300</v>
      </c>
      <c r="KB141">
        <v>8750</v>
      </c>
      <c r="KC141" s="19"/>
      <c r="KD141" s="19"/>
      <c r="KE141" s="19"/>
      <c r="KF141" s="19"/>
      <c r="KG141" s="19"/>
      <c r="KH141" s="19"/>
      <c r="KI141" s="19"/>
      <c r="KJ141" s="19"/>
      <c r="KK141" s="19"/>
      <c r="KL141" s="19"/>
      <c r="KM141" s="19"/>
      <c r="KN141" s="19"/>
      <c r="KO141" s="19"/>
      <c r="KP141" s="19"/>
      <c r="KQ141" s="19"/>
      <c r="KR141" s="19"/>
      <c r="KS141" s="19"/>
      <c r="KT141" s="19"/>
      <c r="KU141" s="19"/>
      <c r="KV141" s="19"/>
      <c r="KW141" s="19"/>
      <c r="KX141" s="19"/>
      <c r="KY141" s="19"/>
      <c r="KZ141" s="19"/>
      <c r="LA141" s="19"/>
      <c r="LB141" s="19"/>
      <c r="LC141" s="19"/>
      <c r="LD141" s="19"/>
      <c r="LE141" s="19"/>
      <c r="LF141" s="19"/>
      <c r="LG141" s="19"/>
      <c r="LH141" s="19"/>
      <c r="LI141" s="19"/>
      <c r="LJ141" s="19"/>
      <c r="LK141" s="19"/>
      <c r="LL141" s="19"/>
      <c r="LM141" s="19"/>
      <c r="LN141" s="19"/>
      <c r="LO141" s="19"/>
      <c r="LP141" s="19"/>
      <c r="LQ141" s="19"/>
      <c r="LR141" s="19"/>
      <c r="LS141" s="19"/>
      <c r="LT141" s="19"/>
      <c r="LU141" s="19"/>
      <c r="LV141" s="19"/>
      <c r="LW141" s="19"/>
      <c r="LX141" s="19"/>
      <c r="LY141" s="19"/>
      <c r="LZ141" s="19"/>
      <c r="MA141" s="19"/>
      <c r="MB141" s="19"/>
      <c r="MC141" s="19"/>
      <c r="MD141" s="19"/>
      <c r="ME141" s="19"/>
      <c r="MF141" s="19"/>
      <c r="MG141" s="19"/>
      <c r="MH141" s="19"/>
      <c r="MI141" s="19"/>
      <c r="MJ141" s="19"/>
      <c r="MK141" s="19"/>
      <c r="ML141" s="19"/>
      <c r="MM141" s="19"/>
      <c r="MN141" s="19"/>
      <c r="MO141" s="19"/>
      <c r="MP141" s="19"/>
      <c r="MQ141" s="19"/>
      <c r="MR141" s="19"/>
      <c r="MS141" s="19"/>
      <c r="MT141" s="19"/>
      <c r="MU141" s="19"/>
      <c r="MV141" s="19"/>
      <c r="MW141" s="19"/>
      <c r="MX141" s="19"/>
      <c r="MY141" s="19"/>
      <c r="MZ141" s="19"/>
      <c r="NA141" s="19"/>
      <c r="NB141" s="19"/>
      <c r="NC141" s="19"/>
      <c r="ND141" s="20"/>
      <c r="NE141" s="20"/>
      <c r="NF141" s="20"/>
      <c r="NG141" s="19"/>
      <c r="NH141" s="19"/>
      <c r="NI141" s="19"/>
      <c r="NJ141" s="19"/>
      <c r="NK141" s="19"/>
      <c r="NL141" s="19"/>
      <c r="NM141" s="19"/>
      <c r="NN141" s="20"/>
      <c r="NO141" s="20"/>
      <c r="NP141" s="20"/>
      <c r="NQ141" s="19"/>
      <c r="NR141" s="19"/>
      <c r="NS141" s="19"/>
      <c r="NT141" s="19"/>
      <c r="NU141" s="20"/>
      <c r="NV141" s="19"/>
      <c r="NW141" s="19"/>
      <c r="NX141" s="19"/>
      <c r="NY141" s="19"/>
      <c r="NZ141" s="19"/>
      <c r="OA141" s="19"/>
      <c r="OB141" s="19"/>
      <c r="OC141" s="19"/>
      <c r="OD141" s="19"/>
      <c r="OE141" s="19"/>
      <c r="OF141" s="19"/>
      <c r="OG141" s="19"/>
      <c r="OH141" s="19"/>
      <c r="OI141" s="19"/>
      <c r="OJ141" s="19"/>
      <c r="OK141" s="19"/>
      <c r="OL141" s="19"/>
      <c r="OM141" s="19"/>
      <c r="ON141" s="19"/>
      <c r="OO141" s="19"/>
      <c r="OP141" s="19"/>
      <c r="OQ141" s="19"/>
      <c r="OR141" s="19"/>
      <c r="OS141" s="21"/>
      <c r="OT141" s="21"/>
      <c r="OU141" s="21"/>
      <c r="OV141" s="21"/>
      <c r="OW141" s="21"/>
      <c r="OX141" s="21"/>
      <c r="OY141" s="21"/>
      <c r="OZ141" s="21"/>
      <c r="PA141" s="21"/>
      <c r="PB141" s="21"/>
      <c r="PC141" s="21"/>
    </row>
    <row r="142" spans="1:419" x14ac:dyDescent="0.2">
      <c r="A142" s="24">
        <v>44406</v>
      </c>
      <c r="B142">
        <v>14268.2</v>
      </c>
      <c r="C142">
        <v>10800</v>
      </c>
      <c r="D142">
        <v>28200</v>
      </c>
      <c r="E142">
        <v>13700</v>
      </c>
      <c r="F142">
        <v>11500</v>
      </c>
      <c r="G142">
        <v>23992.3</v>
      </c>
      <c r="H142">
        <v>30300</v>
      </c>
      <c r="I142">
        <v>13150</v>
      </c>
      <c r="J142">
        <v>4000</v>
      </c>
      <c r="K142">
        <v>27850</v>
      </c>
      <c r="L142">
        <v>21000</v>
      </c>
      <c r="M142">
        <v>9690</v>
      </c>
      <c r="N142">
        <v>9923.1</v>
      </c>
      <c r="O142">
        <v>6990</v>
      </c>
      <c r="P142">
        <v>48000</v>
      </c>
      <c r="Q142">
        <v>61500</v>
      </c>
      <c r="R142">
        <v>10700</v>
      </c>
      <c r="S142">
        <v>9874</v>
      </c>
      <c r="T142">
        <v>27300</v>
      </c>
      <c r="U142">
        <v>54400</v>
      </c>
      <c r="V142">
        <v>22550</v>
      </c>
      <c r="W142">
        <v>32448.6</v>
      </c>
      <c r="X142">
        <v>14750</v>
      </c>
      <c r="Y142">
        <v>33500</v>
      </c>
      <c r="Z142">
        <v>55800</v>
      </c>
      <c r="AA142">
        <v>19741.900000000001</v>
      </c>
      <c r="AB142">
        <v>15500</v>
      </c>
      <c r="AC142">
        <v>50400</v>
      </c>
      <c r="AD142">
        <v>36900</v>
      </c>
      <c r="AE142">
        <v>22500</v>
      </c>
      <c r="AF142">
        <v>9087</v>
      </c>
      <c r="AG142">
        <v>56300</v>
      </c>
      <c r="AH142">
        <v>11700</v>
      </c>
      <c r="AI142">
        <v>13400</v>
      </c>
      <c r="AJ142">
        <v>12600</v>
      </c>
      <c r="AK142">
        <v>18100</v>
      </c>
      <c r="AL142">
        <v>7150</v>
      </c>
      <c r="AM142">
        <v>16000</v>
      </c>
      <c r="AN142">
        <v>32800</v>
      </c>
      <c r="AO142">
        <v>31000</v>
      </c>
      <c r="AP142">
        <v>36422</v>
      </c>
      <c r="AQ142">
        <v>12000</v>
      </c>
      <c r="AR142">
        <v>24750</v>
      </c>
      <c r="AS142">
        <v>45000</v>
      </c>
      <c r="AT142">
        <v>17000</v>
      </c>
      <c r="AU142">
        <v>30800</v>
      </c>
      <c r="AV142">
        <v>59500</v>
      </c>
      <c r="AW142">
        <v>19575</v>
      </c>
      <c r="AX142">
        <v>33900</v>
      </c>
      <c r="AY142">
        <v>14100</v>
      </c>
      <c r="AZ142">
        <v>21200</v>
      </c>
      <c r="BA142">
        <v>40100</v>
      </c>
      <c r="BB142">
        <v>50600</v>
      </c>
      <c r="BC142">
        <v>5230</v>
      </c>
      <c r="BD142">
        <v>9540</v>
      </c>
      <c r="BE142">
        <v>40000</v>
      </c>
      <c r="BF142">
        <v>19300</v>
      </c>
      <c r="BG142">
        <v>73382</v>
      </c>
      <c r="BH142">
        <v>41000</v>
      </c>
      <c r="BI142">
        <v>82700</v>
      </c>
      <c r="BJ142">
        <v>94100</v>
      </c>
      <c r="BK142">
        <v>11850</v>
      </c>
      <c r="BL142">
        <v>25150</v>
      </c>
      <c r="BM142">
        <v>2900</v>
      </c>
      <c r="BN142">
        <v>48100</v>
      </c>
      <c r="BO142">
        <v>24300</v>
      </c>
      <c r="BP142">
        <v>58800</v>
      </c>
      <c r="BQ142">
        <v>18650</v>
      </c>
      <c r="BR142">
        <v>29550</v>
      </c>
      <c r="BS142">
        <v>8590</v>
      </c>
      <c r="BT142">
        <v>58100</v>
      </c>
      <c r="BU142">
        <v>41000</v>
      </c>
      <c r="BV142">
        <v>9770</v>
      </c>
      <c r="BW142">
        <v>34500</v>
      </c>
      <c r="BX142">
        <v>50800</v>
      </c>
      <c r="BY142">
        <v>18478.3</v>
      </c>
      <c r="BZ142">
        <v>4000</v>
      </c>
      <c r="CA142">
        <v>26000</v>
      </c>
      <c r="CB142">
        <v>15700</v>
      </c>
      <c r="CC142">
        <v>12500</v>
      </c>
      <c r="CD142">
        <v>9390</v>
      </c>
      <c r="CE142">
        <v>5507.1</v>
      </c>
      <c r="CF142">
        <v>11000</v>
      </c>
      <c r="CG142">
        <v>11100</v>
      </c>
      <c r="CH142">
        <v>15300</v>
      </c>
      <c r="CI142">
        <v>11800</v>
      </c>
      <c r="CJ142">
        <v>36750</v>
      </c>
      <c r="CK142">
        <v>93400</v>
      </c>
      <c r="CL142">
        <v>2780</v>
      </c>
      <c r="CM142">
        <v>34200</v>
      </c>
      <c r="CN142">
        <v>89500</v>
      </c>
      <c r="CO142">
        <v>48609</v>
      </c>
      <c r="CP142">
        <v>20229</v>
      </c>
      <c r="CQ142">
        <v>26591</v>
      </c>
      <c r="CR142">
        <v>45150</v>
      </c>
      <c r="CS142">
        <v>11750</v>
      </c>
      <c r="CT142">
        <v>14550</v>
      </c>
      <c r="CU142">
        <v>16500</v>
      </c>
      <c r="CV142">
        <v>5040</v>
      </c>
      <c r="CW142">
        <v>42150</v>
      </c>
      <c r="CX142">
        <v>3330</v>
      </c>
      <c r="CY142">
        <v>11200</v>
      </c>
      <c r="CZ142">
        <v>4220</v>
      </c>
      <c r="DA142">
        <v>12450</v>
      </c>
      <c r="DB142">
        <v>20100</v>
      </c>
      <c r="DC142">
        <v>12619</v>
      </c>
      <c r="DD142">
        <v>7080</v>
      </c>
      <c r="DE142">
        <v>35799</v>
      </c>
      <c r="DF142">
        <v>60000</v>
      </c>
      <c r="DG142">
        <v>44166.6</v>
      </c>
      <c r="DH142">
        <v>5094</v>
      </c>
      <c r="DI142">
        <v>15300</v>
      </c>
      <c r="DJ142">
        <v>24700</v>
      </c>
      <c r="DK142">
        <v>7740</v>
      </c>
      <c r="DL142">
        <v>30750</v>
      </c>
      <c r="DM142">
        <v>47100</v>
      </c>
      <c r="DN142">
        <v>3170</v>
      </c>
      <c r="DO142">
        <v>36900</v>
      </c>
      <c r="DP142">
        <v>15050</v>
      </c>
      <c r="DQ142">
        <v>15200</v>
      </c>
      <c r="DR142">
        <v>18200</v>
      </c>
      <c r="DS142">
        <v>13350</v>
      </c>
      <c r="DT142">
        <v>7910</v>
      </c>
      <c r="DU142">
        <v>21900</v>
      </c>
      <c r="DV142">
        <v>5740</v>
      </c>
      <c r="DW142">
        <v>24500</v>
      </c>
      <c r="DX142">
        <v>72000</v>
      </c>
      <c r="DY142">
        <v>6210</v>
      </c>
      <c r="DZ142">
        <v>11455</v>
      </c>
      <c r="EA142">
        <v>14107.1</v>
      </c>
      <c r="EB142">
        <v>34100</v>
      </c>
      <c r="EC142">
        <v>56072.800000000003</v>
      </c>
      <c r="ED142">
        <v>6226.6</v>
      </c>
      <c r="EE142">
        <v>7560</v>
      </c>
      <c r="EF142">
        <v>24900</v>
      </c>
      <c r="EG142">
        <v>15400</v>
      </c>
      <c r="EH142">
        <v>62000</v>
      </c>
      <c r="EI142">
        <v>11093.5</v>
      </c>
      <c r="EJ142">
        <v>2460</v>
      </c>
      <c r="EK142">
        <v>5870</v>
      </c>
      <c r="EL142">
        <v>11250</v>
      </c>
      <c r="EM142">
        <v>6100</v>
      </c>
      <c r="EN142">
        <v>49900</v>
      </c>
      <c r="EO142">
        <v>57200</v>
      </c>
      <c r="EP142">
        <v>10000</v>
      </c>
      <c r="EQ142">
        <v>9490</v>
      </c>
      <c r="ER142">
        <v>28400</v>
      </c>
      <c r="ES142">
        <v>2940</v>
      </c>
      <c r="ET142">
        <v>8620</v>
      </c>
      <c r="EU142">
        <v>127700</v>
      </c>
      <c r="EV142">
        <v>108.31399999999999</v>
      </c>
      <c r="EW142">
        <v>32150</v>
      </c>
      <c r="EX142">
        <v>20937.5</v>
      </c>
      <c r="EY142">
        <v>71000</v>
      </c>
      <c r="EZ142">
        <v>27666.7</v>
      </c>
      <c r="FA142">
        <v>37596</v>
      </c>
      <c r="FC142">
        <v>18350</v>
      </c>
      <c r="FD142">
        <v>27200</v>
      </c>
      <c r="FE142">
        <v>79389</v>
      </c>
      <c r="FF142">
        <v>8990</v>
      </c>
      <c r="FG142">
        <v>5120</v>
      </c>
      <c r="FH142">
        <v>39500</v>
      </c>
      <c r="FI142">
        <v>25600</v>
      </c>
      <c r="FJ142">
        <v>22417</v>
      </c>
      <c r="FK142">
        <v>83900</v>
      </c>
      <c r="FL142">
        <v>90900</v>
      </c>
      <c r="FM142">
        <v>21300</v>
      </c>
      <c r="FN142">
        <v>16700</v>
      </c>
      <c r="FO142">
        <v>29000</v>
      </c>
      <c r="FP142">
        <v>25700</v>
      </c>
      <c r="FQ142">
        <v>48700</v>
      </c>
      <c r="FR142">
        <v>5790</v>
      </c>
      <c r="FS142">
        <v>10800</v>
      </c>
      <c r="FT142">
        <v>9840</v>
      </c>
      <c r="FU142">
        <v>51000</v>
      </c>
      <c r="FV142">
        <v>9550</v>
      </c>
      <c r="FW142">
        <v>93000</v>
      </c>
      <c r="FX142">
        <v>13500</v>
      </c>
      <c r="FY142">
        <v>22400</v>
      </c>
      <c r="FZ142">
        <v>94500</v>
      </c>
      <c r="GA142">
        <v>7820</v>
      </c>
      <c r="GB142">
        <v>18300</v>
      </c>
      <c r="GC142">
        <v>18600</v>
      </c>
      <c r="GD142">
        <v>3000</v>
      </c>
      <c r="GE142">
        <v>5550</v>
      </c>
      <c r="GF142">
        <v>2700</v>
      </c>
      <c r="GG142">
        <v>6100</v>
      </c>
      <c r="GH142">
        <v>132594</v>
      </c>
      <c r="GI142">
        <v>10600</v>
      </c>
      <c r="GJ142">
        <v>52400</v>
      </c>
      <c r="GK142">
        <v>17350</v>
      </c>
      <c r="GL142">
        <v>4970</v>
      </c>
      <c r="GM142">
        <v>26650</v>
      </c>
      <c r="GN142">
        <v>157</v>
      </c>
      <c r="GO142">
        <v>9280</v>
      </c>
      <c r="GP142">
        <v>24500</v>
      </c>
      <c r="GQ142">
        <v>15800</v>
      </c>
      <c r="GR142">
        <v>18350</v>
      </c>
      <c r="GS142">
        <v>14000</v>
      </c>
      <c r="GT142">
        <v>22100</v>
      </c>
      <c r="GU142">
        <v>19500</v>
      </c>
      <c r="GV142">
        <v>9660</v>
      </c>
      <c r="GW142">
        <v>9280</v>
      </c>
      <c r="GX142">
        <v>39950</v>
      </c>
      <c r="GY142">
        <v>18000</v>
      </c>
      <c r="GZ142">
        <v>5523.8</v>
      </c>
      <c r="HA142">
        <v>19800</v>
      </c>
      <c r="HB142">
        <v>19444</v>
      </c>
      <c r="HC142">
        <v>17100</v>
      </c>
      <c r="HD142">
        <v>3650</v>
      </c>
      <c r="HE142">
        <v>62500</v>
      </c>
      <c r="HF142">
        <v>10450</v>
      </c>
      <c r="HG142">
        <v>43000</v>
      </c>
      <c r="HH142">
        <v>13100</v>
      </c>
      <c r="HI142">
        <v>17400</v>
      </c>
      <c r="HJ142">
        <v>12550</v>
      </c>
      <c r="HK142">
        <v>41598</v>
      </c>
      <c r="HL142">
        <v>36993.4</v>
      </c>
      <c r="HM142">
        <v>11300</v>
      </c>
      <c r="HN142">
        <v>29300</v>
      </c>
      <c r="HO142">
        <v>17400</v>
      </c>
      <c r="HP142">
        <v>42100</v>
      </c>
      <c r="HQ142">
        <v>75000</v>
      </c>
      <c r="HR142">
        <v>84800</v>
      </c>
      <c r="HS142">
        <v>51100</v>
      </c>
      <c r="HT142">
        <v>57500</v>
      </c>
      <c r="HU142">
        <v>27200</v>
      </c>
      <c r="HV142">
        <v>12800</v>
      </c>
      <c r="HW142">
        <v>16411.900000000001</v>
      </c>
      <c r="HX142">
        <v>33550</v>
      </c>
      <c r="HY142">
        <v>75600</v>
      </c>
      <c r="HZ142">
        <v>3900</v>
      </c>
      <c r="IA142">
        <v>25950</v>
      </c>
      <c r="IB142">
        <v>17400</v>
      </c>
      <c r="IC142">
        <v>4030</v>
      </c>
      <c r="ID142">
        <v>6500</v>
      </c>
      <c r="IE142">
        <v>68000</v>
      </c>
      <c r="IF142">
        <v>37500</v>
      </c>
      <c r="IG142">
        <v>4906.5</v>
      </c>
      <c r="IH142">
        <v>38300</v>
      </c>
      <c r="II142">
        <v>14600</v>
      </c>
      <c r="IJ142">
        <v>40500</v>
      </c>
      <c r="IK142">
        <v>50728.7</v>
      </c>
      <c r="IL142">
        <v>9300</v>
      </c>
      <c r="IM142">
        <v>9666.7000000000007</v>
      </c>
      <c r="IN142">
        <v>31000</v>
      </c>
      <c r="IO142">
        <v>3290</v>
      </c>
      <c r="IP142">
        <v>9400</v>
      </c>
      <c r="IQ142">
        <v>9500</v>
      </c>
      <c r="IR142">
        <v>76000</v>
      </c>
      <c r="IS142">
        <v>36000</v>
      </c>
      <c r="IT142">
        <v>9440</v>
      </c>
      <c r="IU142">
        <v>7200</v>
      </c>
      <c r="IV142">
        <v>22614.7</v>
      </c>
      <c r="IW142">
        <v>22500</v>
      </c>
      <c r="IX142">
        <v>15500</v>
      </c>
      <c r="IY142">
        <v>5940</v>
      </c>
      <c r="IZ142">
        <v>46600</v>
      </c>
      <c r="JA142">
        <v>75.793000000000006</v>
      </c>
      <c r="JB142">
        <v>248</v>
      </c>
      <c r="JC142">
        <v>47750</v>
      </c>
      <c r="JD142">
        <v>35050</v>
      </c>
      <c r="JE142">
        <v>22950</v>
      </c>
      <c r="JF142">
        <v>53782</v>
      </c>
      <c r="JG142">
        <v>41000</v>
      </c>
      <c r="JH142">
        <v>93.421999999999997</v>
      </c>
      <c r="JI142">
        <v>9630</v>
      </c>
      <c r="JJ142">
        <v>7520</v>
      </c>
      <c r="JK142">
        <v>17200</v>
      </c>
      <c r="JL142">
        <v>114.4</v>
      </c>
      <c r="JM142">
        <v>41900</v>
      </c>
      <c r="JN142">
        <v>7850</v>
      </c>
      <c r="JO142">
        <v>11500</v>
      </c>
      <c r="JP142">
        <v>86800</v>
      </c>
      <c r="JQ142">
        <v>9300</v>
      </c>
      <c r="JR142">
        <v>7270</v>
      </c>
      <c r="JS142">
        <v>32055.9</v>
      </c>
      <c r="JT142">
        <v>5080</v>
      </c>
      <c r="JU142">
        <v>14400</v>
      </c>
      <c r="JV142">
        <v>6970</v>
      </c>
      <c r="JW142">
        <v>27350</v>
      </c>
      <c r="JX142">
        <v>36581</v>
      </c>
      <c r="JY142">
        <v>20800</v>
      </c>
      <c r="JZ142">
        <v>19000</v>
      </c>
      <c r="KA142">
        <v>11300</v>
      </c>
      <c r="KB142">
        <v>8940</v>
      </c>
      <c r="KC142" s="19"/>
      <c r="KD142" s="19"/>
      <c r="KE142" s="19"/>
      <c r="KF142" s="19"/>
      <c r="KG142" s="19"/>
      <c r="KH142" s="19"/>
      <c r="KI142" s="19"/>
      <c r="KJ142" s="19"/>
      <c r="KK142" s="19"/>
      <c r="KL142" s="19"/>
      <c r="KM142" s="19"/>
      <c r="KN142" s="19"/>
      <c r="KO142" s="19"/>
      <c r="KP142" s="19"/>
      <c r="KQ142" s="19"/>
      <c r="KR142" s="19"/>
      <c r="KS142" s="19"/>
      <c r="KT142" s="19"/>
      <c r="KU142" s="19"/>
      <c r="KV142" s="19"/>
      <c r="KW142" s="19"/>
      <c r="KX142" s="19"/>
      <c r="KY142" s="19"/>
      <c r="KZ142" s="19"/>
      <c r="LA142" s="19"/>
      <c r="LB142" s="19"/>
      <c r="LC142" s="19"/>
      <c r="LD142" s="19"/>
      <c r="LE142" s="19"/>
      <c r="LF142" s="19"/>
      <c r="LG142" s="19"/>
      <c r="LH142" s="19"/>
      <c r="LI142" s="19"/>
      <c r="LJ142" s="19"/>
      <c r="LK142" s="19"/>
      <c r="LL142" s="19"/>
      <c r="LM142" s="19"/>
      <c r="LN142" s="19"/>
      <c r="LO142" s="19"/>
      <c r="LP142" s="19"/>
      <c r="LQ142" s="19"/>
      <c r="LR142" s="19"/>
      <c r="LS142" s="19"/>
      <c r="LT142" s="19"/>
      <c r="LU142" s="19"/>
      <c r="LV142" s="19"/>
      <c r="LW142" s="19"/>
      <c r="LX142" s="19"/>
      <c r="LY142" s="19"/>
      <c r="LZ142" s="19"/>
      <c r="MA142" s="19"/>
      <c r="MB142" s="19"/>
      <c r="MC142" s="19"/>
      <c r="MD142" s="19"/>
      <c r="ME142" s="19"/>
      <c r="MF142" s="19"/>
      <c r="MG142" s="19"/>
      <c r="MH142" s="19"/>
      <c r="MI142" s="19"/>
      <c r="MJ142" s="19"/>
      <c r="MK142" s="19"/>
      <c r="ML142" s="19"/>
      <c r="MM142" s="19"/>
      <c r="MN142" s="19"/>
      <c r="MO142" s="19"/>
      <c r="MP142" s="19"/>
      <c r="MQ142" s="19"/>
      <c r="MR142" s="19"/>
      <c r="MS142" s="19"/>
      <c r="MT142" s="19"/>
      <c r="MU142" s="19"/>
      <c r="MV142" s="19"/>
      <c r="MW142" s="19"/>
      <c r="MX142" s="19"/>
      <c r="MY142" s="19"/>
      <c r="MZ142" s="19"/>
      <c r="NA142" s="19"/>
      <c r="NB142" s="19"/>
      <c r="NC142" s="19"/>
      <c r="ND142" s="20"/>
      <c r="NE142" s="20"/>
      <c r="NF142" s="20"/>
      <c r="NG142" s="19"/>
      <c r="NH142" s="19"/>
      <c r="NI142" s="19"/>
      <c r="NJ142" s="19"/>
      <c r="NK142" s="19"/>
      <c r="NL142" s="19"/>
      <c r="NM142" s="19"/>
      <c r="NN142" s="20"/>
      <c r="NO142" s="20"/>
      <c r="NP142" s="20"/>
      <c r="NQ142" s="19"/>
      <c r="NR142" s="19"/>
      <c r="NS142" s="19"/>
      <c r="NT142" s="19"/>
      <c r="NU142" s="20"/>
      <c r="NV142" s="19"/>
      <c r="NW142" s="19"/>
      <c r="NX142" s="19"/>
      <c r="NY142" s="19"/>
      <c r="NZ142" s="19"/>
      <c r="OA142" s="19"/>
      <c r="OB142" s="19"/>
      <c r="OC142" s="19"/>
      <c r="OD142" s="19"/>
      <c r="OE142" s="19"/>
      <c r="OF142" s="19"/>
      <c r="OG142" s="19"/>
      <c r="OH142" s="19"/>
      <c r="OI142" s="19"/>
      <c r="OJ142" s="19"/>
      <c r="OK142" s="19"/>
      <c r="OL142" s="19"/>
      <c r="OM142" s="19"/>
      <c r="ON142" s="19"/>
      <c r="OO142" s="19"/>
      <c r="OP142" s="19"/>
      <c r="OQ142" s="19"/>
      <c r="OR142" s="19"/>
      <c r="OS142" s="21"/>
      <c r="OT142" s="21"/>
      <c r="OU142" s="21"/>
      <c r="OV142" s="21"/>
      <c r="OW142" s="21"/>
      <c r="OX142" s="21"/>
      <c r="OY142" s="21"/>
      <c r="OZ142" s="21"/>
      <c r="PA142" s="21"/>
      <c r="PB142" s="21"/>
      <c r="PC142" s="21"/>
    </row>
    <row r="143" spans="1:419" x14ac:dyDescent="0.2">
      <c r="A143" s="24">
        <v>44407</v>
      </c>
      <c r="B143">
        <v>14268.2</v>
      </c>
      <c r="C143">
        <v>10900</v>
      </c>
      <c r="D143">
        <v>28000</v>
      </c>
      <c r="E143">
        <v>13750</v>
      </c>
      <c r="F143">
        <v>11550</v>
      </c>
      <c r="G143">
        <v>24072.799999999999</v>
      </c>
      <c r="H143">
        <v>30400</v>
      </c>
      <c r="I143">
        <v>13300</v>
      </c>
      <c r="J143">
        <v>4010</v>
      </c>
      <c r="K143">
        <v>27500</v>
      </c>
      <c r="L143">
        <v>20400</v>
      </c>
      <c r="M143">
        <v>9700</v>
      </c>
      <c r="N143">
        <v>9769.2000000000007</v>
      </c>
      <c r="O143">
        <v>7020</v>
      </c>
      <c r="P143">
        <v>48000</v>
      </c>
      <c r="Q143">
        <v>61500</v>
      </c>
      <c r="R143">
        <v>10550</v>
      </c>
      <c r="S143">
        <v>9914.2999999999993</v>
      </c>
      <c r="T143">
        <v>28150</v>
      </c>
      <c r="U143">
        <v>54500</v>
      </c>
      <c r="V143">
        <v>23050</v>
      </c>
      <c r="W143">
        <v>32527.7</v>
      </c>
      <c r="X143">
        <v>14700</v>
      </c>
      <c r="Y143">
        <v>33500</v>
      </c>
      <c r="Z143">
        <v>56200</v>
      </c>
      <c r="AA143">
        <v>20322.599999999999</v>
      </c>
      <c r="AB143">
        <v>15500</v>
      </c>
      <c r="AC143">
        <v>51100</v>
      </c>
      <c r="AD143">
        <v>36750</v>
      </c>
      <c r="AE143">
        <v>22600</v>
      </c>
      <c r="AF143">
        <v>9130.4</v>
      </c>
      <c r="AG143">
        <v>56300</v>
      </c>
      <c r="AH143">
        <v>12000</v>
      </c>
      <c r="AI143">
        <v>13500</v>
      </c>
      <c r="AJ143">
        <v>12600</v>
      </c>
      <c r="AK143">
        <v>18000</v>
      </c>
      <c r="AL143">
        <v>7190</v>
      </c>
      <c r="AM143">
        <v>16100</v>
      </c>
      <c r="AN143">
        <v>33000</v>
      </c>
      <c r="AO143">
        <v>30300</v>
      </c>
      <c r="AP143">
        <v>38945</v>
      </c>
      <c r="AQ143">
        <v>12000</v>
      </c>
      <c r="AR143">
        <v>24850</v>
      </c>
      <c r="AS143">
        <v>46500</v>
      </c>
      <c r="AT143">
        <v>17100</v>
      </c>
      <c r="AU143">
        <v>30450</v>
      </c>
      <c r="AV143">
        <v>63000</v>
      </c>
      <c r="AW143">
        <v>19198</v>
      </c>
      <c r="AX143">
        <v>34400</v>
      </c>
      <c r="AY143">
        <v>14200</v>
      </c>
      <c r="AZ143">
        <v>21700</v>
      </c>
      <c r="BA143">
        <v>40400</v>
      </c>
      <c r="BB143">
        <v>50900</v>
      </c>
      <c r="BC143">
        <v>5220</v>
      </c>
      <c r="BD143">
        <v>9380</v>
      </c>
      <c r="BE143">
        <v>40100</v>
      </c>
      <c r="BF143">
        <v>20200</v>
      </c>
      <c r="BG143">
        <v>74180</v>
      </c>
      <c r="BH143">
        <v>41200</v>
      </c>
      <c r="BI143">
        <v>83000</v>
      </c>
      <c r="BJ143">
        <v>93600</v>
      </c>
      <c r="BK143">
        <v>11800</v>
      </c>
      <c r="BL143">
        <v>25600</v>
      </c>
      <c r="BM143">
        <v>2910</v>
      </c>
      <c r="BN143">
        <v>48450</v>
      </c>
      <c r="BO143">
        <v>25550</v>
      </c>
      <c r="BP143">
        <v>58300</v>
      </c>
      <c r="BQ143">
        <v>18700</v>
      </c>
      <c r="BR143">
        <v>29950</v>
      </c>
      <c r="BS143">
        <v>8640</v>
      </c>
      <c r="BT143">
        <v>58300</v>
      </c>
      <c r="BU143">
        <v>41200</v>
      </c>
      <c r="BV143">
        <v>9150</v>
      </c>
      <c r="BW143">
        <v>35000</v>
      </c>
      <c r="BX143">
        <v>51300</v>
      </c>
      <c r="BY143">
        <v>18739.099999999999</v>
      </c>
      <c r="BZ143">
        <v>3850</v>
      </c>
      <c r="CA143">
        <v>26400</v>
      </c>
      <c r="CB143">
        <v>15900</v>
      </c>
      <c r="CC143">
        <v>13100</v>
      </c>
      <c r="CD143">
        <v>9250</v>
      </c>
      <c r="CE143">
        <v>5507.1</v>
      </c>
      <c r="CF143">
        <v>11500</v>
      </c>
      <c r="CG143">
        <v>11150</v>
      </c>
      <c r="CH143">
        <v>15100</v>
      </c>
      <c r="CI143">
        <v>11800</v>
      </c>
      <c r="CJ143">
        <v>36300</v>
      </c>
      <c r="CK143">
        <v>94000</v>
      </c>
      <c r="CL143">
        <v>2760</v>
      </c>
      <c r="CM143">
        <v>35200</v>
      </c>
      <c r="CN143">
        <v>89600</v>
      </c>
      <c r="CO143">
        <v>48697</v>
      </c>
      <c r="CP143">
        <v>20826</v>
      </c>
      <c r="CQ143">
        <v>25727</v>
      </c>
      <c r="CR143">
        <v>46100</v>
      </c>
      <c r="CS143">
        <v>11700</v>
      </c>
      <c r="CT143">
        <v>14300</v>
      </c>
      <c r="CU143">
        <v>16500</v>
      </c>
      <c r="CV143">
        <v>5010</v>
      </c>
      <c r="CW143">
        <v>44150</v>
      </c>
      <c r="CX143">
        <v>3330</v>
      </c>
      <c r="CY143">
        <v>11200</v>
      </c>
      <c r="CZ143">
        <v>4280</v>
      </c>
      <c r="DA143">
        <v>12800</v>
      </c>
      <c r="DB143">
        <v>19800</v>
      </c>
      <c r="DC143">
        <v>12857.1</v>
      </c>
      <c r="DD143">
        <v>7150</v>
      </c>
      <c r="DE143">
        <v>36485.199999999997</v>
      </c>
      <c r="DF143">
        <v>59600</v>
      </c>
      <c r="DG143">
        <v>44416.6</v>
      </c>
      <c r="DH143">
        <v>5094</v>
      </c>
      <c r="DI143">
        <v>15300</v>
      </c>
      <c r="DJ143">
        <v>24700</v>
      </c>
      <c r="DK143">
        <v>7750</v>
      </c>
      <c r="DL143">
        <v>32900</v>
      </c>
      <c r="DM143">
        <v>47300</v>
      </c>
      <c r="DN143">
        <v>3170</v>
      </c>
      <c r="DO143">
        <v>37300</v>
      </c>
      <c r="DP143">
        <v>15600</v>
      </c>
      <c r="DQ143">
        <v>15250</v>
      </c>
      <c r="DR143">
        <v>17900</v>
      </c>
      <c r="DS143">
        <v>13900</v>
      </c>
      <c r="DT143">
        <v>8350</v>
      </c>
      <c r="DU143">
        <v>21850</v>
      </c>
      <c r="DV143">
        <v>5800</v>
      </c>
      <c r="DW143">
        <v>25200</v>
      </c>
      <c r="DX143">
        <v>72500</v>
      </c>
      <c r="DY143">
        <v>6250</v>
      </c>
      <c r="DZ143">
        <v>11636</v>
      </c>
      <c r="EA143">
        <v>15089.3</v>
      </c>
      <c r="EB143">
        <v>34450</v>
      </c>
      <c r="EC143">
        <v>56162.8</v>
      </c>
      <c r="ED143">
        <v>6197.8</v>
      </c>
      <c r="EE143">
        <v>7510</v>
      </c>
      <c r="EF143">
        <v>24900</v>
      </c>
      <c r="EG143">
        <v>15500</v>
      </c>
      <c r="EH143">
        <v>61000</v>
      </c>
      <c r="EI143">
        <v>11509.5</v>
      </c>
      <c r="EJ143">
        <v>2440</v>
      </c>
      <c r="EK143">
        <v>5910</v>
      </c>
      <c r="EL143">
        <v>10500</v>
      </c>
      <c r="EM143">
        <v>6100</v>
      </c>
      <c r="EN143">
        <v>50800</v>
      </c>
      <c r="EO143">
        <v>58700</v>
      </c>
      <c r="EP143">
        <v>10100</v>
      </c>
      <c r="EQ143">
        <v>9620</v>
      </c>
      <c r="ER143">
        <v>28900</v>
      </c>
      <c r="ES143">
        <v>2940</v>
      </c>
      <c r="ET143">
        <v>8650</v>
      </c>
      <c r="EU143">
        <v>134000</v>
      </c>
      <c r="EV143">
        <v>109.178</v>
      </c>
      <c r="EW143">
        <v>32600</v>
      </c>
      <c r="EX143">
        <v>20820.3</v>
      </c>
      <c r="EY143">
        <v>71200</v>
      </c>
      <c r="EZ143">
        <v>28083.3</v>
      </c>
      <c r="FA143">
        <v>39117.699999999997</v>
      </c>
      <c r="FC143">
        <v>18500</v>
      </c>
      <c r="FD143">
        <v>29100</v>
      </c>
      <c r="FE143">
        <v>79389</v>
      </c>
      <c r="FF143">
        <v>9000</v>
      </c>
      <c r="FG143">
        <v>5160</v>
      </c>
      <c r="FH143">
        <v>38900</v>
      </c>
      <c r="FI143">
        <v>26800</v>
      </c>
      <c r="FJ143">
        <v>22375</v>
      </c>
      <c r="FK143">
        <v>82000</v>
      </c>
      <c r="FL143">
        <v>92500</v>
      </c>
      <c r="FM143">
        <v>21350</v>
      </c>
      <c r="FN143">
        <v>16800</v>
      </c>
      <c r="FO143">
        <v>28800</v>
      </c>
      <c r="FP143">
        <v>25500</v>
      </c>
      <c r="FQ143">
        <v>49800</v>
      </c>
      <c r="FR143">
        <v>5800</v>
      </c>
      <c r="FS143">
        <v>10900</v>
      </c>
      <c r="FT143">
        <v>9710</v>
      </c>
      <c r="FU143">
        <v>51300</v>
      </c>
      <c r="FV143">
        <v>9300</v>
      </c>
      <c r="FW143">
        <v>95800</v>
      </c>
      <c r="FX143">
        <v>13650</v>
      </c>
      <c r="FY143">
        <v>22300</v>
      </c>
      <c r="FZ143">
        <v>94700</v>
      </c>
      <c r="GA143">
        <v>8300</v>
      </c>
      <c r="GB143">
        <v>18150</v>
      </c>
      <c r="GC143">
        <v>18500</v>
      </c>
      <c r="GD143">
        <v>2980</v>
      </c>
      <c r="GE143">
        <v>5550</v>
      </c>
      <c r="GF143">
        <v>2700</v>
      </c>
      <c r="GG143">
        <v>6360</v>
      </c>
      <c r="GH143">
        <v>132671</v>
      </c>
      <c r="GI143">
        <v>10550</v>
      </c>
      <c r="GJ143">
        <v>55000</v>
      </c>
      <c r="GK143">
        <v>17500</v>
      </c>
      <c r="GL143">
        <v>4970</v>
      </c>
      <c r="GM143">
        <v>27300</v>
      </c>
      <c r="GN143">
        <v>159</v>
      </c>
      <c r="GO143">
        <v>9350</v>
      </c>
      <c r="GP143">
        <v>24500</v>
      </c>
      <c r="GQ143">
        <v>15550</v>
      </c>
      <c r="GR143">
        <v>18550</v>
      </c>
      <c r="GS143">
        <v>13950</v>
      </c>
      <c r="GT143">
        <v>21000</v>
      </c>
      <c r="GU143">
        <v>19500</v>
      </c>
      <c r="GV143">
        <v>10300</v>
      </c>
      <c r="GW143">
        <v>9260</v>
      </c>
      <c r="GX143">
        <v>39950</v>
      </c>
      <c r="GY143">
        <v>18100</v>
      </c>
      <c r="GZ143">
        <v>5619</v>
      </c>
      <c r="HA143">
        <v>19800</v>
      </c>
      <c r="HB143">
        <v>19907</v>
      </c>
      <c r="HC143">
        <v>17100</v>
      </c>
      <c r="HD143">
        <v>3580</v>
      </c>
      <c r="HE143">
        <v>62800</v>
      </c>
      <c r="HF143">
        <v>10500</v>
      </c>
      <c r="HG143">
        <v>44350</v>
      </c>
      <c r="HH143">
        <v>13300</v>
      </c>
      <c r="HI143">
        <v>17450</v>
      </c>
      <c r="HJ143">
        <v>12700</v>
      </c>
      <c r="HK143">
        <v>42082</v>
      </c>
      <c r="HL143">
        <v>37404.400000000001</v>
      </c>
      <c r="HM143">
        <v>11600</v>
      </c>
      <c r="HN143">
        <v>29900</v>
      </c>
      <c r="HO143">
        <v>17700</v>
      </c>
      <c r="HP143">
        <v>42200</v>
      </c>
      <c r="HQ143">
        <v>80000</v>
      </c>
      <c r="HR143">
        <v>86200</v>
      </c>
      <c r="HS143">
        <v>52000</v>
      </c>
      <c r="HT143">
        <v>58200</v>
      </c>
      <c r="HU143">
        <v>27400</v>
      </c>
      <c r="HV143">
        <v>13300</v>
      </c>
      <c r="HW143">
        <v>16628.900000000001</v>
      </c>
      <c r="HX143">
        <v>34150</v>
      </c>
      <c r="HY143">
        <v>75900</v>
      </c>
      <c r="HZ143">
        <v>3830</v>
      </c>
      <c r="IA143">
        <v>26200</v>
      </c>
      <c r="IB143">
        <v>17500</v>
      </c>
      <c r="IC143">
        <v>3970</v>
      </c>
      <c r="ID143">
        <v>6570</v>
      </c>
      <c r="IE143">
        <v>66800</v>
      </c>
      <c r="IF143">
        <v>37150</v>
      </c>
      <c r="IG143">
        <v>4906.5</v>
      </c>
      <c r="IH143">
        <v>38150</v>
      </c>
      <c r="II143">
        <v>14700</v>
      </c>
      <c r="IJ143">
        <v>40500</v>
      </c>
      <c r="IK143">
        <v>52889.2</v>
      </c>
      <c r="IL143">
        <v>9350</v>
      </c>
      <c r="IM143">
        <v>9666.7000000000007</v>
      </c>
      <c r="IN143">
        <v>29000</v>
      </c>
      <c r="IO143">
        <v>3310</v>
      </c>
      <c r="IP143">
        <v>9200</v>
      </c>
      <c r="IQ143">
        <v>8840</v>
      </c>
      <c r="IR143">
        <v>76400</v>
      </c>
      <c r="IS143">
        <v>35000</v>
      </c>
      <c r="IT143">
        <v>9560</v>
      </c>
      <c r="IU143">
        <v>7130</v>
      </c>
      <c r="IV143">
        <v>22935.8</v>
      </c>
      <c r="IW143">
        <v>24050</v>
      </c>
      <c r="IX143">
        <v>15400</v>
      </c>
      <c r="IY143">
        <v>5880</v>
      </c>
      <c r="IZ143">
        <v>48650</v>
      </c>
      <c r="JA143">
        <v>75.870999999999995</v>
      </c>
      <c r="JB143">
        <v>250</v>
      </c>
      <c r="JC143">
        <v>49800</v>
      </c>
      <c r="JD143">
        <v>36950</v>
      </c>
      <c r="JE143">
        <v>23600</v>
      </c>
      <c r="JF143">
        <v>54825</v>
      </c>
      <c r="JG143">
        <v>41100</v>
      </c>
      <c r="JH143">
        <v>95.289000000000001</v>
      </c>
      <c r="JI143">
        <v>8970</v>
      </c>
      <c r="JJ143">
        <v>7520</v>
      </c>
      <c r="JK143">
        <v>17200</v>
      </c>
      <c r="JL143">
        <v>113</v>
      </c>
      <c r="JM143">
        <v>43500</v>
      </c>
      <c r="JN143">
        <v>7800</v>
      </c>
      <c r="JO143">
        <v>11600</v>
      </c>
      <c r="JP143">
        <v>86100</v>
      </c>
      <c r="JQ143">
        <v>9200</v>
      </c>
      <c r="JR143">
        <v>7770</v>
      </c>
      <c r="JS143">
        <v>33889.300000000003</v>
      </c>
      <c r="JT143">
        <v>5070</v>
      </c>
      <c r="JU143">
        <v>15000</v>
      </c>
      <c r="JV143">
        <v>7000</v>
      </c>
      <c r="JW143">
        <v>27650</v>
      </c>
      <c r="JX143">
        <v>38048.699999999997</v>
      </c>
      <c r="JY143">
        <v>21300</v>
      </c>
      <c r="JZ143">
        <v>18700</v>
      </c>
      <c r="KA143">
        <v>11400</v>
      </c>
      <c r="KB143">
        <v>9240</v>
      </c>
      <c r="KC143" s="19"/>
      <c r="KD143" s="19"/>
      <c r="KE143" s="19"/>
      <c r="KF143" s="19"/>
      <c r="KG143" s="19"/>
      <c r="KH143" s="19"/>
      <c r="KI143" s="19"/>
      <c r="KJ143" s="19"/>
      <c r="KK143" s="19"/>
      <c r="KL143" s="19"/>
      <c r="KM143" s="19"/>
      <c r="KN143" s="19"/>
      <c r="KO143" s="19"/>
      <c r="KP143" s="19"/>
      <c r="KQ143" s="19"/>
      <c r="KR143" s="19"/>
      <c r="KS143" s="19"/>
      <c r="KT143" s="19"/>
      <c r="KU143" s="19"/>
      <c r="KV143" s="19"/>
      <c r="KW143" s="19"/>
      <c r="KX143" s="19"/>
      <c r="KY143" s="19"/>
      <c r="KZ143" s="19"/>
      <c r="LA143" s="19"/>
      <c r="LB143" s="19"/>
      <c r="LC143" s="19"/>
      <c r="LD143" s="19"/>
      <c r="LE143" s="19"/>
      <c r="LF143" s="19"/>
      <c r="LG143" s="19"/>
      <c r="LH143" s="19"/>
      <c r="LI143" s="19"/>
      <c r="LJ143" s="19"/>
      <c r="LK143" s="19"/>
      <c r="LL143" s="19"/>
      <c r="LM143" s="19"/>
      <c r="LN143" s="19"/>
      <c r="LO143" s="19"/>
      <c r="LP143" s="19"/>
      <c r="LQ143" s="19"/>
      <c r="LR143" s="19"/>
      <c r="LS143" s="19"/>
      <c r="LT143" s="19"/>
      <c r="LU143" s="19"/>
      <c r="LV143" s="19"/>
      <c r="LW143" s="19"/>
      <c r="LX143" s="19"/>
      <c r="LY143" s="19"/>
      <c r="LZ143" s="19"/>
      <c r="MA143" s="19"/>
      <c r="MB143" s="19"/>
      <c r="MC143" s="19"/>
      <c r="MD143" s="19"/>
      <c r="ME143" s="19"/>
      <c r="MF143" s="19"/>
      <c r="MG143" s="19"/>
      <c r="MH143" s="19"/>
      <c r="MI143" s="19"/>
      <c r="MJ143" s="19"/>
      <c r="MK143" s="19"/>
      <c r="ML143" s="19"/>
      <c r="MM143" s="19"/>
      <c r="MN143" s="19"/>
      <c r="MO143" s="19"/>
      <c r="MP143" s="19"/>
      <c r="MQ143" s="19"/>
      <c r="MR143" s="19"/>
      <c r="MS143" s="19"/>
      <c r="MT143" s="19"/>
      <c r="MU143" s="19"/>
      <c r="MV143" s="19"/>
      <c r="MW143" s="19"/>
      <c r="MX143" s="19"/>
      <c r="MY143" s="19"/>
      <c r="MZ143" s="19"/>
      <c r="NA143" s="19"/>
      <c r="NB143" s="19"/>
      <c r="NC143" s="19"/>
      <c r="ND143" s="20"/>
      <c r="NE143" s="20"/>
      <c r="NF143" s="20"/>
      <c r="NG143" s="19"/>
      <c r="NH143" s="19"/>
      <c r="NI143" s="19"/>
      <c r="NJ143" s="19"/>
      <c r="NK143" s="19"/>
      <c r="NL143" s="19"/>
      <c r="NM143" s="19"/>
      <c r="NN143" s="20"/>
      <c r="NO143" s="20"/>
      <c r="NP143" s="20"/>
      <c r="NQ143" s="19"/>
      <c r="NR143" s="19"/>
      <c r="NS143" s="19"/>
      <c r="NT143" s="19"/>
      <c r="NU143" s="20"/>
      <c r="NV143" s="19"/>
      <c r="NW143" s="19"/>
      <c r="NX143" s="19"/>
      <c r="NY143" s="19"/>
      <c r="NZ143" s="19"/>
      <c r="OA143" s="19"/>
      <c r="OB143" s="19"/>
      <c r="OC143" s="19"/>
      <c r="OD143" s="19"/>
      <c r="OE143" s="19"/>
      <c r="OF143" s="19"/>
      <c r="OG143" s="19"/>
      <c r="OH143" s="19"/>
      <c r="OI143" s="19"/>
      <c r="OJ143" s="19"/>
      <c r="OK143" s="19"/>
      <c r="OL143" s="19"/>
      <c r="OM143" s="19"/>
      <c r="ON143" s="19"/>
      <c r="OO143" s="19"/>
      <c r="OP143" s="19"/>
      <c r="OQ143" s="19"/>
      <c r="OR143" s="19"/>
      <c r="OS143" s="21"/>
      <c r="OT143" s="21"/>
      <c r="OU143" s="21"/>
      <c r="OV143" s="21"/>
      <c r="OW143" s="21"/>
      <c r="OX143" s="21"/>
      <c r="OY143" s="21"/>
      <c r="OZ143" s="21"/>
      <c r="PA143" s="21"/>
      <c r="PB143" s="21"/>
      <c r="PC143" s="21"/>
    </row>
    <row r="144" spans="1:419" x14ac:dyDescent="0.2">
      <c r="A144" s="18">
        <v>44410</v>
      </c>
      <c r="B144">
        <v>14356.6</v>
      </c>
      <c r="C144">
        <v>10400</v>
      </c>
      <c r="D144">
        <v>28100</v>
      </c>
      <c r="E144">
        <v>13950</v>
      </c>
      <c r="F144">
        <v>11400</v>
      </c>
      <c r="G144">
        <v>24475.3</v>
      </c>
      <c r="H144">
        <v>30450</v>
      </c>
      <c r="I144">
        <v>13300</v>
      </c>
      <c r="J144">
        <v>4100</v>
      </c>
      <c r="K144">
        <v>27000</v>
      </c>
      <c r="L144">
        <v>20750</v>
      </c>
      <c r="M144">
        <v>9720</v>
      </c>
      <c r="N144">
        <v>10038.5</v>
      </c>
      <c r="O144">
        <v>7000</v>
      </c>
      <c r="P144">
        <v>48500</v>
      </c>
      <c r="Q144">
        <v>59500</v>
      </c>
      <c r="R144">
        <v>10600</v>
      </c>
      <c r="S144">
        <v>10599.4</v>
      </c>
      <c r="T144">
        <v>30100</v>
      </c>
      <c r="U144">
        <v>53800</v>
      </c>
      <c r="V144">
        <v>23500</v>
      </c>
      <c r="W144">
        <v>33675.300000000003</v>
      </c>
      <c r="X144">
        <v>14400</v>
      </c>
      <c r="Y144">
        <v>34083</v>
      </c>
      <c r="Z144">
        <v>57200</v>
      </c>
      <c r="AA144">
        <v>20129</v>
      </c>
      <c r="AB144">
        <v>15500</v>
      </c>
      <c r="AC144">
        <v>52300</v>
      </c>
      <c r="AD144">
        <v>37900</v>
      </c>
      <c r="AE144">
        <v>23500</v>
      </c>
      <c r="AF144">
        <v>9087</v>
      </c>
      <c r="AG144">
        <v>56500</v>
      </c>
      <c r="AH144">
        <v>11900</v>
      </c>
      <c r="AI144">
        <v>13500</v>
      </c>
      <c r="AJ144">
        <v>12850</v>
      </c>
      <c r="AK144">
        <v>18000</v>
      </c>
      <c r="AL144">
        <v>7150</v>
      </c>
      <c r="AM144">
        <v>16250</v>
      </c>
      <c r="AN144">
        <v>32800</v>
      </c>
      <c r="AO144">
        <v>29500</v>
      </c>
      <c r="AP144">
        <v>41651</v>
      </c>
      <c r="AQ144">
        <v>11825</v>
      </c>
      <c r="AR144">
        <v>25300</v>
      </c>
      <c r="AS144">
        <v>46500</v>
      </c>
      <c r="AT144">
        <v>17250</v>
      </c>
      <c r="AU144">
        <v>32550</v>
      </c>
      <c r="AV144">
        <v>62700</v>
      </c>
      <c r="AW144">
        <v>19198</v>
      </c>
      <c r="AX144">
        <v>33750</v>
      </c>
      <c r="AY144">
        <v>14300</v>
      </c>
      <c r="AZ144">
        <v>21500</v>
      </c>
      <c r="BA144">
        <v>40100</v>
      </c>
      <c r="BB144">
        <v>51000</v>
      </c>
      <c r="BC144">
        <v>5220</v>
      </c>
      <c r="BD144">
        <v>9380</v>
      </c>
      <c r="BE144">
        <v>40000</v>
      </c>
      <c r="BF144">
        <v>20600</v>
      </c>
      <c r="BG144">
        <v>74529</v>
      </c>
      <c r="BH144">
        <v>42400</v>
      </c>
      <c r="BI144">
        <v>88600</v>
      </c>
      <c r="BJ144">
        <v>93900</v>
      </c>
      <c r="BK144">
        <v>11700</v>
      </c>
      <c r="BL144">
        <v>25300</v>
      </c>
      <c r="BM144">
        <v>3000</v>
      </c>
      <c r="BN144">
        <v>48800</v>
      </c>
      <c r="BO144">
        <v>26600</v>
      </c>
      <c r="BP144">
        <v>58200</v>
      </c>
      <c r="BQ144">
        <v>20000</v>
      </c>
      <c r="BR144">
        <v>30900</v>
      </c>
      <c r="BS144">
        <v>8700</v>
      </c>
      <c r="BT144">
        <v>58300</v>
      </c>
      <c r="BU144">
        <v>41600</v>
      </c>
      <c r="BV144">
        <v>9180</v>
      </c>
      <c r="BW144">
        <v>35000</v>
      </c>
      <c r="BX144">
        <v>54800</v>
      </c>
      <c r="BY144">
        <v>18869.599999999999</v>
      </c>
      <c r="BZ144">
        <v>4000</v>
      </c>
      <c r="CA144">
        <v>25800</v>
      </c>
      <c r="CB144">
        <v>15950</v>
      </c>
      <c r="CC144">
        <v>13200</v>
      </c>
      <c r="CD144">
        <v>9200</v>
      </c>
      <c r="CE144">
        <v>5684.7</v>
      </c>
      <c r="CF144">
        <v>11750</v>
      </c>
      <c r="CG144">
        <v>11150</v>
      </c>
      <c r="CH144">
        <v>14900</v>
      </c>
      <c r="CI144">
        <v>11800</v>
      </c>
      <c r="CJ144">
        <v>36800</v>
      </c>
      <c r="CK144">
        <v>95600</v>
      </c>
      <c r="CL144">
        <v>2730</v>
      </c>
      <c r="CM144">
        <v>37500</v>
      </c>
      <c r="CN144">
        <v>93500</v>
      </c>
      <c r="CO144">
        <v>48961</v>
      </c>
      <c r="CP144">
        <v>20550</v>
      </c>
      <c r="CQ144">
        <v>27227</v>
      </c>
      <c r="CR144">
        <v>47300</v>
      </c>
      <c r="CS144">
        <v>11700</v>
      </c>
      <c r="CT144">
        <v>14450</v>
      </c>
      <c r="CU144">
        <v>16550</v>
      </c>
      <c r="CV144">
        <v>5040</v>
      </c>
      <c r="CW144">
        <v>47200</v>
      </c>
      <c r="CX144">
        <v>3560</v>
      </c>
      <c r="CY144">
        <v>11000</v>
      </c>
      <c r="CZ144">
        <v>4280</v>
      </c>
      <c r="DA144">
        <v>12800</v>
      </c>
      <c r="DB144">
        <v>19800</v>
      </c>
      <c r="DC144">
        <v>12666.7</v>
      </c>
      <c r="DD144">
        <v>7050</v>
      </c>
      <c r="DE144">
        <v>36675.800000000003</v>
      </c>
      <c r="DF144">
        <v>59800</v>
      </c>
      <c r="DG144">
        <v>44000</v>
      </c>
      <c r="DH144">
        <v>5085.5</v>
      </c>
      <c r="DI144">
        <v>15600</v>
      </c>
      <c r="DJ144">
        <v>25200</v>
      </c>
      <c r="DK144">
        <v>7450</v>
      </c>
      <c r="DL144">
        <v>35200</v>
      </c>
      <c r="DM144">
        <v>47250</v>
      </c>
      <c r="DN144">
        <v>3230</v>
      </c>
      <c r="DO144">
        <v>37400</v>
      </c>
      <c r="DP144">
        <v>15750</v>
      </c>
      <c r="DQ144">
        <v>15250</v>
      </c>
      <c r="DR144">
        <v>18000</v>
      </c>
      <c r="DS144">
        <v>13700</v>
      </c>
      <c r="DT144">
        <v>8300</v>
      </c>
      <c r="DU144">
        <v>21400</v>
      </c>
      <c r="DV144">
        <v>5850</v>
      </c>
      <c r="DW144">
        <v>24900</v>
      </c>
      <c r="DX144">
        <v>71000</v>
      </c>
      <c r="DY144">
        <v>6230</v>
      </c>
      <c r="DZ144">
        <v>11909</v>
      </c>
      <c r="EA144">
        <v>15535.7</v>
      </c>
      <c r="EB144">
        <v>34550</v>
      </c>
      <c r="EC144">
        <v>55982.8</v>
      </c>
      <c r="ED144">
        <v>6293.6</v>
      </c>
      <c r="EE144">
        <v>7610</v>
      </c>
      <c r="EF144">
        <v>25300</v>
      </c>
      <c r="EG144">
        <v>15000</v>
      </c>
      <c r="EH144">
        <v>61400</v>
      </c>
      <c r="EI144">
        <v>11463.3</v>
      </c>
      <c r="EJ144">
        <v>2300</v>
      </c>
      <c r="EK144">
        <v>5940</v>
      </c>
      <c r="EL144">
        <v>10450</v>
      </c>
      <c r="EM144">
        <v>6020</v>
      </c>
      <c r="EN144">
        <v>51200</v>
      </c>
      <c r="EO144">
        <v>58900</v>
      </c>
      <c r="EP144">
        <v>9900</v>
      </c>
      <c r="EQ144">
        <v>10250</v>
      </c>
      <c r="ER144">
        <v>28800</v>
      </c>
      <c r="ES144">
        <v>2860</v>
      </c>
      <c r="ET144">
        <v>8730</v>
      </c>
      <c r="EU144">
        <v>136200</v>
      </c>
      <c r="EV144">
        <v>113.03700000000001</v>
      </c>
      <c r="EW144">
        <v>32000</v>
      </c>
      <c r="EX144">
        <v>21093.8</v>
      </c>
      <c r="EY144">
        <v>71100</v>
      </c>
      <c r="EZ144">
        <v>28791.7</v>
      </c>
      <c r="FA144">
        <v>38222.6</v>
      </c>
      <c r="FC144">
        <v>18600</v>
      </c>
      <c r="FD144">
        <v>29800</v>
      </c>
      <c r="FE144">
        <v>79847</v>
      </c>
      <c r="FF144">
        <v>9200</v>
      </c>
      <c r="FG144">
        <v>5000</v>
      </c>
      <c r="FH144">
        <v>39400</v>
      </c>
      <c r="FI144">
        <v>26800</v>
      </c>
      <c r="FJ144">
        <v>22167</v>
      </c>
      <c r="FK144">
        <v>82000</v>
      </c>
      <c r="FL144">
        <v>93600</v>
      </c>
      <c r="FM144">
        <v>21450</v>
      </c>
      <c r="FN144">
        <v>16900</v>
      </c>
      <c r="FO144">
        <v>28000</v>
      </c>
      <c r="FP144">
        <v>25500</v>
      </c>
      <c r="FQ144">
        <v>51000</v>
      </c>
      <c r="FR144">
        <v>5800</v>
      </c>
      <c r="FS144">
        <v>10700</v>
      </c>
      <c r="FT144">
        <v>9640</v>
      </c>
      <c r="FU144">
        <v>51500</v>
      </c>
      <c r="FV144">
        <v>9500</v>
      </c>
      <c r="FW144">
        <v>95600</v>
      </c>
      <c r="FX144">
        <v>14000</v>
      </c>
      <c r="FY144">
        <v>22700</v>
      </c>
      <c r="FZ144">
        <v>97900</v>
      </c>
      <c r="GA144">
        <v>8870</v>
      </c>
      <c r="GB144">
        <v>18350</v>
      </c>
      <c r="GC144">
        <v>19100</v>
      </c>
      <c r="GD144">
        <v>2950</v>
      </c>
      <c r="GE144">
        <v>5690</v>
      </c>
      <c r="GF144">
        <v>2600</v>
      </c>
      <c r="GG144">
        <v>6300</v>
      </c>
      <c r="GH144">
        <v>130753.99999999999</v>
      </c>
      <c r="GI144">
        <v>10500</v>
      </c>
      <c r="GJ144">
        <v>54000</v>
      </c>
      <c r="GK144">
        <v>17500</v>
      </c>
      <c r="GL144">
        <v>5030</v>
      </c>
      <c r="GM144">
        <v>26500</v>
      </c>
      <c r="GN144">
        <v>155.1</v>
      </c>
      <c r="GO144">
        <v>9550</v>
      </c>
      <c r="GP144">
        <v>24100</v>
      </c>
      <c r="GQ144">
        <v>15800</v>
      </c>
      <c r="GR144">
        <v>18900</v>
      </c>
      <c r="GS144">
        <v>13800</v>
      </c>
      <c r="GT144">
        <v>21000</v>
      </c>
      <c r="GU144">
        <v>19200</v>
      </c>
      <c r="GV144">
        <v>10400</v>
      </c>
      <c r="GW144">
        <v>9600</v>
      </c>
      <c r="GX144">
        <v>41000</v>
      </c>
      <c r="GY144">
        <v>18050</v>
      </c>
      <c r="GZ144">
        <v>5676.2</v>
      </c>
      <c r="HA144">
        <v>19550</v>
      </c>
      <c r="HB144">
        <v>19907</v>
      </c>
      <c r="HC144">
        <v>17200</v>
      </c>
      <c r="HD144">
        <v>3590</v>
      </c>
      <c r="HE144">
        <v>63300</v>
      </c>
      <c r="HF144">
        <v>11200</v>
      </c>
      <c r="HG144">
        <v>46700</v>
      </c>
      <c r="HH144">
        <v>13200</v>
      </c>
      <c r="HI144">
        <v>17300</v>
      </c>
      <c r="HJ144">
        <v>12700</v>
      </c>
      <c r="HK144">
        <v>41598</v>
      </c>
      <c r="HL144">
        <v>37678.5</v>
      </c>
      <c r="HM144">
        <v>11150</v>
      </c>
      <c r="HN144">
        <v>29300</v>
      </c>
      <c r="HO144">
        <v>18900</v>
      </c>
      <c r="HP144">
        <v>44500</v>
      </c>
      <c r="HQ144">
        <v>85600</v>
      </c>
      <c r="HR144">
        <v>84000</v>
      </c>
      <c r="HS144">
        <v>51400</v>
      </c>
      <c r="HT144">
        <v>57800</v>
      </c>
      <c r="HU144">
        <v>27500</v>
      </c>
      <c r="HV144">
        <v>14200</v>
      </c>
      <c r="HW144">
        <v>16325</v>
      </c>
      <c r="HX144">
        <v>35800</v>
      </c>
      <c r="HY144">
        <v>76700</v>
      </c>
      <c r="HZ144">
        <v>3860</v>
      </c>
      <c r="IA144">
        <v>26200</v>
      </c>
      <c r="IB144">
        <v>17850</v>
      </c>
      <c r="IC144">
        <v>3970</v>
      </c>
      <c r="ID144">
        <v>6590</v>
      </c>
      <c r="IE144">
        <v>67800</v>
      </c>
      <c r="IF144">
        <v>37050</v>
      </c>
      <c r="IG144">
        <v>5121.5</v>
      </c>
      <c r="IH144">
        <v>38100</v>
      </c>
      <c r="II144">
        <v>15150</v>
      </c>
      <c r="IJ144">
        <v>41000</v>
      </c>
      <c r="IK144">
        <v>50987.9</v>
      </c>
      <c r="IL144">
        <v>9350</v>
      </c>
      <c r="IM144">
        <v>9666.7000000000007</v>
      </c>
      <c r="IN144">
        <v>30000</v>
      </c>
      <c r="IO144">
        <v>3300</v>
      </c>
      <c r="IP144">
        <v>9630</v>
      </c>
      <c r="IQ144">
        <v>8800</v>
      </c>
      <c r="IR144">
        <v>79900</v>
      </c>
      <c r="IS144">
        <v>35950</v>
      </c>
      <c r="IT144">
        <v>10200</v>
      </c>
      <c r="IU144">
        <v>7160</v>
      </c>
      <c r="IV144">
        <v>23394.5</v>
      </c>
      <c r="IW144">
        <v>25500</v>
      </c>
      <c r="IX144">
        <v>15450</v>
      </c>
      <c r="IY144">
        <v>5850</v>
      </c>
      <c r="IZ144">
        <v>46500</v>
      </c>
      <c r="JA144">
        <v>75.096000000000004</v>
      </c>
      <c r="JB144">
        <v>253</v>
      </c>
      <c r="JC144">
        <v>49900</v>
      </c>
      <c r="JD144">
        <v>36650</v>
      </c>
      <c r="JE144">
        <v>23800</v>
      </c>
      <c r="JF144">
        <v>54731</v>
      </c>
      <c r="JG144">
        <v>40600</v>
      </c>
      <c r="JH144">
        <v>95.555999999999997</v>
      </c>
      <c r="JI144">
        <v>9000</v>
      </c>
      <c r="JJ144">
        <v>7420</v>
      </c>
      <c r="JK144">
        <v>17200</v>
      </c>
      <c r="JL144">
        <v>115.5</v>
      </c>
      <c r="JM144">
        <v>43600</v>
      </c>
      <c r="JN144">
        <v>7590</v>
      </c>
      <c r="JO144">
        <v>12250</v>
      </c>
      <c r="JP144">
        <v>86500</v>
      </c>
      <c r="JQ144">
        <v>9080</v>
      </c>
      <c r="JR144">
        <v>8310</v>
      </c>
      <c r="JS144">
        <v>33555.9</v>
      </c>
      <c r="JT144">
        <v>5130</v>
      </c>
      <c r="JU144">
        <v>14900</v>
      </c>
      <c r="JV144">
        <v>7110</v>
      </c>
      <c r="JW144">
        <v>27500</v>
      </c>
      <c r="JX144">
        <v>38556.800000000003</v>
      </c>
      <c r="JY144">
        <v>21700</v>
      </c>
      <c r="JZ144">
        <v>18300</v>
      </c>
      <c r="KA144">
        <v>11400</v>
      </c>
      <c r="KB144">
        <v>9060</v>
      </c>
      <c r="KC144" s="19"/>
      <c r="KD144" s="19"/>
      <c r="KE144" s="19"/>
      <c r="KF144" s="19"/>
      <c r="KG144" s="19"/>
      <c r="KH144" s="19"/>
      <c r="KI144" s="19"/>
      <c r="KJ144" s="19"/>
      <c r="KK144" s="19"/>
      <c r="KL144" s="19"/>
      <c r="KM144" s="19"/>
      <c r="KN144" s="19"/>
      <c r="KO144" s="19"/>
      <c r="KP144" s="19"/>
      <c r="KQ144" s="19"/>
      <c r="KR144" s="19"/>
      <c r="KS144" s="19"/>
      <c r="KT144" s="19"/>
      <c r="KU144" s="19"/>
      <c r="KV144" s="19"/>
      <c r="KW144" s="19"/>
      <c r="KX144" s="19"/>
      <c r="KY144" s="19"/>
      <c r="KZ144" s="19"/>
      <c r="LA144" s="19"/>
      <c r="LB144" s="19"/>
      <c r="LC144" s="19"/>
      <c r="LD144" s="19"/>
      <c r="LE144" s="19"/>
      <c r="LF144" s="19"/>
      <c r="LG144" s="19"/>
      <c r="LH144" s="19"/>
      <c r="LI144" s="19"/>
      <c r="LJ144" s="19"/>
      <c r="LK144" s="19"/>
      <c r="LL144" s="19"/>
      <c r="LM144" s="19"/>
      <c r="LN144" s="19"/>
      <c r="LO144" s="19"/>
      <c r="LP144" s="19"/>
      <c r="LQ144" s="19"/>
      <c r="LR144" s="19"/>
      <c r="LS144" s="19"/>
      <c r="LT144" s="19"/>
      <c r="LU144" s="19"/>
      <c r="LV144" s="19"/>
      <c r="LW144" s="19"/>
      <c r="LX144" s="19"/>
      <c r="LY144" s="19"/>
      <c r="LZ144" s="19"/>
      <c r="MA144" s="19"/>
      <c r="MB144" s="19"/>
      <c r="MC144" s="19"/>
      <c r="MD144" s="19"/>
      <c r="ME144" s="19"/>
      <c r="MF144" s="19"/>
      <c r="MG144" s="19"/>
      <c r="MH144" s="19"/>
      <c r="MI144" s="19"/>
      <c r="MJ144" s="19"/>
      <c r="MK144" s="19"/>
      <c r="ML144" s="19"/>
      <c r="MM144" s="19"/>
      <c r="MN144" s="19"/>
      <c r="MO144" s="19"/>
      <c r="MP144" s="19"/>
      <c r="MQ144" s="19"/>
      <c r="MR144" s="19"/>
      <c r="MS144" s="19"/>
      <c r="MT144" s="19"/>
      <c r="MU144" s="19"/>
      <c r="MV144" s="19"/>
      <c r="MW144" s="19"/>
      <c r="MX144" s="19"/>
      <c r="MY144" s="19"/>
      <c r="MZ144" s="19"/>
      <c r="NA144" s="19"/>
      <c r="NB144" s="19"/>
      <c r="NC144" s="19"/>
      <c r="ND144" s="20"/>
      <c r="NE144" s="20"/>
      <c r="NF144" s="20"/>
      <c r="NG144" s="19"/>
      <c r="NH144" s="19"/>
      <c r="NI144" s="19"/>
      <c r="NJ144" s="19"/>
      <c r="NK144" s="19"/>
      <c r="NL144" s="19"/>
      <c r="NM144" s="19"/>
      <c r="NN144" s="20"/>
      <c r="NO144" s="20"/>
      <c r="NP144" s="20"/>
      <c r="NQ144" s="19"/>
      <c r="NR144" s="19"/>
      <c r="NS144" s="19"/>
      <c r="NT144" s="19"/>
      <c r="NU144" s="20"/>
      <c r="NV144" s="19"/>
      <c r="NW144" s="19"/>
      <c r="NX144" s="19"/>
      <c r="NY144" s="19"/>
      <c r="NZ144" s="19"/>
      <c r="OA144" s="19"/>
      <c r="OB144" s="19"/>
      <c r="OC144" s="19"/>
      <c r="OD144" s="19"/>
      <c r="OE144" s="19"/>
      <c r="OF144" s="19"/>
      <c r="OG144" s="19"/>
      <c r="OH144" s="19"/>
      <c r="OI144" s="19"/>
      <c r="OJ144" s="19"/>
      <c r="OK144" s="19"/>
      <c r="OL144" s="19"/>
      <c r="OM144" s="19"/>
      <c r="ON144" s="19"/>
      <c r="OO144" s="19"/>
      <c r="OP144" s="19"/>
      <c r="OQ144" s="19"/>
      <c r="OR144" s="19"/>
      <c r="OS144" s="21"/>
      <c r="OT144" s="21"/>
      <c r="OU144" s="21"/>
      <c r="OV144" s="21"/>
      <c r="OW144" s="21"/>
      <c r="OX144" s="21"/>
      <c r="OY144" s="21"/>
      <c r="OZ144" s="21"/>
      <c r="PA144" s="21"/>
      <c r="PB144" s="21"/>
      <c r="PC144" s="21"/>
    </row>
    <row r="145" spans="1:419" x14ac:dyDescent="0.2">
      <c r="A145" s="18">
        <v>44411</v>
      </c>
      <c r="B145">
        <v>14356.6</v>
      </c>
      <c r="C145">
        <v>10550</v>
      </c>
      <c r="D145">
        <v>27400</v>
      </c>
      <c r="E145">
        <v>14300</v>
      </c>
      <c r="F145">
        <v>11400</v>
      </c>
      <c r="G145">
        <v>24877.9</v>
      </c>
      <c r="H145">
        <v>30700</v>
      </c>
      <c r="I145">
        <v>14000</v>
      </c>
      <c r="J145">
        <v>4380</v>
      </c>
      <c r="K145">
        <v>26750</v>
      </c>
      <c r="L145">
        <v>20700</v>
      </c>
      <c r="M145">
        <v>9730</v>
      </c>
      <c r="N145">
        <v>10000</v>
      </c>
      <c r="O145">
        <v>6990</v>
      </c>
      <c r="P145">
        <v>48550</v>
      </c>
      <c r="Q145">
        <v>59500</v>
      </c>
      <c r="R145">
        <v>10350</v>
      </c>
      <c r="S145">
        <v>11083</v>
      </c>
      <c r="T145">
        <v>30850</v>
      </c>
      <c r="U145">
        <v>53000</v>
      </c>
      <c r="V145">
        <v>25000</v>
      </c>
      <c r="W145">
        <v>34308.5</v>
      </c>
      <c r="X145">
        <v>14450</v>
      </c>
      <c r="Y145">
        <v>35125</v>
      </c>
      <c r="Z145">
        <v>56800</v>
      </c>
      <c r="AA145">
        <v>20806.5</v>
      </c>
      <c r="AB145">
        <v>15600</v>
      </c>
      <c r="AC145">
        <v>52700</v>
      </c>
      <c r="AD145">
        <v>38500</v>
      </c>
      <c r="AE145">
        <v>23600</v>
      </c>
      <c r="AF145">
        <v>9565.2000000000007</v>
      </c>
      <c r="AG145">
        <v>55500</v>
      </c>
      <c r="AH145">
        <v>12100</v>
      </c>
      <c r="AI145">
        <v>13500</v>
      </c>
      <c r="AJ145">
        <v>12250</v>
      </c>
      <c r="AK145">
        <v>18450</v>
      </c>
      <c r="AL145">
        <v>7140</v>
      </c>
      <c r="AM145">
        <v>16550</v>
      </c>
      <c r="AN145">
        <v>32500</v>
      </c>
      <c r="AO145">
        <v>30850</v>
      </c>
      <c r="AP145">
        <v>41055</v>
      </c>
      <c r="AQ145">
        <v>11650</v>
      </c>
      <c r="AR145">
        <v>25000</v>
      </c>
      <c r="AS145">
        <v>46500</v>
      </c>
      <c r="AT145">
        <v>16600</v>
      </c>
      <c r="AU145">
        <v>33300</v>
      </c>
      <c r="AV145">
        <v>64500</v>
      </c>
      <c r="AW145">
        <v>19151</v>
      </c>
      <c r="AX145">
        <v>34100</v>
      </c>
      <c r="AY145">
        <v>14400</v>
      </c>
      <c r="AZ145">
        <v>22300</v>
      </c>
      <c r="BA145">
        <v>37800</v>
      </c>
      <c r="BB145">
        <v>52700</v>
      </c>
      <c r="BC145">
        <v>5210</v>
      </c>
      <c r="BD145">
        <v>10000</v>
      </c>
      <c r="BE145">
        <v>40300</v>
      </c>
      <c r="BF145">
        <v>20850</v>
      </c>
      <c r="BG145">
        <v>78268</v>
      </c>
      <c r="BH145">
        <v>42300</v>
      </c>
      <c r="BI145">
        <v>89500</v>
      </c>
      <c r="BJ145">
        <v>93800</v>
      </c>
      <c r="BK145">
        <v>11400</v>
      </c>
      <c r="BL145">
        <v>25850</v>
      </c>
      <c r="BM145">
        <v>3060</v>
      </c>
      <c r="BN145">
        <v>48800</v>
      </c>
      <c r="BO145">
        <v>27150</v>
      </c>
      <c r="BP145">
        <v>57500</v>
      </c>
      <c r="BQ145">
        <v>20150</v>
      </c>
      <c r="BR145">
        <v>31000</v>
      </c>
      <c r="BS145">
        <v>8750</v>
      </c>
      <c r="BT145">
        <v>58300</v>
      </c>
      <c r="BU145">
        <v>41800</v>
      </c>
      <c r="BV145">
        <v>9380</v>
      </c>
      <c r="BW145">
        <v>34800</v>
      </c>
      <c r="BX145">
        <v>56200</v>
      </c>
      <c r="BY145">
        <v>19130.400000000001</v>
      </c>
      <c r="BZ145">
        <v>3950</v>
      </c>
      <c r="CA145">
        <v>27000</v>
      </c>
      <c r="CB145">
        <v>16650</v>
      </c>
      <c r="CC145">
        <v>13050</v>
      </c>
      <c r="CD145">
        <v>9200</v>
      </c>
      <c r="CE145">
        <v>5729.1</v>
      </c>
      <c r="CF145">
        <v>11700</v>
      </c>
      <c r="CG145">
        <v>11150</v>
      </c>
      <c r="CH145">
        <v>15000</v>
      </c>
      <c r="CI145">
        <v>11900</v>
      </c>
      <c r="CJ145">
        <v>37000</v>
      </c>
      <c r="CK145">
        <v>95800</v>
      </c>
      <c r="CL145">
        <v>2800</v>
      </c>
      <c r="CM145">
        <v>39650</v>
      </c>
      <c r="CN145">
        <v>93000</v>
      </c>
      <c r="CO145">
        <v>51074</v>
      </c>
      <c r="CP145">
        <v>20642</v>
      </c>
      <c r="CQ145">
        <v>25682</v>
      </c>
      <c r="CR145">
        <v>47700</v>
      </c>
      <c r="CS145">
        <v>11700</v>
      </c>
      <c r="CT145">
        <v>14400</v>
      </c>
      <c r="CU145">
        <v>16550</v>
      </c>
      <c r="CV145">
        <v>5090</v>
      </c>
      <c r="CW145">
        <v>49000</v>
      </c>
      <c r="CX145">
        <v>3800</v>
      </c>
      <c r="CY145">
        <v>11100</v>
      </c>
      <c r="CZ145">
        <v>4300</v>
      </c>
      <c r="DA145">
        <v>12000</v>
      </c>
      <c r="DB145">
        <v>20000</v>
      </c>
      <c r="DC145">
        <v>12571.4</v>
      </c>
      <c r="DD145">
        <v>6970</v>
      </c>
      <c r="DE145">
        <v>37743.300000000003</v>
      </c>
      <c r="DF145">
        <v>61300</v>
      </c>
      <c r="DG145">
        <v>47000</v>
      </c>
      <c r="DH145">
        <v>5102.6000000000004</v>
      </c>
      <c r="DI145">
        <v>15850</v>
      </c>
      <c r="DJ145">
        <v>26300</v>
      </c>
      <c r="DK145">
        <v>7120</v>
      </c>
      <c r="DL145">
        <v>37650</v>
      </c>
      <c r="DM145">
        <v>47250</v>
      </c>
      <c r="DN145">
        <v>3210</v>
      </c>
      <c r="DO145">
        <v>37000</v>
      </c>
      <c r="DP145">
        <v>15600</v>
      </c>
      <c r="DQ145">
        <v>15200</v>
      </c>
      <c r="DR145">
        <v>18000</v>
      </c>
      <c r="DS145">
        <v>13500</v>
      </c>
      <c r="DT145">
        <v>8000</v>
      </c>
      <c r="DU145">
        <v>21500</v>
      </c>
      <c r="DV145">
        <v>5810</v>
      </c>
      <c r="DW145">
        <v>25000</v>
      </c>
      <c r="DX145">
        <v>71100</v>
      </c>
      <c r="DY145">
        <v>6220</v>
      </c>
      <c r="DZ145">
        <v>11682</v>
      </c>
      <c r="EA145">
        <v>15178.6</v>
      </c>
      <c r="EB145">
        <v>34600</v>
      </c>
      <c r="EC145">
        <v>55802.8</v>
      </c>
      <c r="ED145">
        <v>6226.6</v>
      </c>
      <c r="EE145">
        <v>7610</v>
      </c>
      <c r="EF145">
        <v>25150</v>
      </c>
      <c r="EG145">
        <v>15300</v>
      </c>
      <c r="EH145">
        <v>62400</v>
      </c>
      <c r="EI145">
        <v>11417</v>
      </c>
      <c r="EJ145">
        <v>2380</v>
      </c>
      <c r="EK145">
        <v>6100</v>
      </c>
      <c r="EL145">
        <v>10400</v>
      </c>
      <c r="EM145">
        <v>5950</v>
      </c>
      <c r="EN145">
        <v>51700</v>
      </c>
      <c r="EO145">
        <v>59200</v>
      </c>
      <c r="EP145">
        <v>10000</v>
      </c>
      <c r="EQ145">
        <v>10000</v>
      </c>
      <c r="ER145">
        <v>29300</v>
      </c>
      <c r="ES145">
        <v>2900</v>
      </c>
      <c r="ET145">
        <v>8600</v>
      </c>
      <c r="EU145">
        <v>137800</v>
      </c>
      <c r="EV145">
        <v>113.03700000000001</v>
      </c>
      <c r="EW145">
        <v>31750</v>
      </c>
      <c r="EX145">
        <v>21953.1</v>
      </c>
      <c r="EY145">
        <v>71500</v>
      </c>
      <c r="EZ145">
        <v>28833.3</v>
      </c>
      <c r="FA145">
        <v>38893.9</v>
      </c>
      <c r="FC145">
        <v>18500</v>
      </c>
      <c r="FD145">
        <v>31000</v>
      </c>
      <c r="FE145">
        <v>80534</v>
      </c>
      <c r="FF145">
        <v>8700</v>
      </c>
      <c r="FG145">
        <v>5130</v>
      </c>
      <c r="FH145">
        <v>39700</v>
      </c>
      <c r="FI145">
        <v>26700</v>
      </c>
      <c r="FJ145">
        <v>21917</v>
      </c>
      <c r="FK145">
        <v>81900</v>
      </c>
      <c r="FL145">
        <v>93900</v>
      </c>
      <c r="FM145">
        <v>21550</v>
      </c>
      <c r="FN145">
        <v>16900</v>
      </c>
      <c r="FO145">
        <v>28800</v>
      </c>
      <c r="FP145">
        <v>25400</v>
      </c>
      <c r="FQ145">
        <v>50800</v>
      </c>
      <c r="FR145">
        <v>5800</v>
      </c>
      <c r="FS145">
        <v>10600</v>
      </c>
      <c r="FT145">
        <v>9580</v>
      </c>
      <c r="FU145">
        <v>51200</v>
      </c>
      <c r="FV145">
        <v>9500</v>
      </c>
      <c r="FW145">
        <v>96500</v>
      </c>
      <c r="FX145">
        <v>13900</v>
      </c>
      <c r="FY145">
        <v>22550</v>
      </c>
      <c r="FZ145">
        <v>99500</v>
      </c>
      <c r="GA145">
        <v>9490</v>
      </c>
      <c r="GB145">
        <v>18250</v>
      </c>
      <c r="GC145">
        <v>19200</v>
      </c>
      <c r="GD145">
        <v>2970</v>
      </c>
      <c r="GE145">
        <v>5650</v>
      </c>
      <c r="GF145">
        <v>2500</v>
      </c>
      <c r="GG145">
        <v>6340</v>
      </c>
      <c r="GH145">
        <v>129220</v>
      </c>
      <c r="GI145">
        <v>10050</v>
      </c>
      <c r="GJ145">
        <v>54300</v>
      </c>
      <c r="GK145">
        <v>17400</v>
      </c>
      <c r="GL145">
        <v>5200</v>
      </c>
      <c r="GM145">
        <v>27150</v>
      </c>
      <c r="GN145">
        <v>155.30000000000001</v>
      </c>
      <c r="GO145">
        <v>9750</v>
      </c>
      <c r="GP145">
        <v>24200</v>
      </c>
      <c r="GQ145">
        <v>15600</v>
      </c>
      <c r="GR145">
        <v>19000</v>
      </c>
      <c r="GS145">
        <v>14000</v>
      </c>
      <c r="GT145">
        <v>21050</v>
      </c>
      <c r="GU145">
        <v>20000</v>
      </c>
      <c r="GV145">
        <v>10350</v>
      </c>
      <c r="GW145">
        <v>9590</v>
      </c>
      <c r="GX145">
        <v>41000</v>
      </c>
      <c r="GY145">
        <v>17700</v>
      </c>
      <c r="GZ145">
        <v>5704.8</v>
      </c>
      <c r="HA145">
        <v>19500</v>
      </c>
      <c r="HB145">
        <v>19907</v>
      </c>
      <c r="HC145">
        <v>17200</v>
      </c>
      <c r="HD145">
        <v>3730</v>
      </c>
      <c r="HE145">
        <v>64000</v>
      </c>
      <c r="HF145">
        <v>11050</v>
      </c>
      <c r="HG145">
        <v>46800</v>
      </c>
      <c r="HH145">
        <v>13200</v>
      </c>
      <c r="HI145">
        <v>17300</v>
      </c>
      <c r="HJ145">
        <v>12850</v>
      </c>
      <c r="HK145">
        <v>45467</v>
      </c>
      <c r="HL145">
        <v>38706</v>
      </c>
      <c r="HM145">
        <v>11600</v>
      </c>
      <c r="HN145">
        <v>29800</v>
      </c>
      <c r="HO145">
        <v>20200</v>
      </c>
      <c r="HP145">
        <v>44300</v>
      </c>
      <c r="HQ145">
        <v>79700</v>
      </c>
      <c r="HR145">
        <v>84000</v>
      </c>
      <c r="HS145">
        <v>51400</v>
      </c>
      <c r="HT145">
        <v>56900</v>
      </c>
      <c r="HU145">
        <v>27500</v>
      </c>
      <c r="HV145">
        <v>14850</v>
      </c>
      <c r="HW145">
        <v>16672.400000000001</v>
      </c>
      <c r="HX145">
        <v>38100</v>
      </c>
      <c r="HY145">
        <v>76900</v>
      </c>
      <c r="HZ145">
        <v>3830</v>
      </c>
      <c r="IA145">
        <v>26200</v>
      </c>
      <c r="IB145">
        <v>17900</v>
      </c>
      <c r="IC145">
        <v>3960</v>
      </c>
      <c r="ID145">
        <v>6580</v>
      </c>
      <c r="IE145">
        <v>67000</v>
      </c>
      <c r="IF145">
        <v>37050</v>
      </c>
      <c r="IG145">
        <v>5093.5</v>
      </c>
      <c r="IH145">
        <v>37900</v>
      </c>
      <c r="II145">
        <v>14900</v>
      </c>
      <c r="IJ145">
        <v>40600</v>
      </c>
      <c r="IK145">
        <v>49259.5</v>
      </c>
      <c r="IL145">
        <v>9500</v>
      </c>
      <c r="IM145">
        <v>9833.2999999999993</v>
      </c>
      <c r="IN145">
        <v>28550</v>
      </c>
      <c r="IO145">
        <v>3320</v>
      </c>
      <c r="IP145">
        <v>9760</v>
      </c>
      <c r="IQ145">
        <v>9410</v>
      </c>
      <c r="IR145">
        <v>79000</v>
      </c>
      <c r="IS145">
        <v>35050</v>
      </c>
      <c r="IT145">
        <v>10900</v>
      </c>
      <c r="IU145">
        <v>7200</v>
      </c>
      <c r="IV145">
        <v>23486.2</v>
      </c>
      <c r="IW145">
        <v>24700</v>
      </c>
      <c r="IX145">
        <v>15550</v>
      </c>
      <c r="IY145">
        <v>6150</v>
      </c>
      <c r="IZ145">
        <v>47650</v>
      </c>
      <c r="JA145">
        <v>76.489999999999995</v>
      </c>
      <c r="JB145">
        <v>253</v>
      </c>
      <c r="JC145">
        <v>51500</v>
      </c>
      <c r="JD145">
        <v>35900</v>
      </c>
      <c r="JE145">
        <v>24850</v>
      </c>
      <c r="JF145">
        <v>55205</v>
      </c>
      <c r="JG145">
        <v>40250</v>
      </c>
      <c r="JH145">
        <v>101.77800000000001</v>
      </c>
      <c r="JI145">
        <v>9200</v>
      </c>
      <c r="JJ145">
        <v>7420</v>
      </c>
      <c r="JK145">
        <v>17250</v>
      </c>
      <c r="JL145">
        <v>116</v>
      </c>
      <c r="JM145">
        <v>45900</v>
      </c>
      <c r="JN145">
        <v>7650</v>
      </c>
      <c r="JO145">
        <v>12700</v>
      </c>
      <c r="JP145">
        <v>87100</v>
      </c>
      <c r="JQ145">
        <v>8910</v>
      </c>
      <c r="JR145">
        <v>8890</v>
      </c>
      <c r="JS145">
        <v>33778.1</v>
      </c>
      <c r="JT145">
        <v>5210</v>
      </c>
      <c r="JU145">
        <v>14600</v>
      </c>
      <c r="JV145">
        <v>6940</v>
      </c>
      <c r="JW145">
        <v>28300</v>
      </c>
      <c r="JX145">
        <v>38952</v>
      </c>
      <c r="JY145">
        <v>21700</v>
      </c>
      <c r="JZ145">
        <v>18050</v>
      </c>
      <c r="KA145">
        <v>11450</v>
      </c>
      <c r="KB145">
        <v>9200</v>
      </c>
      <c r="KC145" s="19"/>
      <c r="KD145" s="19"/>
      <c r="KE145" s="19"/>
      <c r="KF145" s="19"/>
      <c r="KG145" s="19"/>
      <c r="KH145" s="19"/>
      <c r="KI145" s="19"/>
      <c r="KJ145" s="19"/>
      <c r="KK145" s="19"/>
      <c r="KL145" s="19"/>
      <c r="KM145" s="19"/>
      <c r="KN145" s="19"/>
      <c r="KO145" s="19"/>
      <c r="KP145" s="19"/>
      <c r="KQ145" s="19"/>
      <c r="KR145" s="19"/>
      <c r="KS145" s="19"/>
      <c r="KT145" s="19"/>
      <c r="KU145" s="19"/>
      <c r="KV145" s="19"/>
      <c r="KW145" s="19"/>
      <c r="KX145" s="19"/>
      <c r="KY145" s="19"/>
      <c r="KZ145" s="19"/>
      <c r="LA145" s="19"/>
      <c r="LB145" s="19"/>
      <c r="LC145" s="19"/>
      <c r="LD145" s="19"/>
      <c r="LE145" s="19"/>
      <c r="LF145" s="19"/>
      <c r="LG145" s="19"/>
      <c r="LH145" s="19"/>
      <c r="LI145" s="19"/>
      <c r="LJ145" s="19"/>
      <c r="LK145" s="19"/>
      <c r="LL145" s="19"/>
      <c r="LM145" s="19"/>
      <c r="LN145" s="19"/>
      <c r="LO145" s="19"/>
      <c r="LP145" s="19"/>
      <c r="LQ145" s="19"/>
      <c r="LR145" s="19"/>
      <c r="LS145" s="19"/>
      <c r="LT145" s="19"/>
      <c r="LU145" s="19"/>
      <c r="LV145" s="19"/>
      <c r="LW145" s="19"/>
      <c r="LX145" s="19"/>
      <c r="LY145" s="19"/>
      <c r="LZ145" s="19"/>
      <c r="MA145" s="19"/>
      <c r="MB145" s="19"/>
      <c r="MC145" s="19"/>
      <c r="MD145" s="19"/>
      <c r="ME145" s="19"/>
      <c r="MF145" s="19"/>
      <c r="MG145" s="19"/>
      <c r="MH145" s="19"/>
      <c r="MI145" s="19"/>
      <c r="MJ145" s="19"/>
      <c r="MK145" s="19"/>
      <c r="ML145" s="19"/>
      <c r="MM145" s="19"/>
      <c r="MN145" s="19"/>
      <c r="MO145" s="19"/>
      <c r="MP145" s="19"/>
      <c r="MQ145" s="19"/>
      <c r="MR145" s="19"/>
      <c r="MS145" s="19"/>
      <c r="MT145" s="19"/>
      <c r="MU145" s="19"/>
      <c r="MV145" s="19"/>
      <c r="MW145" s="19"/>
      <c r="MX145" s="19"/>
      <c r="MY145" s="19"/>
      <c r="MZ145" s="19"/>
      <c r="NA145" s="19"/>
      <c r="NB145" s="19"/>
      <c r="NC145" s="19"/>
      <c r="ND145" s="20"/>
      <c r="NE145" s="20"/>
      <c r="NF145" s="20"/>
      <c r="NG145" s="19"/>
      <c r="NH145" s="19"/>
      <c r="NI145" s="19"/>
      <c r="NJ145" s="19"/>
      <c r="NK145" s="19"/>
      <c r="NL145" s="19"/>
      <c r="NM145" s="19"/>
      <c r="NN145" s="20"/>
      <c r="NO145" s="20"/>
      <c r="NP145" s="20"/>
      <c r="NQ145" s="19"/>
      <c r="NR145" s="19"/>
      <c r="NS145" s="19"/>
      <c r="NT145" s="19"/>
      <c r="NU145" s="20"/>
      <c r="NV145" s="19"/>
      <c r="NW145" s="19"/>
      <c r="NX145" s="19"/>
      <c r="NY145" s="19"/>
      <c r="NZ145" s="19"/>
      <c r="OA145" s="19"/>
      <c r="OB145" s="19"/>
      <c r="OC145" s="19"/>
      <c r="OD145" s="19"/>
      <c r="OE145" s="19"/>
      <c r="OF145" s="19"/>
      <c r="OG145" s="19"/>
      <c r="OH145" s="19"/>
      <c r="OI145" s="19"/>
      <c r="OJ145" s="19"/>
      <c r="OK145" s="19"/>
      <c r="OL145" s="19"/>
      <c r="OM145" s="19"/>
      <c r="ON145" s="19"/>
      <c r="OO145" s="19"/>
      <c r="OP145" s="19"/>
      <c r="OQ145" s="19"/>
      <c r="OR145" s="19"/>
      <c r="OS145" s="21"/>
      <c r="OT145" s="21"/>
      <c r="OU145" s="21"/>
      <c r="OV145" s="21"/>
      <c r="OW145" s="21"/>
      <c r="OX145" s="21"/>
      <c r="OY145" s="21"/>
      <c r="OZ145" s="21"/>
      <c r="PA145" s="21"/>
      <c r="PB145" s="21"/>
      <c r="PC145" s="21"/>
    </row>
    <row r="146" spans="1:419" x14ac:dyDescent="0.2">
      <c r="A146" s="18">
        <v>44412</v>
      </c>
      <c r="B146">
        <v>14312.4</v>
      </c>
      <c r="C146">
        <v>10900</v>
      </c>
      <c r="D146">
        <v>28200</v>
      </c>
      <c r="E146">
        <v>14550</v>
      </c>
      <c r="F146">
        <v>11400</v>
      </c>
      <c r="G146">
        <v>24032.5</v>
      </c>
      <c r="H146">
        <v>29700</v>
      </c>
      <c r="I146">
        <v>14200</v>
      </c>
      <c r="J146">
        <v>4680</v>
      </c>
      <c r="K146">
        <v>27900</v>
      </c>
      <c r="L146">
        <v>20500</v>
      </c>
      <c r="M146">
        <v>9900</v>
      </c>
      <c r="N146">
        <v>10153.799999999999</v>
      </c>
      <c r="O146">
        <v>7050</v>
      </c>
      <c r="P146">
        <v>49100</v>
      </c>
      <c r="Q146">
        <v>60100</v>
      </c>
      <c r="R146">
        <v>10400</v>
      </c>
      <c r="S146">
        <v>11365.1</v>
      </c>
      <c r="T146">
        <v>31300</v>
      </c>
      <c r="U146">
        <v>53000</v>
      </c>
      <c r="V146">
        <v>24100</v>
      </c>
      <c r="W146">
        <v>34031.5</v>
      </c>
      <c r="X146">
        <v>14500</v>
      </c>
      <c r="Y146">
        <v>35167</v>
      </c>
      <c r="Z146">
        <v>56800</v>
      </c>
      <c r="AA146">
        <v>21096.799999999999</v>
      </c>
      <c r="AB146">
        <v>15900</v>
      </c>
      <c r="AC146">
        <v>53800</v>
      </c>
      <c r="AD146">
        <v>38500</v>
      </c>
      <c r="AE146">
        <v>23500</v>
      </c>
      <c r="AF146">
        <v>9434.7999999999993</v>
      </c>
      <c r="AG146">
        <v>54300</v>
      </c>
      <c r="AH146">
        <v>12350</v>
      </c>
      <c r="AI146">
        <v>13500</v>
      </c>
      <c r="AJ146">
        <v>11500</v>
      </c>
      <c r="AK146">
        <v>18300</v>
      </c>
      <c r="AL146">
        <v>7000</v>
      </c>
      <c r="AM146">
        <v>16550</v>
      </c>
      <c r="AN146">
        <v>32700</v>
      </c>
      <c r="AO146">
        <v>30850</v>
      </c>
      <c r="AP146">
        <v>40459</v>
      </c>
      <c r="AQ146">
        <v>11650</v>
      </c>
      <c r="AR146">
        <v>25000</v>
      </c>
      <c r="AS146">
        <v>46500</v>
      </c>
      <c r="AT146">
        <v>16700</v>
      </c>
      <c r="AU146">
        <v>33450</v>
      </c>
      <c r="AV146">
        <v>63900</v>
      </c>
      <c r="AW146">
        <v>19104</v>
      </c>
      <c r="AX146">
        <v>34000</v>
      </c>
      <c r="AY146">
        <v>14350</v>
      </c>
      <c r="AZ146">
        <v>22300</v>
      </c>
      <c r="BA146">
        <v>40000</v>
      </c>
      <c r="BB146">
        <v>52600</v>
      </c>
      <c r="BC146">
        <v>5230</v>
      </c>
      <c r="BD146">
        <v>10700</v>
      </c>
      <c r="BE146">
        <v>43100</v>
      </c>
      <c r="BF146">
        <v>20600</v>
      </c>
      <c r="BG146">
        <v>78567</v>
      </c>
      <c r="BH146">
        <v>42300</v>
      </c>
      <c r="BI146">
        <v>89000</v>
      </c>
      <c r="BJ146">
        <v>95000</v>
      </c>
      <c r="BK146">
        <v>11600</v>
      </c>
      <c r="BL146">
        <v>27200</v>
      </c>
      <c r="BM146">
        <v>3100</v>
      </c>
      <c r="BN146">
        <v>48400</v>
      </c>
      <c r="BO146">
        <v>27200</v>
      </c>
      <c r="BP146">
        <v>58200</v>
      </c>
      <c r="BQ146">
        <v>19900</v>
      </c>
      <c r="BR146">
        <v>30950</v>
      </c>
      <c r="BS146">
        <v>8760</v>
      </c>
      <c r="BT146">
        <v>58900</v>
      </c>
      <c r="BU146">
        <v>41500</v>
      </c>
      <c r="BV146">
        <v>9300</v>
      </c>
      <c r="BW146">
        <v>35200</v>
      </c>
      <c r="BX146">
        <v>52800</v>
      </c>
      <c r="BY146">
        <v>18956.5</v>
      </c>
      <c r="BZ146">
        <v>3950</v>
      </c>
      <c r="CA146">
        <v>27450</v>
      </c>
      <c r="CB146">
        <v>16500</v>
      </c>
      <c r="CC146">
        <v>13050</v>
      </c>
      <c r="CD146">
        <v>9250</v>
      </c>
      <c r="CE146">
        <v>5729.1</v>
      </c>
      <c r="CF146">
        <v>11650</v>
      </c>
      <c r="CG146">
        <v>10700</v>
      </c>
      <c r="CH146">
        <v>16050</v>
      </c>
      <c r="CI146">
        <v>11900</v>
      </c>
      <c r="CJ146">
        <v>38800</v>
      </c>
      <c r="CK146">
        <v>95600</v>
      </c>
      <c r="CL146">
        <v>2840</v>
      </c>
      <c r="CM146">
        <v>40000</v>
      </c>
      <c r="CN146">
        <v>94000</v>
      </c>
      <c r="CO146">
        <v>50194</v>
      </c>
      <c r="CP146">
        <v>20642</v>
      </c>
      <c r="CQ146">
        <v>27136</v>
      </c>
      <c r="CR146">
        <v>47050</v>
      </c>
      <c r="CS146">
        <v>11600</v>
      </c>
      <c r="CT146">
        <v>14300</v>
      </c>
      <c r="CU146">
        <v>16450</v>
      </c>
      <c r="CV146">
        <v>5150</v>
      </c>
      <c r="CW146">
        <v>48800</v>
      </c>
      <c r="CX146">
        <v>4060</v>
      </c>
      <c r="CY146">
        <v>11100</v>
      </c>
      <c r="CZ146">
        <v>4480</v>
      </c>
      <c r="DA146">
        <v>12550</v>
      </c>
      <c r="DB146">
        <v>21300</v>
      </c>
      <c r="DC146">
        <v>12904.8</v>
      </c>
      <c r="DD146">
        <v>7270</v>
      </c>
      <c r="DE146">
        <v>37972.1</v>
      </c>
      <c r="DF146">
        <v>60800</v>
      </c>
      <c r="DG146">
        <v>46583.3</v>
      </c>
      <c r="DH146">
        <v>5205.1000000000004</v>
      </c>
      <c r="DI146">
        <v>15750</v>
      </c>
      <c r="DJ146">
        <v>26000</v>
      </c>
      <c r="DK146">
        <v>7570</v>
      </c>
      <c r="DL146">
        <v>40250</v>
      </c>
      <c r="DM146">
        <v>47500</v>
      </c>
      <c r="DN146">
        <v>3250</v>
      </c>
      <c r="DO146">
        <v>37500</v>
      </c>
      <c r="DP146">
        <v>15700</v>
      </c>
      <c r="DQ146">
        <v>15200</v>
      </c>
      <c r="DR146">
        <v>17250</v>
      </c>
      <c r="DS146">
        <v>13900</v>
      </c>
      <c r="DT146">
        <v>7800</v>
      </c>
      <c r="DU146">
        <v>21600</v>
      </c>
      <c r="DV146">
        <v>5820</v>
      </c>
      <c r="DW146">
        <v>25750</v>
      </c>
      <c r="DX146">
        <v>71700</v>
      </c>
      <c r="DY146">
        <v>6400</v>
      </c>
      <c r="DZ146">
        <v>11818</v>
      </c>
      <c r="EA146">
        <v>15178.6</v>
      </c>
      <c r="EB146">
        <v>34950</v>
      </c>
      <c r="EC146">
        <v>55712.800000000003</v>
      </c>
      <c r="ED146">
        <v>6236.2</v>
      </c>
      <c r="EE146">
        <v>7500</v>
      </c>
      <c r="EF146">
        <v>25200</v>
      </c>
      <c r="EG146">
        <v>16200</v>
      </c>
      <c r="EH146">
        <v>61700</v>
      </c>
      <c r="EI146">
        <v>11648.2</v>
      </c>
      <c r="EJ146">
        <v>2360</v>
      </c>
      <c r="EK146">
        <v>6220</v>
      </c>
      <c r="EL146">
        <v>11000</v>
      </c>
      <c r="EM146">
        <v>5930</v>
      </c>
      <c r="EN146">
        <v>51300</v>
      </c>
      <c r="EO146">
        <v>59200</v>
      </c>
      <c r="EP146">
        <v>9790</v>
      </c>
      <c r="EQ146">
        <v>10000</v>
      </c>
      <c r="ER146">
        <v>29700</v>
      </c>
      <c r="ES146">
        <v>2940</v>
      </c>
      <c r="ET146">
        <v>8930</v>
      </c>
      <c r="EU146">
        <v>136000</v>
      </c>
      <c r="EV146">
        <v>113.104</v>
      </c>
      <c r="EW146">
        <v>32400</v>
      </c>
      <c r="EX146">
        <v>21875</v>
      </c>
      <c r="EY146">
        <v>71100</v>
      </c>
      <c r="EZ146">
        <v>30166.7</v>
      </c>
      <c r="FA146">
        <v>38983.4</v>
      </c>
      <c r="FC146">
        <v>18700</v>
      </c>
      <c r="FD146">
        <v>30600</v>
      </c>
      <c r="FE146">
        <v>82061</v>
      </c>
      <c r="FF146">
        <v>8630</v>
      </c>
      <c r="FG146">
        <v>5130</v>
      </c>
      <c r="FH146">
        <v>38650</v>
      </c>
      <c r="FI146">
        <v>26400</v>
      </c>
      <c r="FJ146">
        <v>22333</v>
      </c>
      <c r="FK146">
        <v>82500</v>
      </c>
      <c r="FL146">
        <v>93800</v>
      </c>
      <c r="FM146">
        <v>22000</v>
      </c>
      <c r="FN146">
        <v>17000</v>
      </c>
      <c r="FO146">
        <v>28700</v>
      </c>
      <c r="FP146">
        <v>24000</v>
      </c>
      <c r="FQ146">
        <v>50900</v>
      </c>
      <c r="FR146">
        <v>5800</v>
      </c>
      <c r="FS146">
        <v>10800</v>
      </c>
      <c r="FT146">
        <v>9680</v>
      </c>
      <c r="FU146">
        <v>52300</v>
      </c>
      <c r="FV146">
        <v>9550</v>
      </c>
      <c r="FW146">
        <v>96500</v>
      </c>
      <c r="FX146">
        <v>14100</v>
      </c>
      <c r="FY146">
        <v>22550</v>
      </c>
      <c r="FZ146">
        <v>98600</v>
      </c>
      <c r="GA146">
        <v>10150</v>
      </c>
      <c r="GB146">
        <v>18900</v>
      </c>
      <c r="GC146">
        <v>19300</v>
      </c>
      <c r="GD146">
        <v>3000</v>
      </c>
      <c r="GE146">
        <v>5730</v>
      </c>
      <c r="GF146">
        <v>2700</v>
      </c>
      <c r="GG146">
        <v>6480</v>
      </c>
      <c r="GH146">
        <v>129143</v>
      </c>
      <c r="GI146">
        <v>10050</v>
      </c>
      <c r="GJ146">
        <v>54000</v>
      </c>
      <c r="GK146">
        <v>17400</v>
      </c>
      <c r="GL146">
        <v>5420</v>
      </c>
      <c r="GM146">
        <v>26500</v>
      </c>
      <c r="GN146">
        <v>157.30000000000001</v>
      </c>
      <c r="GO146">
        <v>9900</v>
      </c>
      <c r="GP146">
        <v>24000</v>
      </c>
      <c r="GQ146">
        <v>15800</v>
      </c>
      <c r="GR146">
        <v>18650</v>
      </c>
      <c r="GS146">
        <v>14200</v>
      </c>
      <c r="GT146">
        <v>21850</v>
      </c>
      <c r="GU146">
        <v>19000</v>
      </c>
      <c r="GV146">
        <v>10400</v>
      </c>
      <c r="GW146">
        <v>9590</v>
      </c>
      <c r="GX146">
        <v>41700</v>
      </c>
      <c r="GY146">
        <v>17750</v>
      </c>
      <c r="GZ146">
        <v>5761.9</v>
      </c>
      <c r="HA146">
        <v>19500</v>
      </c>
      <c r="HB146">
        <v>19907</v>
      </c>
      <c r="HC146">
        <v>17250</v>
      </c>
      <c r="HD146">
        <v>3680</v>
      </c>
      <c r="HE146">
        <v>63300</v>
      </c>
      <c r="HF146">
        <v>11150</v>
      </c>
      <c r="HG146">
        <v>47300</v>
      </c>
      <c r="HH146">
        <v>13100</v>
      </c>
      <c r="HI146">
        <v>17300</v>
      </c>
      <c r="HJ146">
        <v>12700</v>
      </c>
      <c r="HK146">
        <v>41598</v>
      </c>
      <c r="HL146">
        <v>38911.599999999999</v>
      </c>
      <c r="HM146">
        <v>11600</v>
      </c>
      <c r="HN146">
        <v>30650</v>
      </c>
      <c r="HO146">
        <v>21600</v>
      </c>
      <c r="HP146">
        <v>45200</v>
      </c>
      <c r="HQ146">
        <v>82000</v>
      </c>
      <c r="HR146">
        <v>87900</v>
      </c>
      <c r="HS146">
        <v>51200</v>
      </c>
      <c r="HT146">
        <v>56200</v>
      </c>
      <c r="HU146">
        <v>27550</v>
      </c>
      <c r="HV146">
        <v>15500</v>
      </c>
      <c r="HW146">
        <v>16411.900000000001</v>
      </c>
      <c r="HX146">
        <v>37400</v>
      </c>
      <c r="HY146">
        <v>77000</v>
      </c>
      <c r="HZ146">
        <v>3850</v>
      </c>
      <c r="IA146">
        <v>26200</v>
      </c>
      <c r="IB146">
        <v>18500</v>
      </c>
      <c r="IC146">
        <v>3960</v>
      </c>
      <c r="ID146">
        <v>6600</v>
      </c>
      <c r="IE146">
        <v>67400</v>
      </c>
      <c r="IF146">
        <v>37000</v>
      </c>
      <c r="IG146">
        <v>5084.1000000000004</v>
      </c>
      <c r="IH146">
        <v>37550</v>
      </c>
      <c r="II146">
        <v>15100</v>
      </c>
      <c r="IJ146">
        <v>40600</v>
      </c>
      <c r="IK146">
        <v>46062</v>
      </c>
      <c r="IL146">
        <v>9500</v>
      </c>
      <c r="IM146">
        <v>9750</v>
      </c>
      <c r="IN146">
        <v>28250</v>
      </c>
      <c r="IO146">
        <v>3400</v>
      </c>
      <c r="IP146">
        <v>9600</v>
      </c>
      <c r="IQ146">
        <v>8760</v>
      </c>
      <c r="IR146">
        <v>80400</v>
      </c>
      <c r="IS146">
        <v>35500</v>
      </c>
      <c r="IT146">
        <v>11650</v>
      </c>
      <c r="IU146">
        <v>7220</v>
      </c>
      <c r="IV146">
        <v>23532.1</v>
      </c>
      <c r="IW146">
        <v>25600</v>
      </c>
      <c r="IX146">
        <v>15600</v>
      </c>
      <c r="IY146">
        <v>6090</v>
      </c>
      <c r="IZ146">
        <v>48400</v>
      </c>
      <c r="JA146">
        <v>76.257999999999996</v>
      </c>
      <c r="JB146">
        <v>250</v>
      </c>
      <c r="JC146">
        <v>53400</v>
      </c>
      <c r="JD146">
        <v>36550</v>
      </c>
      <c r="JE146">
        <v>25000</v>
      </c>
      <c r="JF146">
        <v>55015</v>
      </c>
      <c r="JG146">
        <v>40750</v>
      </c>
      <c r="JH146">
        <v>101.333</v>
      </c>
      <c r="JI146">
        <v>8950</v>
      </c>
      <c r="JJ146">
        <v>7410</v>
      </c>
      <c r="JK146">
        <v>17000</v>
      </c>
      <c r="JL146">
        <v>116.2</v>
      </c>
      <c r="JM146">
        <v>46100</v>
      </c>
      <c r="JN146">
        <v>7550</v>
      </c>
      <c r="JO146">
        <v>12700</v>
      </c>
      <c r="JP146">
        <v>87100</v>
      </c>
      <c r="JQ146">
        <v>8800</v>
      </c>
      <c r="JR146">
        <v>9510</v>
      </c>
      <c r="JS146">
        <v>33611.5</v>
      </c>
      <c r="JT146">
        <v>5200</v>
      </c>
      <c r="JU146">
        <v>14500</v>
      </c>
      <c r="JV146">
        <v>6870</v>
      </c>
      <c r="JW146">
        <v>27900</v>
      </c>
      <c r="JX146">
        <v>38387.4</v>
      </c>
      <c r="JY146">
        <v>21400</v>
      </c>
      <c r="JZ146">
        <v>18050</v>
      </c>
      <c r="KA146">
        <v>11400</v>
      </c>
      <c r="KB146">
        <v>9130</v>
      </c>
      <c r="KC146" s="19"/>
      <c r="KD146" s="19"/>
      <c r="KE146" s="19"/>
      <c r="KF146" s="19"/>
      <c r="KG146" s="19"/>
      <c r="KH146" s="19"/>
      <c r="KI146" s="19"/>
      <c r="KJ146" s="19"/>
      <c r="KK146" s="19"/>
      <c r="KL146" s="19"/>
      <c r="KM146" s="19"/>
      <c r="KN146" s="19"/>
      <c r="KO146" s="19"/>
      <c r="KP146" s="19"/>
      <c r="KQ146" s="19"/>
      <c r="KR146" s="19"/>
      <c r="KS146" s="19"/>
      <c r="KT146" s="19"/>
      <c r="KU146" s="19"/>
      <c r="KV146" s="19"/>
      <c r="KW146" s="19"/>
      <c r="KX146" s="19"/>
      <c r="KY146" s="19"/>
      <c r="KZ146" s="19"/>
      <c r="LA146" s="19"/>
      <c r="LB146" s="19"/>
      <c r="LC146" s="19"/>
      <c r="LD146" s="19"/>
      <c r="LE146" s="19"/>
      <c r="LF146" s="19"/>
      <c r="LG146" s="19"/>
      <c r="LH146" s="19"/>
      <c r="LI146" s="19"/>
      <c r="LJ146" s="19"/>
      <c r="LK146" s="19"/>
      <c r="LL146" s="19"/>
      <c r="LM146" s="19"/>
      <c r="LN146" s="19"/>
      <c r="LO146" s="19"/>
      <c r="LP146" s="19"/>
      <c r="LQ146" s="19"/>
      <c r="LR146" s="19"/>
      <c r="LS146" s="19"/>
      <c r="LT146" s="19"/>
      <c r="LU146" s="19"/>
      <c r="LV146" s="19"/>
      <c r="LW146" s="19"/>
      <c r="LX146" s="19"/>
      <c r="LY146" s="19"/>
      <c r="LZ146" s="19"/>
      <c r="MA146" s="19"/>
      <c r="MB146" s="19"/>
      <c r="MC146" s="19"/>
      <c r="MD146" s="19"/>
      <c r="ME146" s="19"/>
      <c r="MF146" s="19"/>
      <c r="MG146" s="19"/>
      <c r="MH146" s="19"/>
      <c r="MI146" s="19"/>
      <c r="MJ146" s="19"/>
      <c r="MK146" s="19"/>
      <c r="ML146" s="19"/>
      <c r="MM146" s="19"/>
      <c r="MN146" s="19"/>
      <c r="MO146" s="19"/>
      <c r="MP146" s="19"/>
      <c r="MQ146" s="19"/>
      <c r="MR146" s="19"/>
      <c r="MS146" s="19"/>
      <c r="MT146" s="19"/>
      <c r="MU146" s="19"/>
      <c r="MV146" s="19"/>
      <c r="MW146" s="19"/>
      <c r="MX146" s="19"/>
      <c r="MY146" s="19"/>
      <c r="MZ146" s="19"/>
      <c r="NA146" s="19"/>
      <c r="NB146" s="19"/>
      <c r="NC146" s="19"/>
      <c r="ND146" s="20"/>
      <c r="NE146" s="20"/>
      <c r="NF146" s="20"/>
      <c r="NG146" s="19"/>
      <c r="NH146" s="19"/>
      <c r="NI146" s="19"/>
      <c r="NJ146" s="19"/>
      <c r="NK146" s="19"/>
      <c r="NL146" s="19"/>
      <c r="NM146" s="19"/>
      <c r="NN146" s="20"/>
      <c r="NO146" s="20"/>
      <c r="NP146" s="20"/>
      <c r="NQ146" s="19"/>
      <c r="NR146" s="19"/>
      <c r="NS146" s="19"/>
      <c r="NT146" s="19"/>
      <c r="NU146" s="20"/>
      <c r="NV146" s="19"/>
      <c r="NW146" s="19"/>
      <c r="NX146" s="19"/>
      <c r="NY146" s="19"/>
      <c r="NZ146" s="19"/>
      <c r="OA146" s="19"/>
      <c r="OB146" s="19"/>
      <c r="OC146" s="19"/>
      <c r="OD146" s="19"/>
      <c r="OE146" s="19"/>
      <c r="OF146" s="19"/>
      <c r="OG146" s="19"/>
      <c r="OH146" s="19"/>
      <c r="OI146" s="19"/>
      <c r="OJ146" s="19"/>
      <c r="OK146" s="19"/>
      <c r="OL146" s="19"/>
      <c r="OM146" s="19"/>
      <c r="ON146" s="19"/>
      <c r="OO146" s="19"/>
      <c r="OP146" s="19"/>
      <c r="OQ146" s="19"/>
      <c r="OR146" s="19"/>
      <c r="OS146" s="21"/>
      <c r="OT146" s="21"/>
      <c r="OU146" s="21"/>
      <c r="OV146" s="21"/>
      <c r="OW146" s="21"/>
      <c r="OX146" s="21"/>
      <c r="OY146" s="21"/>
      <c r="OZ146" s="21"/>
      <c r="PA146" s="21"/>
      <c r="PB146" s="21"/>
      <c r="PC146" s="21"/>
    </row>
    <row r="147" spans="1:419" x14ac:dyDescent="0.2">
      <c r="A147" s="18">
        <v>44413</v>
      </c>
      <c r="B147">
        <v>14533.3</v>
      </c>
      <c r="C147">
        <v>10550</v>
      </c>
      <c r="D147">
        <v>28200</v>
      </c>
      <c r="E147">
        <v>14800</v>
      </c>
      <c r="F147">
        <v>11600</v>
      </c>
      <c r="G147">
        <v>24193.599999999999</v>
      </c>
      <c r="H147">
        <v>30200</v>
      </c>
      <c r="I147">
        <v>14400</v>
      </c>
      <c r="J147">
        <v>4800</v>
      </c>
      <c r="K147">
        <v>29250</v>
      </c>
      <c r="L147">
        <v>20550</v>
      </c>
      <c r="M147">
        <v>9940</v>
      </c>
      <c r="N147">
        <v>10307.700000000001</v>
      </c>
      <c r="O147">
        <v>6970</v>
      </c>
      <c r="P147">
        <v>49800</v>
      </c>
      <c r="Q147">
        <v>61200</v>
      </c>
      <c r="R147">
        <v>10650</v>
      </c>
      <c r="S147">
        <v>11365.1</v>
      </c>
      <c r="T147">
        <v>33450</v>
      </c>
      <c r="U147">
        <v>54000</v>
      </c>
      <c r="V147">
        <v>24200</v>
      </c>
      <c r="W147">
        <v>33991.9</v>
      </c>
      <c r="X147">
        <v>14400</v>
      </c>
      <c r="Y147">
        <v>34833</v>
      </c>
      <c r="Z147">
        <v>56800</v>
      </c>
      <c r="AA147">
        <v>20806.5</v>
      </c>
      <c r="AB147">
        <v>16000</v>
      </c>
      <c r="AC147">
        <v>53600</v>
      </c>
      <c r="AD147">
        <v>39400</v>
      </c>
      <c r="AE147">
        <v>23500</v>
      </c>
      <c r="AF147">
        <v>9565.2000000000007</v>
      </c>
      <c r="AG147">
        <v>55200</v>
      </c>
      <c r="AH147">
        <v>12350</v>
      </c>
      <c r="AI147">
        <v>13600</v>
      </c>
      <c r="AJ147">
        <v>12000</v>
      </c>
      <c r="AK147">
        <v>18700</v>
      </c>
      <c r="AL147">
        <v>7350</v>
      </c>
      <c r="AM147">
        <v>16700</v>
      </c>
      <c r="AN147">
        <v>32700</v>
      </c>
      <c r="AO147">
        <v>30700</v>
      </c>
      <c r="AP147">
        <v>41284</v>
      </c>
      <c r="AQ147">
        <v>12450</v>
      </c>
      <c r="AR147">
        <v>25000</v>
      </c>
      <c r="AS147">
        <v>46000</v>
      </c>
      <c r="AT147">
        <v>17750</v>
      </c>
      <c r="AU147">
        <v>33500</v>
      </c>
      <c r="AV147">
        <v>63600</v>
      </c>
      <c r="AW147">
        <v>18962</v>
      </c>
      <c r="AX147">
        <v>34200</v>
      </c>
      <c r="AY147">
        <v>14350</v>
      </c>
      <c r="AZ147">
        <v>22450</v>
      </c>
      <c r="BA147">
        <v>40000</v>
      </c>
      <c r="BB147">
        <v>52900</v>
      </c>
      <c r="BC147">
        <v>5340</v>
      </c>
      <c r="BD147">
        <v>11400</v>
      </c>
      <c r="BE147">
        <v>43750</v>
      </c>
      <c r="BF147">
        <v>21500</v>
      </c>
      <c r="BG147">
        <v>77271</v>
      </c>
      <c r="BH147">
        <v>42400</v>
      </c>
      <c r="BI147">
        <v>90500</v>
      </c>
      <c r="BJ147">
        <v>94900</v>
      </c>
      <c r="BK147">
        <v>11450</v>
      </c>
      <c r="BL147">
        <v>27750</v>
      </c>
      <c r="BM147">
        <v>3310</v>
      </c>
      <c r="BN147">
        <v>48050</v>
      </c>
      <c r="BO147">
        <v>28800</v>
      </c>
      <c r="BP147">
        <v>57900</v>
      </c>
      <c r="BQ147">
        <v>19800</v>
      </c>
      <c r="BR147">
        <v>33100</v>
      </c>
      <c r="BS147">
        <v>9050</v>
      </c>
      <c r="BT147">
        <v>58900</v>
      </c>
      <c r="BU147">
        <v>41500</v>
      </c>
      <c r="BV147">
        <v>9270</v>
      </c>
      <c r="BW147">
        <v>35650</v>
      </c>
      <c r="BX147">
        <v>51200</v>
      </c>
      <c r="BY147">
        <v>19695.599999999999</v>
      </c>
      <c r="BZ147">
        <v>4000</v>
      </c>
      <c r="CA147">
        <v>27550</v>
      </c>
      <c r="CB147">
        <v>16450</v>
      </c>
      <c r="CC147">
        <v>13050</v>
      </c>
      <c r="CD147">
        <v>9890</v>
      </c>
      <c r="CE147">
        <v>5684.7</v>
      </c>
      <c r="CF147">
        <v>11800</v>
      </c>
      <c r="CG147">
        <v>10500</v>
      </c>
      <c r="CH147">
        <v>16300</v>
      </c>
      <c r="CI147">
        <v>11950</v>
      </c>
      <c r="CJ147">
        <v>38900</v>
      </c>
      <c r="CK147">
        <v>96600</v>
      </c>
      <c r="CL147">
        <v>3030</v>
      </c>
      <c r="CM147">
        <v>40200</v>
      </c>
      <c r="CN147">
        <v>93800</v>
      </c>
      <c r="CO147">
        <v>50018</v>
      </c>
      <c r="CP147">
        <v>20826</v>
      </c>
      <c r="CQ147">
        <v>27000</v>
      </c>
      <c r="CR147">
        <v>47350</v>
      </c>
      <c r="CS147">
        <v>12250</v>
      </c>
      <c r="CT147">
        <v>14300</v>
      </c>
      <c r="CU147">
        <v>16550</v>
      </c>
      <c r="CV147">
        <v>5460</v>
      </c>
      <c r="CW147">
        <v>48750</v>
      </c>
      <c r="CX147">
        <v>4340</v>
      </c>
      <c r="CY147">
        <v>11100</v>
      </c>
      <c r="CZ147">
        <v>4700</v>
      </c>
      <c r="DA147">
        <v>12550</v>
      </c>
      <c r="DB147">
        <v>21250</v>
      </c>
      <c r="DC147">
        <v>13428.6</v>
      </c>
      <c r="DD147">
        <v>7180</v>
      </c>
      <c r="DE147">
        <v>38505.800000000003</v>
      </c>
      <c r="DF147">
        <v>62000</v>
      </c>
      <c r="DG147">
        <v>46916.6</v>
      </c>
      <c r="DH147">
        <v>5333.3</v>
      </c>
      <c r="DI147">
        <v>15700</v>
      </c>
      <c r="DJ147">
        <v>26200</v>
      </c>
      <c r="DK147">
        <v>7770</v>
      </c>
      <c r="DL147">
        <v>43050</v>
      </c>
      <c r="DM147">
        <v>48800</v>
      </c>
      <c r="DN147">
        <v>3470</v>
      </c>
      <c r="DO147">
        <v>38600</v>
      </c>
      <c r="DP147">
        <v>16300</v>
      </c>
      <c r="DQ147">
        <v>15250</v>
      </c>
      <c r="DR147">
        <v>17300</v>
      </c>
      <c r="DS147">
        <v>14000</v>
      </c>
      <c r="DT147">
        <v>8100</v>
      </c>
      <c r="DU147">
        <v>21600</v>
      </c>
      <c r="DV147">
        <v>6000</v>
      </c>
      <c r="DW147">
        <v>26100</v>
      </c>
      <c r="DX147">
        <v>71100</v>
      </c>
      <c r="DY147">
        <v>6510</v>
      </c>
      <c r="DZ147">
        <v>12136</v>
      </c>
      <c r="EA147">
        <v>15357.1</v>
      </c>
      <c r="EB147">
        <v>35350</v>
      </c>
      <c r="EC147">
        <v>55622.8</v>
      </c>
      <c r="ED147">
        <v>6226.6</v>
      </c>
      <c r="EE147">
        <v>8020</v>
      </c>
      <c r="EF147">
        <v>25200</v>
      </c>
      <c r="EG147">
        <v>15200</v>
      </c>
      <c r="EH147">
        <v>62800</v>
      </c>
      <c r="EI147">
        <v>11879.3</v>
      </c>
      <c r="EJ147">
        <v>2360</v>
      </c>
      <c r="EK147">
        <v>6240</v>
      </c>
      <c r="EL147">
        <v>11150</v>
      </c>
      <c r="EM147">
        <v>6190</v>
      </c>
      <c r="EN147">
        <v>51300</v>
      </c>
      <c r="EO147">
        <v>58300</v>
      </c>
      <c r="EP147">
        <v>9990</v>
      </c>
      <c r="EQ147">
        <v>10000</v>
      </c>
      <c r="ER147">
        <v>30000</v>
      </c>
      <c r="ES147">
        <v>3080</v>
      </c>
      <c r="ET147">
        <v>9550</v>
      </c>
      <c r="EU147">
        <v>135000</v>
      </c>
      <c r="EV147">
        <v>115.1</v>
      </c>
      <c r="EW147">
        <v>32800</v>
      </c>
      <c r="EX147">
        <v>22031.200000000001</v>
      </c>
      <c r="EY147">
        <v>71200</v>
      </c>
      <c r="EZ147">
        <v>31500</v>
      </c>
      <c r="FA147">
        <v>39207.199999999997</v>
      </c>
      <c r="FC147">
        <v>19100</v>
      </c>
      <c r="FD147">
        <v>31900</v>
      </c>
      <c r="FE147">
        <v>82443</v>
      </c>
      <c r="FF147">
        <v>9050</v>
      </c>
      <c r="FG147">
        <v>5480</v>
      </c>
      <c r="FH147">
        <v>38500</v>
      </c>
      <c r="FI147">
        <v>25800</v>
      </c>
      <c r="FJ147">
        <v>22750</v>
      </c>
      <c r="FK147">
        <v>82000</v>
      </c>
      <c r="FL147">
        <v>93800</v>
      </c>
      <c r="FM147">
        <v>22050</v>
      </c>
      <c r="FN147">
        <v>17200</v>
      </c>
      <c r="FO147">
        <v>28650</v>
      </c>
      <c r="FP147">
        <v>24000</v>
      </c>
      <c r="FQ147">
        <v>50200</v>
      </c>
      <c r="FR147">
        <v>5800</v>
      </c>
      <c r="FS147">
        <v>10800</v>
      </c>
      <c r="FT147">
        <v>9580</v>
      </c>
      <c r="FU147">
        <v>52400</v>
      </c>
      <c r="FV147">
        <v>9600</v>
      </c>
      <c r="FW147">
        <v>95800</v>
      </c>
      <c r="FX147">
        <v>14250</v>
      </c>
      <c r="FY147">
        <v>22950</v>
      </c>
      <c r="FZ147">
        <v>97600</v>
      </c>
      <c r="GA147">
        <v>9600</v>
      </c>
      <c r="GB147">
        <v>18750</v>
      </c>
      <c r="GC147">
        <v>19250</v>
      </c>
      <c r="GD147">
        <v>3210</v>
      </c>
      <c r="GE147">
        <v>5750</v>
      </c>
      <c r="GF147">
        <v>2800</v>
      </c>
      <c r="GG147">
        <v>6770</v>
      </c>
      <c r="GH147">
        <v>130064</v>
      </c>
      <c r="GI147">
        <v>10300</v>
      </c>
      <c r="GJ147">
        <v>54000</v>
      </c>
      <c r="GK147">
        <v>17200</v>
      </c>
      <c r="GL147">
        <v>5450</v>
      </c>
      <c r="GM147">
        <v>26500</v>
      </c>
      <c r="GN147">
        <v>155.69999999999999</v>
      </c>
      <c r="GO147">
        <v>9900</v>
      </c>
      <c r="GP147">
        <v>24000</v>
      </c>
      <c r="GQ147">
        <v>15850</v>
      </c>
      <c r="GR147">
        <v>18650</v>
      </c>
      <c r="GS147">
        <v>14200</v>
      </c>
      <c r="GT147">
        <v>21000</v>
      </c>
      <c r="GU147">
        <v>19050</v>
      </c>
      <c r="GV147">
        <v>10650</v>
      </c>
      <c r="GW147">
        <v>9590</v>
      </c>
      <c r="GX147">
        <v>41050</v>
      </c>
      <c r="GY147">
        <v>17000</v>
      </c>
      <c r="GZ147">
        <v>5761.9</v>
      </c>
      <c r="HA147">
        <v>19600</v>
      </c>
      <c r="HB147">
        <v>20000</v>
      </c>
      <c r="HC147">
        <v>17200</v>
      </c>
      <c r="HD147">
        <v>3930</v>
      </c>
      <c r="HE147">
        <v>63300</v>
      </c>
      <c r="HF147">
        <v>11000</v>
      </c>
      <c r="HG147">
        <v>47200</v>
      </c>
      <c r="HH147">
        <v>13050</v>
      </c>
      <c r="HI147">
        <v>18100</v>
      </c>
      <c r="HJ147">
        <v>12600</v>
      </c>
      <c r="HK147">
        <v>41598</v>
      </c>
      <c r="HL147">
        <v>39391.1</v>
      </c>
      <c r="HM147">
        <v>11200</v>
      </c>
      <c r="HN147">
        <v>31050</v>
      </c>
      <c r="HO147">
        <v>20900</v>
      </c>
      <c r="HP147">
        <v>45000</v>
      </c>
      <c r="HQ147">
        <v>77000</v>
      </c>
      <c r="HR147">
        <v>89000</v>
      </c>
      <c r="HS147">
        <v>51300</v>
      </c>
      <c r="HT147">
        <v>56800</v>
      </c>
      <c r="HU147">
        <v>27350</v>
      </c>
      <c r="HV147">
        <v>16550</v>
      </c>
      <c r="HW147">
        <v>16455.3</v>
      </c>
      <c r="HX147">
        <v>36850</v>
      </c>
      <c r="HY147">
        <v>77000</v>
      </c>
      <c r="HZ147">
        <v>3860</v>
      </c>
      <c r="IA147">
        <v>26500</v>
      </c>
      <c r="IB147">
        <v>18300</v>
      </c>
      <c r="IC147">
        <v>4030</v>
      </c>
      <c r="ID147">
        <v>7060</v>
      </c>
      <c r="IE147">
        <v>67500</v>
      </c>
      <c r="IF147">
        <v>38900</v>
      </c>
      <c r="IG147">
        <v>5224.3</v>
      </c>
      <c r="IH147">
        <v>38000</v>
      </c>
      <c r="II147">
        <v>15800</v>
      </c>
      <c r="IJ147">
        <v>40600</v>
      </c>
      <c r="IK147">
        <v>46234.8</v>
      </c>
      <c r="IL147">
        <v>9410</v>
      </c>
      <c r="IM147">
        <v>9916.7000000000007</v>
      </c>
      <c r="IN147">
        <v>28400</v>
      </c>
      <c r="IO147">
        <v>3510</v>
      </c>
      <c r="IP147">
        <v>9310</v>
      </c>
      <c r="IQ147">
        <v>8800</v>
      </c>
      <c r="IR147">
        <v>80000</v>
      </c>
      <c r="IS147">
        <v>36100</v>
      </c>
      <c r="IT147">
        <v>11250</v>
      </c>
      <c r="IU147">
        <v>7240</v>
      </c>
      <c r="IV147">
        <v>23486.2</v>
      </c>
      <c r="IW147">
        <v>25000</v>
      </c>
      <c r="IX147">
        <v>15500</v>
      </c>
      <c r="IY147">
        <v>6040</v>
      </c>
      <c r="IZ147">
        <v>47650</v>
      </c>
      <c r="JA147">
        <v>76.954999999999998</v>
      </c>
      <c r="JB147">
        <v>250</v>
      </c>
      <c r="JC147">
        <v>55800</v>
      </c>
      <c r="JD147">
        <v>35100</v>
      </c>
      <c r="JE147">
        <v>25350</v>
      </c>
      <c r="JF147">
        <v>54541</v>
      </c>
      <c r="JG147">
        <v>42200</v>
      </c>
      <c r="JH147">
        <v>101.333</v>
      </c>
      <c r="JI147">
        <v>9000</v>
      </c>
      <c r="JJ147">
        <v>7660</v>
      </c>
      <c r="JK147">
        <v>17200</v>
      </c>
      <c r="JL147">
        <v>116.5</v>
      </c>
      <c r="JM147">
        <v>46000</v>
      </c>
      <c r="JN147">
        <v>7670</v>
      </c>
      <c r="JO147">
        <v>12500</v>
      </c>
      <c r="JP147">
        <v>86600</v>
      </c>
      <c r="JQ147">
        <v>9360</v>
      </c>
      <c r="JR147">
        <v>9300</v>
      </c>
      <c r="JS147">
        <v>34333.699999999997</v>
      </c>
      <c r="JT147">
        <v>5390</v>
      </c>
      <c r="JU147">
        <v>14900</v>
      </c>
      <c r="JV147">
        <v>6990</v>
      </c>
      <c r="JW147">
        <v>27950</v>
      </c>
      <c r="JX147">
        <v>37935.800000000003</v>
      </c>
      <c r="JY147">
        <v>21700</v>
      </c>
      <c r="JZ147">
        <v>18200</v>
      </c>
      <c r="KA147">
        <v>11500</v>
      </c>
      <c r="KB147">
        <v>9190</v>
      </c>
      <c r="KC147" s="19"/>
      <c r="KD147" s="19"/>
      <c r="KE147" s="19"/>
      <c r="KF147" s="19"/>
      <c r="KG147" s="19"/>
      <c r="KH147" s="19"/>
      <c r="KI147" s="19"/>
      <c r="KJ147" s="19"/>
      <c r="KK147" s="19"/>
      <c r="KL147" s="19"/>
      <c r="KM147" s="19"/>
      <c r="KN147" s="19"/>
      <c r="KO147" s="19"/>
      <c r="KP147" s="19"/>
      <c r="KQ147" s="19"/>
      <c r="KR147" s="19"/>
      <c r="KS147" s="19"/>
      <c r="KT147" s="19"/>
      <c r="KU147" s="19"/>
      <c r="KV147" s="19"/>
      <c r="KW147" s="19"/>
      <c r="KX147" s="19"/>
      <c r="KY147" s="19"/>
      <c r="KZ147" s="19"/>
      <c r="LA147" s="19"/>
      <c r="LB147" s="19"/>
      <c r="LC147" s="19"/>
      <c r="LD147" s="19"/>
      <c r="LE147" s="19"/>
      <c r="LF147" s="19"/>
      <c r="LG147" s="19"/>
      <c r="LH147" s="19"/>
      <c r="LI147" s="19"/>
      <c r="LJ147" s="19"/>
      <c r="LK147" s="19"/>
      <c r="LL147" s="19"/>
      <c r="LM147" s="19"/>
      <c r="LN147" s="19"/>
      <c r="LO147" s="19"/>
      <c r="LP147" s="19"/>
      <c r="LQ147" s="19"/>
      <c r="LR147" s="19"/>
      <c r="LS147" s="19"/>
      <c r="LT147" s="19"/>
      <c r="LU147" s="19"/>
      <c r="LV147" s="19"/>
      <c r="LW147" s="19"/>
      <c r="LX147" s="19"/>
      <c r="LY147" s="19"/>
      <c r="LZ147" s="19"/>
      <c r="MA147" s="19"/>
      <c r="MB147" s="19"/>
      <c r="MC147" s="19"/>
      <c r="MD147" s="19"/>
      <c r="ME147" s="19"/>
      <c r="MF147" s="19"/>
      <c r="MG147" s="19"/>
      <c r="MH147" s="19"/>
      <c r="MI147" s="19"/>
      <c r="MJ147" s="19"/>
      <c r="MK147" s="19"/>
      <c r="ML147" s="19"/>
      <c r="MM147" s="19"/>
      <c r="MN147" s="19"/>
      <c r="MO147" s="19"/>
      <c r="MP147" s="19"/>
      <c r="MQ147" s="19"/>
      <c r="MR147" s="19"/>
      <c r="MS147" s="19"/>
      <c r="MT147" s="19"/>
      <c r="MU147" s="19"/>
      <c r="MV147" s="19"/>
      <c r="MW147" s="19"/>
      <c r="MX147" s="19"/>
      <c r="MY147" s="19"/>
      <c r="MZ147" s="19"/>
      <c r="NA147" s="19"/>
      <c r="NB147" s="19"/>
      <c r="NC147" s="19"/>
      <c r="ND147" s="20"/>
      <c r="NE147" s="20"/>
      <c r="NF147" s="20"/>
      <c r="NG147" s="19"/>
      <c r="NH147" s="19"/>
      <c r="NI147" s="19"/>
      <c r="NJ147" s="19"/>
      <c r="NK147" s="19"/>
      <c r="NL147" s="19"/>
      <c r="NM147" s="19"/>
      <c r="NN147" s="20"/>
      <c r="NO147" s="20"/>
      <c r="NP147" s="20"/>
      <c r="NQ147" s="19"/>
      <c r="NR147" s="19"/>
      <c r="NS147" s="19"/>
      <c r="NT147" s="19"/>
      <c r="NU147" s="20"/>
      <c r="NV147" s="19"/>
      <c r="NW147" s="19"/>
      <c r="NX147" s="19"/>
      <c r="NY147" s="19"/>
      <c r="NZ147" s="19"/>
      <c r="OA147" s="19"/>
      <c r="OB147" s="19"/>
      <c r="OC147" s="19"/>
      <c r="OD147" s="19"/>
      <c r="OE147" s="19"/>
      <c r="OF147" s="19"/>
      <c r="OG147" s="19"/>
      <c r="OH147" s="19"/>
      <c r="OI147" s="19"/>
      <c r="OJ147" s="19"/>
      <c r="OK147" s="19"/>
      <c r="OL147" s="19"/>
      <c r="OM147" s="19"/>
      <c r="ON147" s="19"/>
      <c r="OO147" s="19"/>
      <c r="OP147" s="19"/>
      <c r="OQ147" s="19"/>
      <c r="OR147" s="19"/>
      <c r="OS147" s="21"/>
      <c r="OT147" s="21"/>
      <c r="OU147" s="21"/>
      <c r="OV147" s="21"/>
      <c r="OW147" s="21"/>
      <c r="OX147" s="21"/>
      <c r="OY147" s="21"/>
      <c r="OZ147" s="21"/>
      <c r="PA147" s="21"/>
      <c r="PB147" s="21"/>
      <c r="PC147" s="21"/>
    </row>
    <row r="148" spans="1:419" x14ac:dyDescent="0.2">
      <c r="A148" s="18">
        <v>44414</v>
      </c>
      <c r="B148">
        <v>15063.4</v>
      </c>
      <c r="C148">
        <v>10850</v>
      </c>
      <c r="D148">
        <v>28100</v>
      </c>
      <c r="E148">
        <v>14800</v>
      </c>
      <c r="F148">
        <v>11600</v>
      </c>
      <c r="G148">
        <v>23911.8</v>
      </c>
      <c r="H148">
        <v>30300</v>
      </c>
      <c r="I148">
        <v>14050</v>
      </c>
      <c r="J148">
        <v>4510</v>
      </c>
      <c r="K148">
        <v>28800</v>
      </c>
      <c r="L148">
        <v>20700</v>
      </c>
      <c r="M148">
        <v>10300</v>
      </c>
      <c r="N148">
        <v>10230.799999999999</v>
      </c>
      <c r="O148">
        <v>7050</v>
      </c>
      <c r="P148">
        <v>49850</v>
      </c>
      <c r="Q148">
        <v>61200</v>
      </c>
      <c r="R148">
        <v>10800</v>
      </c>
      <c r="S148">
        <v>11244.2</v>
      </c>
      <c r="T148">
        <v>35500</v>
      </c>
      <c r="U148">
        <v>54400</v>
      </c>
      <c r="V148">
        <v>23800</v>
      </c>
      <c r="W148">
        <v>33952.300000000003</v>
      </c>
      <c r="X148">
        <v>14500</v>
      </c>
      <c r="Y148">
        <v>33583</v>
      </c>
      <c r="Z148">
        <v>56800</v>
      </c>
      <c r="AA148">
        <v>21387.1</v>
      </c>
      <c r="AB148">
        <v>15900</v>
      </c>
      <c r="AC148">
        <v>53800</v>
      </c>
      <c r="AD148">
        <v>38250</v>
      </c>
      <c r="AE148">
        <v>23550</v>
      </c>
      <c r="AF148">
        <v>9478.2999999999993</v>
      </c>
      <c r="AG148">
        <v>55000</v>
      </c>
      <c r="AH148">
        <v>12350</v>
      </c>
      <c r="AI148">
        <v>13500</v>
      </c>
      <c r="AJ148">
        <v>12600</v>
      </c>
      <c r="AK148">
        <v>18700</v>
      </c>
      <c r="AL148">
        <v>7250</v>
      </c>
      <c r="AM148">
        <v>17150</v>
      </c>
      <c r="AN148">
        <v>32300</v>
      </c>
      <c r="AO148">
        <v>30900</v>
      </c>
      <c r="AP148">
        <v>41560</v>
      </c>
      <c r="AQ148">
        <v>12800</v>
      </c>
      <c r="AR148">
        <v>24800</v>
      </c>
      <c r="AS148">
        <v>44100</v>
      </c>
      <c r="AT148">
        <v>17800</v>
      </c>
      <c r="AU148">
        <v>32850</v>
      </c>
      <c r="AV148">
        <v>65400</v>
      </c>
      <c r="AW148">
        <v>18915</v>
      </c>
      <c r="AX148">
        <v>34150</v>
      </c>
      <c r="AY148">
        <v>14500</v>
      </c>
      <c r="AZ148">
        <v>21900</v>
      </c>
      <c r="BA148">
        <v>40200</v>
      </c>
      <c r="BB148">
        <v>53400</v>
      </c>
      <c r="BC148">
        <v>5390</v>
      </c>
      <c r="BD148">
        <v>12150</v>
      </c>
      <c r="BE148">
        <v>43200</v>
      </c>
      <c r="BF148">
        <v>21200</v>
      </c>
      <c r="BG148">
        <v>77271</v>
      </c>
      <c r="BH148">
        <v>44500</v>
      </c>
      <c r="BI148">
        <v>90000</v>
      </c>
      <c r="BJ148">
        <v>95600</v>
      </c>
      <c r="BK148">
        <v>11350</v>
      </c>
      <c r="BL148">
        <v>29050</v>
      </c>
      <c r="BM148">
        <v>3240</v>
      </c>
      <c r="BN148">
        <v>48150</v>
      </c>
      <c r="BO148">
        <v>29000</v>
      </c>
      <c r="BP148">
        <v>57500</v>
      </c>
      <c r="BQ148">
        <v>19500</v>
      </c>
      <c r="BR148">
        <v>33100</v>
      </c>
      <c r="BS148">
        <v>9290</v>
      </c>
      <c r="BT148">
        <v>59000</v>
      </c>
      <c r="BU148">
        <v>41800</v>
      </c>
      <c r="BV148">
        <v>9910</v>
      </c>
      <c r="BW148">
        <v>35000</v>
      </c>
      <c r="BX148">
        <v>51400</v>
      </c>
      <c r="BY148">
        <v>20087</v>
      </c>
      <c r="BZ148">
        <v>4000</v>
      </c>
      <c r="CA148">
        <v>26950</v>
      </c>
      <c r="CB148">
        <v>17100</v>
      </c>
      <c r="CC148">
        <v>13000</v>
      </c>
      <c r="CD148">
        <v>10350</v>
      </c>
      <c r="CE148">
        <v>5667</v>
      </c>
      <c r="CF148">
        <v>12200</v>
      </c>
      <c r="CG148">
        <v>10900</v>
      </c>
      <c r="CH148">
        <v>16800</v>
      </c>
      <c r="CI148">
        <v>12000</v>
      </c>
      <c r="CJ148">
        <v>39200</v>
      </c>
      <c r="CK148">
        <v>96600</v>
      </c>
      <c r="CL148">
        <v>2980</v>
      </c>
      <c r="CM148">
        <v>41000</v>
      </c>
      <c r="CN148">
        <v>92400</v>
      </c>
      <c r="CO148">
        <v>49225</v>
      </c>
      <c r="CP148">
        <v>20550</v>
      </c>
      <c r="CQ148">
        <v>27545</v>
      </c>
      <c r="CR148">
        <v>48300</v>
      </c>
      <c r="CS148">
        <v>12200</v>
      </c>
      <c r="CT148">
        <v>14250</v>
      </c>
      <c r="CU148">
        <v>17700</v>
      </c>
      <c r="CV148">
        <v>5450</v>
      </c>
      <c r="CW148">
        <v>52000</v>
      </c>
      <c r="CX148">
        <v>4320</v>
      </c>
      <c r="CY148">
        <v>11100</v>
      </c>
      <c r="CZ148">
        <v>4560</v>
      </c>
      <c r="DA148">
        <v>12550</v>
      </c>
      <c r="DB148">
        <v>21150</v>
      </c>
      <c r="DC148">
        <v>13571.4</v>
      </c>
      <c r="DD148">
        <v>7000</v>
      </c>
      <c r="DE148">
        <v>37590.800000000003</v>
      </c>
      <c r="DF148">
        <v>62000</v>
      </c>
      <c r="DG148">
        <v>47666.6</v>
      </c>
      <c r="DH148">
        <v>5290.6</v>
      </c>
      <c r="DI148">
        <v>15800</v>
      </c>
      <c r="DJ148">
        <v>25900</v>
      </c>
      <c r="DK148">
        <v>7640</v>
      </c>
      <c r="DL148">
        <v>43050</v>
      </c>
      <c r="DM148">
        <v>48400</v>
      </c>
      <c r="DN148">
        <v>3510</v>
      </c>
      <c r="DO148">
        <v>38000</v>
      </c>
      <c r="DP148">
        <v>16300</v>
      </c>
      <c r="DQ148">
        <v>15450</v>
      </c>
      <c r="DR148">
        <v>18050</v>
      </c>
      <c r="DS148">
        <v>14000</v>
      </c>
      <c r="DT148">
        <v>7600</v>
      </c>
      <c r="DU148">
        <v>21600</v>
      </c>
      <c r="DV148">
        <v>5970</v>
      </c>
      <c r="DW148">
        <v>26500</v>
      </c>
      <c r="DX148">
        <v>70900</v>
      </c>
      <c r="DY148">
        <v>6530</v>
      </c>
      <c r="DZ148">
        <v>12500</v>
      </c>
      <c r="EA148">
        <v>16428.599999999999</v>
      </c>
      <c r="EB148">
        <v>35500</v>
      </c>
      <c r="EC148">
        <v>55712.800000000003</v>
      </c>
      <c r="ED148">
        <v>6236.2</v>
      </c>
      <c r="EE148">
        <v>8390</v>
      </c>
      <c r="EF148">
        <v>26100</v>
      </c>
      <c r="EG148">
        <v>15200</v>
      </c>
      <c r="EH148">
        <v>62000</v>
      </c>
      <c r="EI148">
        <v>11833</v>
      </c>
      <c r="EJ148">
        <v>2360</v>
      </c>
      <c r="EK148">
        <v>6380</v>
      </c>
      <c r="EL148">
        <v>11000</v>
      </c>
      <c r="EM148">
        <v>6150</v>
      </c>
      <c r="EN148">
        <v>52000</v>
      </c>
      <c r="EO148">
        <v>58400</v>
      </c>
      <c r="EP148">
        <v>10200</v>
      </c>
      <c r="EQ148">
        <v>10200</v>
      </c>
      <c r="ER148">
        <v>29650</v>
      </c>
      <c r="ES148">
        <v>3070</v>
      </c>
      <c r="ET148">
        <v>10200</v>
      </c>
      <c r="EU148">
        <v>134500</v>
      </c>
      <c r="EV148">
        <v>114.102</v>
      </c>
      <c r="EW148">
        <v>32800</v>
      </c>
      <c r="EX148">
        <v>22031.200000000001</v>
      </c>
      <c r="EY148">
        <v>71800</v>
      </c>
      <c r="EZ148">
        <v>31666.7</v>
      </c>
      <c r="FA148">
        <v>39207.199999999997</v>
      </c>
      <c r="FC148">
        <v>18900</v>
      </c>
      <c r="FD148">
        <v>31600</v>
      </c>
      <c r="FE148">
        <v>82061</v>
      </c>
      <c r="FF148">
        <v>8650</v>
      </c>
      <c r="FG148">
        <v>5700</v>
      </c>
      <c r="FH148">
        <v>38100</v>
      </c>
      <c r="FI148">
        <v>25600</v>
      </c>
      <c r="FJ148">
        <v>22583</v>
      </c>
      <c r="FK148">
        <v>82500</v>
      </c>
      <c r="FL148">
        <v>93500</v>
      </c>
      <c r="FM148">
        <v>22350</v>
      </c>
      <c r="FN148">
        <v>17000</v>
      </c>
      <c r="FO148">
        <v>28400</v>
      </c>
      <c r="FP148">
        <v>22850</v>
      </c>
      <c r="FQ148">
        <v>50600</v>
      </c>
      <c r="FR148">
        <v>5800</v>
      </c>
      <c r="FS148">
        <v>10800</v>
      </c>
      <c r="FT148">
        <v>9640</v>
      </c>
      <c r="FU148">
        <v>52900</v>
      </c>
      <c r="FV148">
        <v>9500</v>
      </c>
      <c r="FW148">
        <v>96200</v>
      </c>
      <c r="FX148">
        <v>15000</v>
      </c>
      <c r="FY148">
        <v>22800</v>
      </c>
      <c r="FZ148">
        <v>97900</v>
      </c>
      <c r="GA148">
        <v>8930</v>
      </c>
      <c r="GB148">
        <v>18600</v>
      </c>
      <c r="GC148">
        <v>19100</v>
      </c>
      <c r="GD148">
        <v>3100</v>
      </c>
      <c r="GE148">
        <v>5760</v>
      </c>
      <c r="GF148">
        <v>2600</v>
      </c>
      <c r="GG148">
        <v>6790</v>
      </c>
      <c r="GH148">
        <v>129987</v>
      </c>
      <c r="GI148">
        <v>10100</v>
      </c>
      <c r="GJ148">
        <v>54000</v>
      </c>
      <c r="GK148">
        <v>17000</v>
      </c>
      <c r="GL148">
        <v>5370</v>
      </c>
      <c r="GM148">
        <v>26500</v>
      </c>
      <c r="GN148">
        <v>155.19999999999999</v>
      </c>
      <c r="GO148">
        <v>9750</v>
      </c>
      <c r="GP148">
        <v>24500</v>
      </c>
      <c r="GQ148">
        <v>15900</v>
      </c>
      <c r="GR148">
        <v>19100</v>
      </c>
      <c r="GS148">
        <v>14500</v>
      </c>
      <c r="GT148">
        <v>21050</v>
      </c>
      <c r="GU148">
        <v>18850</v>
      </c>
      <c r="GV148">
        <v>10750</v>
      </c>
      <c r="GW148">
        <v>9600</v>
      </c>
      <c r="GX148">
        <v>41300</v>
      </c>
      <c r="GY148">
        <v>17550</v>
      </c>
      <c r="GZ148">
        <v>5676.2</v>
      </c>
      <c r="HA148">
        <v>20200</v>
      </c>
      <c r="HB148">
        <v>19815</v>
      </c>
      <c r="HC148">
        <v>17400</v>
      </c>
      <c r="HD148">
        <v>3900</v>
      </c>
      <c r="HE148">
        <v>63100</v>
      </c>
      <c r="HF148">
        <v>11000</v>
      </c>
      <c r="HG148">
        <v>47800</v>
      </c>
      <c r="HH148">
        <v>13100</v>
      </c>
      <c r="HI148">
        <v>18100</v>
      </c>
      <c r="HJ148">
        <v>12400</v>
      </c>
      <c r="HK148">
        <v>41114</v>
      </c>
      <c r="HL148">
        <v>38637.5</v>
      </c>
      <c r="HM148">
        <v>10900</v>
      </c>
      <c r="HN148">
        <v>30300</v>
      </c>
      <c r="HO148">
        <v>22350</v>
      </c>
      <c r="HP148">
        <v>45000</v>
      </c>
      <c r="HQ148">
        <v>82300</v>
      </c>
      <c r="HR148">
        <v>89000</v>
      </c>
      <c r="HS148">
        <v>51700</v>
      </c>
      <c r="HT148">
        <v>56800</v>
      </c>
      <c r="HU148">
        <v>27450</v>
      </c>
      <c r="HV148">
        <v>17700</v>
      </c>
      <c r="HW148">
        <v>16368.4</v>
      </c>
      <c r="HX148">
        <v>37800</v>
      </c>
      <c r="HY148">
        <v>76000</v>
      </c>
      <c r="HZ148">
        <v>3900</v>
      </c>
      <c r="IA148">
        <v>26350</v>
      </c>
      <c r="IB148">
        <v>18900</v>
      </c>
      <c r="IC148">
        <v>4190</v>
      </c>
      <c r="ID148">
        <v>7550</v>
      </c>
      <c r="IE148">
        <v>67600</v>
      </c>
      <c r="IF148">
        <v>38650</v>
      </c>
      <c r="IG148">
        <v>5299.1</v>
      </c>
      <c r="IH148">
        <v>38200</v>
      </c>
      <c r="II148">
        <v>16050</v>
      </c>
      <c r="IJ148">
        <v>40700</v>
      </c>
      <c r="IK148">
        <v>45889.1</v>
      </c>
      <c r="IL148">
        <v>9420</v>
      </c>
      <c r="IM148">
        <v>9958.2999999999993</v>
      </c>
      <c r="IN148">
        <v>28000</v>
      </c>
      <c r="IO148">
        <v>3500</v>
      </c>
      <c r="IP148">
        <v>9330</v>
      </c>
      <c r="IQ148">
        <v>9410</v>
      </c>
      <c r="IR148">
        <v>80000</v>
      </c>
      <c r="IS148">
        <v>35500</v>
      </c>
      <c r="IT148">
        <v>11200</v>
      </c>
      <c r="IU148">
        <v>7370</v>
      </c>
      <c r="IV148">
        <v>23165.1</v>
      </c>
      <c r="IW148">
        <v>25800</v>
      </c>
      <c r="IX148">
        <v>15450</v>
      </c>
      <c r="IY148">
        <v>6100</v>
      </c>
      <c r="IZ148">
        <v>47650</v>
      </c>
      <c r="JA148">
        <v>75.947999999999993</v>
      </c>
      <c r="JB148">
        <v>248</v>
      </c>
      <c r="JC148">
        <v>54400</v>
      </c>
      <c r="JD148">
        <v>36900</v>
      </c>
      <c r="JE148">
        <v>24850</v>
      </c>
      <c r="JF148">
        <v>55110</v>
      </c>
      <c r="JG148">
        <v>41800</v>
      </c>
      <c r="JH148">
        <v>100.711</v>
      </c>
      <c r="JI148">
        <v>9300</v>
      </c>
      <c r="JJ148">
        <v>7740</v>
      </c>
      <c r="JK148">
        <v>17050</v>
      </c>
      <c r="JL148">
        <v>117.4</v>
      </c>
      <c r="JM148">
        <v>49900</v>
      </c>
      <c r="JN148">
        <v>7700</v>
      </c>
      <c r="JO148">
        <v>12500</v>
      </c>
      <c r="JP148">
        <v>87200</v>
      </c>
      <c r="JQ148">
        <v>9200</v>
      </c>
      <c r="JR148">
        <v>9950</v>
      </c>
      <c r="JS148">
        <v>33667</v>
      </c>
      <c r="JT148">
        <v>5340</v>
      </c>
      <c r="JU148">
        <v>14700</v>
      </c>
      <c r="JV148">
        <v>7470</v>
      </c>
      <c r="JW148">
        <v>27950</v>
      </c>
      <c r="JX148">
        <v>37427.800000000003</v>
      </c>
      <c r="JY148">
        <v>21950</v>
      </c>
      <c r="JZ148">
        <v>18250</v>
      </c>
      <c r="KA148">
        <v>11350</v>
      </c>
      <c r="KB148">
        <v>9180</v>
      </c>
      <c r="KC148" s="19"/>
      <c r="KD148" s="19"/>
      <c r="KE148" s="19"/>
      <c r="KF148" s="19"/>
      <c r="KG148" s="19"/>
      <c r="KH148" s="19"/>
      <c r="KI148" s="19"/>
      <c r="KJ148" s="19"/>
      <c r="KK148" s="19"/>
      <c r="KL148" s="19"/>
      <c r="KM148" s="19"/>
      <c r="KN148" s="19"/>
      <c r="KO148" s="19"/>
      <c r="KP148" s="19"/>
      <c r="KQ148" s="19"/>
      <c r="KR148" s="19"/>
      <c r="KS148" s="19"/>
      <c r="KT148" s="19"/>
      <c r="KU148" s="19"/>
      <c r="KV148" s="19"/>
      <c r="KW148" s="19"/>
      <c r="KX148" s="19"/>
      <c r="KY148" s="19"/>
      <c r="KZ148" s="19"/>
      <c r="LA148" s="19"/>
      <c r="LB148" s="19"/>
      <c r="LC148" s="19"/>
      <c r="LD148" s="19"/>
      <c r="LE148" s="19"/>
      <c r="LF148" s="19"/>
      <c r="LG148" s="19"/>
      <c r="LH148" s="19"/>
      <c r="LI148" s="19"/>
      <c r="LJ148" s="19"/>
      <c r="LK148" s="19"/>
      <c r="LL148" s="19"/>
      <c r="LM148" s="19"/>
      <c r="LN148" s="19"/>
      <c r="LO148" s="19"/>
      <c r="LP148" s="19"/>
      <c r="LQ148" s="19"/>
      <c r="LR148" s="19"/>
      <c r="LS148" s="19"/>
      <c r="LT148" s="19"/>
      <c r="LU148" s="19"/>
      <c r="LV148" s="19"/>
      <c r="LW148" s="19"/>
      <c r="LX148" s="19"/>
      <c r="LY148" s="19"/>
      <c r="LZ148" s="19"/>
      <c r="MA148" s="19"/>
      <c r="MB148" s="19"/>
      <c r="MC148" s="19"/>
      <c r="MD148" s="19"/>
      <c r="ME148" s="19"/>
      <c r="MF148" s="19"/>
      <c r="MG148" s="19"/>
      <c r="MH148" s="19"/>
      <c r="MI148" s="19"/>
      <c r="MJ148" s="19"/>
      <c r="MK148" s="19"/>
      <c r="ML148" s="19"/>
      <c r="MM148" s="19"/>
      <c r="MN148" s="19"/>
      <c r="MO148" s="19"/>
      <c r="MP148" s="19"/>
      <c r="MQ148" s="19"/>
      <c r="MR148" s="19"/>
      <c r="MS148" s="19"/>
      <c r="MT148" s="19"/>
      <c r="MU148" s="19"/>
      <c r="MV148" s="19"/>
      <c r="MW148" s="19"/>
      <c r="MX148" s="19"/>
      <c r="MY148" s="19"/>
      <c r="MZ148" s="19"/>
      <c r="NA148" s="19"/>
      <c r="NB148" s="19"/>
      <c r="NC148" s="19"/>
      <c r="ND148" s="20"/>
      <c r="NE148" s="20"/>
      <c r="NF148" s="20"/>
      <c r="NG148" s="19"/>
      <c r="NH148" s="19"/>
      <c r="NI148" s="19"/>
      <c r="NJ148" s="19"/>
      <c r="NK148" s="19"/>
      <c r="NL148" s="19"/>
      <c r="NM148" s="19"/>
      <c r="NN148" s="20"/>
      <c r="NO148" s="20"/>
      <c r="NP148" s="20"/>
      <c r="NQ148" s="19"/>
      <c r="NR148" s="19"/>
      <c r="NS148" s="19"/>
      <c r="NT148" s="19"/>
      <c r="NU148" s="20"/>
      <c r="NV148" s="19"/>
      <c r="NW148" s="19"/>
      <c r="NX148" s="19"/>
      <c r="NY148" s="19"/>
      <c r="NZ148" s="19"/>
      <c r="OA148" s="19"/>
      <c r="OB148" s="19"/>
      <c r="OC148" s="19"/>
      <c r="OD148" s="19"/>
      <c r="OE148" s="19"/>
      <c r="OF148" s="19"/>
      <c r="OG148" s="19"/>
      <c r="OH148" s="19"/>
      <c r="OI148" s="19"/>
      <c r="OJ148" s="19"/>
      <c r="OK148" s="19"/>
      <c r="OL148" s="19"/>
      <c r="OM148" s="19"/>
      <c r="ON148" s="19"/>
      <c r="OO148" s="19"/>
      <c r="OP148" s="19"/>
      <c r="OQ148" s="19"/>
      <c r="OR148" s="19"/>
      <c r="OS148" s="21"/>
      <c r="OT148" s="21"/>
      <c r="OU148" s="21"/>
      <c r="OV148" s="21"/>
      <c r="OW148" s="21"/>
      <c r="OX148" s="21"/>
      <c r="OY148" s="21"/>
      <c r="OZ148" s="21"/>
      <c r="PA148" s="21"/>
      <c r="PB148" s="21"/>
      <c r="PC148" s="21"/>
    </row>
    <row r="149" spans="1:419" x14ac:dyDescent="0.2">
      <c r="A149" s="18">
        <v>44417</v>
      </c>
      <c r="B149">
        <v>15240.1</v>
      </c>
      <c r="C149">
        <v>10400</v>
      </c>
      <c r="D149">
        <v>25800</v>
      </c>
      <c r="E149">
        <v>15150</v>
      </c>
      <c r="F149">
        <v>11600</v>
      </c>
      <c r="G149">
        <v>23750.7</v>
      </c>
      <c r="H149">
        <v>31900</v>
      </c>
      <c r="I149">
        <v>14400</v>
      </c>
      <c r="J149">
        <v>4550</v>
      </c>
      <c r="K149">
        <v>30550</v>
      </c>
      <c r="L149">
        <v>20500</v>
      </c>
      <c r="M149">
        <v>10500</v>
      </c>
      <c r="N149">
        <v>10923.1</v>
      </c>
      <c r="O149">
        <v>7120</v>
      </c>
      <c r="P149">
        <v>49200</v>
      </c>
      <c r="Q149">
        <v>60800</v>
      </c>
      <c r="R149">
        <v>11300</v>
      </c>
      <c r="S149">
        <v>11727.9</v>
      </c>
      <c r="T149">
        <v>36700</v>
      </c>
      <c r="U149">
        <v>55000</v>
      </c>
      <c r="V149">
        <v>24900</v>
      </c>
      <c r="W149">
        <v>34150.199999999997</v>
      </c>
      <c r="X149">
        <v>15350</v>
      </c>
      <c r="Y149">
        <v>33917</v>
      </c>
      <c r="Z149">
        <v>56700</v>
      </c>
      <c r="AA149">
        <v>21774.2</v>
      </c>
      <c r="AB149">
        <v>15600</v>
      </c>
      <c r="AC149">
        <v>53900</v>
      </c>
      <c r="AD149">
        <v>38350</v>
      </c>
      <c r="AE149">
        <v>23900</v>
      </c>
      <c r="AF149">
        <v>10000</v>
      </c>
      <c r="AG149">
        <v>55000</v>
      </c>
      <c r="AH149">
        <v>12700</v>
      </c>
      <c r="AI149">
        <v>13500</v>
      </c>
      <c r="AJ149">
        <v>12100</v>
      </c>
      <c r="AK149">
        <v>18800</v>
      </c>
      <c r="AL149">
        <v>7300</v>
      </c>
      <c r="AM149">
        <v>17450</v>
      </c>
      <c r="AN149">
        <v>32500</v>
      </c>
      <c r="AO149">
        <v>31500</v>
      </c>
      <c r="AP149">
        <v>43073</v>
      </c>
      <c r="AQ149">
        <v>12800</v>
      </c>
      <c r="AR149">
        <v>25700</v>
      </c>
      <c r="AS149">
        <v>47100</v>
      </c>
      <c r="AT149">
        <v>18000</v>
      </c>
      <c r="AU149">
        <v>34900</v>
      </c>
      <c r="AV149">
        <v>65900</v>
      </c>
      <c r="AW149">
        <v>18915</v>
      </c>
      <c r="AX149">
        <v>34550</v>
      </c>
      <c r="AY149">
        <v>15500</v>
      </c>
      <c r="AZ149">
        <v>22950</v>
      </c>
      <c r="BA149">
        <v>37500</v>
      </c>
      <c r="BB149">
        <v>54200</v>
      </c>
      <c r="BC149">
        <v>5410</v>
      </c>
      <c r="BD149">
        <v>13000</v>
      </c>
      <c r="BE149">
        <v>42400</v>
      </c>
      <c r="BF149">
        <v>22650</v>
      </c>
      <c r="BG149">
        <v>79564</v>
      </c>
      <c r="BH149">
        <v>44750</v>
      </c>
      <c r="BI149">
        <v>90500</v>
      </c>
      <c r="BJ149">
        <v>94300</v>
      </c>
      <c r="BK149">
        <v>11050</v>
      </c>
      <c r="BL149">
        <v>30800</v>
      </c>
      <c r="BM149">
        <v>3250</v>
      </c>
      <c r="BN149">
        <v>49450</v>
      </c>
      <c r="BO149">
        <v>31000</v>
      </c>
      <c r="BP149">
        <v>58600</v>
      </c>
      <c r="BQ149">
        <v>19500</v>
      </c>
      <c r="BR149">
        <v>34100</v>
      </c>
      <c r="BS149">
        <v>9800</v>
      </c>
      <c r="BT149">
        <v>58900</v>
      </c>
      <c r="BU149">
        <v>42150</v>
      </c>
      <c r="BV149">
        <v>10600</v>
      </c>
      <c r="BW149">
        <v>35200</v>
      </c>
      <c r="BX149">
        <v>54900</v>
      </c>
      <c r="BY149">
        <v>20391.3</v>
      </c>
      <c r="BZ149">
        <v>4000</v>
      </c>
      <c r="CA149">
        <v>27100</v>
      </c>
      <c r="CB149">
        <v>17350</v>
      </c>
      <c r="CC149">
        <v>13100</v>
      </c>
      <c r="CD149">
        <v>10450</v>
      </c>
      <c r="CE149">
        <v>5693.6</v>
      </c>
      <c r="CF149">
        <v>12300</v>
      </c>
      <c r="CG149">
        <v>10900</v>
      </c>
      <c r="CH149">
        <v>16700</v>
      </c>
      <c r="CI149">
        <v>12000</v>
      </c>
      <c r="CJ149">
        <v>39400</v>
      </c>
      <c r="CK149">
        <v>97500</v>
      </c>
      <c r="CL149">
        <v>2950</v>
      </c>
      <c r="CM149">
        <v>43750</v>
      </c>
      <c r="CN149">
        <v>93000</v>
      </c>
      <c r="CO149">
        <v>49753</v>
      </c>
      <c r="CP149">
        <v>21560</v>
      </c>
      <c r="CQ149">
        <v>26818</v>
      </c>
      <c r="CR149">
        <v>49100</v>
      </c>
      <c r="CS149">
        <v>12200</v>
      </c>
      <c r="CT149">
        <v>14200</v>
      </c>
      <c r="CU149">
        <v>18900</v>
      </c>
      <c r="CV149">
        <v>5400</v>
      </c>
      <c r="CW149">
        <v>55600</v>
      </c>
      <c r="CX149">
        <v>4310</v>
      </c>
      <c r="CY149">
        <v>11100</v>
      </c>
      <c r="CZ149">
        <v>4550</v>
      </c>
      <c r="DA149">
        <v>12800</v>
      </c>
      <c r="DB149">
        <v>21200</v>
      </c>
      <c r="DC149">
        <v>13619</v>
      </c>
      <c r="DD149">
        <v>7000</v>
      </c>
      <c r="DE149">
        <v>39497</v>
      </c>
      <c r="DF149">
        <v>63700</v>
      </c>
      <c r="DG149">
        <v>47750</v>
      </c>
      <c r="DH149">
        <v>5282.1</v>
      </c>
      <c r="DI149">
        <v>16000</v>
      </c>
      <c r="DJ149">
        <v>25950</v>
      </c>
      <c r="DK149">
        <v>7600</v>
      </c>
      <c r="DL149">
        <v>40050</v>
      </c>
      <c r="DM149">
        <v>49700</v>
      </c>
      <c r="DN149">
        <v>3470</v>
      </c>
      <c r="DO149">
        <v>38800</v>
      </c>
      <c r="DP149">
        <v>16350</v>
      </c>
      <c r="DQ149">
        <v>15500</v>
      </c>
      <c r="DR149">
        <v>17050</v>
      </c>
      <c r="DS149">
        <v>14200</v>
      </c>
      <c r="DT149">
        <v>7200</v>
      </c>
      <c r="DU149">
        <v>21600</v>
      </c>
      <c r="DV149">
        <v>6100</v>
      </c>
      <c r="DW149">
        <v>27500</v>
      </c>
      <c r="DX149">
        <v>71400</v>
      </c>
      <c r="DY149">
        <v>6570</v>
      </c>
      <c r="DZ149">
        <v>12682</v>
      </c>
      <c r="EA149">
        <v>16964.3</v>
      </c>
      <c r="EB149">
        <v>36500</v>
      </c>
      <c r="EC149">
        <v>55352.800000000003</v>
      </c>
      <c r="ED149">
        <v>6312.8</v>
      </c>
      <c r="EE149">
        <v>8250</v>
      </c>
      <c r="EF149">
        <v>27900</v>
      </c>
      <c r="EG149">
        <v>13900</v>
      </c>
      <c r="EH149">
        <v>61900</v>
      </c>
      <c r="EI149">
        <v>12618.8</v>
      </c>
      <c r="EJ149">
        <v>2360</v>
      </c>
      <c r="EK149">
        <v>6520</v>
      </c>
      <c r="EL149">
        <v>10300</v>
      </c>
      <c r="EM149">
        <v>6030</v>
      </c>
      <c r="EN149">
        <v>52500</v>
      </c>
      <c r="EO149">
        <v>58100</v>
      </c>
      <c r="EP149">
        <v>10200</v>
      </c>
      <c r="EQ149">
        <v>10500</v>
      </c>
      <c r="ER149">
        <v>29900</v>
      </c>
      <c r="ES149">
        <v>3000</v>
      </c>
      <c r="ET149">
        <v>10900</v>
      </c>
      <c r="EU149">
        <v>141000</v>
      </c>
      <c r="EV149">
        <v>115.63200000000001</v>
      </c>
      <c r="EW149">
        <v>32400</v>
      </c>
      <c r="EX149">
        <v>21875</v>
      </c>
      <c r="EY149">
        <v>72100</v>
      </c>
      <c r="EZ149">
        <v>33000</v>
      </c>
      <c r="FA149">
        <v>39923.300000000003</v>
      </c>
      <c r="FC149">
        <v>19050</v>
      </c>
      <c r="FD149">
        <v>32400</v>
      </c>
      <c r="FE149">
        <v>80916</v>
      </c>
      <c r="FF149">
        <v>8610</v>
      </c>
      <c r="FG149">
        <v>5590</v>
      </c>
      <c r="FH149">
        <v>39200</v>
      </c>
      <c r="FI149">
        <v>25500</v>
      </c>
      <c r="FJ149">
        <v>24125</v>
      </c>
      <c r="FK149">
        <v>78100</v>
      </c>
      <c r="FL149">
        <v>93600</v>
      </c>
      <c r="FM149">
        <v>22500</v>
      </c>
      <c r="FN149">
        <v>17200</v>
      </c>
      <c r="FO149">
        <v>29800</v>
      </c>
      <c r="FP149">
        <v>23500</v>
      </c>
      <c r="FQ149">
        <v>53200</v>
      </c>
      <c r="FR149">
        <v>5610</v>
      </c>
      <c r="FS149">
        <v>10800</v>
      </c>
      <c r="FT149">
        <v>10300</v>
      </c>
      <c r="FU149">
        <v>52900</v>
      </c>
      <c r="FV149">
        <v>9700</v>
      </c>
      <c r="FW149">
        <v>96500</v>
      </c>
      <c r="FX149">
        <v>15000</v>
      </c>
      <c r="FY149">
        <v>23200</v>
      </c>
      <c r="FZ149">
        <v>99900</v>
      </c>
      <c r="GA149">
        <v>8310</v>
      </c>
      <c r="GB149">
        <v>18400</v>
      </c>
      <c r="GC149">
        <v>20050</v>
      </c>
      <c r="GD149">
        <v>3000</v>
      </c>
      <c r="GE149">
        <v>5760</v>
      </c>
      <c r="GF149">
        <v>2700</v>
      </c>
      <c r="GG149">
        <v>7040</v>
      </c>
      <c r="GH149">
        <v>129604.00000000001</v>
      </c>
      <c r="GI149">
        <v>10100</v>
      </c>
      <c r="GJ149">
        <v>55900</v>
      </c>
      <c r="GK149">
        <v>17800</v>
      </c>
      <c r="GL149">
        <v>5350</v>
      </c>
      <c r="GM149">
        <v>27200</v>
      </c>
      <c r="GN149">
        <v>155.1</v>
      </c>
      <c r="GO149">
        <v>9860</v>
      </c>
      <c r="GP149">
        <v>24600</v>
      </c>
      <c r="GQ149">
        <v>15900</v>
      </c>
      <c r="GR149">
        <v>19250</v>
      </c>
      <c r="GS149">
        <v>14500</v>
      </c>
      <c r="GT149">
        <v>20100</v>
      </c>
      <c r="GU149">
        <v>19700</v>
      </c>
      <c r="GV149">
        <v>11050</v>
      </c>
      <c r="GW149">
        <v>10250</v>
      </c>
      <c r="GX149">
        <v>44100</v>
      </c>
      <c r="GY149">
        <v>18750</v>
      </c>
      <c r="GZ149">
        <v>5714.3</v>
      </c>
      <c r="HA149">
        <v>21600</v>
      </c>
      <c r="HB149">
        <v>20046</v>
      </c>
      <c r="HC149">
        <v>17450</v>
      </c>
      <c r="HD149">
        <v>3850</v>
      </c>
      <c r="HE149">
        <v>63500</v>
      </c>
      <c r="HF149">
        <v>11200</v>
      </c>
      <c r="HG149">
        <v>48750</v>
      </c>
      <c r="HH149">
        <v>13500</v>
      </c>
      <c r="HI149">
        <v>18100</v>
      </c>
      <c r="HJ149">
        <v>12500</v>
      </c>
      <c r="HK149">
        <v>43533</v>
      </c>
      <c r="HL149">
        <v>40624.199999999997</v>
      </c>
      <c r="HM149">
        <v>11150</v>
      </c>
      <c r="HN149">
        <v>30700</v>
      </c>
      <c r="HO149">
        <v>23900</v>
      </c>
      <c r="HP149">
        <v>44000</v>
      </c>
      <c r="HQ149">
        <v>77500</v>
      </c>
      <c r="HR149">
        <v>83000</v>
      </c>
      <c r="HS149">
        <v>51700</v>
      </c>
      <c r="HT149">
        <v>56800</v>
      </c>
      <c r="HU149">
        <v>27700</v>
      </c>
      <c r="HV149">
        <v>18100</v>
      </c>
      <c r="HW149">
        <v>16411.900000000001</v>
      </c>
      <c r="HX149">
        <v>39600</v>
      </c>
      <c r="HY149">
        <v>75700</v>
      </c>
      <c r="HZ149">
        <v>3900</v>
      </c>
      <c r="IA149">
        <v>26350</v>
      </c>
      <c r="IB149">
        <v>20200</v>
      </c>
      <c r="IC149">
        <v>4290</v>
      </c>
      <c r="ID149">
        <v>7850</v>
      </c>
      <c r="IE149">
        <v>68700</v>
      </c>
      <c r="IF149">
        <v>39000</v>
      </c>
      <c r="IG149">
        <v>5336.4</v>
      </c>
      <c r="IH149">
        <v>39900</v>
      </c>
      <c r="II149">
        <v>16200</v>
      </c>
      <c r="IJ149">
        <v>40350</v>
      </c>
      <c r="IK149">
        <v>46407.7</v>
      </c>
      <c r="IL149">
        <v>9450</v>
      </c>
      <c r="IM149">
        <v>10208.299999999999</v>
      </c>
      <c r="IN149">
        <v>27100</v>
      </c>
      <c r="IO149">
        <v>3480</v>
      </c>
      <c r="IP149">
        <v>9390</v>
      </c>
      <c r="IQ149">
        <v>8820</v>
      </c>
      <c r="IR149">
        <v>79800</v>
      </c>
      <c r="IS149">
        <v>36150</v>
      </c>
      <c r="IT149">
        <v>11150</v>
      </c>
      <c r="IU149">
        <v>7390</v>
      </c>
      <c r="IV149">
        <v>24495.4</v>
      </c>
      <c r="IW149">
        <v>25800</v>
      </c>
      <c r="IX149">
        <v>15450</v>
      </c>
      <c r="IY149">
        <v>6100</v>
      </c>
      <c r="IZ149">
        <v>47800</v>
      </c>
      <c r="JA149">
        <v>76.102999999999994</v>
      </c>
      <c r="JB149">
        <v>248</v>
      </c>
      <c r="JC149">
        <v>57000</v>
      </c>
      <c r="JD149">
        <v>36400</v>
      </c>
      <c r="JE149">
        <v>25900</v>
      </c>
      <c r="JF149">
        <v>55015</v>
      </c>
      <c r="JG149">
        <v>42500</v>
      </c>
      <c r="JH149">
        <v>100.533</v>
      </c>
      <c r="JI149">
        <v>9340</v>
      </c>
      <c r="JJ149">
        <v>8240</v>
      </c>
      <c r="JK149">
        <v>16900</v>
      </c>
      <c r="JL149">
        <v>119.5</v>
      </c>
      <c r="JM149">
        <v>49800</v>
      </c>
      <c r="JN149">
        <v>7620</v>
      </c>
      <c r="JO149">
        <v>12700</v>
      </c>
      <c r="JP149">
        <v>87700</v>
      </c>
      <c r="JQ149">
        <v>8710</v>
      </c>
      <c r="JR149">
        <v>10600</v>
      </c>
      <c r="JS149">
        <v>33889.300000000003</v>
      </c>
      <c r="JT149">
        <v>5480</v>
      </c>
      <c r="JU149">
        <v>15000</v>
      </c>
      <c r="JV149">
        <v>7990</v>
      </c>
      <c r="JW149">
        <v>28600</v>
      </c>
      <c r="JX149">
        <v>38387.4</v>
      </c>
      <c r="JY149">
        <v>23200</v>
      </c>
      <c r="JZ149">
        <v>18400</v>
      </c>
      <c r="KA149">
        <v>11600</v>
      </c>
      <c r="KB149">
        <v>9560</v>
      </c>
      <c r="KC149" s="19"/>
      <c r="KD149" s="19"/>
      <c r="KE149" s="19"/>
      <c r="KF149" s="19"/>
      <c r="KG149" s="19"/>
      <c r="KH149" s="19"/>
      <c r="KI149" s="19"/>
      <c r="KJ149" s="19"/>
      <c r="KK149" s="19"/>
      <c r="KL149" s="19"/>
      <c r="KM149" s="19"/>
      <c r="KN149" s="19"/>
      <c r="KO149" s="19"/>
      <c r="KP149" s="19"/>
      <c r="KQ149" s="19"/>
      <c r="KR149" s="19"/>
      <c r="KS149" s="19"/>
      <c r="KT149" s="19"/>
      <c r="KU149" s="19"/>
      <c r="KV149" s="19"/>
      <c r="KW149" s="19"/>
      <c r="KX149" s="19"/>
      <c r="KY149" s="19"/>
      <c r="KZ149" s="19"/>
      <c r="LA149" s="19"/>
      <c r="LB149" s="19"/>
      <c r="LC149" s="19"/>
      <c r="LD149" s="19"/>
      <c r="LE149" s="19"/>
      <c r="LF149" s="19"/>
      <c r="LG149" s="19"/>
      <c r="LH149" s="19"/>
      <c r="LI149" s="19"/>
      <c r="LJ149" s="19"/>
      <c r="LK149" s="19"/>
      <c r="LL149" s="19"/>
      <c r="LM149" s="19"/>
      <c r="LN149" s="19"/>
      <c r="LO149" s="19"/>
      <c r="LP149" s="19"/>
      <c r="LQ149" s="19"/>
      <c r="LR149" s="19"/>
      <c r="LS149" s="19"/>
      <c r="LT149" s="19"/>
      <c r="LU149" s="19"/>
      <c r="LV149" s="19"/>
      <c r="LW149" s="19"/>
      <c r="LX149" s="19"/>
      <c r="LY149" s="19"/>
      <c r="LZ149" s="19"/>
      <c r="MA149" s="19"/>
      <c r="MB149" s="19"/>
      <c r="MC149" s="19"/>
      <c r="MD149" s="19"/>
      <c r="ME149" s="19"/>
      <c r="MF149" s="19"/>
      <c r="MG149" s="19"/>
      <c r="MH149" s="19"/>
      <c r="MI149" s="19"/>
      <c r="MJ149" s="19"/>
      <c r="MK149" s="19"/>
      <c r="ML149" s="19"/>
      <c r="MM149" s="19"/>
      <c r="MN149" s="19"/>
      <c r="MO149" s="19"/>
      <c r="MP149" s="19"/>
      <c r="MQ149" s="19"/>
      <c r="MR149" s="19"/>
      <c r="MS149" s="19"/>
      <c r="MT149" s="19"/>
      <c r="MU149" s="19"/>
      <c r="MV149" s="19"/>
      <c r="MW149" s="19"/>
      <c r="MX149" s="19"/>
      <c r="MY149" s="19"/>
      <c r="MZ149" s="19"/>
      <c r="NA149" s="19"/>
      <c r="NB149" s="19"/>
      <c r="NC149" s="19"/>
      <c r="ND149" s="20"/>
      <c r="NE149" s="20"/>
      <c r="NF149" s="20"/>
      <c r="NG149" s="19"/>
      <c r="NH149" s="19"/>
      <c r="NI149" s="19"/>
      <c r="NJ149" s="19"/>
      <c r="NK149" s="19"/>
      <c r="NL149" s="19"/>
      <c r="NM149" s="19"/>
      <c r="NN149" s="20"/>
      <c r="NO149" s="20"/>
      <c r="NP149" s="20"/>
      <c r="NQ149" s="19"/>
      <c r="NR149" s="19"/>
      <c r="NS149" s="19"/>
      <c r="NT149" s="19"/>
      <c r="NU149" s="20"/>
      <c r="NV149" s="19"/>
      <c r="NW149" s="19"/>
      <c r="NX149" s="19"/>
      <c r="NY149" s="19"/>
      <c r="NZ149" s="19"/>
      <c r="OA149" s="19"/>
      <c r="OB149" s="19"/>
      <c r="OC149" s="19"/>
      <c r="OD149" s="19"/>
      <c r="OE149" s="19"/>
      <c r="OF149" s="19"/>
      <c r="OG149" s="19"/>
      <c r="OH149" s="19"/>
      <c r="OI149" s="19"/>
      <c r="OJ149" s="19"/>
      <c r="OK149" s="19"/>
      <c r="OL149" s="19"/>
      <c r="OM149" s="19"/>
      <c r="ON149" s="19"/>
      <c r="OO149" s="19"/>
      <c r="OP149" s="19"/>
      <c r="OQ149" s="19"/>
      <c r="OR149" s="19"/>
      <c r="OS149" s="21"/>
      <c r="OT149" s="21"/>
      <c r="OU149" s="21"/>
      <c r="OV149" s="21"/>
      <c r="OW149" s="21"/>
      <c r="OX149" s="21"/>
      <c r="OY149" s="21"/>
      <c r="OZ149" s="21"/>
      <c r="PA149" s="21"/>
      <c r="PB149" s="21"/>
      <c r="PC149" s="21"/>
    </row>
    <row r="150" spans="1:419" x14ac:dyDescent="0.2">
      <c r="A150" s="23">
        <v>44418</v>
      </c>
      <c r="B150">
        <v>15328.4</v>
      </c>
      <c r="C150">
        <v>11000</v>
      </c>
      <c r="D150">
        <v>27100</v>
      </c>
      <c r="E150">
        <v>15350</v>
      </c>
      <c r="F150">
        <v>11800</v>
      </c>
      <c r="G150">
        <v>23549.5</v>
      </c>
      <c r="H150">
        <v>31500</v>
      </c>
      <c r="I150">
        <v>14400</v>
      </c>
      <c r="J150">
        <v>4470</v>
      </c>
      <c r="K150">
        <v>30550</v>
      </c>
      <c r="L150">
        <v>20500</v>
      </c>
      <c r="M150">
        <v>10400</v>
      </c>
      <c r="N150">
        <v>11076.9</v>
      </c>
      <c r="O150">
        <v>7270</v>
      </c>
      <c r="P150">
        <v>49200</v>
      </c>
      <c r="Q150">
        <v>60800</v>
      </c>
      <c r="R150">
        <v>11300</v>
      </c>
      <c r="S150">
        <v>12533.9</v>
      </c>
      <c r="T150">
        <v>36950</v>
      </c>
      <c r="U150">
        <v>55800</v>
      </c>
      <c r="V150">
        <v>26000</v>
      </c>
      <c r="W150">
        <v>34268.9</v>
      </c>
      <c r="X150">
        <v>15450</v>
      </c>
      <c r="Y150">
        <v>33958</v>
      </c>
      <c r="Z150">
        <v>57200</v>
      </c>
      <c r="AA150">
        <v>21967.7</v>
      </c>
      <c r="AB150">
        <v>15600</v>
      </c>
      <c r="AC150">
        <v>53400</v>
      </c>
      <c r="AD150">
        <v>38700</v>
      </c>
      <c r="AE150">
        <v>24400</v>
      </c>
      <c r="AF150">
        <v>10130.4</v>
      </c>
      <c r="AG150">
        <v>53300</v>
      </c>
      <c r="AH150">
        <v>12750</v>
      </c>
      <c r="AI150">
        <v>13500</v>
      </c>
      <c r="AJ150">
        <v>12500</v>
      </c>
      <c r="AK150">
        <v>18850</v>
      </c>
      <c r="AL150">
        <v>7000</v>
      </c>
      <c r="AM150">
        <v>17200</v>
      </c>
      <c r="AN150">
        <v>32600</v>
      </c>
      <c r="AO150">
        <v>32350</v>
      </c>
      <c r="AP150">
        <v>42339</v>
      </c>
      <c r="AQ150">
        <v>12700</v>
      </c>
      <c r="AR150">
        <v>27450</v>
      </c>
      <c r="AS150">
        <v>44000</v>
      </c>
      <c r="AT150">
        <v>17950</v>
      </c>
      <c r="AU150">
        <v>35500</v>
      </c>
      <c r="AV150">
        <v>64900</v>
      </c>
      <c r="AW150">
        <v>18915</v>
      </c>
      <c r="AX150">
        <v>34650</v>
      </c>
      <c r="AY150">
        <v>15550</v>
      </c>
      <c r="AZ150">
        <v>23000</v>
      </c>
      <c r="BA150">
        <v>37100</v>
      </c>
      <c r="BB150">
        <v>54900</v>
      </c>
      <c r="BC150">
        <v>5410</v>
      </c>
      <c r="BD150">
        <v>13900</v>
      </c>
      <c r="BE150">
        <v>41500</v>
      </c>
      <c r="BF150">
        <v>22850</v>
      </c>
      <c r="BG150">
        <v>81209</v>
      </c>
      <c r="BH150">
        <v>45500</v>
      </c>
      <c r="BI150">
        <v>90300</v>
      </c>
      <c r="BJ150">
        <v>94800</v>
      </c>
      <c r="BK150">
        <v>11000</v>
      </c>
      <c r="BL150">
        <v>30300</v>
      </c>
      <c r="BM150">
        <v>3220</v>
      </c>
      <c r="BN150">
        <v>49000</v>
      </c>
      <c r="BO150">
        <v>32600</v>
      </c>
      <c r="BP150">
        <v>58000</v>
      </c>
      <c r="BQ150">
        <v>19400</v>
      </c>
      <c r="BR150">
        <v>34600</v>
      </c>
      <c r="BS150">
        <v>9900</v>
      </c>
      <c r="BT150">
        <v>58000</v>
      </c>
      <c r="BU150">
        <v>42150</v>
      </c>
      <c r="BV150">
        <v>11100</v>
      </c>
      <c r="BW150">
        <v>35500</v>
      </c>
      <c r="BX150">
        <v>58700</v>
      </c>
      <c r="BY150">
        <v>20130.400000000001</v>
      </c>
      <c r="BZ150">
        <v>4200</v>
      </c>
      <c r="CA150">
        <v>26700</v>
      </c>
      <c r="CB150">
        <v>17550</v>
      </c>
      <c r="CC150">
        <v>13500</v>
      </c>
      <c r="CD150">
        <v>10200</v>
      </c>
      <c r="CE150">
        <v>5640.3</v>
      </c>
      <c r="CF150">
        <v>12650</v>
      </c>
      <c r="CG150">
        <v>11000</v>
      </c>
      <c r="CH150">
        <v>17150</v>
      </c>
      <c r="CI150">
        <v>12000</v>
      </c>
      <c r="CJ150">
        <v>39300</v>
      </c>
      <c r="CK150">
        <v>97800</v>
      </c>
      <c r="CL150">
        <v>3140</v>
      </c>
      <c r="CM150">
        <v>44800</v>
      </c>
      <c r="CN150">
        <v>96000</v>
      </c>
      <c r="CO150">
        <v>52659</v>
      </c>
      <c r="CP150">
        <v>22569</v>
      </c>
      <c r="CQ150">
        <v>27273</v>
      </c>
      <c r="CR150">
        <v>50500</v>
      </c>
      <c r="CS150">
        <v>12150</v>
      </c>
      <c r="CT150">
        <v>14300</v>
      </c>
      <c r="CU150">
        <v>18550</v>
      </c>
      <c r="CV150">
        <v>5390</v>
      </c>
      <c r="CW150">
        <v>59400</v>
      </c>
      <c r="CX150">
        <v>4250</v>
      </c>
      <c r="CY150">
        <v>12100</v>
      </c>
      <c r="CZ150">
        <v>4550</v>
      </c>
      <c r="DA150">
        <v>12800</v>
      </c>
      <c r="DB150">
        <v>22650</v>
      </c>
      <c r="DC150">
        <v>13619</v>
      </c>
      <c r="DD150">
        <v>7000</v>
      </c>
      <c r="DE150">
        <v>39420.800000000003</v>
      </c>
      <c r="DF150">
        <v>64200</v>
      </c>
      <c r="DG150">
        <v>48750</v>
      </c>
      <c r="DH150">
        <v>5350.4</v>
      </c>
      <c r="DI150">
        <v>16150</v>
      </c>
      <c r="DJ150">
        <v>25800</v>
      </c>
      <c r="DK150">
        <v>7800</v>
      </c>
      <c r="DL150">
        <v>37250</v>
      </c>
      <c r="DM150">
        <v>49400</v>
      </c>
      <c r="DN150">
        <v>3440</v>
      </c>
      <c r="DO150">
        <v>38750</v>
      </c>
      <c r="DP150">
        <v>17450</v>
      </c>
      <c r="DQ150">
        <v>15500</v>
      </c>
      <c r="DR150">
        <v>16950</v>
      </c>
      <c r="DS150">
        <v>14300</v>
      </c>
      <c r="DT150">
        <v>7300</v>
      </c>
      <c r="DU150">
        <v>21600</v>
      </c>
      <c r="DV150">
        <v>6110</v>
      </c>
      <c r="DW150">
        <v>27400</v>
      </c>
      <c r="DX150">
        <v>70500</v>
      </c>
      <c r="DY150">
        <v>6510</v>
      </c>
      <c r="DZ150">
        <v>12682</v>
      </c>
      <c r="EA150">
        <v>16607.099999999999</v>
      </c>
      <c r="EB150">
        <v>35800</v>
      </c>
      <c r="EC150">
        <v>54992.800000000003</v>
      </c>
      <c r="ED150">
        <v>6466.1</v>
      </c>
      <c r="EE150">
        <v>7900</v>
      </c>
      <c r="EF150">
        <v>28500</v>
      </c>
      <c r="EG150">
        <v>13900</v>
      </c>
      <c r="EH150">
        <v>62800</v>
      </c>
      <c r="EI150">
        <v>12665.1</v>
      </c>
      <c r="EJ150">
        <v>2270</v>
      </c>
      <c r="EK150">
        <v>6470</v>
      </c>
      <c r="EL150">
        <v>10850</v>
      </c>
      <c r="EM150">
        <v>6090</v>
      </c>
      <c r="EN150">
        <v>52600</v>
      </c>
      <c r="EO150">
        <v>59200</v>
      </c>
      <c r="EP150">
        <v>10250</v>
      </c>
      <c r="EQ150">
        <v>10400</v>
      </c>
      <c r="ER150">
        <v>29650</v>
      </c>
      <c r="ES150">
        <v>3040</v>
      </c>
      <c r="ET150">
        <v>11650</v>
      </c>
      <c r="EU150">
        <v>138500</v>
      </c>
      <c r="EV150">
        <v>115.699</v>
      </c>
      <c r="EW150">
        <v>31200</v>
      </c>
      <c r="EX150">
        <v>21718.799999999999</v>
      </c>
      <c r="EY150">
        <v>72600</v>
      </c>
      <c r="EZ150">
        <v>33208.300000000003</v>
      </c>
      <c r="FA150">
        <v>39744.300000000003</v>
      </c>
      <c r="FC150">
        <v>19300</v>
      </c>
      <c r="FD150">
        <v>32700</v>
      </c>
      <c r="FE150">
        <v>79847</v>
      </c>
      <c r="FF150">
        <v>8800</v>
      </c>
      <c r="FG150">
        <v>5500</v>
      </c>
      <c r="FH150">
        <v>39200</v>
      </c>
      <c r="FI150">
        <v>25300</v>
      </c>
      <c r="FJ150">
        <v>24625</v>
      </c>
      <c r="FK150">
        <v>80200</v>
      </c>
      <c r="FL150">
        <v>92900</v>
      </c>
      <c r="FM150">
        <v>24050</v>
      </c>
      <c r="FN150">
        <v>18400</v>
      </c>
      <c r="FO150">
        <v>29750</v>
      </c>
      <c r="FP150">
        <v>25000</v>
      </c>
      <c r="FQ150">
        <v>53200</v>
      </c>
      <c r="FR150">
        <v>5890</v>
      </c>
      <c r="FS150">
        <v>10900</v>
      </c>
      <c r="FT150">
        <v>10750</v>
      </c>
      <c r="FU150">
        <v>53800</v>
      </c>
      <c r="FV150">
        <v>9800</v>
      </c>
      <c r="FW150">
        <v>95800</v>
      </c>
      <c r="FX150">
        <v>15250</v>
      </c>
      <c r="FY150">
        <v>24000</v>
      </c>
      <c r="FZ150">
        <v>104100</v>
      </c>
      <c r="GA150">
        <v>8890</v>
      </c>
      <c r="GB150">
        <v>19600</v>
      </c>
      <c r="GC150">
        <v>20600</v>
      </c>
      <c r="GD150">
        <v>3150</v>
      </c>
      <c r="GE150">
        <v>6000</v>
      </c>
      <c r="GF150">
        <v>2900</v>
      </c>
      <c r="GG150">
        <v>6950</v>
      </c>
      <c r="GH150">
        <v>134972</v>
      </c>
      <c r="GI150">
        <v>10350</v>
      </c>
      <c r="GJ150">
        <v>55900</v>
      </c>
      <c r="GK150">
        <v>19000</v>
      </c>
      <c r="GL150">
        <v>5380</v>
      </c>
      <c r="GM150">
        <v>27150</v>
      </c>
      <c r="GN150">
        <v>154.1</v>
      </c>
      <c r="GO150">
        <v>9970</v>
      </c>
      <c r="GP150">
        <v>25900</v>
      </c>
      <c r="GQ150">
        <v>15950</v>
      </c>
      <c r="GR150">
        <v>19300</v>
      </c>
      <c r="GS150">
        <v>14400</v>
      </c>
      <c r="GT150">
        <v>21350</v>
      </c>
      <c r="GU150">
        <v>19900</v>
      </c>
      <c r="GV150">
        <v>10900</v>
      </c>
      <c r="GW150">
        <v>10950</v>
      </c>
      <c r="GX150">
        <v>45800</v>
      </c>
      <c r="GY150">
        <v>19500</v>
      </c>
      <c r="GZ150">
        <v>5628.6</v>
      </c>
      <c r="HA150">
        <v>22400</v>
      </c>
      <c r="HB150">
        <v>20139</v>
      </c>
      <c r="HC150">
        <v>17450</v>
      </c>
      <c r="HD150">
        <v>4110</v>
      </c>
      <c r="HE150">
        <v>64000</v>
      </c>
      <c r="HF150">
        <v>11200</v>
      </c>
      <c r="HG150">
        <v>48250</v>
      </c>
      <c r="HH150">
        <v>13800</v>
      </c>
      <c r="HI150">
        <v>18100</v>
      </c>
      <c r="HJ150">
        <v>12500</v>
      </c>
      <c r="HK150">
        <v>47305</v>
      </c>
      <c r="HL150">
        <v>40692.699999999997</v>
      </c>
      <c r="HM150">
        <v>11300</v>
      </c>
      <c r="HN150">
        <v>30600</v>
      </c>
      <c r="HO150">
        <v>25550</v>
      </c>
      <c r="HP150">
        <v>47050</v>
      </c>
      <c r="HQ150">
        <v>80000</v>
      </c>
      <c r="HR150">
        <v>85000</v>
      </c>
      <c r="HS150">
        <v>52000</v>
      </c>
      <c r="HT150">
        <v>56900</v>
      </c>
      <c r="HU150">
        <v>27900</v>
      </c>
      <c r="HV150">
        <v>18000</v>
      </c>
      <c r="HW150">
        <v>17063.099999999999</v>
      </c>
      <c r="HX150">
        <v>40150</v>
      </c>
      <c r="HY150">
        <v>75800</v>
      </c>
      <c r="HZ150">
        <v>3900</v>
      </c>
      <c r="IA150">
        <v>26500</v>
      </c>
      <c r="IB150">
        <v>20400</v>
      </c>
      <c r="IC150">
        <v>4170</v>
      </c>
      <c r="ID150">
        <v>7690</v>
      </c>
      <c r="IE150">
        <v>68900</v>
      </c>
      <c r="IF150">
        <v>38750</v>
      </c>
      <c r="IG150">
        <v>5411.2</v>
      </c>
      <c r="IH150">
        <v>39900</v>
      </c>
      <c r="II150">
        <v>16300</v>
      </c>
      <c r="IJ150">
        <v>40400</v>
      </c>
      <c r="IK150">
        <v>47963.199999999997</v>
      </c>
      <c r="IL150">
        <v>9450</v>
      </c>
      <c r="IM150">
        <v>10166.700000000001</v>
      </c>
      <c r="IN150">
        <v>25400</v>
      </c>
      <c r="IO150">
        <v>3520</v>
      </c>
      <c r="IP150">
        <v>9420</v>
      </c>
      <c r="IQ150">
        <v>8820</v>
      </c>
      <c r="IR150">
        <v>79000</v>
      </c>
      <c r="IS150">
        <v>36000</v>
      </c>
      <c r="IT150">
        <v>11100</v>
      </c>
      <c r="IU150">
        <v>7650</v>
      </c>
      <c r="IV150">
        <v>24678.9</v>
      </c>
      <c r="IW150">
        <v>25200</v>
      </c>
      <c r="IX150">
        <v>15600</v>
      </c>
      <c r="IY150">
        <v>6100</v>
      </c>
      <c r="IZ150">
        <v>47800</v>
      </c>
      <c r="JA150">
        <v>76.644999999999996</v>
      </c>
      <c r="JB150">
        <v>247.9</v>
      </c>
      <c r="JC150">
        <v>57000</v>
      </c>
      <c r="JD150">
        <v>34000</v>
      </c>
      <c r="JE150">
        <v>25750</v>
      </c>
      <c r="JF150">
        <v>57197</v>
      </c>
      <c r="JG150">
        <v>42900</v>
      </c>
      <c r="JH150">
        <v>100.44499999999999</v>
      </c>
      <c r="JI150">
        <v>9000</v>
      </c>
      <c r="JJ150">
        <v>8370</v>
      </c>
      <c r="JK150">
        <v>16850</v>
      </c>
      <c r="JL150">
        <v>118.7</v>
      </c>
      <c r="JM150">
        <v>51200</v>
      </c>
      <c r="JN150">
        <v>8150</v>
      </c>
      <c r="JO150">
        <v>12750</v>
      </c>
      <c r="JP150">
        <v>89400</v>
      </c>
      <c r="JQ150">
        <v>8800</v>
      </c>
      <c r="JR150">
        <v>11300</v>
      </c>
      <c r="JS150">
        <v>33611.5</v>
      </c>
      <c r="JT150">
        <v>5380</v>
      </c>
      <c r="JU150">
        <v>15450</v>
      </c>
      <c r="JV150">
        <v>7740</v>
      </c>
      <c r="JW150">
        <v>28350</v>
      </c>
      <c r="JX150">
        <v>38952</v>
      </c>
      <c r="JY150">
        <v>24800</v>
      </c>
      <c r="JZ150">
        <v>18800</v>
      </c>
      <c r="KA150">
        <v>11700</v>
      </c>
      <c r="KB150">
        <v>9570</v>
      </c>
      <c r="KC150" s="19"/>
      <c r="KD150" s="19"/>
      <c r="KE150" s="19"/>
      <c r="KF150" s="19"/>
      <c r="KG150" s="19"/>
      <c r="KH150" s="19"/>
      <c r="KI150" s="19"/>
      <c r="KJ150" s="19"/>
      <c r="KK150" s="19"/>
      <c r="KL150" s="19"/>
      <c r="KM150" s="19"/>
      <c r="KN150" s="19"/>
      <c r="KO150" s="19"/>
      <c r="KP150" s="19"/>
      <c r="KQ150" s="19"/>
      <c r="KR150" s="19"/>
      <c r="KS150" s="19"/>
      <c r="KT150" s="19"/>
      <c r="KU150" s="19"/>
      <c r="KV150" s="19"/>
      <c r="KW150" s="19"/>
      <c r="KX150" s="19"/>
      <c r="KY150" s="19"/>
      <c r="KZ150" s="19"/>
      <c r="LA150" s="19"/>
      <c r="LB150" s="19"/>
      <c r="LC150" s="19"/>
      <c r="LD150" s="19"/>
      <c r="LE150" s="19"/>
      <c r="LF150" s="19"/>
      <c r="LG150" s="19"/>
      <c r="LH150" s="19"/>
      <c r="LI150" s="19"/>
      <c r="LJ150" s="19"/>
      <c r="LK150" s="19"/>
      <c r="LL150" s="19"/>
      <c r="LM150" s="19"/>
      <c r="LN150" s="19"/>
      <c r="LO150" s="19"/>
      <c r="LP150" s="19"/>
      <c r="LQ150" s="19"/>
      <c r="LR150" s="19"/>
      <c r="LS150" s="19"/>
      <c r="LT150" s="19"/>
      <c r="LU150" s="19"/>
      <c r="LV150" s="19"/>
      <c r="LW150" s="19"/>
      <c r="LX150" s="19"/>
      <c r="LY150" s="19"/>
      <c r="LZ150" s="19"/>
      <c r="MA150" s="19"/>
      <c r="MB150" s="19"/>
      <c r="MC150" s="19"/>
      <c r="MD150" s="19"/>
      <c r="ME150" s="19"/>
      <c r="MF150" s="19"/>
      <c r="MG150" s="19"/>
      <c r="MH150" s="19"/>
      <c r="MI150" s="19"/>
      <c r="MJ150" s="19"/>
      <c r="MK150" s="19"/>
      <c r="ML150" s="19"/>
      <c r="MM150" s="19"/>
      <c r="MN150" s="19"/>
      <c r="MO150" s="19"/>
      <c r="MP150" s="19"/>
      <c r="MQ150" s="19"/>
      <c r="MR150" s="19"/>
      <c r="MS150" s="19"/>
      <c r="MT150" s="19"/>
      <c r="MU150" s="19"/>
      <c r="MV150" s="19"/>
      <c r="MW150" s="19"/>
      <c r="MX150" s="19"/>
      <c r="MY150" s="19"/>
      <c r="MZ150" s="19"/>
      <c r="NA150" s="19"/>
      <c r="NB150" s="19"/>
      <c r="NC150" s="19"/>
      <c r="ND150" s="20"/>
      <c r="NE150" s="20"/>
      <c r="NF150" s="20"/>
      <c r="NG150" s="19"/>
      <c r="NH150" s="19"/>
      <c r="NI150" s="19"/>
      <c r="NJ150" s="19"/>
      <c r="NK150" s="19"/>
      <c r="NL150" s="19"/>
      <c r="NM150" s="19"/>
      <c r="NN150" s="20"/>
      <c r="NO150" s="20"/>
      <c r="NP150" s="20"/>
      <c r="NQ150" s="19"/>
      <c r="NR150" s="19"/>
      <c r="NS150" s="19"/>
      <c r="NT150" s="19"/>
      <c r="NU150" s="20"/>
      <c r="NV150" s="19"/>
      <c r="NW150" s="19"/>
      <c r="NX150" s="19"/>
      <c r="NY150" s="19"/>
      <c r="NZ150" s="19"/>
      <c r="OA150" s="19"/>
      <c r="OB150" s="19"/>
      <c r="OC150" s="19"/>
      <c r="OD150" s="19"/>
      <c r="OE150" s="19"/>
      <c r="OF150" s="19"/>
      <c r="OG150" s="19"/>
      <c r="OH150" s="19"/>
      <c r="OI150" s="19"/>
      <c r="OJ150" s="19"/>
      <c r="OK150" s="19"/>
      <c r="OL150" s="19"/>
      <c r="OM150" s="19"/>
      <c r="ON150" s="19"/>
      <c r="OO150" s="19"/>
      <c r="OP150" s="19"/>
      <c r="OQ150" s="19"/>
      <c r="OR150" s="19"/>
      <c r="OS150" s="21"/>
      <c r="OT150" s="21"/>
      <c r="OU150" s="21"/>
      <c r="OV150" s="21"/>
      <c r="OW150" s="21"/>
      <c r="OX150" s="21"/>
      <c r="OY150" s="21"/>
      <c r="OZ150" s="21"/>
      <c r="PA150" s="21"/>
      <c r="PB150" s="21"/>
      <c r="PC150" s="21"/>
    </row>
    <row r="151" spans="1:419" x14ac:dyDescent="0.2">
      <c r="A151" s="23">
        <v>44419</v>
      </c>
      <c r="B151">
        <v>15019.2</v>
      </c>
      <c r="C151">
        <v>11000</v>
      </c>
      <c r="D151">
        <v>27100</v>
      </c>
      <c r="E151">
        <v>15250</v>
      </c>
      <c r="F151">
        <v>12400</v>
      </c>
      <c r="G151">
        <v>25159.7</v>
      </c>
      <c r="H151">
        <v>33700</v>
      </c>
      <c r="I151">
        <v>14200</v>
      </c>
      <c r="J151">
        <v>4500</v>
      </c>
      <c r="K151">
        <v>29500</v>
      </c>
      <c r="L151">
        <v>20800</v>
      </c>
      <c r="M151">
        <v>10800</v>
      </c>
      <c r="N151">
        <v>11500</v>
      </c>
      <c r="O151">
        <v>7350</v>
      </c>
      <c r="P151">
        <v>49700</v>
      </c>
      <c r="Q151">
        <v>60800</v>
      </c>
      <c r="R151">
        <v>12050</v>
      </c>
      <c r="S151">
        <v>13380.2</v>
      </c>
      <c r="T151">
        <v>38900</v>
      </c>
      <c r="U151">
        <v>57400</v>
      </c>
      <c r="V151">
        <v>25300</v>
      </c>
      <c r="W151">
        <v>34110.6</v>
      </c>
      <c r="X151">
        <v>15100</v>
      </c>
      <c r="Y151">
        <v>35500</v>
      </c>
      <c r="Z151">
        <v>57800</v>
      </c>
      <c r="AA151">
        <v>21580.6</v>
      </c>
      <c r="AB151">
        <v>15750</v>
      </c>
      <c r="AC151">
        <v>54200</v>
      </c>
      <c r="AD151">
        <v>38300</v>
      </c>
      <c r="AE151">
        <v>24500</v>
      </c>
      <c r="AF151">
        <v>10000</v>
      </c>
      <c r="AG151">
        <v>55000</v>
      </c>
      <c r="AH151">
        <v>13600</v>
      </c>
      <c r="AI151">
        <v>13450</v>
      </c>
      <c r="AJ151">
        <v>12550</v>
      </c>
      <c r="AK151">
        <v>18850</v>
      </c>
      <c r="AL151">
        <v>7100</v>
      </c>
      <c r="AM151">
        <v>17050</v>
      </c>
      <c r="AN151">
        <v>32950</v>
      </c>
      <c r="AO151">
        <v>34600</v>
      </c>
      <c r="AP151">
        <v>39817</v>
      </c>
      <c r="AQ151">
        <v>12550</v>
      </c>
      <c r="AR151">
        <v>28500</v>
      </c>
      <c r="AS151">
        <v>44000</v>
      </c>
      <c r="AT151">
        <v>18500</v>
      </c>
      <c r="AU151">
        <v>34000</v>
      </c>
      <c r="AV151">
        <v>66000</v>
      </c>
      <c r="AW151">
        <v>18868</v>
      </c>
      <c r="AX151">
        <v>34300</v>
      </c>
      <c r="AY151">
        <v>15650</v>
      </c>
      <c r="AZ151">
        <v>22500</v>
      </c>
      <c r="BA151">
        <v>39650</v>
      </c>
      <c r="BB151">
        <v>54200</v>
      </c>
      <c r="BC151">
        <v>5640</v>
      </c>
      <c r="BD151">
        <v>12950</v>
      </c>
      <c r="BE151">
        <v>42400</v>
      </c>
      <c r="BF151">
        <v>23600</v>
      </c>
      <c r="BG151">
        <v>81757</v>
      </c>
      <c r="BH151">
        <v>45400</v>
      </c>
      <c r="BI151">
        <v>89500</v>
      </c>
      <c r="BJ151">
        <v>94200</v>
      </c>
      <c r="BK151">
        <v>10800</v>
      </c>
      <c r="BL151">
        <v>30600</v>
      </c>
      <c r="BM151">
        <v>3160</v>
      </c>
      <c r="BN151">
        <v>48700</v>
      </c>
      <c r="BO151">
        <v>34850</v>
      </c>
      <c r="BP151">
        <v>58200</v>
      </c>
      <c r="BQ151">
        <v>19800</v>
      </c>
      <c r="BR151">
        <v>33400</v>
      </c>
      <c r="BS151">
        <v>9900</v>
      </c>
      <c r="BT151">
        <v>57400</v>
      </c>
      <c r="BU151">
        <v>42400</v>
      </c>
      <c r="BV151">
        <v>11500</v>
      </c>
      <c r="BW151">
        <v>35500</v>
      </c>
      <c r="BX151">
        <v>61400</v>
      </c>
      <c r="BY151">
        <v>19304.3</v>
      </c>
      <c r="BZ151">
        <v>4300</v>
      </c>
      <c r="CA151">
        <v>26650</v>
      </c>
      <c r="CB151">
        <v>17100</v>
      </c>
      <c r="CC151">
        <v>13800</v>
      </c>
      <c r="CD151">
        <v>10200</v>
      </c>
      <c r="CE151">
        <v>5764.7</v>
      </c>
      <c r="CF151">
        <v>12500</v>
      </c>
      <c r="CG151">
        <v>11000</v>
      </c>
      <c r="CH151">
        <v>17100</v>
      </c>
      <c r="CI151">
        <v>12000</v>
      </c>
      <c r="CJ151">
        <v>38600</v>
      </c>
      <c r="CK151">
        <v>96100</v>
      </c>
      <c r="CL151">
        <v>3010</v>
      </c>
      <c r="CM151">
        <v>44800</v>
      </c>
      <c r="CN151">
        <v>95500</v>
      </c>
      <c r="CO151">
        <v>51515</v>
      </c>
      <c r="CP151">
        <v>22569</v>
      </c>
      <c r="CQ151">
        <v>29045</v>
      </c>
      <c r="CR151">
        <v>49450</v>
      </c>
      <c r="CS151">
        <v>12900</v>
      </c>
      <c r="CT151">
        <v>15300</v>
      </c>
      <c r="CU151">
        <v>18050</v>
      </c>
      <c r="CV151">
        <v>5360</v>
      </c>
      <c r="CW151">
        <v>63500</v>
      </c>
      <c r="CX151">
        <v>4320</v>
      </c>
      <c r="CY151">
        <v>12500</v>
      </c>
      <c r="CZ151">
        <v>4560</v>
      </c>
      <c r="DA151">
        <v>12700</v>
      </c>
      <c r="DB151">
        <v>21850</v>
      </c>
      <c r="DC151">
        <v>13428.6</v>
      </c>
      <c r="DD151">
        <v>6910</v>
      </c>
      <c r="DE151">
        <v>38887</v>
      </c>
      <c r="DF151">
        <v>63000</v>
      </c>
      <c r="DG151">
        <v>47416.6</v>
      </c>
      <c r="DH151">
        <v>5410.3</v>
      </c>
      <c r="DI151">
        <v>16300</v>
      </c>
      <c r="DJ151">
        <v>25750</v>
      </c>
      <c r="DK151">
        <v>7670</v>
      </c>
      <c r="DL151">
        <v>34650</v>
      </c>
      <c r="DM151">
        <v>48950</v>
      </c>
      <c r="DN151">
        <v>3420</v>
      </c>
      <c r="DO151">
        <v>38250</v>
      </c>
      <c r="DP151">
        <v>17700</v>
      </c>
      <c r="DQ151">
        <v>15700</v>
      </c>
      <c r="DR151">
        <v>17000</v>
      </c>
      <c r="DS151">
        <v>14300</v>
      </c>
      <c r="DT151">
        <v>7770</v>
      </c>
      <c r="DU151">
        <v>21400</v>
      </c>
      <c r="DV151">
        <v>6130</v>
      </c>
      <c r="DW151">
        <v>26550</v>
      </c>
      <c r="DX151">
        <v>70500</v>
      </c>
      <c r="DY151">
        <v>6430</v>
      </c>
      <c r="DZ151">
        <v>12545</v>
      </c>
      <c r="EA151">
        <v>16964.3</v>
      </c>
      <c r="EB151">
        <v>34400</v>
      </c>
      <c r="EC151">
        <v>54722.8</v>
      </c>
      <c r="ED151">
        <v>6418.2</v>
      </c>
      <c r="EE151">
        <v>7950</v>
      </c>
      <c r="EF151">
        <v>29000</v>
      </c>
      <c r="EG151">
        <v>14900</v>
      </c>
      <c r="EH151">
        <v>61800</v>
      </c>
      <c r="EI151">
        <v>13081.1</v>
      </c>
      <c r="EJ151">
        <v>2310</v>
      </c>
      <c r="EK151">
        <v>6450</v>
      </c>
      <c r="EL151">
        <v>10250</v>
      </c>
      <c r="EM151">
        <v>6100</v>
      </c>
      <c r="EN151">
        <v>52300</v>
      </c>
      <c r="EO151">
        <v>58200</v>
      </c>
      <c r="EP151">
        <v>9910</v>
      </c>
      <c r="EQ151">
        <v>11100</v>
      </c>
      <c r="ER151">
        <v>29700</v>
      </c>
      <c r="ES151">
        <v>3020</v>
      </c>
      <c r="ET151">
        <v>12450</v>
      </c>
      <c r="EU151">
        <v>136600</v>
      </c>
      <c r="EV151">
        <v>116.43</v>
      </c>
      <c r="EW151">
        <v>31400</v>
      </c>
      <c r="EX151">
        <v>23203.1</v>
      </c>
      <c r="EY151">
        <v>73300</v>
      </c>
      <c r="EZ151">
        <v>32958.300000000003</v>
      </c>
      <c r="FA151">
        <v>38088.300000000003</v>
      </c>
      <c r="FC151">
        <v>19150</v>
      </c>
      <c r="FD151">
        <v>32000</v>
      </c>
      <c r="FE151">
        <v>79313</v>
      </c>
      <c r="FF151">
        <v>8990</v>
      </c>
      <c r="FG151">
        <v>5600</v>
      </c>
      <c r="FH151">
        <v>38150</v>
      </c>
      <c r="FI151">
        <v>26500</v>
      </c>
      <c r="FJ151">
        <v>24333</v>
      </c>
      <c r="FK151">
        <v>82500</v>
      </c>
      <c r="FL151">
        <v>92900</v>
      </c>
      <c r="FM151">
        <v>24250</v>
      </c>
      <c r="FN151">
        <v>19650</v>
      </c>
      <c r="FO151">
        <v>30200</v>
      </c>
      <c r="FP151">
        <v>23500</v>
      </c>
      <c r="FQ151">
        <v>53000</v>
      </c>
      <c r="FR151">
        <v>5900</v>
      </c>
      <c r="FS151">
        <v>11650</v>
      </c>
      <c r="FT151">
        <v>10350</v>
      </c>
      <c r="FU151">
        <v>53400</v>
      </c>
      <c r="FV151">
        <v>9500</v>
      </c>
      <c r="FW151">
        <v>95400</v>
      </c>
      <c r="FX151">
        <v>14900</v>
      </c>
      <c r="FY151">
        <v>23600</v>
      </c>
      <c r="FZ151">
        <v>104100</v>
      </c>
      <c r="GA151">
        <v>8750</v>
      </c>
      <c r="GB151">
        <v>19650</v>
      </c>
      <c r="GC151">
        <v>20500</v>
      </c>
      <c r="GD151">
        <v>3100</v>
      </c>
      <c r="GE151">
        <v>6000</v>
      </c>
      <c r="GF151">
        <v>2800</v>
      </c>
      <c r="GG151">
        <v>6850</v>
      </c>
      <c r="GH151">
        <v>139266</v>
      </c>
      <c r="GI151">
        <v>10400</v>
      </c>
      <c r="GJ151">
        <v>56400</v>
      </c>
      <c r="GK151">
        <v>20300</v>
      </c>
      <c r="GL151">
        <v>5380</v>
      </c>
      <c r="GM151">
        <v>27150</v>
      </c>
      <c r="GN151">
        <v>154.19999999999999</v>
      </c>
      <c r="GO151">
        <v>9900</v>
      </c>
      <c r="GP151">
        <v>25950</v>
      </c>
      <c r="GQ151">
        <v>15950</v>
      </c>
      <c r="GR151">
        <v>20650</v>
      </c>
      <c r="GS151">
        <v>14200</v>
      </c>
      <c r="GT151">
        <v>20950</v>
      </c>
      <c r="GU151">
        <v>20500</v>
      </c>
      <c r="GV151">
        <v>11000</v>
      </c>
      <c r="GW151">
        <v>11700</v>
      </c>
      <c r="GX151">
        <v>49000</v>
      </c>
      <c r="GY151">
        <v>18800</v>
      </c>
      <c r="GZ151">
        <v>5666.7</v>
      </c>
      <c r="HA151">
        <v>21350</v>
      </c>
      <c r="HB151">
        <v>20139</v>
      </c>
      <c r="HC151">
        <v>17200</v>
      </c>
      <c r="HD151">
        <v>4320</v>
      </c>
      <c r="HE151">
        <v>65100</v>
      </c>
      <c r="HF151">
        <v>11450</v>
      </c>
      <c r="HG151">
        <v>46000</v>
      </c>
      <c r="HH151">
        <v>13800</v>
      </c>
      <c r="HI151">
        <v>17950</v>
      </c>
      <c r="HJ151">
        <v>12500</v>
      </c>
      <c r="HK151">
        <v>46822</v>
      </c>
      <c r="HL151">
        <v>39528.1</v>
      </c>
      <c r="HM151">
        <v>11200</v>
      </c>
      <c r="HN151">
        <v>30400</v>
      </c>
      <c r="HO151">
        <v>27300</v>
      </c>
      <c r="HP151">
        <v>48650</v>
      </c>
      <c r="HQ151">
        <v>75100</v>
      </c>
      <c r="HR151">
        <v>85000</v>
      </c>
      <c r="HS151">
        <v>52500</v>
      </c>
      <c r="HT151">
        <v>56900</v>
      </c>
      <c r="HU151">
        <v>28250</v>
      </c>
      <c r="HV151">
        <v>18000</v>
      </c>
      <c r="HW151">
        <v>17193.400000000001</v>
      </c>
      <c r="HX151">
        <v>42200</v>
      </c>
      <c r="HY151">
        <v>81100</v>
      </c>
      <c r="HZ151">
        <v>3900</v>
      </c>
      <c r="IA151">
        <v>27100</v>
      </c>
      <c r="IB151">
        <v>19800</v>
      </c>
      <c r="IC151">
        <v>4160</v>
      </c>
      <c r="ID151">
        <v>7720</v>
      </c>
      <c r="IE151">
        <v>69900</v>
      </c>
      <c r="IF151">
        <v>39800</v>
      </c>
      <c r="IG151">
        <v>5467.3</v>
      </c>
      <c r="IH151">
        <v>40800</v>
      </c>
      <c r="II151">
        <v>16000</v>
      </c>
      <c r="IJ151">
        <v>41100</v>
      </c>
      <c r="IK151">
        <v>49691.6</v>
      </c>
      <c r="IL151">
        <v>9770</v>
      </c>
      <c r="IM151">
        <v>10083.299999999999</v>
      </c>
      <c r="IN151">
        <v>24500</v>
      </c>
      <c r="IO151">
        <v>3500</v>
      </c>
      <c r="IP151">
        <v>10050</v>
      </c>
      <c r="IQ151">
        <v>9290</v>
      </c>
      <c r="IR151">
        <v>78100</v>
      </c>
      <c r="IS151">
        <v>36000</v>
      </c>
      <c r="IT151">
        <v>10950</v>
      </c>
      <c r="IU151">
        <v>7400</v>
      </c>
      <c r="IV151">
        <v>24311.9</v>
      </c>
      <c r="IW151">
        <v>25200</v>
      </c>
      <c r="IX151">
        <v>15700</v>
      </c>
      <c r="IY151">
        <v>6160</v>
      </c>
      <c r="IZ151">
        <v>47200</v>
      </c>
      <c r="JA151">
        <v>77.805999999999997</v>
      </c>
      <c r="JB151">
        <v>247.9</v>
      </c>
      <c r="JC151">
        <v>55100</v>
      </c>
      <c r="JD151">
        <v>35950</v>
      </c>
      <c r="JE151">
        <v>25100</v>
      </c>
      <c r="JF151">
        <v>53877</v>
      </c>
      <c r="JG151">
        <v>42000</v>
      </c>
      <c r="JH151">
        <v>98.667000000000002</v>
      </c>
      <c r="JI151">
        <v>9000</v>
      </c>
      <c r="JJ151">
        <v>8690</v>
      </c>
      <c r="JK151">
        <v>17250</v>
      </c>
      <c r="JL151">
        <v>118.7</v>
      </c>
      <c r="JM151">
        <v>50100</v>
      </c>
      <c r="JN151">
        <v>8000</v>
      </c>
      <c r="JO151">
        <v>12800</v>
      </c>
      <c r="JP151">
        <v>90900</v>
      </c>
      <c r="JQ151">
        <v>8800</v>
      </c>
      <c r="JR151">
        <v>12050</v>
      </c>
      <c r="JS151">
        <v>34000.400000000001</v>
      </c>
      <c r="JT151">
        <v>5330</v>
      </c>
      <c r="JU151">
        <v>15350</v>
      </c>
      <c r="JV151">
        <v>7640</v>
      </c>
      <c r="JW151">
        <v>28000</v>
      </c>
      <c r="JX151">
        <v>40758.400000000001</v>
      </c>
      <c r="JY151">
        <v>24800</v>
      </c>
      <c r="JZ151">
        <v>18800</v>
      </c>
      <c r="KA151">
        <v>11800</v>
      </c>
      <c r="KB151">
        <v>10200</v>
      </c>
      <c r="KC151" s="19"/>
      <c r="KD151" s="19"/>
      <c r="KE151" s="19"/>
      <c r="KF151" s="19"/>
      <c r="KG151" s="19"/>
      <c r="KH151" s="19"/>
      <c r="KI151" s="19"/>
      <c r="KJ151" s="19"/>
      <c r="KK151" s="19"/>
      <c r="KL151" s="19"/>
      <c r="KM151" s="19"/>
      <c r="KN151" s="19"/>
      <c r="KO151" s="19"/>
      <c r="KP151" s="19"/>
      <c r="KQ151" s="19"/>
      <c r="KR151" s="19"/>
      <c r="KS151" s="19"/>
      <c r="KT151" s="19"/>
      <c r="KU151" s="19"/>
      <c r="KV151" s="19"/>
      <c r="KW151" s="19"/>
      <c r="KX151" s="19"/>
      <c r="KY151" s="19"/>
      <c r="KZ151" s="19"/>
      <c r="LA151" s="19"/>
      <c r="LB151" s="19"/>
      <c r="LC151" s="19"/>
      <c r="LD151" s="19"/>
      <c r="LE151" s="19"/>
      <c r="LF151" s="19"/>
      <c r="LG151" s="19"/>
      <c r="LH151" s="19"/>
      <c r="LI151" s="19"/>
      <c r="LJ151" s="19"/>
      <c r="LK151" s="19"/>
      <c r="LL151" s="19"/>
      <c r="LM151" s="19"/>
      <c r="LN151" s="19"/>
      <c r="LO151" s="19"/>
      <c r="LP151" s="19"/>
      <c r="LQ151" s="19"/>
      <c r="LR151" s="19"/>
      <c r="LS151" s="19"/>
      <c r="LT151" s="19"/>
      <c r="LU151" s="19"/>
      <c r="LV151" s="19"/>
      <c r="LW151" s="19"/>
      <c r="LX151" s="19"/>
      <c r="LY151" s="19"/>
      <c r="LZ151" s="19"/>
      <c r="MA151" s="19"/>
      <c r="MB151" s="19"/>
      <c r="MC151" s="19"/>
      <c r="MD151" s="19"/>
      <c r="ME151" s="19"/>
      <c r="MF151" s="19"/>
      <c r="MG151" s="19"/>
      <c r="MH151" s="19"/>
      <c r="MI151" s="19"/>
      <c r="MJ151" s="19"/>
      <c r="MK151" s="19"/>
      <c r="ML151" s="19"/>
      <c r="MM151" s="19"/>
      <c r="MN151" s="19"/>
      <c r="MO151" s="19"/>
      <c r="MP151" s="19"/>
      <c r="MQ151" s="19"/>
      <c r="MR151" s="19"/>
      <c r="MS151" s="19"/>
      <c r="MT151" s="19"/>
      <c r="MU151" s="19"/>
      <c r="MV151" s="19"/>
      <c r="MW151" s="19"/>
      <c r="MX151" s="19"/>
      <c r="MY151" s="19"/>
      <c r="MZ151" s="19"/>
      <c r="NA151" s="19"/>
      <c r="NB151" s="19"/>
      <c r="NC151" s="19"/>
      <c r="ND151" s="20"/>
      <c r="NE151" s="20"/>
      <c r="NF151" s="20"/>
      <c r="NG151" s="19"/>
      <c r="NH151" s="19"/>
      <c r="NI151" s="19"/>
      <c r="NJ151" s="19"/>
      <c r="NK151" s="19"/>
      <c r="NL151" s="19"/>
      <c r="NM151" s="19"/>
      <c r="NN151" s="20"/>
      <c r="NO151" s="20"/>
      <c r="NP151" s="20"/>
      <c r="NQ151" s="19"/>
      <c r="NR151" s="19"/>
      <c r="NS151" s="19"/>
      <c r="NT151" s="19"/>
      <c r="NU151" s="20"/>
      <c r="NV151" s="19"/>
      <c r="NW151" s="19"/>
      <c r="NX151" s="19"/>
      <c r="NY151" s="19"/>
      <c r="NZ151" s="19"/>
      <c r="OA151" s="19"/>
      <c r="OB151" s="19"/>
      <c r="OC151" s="19"/>
      <c r="OD151" s="19"/>
      <c r="OE151" s="19"/>
      <c r="OF151" s="19"/>
      <c r="OG151" s="19"/>
      <c r="OH151" s="19"/>
      <c r="OI151" s="19"/>
      <c r="OJ151" s="19"/>
      <c r="OK151" s="19"/>
      <c r="OL151" s="19"/>
      <c r="OM151" s="19"/>
      <c r="ON151" s="19"/>
      <c r="OO151" s="19"/>
      <c r="OP151" s="19"/>
      <c r="OQ151" s="19"/>
      <c r="OR151" s="19"/>
      <c r="OS151" s="21"/>
      <c r="OT151" s="21"/>
      <c r="OU151" s="21"/>
      <c r="OV151" s="21"/>
      <c r="OW151" s="21"/>
      <c r="OX151" s="21"/>
      <c r="OY151" s="21"/>
      <c r="OZ151" s="21"/>
      <c r="PA151" s="21"/>
      <c r="PB151" s="21"/>
      <c r="PC151" s="21"/>
    </row>
    <row r="152" spans="1:419" x14ac:dyDescent="0.2">
      <c r="A152" s="23">
        <v>44420</v>
      </c>
      <c r="B152">
        <v>15240.1</v>
      </c>
      <c r="C152">
        <v>11000</v>
      </c>
      <c r="D152">
        <v>26900</v>
      </c>
      <c r="E152">
        <v>15100</v>
      </c>
      <c r="F152">
        <v>12150</v>
      </c>
      <c r="G152">
        <v>25441.5</v>
      </c>
      <c r="H152">
        <v>35700</v>
      </c>
      <c r="I152">
        <v>14000</v>
      </c>
      <c r="J152">
        <v>4680</v>
      </c>
      <c r="K152">
        <v>29400</v>
      </c>
      <c r="L152">
        <v>20500</v>
      </c>
      <c r="M152">
        <v>10750</v>
      </c>
      <c r="N152">
        <v>11923.1</v>
      </c>
      <c r="O152">
        <v>7220</v>
      </c>
      <c r="P152">
        <v>49650</v>
      </c>
      <c r="Q152">
        <v>63000</v>
      </c>
      <c r="R152">
        <v>12000</v>
      </c>
      <c r="S152">
        <v>13098.1</v>
      </c>
      <c r="T152">
        <v>36200</v>
      </c>
      <c r="U152">
        <v>57700</v>
      </c>
      <c r="V152">
        <v>26500</v>
      </c>
      <c r="W152">
        <v>33873.199999999997</v>
      </c>
      <c r="X152">
        <v>15400</v>
      </c>
      <c r="Y152">
        <v>34583</v>
      </c>
      <c r="Z152">
        <v>57700</v>
      </c>
      <c r="AA152">
        <v>22935.5</v>
      </c>
      <c r="AB152">
        <v>15650</v>
      </c>
      <c r="AC152">
        <v>55300</v>
      </c>
      <c r="AD152">
        <v>37550</v>
      </c>
      <c r="AE152">
        <v>25800</v>
      </c>
      <c r="AF152">
        <v>10087</v>
      </c>
      <c r="AG152">
        <v>56500</v>
      </c>
      <c r="AH152">
        <v>13650</v>
      </c>
      <c r="AI152">
        <v>13500</v>
      </c>
      <c r="AJ152">
        <v>12000</v>
      </c>
      <c r="AK152">
        <v>19000</v>
      </c>
      <c r="AL152">
        <v>7120</v>
      </c>
      <c r="AM152">
        <v>18200</v>
      </c>
      <c r="AN152">
        <v>33250</v>
      </c>
      <c r="AO152">
        <v>35000</v>
      </c>
      <c r="AP152">
        <v>39954</v>
      </c>
      <c r="AQ152">
        <v>12450</v>
      </c>
      <c r="AR152">
        <v>28050</v>
      </c>
      <c r="AS152">
        <v>41050</v>
      </c>
      <c r="AT152">
        <v>18400</v>
      </c>
      <c r="AU152">
        <v>34150</v>
      </c>
      <c r="AV152">
        <v>68100</v>
      </c>
      <c r="AW152">
        <v>18868</v>
      </c>
      <c r="AX152">
        <v>34400</v>
      </c>
      <c r="AY152">
        <v>16400</v>
      </c>
      <c r="AZ152">
        <v>22500</v>
      </c>
      <c r="BA152">
        <v>41000</v>
      </c>
      <c r="BB152">
        <v>53700</v>
      </c>
      <c r="BC152">
        <v>5580</v>
      </c>
      <c r="BD152">
        <v>13850</v>
      </c>
      <c r="BE152">
        <v>41350</v>
      </c>
      <c r="BF152">
        <v>22000</v>
      </c>
      <c r="BG152">
        <v>79564</v>
      </c>
      <c r="BH152">
        <v>47500</v>
      </c>
      <c r="BI152">
        <v>88000</v>
      </c>
      <c r="BJ152">
        <v>94000</v>
      </c>
      <c r="BK152">
        <v>11000</v>
      </c>
      <c r="BL152">
        <v>32550</v>
      </c>
      <c r="BM152">
        <v>3230</v>
      </c>
      <c r="BN152">
        <v>49000</v>
      </c>
      <c r="BO152">
        <v>32500</v>
      </c>
      <c r="BP152">
        <v>58100</v>
      </c>
      <c r="BQ152">
        <v>19800</v>
      </c>
      <c r="BR152">
        <v>33650</v>
      </c>
      <c r="BS152">
        <v>10150</v>
      </c>
      <c r="BT152">
        <v>58500</v>
      </c>
      <c r="BU152">
        <v>42150</v>
      </c>
      <c r="BV152">
        <v>11800</v>
      </c>
      <c r="BW152">
        <v>35800</v>
      </c>
      <c r="BX152">
        <v>57700</v>
      </c>
      <c r="BY152">
        <v>19739.099999999999</v>
      </c>
      <c r="BZ152">
        <v>4190</v>
      </c>
      <c r="CA152">
        <v>26700</v>
      </c>
      <c r="CB152">
        <v>17000</v>
      </c>
      <c r="CC152">
        <v>13650</v>
      </c>
      <c r="CD152">
        <v>10200</v>
      </c>
      <c r="CE152">
        <v>5933.4</v>
      </c>
      <c r="CF152">
        <v>13350</v>
      </c>
      <c r="CG152">
        <v>11050</v>
      </c>
      <c r="CH152">
        <v>17100</v>
      </c>
      <c r="CI152">
        <v>12000</v>
      </c>
      <c r="CJ152">
        <v>38800</v>
      </c>
      <c r="CK152">
        <v>93800</v>
      </c>
      <c r="CL152">
        <v>2960</v>
      </c>
      <c r="CM152">
        <v>46000</v>
      </c>
      <c r="CN152">
        <v>94500</v>
      </c>
      <c r="CO152">
        <v>50634</v>
      </c>
      <c r="CP152">
        <v>22110</v>
      </c>
      <c r="CQ152">
        <v>28636</v>
      </c>
      <c r="CR152">
        <v>48300</v>
      </c>
      <c r="CS152">
        <v>13800</v>
      </c>
      <c r="CT152">
        <v>16350</v>
      </c>
      <c r="CU152">
        <v>18400</v>
      </c>
      <c r="CV152">
        <v>5250</v>
      </c>
      <c r="CW152">
        <v>59100</v>
      </c>
      <c r="CX152">
        <v>4620</v>
      </c>
      <c r="CY152">
        <v>13200</v>
      </c>
      <c r="CZ152">
        <v>4660</v>
      </c>
      <c r="DA152">
        <v>12850</v>
      </c>
      <c r="DB152">
        <v>21550</v>
      </c>
      <c r="DC152">
        <v>14333.3</v>
      </c>
      <c r="DD152">
        <v>6850</v>
      </c>
      <c r="DE152">
        <v>38734.5</v>
      </c>
      <c r="DF152">
        <v>62600</v>
      </c>
      <c r="DG152">
        <v>47750</v>
      </c>
      <c r="DH152">
        <v>5427.3</v>
      </c>
      <c r="DI152">
        <v>16250</v>
      </c>
      <c r="DJ152">
        <v>26600</v>
      </c>
      <c r="DK152">
        <v>7620</v>
      </c>
      <c r="DL152">
        <v>34650</v>
      </c>
      <c r="DM152">
        <v>48400</v>
      </c>
      <c r="DN152">
        <v>3480</v>
      </c>
      <c r="DO152">
        <v>37550</v>
      </c>
      <c r="DP152">
        <v>18800</v>
      </c>
      <c r="DQ152">
        <v>16250</v>
      </c>
      <c r="DR152">
        <v>17000</v>
      </c>
      <c r="DS152">
        <v>14400</v>
      </c>
      <c r="DT152">
        <v>7770</v>
      </c>
      <c r="DU152">
        <v>21300</v>
      </c>
      <c r="DV152">
        <v>6420</v>
      </c>
      <c r="DW152">
        <v>27400</v>
      </c>
      <c r="DX152">
        <v>69700</v>
      </c>
      <c r="DY152">
        <v>6510</v>
      </c>
      <c r="DZ152">
        <v>12455</v>
      </c>
      <c r="EA152">
        <v>17098.2</v>
      </c>
      <c r="EB152">
        <v>34900</v>
      </c>
      <c r="EC152">
        <v>55352.800000000003</v>
      </c>
      <c r="ED152">
        <v>6418.2</v>
      </c>
      <c r="EE152">
        <v>7900</v>
      </c>
      <c r="EF152">
        <v>30200</v>
      </c>
      <c r="EG152">
        <v>14800</v>
      </c>
      <c r="EH152">
        <v>59200</v>
      </c>
      <c r="EI152">
        <v>13497.1</v>
      </c>
      <c r="EJ152">
        <v>2350</v>
      </c>
      <c r="EK152">
        <v>6520</v>
      </c>
      <c r="EL152">
        <v>10300</v>
      </c>
      <c r="EM152">
        <v>6100</v>
      </c>
      <c r="EN152">
        <v>52600</v>
      </c>
      <c r="EO152">
        <v>58600</v>
      </c>
      <c r="EP152">
        <v>10000</v>
      </c>
      <c r="EQ152">
        <v>11600</v>
      </c>
      <c r="ER152">
        <v>29500</v>
      </c>
      <c r="ES152">
        <v>3020</v>
      </c>
      <c r="ET152">
        <v>11600</v>
      </c>
      <c r="EU152">
        <v>134000</v>
      </c>
      <c r="EV152">
        <v>113.104</v>
      </c>
      <c r="EW152">
        <v>31650</v>
      </c>
      <c r="EX152">
        <v>24531.200000000001</v>
      </c>
      <c r="EY152">
        <v>73000</v>
      </c>
      <c r="EZ152">
        <v>32083.3</v>
      </c>
      <c r="FA152">
        <v>38043.5</v>
      </c>
      <c r="FC152">
        <v>19200</v>
      </c>
      <c r="FD152">
        <v>33800</v>
      </c>
      <c r="FE152">
        <v>79084</v>
      </c>
      <c r="FF152">
        <v>8890</v>
      </c>
      <c r="FG152">
        <v>5520</v>
      </c>
      <c r="FH152">
        <v>38900</v>
      </c>
      <c r="FI152">
        <v>27800</v>
      </c>
      <c r="FJ152">
        <v>25250</v>
      </c>
      <c r="FK152">
        <v>82500</v>
      </c>
      <c r="FL152">
        <v>92500</v>
      </c>
      <c r="FM152">
        <v>25900</v>
      </c>
      <c r="FN152">
        <v>19700</v>
      </c>
      <c r="FO152">
        <v>30400</v>
      </c>
      <c r="FP152">
        <v>23500</v>
      </c>
      <c r="FQ152">
        <v>53700</v>
      </c>
      <c r="FR152">
        <v>5900</v>
      </c>
      <c r="FS152">
        <v>12450</v>
      </c>
      <c r="FT152">
        <v>10650</v>
      </c>
      <c r="FU152">
        <v>53000</v>
      </c>
      <c r="FV152">
        <v>9500</v>
      </c>
      <c r="FW152">
        <v>94500</v>
      </c>
      <c r="FX152">
        <v>14750</v>
      </c>
      <c r="FY152">
        <v>23100</v>
      </c>
      <c r="FZ152">
        <v>102500</v>
      </c>
      <c r="GA152">
        <v>8200</v>
      </c>
      <c r="GB152">
        <v>19650</v>
      </c>
      <c r="GC152">
        <v>20600</v>
      </c>
      <c r="GD152">
        <v>3100</v>
      </c>
      <c r="GE152">
        <v>6000</v>
      </c>
      <c r="GF152">
        <v>2800</v>
      </c>
      <c r="GG152">
        <v>7000</v>
      </c>
      <c r="GH152">
        <v>136966</v>
      </c>
      <c r="GI152">
        <v>10400</v>
      </c>
      <c r="GJ152">
        <v>55700</v>
      </c>
      <c r="GK152">
        <v>21700</v>
      </c>
      <c r="GL152">
        <v>5400</v>
      </c>
      <c r="GM152">
        <v>27300</v>
      </c>
      <c r="GN152">
        <v>153.1</v>
      </c>
      <c r="GO152">
        <v>10000</v>
      </c>
      <c r="GP152">
        <v>26000</v>
      </c>
      <c r="GQ152">
        <v>15950</v>
      </c>
      <c r="GR152">
        <v>20300</v>
      </c>
      <c r="GS152">
        <v>14300</v>
      </c>
      <c r="GT152">
        <v>21250</v>
      </c>
      <c r="GU152">
        <v>20400</v>
      </c>
      <c r="GV152">
        <v>11500</v>
      </c>
      <c r="GW152">
        <v>12050</v>
      </c>
      <c r="GX152">
        <v>47300</v>
      </c>
      <c r="GY152">
        <v>19250</v>
      </c>
      <c r="GZ152">
        <v>5714.3</v>
      </c>
      <c r="HA152">
        <v>20900</v>
      </c>
      <c r="HB152">
        <v>20278</v>
      </c>
      <c r="HC152">
        <v>17200</v>
      </c>
      <c r="HD152">
        <v>4350</v>
      </c>
      <c r="HE152">
        <v>64900</v>
      </c>
      <c r="HF152">
        <v>11750</v>
      </c>
      <c r="HG152">
        <v>46400</v>
      </c>
      <c r="HH152">
        <v>13800</v>
      </c>
      <c r="HI152">
        <v>18300</v>
      </c>
      <c r="HJ152">
        <v>12550</v>
      </c>
      <c r="HK152">
        <v>44500</v>
      </c>
      <c r="HL152">
        <v>39528.1</v>
      </c>
      <c r="HM152">
        <v>10800</v>
      </c>
      <c r="HN152">
        <v>29600</v>
      </c>
      <c r="HO152">
        <v>25800</v>
      </c>
      <c r="HP152">
        <v>48000</v>
      </c>
      <c r="HQ152">
        <v>75100</v>
      </c>
      <c r="HR152">
        <v>85000</v>
      </c>
      <c r="HS152">
        <v>52000</v>
      </c>
      <c r="HT152">
        <v>56800</v>
      </c>
      <c r="HU152">
        <v>28000</v>
      </c>
      <c r="HV152">
        <v>17100</v>
      </c>
      <c r="HW152">
        <v>16932.900000000001</v>
      </c>
      <c r="HX152">
        <v>39250</v>
      </c>
      <c r="HY152">
        <v>84000</v>
      </c>
      <c r="HZ152">
        <v>3900</v>
      </c>
      <c r="IA152">
        <v>26900</v>
      </c>
      <c r="IB152">
        <v>20500</v>
      </c>
      <c r="IC152">
        <v>4180</v>
      </c>
      <c r="ID152">
        <v>7720</v>
      </c>
      <c r="IE152">
        <v>69900</v>
      </c>
      <c r="IF152">
        <v>39850</v>
      </c>
      <c r="IG152">
        <v>5467.3</v>
      </c>
      <c r="IH152">
        <v>43650</v>
      </c>
      <c r="II152">
        <v>16100</v>
      </c>
      <c r="IJ152">
        <v>41500</v>
      </c>
      <c r="IK152">
        <v>47704</v>
      </c>
      <c r="IL152">
        <v>9800</v>
      </c>
      <c r="IM152">
        <v>10000</v>
      </c>
      <c r="IN152">
        <v>23500</v>
      </c>
      <c r="IO152">
        <v>3520</v>
      </c>
      <c r="IP152">
        <v>10350</v>
      </c>
      <c r="IQ152">
        <v>8700</v>
      </c>
      <c r="IR152">
        <v>79500</v>
      </c>
      <c r="IS152">
        <v>36000</v>
      </c>
      <c r="IT152">
        <v>10600</v>
      </c>
      <c r="IU152">
        <v>7400</v>
      </c>
      <c r="IV152">
        <v>23853.200000000001</v>
      </c>
      <c r="IW152">
        <v>25800</v>
      </c>
      <c r="IX152">
        <v>15600</v>
      </c>
      <c r="IY152">
        <v>6590</v>
      </c>
      <c r="IZ152">
        <v>46500</v>
      </c>
      <c r="JA152">
        <v>77.341999999999999</v>
      </c>
      <c r="JB152">
        <v>245</v>
      </c>
      <c r="JC152">
        <v>55200</v>
      </c>
      <c r="JD152">
        <v>36250</v>
      </c>
      <c r="JE152">
        <v>25000</v>
      </c>
      <c r="JF152">
        <v>55015</v>
      </c>
      <c r="JG152">
        <v>42150</v>
      </c>
      <c r="JH152">
        <v>98.756</v>
      </c>
      <c r="JI152">
        <v>9290</v>
      </c>
      <c r="JJ152">
        <v>8300</v>
      </c>
      <c r="JK152">
        <v>17300</v>
      </c>
      <c r="JL152">
        <v>118.7</v>
      </c>
      <c r="JM152">
        <v>52000</v>
      </c>
      <c r="JN152">
        <v>8150</v>
      </c>
      <c r="JO152">
        <v>12850</v>
      </c>
      <c r="JP152">
        <v>90500</v>
      </c>
      <c r="JQ152">
        <v>9290</v>
      </c>
      <c r="JR152">
        <v>12300</v>
      </c>
      <c r="JS152">
        <v>34389.300000000003</v>
      </c>
      <c r="JT152">
        <v>5400</v>
      </c>
      <c r="JU152">
        <v>15450</v>
      </c>
      <c r="JV152">
        <v>7780</v>
      </c>
      <c r="JW152">
        <v>28000</v>
      </c>
      <c r="JX152">
        <v>40871.300000000003</v>
      </c>
      <c r="JY152">
        <v>25000</v>
      </c>
      <c r="JZ152">
        <v>18800</v>
      </c>
      <c r="KA152">
        <v>11800</v>
      </c>
      <c r="KB152">
        <v>10350</v>
      </c>
      <c r="KC152" s="19"/>
      <c r="KD152" s="19"/>
      <c r="KE152" s="19"/>
      <c r="KF152" s="19"/>
      <c r="KG152" s="19"/>
      <c r="KH152" s="19"/>
      <c r="KI152" s="19"/>
      <c r="KJ152" s="19"/>
      <c r="KK152" s="19"/>
      <c r="KL152" s="19"/>
      <c r="KM152" s="19"/>
      <c r="KN152" s="19"/>
      <c r="KO152" s="19"/>
      <c r="KP152" s="19"/>
      <c r="KQ152" s="19"/>
      <c r="KR152" s="19"/>
      <c r="KS152" s="19"/>
      <c r="KT152" s="19"/>
      <c r="KU152" s="19"/>
      <c r="KV152" s="19"/>
      <c r="KW152" s="19"/>
      <c r="KX152" s="19"/>
      <c r="KY152" s="19"/>
      <c r="KZ152" s="19"/>
      <c r="LA152" s="19"/>
      <c r="LB152" s="19"/>
      <c r="LC152" s="19"/>
      <c r="LD152" s="19"/>
      <c r="LE152" s="19"/>
      <c r="LF152" s="19"/>
      <c r="LG152" s="19"/>
      <c r="LH152" s="19"/>
      <c r="LI152" s="19"/>
      <c r="LJ152" s="19"/>
      <c r="LK152" s="19"/>
      <c r="LL152" s="19"/>
      <c r="LM152" s="19"/>
      <c r="LN152" s="19"/>
      <c r="LO152" s="19"/>
      <c r="LP152" s="19"/>
      <c r="LQ152" s="19"/>
      <c r="LR152" s="19"/>
      <c r="LS152" s="19"/>
      <c r="LT152" s="19"/>
      <c r="LU152" s="19"/>
      <c r="LV152" s="19"/>
      <c r="LW152" s="19"/>
      <c r="LX152" s="19"/>
      <c r="LY152" s="19"/>
      <c r="LZ152" s="19"/>
      <c r="MA152" s="19"/>
      <c r="MB152" s="19"/>
      <c r="MC152" s="19"/>
      <c r="MD152" s="19"/>
      <c r="ME152" s="19"/>
      <c r="MF152" s="19"/>
      <c r="MG152" s="19"/>
      <c r="MH152" s="19"/>
      <c r="MI152" s="19"/>
      <c r="MJ152" s="19"/>
      <c r="MK152" s="19"/>
      <c r="ML152" s="19"/>
      <c r="MM152" s="19"/>
      <c r="MN152" s="19"/>
      <c r="MO152" s="19"/>
      <c r="MP152" s="19"/>
      <c r="MQ152" s="19"/>
      <c r="MR152" s="19"/>
      <c r="MS152" s="19"/>
      <c r="MT152" s="19"/>
      <c r="MU152" s="19"/>
      <c r="MV152" s="19"/>
      <c r="MW152" s="19"/>
      <c r="MX152" s="19"/>
      <c r="MY152" s="19"/>
      <c r="MZ152" s="19"/>
      <c r="NA152" s="19"/>
      <c r="NB152" s="19"/>
      <c r="NC152" s="19"/>
      <c r="ND152" s="20"/>
      <c r="NE152" s="20"/>
      <c r="NF152" s="20"/>
      <c r="NG152" s="19"/>
      <c r="NH152" s="19"/>
      <c r="NI152" s="19"/>
      <c r="NJ152" s="19"/>
      <c r="NK152" s="19"/>
      <c r="NL152" s="19"/>
      <c r="NM152" s="19"/>
      <c r="NN152" s="20"/>
      <c r="NO152" s="20"/>
      <c r="NP152" s="20"/>
      <c r="NQ152" s="19"/>
      <c r="NR152" s="19"/>
      <c r="NS152" s="19"/>
      <c r="NT152" s="19"/>
      <c r="NU152" s="20"/>
      <c r="NV152" s="19"/>
      <c r="NW152" s="19"/>
      <c r="NX152" s="19"/>
      <c r="NY152" s="19"/>
      <c r="NZ152" s="19"/>
      <c r="OA152" s="19"/>
      <c r="OB152" s="19"/>
      <c r="OC152" s="19"/>
      <c r="OD152" s="19"/>
      <c r="OE152" s="19"/>
      <c r="OF152" s="19"/>
      <c r="OG152" s="19"/>
      <c r="OH152" s="19"/>
      <c r="OI152" s="19"/>
      <c r="OJ152" s="19"/>
      <c r="OK152" s="19"/>
      <c r="OL152" s="19"/>
      <c r="OM152" s="19"/>
      <c r="ON152" s="19"/>
      <c r="OO152" s="19"/>
      <c r="OP152" s="19"/>
      <c r="OQ152" s="19"/>
      <c r="OR152" s="19"/>
      <c r="OS152" s="21"/>
      <c r="OT152" s="21"/>
      <c r="OU152" s="21"/>
      <c r="OV152" s="21"/>
      <c r="OW152" s="21"/>
      <c r="OX152" s="21"/>
      <c r="OY152" s="21"/>
      <c r="OZ152" s="21"/>
      <c r="PA152" s="21"/>
      <c r="PB152" s="21"/>
      <c r="PC152" s="21"/>
    </row>
    <row r="153" spans="1:419" x14ac:dyDescent="0.2">
      <c r="A153" s="24">
        <v>44421</v>
      </c>
      <c r="B153">
        <v>15328.4</v>
      </c>
      <c r="C153">
        <v>10700</v>
      </c>
      <c r="D153">
        <v>27600</v>
      </c>
      <c r="E153">
        <v>14900</v>
      </c>
      <c r="F153">
        <v>12100</v>
      </c>
      <c r="G153">
        <v>25723.3</v>
      </c>
      <c r="H153">
        <v>33250</v>
      </c>
      <c r="I153">
        <v>14300</v>
      </c>
      <c r="J153">
        <v>4670</v>
      </c>
      <c r="K153">
        <v>31200</v>
      </c>
      <c r="L153">
        <v>20300</v>
      </c>
      <c r="M153">
        <v>11500</v>
      </c>
      <c r="N153">
        <v>12000</v>
      </c>
      <c r="O153">
        <v>7170</v>
      </c>
      <c r="P153">
        <v>49450</v>
      </c>
      <c r="Q153">
        <v>63000</v>
      </c>
      <c r="R153">
        <v>12100</v>
      </c>
      <c r="S153">
        <v>13219</v>
      </c>
      <c r="T153">
        <v>38100</v>
      </c>
      <c r="U153">
        <v>57600</v>
      </c>
      <c r="V153">
        <v>26700</v>
      </c>
      <c r="W153">
        <v>33675.300000000003</v>
      </c>
      <c r="X153">
        <v>16450</v>
      </c>
      <c r="Y153">
        <v>34750</v>
      </c>
      <c r="Z153">
        <v>57600</v>
      </c>
      <c r="AA153">
        <v>23032.3</v>
      </c>
      <c r="AB153">
        <v>15500</v>
      </c>
      <c r="AC153">
        <v>54400</v>
      </c>
      <c r="AD153">
        <v>37350</v>
      </c>
      <c r="AE153">
        <v>25850</v>
      </c>
      <c r="AF153">
        <v>10217.4</v>
      </c>
      <c r="AG153">
        <v>55000</v>
      </c>
      <c r="AH153">
        <v>13500</v>
      </c>
      <c r="AI153">
        <v>13500</v>
      </c>
      <c r="AJ153">
        <v>12300</v>
      </c>
      <c r="AK153">
        <v>19050</v>
      </c>
      <c r="AL153">
        <v>7200</v>
      </c>
      <c r="AM153">
        <v>18650</v>
      </c>
      <c r="AN153">
        <v>33000</v>
      </c>
      <c r="AO153">
        <v>34200</v>
      </c>
      <c r="AP153">
        <v>40367</v>
      </c>
      <c r="AQ153">
        <v>13150</v>
      </c>
      <c r="AR153">
        <v>28800</v>
      </c>
      <c r="AS153">
        <v>43900</v>
      </c>
      <c r="AT153">
        <v>18400</v>
      </c>
      <c r="AU153">
        <v>34250</v>
      </c>
      <c r="AV153">
        <v>68000</v>
      </c>
      <c r="AW153">
        <v>18868</v>
      </c>
      <c r="AX153">
        <v>34300</v>
      </c>
      <c r="AY153">
        <v>16200</v>
      </c>
      <c r="AZ153">
        <v>23000</v>
      </c>
      <c r="BA153">
        <v>43800</v>
      </c>
      <c r="BB153">
        <v>54600</v>
      </c>
      <c r="BC153">
        <v>5460</v>
      </c>
      <c r="BD153">
        <v>13600</v>
      </c>
      <c r="BE153">
        <v>41300</v>
      </c>
      <c r="BF153">
        <v>23450</v>
      </c>
      <c r="BG153">
        <v>79614</v>
      </c>
      <c r="BH153">
        <v>45950</v>
      </c>
      <c r="BI153">
        <v>86300</v>
      </c>
      <c r="BJ153">
        <v>93600</v>
      </c>
      <c r="BK153">
        <v>11150</v>
      </c>
      <c r="BL153">
        <v>34000</v>
      </c>
      <c r="BM153">
        <v>3240</v>
      </c>
      <c r="BN153">
        <v>50000</v>
      </c>
      <c r="BO153">
        <v>34750</v>
      </c>
      <c r="BP153">
        <v>58400</v>
      </c>
      <c r="BQ153">
        <v>21150</v>
      </c>
      <c r="BR153">
        <v>34200</v>
      </c>
      <c r="BS153">
        <v>10150</v>
      </c>
      <c r="BT153">
        <v>58500</v>
      </c>
      <c r="BU153">
        <v>41900</v>
      </c>
      <c r="BV153">
        <v>12400</v>
      </c>
      <c r="BW153">
        <v>35800</v>
      </c>
      <c r="BX153">
        <v>60000</v>
      </c>
      <c r="BY153">
        <v>19869.599999999999</v>
      </c>
      <c r="BZ153">
        <v>4020</v>
      </c>
      <c r="CA153">
        <v>26300</v>
      </c>
      <c r="CB153">
        <v>17400</v>
      </c>
      <c r="CC153">
        <v>13650</v>
      </c>
      <c r="CD153">
        <v>10100</v>
      </c>
      <c r="CE153">
        <v>5960.1</v>
      </c>
      <c r="CF153">
        <v>13500</v>
      </c>
      <c r="CG153">
        <v>11400</v>
      </c>
      <c r="CH153">
        <v>17800</v>
      </c>
      <c r="CI153">
        <v>12050</v>
      </c>
      <c r="CJ153">
        <v>41500</v>
      </c>
      <c r="CK153">
        <v>95000</v>
      </c>
      <c r="CL153">
        <v>2870</v>
      </c>
      <c r="CM153">
        <v>49200</v>
      </c>
      <c r="CN153">
        <v>93000</v>
      </c>
      <c r="CO153">
        <v>49930</v>
      </c>
      <c r="CP153">
        <v>21651</v>
      </c>
      <c r="CQ153">
        <v>29045</v>
      </c>
      <c r="CR153">
        <v>49000</v>
      </c>
      <c r="CS153">
        <v>13850</v>
      </c>
      <c r="CT153">
        <v>16900</v>
      </c>
      <c r="CU153">
        <v>18450</v>
      </c>
      <c r="CV153">
        <v>5200</v>
      </c>
      <c r="CW153">
        <v>55500</v>
      </c>
      <c r="CX153">
        <v>4860</v>
      </c>
      <c r="CY153">
        <v>13100</v>
      </c>
      <c r="CZ153">
        <v>4560</v>
      </c>
      <c r="DA153">
        <v>12000</v>
      </c>
      <c r="DB153">
        <v>21200</v>
      </c>
      <c r="DC153">
        <v>14857.1</v>
      </c>
      <c r="DD153">
        <v>6730</v>
      </c>
      <c r="DE153">
        <v>40335.800000000003</v>
      </c>
      <c r="DF153">
        <v>66500</v>
      </c>
      <c r="DG153">
        <v>49916.6</v>
      </c>
      <c r="DH153">
        <v>5367.5</v>
      </c>
      <c r="DI153">
        <v>16050</v>
      </c>
      <c r="DJ153">
        <v>26100</v>
      </c>
      <c r="DK153">
        <v>7440</v>
      </c>
      <c r="DL153">
        <v>37050</v>
      </c>
      <c r="DM153">
        <v>48650</v>
      </c>
      <c r="DN153">
        <v>3400</v>
      </c>
      <c r="DO153">
        <v>37500</v>
      </c>
      <c r="DP153">
        <v>18500</v>
      </c>
      <c r="DQ153">
        <v>16350</v>
      </c>
      <c r="DR153">
        <v>16700</v>
      </c>
      <c r="DS153">
        <v>15400</v>
      </c>
      <c r="DT153">
        <v>7900</v>
      </c>
      <c r="DU153">
        <v>21300</v>
      </c>
      <c r="DV153">
        <v>6480</v>
      </c>
      <c r="DW153">
        <v>27750</v>
      </c>
      <c r="DX153">
        <v>68700</v>
      </c>
      <c r="DY153">
        <v>6530</v>
      </c>
      <c r="DZ153">
        <v>12545</v>
      </c>
      <c r="EA153">
        <v>16875</v>
      </c>
      <c r="EB153">
        <v>35800</v>
      </c>
      <c r="EC153">
        <v>55172.800000000003</v>
      </c>
      <c r="ED153">
        <v>6322.4</v>
      </c>
      <c r="EE153">
        <v>7950</v>
      </c>
      <c r="EF153">
        <v>30000</v>
      </c>
      <c r="EG153">
        <v>15000</v>
      </c>
      <c r="EH153">
        <v>60900</v>
      </c>
      <c r="EI153">
        <v>13589.5</v>
      </c>
      <c r="EJ153">
        <v>2300</v>
      </c>
      <c r="EK153">
        <v>6530</v>
      </c>
      <c r="EL153">
        <v>10600</v>
      </c>
      <c r="EM153">
        <v>6080</v>
      </c>
      <c r="EN153">
        <v>52200</v>
      </c>
      <c r="EO153">
        <v>58000</v>
      </c>
      <c r="EP153">
        <v>10000</v>
      </c>
      <c r="EQ153">
        <v>11350</v>
      </c>
      <c r="ER153">
        <v>29600</v>
      </c>
      <c r="ES153">
        <v>2940</v>
      </c>
      <c r="ET153">
        <v>11650</v>
      </c>
      <c r="EU153">
        <v>133500</v>
      </c>
      <c r="EV153">
        <v>113.76900000000001</v>
      </c>
      <c r="EW153">
        <v>32000</v>
      </c>
      <c r="EX153">
        <v>24492.2</v>
      </c>
      <c r="EY153">
        <v>72700</v>
      </c>
      <c r="EZ153">
        <v>32791.699999999997</v>
      </c>
      <c r="FA153">
        <v>38893.9</v>
      </c>
      <c r="FC153">
        <v>19000</v>
      </c>
      <c r="FD153">
        <v>35200</v>
      </c>
      <c r="FE153">
        <v>79008</v>
      </c>
      <c r="FF153">
        <v>8900</v>
      </c>
      <c r="FG153">
        <v>5500</v>
      </c>
      <c r="FH153">
        <v>38400</v>
      </c>
      <c r="FI153">
        <v>28800</v>
      </c>
      <c r="FJ153">
        <v>26458</v>
      </c>
      <c r="FK153">
        <v>82000</v>
      </c>
      <c r="FL153">
        <v>91600</v>
      </c>
      <c r="FM153">
        <v>26500</v>
      </c>
      <c r="FN153">
        <v>19350</v>
      </c>
      <c r="FO153">
        <v>29200</v>
      </c>
      <c r="FP153">
        <v>22000</v>
      </c>
      <c r="FQ153">
        <v>53600</v>
      </c>
      <c r="FR153">
        <v>6300</v>
      </c>
      <c r="FS153">
        <v>12400</v>
      </c>
      <c r="FT153">
        <v>11350</v>
      </c>
      <c r="FU153">
        <v>52900</v>
      </c>
      <c r="FV153">
        <v>9550</v>
      </c>
      <c r="FW153">
        <v>94500</v>
      </c>
      <c r="FX153">
        <v>14550</v>
      </c>
      <c r="FY153">
        <v>22900</v>
      </c>
      <c r="FZ153">
        <v>99800</v>
      </c>
      <c r="GA153">
        <v>7630</v>
      </c>
      <c r="GB153">
        <v>19500</v>
      </c>
      <c r="GC153">
        <v>22000</v>
      </c>
      <c r="GD153">
        <v>3090</v>
      </c>
      <c r="GE153">
        <v>5890</v>
      </c>
      <c r="GF153">
        <v>2800</v>
      </c>
      <c r="GG153">
        <v>6930</v>
      </c>
      <c r="GH153">
        <v>136275</v>
      </c>
      <c r="GI153">
        <v>10250</v>
      </c>
      <c r="GJ153">
        <v>55700</v>
      </c>
      <c r="GK153">
        <v>23200</v>
      </c>
      <c r="GL153">
        <v>5300</v>
      </c>
      <c r="GM153">
        <v>26800</v>
      </c>
      <c r="GN153">
        <v>151.80000000000001</v>
      </c>
      <c r="GO153">
        <v>9900</v>
      </c>
      <c r="GP153">
        <v>27800</v>
      </c>
      <c r="GQ153">
        <v>15900</v>
      </c>
      <c r="GR153">
        <v>20100</v>
      </c>
      <c r="GS153">
        <v>14300</v>
      </c>
      <c r="GT153">
        <v>19900</v>
      </c>
      <c r="GU153">
        <v>20700</v>
      </c>
      <c r="GV153">
        <v>11300</v>
      </c>
      <c r="GW153">
        <v>12100</v>
      </c>
      <c r="GX153">
        <v>46900</v>
      </c>
      <c r="GY153">
        <v>18850</v>
      </c>
      <c r="GZ153">
        <v>5704.8</v>
      </c>
      <c r="HA153">
        <v>20900</v>
      </c>
      <c r="HB153">
        <v>19815</v>
      </c>
      <c r="HC153">
        <v>17350</v>
      </c>
      <c r="HD153">
        <v>4220</v>
      </c>
      <c r="HE153">
        <v>64200</v>
      </c>
      <c r="HF153">
        <v>11800</v>
      </c>
      <c r="HG153">
        <v>47000</v>
      </c>
      <c r="HH153">
        <v>13800</v>
      </c>
      <c r="HI153">
        <v>17900</v>
      </c>
      <c r="HJ153">
        <v>12550</v>
      </c>
      <c r="HK153">
        <v>43920</v>
      </c>
      <c r="HL153">
        <v>40418.699999999997</v>
      </c>
      <c r="HM153">
        <v>10800</v>
      </c>
      <c r="HN153">
        <v>29700</v>
      </c>
      <c r="HO153">
        <v>27600</v>
      </c>
      <c r="HP153">
        <v>48000</v>
      </c>
      <c r="HQ153">
        <v>80000</v>
      </c>
      <c r="HR153">
        <v>89800</v>
      </c>
      <c r="HS153">
        <v>54000</v>
      </c>
      <c r="HT153">
        <v>56700</v>
      </c>
      <c r="HU153">
        <v>28550</v>
      </c>
      <c r="HV153">
        <v>17000</v>
      </c>
      <c r="HW153">
        <v>16846</v>
      </c>
      <c r="HX153">
        <v>39950</v>
      </c>
      <c r="HY153">
        <v>84000</v>
      </c>
      <c r="HZ153">
        <v>3880</v>
      </c>
      <c r="IA153">
        <v>26900</v>
      </c>
      <c r="IB153">
        <v>21600</v>
      </c>
      <c r="IC153">
        <v>4080</v>
      </c>
      <c r="ID153">
        <v>7690</v>
      </c>
      <c r="IE153">
        <v>69600</v>
      </c>
      <c r="IF153">
        <v>40700</v>
      </c>
      <c r="IG153">
        <v>5457.9</v>
      </c>
      <c r="IH153">
        <v>45000</v>
      </c>
      <c r="II153">
        <v>16100</v>
      </c>
      <c r="IJ153">
        <v>41500</v>
      </c>
      <c r="IK153">
        <v>46926.2</v>
      </c>
      <c r="IL153">
        <v>9690</v>
      </c>
      <c r="IM153">
        <v>10000</v>
      </c>
      <c r="IN153">
        <v>24900</v>
      </c>
      <c r="IO153">
        <v>3530</v>
      </c>
      <c r="IP153">
        <v>10000</v>
      </c>
      <c r="IQ153">
        <v>9090</v>
      </c>
      <c r="IR153">
        <v>79500</v>
      </c>
      <c r="IS153">
        <v>36800</v>
      </c>
      <c r="IT153">
        <v>10500</v>
      </c>
      <c r="IU153">
        <v>7350</v>
      </c>
      <c r="IV153">
        <v>24128.400000000001</v>
      </c>
      <c r="IW153">
        <v>25200</v>
      </c>
      <c r="IX153">
        <v>15600</v>
      </c>
      <c r="IY153">
        <v>6680</v>
      </c>
      <c r="IZ153">
        <v>46200</v>
      </c>
      <c r="JA153">
        <v>77.108999999999995</v>
      </c>
      <c r="JB153">
        <v>230</v>
      </c>
      <c r="JC153">
        <v>57000</v>
      </c>
      <c r="JD153">
        <v>36250</v>
      </c>
      <c r="JE153">
        <v>25400</v>
      </c>
      <c r="JF153">
        <v>56058</v>
      </c>
      <c r="JG153">
        <v>45100</v>
      </c>
      <c r="JH153">
        <v>98.578000000000003</v>
      </c>
      <c r="JI153">
        <v>8950</v>
      </c>
      <c r="JJ153">
        <v>8280</v>
      </c>
      <c r="JK153">
        <v>17100</v>
      </c>
      <c r="JL153">
        <v>118</v>
      </c>
      <c r="JM153">
        <v>51300</v>
      </c>
      <c r="JN153">
        <v>7900</v>
      </c>
      <c r="JO153">
        <v>12750</v>
      </c>
      <c r="JP153">
        <v>89900</v>
      </c>
      <c r="JQ153">
        <v>9010</v>
      </c>
      <c r="JR153">
        <v>13150</v>
      </c>
      <c r="JS153">
        <v>35333.699999999997</v>
      </c>
      <c r="JT153">
        <v>5360</v>
      </c>
      <c r="JU153">
        <v>15300</v>
      </c>
      <c r="JV153">
        <v>7500</v>
      </c>
      <c r="JW153">
        <v>28000</v>
      </c>
      <c r="JX153">
        <v>40363.300000000003</v>
      </c>
      <c r="JY153">
        <v>24650</v>
      </c>
      <c r="JZ153">
        <v>18750</v>
      </c>
      <c r="KA153">
        <v>11900</v>
      </c>
      <c r="KB153">
        <v>10300</v>
      </c>
      <c r="KC153" s="19"/>
      <c r="KD153" s="19"/>
      <c r="KE153" s="19"/>
      <c r="KF153" s="19"/>
      <c r="KG153" s="19"/>
      <c r="KH153" s="19"/>
      <c r="KI153" s="19"/>
      <c r="KJ153" s="19"/>
      <c r="KK153" s="19"/>
      <c r="KL153" s="19"/>
      <c r="KM153" s="19"/>
      <c r="KN153" s="19"/>
      <c r="KO153" s="19"/>
      <c r="KP153" s="19"/>
      <c r="KQ153" s="19"/>
      <c r="KR153" s="19"/>
      <c r="KS153" s="19"/>
      <c r="KT153" s="19"/>
      <c r="KU153" s="19"/>
      <c r="KV153" s="19"/>
      <c r="KW153" s="19"/>
      <c r="KX153" s="19"/>
      <c r="KY153" s="19"/>
      <c r="KZ153" s="19"/>
      <c r="LA153" s="19"/>
      <c r="LB153" s="19"/>
      <c r="LC153" s="19"/>
      <c r="LD153" s="19"/>
      <c r="LE153" s="19"/>
      <c r="LF153" s="19"/>
      <c r="LG153" s="19"/>
      <c r="LH153" s="19"/>
      <c r="LI153" s="19"/>
      <c r="LJ153" s="19"/>
      <c r="LK153" s="19"/>
      <c r="LL153" s="19"/>
      <c r="LM153" s="19"/>
      <c r="LN153" s="19"/>
      <c r="LO153" s="19"/>
      <c r="LP153" s="19"/>
      <c r="LQ153" s="19"/>
      <c r="LR153" s="19"/>
      <c r="LS153" s="19"/>
      <c r="LT153" s="19"/>
      <c r="LU153" s="19"/>
      <c r="LV153" s="19"/>
      <c r="LW153" s="19"/>
      <c r="LX153" s="19"/>
      <c r="LY153" s="19"/>
      <c r="LZ153" s="19"/>
      <c r="MA153" s="19"/>
      <c r="MB153" s="19"/>
      <c r="MC153" s="19"/>
      <c r="MD153" s="19"/>
      <c r="ME153" s="19"/>
      <c r="MF153" s="19"/>
      <c r="MG153" s="19"/>
      <c r="MH153" s="19"/>
      <c r="MI153" s="19"/>
      <c r="MJ153" s="19"/>
      <c r="MK153" s="19"/>
      <c r="ML153" s="19"/>
      <c r="MM153" s="19"/>
      <c r="MN153" s="19"/>
      <c r="MO153" s="19"/>
      <c r="MP153" s="19"/>
      <c r="MQ153" s="19"/>
      <c r="MR153" s="19"/>
      <c r="MS153" s="19"/>
      <c r="MT153" s="19"/>
      <c r="MU153" s="19"/>
      <c r="MV153" s="19"/>
      <c r="MW153" s="19"/>
      <c r="MX153" s="19"/>
      <c r="MY153" s="19"/>
      <c r="MZ153" s="19"/>
      <c r="NA153" s="19"/>
      <c r="NB153" s="19"/>
      <c r="NC153" s="19"/>
      <c r="ND153" s="20"/>
      <c r="NE153" s="20"/>
      <c r="NF153" s="20"/>
      <c r="NG153" s="19"/>
      <c r="NH153" s="19"/>
      <c r="NI153" s="19"/>
      <c r="NJ153" s="19"/>
      <c r="NK153" s="19"/>
      <c r="NL153" s="19"/>
      <c r="NM153" s="19"/>
      <c r="NN153" s="20"/>
      <c r="NO153" s="20"/>
      <c r="NP153" s="20"/>
      <c r="NQ153" s="19"/>
      <c r="NR153" s="19"/>
      <c r="NS153" s="19"/>
      <c r="NT153" s="19"/>
      <c r="NU153" s="20"/>
      <c r="NV153" s="19"/>
      <c r="NW153" s="19"/>
      <c r="NX153" s="19"/>
      <c r="NY153" s="19"/>
      <c r="NZ153" s="19"/>
      <c r="OA153" s="19"/>
      <c r="OB153" s="19"/>
      <c r="OC153" s="19"/>
      <c r="OD153" s="19"/>
      <c r="OE153" s="19"/>
      <c r="OF153" s="19"/>
      <c r="OG153" s="19"/>
      <c r="OH153" s="19"/>
      <c r="OI153" s="19"/>
      <c r="OJ153" s="19"/>
      <c r="OK153" s="19"/>
      <c r="OL153" s="19"/>
      <c r="OM153" s="19"/>
      <c r="ON153" s="19"/>
      <c r="OO153" s="19"/>
      <c r="OP153" s="19"/>
      <c r="OQ153" s="19"/>
      <c r="OR153" s="19"/>
      <c r="OS153" s="21"/>
      <c r="OT153" s="21"/>
      <c r="OU153" s="21"/>
      <c r="OV153" s="21"/>
      <c r="OW153" s="21"/>
      <c r="OX153" s="21"/>
      <c r="OY153" s="21"/>
      <c r="OZ153" s="21"/>
      <c r="PA153" s="21"/>
      <c r="PB153" s="21"/>
      <c r="PC153" s="21"/>
    </row>
    <row r="154" spans="1:419" x14ac:dyDescent="0.2">
      <c r="A154" s="24">
        <v>44424</v>
      </c>
      <c r="B154">
        <v>15902.7</v>
      </c>
      <c r="C154">
        <v>10550</v>
      </c>
      <c r="D154">
        <v>27000</v>
      </c>
      <c r="E154">
        <v>15200</v>
      </c>
      <c r="F154">
        <v>12650</v>
      </c>
      <c r="G154">
        <v>25683</v>
      </c>
      <c r="H154">
        <v>31000</v>
      </c>
      <c r="I154">
        <v>15300</v>
      </c>
      <c r="J154">
        <v>4630</v>
      </c>
      <c r="K154">
        <v>31900</v>
      </c>
      <c r="L154">
        <v>20700</v>
      </c>
      <c r="M154">
        <v>12300</v>
      </c>
      <c r="N154">
        <v>11730.8</v>
      </c>
      <c r="O154">
        <v>7200</v>
      </c>
      <c r="P154">
        <v>49200</v>
      </c>
      <c r="Q154">
        <v>67000</v>
      </c>
      <c r="R154">
        <v>12300</v>
      </c>
      <c r="S154">
        <v>13501.2</v>
      </c>
      <c r="T154">
        <v>36850</v>
      </c>
      <c r="U154">
        <v>57700</v>
      </c>
      <c r="V154">
        <v>26700</v>
      </c>
      <c r="W154">
        <v>34268.9</v>
      </c>
      <c r="X154">
        <v>17000</v>
      </c>
      <c r="Y154">
        <v>35417</v>
      </c>
      <c r="Z154">
        <v>57300</v>
      </c>
      <c r="AA154">
        <v>22258.1</v>
      </c>
      <c r="AB154">
        <v>15600</v>
      </c>
      <c r="AC154">
        <v>54200</v>
      </c>
      <c r="AD154">
        <v>38500</v>
      </c>
      <c r="AE154">
        <v>25850</v>
      </c>
      <c r="AF154">
        <v>10913</v>
      </c>
      <c r="AG154">
        <v>55200</v>
      </c>
      <c r="AH154">
        <v>14300</v>
      </c>
      <c r="AI154">
        <v>13500</v>
      </c>
      <c r="AJ154">
        <v>12200</v>
      </c>
      <c r="AK154">
        <v>19050</v>
      </c>
      <c r="AL154">
        <v>7300</v>
      </c>
      <c r="AM154">
        <v>18500</v>
      </c>
      <c r="AN154">
        <v>33100</v>
      </c>
      <c r="AO154">
        <v>32900</v>
      </c>
      <c r="AP154">
        <v>41972</v>
      </c>
      <c r="AQ154">
        <v>14000</v>
      </c>
      <c r="AR154">
        <v>28350</v>
      </c>
      <c r="AS154">
        <v>43100</v>
      </c>
      <c r="AT154">
        <v>18300</v>
      </c>
      <c r="AU154">
        <v>35000</v>
      </c>
      <c r="AV154">
        <v>67500</v>
      </c>
      <c r="AW154">
        <v>18868</v>
      </c>
      <c r="AX154">
        <v>35100</v>
      </c>
      <c r="AY154">
        <v>16350</v>
      </c>
      <c r="AZ154">
        <v>24600</v>
      </c>
      <c r="BA154">
        <v>42000</v>
      </c>
      <c r="BB154">
        <v>57000</v>
      </c>
      <c r="BC154">
        <v>5450</v>
      </c>
      <c r="BD154">
        <v>12750</v>
      </c>
      <c r="BE154">
        <v>44150</v>
      </c>
      <c r="BF154">
        <v>23450</v>
      </c>
      <c r="BG154">
        <v>81259</v>
      </c>
      <c r="BH154">
        <v>46500</v>
      </c>
      <c r="BI154">
        <v>87900</v>
      </c>
      <c r="BJ154">
        <v>94300</v>
      </c>
      <c r="BK154">
        <v>11300</v>
      </c>
      <c r="BL154">
        <v>33900</v>
      </c>
      <c r="BM154">
        <v>3190</v>
      </c>
      <c r="BN154">
        <v>51500</v>
      </c>
      <c r="BO154">
        <v>36550</v>
      </c>
      <c r="BP154">
        <v>62300</v>
      </c>
      <c r="BQ154">
        <v>22600</v>
      </c>
      <c r="BR154">
        <v>34700</v>
      </c>
      <c r="BS154">
        <v>10800</v>
      </c>
      <c r="BT154">
        <v>58500</v>
      </c>
      <c r="BU154">
        <v>42000</v>
      </c>
      <c r="BV154">
        <v>12450</v>
      </c>
      <c r="BW154">
        <v>35500</v>
      </c>
      <c r="BX154">
        <v>59100</v>
      </c>
      <c r="BY154">
        <v>20695.599999999999</v>
      </c>
      <c r="BZ154">
        <v>4100</v>
      </c>
      <c r="CA154">
        <v>26550</v>
      </c>
      <c r="CB154">
        <v>17900</v>
      </c>
      <c r="CC154">
        <v>13600</v>
      </c>
      <c r="CD154">
        <v>10500</v>
      </c>
      <c r="CE154">
        <v>6048.9</v>
      </c>
      <c r="CF154">
        <v>13600</v>
      </c>
      <c r="CG154">
        <v>12100</v>
      </c>
      <c r="CH154">
        <v>19000</v>
      </c>
      <c r="CI154">
        <v>12100</v>
      </c>
      <c r="CJ154">
        <v>43300</v>
      </c>
      <c r="CK154">
        <v>94600</v>
      </c>
      <c r="CL154">
        <v>3000</v>
      </c>
      <c r="CM154">
        <v>52600</v>
      </c>
      <c r="CN154">
        <v>94200</v>
      </c>
      <c r="CO154">
        <v>51074</v>
      </c>
      <c r="CP154">
        <v>21972</v>
      </c>
      <c r="CQ154">
        <v>27273</v>
      </c>
      <c r="CR154">
        <v>48750</v>
      </c>
      <c r="CS154">
        <v>13300</v>
      </c>
      <c r="CT154">
        <v>16600</v>
      </c>
      <c r="CU154">
        <v>18750</v>
      </c>
      <c r="CV154">
        <v>5160</v>
      </c>
      <c r="CW154">
        <v>57700</v>
      </c>
      <c r="CX154">
        <v>4700</v>
      </c>
      <c r="CY154">
        <v>13000</v>
      </c>
      <c r="CZ154">
        <v>4590</v>
      </c>
      <c r="DA154">
        <v>12200</v>
      </c>
      <c r="DB154">
        <v>21350</v>
      </c>
      <c r="DC154">
        <v>15000</v>
      </c>
      <c r="DD154">
        <v>7000</v>
      </c>
      <c r="DE154">
        <v>42470.7</v>
      </c>
      <c r="DF154">
        <v>66300</v>
      </c>
      <c r="DG154">
        <v>49500</v>
      </c>
      <c r="DH154">
        <v>5427.3</v>
      </c>
      <c r="DI154">
        <v>16100</v>
      </c>
      <c r="DJ154">
        <v>26500</v>
      </c>
      <c r="DK154">
        <v>7410</v>
      </c>
      <c r="DL154">
        <v>38000</v>
      </c>
      <c r="DM154">
        <v>49450</v>
      </c>
      <c r="DN154">
        <v>3400</v>
      </c>
      <c r="DO154">
        <v>38100</v>
      </c>
      <c r="DP154">
        <v>19350</v>
      </c>
      <c r="DQ154">
        <v>16200</v>
      </c>
      <c r="DR154">
        <v>16800</v>
      </c>
      <c r="DS154">
        <v>16100</v>
      </c>
      <c r="DT154">
        <v>7350</v>
      </c>
      <c r="DU154">
        <v>21300</v>
      </c>
      <c r="DV154">
        <v>6520</v>
      </c>
      <c r="DW154">
        <v>29000</v>
      </c>
      <c r="DX154">
        <v>69200</v>
      </c>
      <c r="DY154">
        <v>6840</v>
      </c>
      <c r="DZ154">
        <v>12727</v>
      </c>
      <c r="EA154">
        <v>17142.900000000001</v>
      </c>
      <c r="EB154">
        <v>37150</v>
      </c>
      <c r="EC154">
        <v>54902.8</v>
      </c>
      <c r="ED154">
        <v>6284.1</v>
      </c>
      <c r="EE154">
        <v>8030</v>
      </c>
      <c r="EF154">
        <v>30300</v>
      </c>
      <c r="EG154">
        <v>16100</v>
      </c>
      <c r="EH154">
        <v>61200</v>
      </c>
      <c r="EI154">
        <v>13774.4</v>
      </c>
      <c r="EJ154">
        <v>2310</v>
      </c>
      <c r="EK154">
        <v>6720</v>
      </c>
      <c r="EL154">
        <v>10700</v>
      </c>
      <c r="EM154">
        <v>6150</v>
      </c>
      <c r="EN154">
        <v>53400</v>
      </c>
      <c r="EO154">
        <v>58100</v>
      </c>
      <c r="EP154">
        <v>10000</v>
      </c>
      <c r="EQ154">
        <v>12100</v>
      </c>
      <c r="ER154">
        <v>31000</v>
      </c>
      <c r="ES154">
        <v>3020</v>
      </c>
      <c r="ET154">
        <v>12450</v>
      </c>
      <c r="EU154">
        <v>133500</v>
      </c>
      <c r="EV154">
        <v>113.17</v>
      </c>
      <c r="EW154">
        <v>33950</v>
      </c>
      <c r="EX154">
        <v>24726.6</v>
      </c>
      <c r="EY154">
        <v>73100</v>
      </c>
      <c r="EZ154">
        <v>32916.699999999997</v>
      </c>
      <c r="FA154">
        <v>38938.699999999997</v>
      </c>
      <c r="FC154">
        <v>19250</v>
      </c>
      <c r="FD154">
        <v>34850</v>
      </c>
      <c r="FE154">
        <v>79237</v>
      </c>
      <c r="FF154">
        <v>8900</v>
      </c>
      <c r="FG154">
        <v>5520</v>
      </c>
      <c r="FH154">
        <v>38200</v>
      </c>
      <c r="FI154">
        <v>29400</v>
      </c>
      <c r="FJ154">
        <v>26708</v>
      </c>
      <c r="FK154">
        <v>82000</v>
      </c>
      <c r="FL154">
        <v>91700</v>
      </c>
      <c r="FM154">
        <v>26400</v>
      </c>
      <c r="FN154">
        <v>19000</v>
      </c>
      <c r="FO154">
        <v>30000</v>
      </c>
      <c r="FP154">
        <v>23000</v>
      </c>
      <c r="FQ154">
        <v>54400</v>
      </c>
      <c r="FR154">
        <v>6200</v>
      </c>
      <c r="FS154">
        <v>12050</v>
      </c>
      <c r="FT154">
        <v>11600</v>
      </c>
      <c r="FU154">
        <v>52100</v>
      </c>
      <c r="FV154">
        <v>9010</v>
      </c>
      <c r="FW154">
        <v>94500</v>
      </c>
      <c r="FX154">
        <v>14900</v>
      </c>
      <c r="FY154">
        <v>23100</v>
      </c>
      <c r="FZ154">
        <v>102000</v>
      </c>
      <c r="GA154">
        <v>7240</v>
      </c>
      <c r="GB154">
        <v>19400</v>
      </c>
      <c r="GC154">
        <v>22650</v>
      </c>
      <c r="GD154">
        <v>3070</v>
      </c>
      <c r="GE154">
        <v>5870</v>
      </c>
      <c r="GF154">
        <v>3000</v>
      </c>
      <c r="GG154">
        <v>6990</v>
      </c>
      <c r="GH154">
        <v>134205</v>
      </c>
      <c r="GI154">
        <v>10300</v>
      </c>
      <c r="GJ154">
        <v>56500</v>
      </c>
      <c r="GK154">
        <v>23000</v>
      </c>
      <c r="GL154">
        <v>5290</v>
      </c>
      <c r="GM154">
        <v>26500</v>
      </c>
      <c r="GN154">
        <v>151.6</v>
      </c>
      <c r="GO154">
        <v>10050</v>
      </c>
      <c r="GP154">
        <v>27900</v>
      </c>
      <c r="GQ154">
        <v>16000</v>
      </c>
      <c r="GR154">
        <v>21300</v>
      </c>
      <c r="GS154">
        <v>14000</v>
      </c>
      <c r="GT154">
        <v>19150</v>
      </c>
      <c r="GU154">
        <v>20600</v>
      </c>
      <c r="GV154">
        <v>11450</v>
      </c>
      <c r="GW154">
        <v>12450</v>
      </c>
      <c r="GX154">
        <v>46800</v>
      </c>
      <c r="GY154">
        <v>19450</v>
      </c>
      <c r="GZ154">
        <v>6095.2</v>
      </c>
      <c r="HA154">
        <v>21000</v>
      </c>
      <c r="HB154">
        <v>20093</v>
      </c>
      <c r="HC154">
        <v>17500</v>
      </c>
      <c r="HD154">
        <v>4290</v>
      </c>
      <c r="HE154">
        <v>63500</v>
      </c>
      <c r="HF154">
        <v>12000</v>
      </c>
      <c r="HG154">
        <v>47550</v>
      </c>
      <c r="HH154">
        <v>14100</v>
      </c>
      <c r="HI154">
        <v>18700</v>
      </c>
      <c r="HJ154">
        <v>12600</v>
      </c>
      <c r="HK154">
        <v>39566</v>
      </c>
      <c r="HL154">
        <v>42542.400000000001</v>
      </c>
      <c r="HM154">
        <v>10900</v>
      </c>
      <c r="HN154">
        <v>30300</v>
      </c>
      <c r="HO154">
        <v>27800</v>
      </c>
      <c r="HP154">
        <v>48000</v>
      </c>
      <c r="HQ154">
        <v>79800</v>
      </c>
      <c r="HR154">
        <v>85000</v>
      </c>
      <c r="HS154">
        <v>54500</v>
      </c>
      <c r="HT154">
        <v>56500</v>
      </c>
      <c r="HU154">
        <v>29350</v>
      </c>
      <c r="HV154">
        <v>18050</v>
      </c>
      <c r="HW154">
        <v>16672.400000000001</v>
      </c>
      <c r="HX154">
        <v>39250</v>
      </c>
      <c r="HY154">
        <v>82000</v>
      </c>
      <c r="HZ154">
        <v>3900</v>
      </c>
      <c r="IA154">
        <v>27450</v>
      </c>
      <c r="IB154">
        <v>21800</v>
      </c>
      <c r="IC154">
        <v>4080</v>
      </c>
      <c r="ID154">
        <v>8030</v>
      </c>
      <c r="IE154">
        <v>69900</v>
      </c>
      <c r="IF154">
        <v>43500</v>
      </c>
      <c r="IG154">
        <v>5486</v>
      </c>
      <c r="IH154">
        <v>46550</v>
      </c>
      <c r="II154">
        <v>17200</v>
      </c>
      <c r="IJ154">
        <v>41600</v>
      </c>
      <c r="IK154">
        <v>47444.7</v>
      </c>
      <c r="IL154">
        <v>9450</v>
      </c>
      <c r="IM154">
        <v>10208.299999999999</v>
      </c>
      <c r="IN154">
        <v>26500</v>
      </c>
      <c r="IO154">
        <v>3620</v>
      </c>
      <c r="IP154">
        <v>9310</v>
      </c>
      <c r="IQ154">
        <v>8900</v>
      </c>
      <c r="IR154">
        <v>79800</v>
      </c>
      <c r="IS154">
        <v>36600</v>
      </c>
      <c r="IT154">
        <v>11200</v>
      </c>
      <c r="IU154">
        <v>7540</v>
      </c>
      <c r="IV154">
        <v>25779.8</v>
      </c>
      <c r="IW154">
        <v>25500</v>
      </c>
      <c r="IX154">
        <v>15800</v>
      </c>
      <c r="IY154">
        <v>6950</v>
      </c>
      <c r="IZ154">
        <v>48000</v>
      </c>
      <c r="JA154">
        <v>77.884</v>
      </c>
      <c r="JB154">
        <v>236</v>
      </c>
      <c r="JC154">
        <v>60900</v>
      </c>
      <c r="JD154">
        <v>37200</v>
      </c>
      <c r="JE154">
        <v>27150</v>
      </c>
      <c r="JF154">
        <v>56722</v>
      </c>
      <c r="JG154">
        <v>45900</v>
      </c>
      <c r="JH154">
        <v>98.311000000000007</v>
      </c>
      <c r="JI154">
        <v>9570</v>
      </c>
      <c r="JJ154">
        <v>8230</v>
      </c>
      <c r="JK154">
        <v>17250</v>
      </c>
      <c r="JL154">
        <v>117.3</v>
      </c>
      <c r="JM154">
        <v>50000</v>
      </c>
      <c r="JN154">
        <v>7910</v>
      </c>
      <c r="JO154">
        <v>12800</v>
      </c>
      <c r="JP154">
        <v>89500</v>
      </c>
      <c r="JQ154">
        <v>9000</v>
      </c>
      <c r="JR154">
        <v>14050</v>
      </c>
      <c r="JS154">
        <v>36444.800000000003</v>
      </c>
      <c r="JT154">
        <v>5420</v>
      </c>
      <c r="JU154">
        <v>15400</v>
      </c>
      <c r="JV154">
        <v>7840</v>
      </c>
      <c r="JW154">
        <v>28500</v>
      </c>
      <c r="JX154">
        <v>40645.5</v>
      </c>
      <c r="JY154">
        <v>25400</v>
      </c>
      <c r="JZ154">
        <v>18700</v>
      </c>
      <c r="KA154">
        <v>12100</v>
      </c>
      <c r="KB154">
        <v>10500</v>
      </c>
      <c r="KC154" s="19"/>
      <c r="KD154" s="19"/>
      <c r="KE154" s="19"/>
      <c r="KF154" s="19"/>
      <c r="KG154" s="19"/>
      <c r="KH154" s="19"/>
      <c r="KI154" s="19"/>
      <c r="KJ154" s="19"/>
      <c r="KK154" s="19"/>
      <c r="KL154" s="19"/>
      <c r="KM154" s="19"/>
      <c r="KN154" s="19"/>
      <c r="KO154" s="19"/>
      <c r="KP154" s="19"/>
      <c r="KQ154" s="19"/>
      <c r="KR154" s="19"/>
      <c r="KS154" s="19"/>
      <c r="KT154" s="19"/>
      <c r="KU154" s="19"/>
      <c r="KV154" s="19"/>
      <c r="KW154" s="19"/>
      <c r="KX154" s="19"/>
      <c r="KY154" s="19"/>
      <c r="KZ154" s="19"/>
      <c r="LA154" s="19"/>
      <c r="LB154" s="19"/>
      <c r="LC154" s="19"/>
      <c r="LD154" s="19"/>
      <c r="LE154" s="19"/>
      <c r="LF154" s="19"/>
      <c r="LG154" s="19"/>
      <c r="LH154" s="19"/>
      <c r="LI154" s="19"/>
      <c r="LJ154" s="19"/>
      <c r="LK154" s="19"/>
      <c r="LL154" s="19"/>
      <c r="LM154" s="19"/>
      <c r="LN154" s="19"/>
      <c r="LO154" s="19"/>
      <c r="LP154" s="19"/>
      <c r="LQ154" s="19"/>
      <c r="LR154" s="19"/>
      <c r="LS154" s="19"/>
      <c r="LT154" s="19"/>
      <c r="LU154" s="19"/>
      <c r="LV154" s="19"/>
      <c r="LW154" s="19"/>
      <c r="LX154" s="19"/>
      <c r="LY154" s="19"/>
      <c r="LZ154" s="19"/>
      <c r="MA154" s="19"/>
      <c r="MB154" s="19"/>
      <c r="MC154" s="19"/>
      <c r="MD154" s="19"/>
      <c r="ME154" s="19"/>
      <c r="MF154" s="19"/>
      <c r="MG154" s="19"/>
      <c r="MH154" s="19"/>
      <c r="MI154" s="19"/>
      <c r="MJ154" s="19"/>
      <c r="MK154" s="19"/>
      <c r="ML154" s="19"/>
      <c r="MM154" s="19"/>
      <c r="MN154" s="19"/>
      <c r="MO154" s="19"/>
      <c r="MP154" s="19"/>
      <c r="MQ154" s="19"/>
      <c r="MR154" s="19"/>
      <c r="MS154" s="19"/>
      <c r="MT154" s="19"/>
      <c r="MU154" s="19"/>
      <c r="MV154" s="19"/>
      <c r="MW154" s="19"/>
      <c r="MX154" s="19"/>
      <c r="MY154" s="19"/>
      <c r="MZ154" s="19"/>
      <c r="NA154" s="19"/>
      <c r="NB154" s="19"/>
      <c r="NC154" s="19"/>
      <c r="ND154" s="20"/>
      <c r="NE154" s="20"/>
      <c r="NF154" s="20"/>
      <c r="NG154" s="19"/>
      <c r="NH154" s="19"/>
      <c r="NI154" s="19"/>
      <c r="NJ154" s="19"/>
      <c r="NK154" s="19"/>
      <c r="NL154" s="19"/>
      <c r="NM154" s="19"/>
      <c r="NN154" s="20"/>
      <c r="NO154" s="20"/>
      <c r="NP154" s="20"/>
      <c r="NQ154" s="19"/>
      <c r="NR154" s="19"/>
      <c r="NS154" s="19"/>
      <c r="NT154" s="19"/>
      <c r="NU154" s="20"/>
      <c r="NV154" s="19"/>
      <c r="NW154" s="19"/>
      <c r="NX154" s="19"/>
      <c r="NY154" s="19"/>
      <c r="NZ154" s="19"/>
      <c r="OA154" s="19"/>
      <c r="OB154" s="19"/>
      <c r="OC154" s="19"/>
      <c r="OD154" s="19"/>
      <c r="OE154" s="19"/>
      <c r="OF154" s="19"/>
      <c r="OG154" s="19"/>
      <c r="OH154" s="19"/>
      <c r="OI154" s="19"/>
      <c r="OJ154" s="19"/>
      <c r="OK154" s="19"/>
      <c r="OL154" s="19"/>
      <c r="OM154" s="19"/>
      <c r="ON154" s="19"/>
      <c r="OO154" s="19"/>
      <c r="OP154" s="19"/>
      <c r="OQ154" s="19"/>
      <c r="OR154" s="19"/>
      <c r="OS154" s="21"/>
      <c r="OT154" s="21"/>
      <c r="OU154" s="21"/>
      <c r="OV154" s="21"/>
      <c r="OW154" s="21"/>
      <c r="OX154" s="21"/>
      <c r="OY154" s="21"/>
      <c r="OZ154" s="21"/>
      <c r="PA154" s="21"/>
      <c r="PB154" s="21"/>
      <c r="PC154" s="21"/>
    </row>
    <row r="155" spans="1:419" x14ac:dyDescent="0.2">
      <c r="A155" s="24">
        <v>44425</v>
      </c>
      <c r="B155">
        <v>15637.6</v>
      </c>
      <c r="C155">
        <v>10650</v>
      </c>
      <c r="D155">
        <v>27000</v>
      </c>
      <c r="E155">
        <v>15400</v>
      </c>
      <c r="F155">
        <v>12800</v>
      </c>
      <c r="G155">
        <v>25602.5</v>
      </c>
      <c r="H155">
        <v>33000</v>
      </c>
      <c r="I155">
        <v>14900</v>
      </c>
      <c r="J155">
        <v>4560</v>
      </c>
      <c r="K155">
        <v>32000</v>
      </c>
      <c r="L155">
        <v>20550</v>
      </c>
      <c r="M155">
        <v>13150</v>
      </c>
      <c r="N155">
        <v>11846.2</v>
      </c>
      <c r="O155">
        <v>7100</v>
      </c>
      <c r="P155">
        <v>49000</v>
      </c>
      <c r="Q155">
        <v>68000</v>
      </c>
      <c r="R155">
        <v>12050</v>
      </c>
      <c r="S155">
        <v>12977.2</v>
      </c>
      <c r="T155">
        <v>36200</v>
      </c>
      <c r="U155">
        <v>57500</v>
      </c>
      <c r="V155">
        <v>25600</v>
      </c>
      <c r="W155">
        <v>33991.9</v>
      </c>
      <c r="X155">
        <v>16500</v>
      </c>
      <c r="Y155">
        <v>34958</v>
      </c>
      <c r="Z155">
        <v>56800</v>
      </c>
      <c r="AA155">
        <v>23225.8</v>
      </c>
      <c r="AB155">
        <v>15900</v>
      </c>
      <c r="AC155">
        <v>53600</v>
      </c>
      <c r="AD155">
        <v>37700</v>
      </c>
      <c r="AE155">
        <v>25400</v>
      </c>
      <c r="AF155">
        <v>11130.4</v>
      </c>
      <c r="AG155">
        <v>56200</v>
      </c>
      <c r="AH155">
        <v>13800</v>
      </c>
      <c r="AI155">
        <v>13500</v>
      </c>
      <c r="AJ155">
        <v>12050</v>
      </c>
      <c r="AK155">
        <v>19050</v>
      </c>
      <c r="AL155">
        <v>7300</v>
      </c>
      <c r="AM155">
        <v>18000</v>
      </c>
      <c r="AN155">
        <v>33000</v>
      </c>
      <c r="AO155">
        <v>32300</v>
      </c>
      <c r="AP155">
        <v>41697</v>
      </c>
      <c r="AQ155">
        <v>13750</v>
      </c>
      <c r="AR155">
        <v>28050</v>
      </c>
      <c r="AS155">
        <v>43000</v>
      </c>
      <c r="AT155">
        <v>18000</v>
      </c>
      <c r="AU155">
        <v>35400</v>
      </c>
      <c r="AV155">
        <v>67100</v>
      </c>
      <c r="AW155">
        <v>18962</v>
      </c>
      <c r="AX155">
        <v>34600</v>
      </c>
      <c r="AY155">
        <v>16550</v>
      </c>
      <c r="AZ155">
        <v>24800</v>
      </c>
      <c r="BA155">
        <v>42000</v>
      </c>
      <c r="BB155">
        <v>55900</v>
      </c>
      <c r="BC155">
        <v>5420</v>
      </c>
      <c r="BD155">
        <v>12550</v>
      </c>
      <c r="BE155">
        <v>46750</v>
      </c>
      <c r="BF155">
        <v>23700</v>
      </c>
      <c r="BG155">
        <v>81957</v>
      </c>
      <c r="BH155">
        <v>44100</v>
      </c>
      <c r="BI155">
        <v>88300</v>
      </c>
      <c r="BJ155">
        <v>93200</v>
      </c>
      <c r="BK155">
        <v>11200</v>
      </c>
      <c r="BL155">
        <v>32150</v>
      </c>
      <c r="BM155">
        <v>3300</v>
      </c>
      <c r="BN155">
        <v>53000</v>
      </c>
      <c r="BO155">
        <v>36000</v>
      </c>
      <c r="BP155">
        <v>61000</v>
      </c>
      <c r="BQ155">
        <v>24150</v>
      </c>
      <c r="BR155">
        <v>34300</v>
      </c>
      <c r="BS155">
        <v>10300</v>
      </c>
      <c r="BT155">
        <v>58500</v>
      </c>
      <c r="BU155">
        <v>42000</v>
      </c>
      <c r="BV155">
        <v>12700</v>
      </c>
      <c r="BW155">
        <v>35800</v>
      </c>
      <c r="BX155">
        <v>56400</v>
      </c>
      <c r="BY155">
        <v>20695.599999999999</v>
      </c>
      <c r="BZ155">
        <v>4180</v>
      </c>
      <c r="CA155">
        <v>26550</v>
      </c>
      <c r="CB155">
        <v>17750</v>
      </c>
      <c r="CC155">
        <v>14550</v>
      </c>
      <c r="CD155">
        <v>10450</v>
      </c>
      <c r="CE155">
        <v>6004.5</v>
      </c>
      <c r="CF155">
        <v>13200</v>
      </c>
      <c r="CG155">
        <v>12100</v>
      </c>
      <c r="CH155">
        <v>19600</v>
      </c>
      <c r="CI155">
        <v>12100</v>
      </c>
      <c r="CJ155">
        <v>42900</v>
      </c>
      <c r="CK155">
        <v>93800</v>
      </c>
      <c r="CL155">
        <v>2990</v>
      </c>
      <c r="CM155">
        <v>54000</v>
      </c>
      <c r="CN155">
        <v>92400</v>
      </c>
      <c r="CO155">
        <v>50634</v>
      </c>
      <c r="CP155">
        <v>21789</v>
      </c>
      <c r="CQ155">
        <v>26364</v>
      </c>
      <c r="CR155">
        <v>48200</v>
      </c>
      <c r="CS155">
        <v>13400</v>
      </c>
      <c r="CT155">
        <v>16450</v>
      </c>
      <c r="CU155">
        <v>19000</v>
      </c>
      <c r="CV155">
        <v>5270</v>
      </c>
      <c r="CW155">
        <v>54800</v>
      </c>
      <c r="CX155">
        <v>4650</v>
      </c>
      <c r="CY155">
        <v>12400</v>
      </c>
      <c r="CZ155">
        <v>4550</v>
      </c>
      <c r="DA155">
        <v>12200</v>
      </c>
      <c r="DB155">
        <v>21600</v>
      </c>
      <c r="DC155">
        <v>14476.2</v>
      </c>
      <c r="DD155">
        <v>6860</v>
      </c>
      <c r="DE155">
        <v>41937</v>
      </c>
      <c r="DF155">
        <v>65000</v>
      </c>
      <c r="DG155">
        <v>48333.3</v>
      </c>
      <c r="DH155">
        <v>5418.8</v>
      </c>
      <c r="DI155">
        <v>16400</v>
      </c>
      <c r="DJ155">
        <v>28350</v>
      </c>
      <c r="DK155">
        <v>7400</v>
      </c>
      <c r="DL155">
        <v>38000</v>
      </c>
      <c r="DM155">
        <v>50400</v>
      </c>
      <c r="DN155">
        <v>3500</v>
      </c>
      <c r="DO155">
        <v>39800</v>
      </c>
      <c r="DP155">
        <v>19400</v>
      </c>
      <c r="DQ155">
        <v>16000</v>
      </c>
      <c r="DR155">
        <v>17200</v>
      </c>
      <c r="DS155">
        <v>17050</v>
      </c>
      <c r="DT155">
        <v>7850</v>
      </c>
      <c r="DU155">
        <v>21250</v>
      </c>
      <c r="DV155">
        <v>6510</v>
      </c>
      <c r="DW155">
        <v>28300</v>
      </c>
      <c r="DX155">
        <v>69500</v>
      </c>
      <c r="DY155">
        <v>6770</v>
      </c>
      <c r="DZ155">
        <v>12773</v>
      </c>
      <c r="EA155">
        <v>16830.400000000001</v>
      </c>
      <c r="EB155">
        <v>36500</v>
      </c>
      <c r="EC155">
        <v>54452.800000000003</v>
      </c>
      <c r="ED155">
        <v>6284.1</v>
      </c>
      <c r="EE155">
        <v>8020</v>
      </c>
      <c r="EF155">
        <v>29550</v>
      </c>
      <c r="EG155">
        <v>15000</v>
      </c>
      <c r="EH155">
        <v>61000</v>
      </c>
      <c r="EI155">
        <v>14051.7</v>
      </c>
      <c r="EJ155">
        <v>2330</v>
      </c>
      <c r="EK155">
        <v>6580</v>
      </c>
      <c r="EL155">
        <v>10600</v>
      </c>
      <c r="EM155">
        <v>6270</v>
      </c>
      <c r="EN155">
        <v>53600</v>
      </c>
      <c r="EO155">
        <v>58300</v>
      </c>
      <c r="EP155">
        <v>10100</v>
      </c>
      <c r="EQ155">
        <v>12250</v>
      </c>
      <c r="ER155">
        <v>31200</v>
      </c>
      <c r="ES155">
        <v>3020</v>
      </c>
      <c r="ET155">
        <v>11900</v>
      </c>
      <c r="EU155">
        <v>132500</v>
      </c>
      <c r="EV155">
        <v>113.03700000000001</v>
      </c>
      <c r="EW155">
        <v>33700</v>
      </c>
      <c r="EX155">
        <v>25000</v>
      </c>
      <c r="EY155">
        <v>73200</v>
      </c>
      <c r="EZ155">
        <v>34583.300000000003</v>
      </c>
      <c r="FA155">
        <v>37819.800000000003</v>
      </c>
      <c r="FC155">
        <v>19150</v>
      </c>
      <c r="FD155">
        <v>33000</v>
      </c>
      <c r="FE155">
        <v>78779</v>
      </c>
      <c r="FF155">
        <v>8980</v>
      </c>
      <c r="FG155">
        <v>5900</v>
      </c>
      <c r="FH155">
        <v>37500</v>
      </c>
      <c r="FI155">
        <v>28900</v>
      </c>
      <c r="FJ155">
        <v>26583</v>
      </c>
      <c r="FK155">
        <v>82000</v>
      </c>
      <c r="FL155">
        <v>91200</v>
      </c>
      <c r="FM155">
        <v>25900</v>
      </c>
      <c r="FN155">
        <v>18450</v>
      </c>
      <c r="FO155">
        <v>30400</v>
      </c>
      <c r="FP155">
        <v>24000</v>
      </c>
      <c r="FQ155">
        <v>53600</v>
      </c>
      <c r="FR155">
        <v>6100</v>
      </c>
      <c r="FS155">
        <v>11600</v>
      </c>
      <c r="FT155">
        <v>11400</v>
      </c>
      <c r="FU155">
        <v>51600</v>
      </c>
      <c r="FV155">
        <v>9200</v>
      </c>
      <c r="FW155">
        <v>95500</v>
      </c>
      <c r="FX155">
        <v>15900</v>
      </c>
      <c r="FY155">
        <v>23400</v>
      </c>
      <c r="FZ155">
        <v>101500</v>
      </c>
      <c r="GA155">
        <v>7740</v>
      </c>
      <c r="GB155">
        <v>19800</v>
      </c>
      <c r="GC155">
        <v>23200</v>
      </c>
      <c r="GD155">
        <v>3080</v>
      </c>
      <c r="GE155">
        <v>5860</v>
      </c>
      <c r="GF155">
        <v>3100</v>
      </c>
      <c r="GG155">
        <v>6850</v>
      </c>
      <c r="GH155">
        <v>134205</v>
      </c>
      <c r="GI155">
        <v>10300</v>
      </c>
      <c r="GJ155">
        <v>56600</v>
      </c>
      <c r="GK155">
        <v>21400</v>
      </c>
      <c r="GL155">
        <v>5290</v>
      </c>
      <c r="GM155">
        <v>26500</v>
      </c>
      <c r="GN155">
        <v>145.5</v>
      </c>
      <c r="GO155">
        <v>10000</v>
      </c>
      <c r="GP155">
        <v>27600</v>
      </c>
      <c r="GQ155">
        <v>16350</v>
      </c>
      <c r="GR155">
        <v>21450</v>
      </c>
      <c r="GS155">
        <v>14950</v>
      </c>
      <c r="GT155">
        <v>20150</v>
      </c>
      <c r="GU155">
        <v>20500</v>
      </c>
      <c r="GV155">
        <v>11050</v>
      </c>
      <c r="GW155">
        <v>11850</v>
      </c>
      <c r="GX155">
        <v>46000</v>
      </c>
      <c r="GY155">
        <v>20800</v>
      </c>
      <c r="GZ155">
        <v>6142.9</v>
      </c>
      <c r="HA155">
        <v>20950</v>
      </c>
      <c r="HB155">
        <v>20370</v>
      </c>
      <c r="HC155">
        <v>17450</v>
      </c>
      <c r="HD155">
        <v>4290</v>
      </c>
      <c r="HE155">
        <v>63700</v>
      </c>
      <c r="HF155">
        <v>12000</v>
      </c>
      <c r="HG155">
        <v>49100</v>
      </c>
      <c r="HH155">
        <v>14500</v>
      </c>
      <c r="HI155">
        <v>18200</v>
      </c>
      <c r="HJ155">
        <v>12600</v>
      </c>
      <c r="HK155">
        <v>39663</v>
      </c>
      <c r="HL155">
        <v>41994.3</v>
      </c>
      <c r="HM155">
        <v>11000</v>
      </c>
      <c r="HN155">
        <v>30150</v>
      </c>
      <c r="HO155">
        <v>26700</v>
      </c>
      <c r="HP155">
        <v>47800</v>
      </c>
      <c r="HQ155">
        <v>79400</v>
      </c>
      <c r="HR155">
        <v>84500</v>
      </c>
      <c r="HS155">
        <v>54800</v>
      </c>
      <c r="HT155">
        <v>56300</v>
      </c>
      <c r="HU155">
        <v>29450</v>
      </c>
      <c r="HV155">
        <v>17700</v>
      </c>
      <c r="HW155">
        <v>16542.099999999999</v>
      </c>
      <c r="HX155">
        <v>38200</v>
      </c>
      <c r="HY155">
        <v>78000</v>
      </c>
      <c r="HZ155">
        <v>3810</v>
      </c>
      <c r="IA155">
        <v>27000</v>
      </c>
      <c r="IB155">
        <v>20950</v>
      </c>
      <c r="IC155">
        <v>4050</v>
      </c>
      <c r="ID155">
        <v>7700</v>
      </c>
      <c r="IE155">
        <v>70200</v>
      </c>
      <c r="IF155">
        <v>43200</v>
      </c>
      <c r="IG155">
        <v>5532.7</v>
      </c>
      <c r="IH155">
        <v>45300</v>
      </c>
      <c r="II155">
        <v>17900</v>
      </c>
      <c r="IJ155">
        <v>41450</v>
      </c>
      <c r="IK155">
        <v>46234.8</v>
      </c>
      <c r="IL155">
        <v>9500</v>
      </c>
      <c r="IM155">
        <v>10166.700000000001</v>
      </c>
      <c r="IN155">
        <v>25100</v>
      </c>
      <c r="IO155">
        <v>3570</v>
      </c>
      <c r="IP155">
        <v>8660</v>
      </c>
      <c r="IQ155">
        <v>9520</v>
      </c>
      <c r="IR155">
        <v>78500</v>
      </c>
      <c r="IS155">
        <v>36100</v>
      </c>
      <c r="IT155">
        <v>11500</v>
      </c>
      <c r="IU155">
        <v>7470</v>
      </c>
      <c r="IV155">
        <v>27568.799999999999</v>
      </c>
      <c r="IW155">
        <v>25600</v>
      </c>
      <c r="IX155">
        <v>15750</v>
      </c>
      <c r="IY155">
        <v>7000</v>
      </c>
      <c r="IZ155">
        <v>51300</v>
      </c>
      <c r="JA155">
        <v>78.192999999999998</v>
      </c>
      <c r="JB155">
        <v>230</v>
      </c>
      <c r="JC155">
        <v>61900</v>
      </c>
      <c r="JD155">
        <v>36950</v>
      </c>
      <c r="JE155">
        <v>27800</v>
      </c>
      <c r="JF155">
        <v>56628</v>
      </c>
      <c r="JG155">
        <v>46200</v>
      </c>
      <c r="JH155">
        <v>98.9</v>
      </c>
      <c r="JI155">
        <v>9200</v>
      </c>
      <c r="JJ155">
        <v>8150</v>
      </c>
      <c r="JK155">
        <v>18000</v>
      </c>
      <c r="JL155">
        <v>117.3</v>
      </c>
      <c r="JM155">
        <v>49600</v>
      </c>
      <c r="JN155">
        <v>7900</v>
      </c>
      <c r="JO155">
        <v>12700</v>
      </c>
      <c r="JP155">
        <v>89300</v>
      </c>
      <c r="JQ155">
        <v>9000</v>
      </c>
      <c r="JR155">
        <v>14650</v>
      </c>
      <c r="JS155">
        <v>36167.1</v>
      </c>
      <c r="JT155">
        <v>5600</v>
      </c>
      <c r="JU155">
        <v>15400</v>
      </c>
      <c r="JV155">
        <v>7600</v>
      </c>
      <c r="JW155">
        <v>28050</v>
      </c>
      <c r="JX155">
        <v>39516.5</v>
      </c>
      <c r="JY155">
        <v>27150</v>
      </c>
      <c r="JZ155">
        <v>18000</v>
      </c>
      <c r="KA155">
        <v>12250</v>
      </c>
      <c r="KB155">
        <v>10050</v>
      </c>
      <c r="KC155" s="19"/>
      <c r="KD155" s="19"/>
      <c r="KE155" s="19"/>
      <c r="KF155" s="19"/>
      <c r="KG155" s="19"/>
      <c r="KH155" s="19"/>
      <c r="KI155" s="19"/>
      <c r="KJ155" s="19"/>
      <c r="KK155" s="19"/>
      <c r="KL155" s="19"/>
      <c r="KM155" s="19"/>
      <c r="KN155" s="19"/>
      <c r="KO155" s="19"/>
      <c r="KP155" s="19"/>
      <c r="KQ155" s="19"/>
      <c r="KR155" s="19"/>
      <c r="KS155" s="19"/>
      <c r="KT155" s="19"/>
      <c r="KU155" s="19"/>
      <c r="KV155" s="19"/>
      <c r="KW155" s="19"/>
      <c r="KX155" s="19"/>
      <c r="KY155" s="19"/>
      <c r="KZ155" s="19"/>
      <c r="LA155" s="19"/>
      <c r="LB155" s="19"/>
      <c r="LC155" s="19"/>
      <c r="LD155" s="19"/>
      <c r="LE155" s="19"/>
      <c r="LF155" s="19"/>
      <c r="LG155" s="19"/>
      <c r="LH155" s="19"/>
      <c r="LI155" s="19"/>
      <c r="LJ155" s="19"/>
      <c r="LK155" s="19"/>
      <c r="LL155" s="19"/>
      <c r="LM155" s="19"/>
      <c r="LN155" s="19"/>
      <c r="LO155" s="19"/>
      <c r="LP155" s="19"/>
      <c r="LQ155" s="19"/>
      <c r="LR155" s="19"/>
      <c r="LS155" s="19"/>
      <c r="LT155" s="19"/>
      <c r="LU155" s="19"/>
      <c r="LV155" s="19"/>
      <c r="LW155" s="19"/>
      <c r="LX155" s="19"/>
      <c r="LY155" s="19"/>
      <c r="LZ155" s="19"/>
      <c r="MA155" s="19"/>
      <c r="MB155" s="19"/>
      <c r="MC155" s="19"/>
      <c r="MD155" s="19"/>
      <c r="ME155" s="19"/>
      <c r="MF155" s="19"/>
      <c r="MG155" s="19"/>
      <c r="MH155" s="19"/>
      <c r="MI155" s="19"/>
      <c r="MJ155" s="19"/>
      <c r="MK155" s="19"/>
      <c r="ML155" s="19"/>
      <c r="MM155" s="19"/>
      <c r="MN155" s="19"/>
      <c r="MO155" s="19"/>
      <c r="MP155" s="19"/>
      <c r="MQ155" s="19"/>
      <c r="MR155" s="19"/>
      <c r="MS155" s="19"/>
      <c r="MT155" s="19"/>
      <c r="MU155" s="19"/>
      <c r="MV155" s="19"/>
      <c r="MW155" s="19"/>
      <c r="MX155" s="19"/>
      <c r="MY155" s="19"/>
      <c r="MZ155" s="19"/>
      <c r="NA155" s="19"/>
      <c r="NB155" s="19"/>
      <c r="NC155" s="19"/>
      <c r="ND155" s="20"/>
      <c r="NE155" s="20"/>
      <c r="NF155" s="20"/>
      <c r="NG155" s="19"/>
      <c r="NH155" s="19"/>
      <c r="NI155" s="19"/>
      <c r="NJ155" s="19"/>
      <c r="NK155" s="19"/>
      <c r="NL155" s="19"/>
      <c r="NM155" s="19"/>
      <c r="NN155" s="20"/>
      <c r="NO155" s="20"/>
      <c r="NP155" s="20"/>
      <c r="NQ155" s="19"/>
      <c r="NR155" s="19"/>
      <c r="NS155" s="19"/>
      <c r="NT155" s="19"/>
      <c r="NU155" s="20"/>
      <c r="NV155" s="19"/>
      <c r="NW155" s="19"/>
      <c r="NX155" s="19"/>
      <c r="NY155" s="19"/>
      <c r="NZ155" s="19"/>
      <c r="OA155" s="19"/>
      <c r="OB155" s="19"/>
      <c r="OC155" s="19"/>
      <c r="OD155" s="19"/>
      <c r="OE155" s="19"/>
      <c r="OF155" s="19"/>
      <c r="OG155" s="19"/>
      <c r="OH155" s="19"/>
      <c r="OI155" s="19"/>
      <c r="OJ155" s="19"/>
      <c r="OK155" s="19"/>
      <c r="OL155" s="19"/>
      <c r="OM155" s="19"/>
      <c r="ON155" s="19"/>
      <c r="OO155" s="19"/>
      <c r="OP155" s="19"/>
      <c r="OQ155" s="19"/>
      <c r="OR155" s="19"/>
      <c r="OS155" s="21"/>
      <c r="OT155" s="21"/>
      <c r="OU155" s="21"/>
      <c r="OV155" s="21"/>
      <c r="OW155" s="21"/>
      <c r="OX155" s="21"/>
      <c r="OY155" s="21"/>
      <c r="OZ155" s="21"/>
      <c r="PA155" s="21"/>
      <c r="PB155" s="21"/>
      <c r="PC155" s="21"/>
    </row>
    <row r="156" spans="1:419" x14ac:dyDescent="0.2">
      <c r="A156" s="24">
        <v>44426</v>
      </c>
      <c r="B156">
        <v>15593.5</v>
      </c>
      <c r="C156">
        <v>10950</v>
      </c>
      <c r="D156">
        <v>27100</v>
      </c>
      <c r="E156">
        <v>15600</v>
      </c>
      <c r="F156">
        <v>12600</v>
      </c>
      <c r="G156">
        <v>26568.6</v>
      </c>
      <c r="H156">
        <v>30800</v>
      </c>
      <c r="I156">
        <v>15000</v>
      </c>
      <c r="J156">
        <v>4500</v>
      </c>
      <c r="K156">
        <v>32700</v>
      </c>
      <c r="L156">
        <v>20350</v>
      </c>
      <c r="M156">
        <v>14050</v>
      </c>
      <c r="N156">
        <v>12000</v>
      </c>
      <c r="O156">
        <v>7330</v>
      </c>
      <c r="P156">
        <v>48500</v>
      </c>
      <c r="Q156">
        <v>70000</v>
      </c>
      <c r="R156">
        <v>12050</v>
      </c>
      <c r="S156">
        <v>12936.9</v>
      </c>
      <c r="T156">
        <v>34500</v>
      </c>
      <c r="U156">
        <v>57400</v>
      </c>
      <c r="V156">
        <v>26200</v>
      </c>
      <c r="W156">
        <v>33754.5</v>
      </c>
      <c r="X156">
        <v>16350</v>
      </c>
      <c r="Y156">
        <v>35417</v>
      </c>
      <c r="Z156">
        <v>55800</v>
      </c>
      <c r="AA156">
        <v>24193.599999999999</v>
      </c>
      <c r="AB156">
        <v>15800</v>
      </c>
      <c r="AC156">
        <v>54700</v>
      </c>
      <c r="AD156">
        <v>37800</v>
      </c>
      <c r="AE156">
        <v>26200</v>
      </c>
      <c r="AF156">
        <v>11173.9</v>
      </c>
      <c r="AG156">
        <v>56200</v>
      </c>
      <c r="AH156">
        <v>13950</v>
      </c>
      <c r="AI156">
        <v>13400</v>
      </c>
      <c r="AJ156">
        <v>12450</v>
      </c>
      <c r="AK156">
        <v>19100</v>
      </c>
      <c r="AL156">
        <v>7810</v>
      </c>
      <c r="AM156">
        <v>18100</v>
      </c>
      <c r="AN156">
        <v>33000</v>
      </c>
      <c r="AO156">
        <v>32000</v>
      </c>
      <c r="AP156">
        <v>41193</v>
      </c>
      <c r="AQ156">
        <v>13850</v>
      </c>
      <c r="AR156">
        <v>28650</v>
      </c>
      <c r="AS156">
        <v>43000</v>
      </c>
      <c r="AT156">
        <v>17900</v>
      </c>
      <c r="AU156">
        <v>37200</v>
      </c>
      <c r="AV156">
        <v>66800</v>
      </c>
      <c r="AW156">
        <v>18868</v>
      </c>
      <c r="AX156">
        <v>34500</v>
      </c>
      <c r="AY156">
        <v>16100</v>
      </c>
      <c r="AZ156">
        <v>25100</v>
      </c>
      <c r="BA156">
        <v>40500</v>
      </c>
      <c r="BB156">
        <v>56000</v>
      </c>
      <c r="BC156">
        <v>5390</v>
      </c>
      <c r="BD156">
        <v>12650</v>
      </c>
      <c r="BE156">
        <v>45900</v>
      </c>
      <c r="BF156">
        <v>23450</v>
      </c>
      <c r="BG156">
        <v>81757</v>
      </c>
      <c r="BH156">
        <v>45400</v>
      </c>
      <c r="BI156">
        <v>87800</v>
      </c>
      <c r="BJ156">
        <v>94000</v>
      </c>
      <c r="BK156">
        <v>11200</v>
      </c>
      <c r="BL156">
        <v>34000</v>
      </c>
      <c r="BM156">
        <v>3240</v>
      </c>
      <c r="BN156">
        <v>52300</v>
      </c>
      <c r="BO156">
        <v>34800</v>
      </c>
      <c r="BP156">
        <v>61600</v>
      </c>
      <c r="BQ156">
        <v>23200</v>
      </c>
      <c r="BR156">
        <v>34700</v>
      </c>
      <c r="BS156">
        <v>10450</v>
      </c>
      <c r="BT156">
        <v>59000</v>
      </c>
      <c r="BU156">
        <v>41800</v>
      </c>
      <c r="BV156">
        <v>12400</v>
      </c>
      <c r="BW156">
        <v>35700</v>
      </c>
      <c r="BX156">
        <v>57500</v>
      </c>
      <c r="BY156">
        <v>20434.8</v>
      </c>
      <c r="BZ156">
        <v>4070</v>
      </c>
      <c r="CA156">
        <v>26300</v>
      </c>
      <c r="CB156">
        <v>17650</v>
      </c>
      <c r="CC156">
        <v>15300</v>
      </c>
      <c r="CD156">
        <v>10400</v>
      </c>
      <c r="CE156">
        <v>6004.5</v>
      </c>
      <c r="CF156">
        <v>13400</v>
      </c>
      <c r="CG156">
        <v>11700</v>
      </c>
      <c r="CH156">
        <v>20100</v>
      </c>
      <c r="CI156">
        <v>12100</v>
      </c>
      <c r="CJ156">
        <v>43750</v>
      </c>
      <c r="CK156">
        <v>94000</v>
      </c>
      <c r="CL156">
        <v>2920</v>
      </c>
      <c r="CM156">
        <v>53900</v>
      </c>
      <c r="CN156">
        <v>92600</v>
      </c>
      <c r="CO156">
        <v>51074</v>
      </c>
      <c r="CP156">
        <v>21376</v>
      </c>
      <c r="CQ156">
        <v>27273</v>
      </c>
      <c r="CR156">
        <v>47800</v>
      </c>
      <c r="CS156">
        <v>13050</v>
      </c>
      <c r="CT156">
        <v>16450</v>
      </c>
      <c r="CU156">
        <v>19000</v>
      </c>
      <c r="CV156">
        <v>5250</v>
      </c>
      <c r="CW156">
        <v>53600</v>
      </c>
      <c r="CX156">
        <v>4500</v>
      </c>
      <c r="CY156">
        <v>12500</v>
      </c>
      <c r="CZ156">
        <v>4560</v>
      </c>
      <c r="DA156">
        <v>12450</v>
      </c>
      <c r="DB156">
        <v>23100</v>
      </c>
      <c r="DC156">
        <v>14428.6</v>
      </c>
      <c r="DD156">
        <v>6710</v>
      </c>
      <c r="DE156">
        <v>42623.199999999997</v>
      </c>
      <c r="DF156">
        <v>64900</v>
      </c>
      <c r="DG156">
        <v>48750</v>
      </c>
      <c r="DH156">
        <v>5384.6</v>
      </c>
      <c r="DI156">
        <v>16350</v>
      </c>
      <c r="DJ156">
        <v>28600</v>
      </c>
      <c r="DK156">
        <v>7480</v>
      </c>
      <c r="DL156">
        <v>40000</v>
      </c>
      <c r="DM156">
        <v>50400</v>
      </c>
      <c r="DN156">
        <v>3430</v>
      </c>
      <c r="DO156">
        <v>39900</v>
      </c>
      <c r="DP156">
        <v>19200</v>
      </c>
      <c r="DQ156">
        <v>15900</v>
      </c>
      <c r="DR156">
        <v>16500</v>
      </c>
      <c r="DS156">
        <v>15950</v>
      </c>
      <c r="DT156">
        <v>7400</v>
      </c>
      <c r="DU156">
        <v>21600</v>
      </c>
      <c r="DV156">
        <v>6560</v>
      </c>
      <c r="DW156">
        <v>28500</v>
      </c>
      <c r="DX156">
        <v>70600</v>
      </c>
      <c r="DY156">
        <v>6730</v>
      </c>
      <c r="DZ156">
        <v>12864</v>
      </c>
      <c r="EA156">
        <v>16383.9</v>
      </c>
      <c r="EB156">
        <v>36650</v>
      </c>
      <c r="EC156">
        <v>54452.800000000003</v>
      </c>
      <c r="ED156">
        <v>6293.6</v>
      </c>
      <c r="EE156">
        <v>7890</v>
      </c>
      <c r="EF156">
        <v>29750</v>
      </c>
      <c r="EG156">
        <v>15000</v>
      </c>
      <c r="EH156">
        <v>61000</v>
      </c>
      <c r="EI156">
        <v>14051.7</v>
      </c>
      <c r="EJ156">
        <v>2320</v>
      </c>
      <c r="EK156">
        <v>6580</v>
      </c>
      <c r="EL156">
        <v>10500</v>
      </c>
      <c r="EM156">
        <v>6280</v>
      </c>
      <c r="EN156">
        <v>53400</v>
      </c>
      <c r="EO156">
        <v>58100</v>
      </c>
      <c r="EP156">
        <v>10100</v>
      </c>
      <c r="EQ156">
        <v>12200</v>
      </c>
      <c r="ER156">
        <v>31100</v>
      </c>
      <c r="ES156">
        <v>3020</v>
      </c>
      <c r="ET156">
        <v>11750</v>
      </c>
      <c r="EU156">
        <v>134500</v>
      </c>
      <c r="EV156">
        <v>114.767</v>
      </c>
      <c r="EW156">
        <v>34000</v>
      </c>
      <c r="EX156">
        <v>24765.599999999999</v>
      </c>
      <c r="EY156">
        <v>73800</v>
      </c>
      <c r="EZ156">
        <v>35000</v>
      </c>
      <c r="FA156">
        <v>37596</v>
      </c>
      <c r="FC156">
        <v>19300</v>
      </c>
      <c r="FD156">
        <v>33800</v>
      </c>
      <c r="FE156">
        <v>78626</v>
      </c>
      <c r="FF156">
        <v>8900</v>
      </c>
      <c r="FG156">
        <v>6040</v>
      </c>
      <c r="FH156">
        <v>36500</v>
      </c>
      <c r="FI156">
        <v>31000</v>
      </c>
      <c r="FJ156">
        <v>26708</v>
      </c>
      <c r="FK156">
        <v>82500</v>
      </c>
      <c r="FL156">
        <v>89000</v>
      </c>
      <c r="FM156">
        <v>26200</v>
      </c>
      <c r="FN156">
        <v>18850</v>
      </c>
      <c r="FO156">
        <v>30400</v>
      </c>
      <c r="FP156">
        <v>24000</v>
      </c>
      <c r="FQ156">
        <v>53100</v>
      </c>
      <c r="FR156">
        <v>6050</v>
      </c>
      <c r="FS156">
        <v>11900</v>
      </c>
      <c r="FT156">
        <v>11200</v>
      </c>
      <c r="FU156">
        <v>51600</v>
      </c>
      <c r="FV156">
        <v>9500</v>
      </c>
      <c r="FW156">
        <v>94700</v>
      </c>
      <c r="FX156">
        <v>16850</v>
      </c>
      <c r="FY156">
        <v>22950</v>
      </c>
      <c r="FZ156">
        <v>101300</v>
      </c>
      <c r="GA156">
        <v>8000</v>
      </c>
      <c r="GB156">
        <v>20000</v>
      </c>
      <c r="GC156">
        <v>23200</v>
      </c>
      <c r="GD156">
        <v>3090</v>
      </c>
      <c r="GE156">
        <v>5800</v>
      </c>
      <c r="GF156">
        <v>3100</v>
      </c>
      <c r="GG156">
        <v>6730</v>
      </c>
      <c r="GH156">
        <v>135585</v>
      </c>
      <c r="GI156">
        <v>10150</v>
      </c>
      <c r="GJ156">
        <v>60500</v>
      </c>
      <c r="GK156">
        <v>20000</v>
      </c>
      <c r="GL156">
        <v>5210</v>
      </c>
      <c r="GM156">
        <v>26100</v>
      </c>
      <c r="GN156">
        <v>146</v>
      </c>
      <c r="GO156">
        <v>9900</v>
      </c>
      <c r="GP156">
        <v>26150</v>
      </c>
      <c r="GQ156">
        <v>16200</v>
      </c>
      <c r="GR156">
        <v>21200</v>
      </c>
      <c r="GS156">
        <v>15150</v>
      </c>
      <c r="GT156">
        <v>20250</v>
      </c>
      <c r="GU156">
        <v>20000</v>
      </c>
      <c r="GV156">
        <v>11100</v>
      </c>
      <c r="GW156">
        <v>11400</v>
      </c>
      <c r="GX156">
        <v>46000</v>
      </c>
      <c r="GY156">
        <v>21950</v>
      </c>
      <c r="GZ156">
        <v>6009.5</v>
      </c>
      <c r="HA156">
        <v>21550</v>
      </c>
      <c r="HB156">
        <v>20648</v>
      </c>
      <c r="HC156">
        <v>17450</v>
      </c>
      <c r="HD156">
        <v>4180</v>
      </c>
      <c r="HE156">
        <v>65100</v>
      </c>
      <c r="HF156">
        <v>11950</v>
      </c>
      <c r="HG156">
        <v>48400</v>
      </c>
      <c r="HH156">
        <v>15500</v>
      </c>
      <c r="HI156">
        <v>18550</v>
      </c>
      <c r="HJ156">
        <v>12550</v>
      </c>
      <c r="HK156">
        <v>43436</v>
      </c>
      <c r="HL156">
        <v>41240.800000000003</v>
      </c>
      <c r="HM156">
        <v>10300</v>
      </c>
      <c r="HN156">
        <v>29950</v>
      </c>
      <c r="HO156">
        <v>26700</v>
      </c>
      <c r="HP156">
        <v>48800</v>
      </c>
      <c r="HQ156">
        <v>74000</v>
      </c>
      <c r="HR156">
        <v>87800</v>
      </c>
      <c r="HS156">
        <v>54700</v>
      </c>
      <c r="HT156">
        <v>56400</v>
      </c>
      <c r="HU156">
        <v>29900</v>
      </c>
      <c r="HV156">
        <v>18000</v>
      </c>
      <c r="HW156">
        <v>16759.2</v>
      </c>
      <c r="HX156">
        <v>38250</v>
      </c>
      <c r="HY156">
        <v>76300</v>
      </c>
      <c r="HZ156">
        <v>3780</v>
      </c>
      <c r="IA156">
        <v>27100</v>
      </c>
      <c r="IB156">
        <v>21400</v>
      </c>
      <c r="IC156">
        <v>4330</v>
      </c>
      <c r="ID156">
        <v>7810</v>
      </c>
      <c r="IE156">
        <v>70200</v>
      </c>
      <c r="IF156">
        <v>42300</v>
      </c>
      <c r="IG156">
        <v>5738.3</v>
      </c>
      <c r="IH156">
        <v>45100</v>
      </c>
      <c r="II156">
        <v>17700</v>
      </c>
      <c r="IJ156">
        <v>41450</v>
      </c>
      <c r="IK156">
        <v>46839.8</v>
      </c>
      <c r="IL156">
        <v>9600</v>
      </c>
      <c r="IM156">
        <v>10125</v>
      </c>
      <c r="IN156">
        <v>24000</v>
      </c>
      <c r="IO156">
        <v>3530</v>
      </c>
      <c r="IP156">
        <v>9090</v>
      </c>
      <c r="IQ156">
        <v>10150</v>
      </c>
      <c r="IR156">
        <v>77600</v>
      </c>
      <c r="IS156">
        <v>36000</v>
      </c>
      <c r="IT156">
        <v>11500</v>
      </c>
      <c r="IU156">
        <v>7350</v>
      </c>
      <c r="IV156">
        <v>28165.1</v>
      </c>
      <c r="IW156">
        <v>25800</v>
      </c>
      <c r="IX156">
        <v>16850</v>
      </c>
      <c r="IY156">
        <v>7000</v>
      </c>
      <c r="IZ156">
        <v>54800</v>
      </c>
      <c r="JA156">
        <v>78.192999999999998</v>
      </c>
      <c r="JB156">
        <v>234</v>
      </c>
      <c r="JC156">
        <v>63100</v>
      </c>
      <c r="JD156">
        <v>36300</v>
      </c>
      <c r="JE156">
        <v>28950</v>
      </c>
      <c r="JF156">
        <v>56628</v>
      </c>
      <c r="JG156">
        <v>47600</v>
      </c>
      <c r="JH156">
        <v>97.9</v>
      </c>
      <c r="JI156">
        <v>9200</v>
      </c>
      <c r="JJ156">
        <v>8130</v>
      </c>
      <c r="JK156">
        <v>18300</v>
      </c>
      <c r="JL156">
        <v>118</v>
      </c>
      <c r="JM156">
        <v>51400</v>
      </c>
      <c r="JN156">
        <v>7750</v>
      </c>
      <c r="JO156">
        <v>12800</v>
      </c>
      <c r="JP156">
        <v>90000</v>
      </c>
      <c r="JQ156">
        <v>8910</v>
      </c>
      <c r="JR156">
        <v>13650</v>
      </c>
      <c r="JS156">
        <v>35555.9</v>
      </c>
      <c r="JT156">
        <v>5750</v>
      </c>
      <c r="JU156">
        <v>15350</v>
      </c>
      <c r="JV156">
        <v>7590</v>
      </c>
      <c r="JW156">
        <v>27800</v>
      </c>
      <c r="JX156">
        <v>36806.800000000003</v>
      </c>
      <c r="JY156">
        <v>29050</v>
      </c>
      <c r="JZ156">
        <v>17300</v>
      </c>
      <c r="KA156">
        <v>12300</v>
      </c>
      <c r="KB156">
        <v>9990</v>
      </c>
      <c r="KC156" s="19"/>
      <c r="KD156" s="19"/>
      <c r="KE156" s="19"/>
      <c r="KF156" s="19"/>
      <c r="KG156" s="19"/>
      <c r="KH156" s="19"/>
      <c r="KI156" s="19"/>
      <c r="KJ156" s="19"/>
      <c r="KK156" s="19"/>
      <c r="KL156" s="19"/>
      <c r="KM156" s="19"/>
      <c r="KN156" s="19"/>
      <c r="KO156" s="19"/>
      <c r="KP156" s="19"/>
      <c r="KQ156" s="19"/>
      <c r="KR156" s="19"/>
      <c r="KS156" s="19"/>
      <c r="KT156" s="19"/>
      <c r="KU156" s="19"/>
      <c r="KV156" s="19"/>
      <c r="KW156" s="19"/>
      <c r="KX156" s="19"/>
      <c r="KY156" s="19"/>
      <c r="KZ156" s="19"/>
      <c r="LA156" s="19"/>
      <c r="LB156" s="19"/>
      <c r="LC156" s="19"/>
      <c r="LD156" s="19"/>
      <c r="LE156" s="19"/>
      <c r="LF156" s="19"/>
      <c r="LG156" s="19"/>
      <c r="LH156" s="19"/>
      <c r="LI156" s="19"/>
      <c r="LJ156" s="19"/>
      <c r="LK156" s="19"/>
      <c r="LL156" s="19"/>
      <c r="LM156" s="19"/>
      <c r="LN156" s="19"/>
      <c r="LO156" s="19"/>
      <c r="LP156" s="19"/>
      <c r="LQ156" s="19"/>
      <c r="LR156" s="19"/>
      <c r="LS156" s="19"/>
      <c r="LT156" s="19"/>
      <c r="LU156" s="19"/>
      <c r="LV156" s="19"/>
      <c r="LW156" s="19"/>
      <c r="LX156" s="19"/>
      <c r="LY156" s="19"/>
      <c r="LZ156" s="19"/>
      <c r="MA156" s="19"/>
      <c r="MB156" s="19"/>
      <c r="MC156" s="19"/>
      <c r="MD156" s="19"/>
      <c r="ME156" s="19"/>
      <c r="MF156" s="19"/>
      <c r="MG156" s="19"/>
      <c r="MH156" s="19"/>
      <c r="MI156" s="19"/>
      <c r="MJ156" s="19"/>
      <c r="MK156" s="19"/>
      <c r="ML156" s="19"/>
      <c r="MM156" s="19"/>
      <c r="MN156" s="19"/>
      <c r="MO156" s="19"/>
      <c r="MP156" s="19"/>
      <c r="MQ156" s="19"/>
      <c r="MR156" s="19"/>
      <c r="MS156" s="19"/>
      <c r="MT156" s="19"/>
      <c r="MU156" s="19"/>
      <c r="MV156" s="19"/>
      <c r="MW156" s="19"/>
      <c r="MX156" s="19"/>
      <c r="MY156" s="19"/>
      <c r="MZ156" s="19"/>
      <c r="NA156" s="19"/>
      <c r="NB156" s="19"/>
      <c r="NC156" s="19"/>
      <c r="ND156" s="20"/>
      <c r="NE156" s="20"/>
      <c r="NF156" s="20"/>
      <c r="NG156" s="19"/>
      <c r="NH156" s="19"/>
      <c r="NI156" s="19"/>
      <c r="NJ156" s="19"/>
      <c r="NK156" s="19"/>
      <c r="NL156" s="19"/>
      <c r="NM156" s="19"/>
      <c r="NN156" s="20"/>
      <c r="NO156" s="20"/>
      <c r="NP156" s="20"/>
      <c r="NQ156" s="19"/>
      <c r="NR156" s="19"/>
      <c r="NS156" s="19"/>
      <c r="NT156" s="19"/>
      <c r="NU156" s="20"/>
      <c r="NV156" s="19"/>
      <c r="NW156" s="19"/>
      <c r="NX156" s="19"/>
      <c r="NY156" s="19"/>
      <c r="NZ156" s="19"/>
      <c r="OA156" s="19"/>
      <c r="OB156" s="19"/>
      <c r="OC156" s="19"/>
      <c r="OD156" s="19"/>
      <c r="OE156" s="19"/>
      <c r="OF156" s="19"/>
      <c r="OG156" s="19"/>
      <c r="OH156" s="19"/>
      <c r="OI156" s="19"/>
      <c r="OJ156" s="19"/>
      <c r="OK156" s="19"/>
      <c r="OL156" s="19"/>
      <c r="OM156" s="19"/>
      <c r="ON156" s="19"/>
      <c r="OO156" s="19"/>
      <c r="OP156" s="19"/>
      <c r="OQ156" s="19"/>
      <c r="OR156" s="19"/>
      <c r="OS156" s="21"/>
      <c r="OT156" s="21"/>
      <c r="OU156" s="21"/>
      <c r="OV156" s="21"/>
      <c r="OW156" s="21"/>
      <c r="OX156" s="21"/>
      <c r="OY156" s="21"/>
      <c r="OZ156" s="21"/>
      <c r="PA156" s="21"/>
      <c r="PB156" s="21"/>
      <c r="PC156" s="21"/>
    </row>
    <row r="157" spans="1:419" x14ac:dyDescent="0.2">
      <c r="A157" s="24">
        <v>44427</v>
      </c>
      <c r="B157">
        <v>16123.6</v>
      </c>
      <c r="C157">
        <v>10850</v>
      </c>
      <c r="D157">
        <v>27200</v>
      </c>
      <c r="E157">
        <v>15550</v>
      </c>
      <c r="F157">
        <v>12750</v>
      </c>
      <c r="G157">
        <v>27051.7</v>
      </c>
      <c r="H157">
        <v>31000</v>
      </c>
      <c r="I157">
        <v>15950</v>
      </c>
      <c r="J157">
        <v>4430</v>
      </c>
      <c r="K157">
        <v>32750</v>
      </c>
      <c r="L157">
        <v>21750</v>
      </c>
      <c r="M157">
        <v>15000</v>
      </c>
      <c r="N157">
        <v>12115.4</v>
      </c>
      <c r="O157">
        <v>7330</v>
      </c>
      <c r="P157">
        <v>48850</v>
      </c>
      <c r="Q157">
        <v>77000</v>
      </c>
      <c r="R157">
        <v>12250</v>
      </c>
      <c r="S157">
        <v>13823.6</v>
      </c>
      <c r="T157">
        <v>35500</v>
      </c>
      <c r="U157">
        <v>57300</v>
      </c>
      <c r="V157">
        <v>25600</v>
      </c>
      <c r="W157">
        <v>33635.800000000003</v>
      </c>
      <c r="X157">
        <v>16000</v>
      </c>
      <c r="Y157">
        <v>35583</v>
      </c>
      <c r="Z157">
        <v>55800</v>
      </c>
      <c r="AA157">
        <v>26612.9</v>
      </c>
      <c r="AB157">
        <v>16900</v>
      </c>
      <c r="AC157">
        <v>55000</v>
      </c>
      <c r="AD157">
        <v>38400</v>
      </c>
      <c r="AE157">
        <v>26300</v>
      </c>
      <c r="AF157">
        <v>11217.4</v>
      </c>
      <c r="AG157">
        <v>58000</v>
      </c>
      <c r="AH157">
        <v>14100</v>
      </c>
      <c r="AI157">
        <v>13500</v>
      </c>
      <c r="AJ157">
        <v>12800</v>
      </c>
      <c r="AK157">
        <v>19300</v>
      </c>
      <c r="AL157">
        <v>8250</v>
      </c>
      <c r="AM157">
        <v>18600</v>
      </c>
      <c r="AN157">
        <v>34150</v>
      </c>
      <c r="AO157">
        <v>32500</v>
      </c>
      <c r="AP157">
        <v>41193</v>
      </c>
      <c r="AQ157">
        <v>14800</v>
      </c>
      <c r="AR157">
        <v>28200</v>
      </c>
      <c r="AS157">
        <v>40150</v>
      </c>
      <c r="AT157">
        <v>18300</v>
      </c>
      <c r="AU157">
        <v>39500</v>
      </c>
      <c r="AV157">
        <v>67300</v>
      </c>
      <c r="AW157">
        <v>18962</v>
      </c>
      <c r="AX157">
        <v>34300</v>
      </c>
      <c r="AY157">
        <v>16250</v>
      </c>
      <c r="AZ157">
        <v>26850</v>
      </c>
      <c r="BA157">
        <v>40000</v>
      </c>
      <c r="BB157">
        <v>54600</v>
      </c>
      <c r="BC157">
        <v>5430</v>
      </c>
      <c r="BD157">
        <v>12800</v>
      </c>
      <c r="BE157">
        <v>47500</v>
      </c>
      <c r="BF157">
        <v>23400</v>
      </c>
      <c r="BG157">
        <v>81757</v>
      </c>
      <c r="BH157">
        <v>45550</v>
      </c>
      <c r="BI157">
        <v>88000</v>
      </c>
      <c r="BJ157">
        <v>97500</v>
      </c>
      <c r="BK157">
        <v>11000</v>
      </c>
      <c r="BL157">
        <v>34800</v>
      </c>
      <c r="BM157">
        <v>3210</v>
      </c>
      <c r="BN157">
        <v>54000</v>
      </c>
      <c r="BO157">
        <v>34900</v>
      </c>
      <c r="BP157">
        <v>64000</v>
      </c>
      <c r="BQ157">
        <v>22900</v>
      </c>
      <c r="BR157">
        <v>35350</v>
      </c>
      <c r="BS157">
        <v>10800</v>
      </c>
      <c r="BT157">
        <v>58000</v>
      </c>
      <c r="BU157">
        <v>42000</v>
      </c>
      <c r="BV157">
        <v>12800</v>
      </c>
      <c r="BW157">
        <v>36000</v>
      </c>
      <c r="BX157">
        <v>56600</v>
      </c>
      <c r="BY157">
        <v>20434.8</v>
      </c>
      <c r="BZ157">
        <v>4100</v>
      </c>
      <c r="CA157">
        <v>25900</v>
      </c>
      <c r="CB157">
        <v>17950</v>
      </c>
      <c r="CC157">
        <v>15900</v>
      </c>
      <c r="CD157">
        <v>10100</v>
      </c>
      <c r="CE157">
        <v>5951.2</v>
      </c>
      <c r="CF157">
        <v>13900</v>
      </c>
      <c r="CG157">
        <v>11550</v>
      </c>
      <c r="CH157">
        <v>21100</v>
      </c>
      <c r="CI157">
        <v>12100</v>
      </c>
      <c r="CJ157">
        <v>43800</v>
      </c>
      <c r="CK157">
        <v>94500</v>
      </c>
      <c r="CL157">
        <v>2900</v>
      </c>
      <c r="CM157">
        <v>53000</v>
      </c>
      <c r="CN157">
        <v>90900</v>
      </c>
      <c r="CO157">
        <v>51779</v>
      </c>
      <c r="CP157">
        <v>21651</v>
      </c>
      <c r="CQ157">
        <v>27273</v>
      </c>
      <c r="CR157">
        <v>47050</v>
      </c>
      <c r="CS157">
        <v>12950</v>
      </c>
      <c r="CT157">
        <v>17600</v>
      </c>
      <c r="CU157">
        <v>18500</v>
      </c>
      <c r="CV157">
        <v>5110</v>
      </c>
      <c r="CW157">
        <v>53300</v>
      </c>
      <c r="CX157">
        <v>4600</v>
      </c>
      <c r="CY157">
        <v>12900</v>
      </c>
      <c r="CZ157">
        <v>4590</v>
      </c>
      <c r="DA157">
        <v>12400</v>
      </c>
      <c r="DB157">
        <v>24700</v>
      </c>
      <c r="DC157">
        <v>14809.5</v>
      </c>
      <c r="DD157">
        <v>6860</v>
      </c>
      <c r="DE157">
        <v>43004.5</v>
      </c>
      <c r="DF157">
        <v>65300</v>
      </c>
      <c r="DG157">
        <v>49416.6</v>
      </c>
      <c r="DH157">
        <v>5367.5</v>
      </c>
      <c r="DI157">
        <v>16300</v>
      </c>
      <c r="DJ157">
        <v>29300</v>
      </c>
      <c r="DK157">
        <v>7500</v>
      </c>
      <c r="DL157">
        <v>38000</v>
      </c>
      <c r="DM157">
        <v>50900</v>
      </c>
      <c r="DN157">
        <v>3470</v>
      </c>
      <c r="DO157">
        <v>40450</v>
      </c>
      <c r="DP157">
        <v>19700</v>
      </c>
      <c r="DQ157">
        <v>15650</v>
      </c>
      <c r="DR157">
        <v>16300</v>
      </c>
      <c r="DS157">
        <v>15750</v>
      </c>
      <c r="DT157">
        <v>7500</v>
      </c>
      <c r="DU157">
        <v>21600</v>
      </c>
      <c r="DV157">
        <v>6600</v>
      </c>
      <c r="DW157">
        <v>29650</v>
      </c>
      <c r="DX157">
        <v>70600</v>
      </c>
      <c r="DY157">
        <v>6730</v>
      </c>
      <c r="DZ157">
        <v>12864</v>
      </c>
      <c r="EA157">
        <v>16160.7</v>
      </c>
      <c r="EB157">
        <v>37200</v>
      </c>
      <c r="EC157">
        <v>54362.8</v>
      </c>
      <c r="ED157">
        <v>6303.2</v>
      </c>
      <c r="EE157">
        <v>7750</v>
      </c>
      <c r="EF157">
        <v>30850</v>
      </c>
      <c r="EG157">
        <v>16000</v>
      </c>
      <c r="EH157">
        <v>61000</v>
      </c>
      <c r="EI157">
        <v>14329.1</v>
      </c>
      <c r="EJ157">
        <v>2280</v>
      </c>
      <c r="EK157">
        <v>6550</v>
      </c>
      <c r="EL157">
        <v>10500</v>
      </c>
      <c r="EM157">
        <v>6330</v>
      </c>
      <c r="EN157">
        <v>53000</v>
      </c>
      <c r="EO157">
        <v>57200</v>
      </c>
      <c r="EP157">
        <v>10000</v>
      </c>
      <c r="EQ157">
        <v>13050</v>
      </c>
      <c r="ER157">
        <v>31100</v>
      </c>
      <c r="ES157">
        <v>3000</v>
      </c>
      <c r="ET157">
        <v>11100</v>
      </c>
      <c r="EU157">
        <v>136300</v>
      </c>
      <c r="EV157">
        <v>114.767</v>
      </c>
      <c r="EW157">
        <v>33700</v>
      </c>
      <c r="EX157">
        <v>26484.400000000001</v>
      </c>
      <c r="EY157">
        <v>73700</v>
      </c>
      <c r="EZ157">
        <v>34916.699999999997</v>
      </c>
      <c r="FA157">
        <v>37685.5</v>
      </c>
      <c r="FC157">
        <v>19300</v>
      </c>
      <c r="FD157">
        <v>34300</v>
      </c>
      <c r="FE157">
        <v>80076</v>
      </c>
      <c r="FF157">
        <v>8900</v>
      </c>
      <c r="FG157">
        <v>5960</v>
      </c>
      <c r="FH157">
        <v>34200</v>
      </c>
      <c r="FI157">
        <v>32200</v>
      </c>
      <c r="FJ157">
        <v>27250</v>
      </c>
      <c r="FK157">
        <v>82500</v>
      </c>
      <c r="FL157">
        <v>88300</v>
      </c>
      <c r="FM157">
        <v>26550</v>
      </c>
      <c r="FN157">
        <v>18700</v>
      </c>
      <c r="FO157">
        <v>30950</v>
      </c>
      <c r="FP157">
        <v>24000</v>
      </c>
      <c r="FQ157">
        <v>53300</v>
      </c>
      <c r="FR157">
        <v>6050</v>
      </c>
      <c r="FS157">
        <v>11500</v>
      </c>
      <c r="FT157">
        <v>11950</v>
      </c>
      <c r="FU157">
        <v>51500</v>
      </c>
      <c r="FV157">
        <v>9670</v>
      </c>
      <c r="FW157">
        <v>94000</v>
      </c>
      <c r="FX157">
        <v>17200</v>
      </c>
      <c r="FY157">
        <v>23000</v>
      </c>
      <c r="FZ157">
        <v>103000</v>
      </c>
      <c r="GA157">
        <v>7800</v>
      </c>
      <c r="GB157">
        <v>19500</v>
      </c>
      <c r="GC157">
        <v>22950</v>
      </c>
      <c r="GD157">
        <v>3090</v>
      </c>
      <c r="GE157">
        <v>5790</v>
      </c>
      <c r="GF157">
        <v>3100</v>
      </c>
      <c r="GG157">
        <v>7000</v>
      </c>
      <c r="GH157">
        <v>136889</v>
      </c>
      <c r="GI157">
        <v>10350</v>
      </c>
      <c r="GJ157">
        <v>60700</v>
      </c>
      <c r="GK157">
        <v>21400</v>
      </c>
      <c r="GL157">
        <v>5100</v>
      </c>
      <c r="GM157">
        <v>27200</v>
      </c>
      <c r="GN157">
        <v>148</v>
      </c>
      <c r="GO157">
        <v>9900</v>
      </c>
      <c r="GP157">
        <v>26000</v>
      </c>
      <c r="GQ157">
        <v>16300</v>
      </c>
      <c r="GR157">
        <v>22350</v>
      </c>
      <c r="GS157">
        <v>15050</v>
      </c>
      <c r="GT157">
        <v>20250</v>
      </c>
      <c r="GU157">
        <v>20600</v>
      </c>
      <c r="GV157">
        <v>11150</v>
      </c>
      <c r="GW157">
        <v>11400</v>
      </c>
      <c r="GX157">
        <v>46500</v>
      </c>
      <c r="GY157">
        <v>22050</v>
      </c>
      <c r="GZ157">
        <v>6000</v>
      </c>
      <c r="HA157">
        <v>21900</v>
      </c>
      <c r="HB157">
        <v>20741</v>
      </c>
      <c r="HC157">
        <v>17400</v>
      </c>
      <c r="HD157">
        <v>4060</v>
      </c>
      <c r="HE157">
        <v>64700</v>
      </c>
      <c r="HF157">
        <v>11850</v>
      </c>
      <c r="HG157">
        <v>48400</v>
      </c>
      <c r="HH157">
        <v>16550</v>
      </c>
      <c r="HI157">
        <v>18400</v>
      </c>
      <c r="HJ157">
        <v>12550</v>
      </c>
      <c r="HK157">
        <v>47596</v>
      </c>
      <c r="HL157">
        <v>42953.4</v>
      </c>
      <c r="HM157">
        <v>10200</v>
      </c>
      <c r="HN157">
        <v>29950</v>
      </c>
      <c r="HO157">
        <v>25750</v>
      </c>
      <c r="HP157">
        <v>49100</v>
      </c>
      <c r="HQ157">
        <v>74000</v>
      </c>
      <c r="HR157">
        <v>85100</v>
      </c>
      <c r="HS157">
        <v>55000</v>
      </c>
      <c r="HT157">
        <v>56300</v>
      </c>
      <c r="HU157">
        <v>30450</v>
      </c>
      <c r="HV157">
        <v>19000</v>
      </c>
      <c r="HW157">
        <v>16455.3</v>
      </c>
      <c r="HX157">
        <v>38700</v>
      </c>
      <c r="HY157">
        <v>76500</v>
      </c>
      <c r="HZ157">
        <v>3790</v>
      </c>
      <c r="IA157">
        <v>26750</v>
      </c>
      <c r="IB157">
        <v>21450</v>
      </c>
      <c r="IC157">
        <v>4630</v>
      </c>
      <c r="ID157">
        <v>7800</v>
      </c>
      <c r="IE157">
        <v>69500</v>
      </c>
      <c r="IF157">
        <v>43000</v>
      </c>
      <c r="IG157">
        <v>6130.8</v>
      </c>
      <c r="IH157">
        <v>45700</v>
      </c>
      <c r="II157">
        <v>18050</v>
      </c>
      <c r="IJ157">
        <v>41700</v>
      </c>
      <c r="IK157">
        <v>46234.8</v>
      </c>
      <c r="IL157">
        <v>9600</v>
      </c>
      <c r="IM157">
        <v>10833.3</v>
      </c>
      <c r="IN157">
        <v>25650</v>
      </c>
      <c r="IO157">
        <v>3460</v>
      </c>
      <c r="IP157">
        <v>8990</v>
      </c>
      <c r="IQ157">
        <v>10600</v>
      </c>
      <c r="IR157">
        <v>79400</v>
      </c>
      <c r="IS157">
        <v>37650</v>
      </c>
      <c r="IT157">
        <v>12300</v>
      </c>
      <c r="IU157">
        <v>7280</v>
      </c>
      <c r="IV157">
        <v>29128.400000000001</v>
      </c>
      <c r="IW157">
        <v>25850</v>
      </c>
      <c r="IX157">
        <v>17600</v>
      </c>
      <c r="IY157">
        <v>6900</v>
      </c>
      <c r="IZ157">
        <v>58600</v>
      </c>
      <c r="JA157">
        <v>79.587000000000003</v>
      </c>
      <c r="JB157">
        <v>234</v>
      </c>
      <c r="JC157">
        <v>63900</v>
      </c>
      <c r="JD157">
        <v>36250</v>
      </c>
      <c r="JE157">
        <v>29850</v>
      </c>
      <c r="JF157">
        <v>55964</v>
      </c>
      <c r="JG157">
        <v>47600</v>
      </c>
      <c r="JH157">
        <v>104</v>
      </c>
      <c r="JI157">
        <v>9300</v>
      </c>
      <c r="JJ157">
        <v>8290</v>
      </c>
      <c r="JK157">
        <v>18350</v>
      </c>
      <c r="JL157">
        <v>120</v>
      </c>
      <c r="JM157">
        <v>53100</v>
      </c>
      <c r="JN157">
        <v>7720</v>
      </c>
      <c r="JO157">
        <v>12700</v>
      </c>
      <c r="JP157">
        <v>90300</v>
      </c>
      <c r="JQ157">
        <v>9390</v>
      </c>
      <c r="JR157">
        <v>13800</v>
      </c>
      <c r="JS157">
        <v>35889.300000000003</v>
      </c>
      <c r="JT157">
        <v>5760</v>
      </c>
      <c r="JU157">
        <v>15350</v>
      </c>
      <c r="JV157">
        <v>7600</v>
      </c>
      <c r="JW157">
        <v>27950</v>
      </c>
      <c r="JX157">
        <v>36693.9</v>
      </c>
      <c r="JY157">
        <v>28500</v>
      </c>
      <c r="JZ157">
        <v>17100</v>
      </c>
      <c r="KA157">
        <v>12400</v>
      </c>
      <c r="KB157">
        <v>10150</v>
      </c>
      <c r="KC157" s="19"/>
      <c r="KD157" s="19"/>
      <c r="KE157" s="19"/>
      <c r="KF157" s="19"/>
      <c r="KG157" s="19"/>
      <c r="KH157" s="19"/>
      <c r="KI157" s="19"/>
      <c r="KJ157" s="19"/>
      <c r="KK157" s="19"/>
      <c r="KL157" s="19"/>
      <c r="KM157" s="19"/>
      <c r="KN157" s="19"/>
      <c r="KO157" s="19"/>
      <c r="KP157" s="19"/>
      <c r="KQ157" s="19"/>
      <c r="KR157" s="19"/>
      <c r="KS157" s="19"/>
      <c r="KT157" s="19"/>
      <c r="KU157" s="19"/>
      <c r="KV157" s="19"/>
      <c r="KW157" s="19"/>
      <c r="KX157" s="19"/>
      <c r="KY157" s="19"/>
      <c r="KZ157" s="19"/>
      <c r="LA157" s="19"/>
      <c r="LB157" s="19"/>
      <c r="LC157" s="19"/>
      <c r="LD157" s="19"/>
      <c r="LE157" s="19"/>
      <c r="LF157" s="19"/>
      <c r="LG157" s="19"/>
      <c r="LH157" s="19"/>
      <c r="LI157" s="19"/>
      <c r="LJ157" s="19"/>
      <c r="LK157" s="19"/>
      <c r="LL157" s="19"/>
      <c r="LM157" s="19"/>
      <c r="LN157" s="19"/>
      <c r="LO157" s="19"/>
      <c r="LP157" s="19"/>
      <c r="LQ157" s="19"/>
      <c r="LR157" s="19"/>
      <c r="LS157" s="19"/>
      <c r="LT157" s="19"/>
      <c r="LU157" s="19"/>
      <c r="LV157" s="19"/>
      <c r="LW157" s="19"/>
      <c r="LX157" s="19"/>
      <c r="LY157" s="19"/>
      <c r="LZ157" s="19"/>
      <c r="MA157" s="19"/>
      <c r="MB157" s="19"/>
      <c r="MC157" s="19"/>
      <c r="MD157" s="19"/>
      <c r="ME157" s="19"/>
      <c r="MF157" s="19"/>
      <c r="MG157" s="19"/>
      <c r="MH157" s="19"/>
      <c r="MI157" s="19"/>
      <c r="MJ157" s="19"/>
      <c r="MK157" s="19"/>
      <c r="ML157" s="19"/>
      <c r="MM157" s="19"/>
      <c r="MN157" s="19"/>
      <c r="MO157" s="19"/>
      <c r="MP157" s="19"/>
      <c r="MQ157" s="19"/>
      <c r="MR157" s="19"/>
      <c r="MS157" s="19"/>
      <c r="MT157" s="19"/>
      <c r="MU157" s="19"/>
      <c r="MV157" s="19"/>
      <c r="MW157" s="19"/>
      <c r="MX157" s="19"/>
      <c r="MY157" s="19"/>
      <c r="MZ157" s="19"/>
      <c r="NA157" s="19"/>
      <c r="NB157" s="19"/>
      <c r="NC157" s="19"/>
      <c r="ND157" s="20"/>
      <c r="NE157" s="20"/>
      <c r="NF157" s="20"/>
      <c r="NG157" s="19"/>
      <c r="NH157" s="19"/>
      <c r="NI157" s="19"/>
      <c r="NJ157" s="19"/>
      <c r="NK157" s="19"/>
      <c r="NL157" s="19"/>
      <c r="NM157" s="19"/>
      <c r="NN157" s="20"/>
      <c r="NO157" s="20"/>
      <c r="NP157" s="20"/>
      <c r="NQ157" s="19"/>
      <c r="NR157" s="19"/>
      <c r="NS157" s="19"/>
      <c r="NT157" s="19"/>
      <c r="NU157" s="20"/>
      <c r="NV157" s="19"/>
      <c r="NW157" s="19"/>
      <c r="NX157" s="19"/>
      <c r="NY157" s="19"/>
      <c r="NZ157" s="19"/>
      <c r="OA157" s="19"/>
      <c r="OB157" s="19"/>
      <c r="OC157" s="19"/>
      <c r="OD157" s="19"/>
      <c r="OE157" s="19"/>
      <c r="OF157" s="19"/>
      <c r="OG157" s="19"/>
      <c r="OH157" s="19"/>
      <c r="OI157" s="19"/>
      <c r="OJ157" s="19"/>
      <c r="OK157" s="19"/>
      <c r="OL157" s="19"/>
      <c r="OM157" s="19"/>
      <c r="ON157" s="19"/>
      <c r="OO157" s="19"/>
      <c r="OP157" s="19"/>
      <c r="OQ157" s="19"/>
      <c r="OR157" s="19"/>
      <c r="OS157" s="21"/>
      <c r="OT157" s="21"/>
      <c r="OU157" s="21"/>
      <c r="OV157" s="21"/>
      <c r="OW157" s="21"/>
      <c r="OX157" s="21"/>
      <c r="OY157" s="21"/>
      <c r="OZ157" s="21"/>
      <c r="PA157" s="21"/>
      <c r="PB157" s="21"/>
      <c r="PC157" s="21"/>
    </row>
    <row r="158" spans="1:419" x14ac:dyDescent="0.2">
      <c r="A158" s="24">
        <v>44428</v>
      </c>
      <c r="B158">
        <v>15372.6</v>
      </c>
      <c r="C158">
        <v>10600</v>
      </c>
      <c r="D158">
        <v>27000</v>
      </c>
      <c r="E158">
        <v>15300</v>
      </c>
      <c r="F158">
        <v>12400</v>
      </c>
      <c r="G158">
        <v>27051.7</v>
      </c>
      <c r="H158">
        <v>32000</v>
      </c>
      <c r="I158">
        <v>16100</v>
      </c>
      <c r="J158">
        <v>4160</v>
      </c>
      <c r="K158">
        <v>30700</v>
      </c>
      <c r="L158">
        <v>22250</v>
      </c>
      <c r="M158">
        <v>16050</v>
      </c>
      <c r="N158">
        <v>11346.2</v>
      </c>
      <c r="O158">
        <v>7140</v>
      </c>
      <c r="P158">
        <v>48000</v>
      </c>
      <c r="Q158">
        <v>84700</v>
      </c>
      <c r="R158">
        <v>11550</v>
      </c>
      <c r="S158">
        <v>13783.3</v>
      </c>
      <c r="T158">
        <v>35900</v>
      </c>
      <c r="U158">
        <v>55000</v>
      </c>
      <c r="V158">
        <v>24000</v>
      </c>
      <c r="W158">
        <v>32052.9</v>
      </c>
      <c r="X158">
        <v>16000</v>
      </c>
      <c r="Y158">
        <v>34250</v>
      </c>
      <c r="Z158">
        <v>55300</v>
      </c>
      <c r="AA158">
        <v>26225.8</v>
      </c>
      <c r="AB158">
        <v>17400</v>
      </c>
      <c r="AC158">
        <v>53400</v>
      </c>
      <c r="AD158">
        <v>37500</v>
      </c>
      <c r="AE158">
        <v>25550</v>
      </c>
      <c r="AF158">
        <v>10608.7</v>
      </c>
      <c r="AG158">
        <v>57000</v>
      </c>
      <c r="AH158">
        <v>13500</v>
      </c>
      <c r="AI158">
        <v>13600</v>
      </c>
      <c r="AJ158">
        <v>12300</v>
      </c>
      <c r="AK158">
        <v>19300</v>
      </c>
      <c r="AL158">
        <v>8250</v>
      </c>
      <c r="AM158">
        <v>17700</v>
      </c>
      <c r="AN158">
        <v>34300</v>
      </c>
      <c r="AO158">
        <v>33500</v>
      </c>
      <c r="AP158">
        <v>42110</v>
      </c>
      <c r="AQ158">
        <v>14800</v>
      </c>
      <c r="AR158">
        <v>26800</v>
      </c>
      <c r="AS158">
        <v>40150</v>
      </c>
      <c r="AT158">
        <v>17700</v>
      </c>
      <c r="AU158">
        <v>39000</v>
      </c>
      <c r="AV158">
        <v>66800</v>
      </c>
      <c r="AW158">
        <v>18821</v>
      </c>
      <c r="AX158">
        <v>32700</v>
      </c>
      <c r="AY158">
        <v>15300</v>
      </c>
      <c r="AZ158">
        <v>28400</v>
      </c>
      <c r="BA158">
        <v>39100</v>
      </c>
      <c r="BB158">
        <v>53100</v>
      </c>
      <c r="BC158">
        <v>5660</v>
      </c>
      <c r="BD158">
        <v>12650</v>
      </c>
      <c r="BE158">
        <v>45050</v>
      </c>
      <c r="BF158">
        <v>23650</v>
      </c>
      <c r="BG158">
        <v>83552</v>
      </c>
      <c r="BH158">
        <v>45500</v>
      </c>
      <c r="BI158">
        <v>85000</v>
      </c>
      <c r="BJ158">
        <v>95600</v>
      </c>
      <c r="BK158">
        <v>10750</v>
      </c>
      <c r="BL158">
        <v>32500</v>
      </c>
      <c r="BM158">
        <v>3030</v>
      </c>
      <c r="BN158">
        <v>52500</v>
      </c>
      <c r="BO158">
        <v>36150</v>
      </c>
      <c r="BP158">
        <v>62800</v>
      </c>
      <c r="BQ158">
        <v>22200</v>
      </c>
      <c r="BR158">
        <v>33500</v>
      </c>
      <c r="BS158">
        <v>10050</v>
      </c>
      <c r="BT158">
        <v>58000</v>
      </c>
      <c r="BU158">
        <v>41100</v>
      </c>
      <c r="BV158">
        <v>12800</v>
      </c>
      <c r="BW158">
        <v>35500</v>
      </c>
      <c r="BX158">
        <v>55100</v>
      </c>
      <c r="BY158">
        <v>19130.400000000001</v>
      </c>
      <c r="BZ158">
        <v>4090</v>
      </c>
      <c r="CA158">
        <v>24900</v>
      </c>
      <c r="CB158">
        <v>18000</v>
      </c>
      <c r="CC158">
        <v>14900</v>
      </c>
      <c r="CD158">
        <v>9700</v>
      </c>
      <c r="CE158">
        <v>5818</v>
      </c>
      <c r="CF158">
        <v>13450</v>
      </c>
      <c r="CG158">
        <v>11450</v>
      </c>
      <c r="CH158">
        <v>21100</v>
      </c>
      <c r="CI158">
        <v>12150</v>
      </c>
      <c r="CJ158">
        <v>41400</v>
      </c>
      <c r="CK158">
        <v>92800</v>
      </c>
      <c r="CL158">
        <v>2830</v>
      </c>
      <c r="CM158">
        <v>53100</v>
      </c>
      <c r="CN158">
        <v>87500</v>
      </c>
      <c r="CO158">
        <v>49313</v>
      </c>
      <c r="CP158">
        <v>22018</v>
      </c>
      <c r="CQ158">
        <v>27091</v>
      </c>
      <c r="CR158">
        <v>47350</v>
      </c>
      <c r="CS158">
        <v>11950</v>
      </c>
      <c r="CT158">
        <v>18450</v>
      </c>
      <c r="CU158">
        <v>17700</v>
      </c>
      <c r="CV158">
        <v>5110</v>
      </c>
      <c r="CW158">
        <v>55900</v>
      </c>
      <c r="CX158">
        <v>4280</v>
      </c>
      <c r="CY158">
        <v>13200</v>
      </c>
      <c r="CZ158">
        <v>4760</v>
      </c>
      <c r="DA158">
        <v>12400</v>
      </c>
      <c r="DB158">
        <v>23800</v>
      </c>
      <c r="DC158">
        <v>14000</v>
      </c>
      <c r="DD158">
        <v>7340</v>
      </c>
      <c r="DE158">
        <v>43462</v>
      </c>
      <c r="DF158">
        <v>64000</v>
      </c>
      <c r="DG158">
        <v>46000</v>
      </c>
      <c r="DH158">
        <v>5290.6</v>
      </c>
      <c r="DI158">
        <v>15800</v>
      </c>
      <c r="DJ158">
        <v>27400</v>
      </c>
      <c r="DK158">
        <v>7200</v>
      </c>
      <c r="DL158">
        <v>38000</v>
      </c>
      <c r="DM158">
        <v>49000</v>
      </c>
      <c r="DN158">
        <v>3410</v>
      </c>
      <c r="DO158">
        <v>38750</v>
      </c>
      <c r="DP158">
        <v>19500</v>
      </c>
      <c r="DQ158">
        <v>15550</v>
      </c>
      <c r="DR158">
        <v>16250</v>
      </c>
      <c r="DS158">
        <v>15700</v>
      </c>
      <c r="DT158">
        <v>7300</v>
      </c>
      <c r="DU158">
        <v>21500</v>
      </c>
      <c r="DV158">
        <v>6330</v>
      </c>
      <c r="DW158">
        <v>27900</v>
      </c>
      <c r="DX158">
        <v>69100</v>
      </c>
      <c r="DY158">
        <v>6760</v>
      </c>
      <c r="DZ158">
        <v>12545</v>
      </c>
      <c r="EA158">
        <v>15178.6</v>
      </c>
      <c r="EB158">
        <v>36600</v>
      </c>
      <c r="EC158">
        <v>54272.7</v>
      </c>
      <c r="ED158">
        <v>6322.4</v>
      </c>
      <c r="EE158">
        <v>7550</v>
      </c>
      <c r="EF158">
        <v>29000</v>
      </c>
      <c r="EG158">
        <v>16000</v>
      </c>
      <c r="EH158">
        <v>63000</v>
      </c>
      <c r="EI158">
        <v>14051.7</v>
      </c>
      <c r="EJ158">
        <v>2290</v>
      </c>
      <c r="EK158">
        <v>6540</v>
      </c>
      <c r="EL158">
        <v>11200</v>
      </c>
      <c r="EM158">
        <v>6770</v>
      </c>
      <c r="EN158">
        <v>50300</v>
      </c>
      <c r="EO158">
        <v>57000</v>
      </c>
      <c r="EP158">
        <v>10000</v>
      </c>
      <c r="EQ158">
        <v>13250</v>
      </c>
      <c r="ER158">
        <v>29900</v>
      </c>
      <c r="ES158">
        <v>2970</v>
      </c>
      <c r="ET158">
        <v>10600</v>
      </c>
      <c r="EU158">
        <v>133800</v>
      </c>
      <c r="EV158">
        <v>109.11199999999999</v>
      </c>
      <c r="EW158">
        <v>32500</v>
      </c>
      <c r="EX158">
        <v>25781.200000000001</v>
      </c>
      <c r="EY158">
        <v>73000</v>
      </c>
      <c r="EZ158">
        <v>32958.300000000003</v>
      </c>
      <c r="FA158">
        <v>36611.300000000003</v>
      </c>
      <c r="FC158">
        <v>19400</v>
      </c>
      <c r="FD158">
        <v>32300</v>
      </c>
      <c r="FE158">
        <v>79160</v>
      </c>
      <c r="FF158">
        <v>8810</v>
      </c>
      <c r="FG158">
        <v>5750</v>
      </c>
      <c r="FH158">
        <v>36550</v>
      </c>
      <c r="FI158">
        <v>32300</v>
      </c>
      <c r="FJ158">
        <v>25375</v>
      </c>
      <c r="FK158">
        <v>82500</v>
      </c>
      <c r="FL158">
        <v>85100</v>
      </c>
      <c r="FM158">
        <v>25500</v>
      </c>
      <c r="FN158">
        <v>18100</v>
      </c>
      <c r="FO158">
        <v>29900</v>
      </c>
      <c r="FP158">
        <v>24000</v>
      </c>
      <c r="FQ158">
        <v>51300</v>
      </c>
      <c r="FR158">
        <v>5850</v>
      </c>
      <c r="FS158">
        <v>11400</v>
      </c>
      <c r="FT158">
        <v>11200</v>
      </c>
      <c r="FU158">
        <v>49600</v>
      </c>
      <c r="FV158">
        <v>9300</v>
      </c>
      <c r="FW158">
        <v>91500</v>
      </c>
      <c r="FX158">
        <v>16000</v>
      </c>
      <c r="FY158">
        <v>22800</v>
      </c>
      <c r="FZ158">
        <v>100200</v>
      </c>
      <c r="GA158">
        <v>7690</v>
      </c>
      <c r="GB158">
        <v>18300</v>
      </c>
      <c r="GC158">
        <v>21350</v>
      </c>
      <c r="GD158">
        <v>3080</v>
      </c>
      <c r="GE158">
        <v>5600</v>
      </c>
      <c r="GF158">
        <v>3200</v>
      </c>
      <c r="GG158">
        <v>6790</v>
      </c>
      <c r="GH158">
        <v>135432</v>
      </c>
      <c r="GI158">
        <v>10300</v>
      </c>
      <c r="GJ158">
        <v>61300</v>
      </c>
      <c r="GK158">
        <v>22000</v>
      </c>
      <c r="GL158">
        <v>4950</v>
      </c>
      <c r="GM158">
        <v>27000</v>
      </c>
      <c r="GN158">
        <v>143</v>
      </c>
      <c r="GO158">
        <v>9700</v>
      </c>
      <c r="GP158">
        <v>24800</v>
      </c>
      <c r="GQ158">
        <v>16000</v>
      </c>
      <c r="GR158">
        <v>21700</v>
      </c>
      <c r="GS158">
        <v>14500</v>
      </c>
      <c r="GT158">
        <v>19450</v>
      </c>
      <c r="GU158">
        <v>19600</v>
      </c>
      <c r="GV158">
        <v>10550</v>
      </c>
      <c r="GW158">
        <v>11000</v>
      </c>
      <c r="GX158">
        <v>46500</v>
      </c>
      <c r="GY158">
        <v>21000</v>
      </c>
      <c r="GZ158">
        <v>5761.9</v>
      </c>
      <c r="HA158">
        <v>21000</v>
      </c>
      <c r="HB158">
        <v>20833</v>
      </c>
      <c r="HC158">
        <v>17300</v>
      </c>
      <c r="HD158">
        <v>4140</v>
      </c>
      <c r="HE158">
        <v>62000</v>
      </c>
      <c r="HF158">
        <v>11450</v>
      </c>
      <c r="HG158">
        <v>45100</v>
      </c>
      <c r="HH158">
        <v>17700</v>
      </c>
      <c r="HI158">
        <v>18000</v>
      </c>
      <c r="HJ158">
        <v>12650</v>
      </c>
      <c r="HK158">
        <v>44500</v>
      </c>
      <c r="HL158">
        <v>42816.4</v>
      </c>
      <c r="HM158">
        <v>10000</v>
      </c>
      <c r="HN158">
        <v>28300</v>
      </c>
      <c r="HO158">
        <v>25550</v>
      </c>
      <c r="HP158">
        <v>47600</v>
      </c>
      <c r="HQ158">
        <v>74000</v>
      </c>
      <c r="HR158">
        <v>85000</v>
      </c>
      <c r="HS158">
        <v>55000</v>
      </c>
      <c r="HT158">
        <v>56200</v>
      </c>
      <c r="HU158">
        <v>30150</v>
      </c>
      <c r="HV158">
        <v>18700</v>
      </c>
      <c r="HW158">
        <v>16498.7</v>
      </c>
      <c r="HX158">
        <v>38100</v>
      </c>
      <c r="HY158">
        <v>77500</v>
      </c>
      <c r="HZ158">
        <v>3780</v>
      </c>
      <c r="IA158">
        <v>26650</v>
      </c>
      <c r="IB158">
        <v>20500</v>
      </c>
      <c r="IC158">
        <v>4400</v>
      </c>
      <c r="ID158">
        <v>7280</v>
      </c>
      <c r="IE158">
        <v>69500</v>
      </c>
      <c r="IF158">
        <v>43850</v>
      </c>
      <c r="IG158">
        <v>6168.2</v>
      </c>
      <c r="IH158">
        <v>42550</v>
      </c>
      <c r="II158">
        <v>17400</v>
      </c>
      <c r="IJ158">
        <v>41750</v>
      </c>
      <c r="IK158">
        <v>45284.2</v>
      </c>
      <c r="IL158">
        <v>9490</v>
      </c>
      <c r="IM158">
        <v>11583.3</v>
      </c>
      <c r="IN158">
        <v>27300</v>
      </c>
      <c r="IO158">
        <v>3500</v>
      </c>
      <c r="IP158">
        <v>8890</v>
      </c>
      <c r="IQ158">
        <v>10900</v>
      </c>
      <c r="IR158">
        <v>78400</v>
      </c>
      <c r="IS158">
        <v>38100</v>
      </c>
      <c r="IT158">
        <v>12300</v>
      </c>
      <c r="IU158">
        <v>6940</v>
      </c>
      <c r="IV158">
        <v>28899.1</v>
      </c>
      <c r="IW158">
        <v>25900</v>
      </c>
      <c r="IX158">
        <v>17350</v>
      </c>
      <c r="IY158">
        <v>6880</v>
      </c>
      <c r="IZ158">
        <v>59200</v>
      </c>
      <c r="JA158">
        <v>77.495999999999995</v>
      </c>
      <c r="JB158">
        <v>235</v>
      </c>
      <c r="JC158">
        <v>62100</v>
      </c>
      <c r="JD158">
        <v>37300</v>
      </c>
      <c r="JE158">
        <v>29700</v>
      </c>
      <c r="JF158">
        <v>56058</v>
      </c>
      <c r="JG158">
        <v>45100</v>
      </c>
      <c r="JH158">
        <v>97.7</v>
      </c>
      <c r="JI158">
        <v>9010</v>
      </c>
      <c r="JJ158">
        <v>8290</v>
      </c>
      <c r="JK158">
        <v>18000</v>
      </c>
      <c r="JL158">
        <v>119.8</v>
      </c>
      <c r="JM158">
        <v>52700</v>
      </c>
      <c r="JN158">
        <v>7650</v>
      </c>
      <c r="JO158">
        <v>12500</v>
      </c>
      <c r="JP158">
        <v>87800</v>
      </c>
      <c r="JQ158">
        <v>9500</v>
      </c>
      <c r="JR158">
        <v>13800</v>
      </c>
      <c r="JS158">
        <v>34722.6</v>
      </c>
      <c r="JT158">
        <v>5420</v>
      </c>
      <c r="JU158">
        <v>15100</v>
      </c>
      <c r="JV158">
        <v>7600</v>
      </c>
      <c r="JW158">
        <v>27050</v>
      </c>
      <c r="JX158">
        <v>36976.1</v>
      </c>
      <c r="JY158">
        <v>26550</v>
      </c>
      <c r="JZ158">
        <v>17100</v>
      </c>
      <c r="KA158">
        <v>12300</v>
      </c>
      <c r="KB158">
        <v>9830</v>
      </c>
      <c r="KC158" s="19"/>
      <c r="KD158" s="19"/>
      <c r="KE158" s="19"/>
      <c r="KF158" s="19"/>
      <c r="KG158" s="19"/>
      <c r="KH158" s="19"/>
      <c r="KI158" s="19"/>
      <c r="KJ158" s="19"/>
      <c r="KK158" s="19"/>
      <c r="KL158" s="19"/>
      <c r="KM158" s="19"/>
      <c r="KN158" s="19"/>
      <c r="KO158" s="19"/>
      <c r="KP158" s="19"/>
      <c r="KQ158" s="19"/>
      <c r="KR158" s="19"/>
      <c r="KS158" s="19"/>
      <c r="KT158" s="19"/>
      <c r="KU158" s="19"/>
      <c r="KV158" s="19"/>
      <c r="KW158" s="19"/>
      <c r="KX158" s="19"/>
      <c r="KY158" s="19"/>
      <c r="KZ158" s="19"/>
      <c r="LA158" s="19"/>
      <c r="LB158" s="19"/>
      <c r="LC158" s="19"/>
      <c r="LD158" s="19"/>
      <c r="LE158" s="19"/>
      <c r="LF158" s="19"/>
      <c r="LG158" s="19"/>
      <c r="LH158" s="19"/>
      <c r="LI158" s="19"/>
      <c r="LJ158" s="19"/>
      <c r="LK158" s="19"/>
      <c r="LL158" s="19"/>
      <c r="LM158" s="19"/>
      <c r="LN158" s="19"/>
      <c r="LO158" s="19"/>
      <c r="LP158" s="19"/>
      <c r="LQ158" s="19"/>
      <c r="LR158" s="19"/>
      <c r="LS158" s="19"/>
      <c r="LT158" s="19"/>
      <c r="LU158" s="19"/>
      <c r="LV158" s="19"/>
      <c r="LW158" s="19"/>
      <c r="LX158" s="19"/>
      <c r="LY158" s="19"/>
      <c r="LZ158" s="19"/>
      <c r="MA158" s="19"/>
      <c r="MB158" s="19"/>
      <c r="MC158" s="19"/>
      <c r="MD158" s="19"/>
      <c r="ME158" s="19"/>
      <c r="MF158" s="19"/>
      <c r="MG158" s="19"/>
      <c r="MH158" s="19"/>
      <c r="MI158" s="19"/>
      <c r="MJ158" s="19"/>
      <c r="MK158" s="19"/>
      <c r="ML158" s="19"/>
      <c r="MM158" s="19"/>
      <c r="MN158" s="19"/>
      <c r="MO158" s="19"/>
      <c r="MP158" s="19"/>
      <c r="MQ158" s="19"/>
      <c r="MR158" s="19"/>
      <c r="MS158" s="19"/>
      <c r="MT158" s="19"/>
      <c r="MU158" s="19"/>
      <c r="MV158" s="19"/>
      <c r="MW158" s="19"/>
      <c r="MX158" s="19"/>
      <c r="MY158" s="19"/>
      <c r="MZ158" s="19"/>
      <c r="NA158" s="19"/>
      <c r="NB158" s="19"/>
      <c r="NC158" s="19"/>
      <c r="ND158" s="20"/>
      <c r="NE158" s="20"/>
      <c r="NF158" s="20"/>
      <c r="NG158" s="19"/>
      <c r="NH158" s="19"/>
      <c r="NI158" s="19"/>
      <c r="NJ158" s="19"/>
      <c r="NK158" s="19"/>
      <c r="NL158" s="19"/>
      <c r="NM158" s="19"/>
      <c r="NN158" s="20"/>
      <c r="NO158" s="20"/>
      <c r="NP158" s="20"/>
      <c r="NQ158" s="19"/>
      <c r="NR158" s="19"/>
      <c r="NS158" s="19"/>
      <c r="NT158" s="19"/>
      <c r="NU158" s="20"/>
      <c r="NV158" s="19"/>
      <c r="NW158" s="19"/>
      <c r="NX158" s="19"/>
      <c r="NY158" s="19"/>
      <c r="NZ158" s="19"/>
      <c r="OA158" s="19"/>
      <c r="OB158" s="19"/>
      <c r="OC158" s="19"/>
      <c r="OD158" s="19"/>
      <c r="OE158" s="19"/>
      <c r="OF158" s="19"/>
      <c r="OG158" s="19"/>
      <c r="OH158" s="19"/>
      <c r="OI158" s="19"/>
      <c r="OJ158" s="19"/>
      <c r="OK158" s="19"/>
      <c r="OL158" s="19"/>
      <c r="OM158" s="19"/>
      <c r="ON158" s="19"/>
      <c r="OO158" s="19"/>
      <c r="OP158" s="19"/>
      <c r="OQ158" s="19"/>
      <c r="OR158" s="19"/>
      <c r="OS158" s="21"/>
      <c r="OT158" s="21"/>
      <c r="OU158" s="21"/>
      <c r="OV158" s="21"/>
      <c r="OW158" s="21"/>
      <c r="OX158" s="21"/>
      <c r="OY158" s="21"/>
      <c r="OZ158" s="21"/>
      <c r="PA158" s="21"/>
      <c r="PB158" s="21"/>
      <c r="PC158" s="21"/>
    </row>
    <row r="159" spans="1:419" x14ac:dyDescent="0.2">
      <c r="A159" s="24">
        <v>44431</v>
      </c>
      <c r="B159">
        <v>14842.5</v>
      </c>
      <c r="C159">
        <v>10900</v>
      </c>
      <c r="D159">
        <v>27000</v>
      </c>
      <c r="E159">
        <v>15100</v>
      </c>
      <c r="F159">
        <v>12000</v>
      </c>
      <c r="G159">
        <v>26488.1</v>
      </c>
      <c r="H159">
        <v>30000</v>
      </c>
      <c r="I159">
        <v>17200</v>
      </c>
      <c r="J159">
        <v>4200</v>
      </c>
      <c r="K159">
        <v>28600</v>
      </c>
      <c r="L159">
        <v>21500</v>
      </c>
      <c r="M159">
        <v>17150</v>
      </c>
      <c r="N159">
        <v>10769.2</v>
      </c>
      <c r="O159">
        <v>7100</v>
      </c>
      <c r="P159">
        <v>47700</v>
      </c>
      <c r="Q159">
        <v>84000</v>
      </c>
      <c r="R159">
        <v>11500</v>
      </c>
      <c r="S159">
        <v>13702.7</v>
      </c>
      <c r="T159">
        <v>36500</v>
      </c>
      <c r="U159">
        <v>53700</v>
      </c>
      <c r="V159">
        <v>23600</v>
      </c>
      <c r="W159">
        <v>31103.200000000001</v>
      </c>
      <c r="X159">
        <v>16500</v>
      </c>
      <c r="Y159">
        <v>32000</v>
      </c>
      <c r="Z159">
        <v>53500</v>
      </c>
      <c r="AA159">
        <v>26806.5</v>
      </c>
      <c r="AB159">
        <v>17400</v>
      </c>
      <c r="AC159">
        <v>52000</v>
      </c>
      <c r="AD159">
        <v>38100</v>
      </c>
      <c r="AE159">
        <v>24350</v>
      </c>
      <c r="AF159">
        <v>10521.7</v>
      </c>
      <c r="AG159">
        <v>60000</v>
      </c>
      <c r="AH159">
        <v>12600</v>
      </c>
      <c r="AI159">
        <v>13700</v>
      </c>
      <c r="AJ159">
        <v>12300</v>
      </c>
      <c r="AK159">
        <v>19150</v>
      </c>
      <c r="AL159">
        <v>8200</v>
      </c>
      <c r="AM159">
        <v>17550</v>
      </c>
      <c r="AN159">
        <v>34450</v>
      </c>
      <c r="AO159">
        <v>33000</v>
      </c>
      <c r="AP159">
        <v>45046</v>
      </c>
      <c r="AQ159">
        <v>13800</v>
      </c>
      <c r="AR159">
        <v>25000</v>
      </c>
      <c r="AS159">
        <v>42950</v>
      </c>
      <c r="AT159">
        <v>16900</v>
      </c>
      <c r="AU159">
        <v>40300</v>
      </c>
      <c r="AV159">
        <v>65000</v>
      </c>
      <c r="AW159">
        <v>18962</v>
      </c>
      <c r="AX159">
        <v>32700</v>
      </c>
      <c r="AY159">
        <v>14900</v>
      </c>
      <c r="AZ159">
        <v>30350</v>
      </c>
      <c r="BA159">
        <v>39200</v>
      </c>
      <c r="BB159">
        <v>51600</v>
      </c>
      <c r="BC159">
        <v>5700</v>
      </c>
      <c r="BD159">
        <v>12600</v>
      </c>
      <c r="BE159">
        <v>44600</v>
      </c>
      <c r="BF159">
        <v>24500</v>
      </c>
      <c r="BG159">
        <v>84250</v>
      </c>
      <c r="BH159">
        <v>44550</v>
      </c>
      <c r="BI159">
        <v>82500</v>
      </c>
      <c r="BJ159">
        <v>95100</v>
      </c>
      <c r="BK159">
        <v>11000</v>
      </c>
      <c r="BL159">
        <v>32450</v>
      </c>
      <c r="BM159">
        <v>3030</v>
      </c>
      <c r="BN159">
        <v>52500</v>
      </c>
      <c r="BO159">
        <v>37200</v>
      </c>
      <c r="BP159">
        <v>61500</v>
      </c>
      <c r="BQ159">
        <v>21100</v>
      </c>
      <c r="BR159">
        <v>31200</v>
      </c>
      <c r="BS159">
        <v>9600</v>
      </c>
      <c r="BT159">
        <v>58000</v>
      </c>
      <c r="BU159">
        <v>41000</v>
      </c>
      <c r="BV159">
        <v>12800</v>
      </c>
      <c r="BW159">
        <v>35000</v>
      </c>
      <c r="BX159">
        <v>54900</v>
      </c>
      <c r="BY159">
        <v>18217.400000000001</v>
      </c>
      <c r="BZ159">
        <v>3950</v>
      </c>
      <c r="CA159">
        <v>24000</v>
      </c>
      <c r="CB159">
        <v>19200</v>
      </c>
      <c r="CC159">
        <v>14400</v>
      </c>
      <c r="CD159">
        <v>9400</v>
      </c>
      <c r="CE159">
        <v>5729.1</v>
      </c>
      <c r="CF159">
        <v>13050</v>
      </c>
      <c r="CG159">
        <v>11400</v>
      </c>
      <c r="CH159">
        <v>21350</v>
      </c>
      <c r="CI159">
        <v>12150</v>
      </c>
      <c r="CJ159">
        <v>40000</v>
      </c>
      <c r="CK159">
        <v>91000</v>
      </c>
      <c r="CL159">
        <v>2770</v>
      </c>
      <c r="CM159">
        <v>56100</v>
      </c>
      <c r="CN159">
        <v>85800</v>
      </c>
      <c r="CO159">
        <v>48080</v>
      </c>
      <c r="CP159">
        <v>22018</v>
      </c>
      <c r="CQ159">
        <v>27091</v>
      </c>
      <c r="CR159">
        <v>47300</v>
      </c>
      <c r="CS159">
        <v>12000</v>
      </c>
      <c r="CT159">
        <v>17300</v>
      </c>
      <c r="CU159">
        <v>17400</v>
      </c>
      <c r="CV159">
        <v>5000</v>
      </c>
      <c r="CW159">
        <v>56000</v>
      </c>
      <c r="CX159">
        <v>3990</v>
      </c>
      <c r="CY159">
        <v>14500</v>
      </c>
      <c r="CZ159">
        <v>4860</v>
      </c>
      <c r="DA159">
        <v>12350</v>
      </c>
      <c r="DB159">
        <v>22150</v>
      </c>
      <c r="DC159">
        <v>13142.9</v>
      </c>
      <c r="DD159">
        <v>7610</v>
      </c>
      <c r="DE159">
        <v>43538.2</v>
      </c>
      <c r="DF159">
        <v>62500</v>
      </c>
      <c r="DG159">
        <v>42833.3</v>
      </c>
      <c r="DH159">
        <v>5136.8</v>
      </c>
      <c r="DI159">
        <v>15500</v>
      </c>
      <c r="DJ159">
        <v>25500</v>
      </c>
      <c r="DK159">
        <v>6900</v>
      </c>
      <c r="DL159">
        <v>40650</v>
      </c>
      <c r="DM159">
        <v>47500</v>
      </c>
      <c r="DN159">
        <v>3290</v>
      </c>
      <c r="DO159">
        <v>37500</v>
      </c>
      <c r="DP159">
        <v>19150</v>
      </c>
      <c r="DQ159">
        <v>15300</v>
      </c>
      <c r="DR159">
        <v>16300</v>
      </c>
      <c r="DS159">
        <v>15100</v>
      </c>
      <c r="DT159">
        <v>7300</v>
      </c>
      <c r="DU159">
        <v>21500</v>
      </c>
      <c r="DV159">
        <v>6000</v>
      </c>
      <c r="DW159">
        <v>25950</v>
      </c>
      <c r="DX159">
        <v>69100</v>
      </c>
      <c r="DY159">
        <v>6450</v>
      </c>
      <c r="DZ159">
        <v>12545</v>
      </c>
      <c r="EA159">
        <v>15312.5</v>
      </c>
      <c r="EB159">
        <v>36000</v>
      </c>
      <c r="EC159">
        <v>54090.9</v>
      </c>
      <c r="ED159">
        <v>6284.1</v>
      </c>
      <c r="EE159">
        <v>7390</v>
      </c>
      <c r="EF159">
        <v>28950</v>
      </c>
      <c r="EG159">
        <v>15000</v>
      </c>
      <c r="EH159">
        <v>63000</v>
      </c>
      <c r="EI159">
        <v>14098</v>
      </c>
      <c r="EJ159">
        <v>2210</v>
      </c>
      <c r="EK159">
        <v>6120</v>
      </c>
      <c r="EL159">
        <v>11500</v>
      </c>
      <c r="EM159">
        <v>7100</v>
      </c>
      <c r="EN159">
        <v>45100</v>
      </c>
      <c r="EO159">
        <v>56800</v>
      </c>
      <c r="EP159">
        <v>10150</v>
      </c>
      <c r="EQ159">
        <v>13500</v>
      </c>
      <c r="ER159">
        <v>28600</v>
      </c>
      <c r="ES159">
        <v>3010</v>
      </c>
      <c r="ET159">
        <v>11300</v>
      </c>
      <c r="EU159">
        <v>127000</v>
      </c>
      <c r="EV159">
        <v>105.187</v>
      </c>
      <c r="EW159">
        <v>30900</v>
      </c>
      <c r="EX159">
        <v>26015.599999999999</v>
      </c>
      <c r="EY159">
        <v>73000</v>
      </c>
      <c r="EZ159">
        <v>33000</v>
      </c>
      <c r="FA159">
        <v>36477</v>
      </c>
      <c r="FC159">
        <v>19300</v>
      </c>
      <c r="FD159">
        <v>30300</v>
      </c>
      <c r="FE159">
        <v>80076</v>
      </c>
      <c r="FF159">
        <v>8900</v>
      </c>
      <c r="FG159">
        <v>5400</v>
      </c>
      <c r="FH159">
        <v>37700</v>
      </c>
      <c r="FI159">
        <v>30700</v>
      </c>
      <c r="FJ159">
        <v>24167</v>
      </c>
      <c r="FK159">
        <v>79300</v>
      </c>
      <c r="FL159">
        <v>82200</v>
      </c>
      <c r="FM159">
        <v>23750</v>
      </c>
      <c r="FN159">
        <v>18000</v>
      </c>
      <c r="FO159">
        <v>31500</v>
      </c>
      <c r="FP159">
        <v>23000</v>
      </c>
      <c r="FQ159">
        <v>50000</v>
      </c>
      <c r="FR159">
        <v>5800</v>
      </c>
      <c r="FS159">
        <v>11150</v>
      </c>
      <c r="FT159">
        <v>11200</v>
      </c>
      <c r="FU159">
        <v>48500</v>
      </c>
      <c r="FV159">
        <v>9500</v>
      </c>
      <c r="FW159">
        <v>88500</v>
      </c>
      <c r="FX159">
        <v>15250</v>
      </c>
      <c r="FY159">
        <v>22500</v>
      </c>
      <c r="FZ159">
        <v>98000</v>
      </c>
      <c r="GA159">
        <v>7610</v>
      </c>
      <c r="GB159">
        <v>17200</v>
      </c>
      <c r="GC159">
        <v>20000</v>
      </c>
      <c r="GD159">
        <v>2960</v>
      </c>
      <c r="GE159">
        <v>5520</v>
      </c>
      <c r="GF159">
        <v>3100</v>
      </c>
      <c r="GG159">
        <v>6530</v>
      </c>
      <c r="GH159">
        <v>131674</v>
      </c>
      <c r="GI159">
        <v>10200</v>
      </c>
      <c r="GJ159">
        <v>58000</v>
      </c>
      <c r="GK159">
        <v>23500</v>
      </c>
      <c r="GL159">
        <v>4900</v>
      </c>
      <c r="GM159">
        <v>25800</v>
      </c>
      <c r="GN159">
        <v>140</v>
      </c>
      <c r="GO159">
        <v>9600</v>
      </c>
      <c r="GP159">
        <v>24000</v>
      </c>
      <c r="GQ159">
        <v>16400</v>
      </c>
      <c r="GR159">
        <v>21000</v>
      </c>
      <c r="GS159">
        <v>14100</v>
      </c>
      <c r="GT159">
        <v>20000</v>
      </c>
      <c r="GU159">
        <v>19600</v>
      </c>
      <c r="GV159">
        <v>10050</v>
      </c>
      <c r="GW159">
        <v>10500</v>
      </c>
      <c r="GX159">
        <v>46800</v>
      </c>
      <c r="GY159">
        <v>19700</v>
      </c>
      <c r="GZ159">
        <v>5828.6</v>
      </c>
      <c r="HA159">
        <v>20750</v>
      </c>
      <c r="HB159">
        <v>20787</v>
      </c>
      <c r="HC159">
        <v>17250</v>
      </c>
      <c r="HD159">
        <v>4000</v>
      </c>
      <c r="HE159">
        <v>62500</v>
      </c>
      <c r="HF159">
        <v>11400</v>
      </c>
      <c r="HG159">
        <v>43300</v>
      </c>
      <c r="HH159">
        <v>18900</v>
      </c>
      <c r="HI159">
        <v>18000</v>
      </c>
      <c r="HJ159">
        <v>12900</v>
      </c>
      <c r="HK159">
        <v>48500</v>
      </c>
      <c r="HL159">
        <v>43433</v>
      </c>
      <c r="HM159">
        <v>10050</v>
      </c>
      <c r="HN159">
        <v>27000</v>
      </c>
      <c r="HO159">
        <v>25000</v>
      </c>
      <c r="HP159">
        <v>45000</v>
      </c>
      <c r="HQ159">
        <v>70600</v>
      </c>
      <c r="HR159">
        <v>83200</v>
      </c>
      <c r="HS159">
        <v>56000</v>
      </c>
      <c r="HT159">
        <v>56000</v>
      </c>
      <c r="HU159">
        <v>29750</v>
      </c>
      <c r="HV159">
        <v>20000</v>
      </c>
      <c r="HW159">
        <v>16325</v>
      </c>
      <c r="HX159">
        <v>37800</v>
      </c>
      <c r="HY159">
        <v>75000</v>
      </c>
      <c r="HZ159">
        <v>3810</v>
      </c>
      <c r="IA159">
        <v>26250</v>
      </c>
      <c r="IB159">
        <v>19300</v>
      </c>
      <c r="IC159">
        <v>4270</v>
      </c>
      <c r="ID159">
        <v>7020</v>
      </c>
      <c r="IE159">
        <v>68900</v>
      </c>
      <c r="IF159">
        <v>42900</v>
      </c>
      <c r="IG159">
        <v>5803.7</v>
      </c>
      <c r="IH159">
        <v>40000</v>
      </c>
      <c r="II159">
        <v>17000</v>
      </c>
      <c r="IJ159">
        <v>43000</v>
      </c>
      <c r="IK159">
        <v>45197.8</v>
      </c>
      <c r="IL159">
        <v>10150</v>
      </c>
      <c r="IM159">
        <v>11666.7</v>
      </c>
      <c r="IN159">
        <v>26100</v>
      </c>
      <c r="IO159">
        <v>3520</v>
      </c>
      <c r="IP159">
        <v>8400</v>
      </c>
      <c r="IQ159">
        <v>10600</v>
      </c>
      <c r="IR159">
        <v>79800</v>
      </c>
      <c r="IS159">
        <v>38150</v>
      </c>
      <c r="IT159">
        <v>12800</v>
      </c>
      <c r="IU159">
        <v>6720</v>
      </c>
      <c r="IV159">
        <v>30917.4</v>
      </c>
      <c r="IW159">
        <v>25100</v>
      </c>
      <c r="IX159">
        <v>17000</v>
      </c>
      <c r="IY159">
        <v>6880</v>
      </c>
      <c r="IZ159">
        <v>62800</v>
      </c>
      <c r="JA159">
        <v>75.328999999999994</v>
      </c>
      <c r="JB159">
        <v>236</v>
      </c>
      <c r="JC159">
        <v>62200</v>
      </c>
      <c r="JD159">
        <v>35300</v>
      </c>
      <c r="JE159">
        <v>31350</v>
      </c>
      <c r="JF159">
        <v>56533</v>
      </c>
      <c r="JG159">
        <v>42550</v>
      </c>
      <c r="JH159">
        <v>96.2</v>
      </c>
      <c r="JI159">
        <v>9000</v>
      </c>
      <c r="JJ159">
        <v>8000</v>
      </c>
      <c r="JK159">
        <v>17050</v>
      </c>
      <c r="JL159">
        <v>120.3</v>
      </c>
      <c r="JM159">
        <v>53300</v>
      </c>
      <c r="JN159">
        <v>7450</v>
      </c>
      <c r="JO159">
        <v>12350</v>
      </c>
      <c r="JP159">
        <v>86000</v>
      </c>
      <c r="JQ159">
        <v>9050</v>
      </c>
      <c r="JR159">
        <v>13100</v>
      </c>
      <c r="JS159">
        <v>33667</v>
      </c>
      <c r="JT159">
        <v>5260</v>
      </c>
      <c r="JU159">
        <v>14800</v>
      </c>
      <c r="JV159">
        <v>7500</v>
      </c>
      <c r="JW159">
        <v>26050</v>
      </c>
      <c r="JX159">
        <v>36468.1</v>
      </c>
      <c r="JY159">
        <v>26600</v>
      </c>
      <c r="JZ159">
        <v>17100</v>
      </c>
      <c r="KA159">
        <v>12350</v>
      </c>
      <c r="KB159">
        <v>9590</v>
      </c>
      <c r="KC159" s="19"/>
      <c r="KD159" s="19"/>
      <c r="KE159" s="19"/>
      <c r="KF159" s="19"/>
      <c r="KG159" s="19"/>
      <c r="KH159" s="19"/>
      <c r="KI159" s="19"/>
      <c r="KJ159" s="19"/>
      <c r="KK159" s="19"/>
      <c r="KL159" s="19"/>
      <c r="KM159" s="19"/>
      <c r="KN159" s="19"/>
      <c r="KO159" s="19"/>
      <c r="KP159" s="19"/>
      <c r="KQ159" s="19"/>
      <c r="KR159" s="19"/>
      <c r="KS159" s="19"/>
      <c r="KT159" s="19"/>
      <c r="KU159" s="19"/>
      <c r="KV159" s="19"/>
      <c r="KW159" s="19"/>
      <c r="KX159" s="19"/>
      <c r="KY159" s="19"/>
      <c r="KZ159" s="19"/>
      <c r="LA159" s="19"/>
      <c r="LB159" s="19"/>
      <c r="LC159" s="19"/>
      <c r="LD159" s="19"/>
      <c r="LE159" s="19"/>
      <c r="LF159" s="19"/>
      <c r="LG159" s="19"/>
      <c r="LH159" s="19"/>
      <c r="LI159" s="19"/>
      <c r="LJ159" s="19"/>
      <c r="LK159" s="19"/>
      <c r="LL159" s="19"/>
      <c r="LM159" s="19"/>
      <c r="LN159" s="19"/>
      <c r="LO159" s="19"/>
      <c r="LP159" s="19"/>
      <c r="LQ159" s="19"/>
      <c r="LR159" s="19"/>
      <c r="LS159" s="19"/>
      <c r="LT159" s="19"/>
      <c r="LU159" s="19"/>
      <c r="LV159" s="19"/>
      <c r="LW159" s="19"/>
      <c r="LX159" s="19"/>
      <c r="LY159" s="19"/>
      <c r="LZ159" s="19"/>
      <c r="MA159" s="19"/>
      <c r="MB159" s="19"/>
      <c r="MC159" s="19"/>
      <c r="MD159" s="19"/>
      <c r="ME159" s="19"/>
      <c r="MF159" s="19"/>
      <c r="MG159" s="19"/>
      <c r="MH159" s="19"/>
      <c r="MI159" s="19"/>
      <c r="MJ159" s="19"/>
      <c r="MK159" s="19"/>
      <c r="ML159" s="19"/>
      <c r="MM159" s="19"/>
      <c r="MN159" s="19"/>
      <c r="MO159" s="19"/>
      <c r="MP159" s="19"/>
      <c r="MQ159" s="19"/>
      <c r="MR159" s="19"/>
      <c r="MS159" s="19"/>
      <c r="MT159" s="19"/>
      <c r="MU159" s="19"/>
      <c r="MV159" s="19"/>
      <c r="MW159" s="19"/>
      <c r="MX159" s="19"/>
      <c r="MY159" s="19"/>
      <c r="MZ159" s="19"/>
      <c r="NA159" s="19"/>
      <c r="NB159" s="19"/>
      <c r="NC159" s="19"/>
      <c r="ND159" s="20"/>
      <c r="NE159" s="20"/>
      <c r="NF159" s="20"/>
      <c r="NG159" s="19"/>
      <c r="NH159" s="19"/>
      <c r="NI159" s="19"/>
      <c r="NJ159" s="19"/>
      <c r="NK159" s="19"/>
      <c r="NL159" s="19"/>
      <c r="NM159" s="19"/>
      <c r="NN159" s="20"/>
      <c r="NO159" s="20"/>
      <c r="NP159" s="20"/>
      <c r="NQ159" s="19"/>
      <c r="NR159" s="19"/>
      <c r="NS159" s="19"/>
      <c r="NT159" s="19"/>
      <c r="NU159" s="20"/>
      <c r="NV159" s="19"/>
      <c r="NW159" s="19"/>
      <c r="NX159" s="19"/>
      <c r="NY159" s="19"/>
      <c r="NZ159" s="19"/>
      <c r="OA159" s="19"/>
      <c r="OB159" s="19"/>
      <c r="OC159" s="19"/>
      <c r="OD159" s="19"/>
      <c r="OE159" s="19"/>
      <c r="OF159" s="19"/>
      <c r="OG159" s="19"/>
      <c r="OH159" s="19"/>
      <c r="OI159" s="19"/>
      <c r="OJ159" s="19"/>
      <c r="OK159" s="19"/>
      <c r="OL159" s="19"/>
      <c r="OM159" s="19"/>
      <c r="ON159" s="19"/>
      <c r="OO159" s="19"/>
      <c r="OP159" s="19"/>
      <c r="OQ159" s="19"/>
      <c r="OR159" s="19"/>
      <c r="OS159" s="21"/>
      <c r="OT159" s="21"/>
      <c r="OU159" s="21"/>
      <c r="OV159" s="21"/>
      <c r="OW159" s="21"/>
      <c r="OX159" s="21"/>
      <c r="OY159" s="21"/>
      <c r="OZ159" s="21"/>
      <c r="PA159" s="21"/>
      <c r="PB159" s="21"/>
      <c r="PC159" s="21"/>
    </row>
    <row r="160" spans="1:419" x14ac:dyDescent="0.2">
      <c r="A160" s="24">
        <v>44432</v>
      </c>
      <c r="B160">
        <v>14842.5</v>
      </c>
      <c r="C160">
        <v>10900</v>
      </c>
      <c r="D160">
        <v>27000</v>
      </c>
      <c r="E160">
        <v>15050</v>
      </c>
      <c r="F160">
        <v>11900</v>
      </c>
      <c r="G160">
        <v>26447.9</v>
      </c>
      <c r="H160">
        <v>27900</v>
      </c>
      <c r="I160">
        <v>16300</v>
      </c>
      <c r="J160">
        <v>4110</v>
      </c>
      <c r="K160">
        <v>28750</v>
      </c>
      <c r="L160">
        <v>20750</v>
      </c>
      <c r="M160">
        <v>16350</v>
      </c>
      <c r="N160">
        <v>10615.4</v>
      </c>
      <c r="O160">
        <v>6920</v>
      </c>
      <c r="P160">
        <v>47700</v>
      </c>
      <c r="Q160">
        <v>76600</v>
      </c>
      <c r="R160">
        <v>11400</v>
      </c>
      <c r="S160">
        <v>12816</v>
      </c>
      <c r="T160">
        <v>34900</v>
      </c>
      <c r="U160">
        <v>53600</v>
      </c>
      <c r="V160">
        <v>25250</v>
      </c>
      <c r="W160">
        <v>31182.3</v>
      </c>
      <c r="X160">
        <v>17650</v>
      </c>
      <c r="Y160">
        <v>32333</v>
      </c>
      <c r="Z160">
        <v>53000</v>
      </c>
      <c r="AA160">
        <v>27483.9</v>
      </c>
      <c r="AB160">
        <v>16700</v>
      </c>
      <c r="AC160">
        <v>52600</v>
      </c>
      <c r="AD160">
        <v>37800</v>
      </c>
      <c r="AE160">
        <v>24450</v>
      </c>
      <c r="AF160">
        <v>10565.2</v>
      </c>
      <c r="AG160">
        <v>59800</v>
      </c>
      <c r="AH160">
        <v>12350</v>
      </c>
      <c r="AI160">
        <v>13750</v>
      </c>
      <c r="AJ160">
        <v>12300</v>
      </c>
      <c r="AK160">
        <v>19100</v>
      </c>
      <c r="AL160">
        <v>8200</v>
      </c>
      <c r="AM160">
        <v>16950</v>
      </c>
      <c r="AN160">
        <v>34200</v>
      </c>
      <c r="AO160">
        <v>31700</v>
      </c>
      <c r="AP160">
        <v>46605</v>
      </c>
      <c r="AQ160">
        <v>13150</v>
      </c>
      <c r="AR160">
        <v>25600</v>
      </c>
      <c r="AS160">
        <v>45950</v>
      </c>
      <c r="AT160">
        <v>16900</v>
      </c>
      <c r="AU160">
        <v>39200</v>
      </c>
      <c r="AV160">
        <v>64600</v>
      </c>
      <c r="AW160">
        <v>18962</v>
      </c>
      <c r="AX160">
        <v>32750</v>
      </c>
      <c r="AY160">
        <v>14800</v>
      </c>
      <c r="AZ160">
        <v>28250</v>
      </c>
      <c r="BA160">
        <v>41000</v>
      </c>
      <c r="BB160">
        <v>51000</v>
      </c>
      <c r="BC160">
        <v>5540</v>
      </c>
      <c r="BD160">
        <v>13400</v>
      </c>
      <c r="BE160">
        <v>42600</v>
      </c>
      <c r="BF160">
        <v>23600</v>
      </c>
      <c r="BG160">
        <v>86800</v>
      </c>
      <c r="BH160">
        <v>44500</v>
      </c>
      <c r="BI160">
        <v>82100</v>
      </c>
      <c r="BJ160">
        <v>93700</v>
      </c>
      <c r="BK160">
        <v>11100</v>
      </c>
      <c r="BL160">
        <v>30600</v>
      </c>
      <c r="BM160">
        <v>2950</v>
      </c>
      <c r="BN160">
        <v>51800</v>
      </c>
      <c r="BO160">
        <v>35400</v>
      </c>
      <c r="BP160">
        <v>59100</v>
      </c>
      <c r="BQ160">
        <v>21500</v>
      </c>
      <c r="BR160">
        <v>31500</v>
      </c>
      <c r="BS160">
        <v>9600</v>
      </c>
      <c r="BT160">
        <v>57700</v>
      </c>
      <c r="BU160">
        <v>41000</v>
      </c>
      <c r="BV160">
        <v>11950</v>
      </c>
      <c r="BW160">
        <v>34200</v>
      </c>
      <c r="BX160">
        <v>53700</v>
      </c>
      <c r="BY160">
        <v>18347.8</v>
      </c>
      <c r="BZ160">
        <v>3900</v>
      </c>
      <c r="CA160">
        <v>24100</v>
      </c>
      <c r="CB160">
        <v>18200</v>
      </c>
      <c r="CC160">
        <v>14050</v>
      </c>
      <c r="CD160">
        <v>9230</v>
      </c>
      <c r="CE160">
        <v>5933.4</v>
      </c>
      <c r="CF160">
        <v>12800</v>
      </c>
      <c r="CG160">
        <v>11300</v>
      </c>
      <c r="CH160">
        <v>19900</v>
      </c>
      <c r="CI160">
        <v>12150</v>
      </c>
      <c r="CJ160">
        <v>41200</v>
      </c>
      <c r="CK160">
        <v>91900</v>
      </c>
      <c r="CL160">
        <v>2770</v>
      </c>
      <c r="CM160">
        <v>52800</v>
      </c>
      <c r="CN160">
        <v>86000</v>
      </c>
      <c r="CO160">
        <v>47728</v>
      </c>
      <c r="CP160">
        <v>20734</v>
      </c>
      <c r="CQ160">
        <v>27273</v>
      </c>
      <c r="CR160">
        <v>46950</v>
      </c>
      <c r="CS160">
        <v>12100</v>
      </c>
      <c r="CT160">
        <v>16150</v>
      </c>
      <c r="CU160">
        <v>17250</v>
      </c>
      <c r="CV160">
        <v>5000</v>
      </c>
      <c r="CW160">
        <v>54200</v>
      </c>
      <c r="CX160">
        <v>4100</v>
      </c>
      <c r="CY160">
        <v>15900</v>
      </c>
      <c r="CZ160">
        <v>4630</v>
      </c>
      <c r="DA160">
        <v>12000</v>
      </c>
      <c r="DB160">
        <v>20650</v>
      </c>
      <c r="DC160">
        <v>13095.2</v>
      </c>
      <c r="DD160">
        <v>7170</v>
      </c>
      <c r="DE160">
        <v>40564.5</v>
      </c>
      <c r="DF160">
        <v>62000</v>
      </c>
      <c r="DG160">
        <v>42916.6</v>
      </c>
      <c r="DH160">
        <v>5119.7</v>
      </c>
      <c r="DI160">
        <v>15250</v>
      </c>
      <c r="DJ160">
        <v>25500</v>
      </c>
      <c r="DK160">
        <v>6820</v>
      </c>
      <c r="DL160">
        <v>40700</v>
      </c>
      <c r="DM160">
        <v>47750</v>
      </c>
      <c r="DN160">
        <v>3180</v>
      </c>
      <c r="DO160">
        <v>37600</v>
      </c>
      <c r="DP160">
        <v>18700</v>
      </c>
      <c r="DQ160">
        <v>15200</v>
      </c>
      <c r="DR160">
        <v>16850</v>
      </c>
      <c r="DS160">
        <v>15100</v>
      </c>
      <c r="DT160">
        <v>7490</v>
      </c>
      <c r="DU160">
        <v>21400</v>
      </c>
      <c r="DV160">
        <v>6000</v>
      </c>
      <c r="DW160">
        <v>25150</v>
      </c>
      <c r="DX160">
        <v>68100</v>
      </c>
      <c r="DY160">
        <v>6360</v>
      </c>
      <c r="DZ160">
        <v>12273</v>
      </c>
      <c r="EA160">
        <v>14776.8</v>
      </c>
      <c r="EB160">
        <v>35900</v>
      </c>
      <c r="EC160">
        <v>53909.1</v>
      </c>
      <c r="ED160">
        <v>6274.5</v>
      </c>
      <c r="EE160">
        <v>7300</v>
      </c>
      <c r="EF160">
        <v>27600</v>
      </c>
      <c r="EG160">
        <v>15800</v>
      </c>
      <c r="EH160">
        <v>63400</v>
      </c>
      <c r="EI160">
        <v>13266</v>
      </c>
      <c r="EJ160">
        <v>2200</v>
      </c>
      <c r="EK160">
        <v>6070</v>
      </c>
      <c r="EL160">
        <v>11500</v>
      </c>
      <c r="EM160">
        <v>6670</v>
      </c>
      <c r="EN160">
        <v>44100</v>
      </c>
      <c r="EO160">
        <v>56400</v>
      </c>
      <c r="EP160">
        <v>10100</v>
      </c>
      <c r="EQ160">
        <v>12600</v>
      </c>
      <c r="ER160">
        <v>28550</v>
      </c>
      <c r="ES160">
        <v>3010</v>
      </c>
      <c r="ET160">
        <v>11350</v>
      </c>
      <c r="EU160">
        <v>128500</v>
      </c>
      <c r="EV160">
        <v>106.783</v>
      </c>
      <c r="EW160">
        <v>31800</v>
      </c>
      <c r="EX160">
        <v>25781.200000000001</v>
      </c>
      <c r="EY160">
        <v>73100</v>
      </c>
      <c r="EZ160">
        <v>33500</v>
      </c>
      <c r="FA160">
        <v>36656.1</v>
      </c>
      <c r="FC160">
        <v>19050</v>
      </c>
      <c r="FD160">
        <v>31250</v>
      </c>
      <c r="FE160">
        <v>80534</v>
      </c>
      <c r="FF160">
        <v>8540</v>
      </c>
      <c r="FG160">
        <v>5500</v>
      </c>
      <c r="FH160">
        <v>36850</v>
      </c>
      <c r="FI160">
        <v>30700</v>
      </c>
      <c r="FJ160">
        <v>25125</v>
      </c>
      <c r="FK160">
        <v>82000</v>
      </c>
      <c r="FL160">
        <v>86000</v>
      </c>
      <c r="FM160">
        <v>24400</v>
      </c>
      <c r="FN160">
        <v>17850</v>
      </c>
      <c r="FO160">
        <v>30500</v>
      </c>
      <c r="FP160">
        <v>23000</v>
      </c>
      <c r="FQ160">
        <v>50500</v>
      </c>
      <c r="FR160">
        <v>5900</v>
      </c>
      <c r="FS160">
        <v>11350</v>
      </c>
      <c r="FT160">
        <v>11450</v>
      </c>
      <c r="FU160">
        <v>48800</v>
      </c>
      <c r="FV160">
        <v>9600</v>
      </c>
      <c r="FW160">
        <v>88300</v>
      </c>
      <c r="FX160">
        <v>15550</v>
      </c>
      <c r="FY160">
        <v>22400</v>
      </c>
      <c r="FZ160">
        <v>95500</v>
      </c>
      <c r="GA160">
        <v>7210</v>
      </c>
      <c r="GB160">
        <v>17600</v>
      </c>
      <c r="GC160">
        <v>20600</v>
      </c>
      <c r="GD160">
        <v>2990</v>
      </c>
      <c r="GE160">
        <v>5520</v>
      </c>
      <c r="GF160">
        <v>3000</v>
      </c>
      <c r="GG160">
        <v>6160</v>
      </c>
      <c r="GH160">
        <v>131904</v>
      </c>
      <c r="GI160">
        <v>10300</v>
      </c>
      <c r="GJ160">
        <v>57900</v>
      </c>
      <c r="GK160">
        <v>21900</v>
      </c>
      <c r="GL160">
        <v>4850</v>
      </c>
      <c r="GM160">
        <v>27000</v>
      </c>
      <c r="GN160">
        <v>142.4</v>
      </c>
      <c r="GO160">
        <v>9590</v>
      </c>
      <c r="GP160">
        <v>24300</v>
      </c>
      <c r="GQ160">
        <v>16400</v>
      </c>
      <c r="GR160">
        <v>20500</v>
      </c>
      <c r="GS160">
        <v>15000</v>
      </c>
      <c r="GT160">
        <v>20650</v>
      </c>
      <c r="GU160">
        <v>19600</v>
      </c>
      <c r="GV160">
        <v>10300</v>
      </c>
      <c r="GW160">
        <v>10350</v>
      </c>
      <c r="GX160">
        <v>46800</v>
      </c>
      <c r="GY160">
        <v>19200</v>
      </c>
      <c r="GZ160">
        <v>5809.5</v>
      </c>
      <c r="HA160">
        <v>19650</v>
      </c>
      <c r="HB160">
        <v>20787</v>
      </c>
      <c r="HC160">
        <v>17150</v>
      </c>
      <c r="HD160">
        <v>3850</v>
      </c>
      <c r="HE160">
        <v>62500</v>
      </c>
      <c r="HF160">
        <v>11700</v>
      </c>
      <c r="HG160">
        <v>43400</v>
      </c>
      <c r="HH160">
        <v>20200</v>
      </c>
      <c r="HI160">
        <v>17450</v>
      </c>
      <c r="HJ160">
        <v>12900</v>
      </c>
      <c r="HK160">
        <v>46000</v>
      </c>
      <c r="HL160">
        <v>41925.800000000003</v>
      </c>
      <c r="HM160">
        <v>10400</v>
      </c>
      <c r="HN160">
        <v>27250</v>
      </c>
      <c r="HO160">
        <v>24900</v>
      </c>
      <c r="HP160">
        <v>43000</v>
      </c>
      <c r="HQ160">
        <v>73000</v>
      </c>
      <c r="HR160">
        <v>84000</v>
      </c>
      <c r="HS160">
        <v>54300</v>
      </c>
      <c r="HT160">
        <v>55100</v>
      </c>
      <c r="HU160">
        <v>30250</v>
      </c>
      <c r="HV160">
        <v>21300</v>
      </c>
      <c r="HW160">
        <v>15804</v>
      </c>
      <c r="HX160">
        <v>37500</v>
      </c>
      <c r="HY160">
        <v>72500</v>
      </c>
      <c r="HZ160">
        <v>3800</v>
      </c>
      <c r="IA160">
        <v>26250</v>
      </c>
      <c r="IB160">
        <v>19000</v>
      </c>
      <c r="IC160">
        <v>4010</v>
      </c>
      <c r="ID160">
        <v>7300</v>
      </c>
      <c r="IE160">
        <v>68400</v>
      </c>
      <c r="IF160">
        <v>41500</v>
      </c>
      <c r="IG160">
        <v>5523.4</v>
      </c>
      <c r="IH160">
        <v>41900</v>
      </c>
      <c r="II160">
        <v>16400</v>
      </c>
      <c r="IJ160">
        <v>42300</v>
      </c>
      <c r="IK160">
        <v>44420</v>
      </c>
      <c r="IL160">
        <v>10150</v>
      </c>
      <c r="IM160">
        <v>10875</v>
      </c>
      <c r="IN160">
        <v>27800</v>
      </c>
      <c r="IO160">
        <v>3490</v>
      </c>
      <c r="IP160">
        <v>8200</v>
      </c>
      <c r="IQ160">
        <v>10050</v>
      </c>
      <c r="IR160">
        <v>80200</v>
      </c>
      <c r="IS160">
        <v>36500</v>
      </c>
      <c r="IT160">
        <v>11950</v>
      </c>
      <c r="IU160">
        <v>6910</v>
      </c>
      <c r="IV160">
        <v>29724.799999999999</v>
      </c>
      <c r="IW160">
        <v>25000</v>
      </c>
      <c r="IX160">
        <v>17250</v>
      </c>
      <c r="IY160">
        <v>6840</v>
      </c>
      <c r="IZ160">
        <v>64300</v>
      </c>
      <c r="JA160">
        <v>75.096000000000004</v>
      </c>
      <c r="JB160">
        <v>236</v>
      </c>
      <c r="JC160">
        <v>58100</v>
      </c>
      <c r="JD160">
        <v>37000</v>
      </c>
      <c r="JE160">
        <v>29200</v>
      </c>
      <c r="JF160">
        <v>55964</v>
      </c>
      <c r="JG160">
        <v>44250</v>
      </c>
      <c r="JH160">
        <v>95.4</v>
      </c>
      <c r="JI160">
        <v>8520</v>
      </c>
      <c r="JJ160">
        <v>7990</v>
      </c>
      <c r="JK160">
        <v>17000</v>
      </c>
      <c r="JL160">
        <v>122.8</v>
      </c>
      <c r="JM160">
        <v>54100</v>
      </c>
      <c r="JN160">
        <v>7490</v>
      </c>
      <c r="JO160">
        <v>12400</v>
      </c>
      <c r="JP160">
        <v>86300</v>
      </c>
      <c r="JQ160">
        <v>9050</v>
      </c>
      <c r="JR160">
        <v>12200</v>
      </c>
      <c r="JS160">
        <v>33889.300000000003</v>
      </c>
      <c r="JT160">
        <v>5240</v>
      </c>
      <c r="JU160">
        <v>15000</v>
      </c>
      <c r="JV160">
        <v>7400</v>
      </c>
      <c r="JW160">
        <v>26150</v>
      </c>
      <c r="JX160">
        <v>35508.400000000001</v>
      </c>
      <c r="JY160">
        <v>27100</v>
      </c>
      <c r="JZ160">
        <v>18250</v>
      </c>
      <c r="KA160">
        <v>12300</v>
      </c>
      <c r="KB160">
        <v>9500</v>
      </c>
      <c r="KC160" s="19"/>
      <c r="KD160" s="19"/>
      <c r="KE160" s="19"/>
      <c r="KF160" s="19"/>
      <c r="KG160" s="19"/>
      <c r="KH160" s="19"/>
      <c r="KI160" s="19"/>
      <c r="KJ160" s="19"/>
      <c r="KK160" s="19"/>
      <c r="KL160" s="19"/>
      <c r="KM160" s="19"/>
      <c r="KN160" s="19"/>
      <c r="KO160" s="19"/>
      <c r="KP160" s="19"/>
      <c r="KQ160" s="19"/>
      <c r="KR160" s="19"/>
      <c r="KS160" s="19"/>
      <c r="KT160" s="19"/>
      <c r="KU160" s="19"/>
      <c r="KV160" s="19"/>
      <c r="KW160" s="19"/>
      <c r="KX160" s="19"/>
      <c r="KY160" s="19"/>
      <c r="KZ160" s="19"/>
      <c r="LA160" s="19"/>
      <c r="LB160" s="19"/>
      <c r="LC160" s="19"/>
      <c r="LD160" s="19"/>
      <c r="LE160" s="19"/>
      <c r="LF160" s="19"/>
      <c r="LG160" s="19"/>
      <c r="LH160" s="19"/>
      <c r="LI160" s="19"/>
      <c r="LJ160" s="19"/>
      <c r="LK160" s="19"/>
      <c r="LL160" s="19"/>
      <c r="LM160" s="19"/>
      <c r="LN160" s="19"/>
      <c r="LO160" s="19"/>
      <c r="LP160" s="19"/>
      <c r="LQ160" s="19"/>
      <c r="LR160" s="19"/>
      <c r="LS160" s="19"/>
      <c r="LT160" s="19"/>
      <c r="LU160" s="19"/>
      <c r="LV160" s="19"/>
      <c r="LW160" s="19"/>
      <c r="LX160" s="19"/>
      <c r="LY160" s="19"/>
      <c r="LZ160" s="19"/>
      <c r="MA160" s="19"/>
      <c r="MB160" s="19"/>
      <c r="MC160" s="19"/>
      <c r="MD160" s="19"/>
      <c r="ME160" s="19"/>
      <c r="MF160" s="19"/>
      <c r="MG160" s="19"/>
      <c r="MH160" s="19"/>
      <c r="MI160" s="19"/>
      <c r="MJ160" s="19"/>
      <c r="MK160" s="19"/>
      <c r="ML160" s="19"/>
      <c r="MM160" s="19"/>
      <c r="MN160" s="19"/>
      <c r="MO160" s="19"/>
      <c r="MP160" s="19"/>
      <c r="MQ160" s="19"/>
      <c r="MR160" s="19"/>
      <c r="MS160" s="19"/>
      <c r="MT160" s="19"/>
      <c r="MU160" s="19"/>
      <c r="MV160" s="19"/>
      <c r="MW160" s="19"/>
      <c r="MX160" s="19"/>
      <c r="MY160" s="19"/>
      <c r="MZ160" s="19"/>
      <c r="NA160" s="19"/>
      <c r="NB160" s="19"/>
      <c r="NC160" s="19"/>
      <c r="ND160" s="20"/>
      <c r="NE160" s="20"/>
      <c r="NF160" s="20"/>
      <c r="NG160" s="19"/>
      <c r="NH160" s="19"/>
      <c r="NI160" s="19"/>
      <c r="NJ160" s="19"/>
      <c r="NK160" s="19"/>
      <c r="NL160" s="19"/>
      <c r="NM160" s="19"/>
      <c r="NN160" s="20"/>
      <c r="NO160" s="20"/>
      <c r="NP160" s="20"/>
      <c r="NQ160" s="19"/>
      <c r="NR160" s="19"/>
      <c r="NS160" s="19"/>
      <c r="NT160" s="19"/>
      <c r="NU160" s="20"/>
      <c r="NV160" s="19"/>
      <c r="NW160" s="19"/>
      <c r="NX160" s="19"/>
      <c r="NY160" s="19"/>
      <c r="NZ160" s="19"/>
      <c r="OA160" s="19"/>
      <c r="OB160" s="19"/>
      <c r="OC160" s="19"/>
      <c r="OD160" s="19"/>
      <c r="OE160" s="19"/>
      <c r="OF160" s="19"/>
      <c r="OG160" s="19"/>
      <c r="OH160" s="19"/>
      <c r="OI160" s="19"/>
      <c r="OJ160" s="19"/>
      <c r="OK160" s="19"/>
      <c r="OL160" s="19"/>
      <c r="OM160" s="19"/>
      <c r="ON160" s="19"/>
      <c r="OO160" s="19"/>
      <c r="OP160" s="19"/>
      <c r="OQ160" s="19"/>
      <c r="OR160" s="19"/>
      <c r="OS160" s="21"/>
      <c r="OT160" s="21"/>
      <c r="OU160" s="21"/>
      <c r="OV160" s="21"/>
      <c r="OW160" s="21"/>
      <c r="OX160" s="21"/>
      <c r="OY160" s="21"/>
      <c r="OZ160" s="21"/>
      <c r="PA160" s="21"/>
      <c r="PB160" s="21"/>
      <c r="PC160" s="21"/>
    </row>
    <row r="161" spans="1:419" x14ac:dyDescent="0.2">
      <c r="A161" s="24">
        <v>44433</v>
      </c>
      <c r="B161">
        <v>15107.6</v>
      </c>
      <c r="C161">
        <v>10450</v>
      </c>
      <c r="D161">
        <v>26900</v>
      </c>
      <c r="E161">
        <v>15050</v>
      </c>
      <c r="F161">
        <v>11850</v>
      </c>
      <c r="G161">
        <v>26649.1</v>
      </c>
      <c r="H161">
        <v>29850</v>
      </c>
      <c r="I161">
        <v>16500</v>
      </c>
      <c r="J161">
        <v>4110</v>
      </c>
      <c r="K161">
        <v>28600</v>
      </c>
      <c r="L161">
        <v>20800</v>
      </c>
      <c r="M161">
        <v>15250</v>
      </c>
      <c r="N161">
        <v>11038.5</v>
      </c>
      <c r="O161">
        <v>7000</v>
      </c>
      <c r="P161">
        <v>47600</v>
      </c>
      <c r="Q161">
        <v>76000</v>
      </c>
      <c r="R161">
        <v>11600</v>
      </c>
      <c r="S161">
        <v>12896.6</v>
      </c>
      <c r="T161">
        <v>33550</v>
      </c>
      <c r="U161">
        <v>53900</v>
      </c>
      <c r="V161">
        <v>25000</v>
      </c>
      <c r="W161">
        <v>31221.9</v>
      </c>
      <c r="X161">
        <v>18850</v>
      </c>
      <c r="Y161">
        <v>32850</v>
      </c>
      <c r="Z161">
        <v>53600</v>
      </c>
      <c r="AA161">
        <v>26419.4</v>
      </c>
      <c r="AB161">
        <v>17000</v>
      </c>
      <c r="AC161">
        <v>52700</v>
      </c>
      <c r="AD161">
        <v>37600</v>
      </c>
      <c r="AE161">
        <v>24750</v>
      </c>
      <c r="AF161">
        <v>10782.6</v>
      </c>
      <c r="AG161">
        <v>60000</v>
      </c>
      <c r="AH161">
        <v>12400</v>
      </c>
      <c r="AI161">
        <v>13900</v>
      </c>
      <c r="AJ161">
        <v>13150</v>
      </c>
      <c r="AK161">
        <v>19000</v>
      </c>
      <c r="AL161">
        <v>8000</v>
      </c>
      <c r="AM161">
        <v>16900</v>
      </c>
      <c r="AN161">
        <v>33600</v>
      </c>
      <c r="AO161">
        <v>31700</v>
      </c>
      <c r="AP161">
        <v>46055</v>
      </c>
      <c r="AQ161">
        <v>13950</v>
      </c>
      <c r="AR161">
        <v>26550</v>
      </c>
      <c r="AS161">
        <v>42750</v>
      </c>
      <c r="AT161">
        <v>16600</v>
      </c>
      <c r="AU161">
        <v>38900</v>
      </c>
      <c r="AV161">
        <v>65200</v>
      </c>
      <c r="AW161">
        <v>18915</v>
      </c>
      <c r="AX161">
        <v>32150</v>
      </c>
      <c r="AY161">
        <v>14900</v>
      </c>
      <c r="AZ161">
        <v>28900</v>
      </c>
      <c r="BA161">
        <v>40500</v>
      </c>
      <c r="BB161">
        <v>51200</v>
      </c>
      <c r="BC161">
        <v>5410</v>
      </c>
      <c r="BD161">
        <v>13200</v>
      </c>
      <c r="BE161">
        <v>41000</v>
      </c>
      <c r="BF161">
        <v>23200</v>
      </c>
      <c r="BG161">
        <v>85000</v>
      </c>
      <c r="BH161">
        <v>44550</v>
      </c>
      <c r="BI161">
        <v>82000</v>
      </c>
      <c r="BJ161">
        <v>93500</v>
      </c>
      <c r="BK161">
        <v>11400</v>
      </c>
      <c r="BL161">
        <v>32700</v>
      </c>
      <c r="BM161">
        <v>2950</v>
      </c>
      <c r="BN161">
        <v>52100</v>
      </c>
      <c r="BO161">
        <v>33900</v>
      </c>
      <c r="BP161">
        <v>62000</v>
      </c>
      <c r="BQ161">
        <v>21300</v>
      </c>
      <c r="BR161">
        <v>32300</v>
      </c>
      <c r="BS161">
        <v>9650</v>
      </c>
      <c r="BT161">
        <v>57500</v>
      </c>
      <c r="BU161">
        <v>41000</v>
      </c>
      <c r="BV161">
        <v>12300</v>
      </c>
      <c r="BW161">
        <v>33800</v>
      </c>
      <c r="BX161">
        <v>54400</v>
      </c>
      <c r="BY161">
        <v>18347.8</v>
      </c>
      <c r="BZ161">
        <v>3900</v>
      </c>
      <c r="CA161">
        <v>24600</v>
      </c>
      <c r="CB161">
        <v>18300</v>
      </c>
      <c r="CC161">
        <v>15000</v>
      </c>
      <c r="CD161">
        <v>9380</v>
      </c>
      <c r="CE161">
        <v>5924.6</v>
      </c>
      <c r="CF161">
        <v>13100</v>
      </c>
      <c r="CG161">
        <v>11300</v>
      </c>
      <c r="CH161">
        <v>19000</v>
      </c>
      <c r="CI161">
        <v>12150</v>
      </c>
      <c r="CJ161">
        <v>41800</v>
      </c>
      <c r="CK161">
        <v>91900</v>
      </c>
      <c r="CL161">
        <v>2750</v>
      </c>
      <c r="CM161">
        <v>52700</v>
      </c>
      <c r="CN161">
        <v>87300</v>
      </c>
      <c r="CO161">
        <v>48080</v>
      </c>
      <c r="CP161">
        <v>20688</v>
      </c>
      <c r="CQ161">
        <v>28182</v>
      </c>
      <c r="CR161">
        <v>47900</v>
      </c>
      <c r="CS161">
        <v>12100</v>
      </c>
      <c r="CT161">
        <v>16500</v>
      </c>
      <c r="CU161">
        <v>17500</v>
      </c>
      <c r="CV161">
        <v>5000</v>
      </c>
      <c r="CW161">
        <v>55400</v>
      </c>
      <c r="CX161">
        <v>4050</v>
      </c>
      <c r="CY161">
        <v>15400</v>
      </c>
      <c r="CZ161">
        <v>4560</v>
      </c>
      <c r="DA161">
        <v>12200</v>
      </c>
      <c r="DB161">
        <v>21500</v>
      </c>
      <c r="DC161">
        <v>13381</v>
      </c>
      <c r="DD161">
        <v>7170</v>
      </c>
      <c r="DE161">
        <v>41327</v>
      </c>
      <c r="DF161">
        <v>64000</v>
      </c>
      <c r="DG161">
        <v>44583.3</v>
      </c>
      <c r="DH161">
        <v>5119.7</v>
      </c>
      <c r="DI161">
        <v>15500</v>
      </c>
      <c r="DJ161">
        <v>26850</v>
      </c>
      <c r="DK161">
        <v>6710</v>
      </c>
      <c r="DL161">
        <v>38000</v>
      </c>
      <c r="DM161">
        <v>48400</v>
      </c>
      <c r="DN161">
        <v>3150</v>
      </c>
      <c r="DO161">
        <v>38700</v>
      </c>
      <c r="DP161">
        <v>18900</v>
      </c>
      <c r="DQ161">
        <v>15200</v>
      </c>
      <c r="DR161">
        <v>17000</v>
      </c>
      <c r="DS161">
        <v>14950</v>
      </c>
      <c r="DT161">
        <v>7110</v>
      </c>
      <c r="DU161">
        <v>21400</v>
      </c>
      <c r="DV161">
        <v>6200</v>
      </c>
      <c r="DW161">
        <v>26300</v>
      </c>
      <c r="DX161">
        <v>68200</v>
      </c>
      <c r="DY161">
        <v>6340</v>
      </c>
      <c r="DZ161">
        <v>12273</v>
      </c>
      <c r="EA161">
        <v>15000</v>
      </c>
      <c r="EB161">
        <v>36200</v>
      </c>
      <c r="EC161">
        <v>54272.7</v>
      </c>
      <c r="ED161">
        <v>6226.6</v>
      </c>
      <c r="EE161">
        <v>7290</v>
      </c>
      <c r="EF161">
        <v>28200</v>
      </c>
      <c r="EG161">
        <v>15000</v>
      </c>
      <c r="EH161">
        <v>64500</v>
      </c>
      <c r="EI161">
        <v>13728.2</v>
      </c>
      <c r="EJ161">
        <v>2240</v>
      </c>
      <c r="EK161">
        <v>6190</v>
      </c>
      <c r="EL161">
        <v>11500</v>
      </c>
      <c r="EM161">
        <v>6270</v>
      </c>
      <c r="EN161">
        <v>44400</v>
      </c>
      <c r="EO161">
        <v>56400</v>
      </c>
      <c r="EP161">
        <v>10000</v>
      </c>
      <c r="EQ161">
        <v>12350</v>
      </c>
      <c r="ER161">
        <v>28600</v>
      </c>
      <c r="ES161">
        <v>3010</v>
      </c>
      <c r="ET161">
        <v>11050</v>
      </c>
      <c r="EU161">
        <v>135000</v>
      </c>
      <c r="EV161">
        <v>107.449</v>
      </c>
      <c r="EW161">
        <v>33000</v>
      </c>
      <c r="EX161">
        <v>25703.1</v>
      </c>
      <c r="EY161">
        <v>73100</v>
      </c>
      <c r="EZ161">
        <v>35800</v>
      </c>
      <c r="FA161">
        <v>37148.400000000001</v>
      </c>
      <c r="FC161">
        <v>19450</v>
      </c>
      <c r="FD161">
        <v>32500</v>
      </c>
      <c r="FE161">
        <v>80534</v>
      </c>
      <c r="FF161">
        <v>8550</v>
      </c>
      <c r="FG161">
        <v>5450</v>
      </c>
      <c r="FH161">
        <v>36500</v>
      </c>
      <c r="FI161">
        <v>31700</v>
      </c>
      <c r="FJ161">
        <v>25500</v>
      </c>
      <c r="FK161">
        <v>82300</v>
      </c>
      <c r="FL161">
        <v>86800</v>
      </c>
      <c r="FM161">
        <v>24450</v>
      </c>
      <c r="FN161">
        <v>17850</v>
      </c>
      <c r="FO161">
        <v>31500</v>
      </c>
      <c r="FP161">
        <v>23000</v>
      </c>
      <c r="FQ161">
        <v>50300</v>
      </c>
      <c r="FR161">
        <v>5790</v>
      </c>
      <c r="FS161">
        <v>11400</v>
      </c>
      <c r="FT161">
        <v>11700</v>
      </c>
      <c r="FU161">
        <v>49550</v>
      </c>
      <c r="FV161">
        <v>9600</v>
      </c>
      <c r="FW161">
        <v>89000</v>
      </c>
      <c r="FX161">
        <v>16400</v>
      </c>
      <c r="FY161">
        <v>22550</v>
      </c>
      <c r="FZ161">
        <v>95500</v>
      </c>
      <c r="GA161">
        <v>7130</v>
      </c>
      <c r="GB161">
        <v>18000</v>
      </c>
      <c r="GC161">
        <v>20950</v>
      </c>
      <c r="GD161">
        <v>2990</v>
      </c>
      <c r="GE161">
        <v>5550</v>
      </c>
      <c r="GF161">
        <v>2900</v>
      </c>
      <c r="GG161">
        <v>6360</v>
      </c>
      <c r="GH161">
        <v>129680</v>
      </c>
      <c r="GI161">
        <v>10300</v>
      </c>
      <c r="GJ161">
        <v>58100</v>
      </c>
      <c r="GK161">
        <v>20600</v>
      </c>
      <c r="GL161">
        <v>4820</v>
      </c>
      <c r="GM161">
        <v>27000</v>
      </c>
      <c r="GN161">
        <v>147.19999999999999</v>
      </c>
      <c r="GO161">
        <v>9600</v>
      </c>
      <c r="GP161">
        <v>24000</v>
      </c>
      <c r="GQ161">
        <v>16300</v>
      </c>
      <c r="GR161">
        <v>21000</v>
      </c>
      <c r="GS161">
        <v>15900</v>
      </c>
      <c r="GT161">
        <v>20900</v>
      </c>
      <c r="GU161">
        <v>19600</v>
      </c>
      <c r="GV161">
        <v>10450</v>
      </c>
      <c r="GW161">
        <v>10300</v>
      </c>
      <c r="GX161">
        <v>46600</v>
      </c>
      <c r="GY161">
        <v>19200</v>
      </c>
      <c r="GZ161">
        <v>5704.8</v>
      </c>
      <c r="HA161">
        <v>19000</v>
      </c>
      <c r="HB161">
        <v>20463</v>
      </c>
      <c r="HC161">
        <v>17250</v>
      </c>
      <c r="HD161">
        <v>3800</v>
      </c>
      <c r="HE161">
        <v>64500</v>
      </c>
      <c r="HF161">
        <v>11600</v>
      </c>
      <c r="HG161">
        <v>46400</v>
      </c>
      <c r="HH161">
        <v>21600</v>
      </c>
      <c r="HI161">
        <v>17600</v>
      </c>
      <c r="HJ161">
        <v>12900</v>
      </c>
      <c r="HK161">
        <v>42000</v>
      </c>
      <c r="HL161">
        <v>42473.9</v>
      </c>
      <c r="HM161">
        <v>10400</v>
      </c>
      <c r="HN161">
        <v>27350</v>
      </c>
      <c r="HO161">
        <v>24850</v>
      </c>
      <c r="HP161">
        <v>46000</v>
      </c>
      <c r="HQ161">
        <v>68600</v>
      </c>
      <c r="HR161">
        <v>85900</v>
      </c>
      <c r="HS161">
        <v>54400</v>
      </c>
      <c r="HT161">
        <v>55500</v>
      </c>
      <c r="HU161">
        <v>30200</v>
      </c>
      <c r="HV161">
        <v>20300</v>
      </c>
      <c r="HW161">
        <v>15934.3</v>
      </c>
      <c r="HX161">
        <v>37850</v>
      </c>
      <c r="HY161">
        <v>72500</v>
      </c>
      <c r="HZ161">
        <v>3770</v>
      </c>
      <c r="IA161">
        <v>26000</v>
      </c>
      <c r="IB161">
        <v>19000</v>
      </c>
      <c r="IC161">
        <v>4140</v>
      </c>
      <c r="ID161">
        <v>7220</v>
      </c>
      <c r="IE161">
        <v>68300</v>
      </c>
      <c r="IF161">
        <v>41400</v>
      </c>
      <c r="IG161">
        <v>5626.2</v>
      </c>
      <c r="IH161">
        <v>42050</v>
      </c>
      <c r="II161">
        <v>17500</v>
      </c>
      <c r="IJ161">
        <v>43000</v>
      </c>
      <c r="IK161">
        <v>45024.9</v>
      </c>
      <c r="IL161">
        <v>10400</v>
      </c>
      <c r="IM161">
        <v>10416.700000000001</v>
      </c>
      <c r="IN161">
        <v>29700</v>
      </c>
      <c r="IO161">
        <v>3450</v>
      </c>
      <c r="IP161">
        <v>8390</v>
      </c>
      <c r="IQ161">
        <v>10100</v>
      </c>
      <c r="IR161">
        <v>85800</v>
      </c>
      <c r="IS161">
        <v>37000</v>
      </c>
      <c r="IT161">
        <v>11300</v>
      </c>
      <c r="IU161">
        <v>6900</v>
      </c>
      <c r="IV161">
        <v>29724.799999999999</v>
      </c>
      <c r="IW161">
        <v>25000</v>
      </c>
      <c r="IX161">
        <v>17100</v>
      </c>
      <c r="IY161">
        <v>6900</v>
      </c>
      <c r="IZ161">
        <v>66200</v>
      </c>
      <c r="JA161">
        <v>75.483999999999995</v>
      </c>
      <c r="JB161">
        <v>233.1</v>
      </c>
      <c r="JC161">
        <v>59800</v>
      </c>
      <c r="JD161">
        <v>37000</v>
      </c>
      <c r="JE161">
        <v>29000</v>
      </c>
      <c r="JF161">
        <v>57861</v>
      </c>
      <c r="JG161">
        <v>44800</v>
      </c>
      <c r="JH161">
        <v>94.6</v>
      </c>
      <c r="JI161">
        <v>9000</v>
      </c>
      <c r="JJ161">
        <v>7910</v>
      </c>
      <c r="JK161">
        <v>17450</v>
      </c>
      <c r="JL161">
        <v>127</v>
      </c>
      <c r="JM161">
        <v>53000</v>
      </c>
      <c r="JN161">
        <v>7600</v>
      </c>
      <c r="JO161">
        <v>12450</v>
      </c>
      <c r="JP161">
        <v>86900</v>
      </c>
      <c r="JQ161">
        <v>9120</v>
      </c>
      <c r="JR161">
        <v>12700</v>
      </c>
      <c r="JS161">
        <v>34111.5</v>
      </c>
      <c r="JT161">
        <v>5290</v>
      </c>
      <c r="JU161">
        <v>15000</v>
      </c>
      <c r="JV161">
        <v>7240</v>
      </c>
      <c r="JW161">
        <v>26300</v>
      </c>
      <c r="JX161">
        <v>36637.4</v>
      </c>
      <c r="JY161">
        <v>27700</v>
      </c>
      <c r="JZ161">
        <v>19400</v>
      </c>
      <c r="KA161">
        <v>12500</v>
      </c>
      <c r="KB161">
        <v>9490</v>
      </c>
      <c r="KC161" s="19"/>
      <c r="KD161" s="19"/>
      <c r="KE161" s="19"/>
      <c r="KF161" s="19"/>
      <c r="KG161" s="19"/>
      <c r="KH161" s="19"/>
      <c r="KI161" s="19"/>
      <c r="KJ161" s="19"/>
      <c r="KK161" s="19"/>
      <c r="KL161" s="19"/>
      <c r="KM161" s="19"/>
      <c r="KN161" s="19"/>
      <c r="KO161" s="19"/>
      <c r="KP161" s="19"/>
      <c r="KQ161" s="19"/>
      <c r="KR161" s="19"/>
      <c r="KS161" s="19"/>
      <c r="KT161" s="19"/>
      <c r="KU161" s="19"/>
      <c r="KV161" s="19"/>
      <c r="KW161" s="19"/>
      <c r="KX161" s="19"/>
      <c r="KY161" s="19"/>
      <c r="KZ161" s="19"/>
      <c r="LA161" s="19"/>
      <c r="LB161" s="19"/>
      <c r="LC161" s="19"/>
      <c r="LD161" s="19"/>
      <c r="LE161" s="19"/>
      <c r="LF161" s="19"/>
      <c r="LG161" s="19"/>
      <c r="LH161" s="19"/>
      <c r="LI161" s="19"/>
      <c r="LJ161" s="19"/>
      <c r="LK161" s="19"/>
      <c r="LL161" s="19"/>
      <c r="LM161" s="19"/>
      <c r="LN161" s="19"/>
      <c r="LO161" s="19"/>
      <c r="LP161" s="19"/>
      <c r="LQ161" s="19"/>
      <c r="LR161" s="19"/>
      <c r="LS161" s="19"/>
      <c r="LT161" s="19"/>
      <c r="LU161" s="19"/>
      <c r="LV161" s="19"/>
      <c r="LW161" s="19"/>
      <c r="LX161" s="19"/>
      <c r="LY161" s="19"/>
      <c r="LZ161" s="19"/>
      <c r="MA161" s="19"/>
      <c r="MB161" s="19"/>
      <c r="MC161" s="19"/>
      <c r="MD161" s="19"/>
      <c r="ME161" s="19"/>
      <c r="MF161" s="19"/>
      <c r="MG161" s="19"/>
      <c r="MH161" s="19"/>
      <c r="MI161" s="19"/>
      <c r="MJ161" s="19"/>
      <c r="MK161" s="19"/>
      <c r="ML161" s="19"/>
      <c r="MM161" s="19"/>
      <c r="MN161" s="19"/>
      <c r="MO161" s="19"/>
      <c r="MP161" s="19"/>
      <c r="MQ161" s="19"/>
      <c r="MR161" s="19"/>
      <c r="MS161" s="19"/>
      <c r="MT161" s="19"/>
      <c r="MU161" s="19"/>
      <c r="MV161" s="19"/>
      <c r="MW161" s="19"/>
      <c r="MX161" s="19"/>
      <c r="MY161" s="19"/>
      <c r="MZ161" s="19"/>
      <c r="NA161" s="19"/>
      <c r="NB161" s="19"/>
      <c r="NC161" s="19"/>
      <c r="ND161" s="20"/>
      <c r="NE161" s="20"/>
      <c r="NF161" s="20"/>
      <c r="NG161" s="19"/>
      <c r="NH161" s="19"/>
      <c r="NI161" s="19"/>
      <c r="NJ161" s="19"/>
      <c r="NK161" s="19"/>
      <c r="NL161" s="19"/>
      <c r="NM161" s="19"/>
      <c r="NN161" s="20"/>
      <c r="NO161" s="20"/>
      <c r="NP161" s="20"/>
      <c r="NQ161" s="19"/>
      <c r="NR161" s="19"/>
      <c r="NS161" s="19"/>
      <c r="NT161" s="19"/>
      <c r="NU161" s="20"/>
      <c r="NV161" s="19"/>
      <c r="NW161" s="19"/>
      <c r="NX161" s="19"/>
      <c r="NY161" s="19"/>
      <c r="NZ161" s="19"/>
      <c r="OA161" s="19"/>
      <c r="OB161" s="19"/>
      <c r="OC161" s="19"/>
      <c r="OD161" s="19"/>
      <c r="OE161" s="19"/>
      <c r="OF161" s="19"/>
      <c r="OG161" s="19"/>
      <c r="OH161" s="19"/>
      <c r="OI161" s="19"/>
      <c r="OJ161" s="19"/>
      <c r="OK161" s="19"/>
      <c r="OL161" s="19"/>
      <c r="OM161" s="19"/>
      <c r="ON161" s="19"/>
      <c r="OO161" s="19"/>
      <c r="OP161" s="19"/>
      <c r="OQ161" s="19"/>
      <c r="OR161" s="19"/>
      <c r="OS161" s="21"/>
      <c r="OT161" s="21"/>
      <c r="OU161" s="21"/>
      <c r="OV161" s="21"/>
      <c r="OW161" s="21"/>
      <c r="OX161" s="21"/>
      <c r="OY161" s="21"/>
      <c r="OZ161" s="21"/>
      <c r="PA161" s="21"/>
      <c r="PB161" s="21"/>
      <c r="PC161" s="21"/>
    </row>
    <row r="162" spans="1:419" x14ac:dyDescent="0.2">
      <c r="A162" s="24">
        <v>44434</v>
      </c>
      <c r="B162">
        <v>15151.7</v>
      </c>
      <c r="C162">
        <v>10950</v>
      </c>
      <c r="D162">
        <v>27100</v>
      </c>
      <c r="E162">
        <v>15050</v>
      </c>
      <c r="F162">
        <v>11900</v>
      </c>
      <c r="G162">
        <v>27132.2</v>
      </c>
      <c r="H162">
        <v>31900</v>
      </c>
      <c r="I162">
        <v>16150</v>
      </c>
      <c r="J162">
        <v>4160</v>
      </c>
      <c r="K162">
        <v>29900</v>
      </c>
      <c r="L162">
        <v>20650</v>
      </c>
      <c r="M162">
        <v>16300</v>
      </c>
      <c r="N162">
        <v>10961.5</v>
      </c>
      <c r="O162">
        <v>7020</v>
      </c>
      <c r="P162">
        <v>48250</v>
      </c>
      <c r="Q162">
        <v>68500</v>
      </c>
      <c r="R162">
        <v>11550</v>
      </c>
      <c r="S162">
        <v>12775.7</v>
      </c>
      <c r="T162">
        <v>34450</v>
      </c>
      <c r="U162">
        <v>54900</v>
      </c>
      <c r="V162">
        <v>26100</v>
      </c>
      <c r="W162">
        <v>30549.200000000001</v>
      </c>
      <c r="X162">
        <v>18100</v>
      </c>
      <c r="Y162">
        <v>32950</v>
      </c>
      <c r="Z162">
        <v>53500</v>
      </c>
      <c r="AA162">
        <v>28354.799999999999</v>
      </c>
      <c r="AB162">
        <v>17300</v>
      </c>
      <c r="AC162">
        <v>52600</v>
      </c>
      <c r="AD162">
        <v>40200</v>
      </c>
      <c r="AE162">
        <v>24650</v>
      </c>
      <c r="AF162">
        <v>10608.7</v>
      </c>
      <c r="AG162">
        <v>64500</v>
      </c>
      <c r="AH162">
        <v>12300</v>
      </c>
      <c r="AI162">
        <v>14100</v>
      </c>
      <c r="AJ162">
        <v>14050</v>
      </c>
      <c r="AK162">
        <v>19100</v>
      </c>
      <c r="AL162">
        <v>7600</v>
      </c>
      <c r="AM162">
        <v>17000</v>
      </c>
      <c r="AN162">
        <v>33600</v>
      </c>
      <c r="AO162">
        <v>32900</v>
      </c>
      <c r="AP162">
        <v>45963</v>
      </c>
      <c r="AQ162">
        <v>13550</v>
      </c>
      <c r="AR162">
        <v>26500</v>
      </c>
      <c r="AS162">
        <v>45700</v>
      </c>
      <c r="AT162">
        <v>17000</v>
      </c>
      <c r="AU162">
        <v>39700</v>
      </c>
      <c r="AV162">
        <v>64700</v>
      </c>
      <c r="AW162">
        <v>18915</v>
      </c>
      <c r="AX162">
        <v>31200</v>
      </c>
      <c r="AY162">
        <v>15300</v>
      </c>
      <c r="AZ162">
        <v>28600</v>
      </c>
      <c r="BA162">
        <v>39500</v>
      </c>
      <c r="BB162">
        <v>51500</v>
      </c>
      <c r="BC162">
        <v>5320</v>
      </c>
      <c r="BD162">
        <v>12800</v>
      </c>
      <c r="BE162">
        <v>41500</v>
      </c>
      <c r="BF162">
        <v>24150</v>
      </c>
      <c r="BG162">
        <v>86000</v>
      </c>
      <c r="BH162">
        <v>44800</v>
      </c>
      <c r="BI162">
        <v>83000</v>
      </c>
      <c r="BJ162">
        <v>94900</v>
      </c>
      <c r="BK162">
        <v>11500</v>
      </c>
      <c r="BL162">
        <v>32550</v>
      </c>
      <c r="BM162">
        <v>2960</v>
      </c>
      <c r="BN162">
        <v>53000</v>
      </c>
      <c r="BO162">
        <v>35800</v>
      </c>
      <c r="BP162">
        <v>62000</v>
      </c>
      <c r="BQ162">
        <v>21600</v>
      </c>
      <c r="BR162">
        <v>32000</v>
      </c>
      <c r="BS162">
        <v>9610</v>
      </c>
      <c r="BT162">
        <v>58000</v>
      </c>
      <c r="BU162">
        <v>41000</v>
      </c>
      <c r="BV162">
        <v>12200</v>
      </c>
      <c r="BW162">
        <v>33800</v>
      </c>
      <c r="BX162">
        <v>56800</v>
      </c>
      <c r="BY162">
        <v>18173.900000000001</v>
      </c>
      <c r="BZ162">
        <v>3900</v>
      </c>
      <c r="CA162">
        <v>24250</v>
      </c>
      <c r="CB162">
        <v>18300</v>
      </c>
      <c r="CC162">
        <v>15050</v>
      </c>
      <c r="CD162">
        <v>9220</v>
      </c>
      <c r="CE162">
        <v>5915.7</v>
      </c>
      <c r="CF162">
        <v>13100</v>
      </c>
      <c r="CG162">
        <v>11300</v>
      </c>
      <c r="CH162">
        <v>17700</v>
      </c>
      <c r="CI162">
        <v>12150</v>
      </c>
      <c r="CJ162">
        <v>41850</v>
      </c>
      <c r="CK162">
        <v>91400</v>
      </c>
      <c r="CL162">
        <v>2740</v>
      </c>
      <c r="CM162">
        <v>53900</v>
      </c>
      <c r="CN162">
        <v>86300</v>
      </c>
      <c r="CO162">
        <v>48433</v>
      </c>
      <c r="CP162">
        <v>20917</v>
      </c>
      <c r="CQ162">
        <v>29091</v>
      </c>
      <c r="CR162">
        <v>51000</v>
      </c>
      <c r="CS162">
        <v>12550</v>
      </c>
      <c r="CT162">
        <v>16600</v>
      </c>
      <c r="CU162">
        <v>17400</v>
      </c>
      <c r="CV162">
        <v>5020</v>
      </c>
      <c r="CW162">
        <v>59200</v>
      </c>
      <c r="CX162">
        <v>4100</v>
      </c>
      <c r="CY162">
        <v>14000</v>
      </c>
      <c r="CZ162">
        <v>4500</v>
      </c>
      <c r="DA162">
        <v>12350</v>
      </c>
      <c r="DB162">
        <v>21450</v>
      </c>
      <c r="DC162">
        <v>13333.3</v>
      </c>
      <c r="DD162">
        <v>7150</v>
      </c>
      <c r="DE162">
        <v>39878.300000000003</v>
      </c>
      <c r="DF162">
        <v>63500</v>
      </c>
      <c r="DG162">
        <v>44000</v>
      </c>
      <c r="DH162">
        <v>5128.2</v>
      </c>
      <c r="DI162">
        <v>15500</v>
      </c>
      <c r="DJ162">
        <v>26800</v>
      </c>
      <c r="DK162">
        <v>6980</v>
      </c>
      <c r="DL162">
        <v>35350</v>
      </c>
      <c r="DM162">
        <v>47700</v>
      </c>
      <c r="DN162">
        <v>3140</v>
      </c>
      <c r="DO162">
        <v>38100</v>
      </c>
      <c r="DP162">
        <v>19450</v>
      </c>
      <c r="DQ162">
        <v>15200</v>
      </c>
      <c r="DR162">
        <v>18100</v>
      </c>
      <c r="DS162">
        <v>14600</v>
      </c>
      <c r="DT162">
        <v>7300</v>
      </c>
      <c r="DU162">
        <v>21400</v>
      </c>
      <c r="DV162">
        <v>6210</v>
      </c>
      <c r="DW162">
        <v>25950</v>
      </c>
      <c r="DX162">
        <v>68600</v>
      </c>
      <c r="DY162">
        <v>6350</v>
      </c>
      <c r="DZ162">
        <v>12455</v>
      </c>
      <c r="EA162">
        <v>15357.1</v>
      </c>
      <c r="EB162">
        <v>37200</v>
      </c>
      <c r="EC162">
        <v>54636.4</v>
      </c>
      <c r="ED162">
        <v>6226.6</v>
      </c>
      <c r="EE162">
        <v>7330</v>
      </c>
      <c r="EF162">
        <v>28600</v>
      </c>
      <c r="EG162">
        <v>15300</v>
      </c>
      <c r="EH162">
        <v>63000</v>
      </c>
      <c r="EI162">
        <v>13635.7</v>
      </c>
      <c r="EJ162">
        <v>2120</v>
      </c>
      <c r="EK162">
        <v>6100</v>
      </c>
      <c r="EL162">
        <v>10800</v>
      </c>
      <c r="EM162">
        <v>6270</v>
      </c>
      <c r="EN162">
        <v>46100</v>
      </c>
      <c r="EO162">
        <v>56000</v>
      </c>
      <c r="EP162">
        <v>9900</v>
      </c>
      <c r="EQ162">
        <v>13200</v>
      </c>
      <c r="ER162">
        <v>28100</v>
      </c>
      <c r="ES162">
        <v>3000</v>
      </c>
      <c r="ET162">
        <v>11500</v>
      </c>
      <c r="EU162">
        <v>134000</v>
      </c>
      <c r="EV162">
        <v>107.78100000000001</v>
      </c>
      <c r="EW162">
        <v>32700</v>
      </c>
      <c r="EX162">
        <v>25781.200000000001</v>
      </c>
      <c r="EY162">
        <v>73800</v>
      </c>
      <c r="EZ162">
        <v>36100</v>
      </c>
      <c r="FA162">
        <v>37327.4</v>
      </c>
      <c r="FC162">
        <v>19150</v>
      </c>
      <c r="FD162">
        <v>32400</v>
      </c>
      <c r="FE162">
        <v>79160</v>
      </c>
      <c r="FF162">
        <v>8550</v>
      </c>
      <c r="FG162">
        <v>5500</v>
      </c>
      <c r="FH162">
        <v>36500</v>
      </c>
      <c r="FI162">
        <v>29100</v>
      </c>
      <c r="FJ162">
        <v>26542</v>
      </c>
      <c r="FK162">
        <v>82000</v>
      </c>
      <c r="FL162">
        <v>83500</v>
      </c>
      <c r="FM162">
        <v>24800</v>
      </c>
      <c r="FN162">
        <v>18150</v>
      </c>
      <c r="FO162">
        <v>32200</v>
      </c>
      <c r="FP162">
        <v>23900</v>
      </c>
      <c r="FQ162">
        <v>50000</v>
      </c>
      <c r="FR162">
        <v>5780</v>
      </c>
      <c r="FS162">
        <v>11550</v>
      </c>
      <c r="FT162">
        <v>11500</v>
      </c>
      <c r="FU162">
        <v>48700</v>
      </c>
      <c r="FV162">
        <v>9120</v>
      </c>
      <c r="FW162">
        <v>86200</v>
      </c>
      <c r="FX162">
        <v>16000</v>
      </c>
      <c r="FY162">
        <v>22600</v>
      </c>
      <c r="FZ162">
        <v>96800</v>
      </c>
      <c r="GA162">
        <v>7280</v>
      </c>
      <c r="GB162">
        <v>17800</v>
      </c>
      <c r="GC162">
        <v>21450</v>
      </c>
      <c r="GD162">
        <v>2990</v>
      </c>
      <c r="GE162">
        <v>5550</v>
      </c>
      <c r="GF162">
        <v>2900</v>
      </c>
      <c r="GG162">
        <v>6300</v>
      </c>
      <c r="GH162">
        <v>131137</v>
      </c>
      <c r="GI162">
        <v>10350</v>
      </c>
      <c r="GJ162">
        <v>62100</v>
      </c>
      <c r="GK162">
        <v>21300</v>
      </c>
      <c r="GL162">
        <v>4820</v>
      </c>
      <c r="GM162">
        <v>27000</v>
      </c>
      <c r="GN162">
        <v>147.6</v>
      </c>
      <c r="GO162">
        <v>9500</v>
      </c>
      <c r="GP162">
        <v>23800</v>
      </c>
      <c r="GQ162">
        <v>16500</v>
      </c>
      <c r="GR162">
        <v>21600</v>
      </c>
      <c r="GS162">
        <v>16000</v>
      </c>
      <c r="GT162">
        <v>21000</v>
      </c>
      <c r="GU162">
        <v>19550</v>
      </c>
      <c r="GV162">
        <v>10450</v>
      </c>
      <c r="GW162">
        <v>11000</v>
      </c>
      <c r="GX162">
        <v>47300</v>
      </c>
      <c r="GY162">
        <v>19000</v>
      </c>
      <c r="GZ162">
        <v>5619</v>
      </c>
      <c r="HA162">
        <v>19000</v>
      </c>
      <c r="HB162">
        <v>20463</v>
      </c>
      <c r="HC162">
        <v>17300</v>
      </c>
      <c r="HD162">
        <v>3750</v>
      </c>
      <c r="HE162">
        <v>65000</v>
      </c>
      <c r="HF162">
        <v>12050</v>
      </c>
      <c r="HG162">
        <v>45950</v>
      </c>
      <c r="HH162">
        <v>23100</v>
      </c>
      <c r="HI162">
        <v>17450</v>
      </c>
      <c r="HJ162">
        <v>12500</v>
      </c>
      <c r="HK162">
        <v>45900</v>
      </c>
      <c r="HL162">
        <v>41857.300000000003</v>
      </c>
      <c r="HM162">
        <v>10200</v>
      </c>
      <c r="HN162">
        <v>27100</v>
      </c>
      <c r="HO162">
        <v>26200</v>
      </c>
      <c r="HP162">
        <v>46500</v>
      </c>
      <c r="HQ162">
        <v>68600</v>
      </c>
      <c r="HR162">
        <v>88900</v>
      </c>
      <c r="HS162">
        <v>54500</v>
      </c>
      <c r="HT162">
        <v>54600</v>
      </c>
      <c r="HU162">
        <v>30000</v>
      </c>
      <c r="HV162">
        <v>20000</v>
      </c>
      <c r="HW162">
        <v>15890.8</v>
      </c>
      <c r="HX162">
        <v>39250</v>
      </c>
      <c r="HY162">
        <v>72600</v>
      </c>
      <c r="HZ162">
        <v>3760</v>
      </c>
      <c r="IA162">
        <v>26100</v>
      </c>
      <c r="IB162">
        <v>18900</v>
      </c>
      <c r="IC162">
        <v>4140</v>
      </c>
      <c r="ID162">
        <v>7110</v>
      </c>
      <c r="IE162">
        <v>68000</v>
      </c>
      <c r="IF162">
        <v>41300</v>
      </c>
      <c r="IG162">
        <v>5729</v>
      </c>
      <c r="IH162">
        <v>42000</v>
      </c>
      <c r="II162">
        <v>17400</v>
      </c>
      <c r="IJ162">
        <v>43000</v>
      </c>
      <c r="IK162">
        <v>45457</v>
      </c>
      <c r="IL162">
        <v>10300</v>
      </c>
      <c r="IM162">
        <v>10833.3</v>
      </c>
      <c r="IN162">
        <v>27800</v>
      </c>
      <c r="IO162">
        <v>3560</v>
      </c>
      <c r="IP162">
        <v>8660</v>
      </c>
      <c r="IQ162">
        <v>10500</v>
      </c>
      <c r="IR162">
        <v>91800</v>
      </c>
      <c r="IS162">
        <v>38100</v>
      </c>
      <c r="IT162">
        <v>11350</v>
      </c>
      <c r="IU162">
        <v>6830</v>
      </c>
      <c r="IV162">
        <v>29816.5</v>
      </c>
      <c r="IW162">
        <v>25100</v>
      </c>
      <c r="IX162">
        <v>17000</v>
      </c>
      <c r="IY162">
        <v>7380</v>
      </c>
      <c r="IZ162">
        <v>66700</v>
      </c>
      <c r="JA162">
        <v>74.941999999999993</v>
      </c>
      <c r="JB162">
        <v>233.1</v>
      </c>
      <c r="JC162">
        <v>58600</v>
      </c>
      <c r="JD162">
        <v>35550</v>
      </c>
      <c r="JE162">
        <v>28700</v>
      </c>
      <c r="JF162">
        <v>57861</v>
      </c>
      <c r="JG162">
        <v>45700</v>
      </c>
      <c r="JH162">
        <v>93.1</v>
      </c>
      <c r="JI162">
        <v>9420</v>
      </c>
      <c r="JJ162">
        <v>8180</v>
      </c>
      <c r="JK162">
        <v>17300</v>
      </c>
      <c r="JL162">
        <v>125.8</v>
      </c>
      <c r="JM162">
        <v>53300</v>
      </c>
      <c r="JN162">
        <v>7700</v>
      </c>
      <c r="JO162">
        <v>12350</v>
      </c>
      <c r="JP162">
        <v>87000</v>
      </c>
      <c r="JQ162">
        <v>9700</v>
      </c>
      <c r="JR162">
        <v>13550</v>
      </c>
      <c r="JS162">
        <v>33778.1</v>
      </c>
      <c r="JT162">
        <v>5340</v>
      </c>
      <c r="JU162">
        <v>15000</v>
      </c>
      <c r="JV162">
        <v>7220</v>
      </c>
      <c r="JW162">
        <v>26450</v>
      </c>
      <c r="JX162">
        <v>37371.300000000003</v>
      </c>
      <c r="JY162">
        <v>27500</v>
      </c>
      <c r="JZ162">
        <v>18900</v>
      </c>
      <c r="KA162">
        <v>11300</v>
      </c>
      <c r="KB162">
        <v>10150</v>
      </c>
      <c r="KC162" s="19"/>
      <c r="KD162" s="19"/>
      <c r="KE162" s="19"/>
      <c r="KF162" s="19"/>
      <c r="KG162" s="19"/>
      <c r="KH162" s="19"/>
      <c r="KI162" s="19"/>
      <c r="KJ162" s="19"/>
      <c r="KK162" s="19"/>
      <c r="KL162" s="19"/>
      <c r="KM162" s="19"/>
      <c r="KN162" s="19"/>
      <c r="KO162" s="19"/>
      <c r="KP162" s="19"/>
      <c r="KQ162" s="19"/>
      <c r="KR162" s="19"/>
      <c r="KS162" s="19"/>
      <c r="KT162" s="19"/>
      <c r="KU162" s="19"/>
      <c r="KV162" s="19"/>
      <c r="KW162" s="19"/>
      <c r="KX162" s="19"/>
      <c r="KY162" s="19"/>
      <c r="KZ162" s="19"/>
      <c r="LA162" s="19"/>
      <c r="LB162" s="19"/>
      <c r="LC162" s="19"/>
      <c r="LD162" s="19"/>
      <c r="LE162" s="19"/>
      <c r="LF162" s="19"/>
      <c r="LG162" s="19"/>
      <c r="LH162" s="19"/>
      <c r="LI162" s="19"/>
      <c r="LJ162" s="19"/>
      <c r="LK162" s="19"/>
      <c r="LL162" s="19"/>
      <c r="LM162" s="19"/>
      <c r="LN162" s="19"/>
      <c r="LO162" s="19"/>
      <c r="LP162" s="19"/>
      <c r="LQ162" s="19"/>
      <c r="LR162" s="19"/>
      <c r="LS162" s="19"/>
      <c r="LT162" s="19"/>
      <c r="LU162" s="19"/>
      <c r="LV162" s="19"/>
      <c r="LW162" s="19"/>
      <c r="LX162" s="19"/>
      <c r="LY162" s="19"/>
      <c r="LZ162" s="19"/>
      <c r="MA162" s="19"/>
      <c r="MB162" s="19"/>
      <c r="MC162" s="19"/>
      <c r="MD162" s="19"/>
      <c r="ME162" s="19"/>
      <c r="MF162" s="19"/>
      <c r="MG162" s="19"/>
      <c r="MH162" s="19"/>
      <c r="MI162" s="19"/>
      <c r="MJ162" s="19"/>
      <c r="MK162" s="19"/>
      <c r="ML162" s="19"/>
      <c r="MM162" s="19"/>
      <c r="MN162" s="19"/>
      <c r="MO162" s="19"/>
      <c r="MP162" s="19"/>
      <c r="MQ162" s="19"/>
      <c r="MR162" s="19"/>
      <c r="MS162" s="19"/>
      <c r="MT162" s="19"/>
      <c r="MU162" s="19"/>
      <c r="MV162" s="19"/>
      <c r="MW162" s="19"/>
      <c r="MX162" s="19"/>
      <c r="MY162" s="19"/>
      <c r="MZ162" s="19"/>
      <c r="NA162" s="19"/>
      <c r="NB162" s="19"/>
      <c r="NC162" s="19"/>
      <c r="ND162" s="20"/>
      <c r="NE162" s="20"/>
      <c r="NF162" s="20"/>
      <c r="NG162" s="19"/>
      <c r="NH162" s="19"/>
      <c r="NI162" s="19"/>
      <c r="NJ162" s="19"/>
      <c r="NK162" s="19"/>
      <c r="NL162" s="19"/>
      <c r="NM162" s="19"/>
      <c r="NN162" s="20"/>
      <c r="NO162" s="20"/>
      <c r="NP162" s="20"/>
      <c r="NQ162" s="19"/>
      <c r="NR162" s="19"/>
      <c r="NS162" s="19"/>
      <c r="NT162" s="19"/>
      <c r="NU162" s="20"/>
      <c r="NV162" s="19"/>
      <c r="NW162" s="19"/>
      <c r="NX162" s="19"/>
      <c r="NY162" s="19"/>
      <c r="NZ162" s="19"/>
      <c r="OA162" s="19"/>
      <c r="OB162" s="19"/>
      <c r="OC162" s="19"/>
      <c r="OD162" s="19"/>
      <c r="OE162" s="19"/>
      <c r="OF162" s="19"/>
      <c r="OG162" s="19"/>
      <c r="OH162" s="19"/>
      <c r="OI162" s="19"/>
      <c r="OJ162" s="19"/>
      <c r="OK162" s="19"/>
      <c r="OL162" s="19"/>
      <c r="OM162" s="19"/>
      <c r="ON162" s="19"/>
      <c r="OO162" s="19"/>
      <c r="OP162" s="19"/>
      <c r="OQ162" s="19"/>
      <c r="OR162" s="19"/>
      <c r="OS162" s="21"/>
      <c r="OT162" s="21"/>
      <c r="OU162" s="21"/>
      <c r="OV162" s="21"/>
      <c r="OW162" s="21"/>
      <c r="OX162" s="21"/>
      <c r="OY162" s="21"/>
      <c r="OZ162" s="21"/>
      <c r="PA162" s="21"/>
      <c r="PB162" s="21"/>
      <c r="PC162" s="21"/>
    </row>
    <row r="163" spans="1:419" x14ac:dyDescent="0.2">
      <c r="A163" s="24">
        <v>44435</v>
      </c>
      <c r="B163">
        <v>15770.2</v>
      </c>
      <c r="C163">
        <v>10500</v>
      </c>
      <c r="D163">
        <v>27500</v>
      </c>
      <c r="E163">
        <v>14950</v>
      </c>
      <c r="F163">
        <v>12050</v>
      </c>
      <c r="G163">
        <v>27534.799999999999</v>
      </c>
      <c r="H163">
        <v>32100</v>
      </c>
      <c r="I163">
        <v>16600</v>
      </c>
      <c r="J163">
        <v>4170</v>
      </c>
      <c r="K163">
        <v>31000</v>
      </c>
      <c r="L163">
        <v>20750</v>
      </c>
      <c r="M163">
        <v>17000</v>
      </c>
      <c r="N163">
        <v>11692.3</v>
      </c>
      <c r="O163">
        <v>7030</v>
      </c>
      <c r="P163">
        <v>48750</v>
      </c>
      <c r="Q163">
        <v>69000</v>
      </c>
      <c r="R163">
        <v>12000</v>
      </c>
      <c r="S163">
        <v>13662.4</v>
      </c>
      <c r="T163">
        <v>35800</v>
      </c>
      <c r="U163">
        <v>54100</v>
      </c>
      <c r="V163">
        <v>27900</v>
      </c>
      <c r="W163">
        <v>30628.3</v>
      </c>
      <c r="X163">
        <v>18700</v>
      </c>
      <c r="Y163">
        <v>33950</v>
      </c>
      <c r="Z163">
        <v>53400</v>
      </c>
      <c r="AA163">
        <v>26612.9</v>
      </c>
      <c r="AB163">
        <v>18000</v>
      </c>
      <c r="AC163">
        <v>53400</v>
      </c>
      <c r="AD163">
        <v>41100</v>
      </c>
      <c r="AE163">
        <v>25350</v>
      </c>
      <c r="AF163">
        <v>10739.1</v>
      </c>
      <c r="AG163">
        <v>67900</v>
      </c>
      <c r="AH163">
        <v>12700</v>
      </c>
      <c r="AI163">
        <v>13900</v>
      </c>
      <c r="AJ163">
        <v>15000</v>
      </c>
      <c r="AK163">
        <v>19000</v>
      </c>
      <c r="AL163">
        <v>7600</v>
      </c>
      <c r="AM163">
        <v>17250</v>
      </c>
      <c r="AN163">
        <v>33200</v>
      </c>
      <c r="AO163">
        <v>33050</v>
      </c>
      <c r="AP163">
        <v>46605</v>
      </c>
      <c r="AQ163">
        <v>13700</v>
      </c>
      <c r="AR163">
        <v>27200</v>
      </c>
      <c r="AS163">
        <v>46000</v>
      </c>
      <c r="AT163">
        <v>16800</v>
      </c>
      <c r="AU163">
        <v>41300</v>
      </c>
      <c r="AV163">
        <v>66300</v>
      </c>
      <c r="AW163">
        <v>18962</v>
      </c>
      <c r="AX163">
        <v>31150</v>
      </c>
      <c r="AY163">
        <v>15900</v>
      </c>
      <c r="AZ163">
        <v>29300</v>
      </c>
      <c r="BA163">
        <v>39500</v>
      </c>
      <c r="BB163">
        <v>53000</v>
      </c>
      <c r="BC163">
        <v>5300</v>
      </c>
      <c r="BD163">
        <v>12350</v>
      </c>
      <c r="BE163">
        <v>43700</v>
      </c>
      <c r="BF163">
        <v>24600</v>
      </c>
      <c r="BG163">
        <v>85300</v>
      </c>
      <c r="BH163">
        <v>45600</v>
      </c>
      <c r="BI163">
        <v>82800</v>
      </c>
      <c r="BJ163">
        <v>101500</v>
      </c>
      <c r="BK163">
        <v>11500</v>
      </c>
      <c r="BL163">
        <v>33700</v>
      </c>
      <c r="BM163">
        <v>3020</v>
      </c>
      <c r="BN163">
        <v>56700</v>
      </c>
      <c r="BO163">
        <v>36800</v>
      </c>
      <c r="BP163">
        <v>64000</v>
      </c>
      <c r="BQ163">
        <v>21500</v>
      </c>
      <c r="BR163">
        <v>34000</v>
      </c>
      <c r="BS163">
        <v>10000</v>
      </c>
      <c r="BT163">
        <v>58000</v>
      </c>
      <c r="BU163">
        <v>41000</v>
      </c>
      <c r="BV163">
        <v>12700</v>
      </c>
      <c r="BW163">
        <v>33800</v>
      </c>
      <c r="BX163">
        <v>57100</v>
      </c>
      <c r="BY163">
        <v>18826.099999999999</v>
      </c>
      <c r="BZ163">
        <v>4100</v>
      </c>
      <c r="CA163">
        <v>24600</v>
      </c>
      <c r="CB163">
        <v>18950</v>
      </c>
      <c r="CC163">
        <v>15250</v>
      </c>
      <c r="CD163">
        <v>9400</v>
      </c>
      <c r="CE163">
        <v>5862.4</v>
      </c>
      <c r="CF163">
        <v>13750</v>
      </c>
      <c r="CG163">
        <v>11300</v>
      </c>
      <c r="CH163">
        <v>17700</v>
      </c>
      <c r="CI163">
        <v>12200</v>
      </c>
      <c r="CJ163">
        <v>42650</v>
      </c>
      <c r="CK163">
        <v>92000</v>
      </c>
      <c r="CL163">
        <v>2750</v>
      </c>
      <c r="CM163">
        <v>54000</v>
      </c>
      <c r="CN163">
        <v>87000</v>
      </c>
      <c r="CO163">
        <v>48873</v>
      </c>
      <c r="CP163">
        <v>21835</v>
      </c>
      <c r="CQ163">
        <v>28909</v>
      </c>
      <c r="CR163">
        <v>51100</v>
      </c>
      <c r="CS163">
        <v>13100</v>
      </c>
      <c r="CT163">
        <v>16200</v>
      </c>
      <c r="CU163">
        <v>17550</v>
      </c>
      <c r="CV163">
        <v>5050</v>
      </c>
      <c r="CW163">
        <v>59100</v>
      </c>
      <c r="CX163">
        <v>4180</v>
      </c>
      <c r="CY163">
        <v>13700</v>
      </c>
      <c r="CZ163">
        <v>4500</v>
      </c>
      <c r="DA163">
        <v>12000</v>
      </c>
      <c r="DB163">
        <v>21500</v>
      </c>
      <c r="DC163">
        <v>13809.5</v>
      </c>
      <c r="DD163">
        <v>7250</v>
      </c>
      <c r="DE163">
        <v>40793.300000000003</v>
      </c>
      <c r="DF163">
        <v>64500</v>
      </c>
      <c r="DG163">
        <v>45833.3</v>
      </c>
      <c r="DH163">
        <v>5128.2</v>
      </c>
      <c r="DI163">
        <v>15750</v>
      </c>
      <c r="DJ163">
        <v>26850</v>
      </c>
      <c r="DK163">
        <v>7300</v>
      </c>
      <c r="DL163">
        <v>37800</v>
      </c>
      <c r="DM163">
        <v>47600</v>
      </c>
      <c r="DN163">
        <v>3170</v>
      </c>
      <c r="DO163">
        <v>38250</v>
      </c>
      <c r="DP163">
        <v>20800</v>
      </c>
      <c r="DQ163">
        <v>15400</v>
      </c>
      <c r="DR163">
        <v>17400</v>
      </c>
      <c r="DS163">
        <v>14750</v>
      </c>
      <c r="DT163">
        <v>7200</v>
      </c>
      <c r="DU163">
        <v>21500</v>
      </c>
      <c r="DV163">
        <v>6300</v>
      </c>
      <c r="DW163">
        <v>27200</v>
      </c>
      <c r="DX163">
        <v>73300</v>
      </c>
      <c r="DY163">
        <v>6520</v>
      </c>
      <c r="DZ163">
        <v>12364</v>
      </c>
      <c r="EA163">
        <v>15312.5</v>
      </c>
      <c r="EB163">
        <v>39400</v>
      </c>
      <c r="EC163">
        <v>54454.6</v>
      </c>
      <c r="ED163">
        <v>6264.9</v>
      </c>
      <c r="EE163">
        <v>7350</v>
      </c>
      <c r="EF163">
        <v>30600</v>
      </c>
      <c r="EG163">
        <v>15000</v>
      </c>
      <c r="EH163">
        <v>63000</v>
      </c>
      <c r="EI163">
        <v>14560.2</v>
      </c>
      <c r="EJ163">
        <v>2120</v>
      </c>
      <c r="EK163">
        <v>6160</v>
      </c>
      <c r="EL163">
        <v>10250</v>
      </c>
      <c r="EM163">
        <v>6390</v>
      </c>
      <c r="EN163">
        <v>47150</v>
      </c>
      <c r="EO163">
        <v>56100</v>
      </c>
      <c r="EP163">
        <v>9900</v>
      </c>
      <c r="EQ163">
        <v>13500</v>
      </c>
      <c r="ER163">
        <v>28000</v>
      </c>
      <c r="ES163">
        <v>3000</v>
      </c>
      <c r="ET163">
        <v>11550</v>
      </c>
      <c r="EU163">
        <v>135900</v>
      </c>
      <c r="EV163">
        <v>109.44499999999999</v>
      </c>
      <c r="EW163">
        <v>32850</v>
      </c>
      <c r="EX163">
        <v>25781.200000000001</v>
      </c>
      <c r="EY163">
        <v>73800</v>
      </c>
      <c r="EZ163">
        <v>36450</v>
      </c>
      <c r="FA163">
        <v>37954</v>
      </c>
      <c r="FC163">
        <v>20450</v>
      </c>
      <c r="FD163">
        <v>34000</v>
      </c>
      <c r="FE163">
        <v>79237</v>
      </c>
      <c r="FF163">
        <v>8690</v>
      </c>
      <c r="FG163">
        <v>5770</v>
      </c>
      <c r="FH163">
        <v>36050</v>
      </c>
      <c r="FI163">
        <v>27100</v>
      </c>
      <c r="FJ163">
        <v>28375</v>
      </c>
      <c r="FK163">
        <v>82000</v>
      </c>
      <c r="FL163">
        <v>85000</v>
      </c>
      <c r="FM163">
        <v>25800</v>
      </c>
      <c r="FN163">
        <v>18350</v>
      </c>
      <c r="FO163">
        <v>32650</v>
      </c>
      <c r="FP163">
        <v>24100</v>
      </c>
      <c r="FQ163">
        <v>50100</v>
      </c>
      <c r="FR163">
        <v>5780</v>
      </c>
      <c r="FS163">
        <v>11350</v>
      </c>
      <c r="FT163">
        <v>12050</v>
      </c>
      <c r="FU163">
        <v>49500</v>
      </c>
      <c r="FV163">
        <v>9010</v>
      </c>
      <c r="FW163">
        <v>85800</v>
      </c>
      <c r="FX163">
        <v>16100</v>
      </c>
      <c r="FY163">
        <v>24150</v>
      </c>
      <c r="FZ163">
        <v>98000</v>
      </c>
      <c r="GA163">
        <v>7050</v>
      </c>
      <c r="GB163">
        <v>18250</v>
      </c>
      <c r="GC163">
        <v>21950</v>
      </c>
      <c r="GD163">
        <v>2990</v>
      </c>
      <c r="GE163">
        <v>5580</v>
      </c>
      <c r="GF163">
        <v>2800</v>
      </c>
      <c r="GG163">
        <v>6250</v>
      </c>
      <c r="GH163">
        <v>131291</v>
      </c>
      <c r="GI163">
        <v>10300</v>
      </c>
      <c r="GJ163">
        <v>65000</v>
      </c>
      <c r="GK163">
        <v>20850</v>
      </c>
      <c r="GL163">
        <v>4800</v>
      </c>
      <c r="GM163">
        <v>27400</v>
      </c>
      <c r="GN163">
        <v>148.5</v>
      </c>
      <c r="GO163">
        <v>9600</v>
      </c>
      <c r="GP163">
        <v>24400</v>
      </c>
      <c r="GQ163">
        <v>16500</v>
      </c>
      <c r="GR163">
        <v>21650</v>
      </c>
      <c r="GS163">
        <v>16500</v>
      </c>
      <c r="GT163">
        <v>20200</v>
      </c>
      <c r="GU163">
        <v>19500</v>
      </c>
      <c r="GV163">
        <v>10550</v>
      </c>
      <c r="GW163">
        <v>11500</v>
      </c>
      <c r="GX163">
        <v>48200</v>
      </c>
      <c r="GY163">
        <v>19100</v>
      </c>
      <c r="GZ163">
        <v>5695.2</v>
      </c>
      <c r="HA163">
        <v>19050</v>
      </c>
      <c r="HB163">
        <v>20370</v>
      </c>
      <c r="HC163">
        <v>17300</v>
      </c>
      <c r="HD163">
        <v>3940</v>
      </c>
      <c r="HE163">
        <v>64100</v>
      </c>
      <c r="HF163">
        <v>12400</v>
      </c>
      <c r="HG163">
        <v>46400</v>
      </c>
      <c r="HH163">
        <v>24700</v>
      </c>
      <c r="HI163">
        <v>17500</v>
      </c>
      <c r="HJ163">
        <v>12600</v>
      </c>
      <c r="HK163">
        <v>42100</v>
      </c>
      <c r="HL163">
        <v>41925.800000000003</v>
      </c>
      <c r="HM163">
        <v>10000</v>
      </c>
      <c r="HN163">
        <v>27300</v>
      </c>
      <c r="HO163">
        <v>25600</v>
      </c>
      <c r="HP163">
        <v>46600</v>
      </c>
      <c r="HQ163">
        <v>68400</v>
      </c>
      <c r="HR163">
        <v>82700</v>
      </c>
      <c r="HS163">
        <v>55100</v>
      </c>
      <c r="HT163">
        <v>54800</v>
      </c>
      <c r="HU163">
        <v>29800</v>
      </c>
      <c r="HV163">
        <v>19700</v>
      </c>
      <c r="HW163">
        <v>15977.7</v>
      </c>
      <c r="HX163">
        <v>39200</v>
      </c>
      <c r="HY163">
        <v>72000</v>
      </c>
      <c r="HZ163">
        <v>3760</v>
      </c>
      <c r="IA163">
        <v>26500</v>
      </c>
      <c r="IB163">
        <v>19500</v>
      </c>
      <c r="IC163">
        <v>4170</v>
      </c>
      <c r="ID163">
        <v>7220</v>
      </c>
      <c r="IE163">
        <v>69000</v>
      </c>
      <c r="IF163">
        <v>41900</v>
      </c>
      <c r="IG163">
        <v>5775.7</v>
      </c>
      <c r="IH163">
        <v>43700</v>
      </c>
      <c r="II163">
        <v>17700</v>
      </c>
      <c r="IJ163">
        <v>41000</v>
      </c>
      <c r="IK163">
        <v>46148.4</v>
      </c>
      <c r="IL163">
        <v>10350</v>
      </c>
      <c r="IM163">
        <v>10500</v>
      </c>
      <c r="IN163">
        <v>29700</v>
      </c>
      <c r="IO163">
        <v>3570</v>
      </c>
      <c r="IP163">
        <v>8660</v>
      </c>
      <c r="IQ163">
        <v>10200</v>
      </c>
      <c r="IR163">
        <v>91800</v>
      </c>
      <c r="IS163">
        <v>37000</v>
      </c>
      <c r="IT163">
        <v>11300</v>
      </c>
      <c r="IU163">
        <v>7150</v>
      </c>
      <c r="IV163">
        <v>29908.3</v>
      </c>
      <c r="IW163">
        <v>25500</v>
      </c>
      <c r="IX163">
        <v>17100</v>
      </c>
      <c r="IY163">
        <v>7360</v>
      </c>
      <c r="IZ163">
        <v>66900</v>
      </c>
      <c r="JA163">
        <v>75.715999999999994</v>
      </c>
      <c r="JB163">
        <v>233</v>
      </c>
      <c r="JC163">
        <v>59800</v>
      </c>
      <c r="JD163">
        <v>36000</v>
      </c>
      <c r="JE163">
        <v>29200</v>
      </c>
      <c r="JF163">
        <v>56912</v>
      </c>
      <c r="JG163">
        <v>46800</v>
      </c>
      <c r="JH163">
        <v>94.8</v>
      </c>
      <c r="JI163">
        <v>9000</v>
      </c>
      <c r="JJ163">
        <v>8220</v>
      </c>
      <c r="JK163">
        <v>17200</v>
      </c>
      <c r="JL163">
        <v>126.8</v>
      </c>
      <c r="JM163">
        <v>50000</v>
      </c>
      <c r="JN163">
        <v>7980</v>
      </c>
      <c r="JO163">
        <v>12350</v>
      </c>
      <c r="JP163">
        <v>87000</v>
      </c>
      <c r="JQ163">
        <v>9990</v>
      </c>
      <c r="JR163">
        <v>14450</v>
      </c>
      <c r="JS163">
        <v>34000.400000000001</v>
      </c>
      <c r="JT163">
        <v>5320</v>
      </c>
      <c r="JU163">
        <v>16050</v>
      </c>
      <c r="JV163">
        <v>7390</v>
      </c>
      <c r="JW163">
        <v>26800</v>
      </c>
      <c r="JX163">
        <v>37540.699999999997</v>
      </c>
      <c r="JY163">
        <v>28100</v>
      </c>
      <c r="JZ163">
        <v>18600</v>
      </c>
      <c r="KA163">
        <v>11400</v>
      </c>
      <c r="KB163">
        <v>10800</v>
      </c>
      <c r="KC163" s="19"/>
      <c r="KD163" s="19"/>
      <c r="KE163" s="19"/>
      <c r="KF163" s="19"/>
      <c r="KG163" s="19"/>
      <c r="KH163" s="19"/>
      <c r="KI163" s="19"/>
      <c r="KJ163" s="19"/>
      <c r="KK163" s="19"/>
      <c r="KL163" s="19"/>
      <c r="KM163" s="19"/>
      <c r="KN163" s="19"/>
      <c r="KO163" s="19"/>
      <c r="KP163" s="19"/>
      <c r="KQ163" s="19"/>
      <c r="KR163" s="19"/>
      <c r="KS163" s="19"/>
      <c r="KT163" s="19"/>
      <c r="KU163" s="19"/>
      <c r="KV163" s="19"/>
      <c r="KW163" s="19"/>
      <c r="KX163" s="19"/>
      <c r="KY163" s="19"/>
      <c r="KZ163" s="19"/>
      <c r="LA163" s="19"/>
      <c r="LB163" s="19"/>
      <c r="LC163" s="19"/>
      <c r="LD163" s="19"/>
      <c r="LE163" s="19"/>
      <c r="LF163" s="19"/>
      <c r="LG163" s="19"/>
      <c r="LH163" s="19"/>
      <c r="LI163" s="19"/>
      <c r="LJ163" s="19"/>
      <c r="LK163" s="19"/>
      <c r="LL163" s="19"/>
      <c r="LM163" s="19"/>
      <c r="LN163" s="19"/>
      <c r="LO163" s="19"/>
      <c r="LP163" s="19"/>
      <c r="LQ163" s="19"/>
      <c r="LR163" s="19"/>
      <c r="LS163" s="19"/>
      <c r="LT163" s="19"/>
      <c r="LU163" s="19"/>
      <c r="LV163" s="19"/>
      <c r="LW163" s="19"/>
      <c r="LX163" s="19"/>
      <c r="LY163" s="19"/>
      <c r="LZ163" s="19"/>
      <c r="MA163" s="19"/>
      <c r="MB163" s="19"/>
      <c r="MC163" s="19"/>
      <c r="MD163" s="19"/>
      <c r="ME163" s="19"/>
      <c r="MF163" s="19"/>
      <c r="MG163" s="19"/>
      <c r="MH163" s="19"/>
      <c r="MI163" s="19"/>
      <c r="MJ163" s="19"/>
      <c r="MK163" s="19"/>
      <c r="ML163" s="19"/>
      <c r="MM163" s="19"/>
      <c r="MN163" s="19"/>
      <c r="MO163" s="19"/>
      <c r="MP163" s="19"/>
      <c r="MQ163" s="19"/>
      <c r="MR163" s="19"/>
      <c r="MS163" s="19"/>
      <c r="MT163" s="19"/>
      <c r="MU163" s="19"/>
      <c r="MV163" s="19"/>
      <c r="MW163" s="19"/>
      <c r="MX163" s="19"/>
      <c r="MY163" s="19"/>
      <c r="MZ163" s="19"/>
      <c r="NA163" s="19"/>
      <c r="NB163" s="19"/>
      <c r="NC163" s="19"/>
      <c r="ND163" s="20"/>
      <c r="NE163" s="20"/>
      <c r="NF163" s="20"/>
      <c r="NG163" s="19"/>
      <c r="NH163" s="19"/>
      <c r="NI163" s="19"/>
      <c r="NJ163" s="19"/>
      <c r="NK163" s="19"/>
      <c r="NL163" s="19"/>
      <c r="NM163" s="19"/>
      <c r="NN163" s="20"/>
      <c r="NO163" s="20"/>
      <c r="NP163" s="20"/>
      <c r="NQ163" s="19"/>
      <c r="NR163" s="19"/>
      <c r="NS163" s="19"/>
      <c r="NT163" s="19"/>
      <c r="NU163" s="20"/>
      <c r="NV163" s="19"/>
      <c r="NW163" s="19"/>
      <c r="NX163" s="19"/>
      <c r="NY163" s="19"/>
      <c r="NZ163" s="19"/>
      <c r="OA163" s="19"/>
      <c r="OB163" s="19"/>
      <c r="OC163" s="19"/>
      <c r="OD163" s="19"/>
      <c r="OE163" s="19"/>
      <c r="OF163" s="19"/>
      <c r="OG163" s="19"/>
      <c r="OH163" s="19"/>
      <c r="OI163" s="19"/>
      <c r="OJ163" s="19"/>
      <c r="OK163" s="19"/>
      <c r="OL163" s="19"/>
      <c r="OM163" s="19"/>
      <c r="ON163" s="19"/>
      <c r="OO163" s="19"/>
      <c r="OP163" s="19"/>
      <c r="OQ163" s="19"/>
      <c r="OR163" s="19"/>
      <c r="OS163" s="21"/>
      <c r="OT163" s="21"/>
      <c r="OU163" s="21"/>
      <c r="OV163" s="21"/>
      <c r="OW163" s="21"/>
      <c r="OX163" s="21"/>
      <c r="OY163" s="21"/>
      <c r="OZ163" s="21"/>
      <c r="PA163" s="21"/>
      <c r="PB163" s="21"/>
      <c r="PC163" s="21"/>
    </row>
    <row r="164" spans="1:419" x14ac:dyDescent="0.2">
      <c r="A164" s="24">
        <v>44438</v>
      </c>
      <c r="B164">
        <v>15637.6</v>
      </c>
      <c r="C164">
        <v>10800</v>
      </c>
      <c r="D164">
        <v>27200</v>
      </c>
      <c r="E164">
        <v>15550</v>
      </c>
      <c r="F164">
        <v>12850</v>
      </c>
      <c r="G164">
        <v>27937.3</v>
      </c>
      <c r="H164">
        <v>32100</v>
      </c>
      <c r="I164">
        <v>16800</v>
      </c>
      <c r="J164">
        <v>4300</v>
      </c>
      <c r="K164">
        <v>31800</v>
      </c>
      <c r="L164">
        <v>21250</v>
      </c>
      <c r="M164">
        <v>17150</v>
      </c>
      <c r="N164">
        <v>12192.3</v>
      </c>
      <c r="O164">
        <v>7200</v>
      </c>
      <c r="P164">
        <v>49800</v>
      </c>
      <c r="Q164">
        <v>69000</v>
      </c>
      <c r="R164">
        <v>12800</v>
      </c>
      <c r="S164">
        <v>14347.5</v>
      </c>
      <c r="T164">
        <v>35900</v>
      </c>
      <c r="U164">
        <v>54300</v>
      </c>
      <c r="V164">
        <v>29400</v>
      </c>
      <c r="W164">
        <v>31221.9</v>
      </c>
      <c r="X164">
        <v>20000</v>
      </c>
      <c r="Y164">
        <v>34600</v>
      </c>
      <c r="Z164">
        <v>53600</v>
      </c>
      <c r="AA164">
        <v>27000</v>
      </c>
      <c r="AB164">
        <v>17500</v>
      </c>
      <c r="AC164">
        <v>55000</v>
      </c>
      <c r="AD164">
        <v>41500</v>
      </c>
      <c r="AE164">
        <v>26450</v>
      </c>
      <c r="AF164">
        <v>11173.9</v>
      </c>
      <c r="AG164">
        <v>67000</v>
      </c>
      <c r="AH164">
        <v>13550</v>
      </c>
      <c r="AI164">
        <v>14000</v>
      </c>
      <c r="AJ164">
        <v>14150</v>
      </c>
      <c r="AK164">
        <v>19000</v>
      </c>
      <c r="AL164">
        <v>7800</v>
      </c>
      <c r="AM164">
        <v>18250</v>
      </c>
      <c r="AN164">
        <v>33500</v>
      </c>
      <c r="AO164">
        <v>33450</v>
      </c>
      <c r="AP164">
        <v>46789</v>
      </c>
      <c r="AQ164">
        <v>14350</v>
      </c>
      <c r="AR164">
        <v>28100</v>
      </c>
      <c r="AS164">
        <v>46000</v>
      </c>
      <c r="AT164">
        <v>17950</v>
      </c>
      <c r="AU164">
        <v>43950</v>
      </c>
      <c r="AV164">
        <v>69100</v>
      </c>
      <c r="AW164">
        <v>19009</v>
      </c>
      <c r="AX164">
        <v>32300</v>
      </c>
      <c r="AY164">
        <v>16100</v>
      </c>
      <c r="AZ164">
        <v>29750</v>
      </c>
      <c r="BA164">
        <v>39400</v>
      </c>
      <c r="BB164">
        <v>54000</v>
      </c>
      <c r="BC164">
        <v>5480</v>
      </c>
      <c r="BD164">
        <v>13100</v>
      </c>
      <c r="BE164">
        <v>44500</v>
      </c>
      <c r="BF164">
        <v>24600</v>
      </c>
      <c r="BG164">
        <v>85300</v>
      </c>
      <c r="BH164">
        <v>46100</v>
      </c>
      <c r="BI164">
        <v>83900</v>
      </c>
      <c r="BJ164">
        <v>108600</v>
      </c>
      <c r="BK164">
        <v>11500</v>
      </c>
      <c r="BL164">
        <v>33700</v>
      </c>
      <c r="BM164">
        <v>3110</v>
      </c>
      <c r="BN164">
        <v>60600</v>
      </c>
      <c r="BO164">
        <v>36350</v>
      </c>
      <c r="BP164">
        <v>66500</v>
      </c>
      <c r="BQ164">
        <v>22150</v>
      </c>
      <c r="BR164">
        <v>34600</v>
      </c>
      <c r="BS164">
        <v>10400</v>
      </c>
      <c r="BT164">
        <v>58000</v>
      </c>
      <c r="BU164">
        <v>40900</v>
      </c>
      <c r="BV164">
        <v>13000</v>
      </c>
      <c r="BW164">
        <v>34500</v>
      </c>
      <c r="BX164">
        <v>57500</v>
      </c>
      <c r="BY164">
        <v>19347.8</v>
      </c>
      <c r="BZ164">
        <v>4100</v>
      </c>
      <c r="CA164">
        <v>25500</v>
      </c>
      <c r="CB164">
        <v>19800</v>
      </c>
      <c r="CC164">
        <v>15300</v>
      </c>
      <c r="CD164">
        <v>9900</v>
      </c>
      <c r="CE164">
        <v>5969</v>
      </c>
      <c r="CF164">
        <v>14000</v>
      </c>
      <c r="CG164">
        <v>11900</v>
      </c>
      <c r="CH164">
        <v>18600</v>
      </c>
      <c r="CI164">
        <v>12200</v>
      </c>
      <c r="CJ164">
        <v>45600</v>
      </c>
      <c r="CK164">
        <v>92200</v>
      </c>
      <c r="CL164">
        <v>2810</v>
      </c>
      <c r="CM164">
        <v>56400</v>
      </c>
      <c r="CN164">
        <v>87500</v>
      </c>
      <c r="CO164">
        <v>50546</v>
      </c>
      <c r="CP164">
        <v>21743</v>
      </c>
      <c r="CQ164">
        <v>28000</v>
      </c>
      <c r="CR164">
        <v>51800</v>
      </c>
      <c r="CS164">
        <v>13200</v>
      </c>
      <c r="CT164">
        <v>16600</v>
      </c>
      <c r="CU164">
        <v>18150</v>
      </c>
      <c r="CV164">
        <v>5050</v>
      </c>
      <c r="CW164">
        <v>59700</v>
      </c>
      <c r="CX164">
        <v>4270</v>
      </c>
      <c r="CY164">
        <v>15000</v>
      </c>
      <c r="CZ164">
        <v>4650</v>
      </c>
      <c r="DA164">
        <v>12300</v>
      </c>
      <c r="DB164">
        <v>22200</v>
      </c>
      <c r="DC164">
        <v>14333.3</v>
      </c>
      <c r="DD164">
        <v>7360</v>
      </c>
      <c r="DE164">
        <v>42318.3</v>
      </c>
      <c r="DF164">
        <v>65000</v>
      </c>
      <c r="DG164">
        <v>46000</v>
      </c>
      <c r="DH164">
        <v>5307.7</v>
      </c>
      <c r="DI164">
        <v>16400</v>
      </c>
      <c r="DJ164">
        <v>27300</v>
      </c>
      <c r="DK164">
        <v>7210</v>
      </c>
      <c r="DL164">
        <v>35350</v>
      </c>
      <c r="DM164">
        <v>48700</v>
      </c>
      <c r="DN164">
        <v>3260</v>
      </c>
      <c r="DO164">
        <v>39700</v>
      </c>
      <c r="DP164">
        <v>21600</v>
      </c>
      <c r="DQ164">
        <v>15650</v>
      </c>
      <c r="DR164">
        <v>18000</v>
      </c>
      <c r="DS164">
        <v>14700</v>
      </c>
      <c r="DT164">
        <v>7100</v>
      </c>
      <c r="DU164">
        <v>21500</v>
      </c>
      <c r="DV164">
        <v>6740</v>
      </c>
      <c r="DW164">
        <v>27350</v>
      </c>
      <c r="DX164">
        <v>77000</v>
      </c>
      <c r="DY164">
        <v>6690</v>
      </c>
      <c r="DZ164">
        <v>12682</v>
      </c>
      <c r="EA164">
        <v>16116.1</v>
      </c>
      <c r="EB164">
        <v>40150</v>
      </c>
      <c r="EC164">
        <v>54454.6</v>
      </c>
      <c r="ED164">
        <v>6370.3</v>
      </c>
      <c r="EE164">
        <v>7630</v>
      </c>
      <c r="EF164">
        <v>31950</v>
      </c>
      <c r="EG164">
        <v>15400</v>
      </c>
      <c r="EH164">
        <v>63900</v>
      </c>
      <c r="EI164">
        <v>15577.1</v>
      </c>
      <c r="EJ164">
        <v>2190</v>
      </c>
      <c r="EK164">
        <v>6270</v>
      </c>
      <c r="EL164">
        <v>10950</v>
      </c>
      <c r="EM164">
        <v>6500</v>
      </c>
      <c r="EN164">
        <v>50000</v>
      </c>
      <c r="EO164">
        <v>56700</v>
      </c>
      <c r="EP164">
        <v>9900</v>
      </c>
      <c r="EQ164">
        <v>13550</v>
      </c>
      <c r="ER164">
        <v>28400</v>
      </c>
      <c r="ES164">
        <v>3080</v>
      </c>
      <c r="ET164">
        <v>11200</v>
      </c>
      <c r="EU164">
        <v>132600</v>
      </c>
      <c r="EV164">
        <v>110.6</v>
      </c>
      <c r="EW164">
        <v>33000</v>
      </c>
      <c r="EX164">
        <v>27265.599999999999</v>
      </c>
      <c r="EY164">
        <v>74200</v>
      </c>
      <c r="EZ164">
        <v>38200</v>
      </c>
      <c r="FA164">
        <v>38938.699999999997</v>
      </c>
      <c r="FC164">
        <v>20850</v>
      </c>
      <c r="FD164">
        <v>34750</v>
      </c>
      <c r="FE164">
        <v>79389</v>
      </c>
      <c r="FF164">
        <v>8950</v>
      </c>
      <c r="FG164">
        <v>5800</v>
      </c>
      <c r="FH164">
        <v>36550</v>
      </c>
      <c r="FI164">
        <v>26900</v>
      </c>
      <c r="FJ164">
        <v>28833</v>
      </c>
      <c r="FK164">
        <v>82000</v>
      </c>
      <c r="FL164">
        <v>85500</v>
      </c>
      <c r="FM164">
        <v>27550</v>
      </c>
      <c r="FN164">
        <v>19400</v>
      </c>
      <c r="FO164">
        <v>34000</v>
      </c>
      <c r="FP164">
        <v>25500</v>
      </c>
      <c r="FQ164">
        <v>52000</v>
      </c>
      <c r="FR164">
        <v>5800</v>
      </c>
      <c r="FS164">
        <v>11350</v>
      </c>
      <c r="FT164">
        <v>12500</v>
      </c>
      <c r="FU164">
        <v>49550</v>
      </c>
      <c r="FV164">
        <v>9100</v>
      </c>
      <c r="FW164">
        <v>86400</v>
      </c>
      <c r="FX164">
        <v>16900</v>
      </c>
      <c r="FY164">
        <v>24800</v>
      </c>
      <c r="FZ164">
        <v>102000</v>
      </c>
      <c r="GA164">
        <v>7350</v>
      </c>
      <c r="GB164">
        <v>18800</v>
      </c>
      <c r="GC164">
        <v>22000</v>
      </c>
      <c r="GD164">
        <v>3000</v>
      </c>
      <c r="GE164">
        <v>5630</v>
      </c>
      <c r="GF164">
        <v>2900</v>
      </c>
      <c r="GG164">
        <v>6380</v>
      </c>
      <c r="GH164">
        <v>134128</v>
      </c>
      <c r="GI164">
        <v>10350</v>
      </c>
      <c r="GJ164">
        <v>65000</v>
      </c>
      <c r="GK164">
        <v>21500</v>
      </c>
      <c r="GL164">
        <v>4930</v>
      </c>
      <c r="GM164">
        <v>27250</v>
      </c>
      <c r="GN164">
        <v>147.19999999999999</v>
      </c>
      <c r="GO164">
        <v>9700</v>
      </c>
      <c r="GP164">
        <v>25200</v>
      </c>
      <c r="GQ164">
        <v>16600</v>
      </c>
      <c r="GR164">
        <v>22600</v>
      </c>
      <c r="GS164">
        <v>16900</v>
      </c>
      <c r="GT164">
        <v>20650</v>
      </c>
      <c r="GU164">
        <v>19500</v>
      </c>
      <c r="GV164">
        <v>11000</v>
      </c>
      <c r="GW164">
        <v>11300</v>
      </c>
      <c r="GX164">
        <v>50400</v>
      </c>
      <c r="GY164">
        <v>20400</v>
      </c>
      <c r="GZ164">
        <v>5790.5</v>
      </c>
      <c r="HA164">
        <v>19300</v>
      </c>
      <c r="HB164">
        <v>20556</v>
      </c>
      <c r="HC164">
        <v>17450</v>
      </c>
      <c r="HD164">
        <v>4210</v>
      </c>
      <c r="HE164">
        <v>64200</v>
      </c>
      <c r="HF164">
        <v>12450</v>
      </c>
      <c r="HG164">
        <v>48100</v>
      </c>
      <c r="HH164">
        <v>26400</v>
      </c>
      <c r="HI164">
        <v>18000</v>
      </c>
      <c r="HJ164">
        <v>12900</v>
      </c>
      <c r="HK164">
        <v>45100</v>
      </c>
      <c r="HL164">
        <v>42747.9</v>
      </c>
      <c r="HM164">
        <v>10000</v>
      </c>
      <c r="HN164">
        <v>27900</v>
      </c>
      <c r="HO164">
        <v>26300</v>
      </c>
      <c r="HP164">
        <v>48600</v>
      </c>
      <c r="HQ164">
        <v>69000</v>
      </c>
      <c r="HR164">
        <v>79700</v>
      </c>
      <c r="HS164">
        <v>55000</v>
      </c>
      <c r="HT164">
        <v>55900</v>
      </c>
      <c r="HU164">
        <v>30400</v>
      </c>
      <c r="HV164">
        <v>20350</v>
      </c>
      <c r="HW164">
        <v>16498.7</v>
      </c>
      <c r="HX164">
        <v>39850</v>
      </c>
      <c r="HY164">
        <v>71500</v>
      </c>
      <c r="HZ164">
        <v>3760</v>
      </c>
      <c r="IA164">
        <v>27000</v>
      </c>
      <c r="IB164">
        <v>19950</v>
      </c>
      <c r="IC164">
        <v>4170</v>
      </c>
      <c r="ID164">
        <v>7400</v>
      </c>
      <c r="IE164">
        <v>69000</v>
      </c>
      <c r="IF164">
        <v>42800</v>
      </c>
      <c r="IG164">
        <v>6018.7</v>
      </c>
      <c r="IH164">
        <v>43800</v>
      </c>
      <c r="II164">
        <v>18900</v>
      </c>
      <c r="IJ164">
        <v>41100</v>
      </c>
      <c r="IK164">
        <v>46926.2</v>
      </c>
      <c r="IL164">
        <v>11050</v>
      </c>
      <c r="IM164">
        <v>10875</v>
      </c>
      <c r="IN164">
        <v>28200</v>
      </c>
      <c r="IO164">
        <v>3650</v>
      </c>
      <c r="IP164">
        <v>8740</v>
      </c>
      <c r="IQ164">
        <v>10700</v>
      </c>
      <c r="IR164">
        <v>98200</v>
      </c>
      <c r="IS164">
        <v>37000</v>
      </c>
      <c r="IT164">
        <v>12050</v>
      </c>
      <c r="IU164">
        <v>7390</v>
      </c>
      <c r="IV164">
        <v>31972.5</v>
      </c>
      <c r="IW164">
        <v>25800</v>
      </c>
      <c r="IX164">
        <v>17150</v>
      </c>
      <c r="IY164">
        <v>7800</v>
      </c>
      <c r="IZ164">
        <v>64900</v>
      </c>
      <c r="JA164">
        <v>76.876999999999995</v>
      </c>
      <c r="JB164">
        <v>235</v>
      </c>
      <c r="JC164">
        <v>60900</v>
      </c>
      <c r="JD164">
        <v>37700</v>
      </c>
      <c r="JE164">
        <v>31000</v>
      </c>
      <c r="JF164">
        <v>56438</v>
      </c>
      <c r="JG164">
        <v>50000</v>
      </c>
      <c r="JH164">
        <v>94.1</v>
      </c>
      <c r="JI164">
        <v>9000</v>
      </c>
      <c r="JJ164">
        <v>8340</v>
      </c>
      <c r="JK164">
        <v>17650</v>
      </c>
      <c r="JL164">
        <v>126.9</v>
      </c>
      <c r="JM164">
        <v>51500</v>
      </c>
      <c r="JN164">
        <v>8100</v>
      </c>
      <c r="JO164">
        <v>12450</v>
      </c>
      <c r="JP164">
        <v>87400</v>
      </c>
      <c r="JQ164">
        <v>9300</v>
      </c>
      <c r="JR164">
        <v>14450</v>
      </c>
      <c r="JS164">
        <v>34222.6</v>
      </c>
      <c r="JT164">
        <v>5360</v>
      </c>
      <c r="JU164">
        <v>16950</v>
      </c>
      <c r="JV164">
        <v>7480</v>
      </c>
      <c r="JW164">
        <v>27200</v>
      </c>
      <c r="JX164">
        <v>38105.199999999997</v>
      </c>
      <c r="JY164">
        <v>28000</v>
      </c>
      <c r="JZ164">
        <v>18600</v>
      </c>
      <c r="KA164">
        <v>11400</v>
      </c>
      <c r="KB164">
        <v>10850</v>
      </c>
      <c r="KC164" s="19"/>
      <c r="KD164" s="19"/>
      <c r="KE164" s="19"/>
      <c r="KF164" s="19"/>
      <c r="KG164" s="19"/>
      <c r="KH164" s="19"/>
      <c r="KI164" s="19"/>
      <c r="KJ164" s="19"/>
      <c r="KK164" s="19"/>
      <c r="KL164" s="19"/>
      <c r="KM164" s="19"/>
      <c r="KN164" s="19"/>
      <c r="KO164" s="19"/>
      <c r="KP164" s="19"/>
      <c r="KQ164" s="19"/>
      <c r="KR164" s="19"/>
      <c r="KS164" s="19"/>
      <c r="KT164" s="19"/>
      <c r="KU164" s="19"/>
      <c r="KV164" s="19"/>
      <c r="KW164" s="19"/>
      <c r="KX164" s="19"/>
      <c r="KY164" s="19"/>
      <c r="KZ164" s="19"/>
      <c r="LA164" s="19"/>
      <c r="LB164" s="19"/>
      <c r="LC164" s="19"/>
      <c r="LD164" s="19"/>
      <c r="LE164" s="19"/>
      <c r="LF164" s="19"/>
      <c r="LG164" s="19"/>
      <c r="LH164" s="19"/>
      <c r="LI164" s="19"/>
      <c r="LJ164" s="19"/>
      <c r="LK164" s="19"/>
      <c r="LL164" s="19"/>
      <c r="LM164" s="19"/>
      <c r="LN164" s="19"/>
      <c r="LO164" s="19"/>
      <c r="LP164" s="19"/>
      <c r="LQ164" s="19"/>
      <c r="LR164" s="19"/>
      <c r="LS164" s="19"/>
      <c r="LT164" s="19"/>
      <c r="LU164" s="19"/>
      <c r="LV164" s="19"/>
      <c r="LW164" s="19"/>
      <c r="LX164" s="19"/>
      <c r="LY164" s="19"/>
      <c r="LZ164" s="19"/>
      <c r="MA164" s="19"/>
      <c r="MB164" s="19"/>
      <c r="MC164" s="19"/>
      <c r="MD164" s="19"/>
      <c r="ME164" s="19"/>
      <c r="MF164" s="19"/>
      <c r="MG164" s="19"/>
      <c r="MH164" s="19"/>
      <c r="MI164" s="19"/>
      <c r="MJ164" s="19"/>
      <c r="MK164" s="19"/>
      <c r="ML164" s="19"/>
      <c r="MM164" s="19"/>
      <c r="MN164" s="19"/>
      <c r="MO164" s="19"/>
      <c r="MP164" s="19"/>
      <c r="MQ164" s="19"/>
      <c r="MR164" s="19"/>
      <c r="MS164" s="19"/>
      <c r="MT164" s="19"/>
      <c r="MU164" s="19"/>
      <c r="MV164" s="19"/>
      <c r="MW164" s="19"/>
      <c r="MX164" s="19"/>
      <c r="MY164" s="19"/>
      <c r="MZ164" s="19"/>
      <c r="NA164" s="19"/>
      <c r="NB164" s="19"/>
      <c r="NC164" s="19"/>
      <c r="ND164" s="20"/>
      <c r="NE164" s="20"/>
      <c r="NF164" s="20"/>
      <c r="NG164" s="19"/>
      <c r="NH164" s="19"/>
      <c r="NI164" s="19"/>
      <c r="NJ164" s="19"/>
      <c r="NK164" s="19"/>
      <c r="NL164" s="19"/>
      <c r="NM164" s="19"/>
      <c r="NN164" s="20"/>
      <c r="NO164" s="20"/>
      <c r="NP164" s="20"/>
      <c r="NQ164" s="19"/>
      <c r="NR164" s="19"/>
      <c r="NS164" s="19"/>
      <c r="NT164" s="19"/>
      <c r="NU164" s="20"/>
      <c r="NV164" s="19"/>
      <c r="NW164" s="19"/>
      <c r="NX164" s="19"/>
      <c r="NY164" s="19"/>
      <c r="NZ164" s="19"/>
      <c r="OA164" s="19"/>
      <c r="OB164" s="19"/>
      <c r="OC164" s="19"/>
      <c r="OD164" s="19"/>
      <c r="OE164" s="19"/>
      <c r="OF164" s="19"/>
      <c r="OG164" s="19"/>
      <c r="OH164" s="19"/>
      <c r="OI164" s="19"/>
      <c r="OJ164" s="19"/>
      <c r="OK164" s="19"/>
      <c r="OL164" s="19"/>
      <c r="OM164" s="19"/>
      <c r="ON164" s="19"/>
      <c r="OO164" s="19"/>
      <c r="OP164" s="19"/>
      <c r="OQ164" s="19"/>
      <c r="OR164" s="19"/>
      <c r="OS164" s="21"/>
      <c r="OT164" s="21"/>
      <c r="OU164" s="21"/>
      <c r="OV164" s="21"/>
      <c r="OW164" s="21"/>
      <c r="OX164" s="21"/>
      <c r="OY164" s="21"/>
      <c r="OZ164" s="21"/>
      <c r="PA164" s="21"/>
      <c r="PB164" s="21"/>
      <c r="PC164" s="21"/>
    </row>
    <row r="165" spans="1:419" x14ac:dyDescent="0.2">
      <c r="A165" s="24">
        <v>44439</v>
      </c>
      <c r="B165">
        <v>15681.8</v>
      </c>
      <c r="C165">
        <v>10850</v>
      </c>
      <c r="D165">
        <v>27000</v>
      </c>
      <c r="E165">
        <v>15700</v>
      </c>
      <c r="F165">
        <v>12950</v>
      </c>
      <c r="G165">
        <v>28058.1</v>
      </c>
      <c r="H165">
        <v>34300</v>
      </c>
      <c r="I165">
        <v>16500</v>
      </c>
      <c r="J165">
        <v>4400</v>
      </c>
      <c r="K165">
        <v>31400</v>
      </c>
      <c r="L165">
        <v>21400</v>
      </c>
      <c r="M165">
        <v>16850</v>
      </c>
      <c r="N165">
        <v>12269.2</v>
      </c>
      <c r="O165">
        <v>7200</v>
      </c>
      <c r="P165">
        <v>49500</v>
      </c>
      <c r="Q165">
        <v>68900</v>
      </c>
      <c r="R165">
        <v>13650</v>
      </c>
      <c r="S165">
        <v>14226.6</v>
      </c>
      <c r="T165">
        <v>36400</v>
      </c>
      <c r="U165">
        <v>56000</v>
      </c>
      <c r="V165">
        <v>29400</v>
      </c>
      <c r="W165">
        <v>30826.2</v>
      </c>
      <c r="X165">
        <v>21400</v>
      </c>
      <c r="Y165">
        <v>34850</v>
      </c>
      <c r="Z165">
        <v>53700</v>
      </c>
      <c r="AA165">
        <v>26700</v>
      </c>
      <c r="AB165">
        <v>17800</v>
      </c>
      <c r="AC165">
        <v>57000</v>
      </c>
      <c r="AD165">
        <v>40650</v>
      </c>
      <c r="AE165">
        <v>26350</v>
      </c>
      <c r="AF165">
        <v>11217.4</v>
      </c>
      <c r="AG165">
        <v>67000</v>
      </c>
      <c r="AH165">
        <v>13350</v>
      </c>
      <c r="AI165">
        <v>13800</v>
      </c>
      <c r="AJ165">
        <v>14300</v>
      </c>
      <c r="AK165">
        <v>19000</v>
      </c>
      <c r="AL165">
        <v>7600</v>
      </c>
      <c r="AM165">
        <v>17700</v>
      </c>
      <c r="AN165">
        <v>33650</v>
      </c>
      <c r="AO165">
        <v>33350</v>
      </c>
      <c r="AP165">
        <v>48440</v>
      </c>
      <c r="AQ165">
        <v>14950</v>
      </c>
      <c r="AR165">
        <v>28400</v>
      </c>
      <c r="AS165">
        <v>46000</v>
      </c>
      <c r="AT165">
        <v>18000</v>
      </c>
      <c r="AU165">
        <v>45900</v>
      </c>
      <c r="AV165">
        <v>70400</v>
      </c>
      <c r="AW165">
        <v>18962</v>
      </c>
      <c r="AX165">
        <v>31800</v>
      </c>
      <c r="AY165">
        <v>15900</v>
      </c>
      <c r="AZ165">
        <v>29400</v>
      </c>
      <c r="BA165">
        <v>39400</v>
      </c>
      <c r="BB165">
        <v>56700</v>
      </c>
      <c r="BC165">
        <v>5380</v>
      </c>
      <c r="BD165">
        <v>12200</v>
      </c>
      <c r="BE165">
        <v>43600</v>
      </c>
      <c r="BF165">
        <v>25000</v>
      </c>
      <c r="BG165">
        <v>86700</v>
      </c>
      <c r="BH165">
        <v>45800</v>
      </c>
      <c r="BI165">
        <v>85200</v>
      </c>
      <c r="BJ165">
        <v>111500</v>
      </c>
      <c r="BK165">
        <v>11400</v>
      </c>
      <c r="BL165">
        <v>34900</v>
      </c>
      <c r="BM165">
        <v>3150</v>
      </c>
      <c r="BN165">
        <v>62800</v>
      </c>
      <c r="BO165">
        <v>36800</v>
      </c>
      <c r="BP165">
        <v>68300</v>
      </c>
      <c r="BQ165">
        <v>22250</v>
      </c>
      <c r="BR165">
        <v>34700</v>
      </c>
      <c r="BS165">
        <v>10500</v>
      </c>
      <c r="BT165">
        <v>58000</v>
      </c>
      <c r="BU165">
        <v>41500</v>
      </c>
      <c r="BV165">
        <v>12950</v>
      </c>
      <c r="BW165">
        <v>34800</v>
      </c>
      <c r="BX165">
        <v>56500</v>
      </c>
      <c r="BY165">
        <v>19304.3</v>
      </c>
      <c r="BZ165">
        <v>4160</v>
      </c>
      <c r="CA165">
        <v>25350</v>
      </c>
      <c r="CB165">
        <v>19700</v>
      </c>
      <c r="CC165">
        <v>15300</v>
      </c>
      <c r="CD165">
        <v>10200</v>
      </c>
      <c r="CE165">
        <v>5951.2</v>
      </c>
      <c r="CF165">
        <v>13550</v>
      </c>
      <c r="CG165">
        <v>11850</v>
      </c>
      <c r="CH165">
        <v>18800</v>
      </c>
      <c r="CI165">
        <v>12200</v>
      </c>
      <c r="CJ165">
        <v>45500</v>
      </c>
      <c r="CK165">
        <v>92400</v>
      </c>
      <c r="CL165">
        <v>2820</v>
      </c>
      <c r="CM165">
        <v>55500</v>
      </c>
      <c r="CN165">
        <v>89400</v>
      </c>
      <c r="CO165">
        <v>51251</v>
      </c>
      <c r="CP165">
        <v>22156</v>
      </c>
      <c r="CQ165">
        <v>26909</v>
      </c>
      <c r="CR165">
        <v>51600</v>
      </c>
      <c r="CS165">
        <v>13350</v>
      </c>
      <c r="CT165">
        <v>16700</v>
      </c>
      <c r="CU165">
        <v>18200</v>
      </c>
      <c r="CV165">
        <v>5100</v>
      </c>
      <c r="CW165">
        <v>60000</v>
      </c>
      <c r="CX165">
        <v>4250</v>
      </c>
      <c r="CY165">
        <v>15000</v>
      </c>
      <c r="CZ165">
        <v>4680</v>
      </c>
      <c r="DA165">
        <v>12250</v>
      </c>
      <c r="DB165">
        <v>22800</v>
      </c>
      <c r="DC165">
        <v>14047.6</v>
      </c>
      <c r="DD165">
        <v>7870</v>
      </c>
      <c r="DE165">
        <v>41632</v>
      </c>
      <c r="DF165">
        <v>65900</v>
      </c>
      <c r="DG165">
        <v>47000</v>
      </c>
      <c r="DH165">
        <v>5487.2</v>
      </c>
      <c r="DI165">
        <v>17200</v>
      </c>
      <c r="DJ165">
        <v>27700</v>
      </c>
      <c r="DK165">
        <v>7110</v>
      </c>
      <c r="DL165">
        <v>32900</v>
      </c>
      <c r="DM165">
        <v>49300</v>
      </c>
      <c r="DN165">
        <v>3370</v>
      </c>
      <c r="DO165">
        <v>39900</v>
      </c>
      <c r="DP165">
        <v>21500</v>
      </c>
      <c r="DQ165">
        <v>15700</v>
      </c>
      <c r="DR165">
        <v>18000</v>
      </c>
      <c r="DS165">
        <v>15200</v>
      </c>
      <c r="DT165">
        <v>7010</v>
      </c>
      <c r="DU165">
        <v>21500</v>
      </c>
      <c r="DV165">
        <v>6870</v>
      </c>
      <c r="DW165">
        <v>28300</v>
      </c>
      <c r="DX165">
        <v>74100</v>
      </c>
      <c r="DY165">
        <v>7150</v>
      </c>
      <c r="DZ165">
        <v>12727</v>
      </c>
      <c r="EA165">
        <v>15937.5</v>
      </c>
      <c r="EB165">
        <v>42600</v>
      </c>
      <c r="EC165">
        <v>54545.5</v>
      </c>
      <c r="ED165">
        <v>6408.6</v>
      </c>
      <c r="EE165">
        <v>7500</v>
      </c>
      <c r="EF165">
        <v>31800</v>
      </c>
      <c r="EG165">
        <v>15500</v>
      </c>
      <c r="EH165">
        <v>60200</v>
      </c>
      <c r="EI165">
        <v>15577.1</v>
      </c>
      <c r="EJ165">
        <v>2230</v>
      </c>
      <c r="EK165">
        <v>6320</v>
      </c>
      <c r="EL165">
        <v>11700</v>
      </c>
      <c r="EM165">
        <v>6460</v>
      </c>
      <c r="EN165">
        <v>50200</v>
      </c>
      <c r="EO165">
        <v>56700</v>
      </c>
      <c r="EP165">
        <v>10100</v>
      </c>
      <c r="EQ165">
        <v>14300</v>
      </c>
      <c r="ER165">
        <v>27900</v>
      </c>
      <c r="ES165">
        <v>3030</v>
      </c>
      <c r="ET165">
        <v>11250</v>
      </c>
      <c r="EU165">
        <v>135000</v>
      </c>
      <c r="EV165">
        <v>111</v>
      </c>
      <c r="EW165">
        <v>32800</v>
      </c>
      <c r="EX165">
        <v>27500</v>
      </c>
      <c r="EY165">
        <v>74300</v>
      </c>
      <c r="EZ165">
        <v>38450</v>
      </c>
      <c r="FA165">
        <v>38938.699999999997</v>
      </c>
      <c r="FC165">
        <v>20600</v>
      </c>
      <c r="FD165">
        <v>36500</v>
      </c>
      <c r="FE165">
        <v>79695</v>
      </c>
      <c r="FF165">
        <v>8890</v>
      </c>
      <c r="FG165">
        <v>5790</v>
      </c>
      <c r="FH165">
        <v>38000</v>
      </c>
      <c r="FI165">
        <v>28200</v>
      </c>
      <c r="FJ165">
        <v>28917</v>
      </c>
      <c r="FK165">
        <v>82000</v>
      </c>
      <c r="FL165">
        <v>87900</v>
      </c>
      <c r="FM165">
        <v>27500</v>
      </c>
      <c r="FN165">
        <v>19700</v>
      </c>
      <c r="FO165">
        <v>33850</v>
      </c>
      <c r="FP165">
        <v>25450</v>
      </c>
      <c r="FQ165">
        <v>53000</v>
      </c>
      <c r="FR165">
        <v>5810</v>
      </c>
      <c r="FS165">
        <v>11400</v>
      </c>
      <c r="FT165">
        <v>12600</v>
      </c>
      <c r="FU165">
        <v>49700</v>
      </c>
      <c r="FV165">
        <v>9200</v>
      </c>
      <c r="FW165">
        <v>86000</v>
      </c>
      <c r="FX165">
        <v>16800</v>
      </c>
      <c r="FY165">
        <v>24750</v>
      </c>
      <c r="FZ165">
        <v>101800</v>
      </c>
      <c r="GA165">
        <v>7450</v>
      </c>
      <c r="GB165">
        <v>19450</v>
      </c>
      <c r="GC165">
        <v>22600</v>
      </c>
      <c r="GD165">
        <v>3050</v>
      </c>
      <c r="GE165">
        <v>5800</v>
      </c>
      <c r="GF165">
        <v>2800</v>
      </c>
      <c r="GG165">
        <v>6440</v>
      </c>
      <c r="GH165">
        <v>133438</v>
      </c>
      <c r="GI165">
        <v>10350</v>
      </c>
      <c r="GJ165">
        <v>66000</v>
      </c>
      <c r="GK165">
        <v>22300</v>
      </c>
      <c r="GL165">
        <v>4970</v>
      </c>
      <c r="GM165">
        <v>26800</v>
      </c>
      <c r="GN165">
        <v>150</v>
      </c>
      <c r="GO165">
        <v>9850</v>
      </c>
      <c r="GP165">
        <v>26950</v>
      </c>
      <c r="GQ165">
        <v>16900</v>
      </c>
      <c r="GR165">
        <v>22600</v>
      </c>
      <c r="GS165">
        <v>17200</v>
      </c>
      <c r="GT165">
        <v>20400</v>
      </c>
      <c r="GU165">
        <v>19500</v>
      </c>
      <c r="GV165">
        <v>10950</v>
      </c>
      <c r="GW165">
        <v>11050</v>
      </c>
      <c r="GX165">
        <v>49500</v>
      </c>
      <c r="GY165">
        <v>21200</v>
      </c>
      <c r="GZ165">
        <v>5761.9</v>
      </c>
      <c r="HA165">
        <v>19800</v>
      </c>
      <c r="HB165">
        <v>20648</v>
      </c>
      <c r="HC165">
        <v>18650</v>
      </c>
      <c r="HD165">
        <v>4500</v>
      </c>
      <c r="HE165">
        <v>64000</v>
      </c>
      <c r="HF165">
        <v>12100</v>
      </c>
      <c r="HG165">
        <v>47750</v>
      </c>
      <c r="HH165">
        <v>28200</v>
      </c>
      <c r="HI165">
        <v>18000</v>
      </c>
      <c r="HJ165">
        <v>12650</v>
      </c>
      <c r="HK165">
        <v>44300</v>
      </c>
      <c r="HL165">
        <v>42336.9</v>
      </c>
      <c r="HM165">
        <v>10700</v>
      </c>
      <c r="HN165">
        <v>27350</v>
      </c>
      <c r="HO165">
        <v>26300</v>
      </c>
      <c r="HP165">
        <v>47900</v>
      </c>
      <c r="HQ165">
        <v>64300</v>
      </c>
      <c r="HR165">
        <v>81300</v>
      </c>
      <c r="HS165">
        <v>56100</v>
      </c>
      <c r="HT165">
        <v>57300</v>
      </c>
      <c r="HU165">
        <v>30700</v>
      </c>
      <c r="HV165">
        <v>19800</v>
      </c>
      <c r="HW165">
        <v>16932.900000000001</v>
      </c>
      <c r="HX165">
        <v>39200</v>
      </c>
      <c r="HY165">
        <v>70500</v>
      </c>
      <c r="HZ165">
        <v>3720</v>
      </c>
      <c r="IA165">
        <v>26800</v>
      </c>
      <c r="IB165">
        <v>21300</v>
      </c>
      <c r="IC165">
        <v>4260</v>
      </c>
      <c r="ID165">
        <v>7600</v>
      </c>
      <c r="IE165">
        <v>69700</v>
      </c>
      <c r="IF165">
        <v>43800</v>
      </c>
      <c r="IG165">
        <v>5925.2</v>
      </c>
      <c r="IH165">
        <v>43300</v>
      </c>
      <c r="II165">
        <v>19400</v>
      </c>
      <c r="IJ165">
        <v>41100</v>
      </c>
      <c r="IK165">
        <v>48395.3</v>
      </c>
      <c r="IL165">
        <v>11800</v>
      </c>
      <c r="IM165">
        <v>10750</v>
      </c>
      <c r="IN165">
        <v>28200</v>
      </c>
      <c r="IO165">
        <v>3780</v>
      </c>
      <c r="IP165">
        <v>9000</v>
      </c>
      <c r="IQ165">
        <v>10000</v>
      </c>
      <c r="IR165" t="s">
        <v>2574</v>
      </c>
      <c r="IS165">
        <v>38100</v>
      </c>
      <c r="IT165">
        <v>11750</v>
      </c>
      <c r="IU165">
        <v>7280</v>
      </c>
      <c r="IV165">
        <v>32752.3</v>
      </c>
      <c r="IW165">
        <v>25950</v>
      </c>
      <c r="IX165">
        <v>17550</v>
      </c>
      <c r="IY165">
        <v>7740</v>
      </c>
      <c r="IZ165">
        <v>64900</v>
      </c>
      <c r="JA165">
        <v>76.954999999999998</v>
      </c>
      <c r="JB165">
        <v>233</v>
      </c>
      <c r="JC165">
        <v>60200</v>
      </c>
      <c r="JD165">
        <v>38900</v>
      </c>
      <c r="JE165">
        <v>31050</v>
      </c>
      <c r="JF165">
        <v>56438</v>
      </c>
      <c r="JG165">
        <v>49550</v>
      </c>
      <c r="JH165">
        <v>94.1</v>
      </c>
      <c r="JI165">
        <v>9000</v>
      </c>
      <c r="JJ165">
        <v>8200</v>
      </c>
      <c r="JK165">
        <v>17500</v>
      </c>
      <c r="JL165">
        <v>126.5</v>
      </c>
      <c r="JM165">
        <v>50800</v>
      </c>
      <c r="JN165">
        <v>7990</v>
      </c>
      <c r="JO165">
        <v>12500</v>
      </c>
      <c r="JP165">
        <v>87400</v>
      </c>
      <c r="JQ165">
        <v>9500</v>
      </c>
      <c r="JR165">
        <v>14800</v>
      </c>
      <c r="JS165">
        <v>34222.6</v>
      </c>
      <c r="JT165">
        <v>5440</v>
      </c>
      <c r="JU165">
        <v>16800</v>
      </c>
      <c r="JV165">
        <v>7570</v>
      </c>
      <c r="JW165">
        <v>27300</v>
      </c>
      <c r="JX165">
        <v>37822.9</v>
      </c>
      <c r="JY165">
        <v>27600</v>
      </c>
      <c r="JZ165">
        <v>18600</v>
      </c>
      <c r="KA165">
        <v>11300</v>
      </c>
      <c r="KB165">
        <v>10550</v>
      </c>
      <c r="KC165" s="19"/>
      <c r="KD165" s="19"/>
      <c r="KE165" s="19"/>
      <c r="KF165" s="19"/>
      <c r="KG165" s="19"/>
      <c r="KH165" s="19"/>
      <c r="KI165" s="19"/>
      <c r="KJ165" s="19"/>
      <c r="KK165" s="19"/>
      <c r="KL165" s="19"/>
      <c r="KM165" s="19"/>
      <c r="KN165" s="19"/>
      <c r="KO165" s="19"/>
      <c r="KP165" s="19"/>
      <c r="KQ165" s="19"/>
      <c r="KR165" s="19"/>
      <c r="KS165" s="19"/>
      <c r="KT165" s="19"/>
      <c r="KU165" s="19"/>
      <c r="KV165" s="19"/>
      <c r="KW165" s="19"/>
      <c r="KX165" s="19"/>
      <c r="KY165" s="19"/>
      <c r="KZ165" s="19"/>
      <c r="LA165" s="19"/>
      <c r="LB165" s="19"/>
      <c r="LC165" s="19"/>
      <c r="LD165" s="19"/>
      <c r="LE165" s="19"/>
      <c r="LF165" s="19"/>
      <c r="LG165" s="19"/>
      <c r="LH165" s="19"/>
      <c r="LI165" s="19"/>
      <c r="LJ165" s="19"/>
      <c r="LK165" s="19"/>
      <c r="LL165" s="19"/>
      <c r="LM165" s="19"/>
      <c r="LN165" s="19"/>
      <c r="LO165" s="19"/>
      <c r="LP165" s="19"/>
      <c r="LQ165" s="19"/>
      <c r="LR165" s="19"/>
      <c r="LS165" s="19"/>
      <c r="LT165" s="19"/>
      <c r="LU165" s="19"/>
      <c r="LV165" s="19"/>
      <c r="LW165" s="19"/>
      <c r="LX165" s="19"/>
      <c r="LY165" s="19"/>
      <c r="LZ165" s="19"/>
      <c r="MA165" s="19"/>
      <c r="MB165" s="19"/>
      <c r="MC165" s="19"/>
      <c r="MD165" s="19"/>
      <c r="ME165" s="19"/>
      <c r="MF165" s="19"/>
      <c r="MG165" s="19"/>
      <c r="MH165" s="19"/>
      <c r="MI165" s="19"/>
      <c r="MJ165" s="19"/>
      <c r="MK165" s="19"/>
      <c r="ML165" s="19"/>
      <c r="MM165" s="19"/>
      <c r="MN165" s="19"/>
      <c r="MO165" s="25"/>
      <c r="MP165" s="19"/>
      <c r="MQ165" s="19"/>
      <c r="MR165" s="19"/>
      <c r="MS165" s="19"/>
      <c r="MT165" s="19"/>
      <c r="MU165" s="19"/>
      <c r="MV165" s="19"/>
      <c r="MW165" s="19"/>
      <c r="MX165" s="19"/>
      <c r="MY165" s="19"/>
      <c r="MZ165" s="19"/>
      <c r="NA165" s="19"/>
      <c r="NB165" s="19"/>
      <c r="NC165" s="19"/>
      <c r="ND165" s="20"/>
      <c r="NE165" s="20"/>
      <c r="NF165" s="20"/>
      <c r="NG165" s="19"/>
      <c r="NH165" s="19"/>
      <c r="NI165" s="19"/>
      <c r="NJ165" s="19"/>
      <c r="NK165" s="19"/>
      <c r="NL165" s="19"/>
      <c r="NM165" s="19"/>
      <c r="NN165" s="20"/>
      <c r="NO165" s="20"/>
      <c r="NP165" s="20"/>
      <c r="NQ165" s="19"/>
      <c r="NR165" s="19"/>
      <c r="NS165" s="19"/>
      <c r="NT165" s="19"/>
      <c r="NU165" s="20"/>
      <c r="NV165" s="19"/>
      <c r="NW165" s="19"/>
      <c r="NX165" s="19"/>
      <c r="NY165" s="19"/>
      <c r="NZ165" s="19"/>
      <c r="OA165" s="19"/>
      <c r="OB165" s="19"/>
      <c r="OC165" s="19"/>
      <c r="OD165" s="19"/>
      <c r="OE165" s="19"/>
      <c r="OF165" s="19"/>
      <c r="OG165" s="19"/>
      <c r="OH165" s="19"/>
      <c r="OI165" s="19"/>
      <c r="OJ165" s="19"/>
      <c r="OK165" s="19"/>
      <c r="OL165" s="19"/>
      <c r="OM165" s="19"/>
      <c r="ON165" s="19"/>
      <c r="OO165" s="19"/>
      <c r="OP165" s="19"/>
      <c r="OQ165" s="19"/>
      <c r="OR165" s="19"/>
      <c r="OS165" s="21"/>
      <c r="OT165" s="21"/>
      <c r="OU165" s="21"/>
      <c r="OV165" s="21"/>
      <c r="OW165" s="21"/>
      <c r="OX165" s="21"/>
      <c r="OY165" s="21"/>
      <c r="OZ165" s="21"/>
      <c r="PA165" s="21"/>
      <c r="PB165" s="21"/>
      <c r="PC165" s="21"/>
    </row>
    <row r="166" spans="1:419" x14ac:dyDescent="0.2">
      <c r="A166" s="18">
        <v>44440</v>
      </c>
      <c r="B166">
        <v>16200</v>
      </c>
      <c r="C166">
        <v>10700</v>
      </c>
      <c r="D166">
        <v>27400</v>
      </c>
      <c r="E166">
        <v>15400</v>
      </c>
      <c r="F166">
        <v>12800</v>
      </c>
      <c r="G166">
        <v>28017.8</v>
      </c>
      <c r="H166">
        <v>31900</v>
      </c>
      <c r="I166">
        <v>16750</v>
      </c>
      <c r="J166">
        <v>4350</v>
      </c>
      <c r="K166">
        <v>32100</v>
      </c>
      <c r="L166">
        <v>21000</v>
      </c>
      <c r="M166">
        <v>18000</v>
      </c>
      <c r="N166">
        <v>13115.4</v>
      </c>
      <c r="O166">
        <v>7460</v>
      </c>
      <c r="P166">
        <v>49350</v>
      </c>
      <c r="Q166">
        <v>66100</v>
      </c>
      <c r="R166">
        <v>13650</v>
      </c>
      <c r="S166">
        <v>15193.8</v>
      </c>
      <c r="T166">
        <v>37450</v>
      </c>
      <c r="U166">
        <v>56000</v>
      </c>
      <c r="V166">
        <v>28600</v>
      </c>
      <c r="W166">
        <v>30865.7</v>
      </c>
      <c r="X166">
        <v>22850</v>
      </c>
      <c r="Y166">
        <v>34600</v>
      </c>
      <c r="Z166">
        <v>54500</v>
      </c>
      <c r="AA166">
        <v>27800</v>
      </c>
      <c r="AB166">
        <v>17800</v>
      </c>
      <c r="AC166">
        <v>56800</v>
      </c>
      <c r="AD166">
        <v>40900</v>
      </c>
      <c r="AE166">
        <v>27500</v>
      </c>
      <c r="AF166">
        <v>11950</v>
      </c>
      <c r="AG166">
        <v>66000</v>
      </c>
      <c r="AH166">
        <v>14250</v>
      </c>
      <c r="AI166">
        <v>13850</v>
      </c>
      <c r="AJ166">
        <v>14300</v>
      </c>
      <c r="AK166">
        <v>19000</v>
      </c>
      <c r="AL166">
        <v>7600</v>
      </c>
      <c r="AM166">
        <v>18200</v>
      </c>
      <c r="AN166">
        <v>34100</v>
      </c>
      <c r="AO166">
        <v>33700</v>
      </c>
      <c r="AP166">
        <v>48349</v>
      </c>
      <c r="AQ166">
        <v>15150</v>
      </c>
      <c r="AR166">
        <v>29450</v>
      </c>
      <c r="AS166">
        <v>42850</v>
      </c>
      <c r="AT166">
        <v>18100</v>
      </c>
      <c r="AU166">
        <v>47150</v>
      </c>
      <c r="AV166">
        <v>70000</v>
      </c>
      <c r="AW166">
        <v>18962</v>
      </c>
      <c r="AX166">
        <v>32050</v>
      </c>
      <c r="AY166">
        <v>16750</v>
      </c>
      <c r="AZ166">
        <v>30350</v>
      </c>
      <c r="BA166">
        <v>38900</v>
      </c>
      <c r="BB166">
        <v>57300</v>
      </c>
      <c r="BC166">
        <v>5470</v>
      </c>
      <c r="BD166">
        <v>11750</v>
      </c>
      <c r="BE166">
        <v>42550</v>
      </c>
      <c r="BF166">
        <v>26000</v>
      </c>
      <c r="BG166">
        <v>85300</v>
      </c>
      <c r="BH166">
        <v>49000</v>
      </c>
      <c r="BI166">
        <v>84000</v>
      </c>
      <c r="BJ166">
        <v>110000</v>
      </c>
      <c r="BK166">
        <v>11600</v>
      </c>
      <c r="BL166">
        <v>35650</v>
      </c>
      <c r="BM166">
        <v>3140</v>
      </c>
      <c r="BN166">
        <v>62500</v>
      </c>
      <c r="BO166">
        <v>37500</v>
      </c>
      <c r="BP166">
        <v>69800</v>
      </c>
      <c r="BQ166">
        <v>22200</v>
      </c>
      <c r="BR166">
        <v>36300</v>
      </c>
      <c r="BS166">
        <v>11200</v>
      </c>
      <c r="BT166">
        <v>57600</v>
      </c>
      <c r="BU166">
        <v>41500</v>
      </c>
      <c r="BV166">
        <v>13850</v>
      </c>
      <c r="BW166">
        <v>34400</v>
      </c>
      <c r="BX166">
        <v>59200</v>
      </c>
      <c r="BY166">
        <v>19217.400000000001</v>
      </c>
      <c r="BZ166">
        <v>4190</v>
      </c>
      <c r="CA166">
        <v>25050</v>
      </c>
      <c r="CB166">
        <v>19900</v>
      </c>
      <c r="CC166">
        <v>15300</v>
      </c>
      <c r="CD166">
        <v>10250</v>
      </c>
      <c r="CE166">
        <v>5960.1</v>
      </c>
      <c r="CF166">
        <v>14100</v>
      </c>
      <c r="CG166">
        <v>11800</v>
      </c>
      <c r="CH166">
        <v>18550</v>
      </c>
      <c r="CI166">
        <v>12200</v>
      </c>
      <c r="CJ166">
        <v>46000</v>
      </c>
      <c r="CK166">
        <v>92400</v>
      </c>
      <c r="CL166">
        <v>2910</v>
      </c>
      <c r="CM166">
        <v>56400</v>
      </c>
      <c r="CN166">
        <v>88600</v>
      </c>
      <c r="CO166">
        <v>51779</v>
      </c>
      <c r="CP166">
        <v>22248</v>
      </c>
      <c r="CQ166">
        <v>26182</v>
      </c>
      <c r="CR166">
        <v>53000</v>
      </c>
      <c r="CS166">
        <v>14100</v>
      </c>
      <c r="CT166">
        <v>16500</v>
      </c>
      <c r="CU166">
        <v>18150</v>
      </c>
      <c r="CV166">
        <v>5130</v>
      </c>
      <c r="CW166">
        <v>64200</v>
      </c>
      <c r="CX166">
        <v>4170</v>
      </c>
      <c r="CY166">
        <v>14400</v>
      </c>
      <c r="CZ166">
        <v>4860</v>
      </c>
      <c r="DA166">
        <v>12300</v>
      </c>
      <c r="DB166">
        <v>22750</v>
      </c>
      <c r="DC166">
        <v>14476.2</v>
      </c>
      <c r="DD166">
        <v>8210</v>
      </c>
      <c r="DE166">
        <v>41860.800000000003</v>
      </c>
      <c r="DF166">
        <v>66000</v>
      </c>
      <c r="DG166">
        <v>46333.3</v>
      </c>
      <c r="DH166">
        <v>5641</v>
      </c>
      <c r="DI166">
        <v>17350</v>
      </c>
      <c r="DJ166">
        <v>27750</v>
      </c>
      <c r="DK166">
        <v>7080</v>
      </c>
      <c r="DL166">
        <v>30600</v>
      </c>
      <c r="DM166">
        <v>49200</v>
      </c>
      <c r="DN166">
        <v>3370</v>
      </c>
      <c r="DO166">
        <v>40050</v>
      </c>
      <c r="DP166">
        <v>22500</v>
      </c>
      <c r="DQ166">
        <v>15850</v>
      </c>
      <c r="DR166">
        <v>18000</v>
      </c>
      <c r="DS166">
        <v>15500</v>
      </c>
      <c r="DT166">
        <v>7300</v>
      </c>
      <c r="DU166">
        <v>21500</v>
      </c>
      <c r="DV166">
        <v>7020</v>
      </c>
      <c r="DW166">
        <v>28550</v>
      </c>
      <c r="DX166">
        <v>72600</v>
      </c>
      <c r="DY166">
        <v>7300</v>
      </c>
      <c r="DZ166">
        <v>12727</v>
      </c>
      <c r="EA166">
        <v>15892.9</v>
      </c>
      <c r="EB166">
        <v>42500</v>
      </c>
      <c r="EC166">
        <v>54454.6</v>
      </c>
      <c r="ED166">
        <v>6341.5</v>
      </c>
      <c r="EE166">
        <v>7520</v>
      </c>
      <c r="EF166">
        <v>34000</v>
      </c>
      <c r="EG166">
        <v>15200</v>
      </c>
      <c r="EH166">
        <v>61900</v>
      </c>
      <c r="EI166">
        <v>16640.2</v>
      </c>
      <c r="EJ166">
        <v>2380</v>
      </c>
      <c r="EK166">
        <v>6380</v>
      </c>
      <c r="EL166">
        <v>12500</v>
      </c>
      <c r="EM166">
        <v>6500</v>
      </c>
      <c r="EN166">
        <v>50500</v>
      </c>
      <c r="EO166">
        <v>56700</v>
      </c>
      <c r="EP166">
        <v>10200</v>
      </c>
      <c r="EQ166">
        <v>14500</v>
      </c>
      <c r="ER166">
        <v>27900</v>
      </c>
      <c r="ES166">
        <v>3050</v>
      </c>
      <c r="ET166">
        <v>11650</v>
      </c>
      <c r="EU166">
        <v>133300</v>
      </c>
      <c r="EV166">
        <v>110.2</v>
      </c>
      <c r="EW166">
        <v>32400</v>
      </c>
      <c r="EX166">
        <v>27500</v>
      </c>
      <c r="EY166">
        <v>74300</v>
      </c>
      <c r="EZ166">
        <v>39450</v>
      </c>
      <c r="FA166">
        <v>38759.699999999997</v>
      </c>
      <c r="FC166">
        <v>21950</v>
      </c>
      <c r="FD166">
        <v>36500</v>
      </c>
      <c r="FE166">
        <v>79924</v>
      </c>
      <c r="FF166">
        <v>8750</v>
      </c>
      <c r="FG166">
        <v>6190</v>
      </c>
      <c r="FH166">
        <v>37800</v>
      </c>
      <c r="FI166">
        <v>27600</v>
      </c>
      <c r="FJ166">
        <v>29833</v>
      </c>
      <c r="FK166">
        <v>84000</v>
      </c>
      <c r="FL166">
        <v>85700</v>
      </c>
      <c r="FM166">
        <v>27750</v>
      </c>
      <c r="FN166">
        <v>19800</v>
      </c>
      <c r="FO166">
        <v>30200</v>
      </c>
      <c r="FP166">
        <v>25000</v>
      </c>
      <c r="FQ166">
        <v>52900</v>
      </c>
      <c r="FR166">
        <v>6000</v>
      </c>
      <c r="FS166">
        <v>11550</v>
      </c>
      <c r="FT166">
        <v>12350</v>
      </c>
      <c r="FU166">
        <v>50800</v>
      </c>
      <c r="FV166">
        <v>9300</v>
      </c>
      <c r="FW166">
        <v>85300</v>
      </c>
      <c r="FX166">
        <v>16650</v>
      </c>
      <c r="FY166">
        <v>24500</v>
      </c>
      <c r="FZ166">
        <v>101900</v>
      </c>
      <c r="GA166">
        <v>7450</v>
      </c>
      <c r="GB166">
        <v>19200</v>
      </c>
      <c r="GC166">
        <v>23250</v>
      </c>
      <c r="GD166">
        <v>3090</v>
      </c>
      <c r="GE166">
        <v>5750</v>
      </c>
      <c r="GF166">
        <v>2800</v>
      </c>
      <c r="GG166">
        <v>6580</v>
      </c>
      <c r="GH166">
        <v>132671</v>
      </c>
      <c r="GI166">
        <v>11050</v>
      </c>
      <c r="GJ166">
        <v>66500</v>
      </c>
      <c r="GK166">
        <v>21200</v>
      </c>
      <c r="GL166">
        <v>4960</v>
      </c>
      <c r="GM166">
        <v>27000</v>
      </c>
      <c r="GN166">
        <v>148.69999999999999</v>
      </c>
      <c r="GO166">
        <v>9930</v>
      </c>
      <c r="GP166">
        <v>28800</v>
      </c>
      <c r="GQ166">
        <v>17100</v>
      </c>
      <c r="GR166">
        <v>22700</v>
      </c>
      <c r="GS166">
        <v>16850</v>
      </c>
      <c r="GT166">
        <v>21350</v>
      </c>
      <c r="GU166">
        <v>19200</v>
      </c>
      <c r="GV166">
        <v>11000</v>
      </c>
      <c r="GW166">
        <v>11250</v>
      </c>
      <c r="GX166">
        <v>49400</v>
      </c>
      <c r="GY166">
        <v>21000</v>
      </c>
      <c r="GZ166">
        <v>5876.2</v>
      </c>
      <c r="HA166">
        <v>19550</v>
      </c>
      <c r="HB166">
        <v>21296</v>
      </c>
      <c r="HC166">
        <v>18400</v>
      </c>
      <c r="HD166">
        <v>4670</v>
      </c>
      <c r="HE166">
        <v>63500</v>
      </c>
      <c r="HF166">
        <v>12050</v>
      </c>
      <c r="HG166">
        <v>50000</v>
      </c>
      <c r="HH166">
        <v>30150</v>
      </c>
      <c r="HI166">
        <v>18500</v>
      </c>
      <c r="HJ166">
        <v>13500</v>
      </c>
      <c r="HK166">
        <v>40500</v>
      </c>
      <c r="HL166">
        <v>41925.800000000003</v>
      </c>
      <c r="HM166">
        <v>10000</v>
      </c>
      <c r="HN166">
        <v>27200</v>
      </c>
      <c r="HO166">
        <v>27800</v>
      </c>
      <c r="HP166">
        <v>47200</v>
      </c>
      <c r="HQ166">
        <v>68800</v>
      </c>
      <c r="HR166">
        <v>86700</v>
      </c>
      <c r="HS166">
        <v>56000</v>
      </c>
      <c r="HT166">
        <v>58800</v>
      </c>
      <c r="HU166">
        <v>31250</v>
      </c>
      <c r="HV166">
        <v>19750</v>
      </c>
      <c r="HW166">
        <v>17063.099999999999</v>
      </c>
      <c r="HX166">
        <v>40550</v>
      </c>
      <c r="HY166">
        <v>71000</v>
      </c>
      <c r="HZ166">
        <v>3730</v>
      </c>
      <c r="IA166">
        <v>26700</v>
      </c>
      <c r="IB166">
        <v>22150</v>
      </c>
      <c r="IC166">
        <v>4550</v>
      </c>
      <c r="ID166">
        <v>7750</v>
      </c>
      <c r="IE166">
        <v>69000</v>
      </c>
      <c r="IF166">
        <v>46800</v>
      </c>
      <c r="IG166">
        <v>5878.5</v>
      </c>
      <c r="IH166">
        <v>43700</v>
      </c>
      <c r="II166">
        <v>20000</v>
      </c>
      <c r="IJ166">
        <v>41500</v>
      </c>
      <c r="IK166">
        <v>49518.8</v>
      </c>
      <c r="IL166">
        <v>12600</v>
      </c>
      <c r="IM166">
        <v>11208.3</v>
      </c>
      <c r="IN166">
        <v>26700</v>
      </c>
      <c r="IO166">
        <v>3740</v>
      </c>
      <c r="IP166">
        <v>9000</v>
      </c>
      <c r="IQ166">
        <v>9410</v>
      </c>
      <c r="IR166">
        <v>95100</v>
      </c>
      <c r="IS166">
        <v>38400</v>
      </c>
      <c r="IT166">
        <v>11700</v>
      </c>
      <c r="IU166">
        <v>7290</v>
      </c>
      <c r="IV166">
        <v>33578</v>
      </c>
      <c r="IW166">
        <v>26000</v>
      </c>
      <c r="IX166">
        <v>17700</v>
      </c>
      <c r="IY166">
        <v>7730</v>
      </c>
      <c r="IZ166">
        <v>63100</v>
      </c>
      <c r="JA166">
        <v>76.954999999999998</v>
      </c>
      <c r="JB166">
        <v>233</v>
      </c>
      <c r="JC166">
        <v>60200</v>
      </c>
      <c r="JD166">
        <v>38000</v>
      </c>
      <c r="JE166">
        <v>31950</v>
      </c>
      <c r="JF166">
        <v>55964</v>
      </c>
      <c r="JG166">
        <v>50000</v>
      </c>
      <c r="JH166">
        <v>94.1</v>
      </c>
      <c r="JI166">
        <v>9200</v>
      </c>
      <c r="JJ166">
        <v>8300</v>
      </c>
      <c r="JK166">
        <v>17400</v>
      </c>
      <c r="JL166">
        <v>125.5</v>
      </c>
      <c r="JM166">
        <v>50600</v>
      </c>
      <c r="JN166">
        <v>7910</v>
      </c>
      <c r="JO166">
        <v>12500</v>
      </c>
      <c r="JP166">
        <v>88100</v>
      </c>
      <c r="JQ166">
        <v>9110</v>
      </c>
      <c r="JR166">
        <v>15800</v>
      </c>
      <c r="JS166">
        <v>34167</v>
      </c>
      <c r="JT166">
        <v>5680</v>
      </c>
      <c r="JU166">
        <v>15850</v>
      </c>
      <c r="JV166">
        <v>7990</v>
      </c>
      <c r="JW166">
        <v>27900</v>
      </c>
      <c r="JX166">
        <v>37766.5</v>
      </c>
      <c r="JY166">
        <v>29500</v>
      </c>
      <c r="JZ166">
        <v>19400</v>
      </c>
      <c r="KA166">
        <v>11400</v>
      </c>
      <c r="KB166">
        <v>10850</v>
      </c>
      <c r="KC166" s="19"/>
      <c r="KD166" s="19"/>
      <c r="KE166" s="19"/>
      <c r="KF166" s="19"/>
      <c r="KG166" s="19"/>
      <c r="KH166" s="19"/>
      <c r="KI166" s="19"/>
      <c r="KJ166" s="19"/>
      <c r="KK166" s="19"/>
      <c r="KL166" s="19"/>
      <c r="KM166" s="19"/>
      <c r="KN166" s="19"/>
      <c r="KO166" s="19"/>
      <c r="KP166" s="19"/>
      <c r="KQ166" s="19"/>
      <c r="KR166" s="19"/>
      <c r="KS166" s="19"/>
      <c r="KT166" s="19"/>
      <c r="KU166" s="19"/>
      <c r="KV166" s="19"/>
      <c r="KW166" s="19"/>
      <c r="KX166" s="19"/>
      <c r="KY166" s="19"/>
      <c r="KZ166" s="19"/>
      <c r="LA166" s="19"/>
      <c r="LB166" s="19"/>
      <c r="LC166" s="19"/>
      <c r="LD166" s="19"/>
      <c r="LE166" s="19"/>
      <c r="LF166" s="19"/>
      <c r="LG166" s="19"/>
      <c r="LH166" s="19"/>
      <c r="LI166" s="19"/>
      <c r="LJ166" s="19"/>
      <c r="LK166" s="19"/>
      <c r="LL166" s="19"/>
      <c r="LM166" s="19"/>
      <c r="LN166" s="19"/>
      <c r="LO166" s="19"/>
      <c r="LP166" s="19"/>
      <c r="LQ166" s="19"/>
      <c r="LR166" s="19"/>
      <c r="LS166" s="19"/>
      <c r="LT166" s="19"/>
      <c r="LU166" s="19"/>
      <c r="LV166" s="19"/>
      <c r="LW166" s="19"/>
      <c r="LX166" s="19"/>
      <c r="LY166" s="19"/>
      <c r="LZ166" s="19"/>
      <c r="MA166" s="19"/>
      <c r="MB166" s="19"/>
      <c r="MC166" s="19"/>
      <c r="MD166" s="19"/>
      <c r="ME166" s="19"/>
      <c r="MF166" s="19"/>
      <c r="MG166" s="19"/>
      <c r="MH166" s="19"/>
      <c r="MI166" s="19"/>
      <c r="MJ166" s="19"/>
      <c r="MK166" s="19"/>
      <c r="ML166" s="19"/>
      <c r="MM166" s="19"/>
      <c r="MN166" s="19"/>
      <c r="MO166" s="19"/>
      <c r="MP166" s="19"/>
      <c r="MQ166" s="19"/>
      <c r="MR166" s="19"/>
      <c r="MS166" s="19"/>
      <c r="MT166" s="19"/>
      <c r="MU166" s="19"/>
      <c r="MV166" s="19"/>
      <c r="MW166" s="19"/>
      <c r="MX166" s="19"/>
      <c r="MY166" s="19"/>
      <c r="MZ166" s="19"/>
      <c r="NA166" s="19"/>
      <c r="NB166" s="19"/>
      <c r="NC166" s="19"/>
      <c r="ND166" s="20"/>
      <c r="NE166" s="20"/>
      <c r="NF166" s="20"/>
      <c r="NG166" s="19"/>
      <c r="NH166" s="19"/>
      <c r="NI166" s="19"/>
      <c r="NJ166" s="19"/>
      <c r="NK166" s="19"/>
      <c r="NL166" s="19"/>
      <c r="NM166" s="19"/>
      <c r="NN166" s="20"/>
      <c r="NO166" s="20"/>
      <c r="NP166" s="20"/>
      <c r="NQ166" s="19"/>
      <c r="NR166" s="19"/>
      <c r="NS166" s="19"/>
      <c r="NT166" s="19"/>
      <c r="NU166" s="20"/>
      <c r="NV166" s="19"/>
      <c r="NW166" s="19"/>
      <c r="NX166" s="19"/>
      <c r="NY166" s="19"/>
      <c r="NZ166" s="19"/>
      <c r="OA166" s="19"/>
      <c r="OB166" s="19"/>
      <c r="OC166" s="19"/>
      <c r="OD166" s="19"/>
      <c r="OE166" s="19"/>
      <c r="OF166" s="19"/>
      <c r="OG166" s="19"/>
      <c r="OH166" s="19"/>
      <c r="OI166" s="19"/>
      <c r="OJ166" s="19"/>
      <c r="OK166" s="19"/>
      <c r="OL166" s="19"/>
      <c r="OM166" s="19"/>
      <c r="ON166" s="19"/>
      <c r="OO166" s="19"/>
      <c r="OP166" s="19"/>
      <c r="OQ166" s="19"/>
      <c r="OR166" s="19"/>
      <c r="OS166" s="21"/>
      <c r="OT166" s="21"/>
      <c r="OU166" s="21"/>
      <c r="OV166" s="21"/>
      <c r="OW166" s="21"/>
      <c r="OX166" s="21"/>
      <c r="OY166" s="21"/>
      <c r="OZ166" s="21"/>
      <c r="PA166" s="21"/>
      <c r="PB166" s="21"/>
      <c r="PC166" s="21"/>
    </row>
    <row r="167" spans="1:419" x14ac:dyDescent="0.2">
      <c r="A167" s="18">
        <v>44445</v>
      </c>
      <c r="B167">
        <v>16650</v>
      </c>
      <c r="C167">
        <v>10800</v>
      </c>
      <c r="D167">
        <v>27400</v>
      </c>
      <c r="E167">
        <v>15950</v>
      </c>
      <c r="F167">
        <v>13650</v>
      </c>
      <c r="G167">
        <v>28621.7</v>
      </c>
      <c r="H167">
        <v>32000</v>
      </c>
      <c r="I167">
        <v>17900</v>
      </c>
      <c r="J167">
        <v>4650</v>
      </c>
      <c r="K167">
        <v>34000</v>
      </c>
      <c r="L167">
        <v>21350</v>
      </c>
      <c r="M167">
        <v>19250</v>
      </c>
      <c r="N167">
        <v>13115.4</v>
      </c>
      <c r="O167">
        <v>7750</v>
      </c>
      <c r="P167">
        <v>49300</v>
      </c>
      <c r="Q167">
        <v>62300</v>
      </c>
      <c r="R167">
        <v>13500</v>
      </c>
      <c r="S167">
        <v>15999.9</v>
      </c>
      <c r="T167">
        <v>37200</v>
      </c>
      <c r="U167">
        <v>56000</v>
      </c>
      <c r="V167">
        <v>28500</v>
      </c>
      <c r="W167">
        <v>30944.9</v>
      </c>
      <c r="X167">
        <v>24400</v>
      </c>
      <c r="Y167">
        <v>34200</v>
      </c>
      <c r="Z167">
        <v>55700</v>
      </c>
      <c r="AA167">
        <v>28400</v>
      </c>
      <c r="AB167">
        <v>17500</v>
      </c>
      <c r="AC167">
        <v>56400</v>
      </c>
      <c r="AD167">
        <v>41750</v>
      </c>
      <c r="AE167">
        <v>27950</v>
      </c>
      <c r="AF167">
        <v>12250</v>
      </c>
      <c r="AG167">
        <v>66000</v>
      </c>
      <c r="AH167">
        <v>15200</v>
      </c>
      <c r="AI167">
        <v>13950</v>
      </c>
      <c r="AJ167">
        <v>14300</v>
      </c>
      <c r="AK167">
        <v>19000</v>
      </c>
      <c r="AL167">
        <v>7500</v>
      </c>
      <c r="AM167">
        <v>19450</v>
      </c>
      <c r="AN167">
        <v>34600</v>
      </c>
      <c r="AO167">
        <v>36050</v>
      </c>
      <c r="AP167">
        <v>49174</v>
      </c>
      <c r="AQ167">
        <v>15250</v>
      </c>
      <c r="AR167">
        <v>29900</v>
      </c>
      <c r="AS167">
        <v>45800</v>
      </c>
      <c r="AT167">
        <v>18200</v>
      </c>
      <c r="AU167">
        <v>46100</v>
      </c>
      <c r="AV167">
        <v>71000</v>
      </c>
      <c r="AW167">
        <v>19057</v>
      </c>
      <c r="AX167">
        <v>32050</v>
      </c>
      <c r="AY167">
        <v>17800</v>
      </c>
      <c r="AZ167">
        <v>32000</v>
      </c>
      <c r="BA167">
        <v>38900</v>
      </c>
      <c r="BB167">
        <v>58300</v>
      </c>
      <c r="BC167">
        <v>5630</v>
      </c>
      <c r="BD167">
        <v>10950</v>
      </c>
      <c r="BE167">
        <v>43500</v>
      </c>
      <c r="BF167">
        <v>25400</v>
      </c>
      <c r="BG167">
        <v>91200</v>
      </c>
      <c r="BH167">
        <v>50100</v>
      </c>
      <c r="BI167">
        <v>84600</v>
      </c>
      <c r="BJ167">
        <v>105000</v>
      </c>
      <c r="BK167">
        <v>11550</v>
      </c>
      <c r="BL167">
        <v>34900</v>
      </c>
      <c r="BM167">
        <v>3350</v>
      </c>
      <c r="BN167">
        <v>61300</v>
      </c>
      <c r="BO167">
        <v>36600</v>
      </c>
      <c r="BP167">
        <v>69000</v>
      </c>
      <c r="BQ167">
        <v>22700</v>
      </c>
      <c r="BR167">
        <v>36250</v>
      </c>
      <c r="BS167">
        <v>11300</v>
      </c>
      <c r="BT167">
        <v>58000</v>
      </c>
      <c r="BU167">
        <v>42000</v>
      </c>
      <c r="BV167">
        <v>14800</v>
      </c>
      <c r="BW167">
        <v>34800</v>
      </c>
      <c r="BX167">
        <v>60300</v>
      </c>
      <c r="BY167">
        <v>19913</v>
      </c>
      <c r="BZ167">
        <v>4190</v>
      </c>
      <c r="CA167">
        <v>24950</v>
      </c>
      <c r="CB167">
        <v>20400</v>
      </c>
      <c r="CC167">
        <v>15300</v>
      </c>
      <c r="CD167">
        <v>10450</v>
      </c>
      <c r="CE167">
        <v>6217.7</v>
      </c>
      <c r="CF167">
        <v>14800</v>
      </c>
      <c r="CG167">
        <v>11800</v>
      </c>
      <c r="CH167">
        <v>19500</v>
      </c>
      <c r="CI167">
        <v>12200</v>
      </c>
      <c r="CJ167">
        <v>45350</v>
      </c>
      <c r="CK167">
        <v>94900</v>
      </c>
      <c r="CL167">
        <v>3110</v>
      </c>
      <c r="CM167">
        <v>55600</v>
      </c>
      <c r="CN167">
        <v>90400</v>
      </c>
      <c r="CO167">
        <v>51162</v>
      </c>
      <c r="CP167">
        <v>23761</v>
      </c>
      <c r="CQ167">
        <v>26182</v>
      </c>
      <c r="CR167">
        <v>52700</v>
      </c>
      <c r="CS167">
        <v>15000</v>
      </c>
      <c r="CT167">
        <v>16600</v>
      </c>
      <c r="CU167">
        <v>19200</v>
      </c>
      <c r="CV167">
        <v>5180</v>
      </c>
      <c r="CW167">
        <v>67200</v>
      </c>
      <c r="CX167">
        <v>4460</v>
      </c>
      <c r="CY167">
        <v>14100</v>
      </c>
      <c r="CZ167">
        <v>5040</v>
      </c>
      <c r="DA167">
        <v>12250</v>
      </c>
      <c r="DB167">
        <v>23150</v>
      </c>
      <c r="DC167">
        <v>15476.2</v>
      </c>
      <c r="DD167">
        <v>8520</v>
      </c>
      <c r="DE167">
        <v>42394.5</v>
      </c>
      <c r="DF167">
        <v>67300</v>
      </c>
      <c r="DG167">
        <v>46583.3</v>
      </c>
      <c r="DH167">
        <v>5760.7</v>
      </c>
      <c r="DI167">
        <v>17500</v>
      </c>
      <c r="DJ167">
        <v>29000</v>
      </c>
      <c r="DK167">
        <v>7150</v>
      </c>
      <c r="DL167">
        <v>29000</v>
      </c>
      <c r="DM167">
        <v>51200</v>
      </c>
      <c r="DN167">
        <v>3550</v>
      </c>
      <c r="DO167">
        <v>42850</v>
      </c>
      <c r="DP167">
        <v>21800</v>
      </c>
      <c r="DQ167">
        <v>16900</v>
      </c>
      <c r="DR167">
        <v>18000</v>
      </c>
      <c r="DS167">
        <v>15650</v>
      </c>
      <c r="DT167">
        <v>7360</v>
      </c>
      <c r="DU167">
        <v>21600</v>
      </c>
      <c r="DV167">
        <v>7060</v>
      </c>
      <c r="DW167">
        <v>29050</v>
      </c>
      <c r="DX167">
        <v>70200</v>
      </c>
      <c r="DY167">
        <v>7410</v>
      </c>
      <c r="DZ167">
        <v>13545</v>
      </c>
      <c r="EA167">
        <v>16339.3</v>
      </c>
      <c r="EB167">
        <v>41800</v>
      </c>
      <c r="EC167">
        <v>54545.5</v>
      </c>
      <c r="ED167">
        <v>6379.9</v>
      </c>
      <c r="EE167">
        <v>8040</v>
      </c>
      <c r="EF167">
        <v>33600</v>
      </c>
      <c r="EG167">
        <v>15300</v>
      </c>
      <c r="EH167">
        <v>60100</v>
      </c>
      <c r="EI167">
        <v>16917.599999999999</v>
      </c>
      <c r="EJ167">
        <v>2540</v>
      </c>
      <c r="EK167">
        <v>6760</v>
      </c>
      <c r="EL167">
        <v>13350</v>
      </c>
      <c r="EM167">
        <v>6950</v>
      </c>
      <c r="EN167">
        <v>49900</v>
      </c>
      <c r="EO167">
        <v>56700</v>
      </c>
      <c r="EP167">
        <v>10400</v>
      </c>
      <c r="EQ167">
        <v>14650</v>
      </c>
      <c r="ER167">
        <v>28300</v>
      </c>
      <c r="ES167">
        <v>3260</v>
      </c>
      <c r="ET167">
        <v>12450</v>
      </c>
      <c r="EU167">
        <v>131100</v>
      </c>
      <c r="EV167">
        <v>111</v>
      </c>
      <c r="EW167">
        <v>31500</v>
      </c>
      <c r="EX167">
        <v>27343.8</v>
      </c>
      <c r="EY167">
        <v>74900</v>
      </c>
      <c r="EZ167">
        <v>41600</v>
      </c>
      <c r="FA167">
        <v>40908</v>
      </c>
      <c r="FC167">
        <v>22000</v>
      </c>
      <c r="FD167">
        <v>35900</v>
      </c>
      <c r="FE167">
        <v>80000</v>
      </c>
      <c r="FF167">
        <v>8890</v>
      </c>
      <c r="FG167">
        <v>6620</v>
      </c>
      <c r="FH167">
        <v>38700</v>
      </c>
      <c r="FI167">
        <v>28200</v>
      </c>
      <c r="FJ167">
        <v>29375</v>
      </c>
      <c r="FK167">
        <v>84100</v>
      </c>
      <c r="FL167">
        <v>86000</v>
      </c>
      <c r="FM167">
        <v>28450</v>
      </c>
      <c r="FN167">
        <v>21150</v>
      </c>
      <c r="FO167">
        <v>29300</v>
      </c>
      <c r="FP167">
        <v>24700</v>
      </c>
      <c r="FQ167">
        <v>55400</v>
      </c>
      <c r="FR167">
        <v>6000</v>
      </c>
      <c r="FS167">
        <v>11850</v>
      </c>
      <c r="FT167">
        <v>13200</v>
      </c>
      <c r="FU167">
        <v>51100</v>
      </c>
      <c r="FV167">
        <v>9400</v>
      </c>
      <c r="FW167">
        <v>86500</v>
      </c>
      <c r="FX167">
        <v>17400</v>
      </c>
      <c r="FY167">
        <v>26000</v>
      </c>
      <c r="FZ167">
        <v>99500</v>
      </c>
      <c r="GA167">
        <v>7640</v>
      </c>
      <c r="GB167">
        <v>19250</v>
      </c>
      <c r="GC167">
        <v>24850</v>
      </c>
      <c r="GD167">
        <v>3290</v>
      </c>
      <c r="GE167">
        <v>5990</v>
      </c>
      <c r="GF167">
        <v>2990</v>
      </c>
      <c r="GG167">
        <v>6840</v>
      </c>
      <c r="GH167">
        <v>137886</v>
      </c>
      <c r="GI167">
        <v>11800</v>
      </c>
      <c r="GJ167">
        <v>66200</v>
      </c>
      <c r="GK167">
        <v>21400</v>
      </c>
      <c r="GL167">
        <v>5300</v>
      </c>
      <c r="GM167">
        <v>27000</v>
      </c>
      <c r="GN167">
        <v>149.19999999999999</v>
      </c>
      <c r="GO167">
        <v>10600</v>
      </c>
      <c r="GP167">
        <v>29100</v>
      </c>
      <c r="GQ167">
        <v>17100</v>
      </c>
      <c r="GR167">
        <v>23600</v>
      </c>
      <c r="GS167">
        <v>16700</v>
      </c>
      <c r="GT167">
        <v>20600</v>
      </c>
      <c r="GU167">
        <v>19950</v>
      </c>
      <c r="GV167">
        <v>11750</v>
      </c>
      <c r="GW167">
        <v>11500</v>
      </c>
      <c r="GX167">
        <v>50400</v>
      </c>
      <c r="GY167">
        <v>21650</v>
      </c>
      <c r="GZ167">
        <v>6285.7</v>
      </c>
      <c r="HA167">
        <v>20600</v>
      </c>
      <c r="HB167">
        <v>21296</v>
      </c>
      <c r="HC167">
        <v>18700</v>
      </c>
      <c r="HD167">
        <v>4870</v>
      </c>
      <c r="HE167">
        <v>63800</v>
      </c>
      <c r="HF167">
        <v>12550</v>
      </c>
      <c r="HG167">
        <v>53500</v>
      </c>
      <c r="HH167">
        <v>32250</v>
      </c>
      <c r="HI167">
        <v>18700</v>
      </c>
      <c r="HJ167">
        <v>13700</v>
      </c>
      <c r="HK167">
        <v>42900</v>
      </c>
      <c r="HL167">
        <v>41103.800000000003</v>
      </c>
      <c r="HM167">
        <v>10300</v>
      </c>
      <c r="HN167">
        <v>27550</v>
      </c>
      <c r="HO167">
        <v>29600</v>
      </c>
      <c r="HP167">
        <v>47300</v>
      </c>
      <c r="HQ167">
        <v>73600</v>
      </c>
      <c r="HR167">
        <v>80700</v>
      </c>
      <c r="HS167">
        <v>57000</v>
      </c>
      <c r="HT167">
        <v>58000</v>
      </c>
      <c r="HU167">
        <v>31200</v>
      </c>
      <c r="HV167">
        <v>20650</v>
      </c>
      <c r="HW167">
        <v>17497.3</v>
      </c>
      <c r="HX167">
        <v>41700</v>
      </c>
      <c r="HY167">
        <v>70000</v>
      </c>
      <c r="HZ167">
        <v>3820</v>
      </c>
      <c r="IA167">
        <v>27200</v>
      </c>
      <c r="IB167">
        <v>22450</v>
      </c>
      <c r="IC167">
        <v>4860</v>
      </c>
      <c r="ID167">
        <v>8290</v>
      </c>
      <c r="IE167">
        <v>69500</v>
      </c>
      <c r="IF167">
        <v>47800</v>
      </c>
      <c r="IG167">
        <v>6168.2</v>
      </c>
      <c r="IH167">
        <v>45200</v>
      </c>
      <c r="II167">
        <v>21400</v>
      </c>
      <c r="IJ167">
        <v>41950</v>
      </c>
      <c r="IK167">
        <v>52975.6</v>
      </c>
      <c r="IL167">
        <v>12900</v>
      </c>
      <c r="IM167">
        <v>11416.7</v>
      </c>
      <c r="IN167">
        <v>27100</v>
      </c>
      <c r="IO167">
        <v>3850</v>
      </c>
      <c r="IP167">
        <v>8900</v>
      </c>
      <c r="IQ167">
        <v>9790</v>
      </c>
      <c r="IR167">
        <v>90000</v>
      </c>
      <c r="IS167">
        <v>37750</v>
      </c>
      <c r="IT167">
        <v>12000</v>
      </c>
      <c r="IU167">
        <v>7530</v>
      </c>
      <c r="IV167">
        <v>35091.800000000003</v>
      </c>
      <c r="IW167">
        <v>26700</v>
      </c>
      <c r="IX167">
        <v>17650</v>
      </c>
      <c r="IY167">
        <v>7900</v>
      </c>
      <c r="IZ167">
        <v>63500</v>
      </c>
      <c r="JA167">
        <v>77.418999999999997</v>
      </c>
      <c r="JB167">
        <v>235</v>
      </c>
      <c r="JC167">
        <v>61300</v>
      </c>
      <c r="JD167">
        <v>38000</v>
      </c>
      <c r="JE167">
        <v>33150</v>
      </c>
      <c r="JF167">
        <v>55964</v>
      </c>
      <c r="JG167">
        <v>51400</v>
      </c>
      <c r="JH167">
        <v>95</v>
      </c>
      <c r="JI167">
        <v>9200</v>
      </c>
      <c r="JJ167">
        <v>8880</v>
      </c>
      <c r="JK167">
        <v>18300</v>
      </c>
      <c r="JL167">
        <v>125.7</v>
      </c>
      <c r="JM167">
        <v>50600</v>
      </c>
      <c r="JN167">
        <v>8040</v>
      </c>
      <c r="JO167">
        <v>12850</v>
      </c>
      <c r="JP167">
        <v>88300</v>
      </c>
      <c r="JQ167">
        <v>9700</v>
      </c>
      <c r="JR167">
        <v>16900</v>
      </c>
      <c r="JS167">
        <v>33944.800000000003</v>
      </c>
      <c r="JT167">
        <v>5820</v>
      </c>
      <c r="JU167">
        <v>16050</v>
      </c>
      <c r="JV167">
        <v>8200</v>
      </c>
      <c r="JW167">
        <v>28100</v>
      </c>
      <c r="JX167">
        <v>38105.199999999997</v>
      </c>
      <c r="JY167">
        <v>29000</v>
      </c>
      <c r="JZ167">
        <v>18450</v>
      </c>
      <c r="KA167">
        <v>11950</v>
      </c>
      <c r="KB167">
        <v>11600</v>
      </c>
      <c r="KC167" s="19"/>
      <c r="KD167" s="19"/>
      <c r="KE167" s="19"/>
      <c r="KF167" s="19"/>
      <c r="KG167" s="19"/>
      <c r="KH167" s="19"/>
      <c r="KI167" s="19"/>
      <c r="KJ167" s="19"/>
      <c r="KK167" s="19"/>
      <c r="KL167" s="19"/>
      <c r="KM167" s="19"/>
      <c r="KN167" s="19"/>
      <c r="KO167" s="19"/>
      <c r="KP167" s="19"/>
      <c r="KQ167" s="19"/>
      <c r="KR167" s="19"/>
      <c r="KS167" s="19"/>
      <c r="KT167" s="19"/>
      <c r="KU167" s="19"/>
      <c r="KV167" s="19"/>
      <c r="KW167" s="19"/>
      <c r="KX167" s="19"/>
      <c r="KY167" s="19"/>
      <c r="KZ167" s="19"/>
      <c r="LA167" s="19"/>
      <c r="LB167" s="19"/>
      <c r="LC167" s="19"/>
      <c r="LD167" s="19"/>
      <c r="LE167" s="19"/>
      <c r="LF167" s="19"/>
      <c r="LG167" s="19"/>
      <c r="LH167" s="19"/>
      <c r="LI167" s="19"/>
      <c r="LJ167" s="19"/>
      <c r="LK167" s="19"/>
      <c r="LL167" s="19"/>
      <c r="LM167" s="19"/>
      <c r="LN167" s="19"/>
      <c r="LO167" s="19"/>
      <c r="LP167" s="19"/>
      <c r="LQ167" s="19"/>
      <c r="LR167" s="19"/>
      <c r="LS167" s="19"/>
      <c r="LT167" s="19"/>
      <c r="LU167" s="19"/>
      <c r="LV167" s="19"/>
      <c r="LW167" s="19"/>
      <c r="LX167" s="19"/>
      <c r="LY167" s="19"/>
      <c r="LZ167" s="19"/>
      <c r="MA167" s="19"/>
      <c r="MB167" s="19"/>
      <c r="MC167" s="19"/>
      <c r="MD167" s="19"/>
      <c r="ME167" s="19"/>
      <c r="MF167" s="19"/>
      <c r="MG167" s="19"/>
      <c r="MH167" s="19"/>
      <c r="MI167" s="19"/>
      <c r="MJ167" s="19"/>
      <c r="MK167" s="19"/>
      <c r="ML167" s="19"/>
      <c r="MM167" s="19"/>
      <c r="MN167" s="19"/>
      <c r="MO167" s="19"/>
      <c r="MP167" s="19"/>
      <c r="MQ167" s="19"/>
      <c r="MR167" s="19"/>
      <c r="MS167" s="19"/>
      <c r="MT167" s="19"/>
      <c r="MU167" s="19"/>
      <c r="MV167" s="19"/>
      <c r="MW167" s="19"/>
      <c r="MX167" s="19"/>
      <c r="MY167" s="19"/>
      <c r="MZ167" s="19"/>
      <c r="NA167" s="19"/>
      <c r="NB167" s="19"/>
      <c r="NC167" s="19"/>
      <c r="ND167" s="20"/>
      <c r="NE167" s="20"/>
      <c r="NF167" s="20"/>
      <c r="NG167" s="19"/>
      <c r="NH167" s="19"/>
      <c r="NI167" s="19"/>
      <c r="NJ167" s="19"/>
      <c r="NK167" s="19"/>
      <c r="NL167" s="19"/>
      <c r="NM167" s="19"/>
      <c r="NN167" s="20"/>
      <c r="NO167" s="20"/>
      <c r="NP167" s="20"/>
      <c r="NQ167" s="19"/>
      <c r="NR167" s="19"/>
      <c r="NS167" s="19"/>
      <c r="NT167" s="19"/>
      <c r="NU167" s="20"/>
      <c r="NV167" s="19"/>
      <c r="NW167" s="19"/>
      <c r="NX167" s="19"/>
      <c r="NY167" s="19"/>
      <c r="NZ167" s="19"/>
      <c r="OA167" s="19"/>
      <c r="OB167" s="19"/>
      <c r="OC167" s="19"/>
      <c r="OD167" s="19"/>
      <c r="OE167" s="19"/>
      <c r="OF167" s="19"/>
      <c r="OG167" s="19"/>
      <c r="OH167" s="19"/>
      <c r="OI167" s="19"/>
      <c r="OJ167" s="19"/>
      <c r="OK167" s="19"/>
      <c r="OL167" s="19"/>
      <c r="OM167" s="19"/>
      <c r="ON167" s="19"/>
      <c r="OO167" s="19"/>
      <c r="OP167" s="19"/>
      <c r="OQ167" s="19"/>
      <c r="OR167" s="19"/>
      <c r="OS167" s="21"/>
      <c r="OT167" s="21"/>
      <c r="OU167" s="21"/>
      <c r="OV167" s="21"/>
      <c r="OW167" s="21"/>
      <c r="OX167" s="21"/>
      <c r="OY167" s="21"/>
      <c r="OZ167" s="21"/>
      <c r="PA167" s="21"/>
      <c r="PB167" s="21"/>
      <c r="PC167" s="21"/>
    </row>
    <row r="168" spans="1:419" x14ac:dyDescent="0.2">
      <c r="A168" s="18">
        <v>44446</v>
      </c>
      <c r="B168">
        <v>16000</v>
      </c>
      <c r="C168">
        <v>10550</v>
      </c>
      <c r="D168">
        <v>27600</v>
      </c>
      <c r="E168">
        <v>15400</v>
      </c>
      <c r="F168">
        <v>13250</v>
      </c>
      <c r="G168">
        <v>28017.8</v>
      </c>
      <c r="H168">
        <v>34200</v>
      </c>
      <c r="I168">
        <v>17450</v>
      </c>
      <c r="J168">
        <v>4400</v>
      </c>
      <c r="K168">
        <v>32100</v>
      </c>
      <c r="L168">
        <v>21050</v>
      </c>
      <c r="M168">
        <v>20550</v>
      </c>
      <c r="N168">
        <v>12230.8</v>
      </c>
      <c r="O168">
        <v>7650</v>
      </c>
      <c r="P168">
        <v>49400</v>
      </c>
      <c r="Q168">
        <v>63500</v>
      </c>
      <c r="R168">
        <v>12700</v>
      </c>
      <c r="S168">
        <v>14911.7</v>
      </c>
      <c r="T168">
        <v>35500</v>
      </c>
      <c r="U168">
        <v>56100</v>
      </c>
      <c r="V168">
        <v>27200</v>
      </c>
      <c r="W168">
        <v>31419.7</v>
      </c>
      <c r="X168">
        <v>22800</v>
      </c>
      <c r="Y168">
        <v>33100</v>
      </c>
      <c r="Z168">
        <v>55000</v>
      </c>
      <c r="AA168">
        <v>28550</v>
      </c>
      <c r="AB168">
        <v>17500</v>
      </c>
      <c r="AC168">
        <v>55300</v>
      </c>
      <c r="AD168">
        <v>40700</v>
      </c>
      <c r="AE168">
        <v>27350</v>
      </c>
      <c r="AF168">
        <v>11950</v>
      </c>
      <c r="AG168">
        <v>65100</v>
      </c>
      <c r="AH168">
        <v>14300</v>
      </c>
      <c r="AI168">
        <v>14300</v>
      </c>
      <c r="AJ168">
        <v>13300</v>
      </c>
      <c r="AK168">
        <v>19200</v>
      </c>
      <c r="AL168">
        <v>7790</v>
      </c>
      <c r="AM168">
        <v>18500</v>
      </c>
      <c r="AN168">
        <v>34000</v>
      </c>
      <c r="AO168">
        <v>35000</v>
      </c>
      <c r="AP168">
        <v>49266</v>
      </c>
      <c r="AQ168">
        <v>14300</v>
      </c>
      <c r="AR168">
        <v>29100</v>
      </c>
      <c r="AS168">
        <v>42600</v>
      </c>
      <c r="AT168">
        <v>17900</v>
      </c>
      <c r="AU168">
        <v>44500</v>
      </c>
      <c r="AV168">
        <v>69400</v>
      </c>
      <c r="AW168">
        <v>19057</v>
      </c>
      <c r="AX168">
        <v>32650</v>
      </c>
      <c r="AY168">
        <v>17200</v>
      </c>
      <c r="AZ168">
        <v>31600</v>
      </c>
      <c r="BA168">
        <v>38900</v>
      </c>
      <c r="BB168">
        <v>56500</v>
      </c>
      <c r="BC168">
        <v>5540</v>
      </c>
      <c r="BD168">
        <v>11700</v>
      </c>
      <c r="BE168">
        <v>41800</v>
      </c>
      <c r="BF168">
        <v>24650</v>
      </c>
      <c r="BG168">
        <v>92800</v>
      </c>
      <c r="BH168">
        <v>48300</v>
      </c>
      <c r="BI168">
        <v>83900</v>
      </c>
      <c r="BJ168">
        <v>103600</v>
      </c>
      <c r="BK168">
        <v>11300</v>
      </c>
      <c r="BL168">
        <v>33300</v>
      </c>
      <c r="BM168">
        <v>3160</v>
      </c>
      <c r="BN168">
        <v>58500</v>
      </c>
      <c r="BO168">
        <v>35350</v>
      </c>
      <c r="BP168">
        <v>68200</v>
      </c>
      <c r="BQ168">
        <v>22400</v>
      </c>
      <c r="BR168">
        <v>35100</v>
      </c>
      <c r="BS168">
        <v>11700</v>
      </c>
      <c r="BT168">
        <v>58300</v>
      </c>
      <c r="BU168">
        <v>42050</v>
      </c>
      <c r="BV168">
        <v>15500</v>
      </c>
      <c r="BW168">
        <v>35200</v>
      </c>
      <c r="BX168">
        <v>58100</v>
      </c>
      <c r="BY168">
        <v>19130.400000000001</v>
      </c>
      <c r="BZ168">
        <v>4090</v>
      </c>
      <c r="CA168">
        <v>26000</v>
      </c>
      <c r="CB168">
        <v>20400</v>
      </c>
      <c r="CC168">
        <v>14950</v>
      </c>
      <c r="CD168">
        <v>10200</v>
      </c>
      <c r="CE168">
        <v>6057.8</v>
      </c>
      <c r="CF168">
        <v>14250</v>
      </c>
      <c r="CG168">
        <v>11800</v>
      </c>
      <c r="CH168">
        <v>19600</v>
      </c>
      <c r="CI168">
        <v>12250</v>
      </c>
      <c r="CJ168">
        <v>44500</v>
      </c>
      <c r="CK168">
        <v>93500</v>
      </c>
      <c r="CL168">
        <v>3180</v>
      </c>
      <c r="CM168">
        <v>55300</v>
      </c>
      <c r="CN168">
        <v>88700</v>
      </c>
      <c r="CO168">
        <v>51339</v>
      </c>
      <c r="CP168">
        <v>23211</v>
      </c>
      <c r="CQ168">
        <v>26364</v>
      </c>
      <c r="CR168">
        <v>50800</v>
      </c>
      <c r="CS168">
        <v>14250</v>
      </c>
      <c r="CT168">
        <v>16500</v>
      </c>
      <c r="CU168">
        <v>18950</v>
      </c>
      <c r="CV168">
        <v>5100</v>
      </c>
      <c r="CW168">
        <v>67300</v>
      </c>
      <c r="CX168">
        <v>4350</v>
      </c>
      <c r="CY168">
        <v>13950</v>
      </c>
      <c r="CZ168">
        <v>4750</v>
      </c>
      <c r="DA168">
        <v>12300</v>
      </c>
      <c r="DB168">
        <v>22300</v>
      </c>
      <c r="DC168">
        <v>14809.5</v>
      </c>
      <c r="DD168">
        <v>8140</v>
      </c>
      <c r="DE168">
        <v>42928.2</v>
      </c>
      <c r="DF168">
        <v>65000</v>
      </c>
      <c r="DG168">
        <v>45250</v>
      </c>
      <c r="DH168">
        <v>5521.4</v>
      </c>
      <c r="DI168">
        <v>16750</v>
      </c>
      <c r="DJ168">
        <v>28400</v>
      </c>
      <c r="DK168">
        <v>6980</v>
      </c>
      <c r="DL168">
        <v>27050</v>
      </c>
      <c r="DM168">
        <v>50700</v>
      </c>
      <c r="DN168">
        <v>3390</v>
      </c>
      <c r="DO168">
        <v>42100</v>
      </c>
      <c r="DP168">
        <v>21400</v>
      </c>
      <c r="DQ168">
        <v>16200</v>
      </c>
      <c r="DR168">
        <v>18000</v>
      </c>
      <c r="DS168">
        <v>15500</v>
      </c>
      <c r="DT168">
        <v>7390</v>
      </c>
      <c r="DU168">
        <v>21500</v>
      </c>
      <c r="DV168">
        <v>6700</v>
      </c>
      <c r="DW168">
        <v>27800</v>
      </c>
      <c r="DX168">
        <v>70800</v>
      </c>
      <c r="DY168">
        <v>7110</v>
      </c>
      <c r="DZ168">
        <v>13455</v>
      </c>
      <c r="EA168">
        <v>15892.9</v>
      </c>
      <c r="EB168">
        <v>42500</v>
      </c>
      <c r="EC168">
        <v>54272.7</v>
      </c>
      <c r="ED168">
        <v>6341.5</v>
      </c>
      <c r="EE168">
        <v>7940</v>
      </c>
      <c r="EF168">
        <v>34200</v>
      </c>
      <c r="EG168">
        <v>14900</v>
      </c>
      <c r="EH168">
        <v>61800</v>
      </c>
      <c r="EI168">
        <v>16547.8</v>
      </c>
      <c r="EJ168">
        <v>2500</v>
      </c>
      <c r="EK168">
        <v>6510</v>
      </c>
      <c r="EL168">
        <v>14250</v>
      </c>
      <c r="EM168">
        <v>6700</v>
      </c>
      <c r="EN168">
        <v>48100</v>
      </c>
      <c r="EO168">
        <v>56600</v>
      </c>
      <c r="EP168">
        <v>10200</v>
      </c>
      <c r="EQ168">
        <v>13850</v>
      </c>
      <c r="ER168">
        <v>28600</v>
      </c>
      <c r="ES168">
        <v>3480</v>
      </c>
      <c r="ET168">
        <v>12000</v>
      </c>
      <c r="EU168">
        <v>129800.00000000001</v>
      </c>
      <c r="EV168">
        <v>110.3</v>
      </c>
      <c r="EW168">
        <v>32000</v>
      </c>
      <c r="EX168">
        <v>27421.9</v>
      </c>
      <c r="EY168">
        <v>74700</v>
      </c>
      <c r="EZ168">
        <v>40600</v>
      </c>
      <c r="FA168">
        <v>39744.300000000003</v>
      </c>
      <c r="FC168">
        <v>21500</v>
      </c>
      <c r="FD168">
        <v>34200</v>
      </c>
      <c r="FE168">
        <v>80000</v>
      </c>
      <c r="FF168">
        <v>9100</v>
      </c>
      <c r="FG168">
        <v>6510</v>
      </c>
      <c r="FH168">
        <v>38650</v>
      </c>
      <c r="FI168">
        <v>29350</v>
      </c>
      <c r="FJ168">
        <v>28208</v>
      </c>
      <c r="FK168">
        <v>84000</v>
      </c>
      <c r="FL168">
        <v>83000</v>
      </c>
      <c r="FM168">
        <v>27000</v>
      </c>
      <c r="FN168">
        <v>21200</v>
      </c>
      <c r="FO168">
        <v>30600</v>
      </c>
      <c r="FP168">
        <v>24000</v>
      </c>
      <c r="FQ168">
        <v>54700</v>
      </c>
      <c r="FR168">
        <v>6100</v>
      </c>
      <c r="FS168">
        <v>11700</v>
      </c>
      <c r="FT168">
        <v>12400</v>
      </c>
      <c r="FU168">
        <v>50400</v>
      </c>
      <c r="FV168">
        <v>9400</v>
      </c>
      <c r="FW168">
        <v>86200</v>
      </c>
      <c r="FX168">
        <v>17000</v>
      </c>
      <c r="FY168">
        <v>25050</v>
      </c>
      <c r="FZ168">
        <v>98200</v>
      </c>
      <c r="GA168">
        <v>7640</v>
      </c>
      <c r="GB168">
        <v>18500</v>
      </c>
      <c r="GC168">
        <v>23500</v>
      </c>
      <c r="GD168">
        <v>3120</v>
      </c>
      <c r="GE168">
        <v>5740</v>
      </c>
      <c r="GF168">
        <v>3180</v>
      </c>
      <c r="GG168">
        <v>6470</v>
      </c>
      <c r="GH168">
        <v>136122</v>
      </c>
      <c r="GI168">
        <v>12600</v>
      </c>
      <c r="GJ168">
        <v>64000</v>
      </c>
      <c r="GK168">
        <v>20700</v>
      </c>
      <c r="GL168">
        <v>5020</v>
      </c>
      <c r="GM168">
        <v>27000</v>
      </c>
      <c r="GN168">
        <v>148.69999999999999</v>
      </c>
      <c r="GO168">
        <v>10200</v>
      </c>
      <c r="GP168">
        <v>28450</v>
      </c>
      <c r="GQ168">
        <v>17100</v>
      </c>
      <c r="GR168">
        <v>22150</v>
      </c>
      <c r="GS168">
        <v>16000</v>
      </c>
      <c r="GT168">
        <v>20600</v>
      </c>
      <c r="GU168">
        <v>19850</v>
      </c>
      <c r="GV168">
        <v>11300</v>
      </c>
      <c r="GW168">
        <v>11400</v>
      </c>
      <c r="GX168">
        <v>50400</v>
      </c>
      <c r="GY168">
        <v>21150</v>
      </c>
      <c r="GZ168">
        <v>6285.7</v>
      </c>
      <c r="HA168">
        <v>19900</v>
      </c>
      <c r="HB168">
        <v>21759</v>
      </c>
      <c r="HC168">
        <v>18700</v>
      </c>
      <c r="HD168">
        <v>4530</v>
      </c>
      <c r="HE168">
        <v>63000</v>
      </c>
      <c r="HF168">
        <v>12750</v>
      </c>
      <c r="HG168">
        <v>51900</v>
      </c>
      <c r="HH168">
        <v>30000</v>
      </c>
      <c r="HI168">
        <v>18200</v>
      </c>
      <c r="HJ168">
        <v>13200</v>
      </c>
      <c r="HK168">
        <v>40400</v>
      </c>
      <c r="HL168">
        <v>41377.800000000003</v>
      </c>
      <c r="HM168">
        <v>10000</v>
      </c>
      <c r="HN168">
        <v>27900</v>
      </c>
      <c r="HO168">
        <v>28200</v>
      </c>
      <c r="HP168">
        <v>47000</v>
      </c>
      <c r="HQ168">
        <v>75900</v>
      </c>
      <c r="HR168">
        <v>82900</v>
      </c>
      <c r="HS168">
        <v>58000</v>
      </c>
      <c r="HT168">
        <v>57900</v>
      </c>
      <c r="HU168">
        <v>31300</v>
      </c>
      <c r="HV168">
        <v>19800</v>
      </c>
      <c r="HW168">
        <v>16846</v>
      </c>
      <c r="HX168">
        <v>40000</v>
      </c>
      <c r="HY168">
        <v>68900</v>
      </c>
      <c r="HZ168">
        <v>3800</v>
      </c>
      <c r="IA168">
        <v>28050</v>
      </c>
      <c r="IB168">
        <v>21000</v>
      </c>
      <c r="IC168">
        <v>4750</v>
      </c>
      <c r="ID168">
        <v>8000</v>
      </c>
      <c r="IE168">
        <v>69400</v>
      </c>
      <c r="IF168">
        <v>46900</v>
      </c>
      <c r="IG168">
        <v>6009.3</v>
      </c>
      <c r="IH168">
        <v>44500</v>
      </c>
      <c r="II168">
        <v>20300</v>
      </c>
      <c r="IJ168">
        <v>41950</v>
      </c>
      <c r="IK168">
        <v>56086.7</v>
      </c>
      <c r="IL168">
        <v>12000</v>
      </c>
      <c r="IM168">
        <v>10916.7</v>
      </c>
      <c r="IN168">
        <v>27600</v>
      </c>
      <c r="IO168">
        <v>3720</v>
      </c>
      <c r="IP168">
        <v>9500</v>
      </c>
      <c r="IQ168">
        <v>9760</v>
      </c>
      <c r="IR168">
        <v>91600</v>
      </c>
      <c r="IS168">
        <v>37850</v>
      </c>
      <c r="IT168">
        <v>11550</v>
      </c>
      <c r="IU168">
        <v>7280</v>
      </c>
      <c r="IV168">
        <v>34862.400000000001</v>
      </c>
      <c r="IW168">
        <v>26500</v>
      </c>
      <c r="IX168">
        <v>17750</v>
      </c>
      <c r="IY168">
        <v>7850</v>
      </c>
      <c r="IZ168">
        <v>64900</v>
      </c>
      <c r="JA168">
        <v>77.418999999999997</v>
      </c>
      <c r="JB168">
        <v>235</v>
      </c>
      <c r="JC168">
        <v>64300</v>
      </c>
      <c r="JD168">
        <v>36050</v>
      </c>
      <c r="JE168">
        <v>32750</v>
      </c>
      <c r="JF168">
        <v>55964</v>
      </c>
      <c r="JG168">
        <v>49000</v>
      </c>
      <c r="JH168">
        <v>93.9</v>
      </c>
      <c r="JI168">
        <v>9200</v>
      </c>
      <c r="JJ168">
        <v>8900</v>
      </c>
      <c r="JK168">
        <v>17800</v>
      </c>
      <c r="JL168">
        <v>124.6</v>
      </c>
      <c r="JM168">
        <v>52000</v>
      </c>
      <c r="JN168">
        <v>8050</v>
      </c>
      <c r="JO168">
        <v>13200</v>
      </c>
      <c r="JP168">
        <v>86300</v>
      </c>
      <c r="JQ168">
        <v>9700</v>
      </c>
      <c r="JR168">
        <v>17800</v>
      </c>
      <c r="JS168">
        <v>35278.199999999997</v>
      </c>
      <c r="JT168">
        <v>5660</v>
      </c>
      <c r="JU168">
        <v>15750</v>
      </c>
      <c r="JV168">
        <v>7840</v>
      </c>
      <c r="JW168">
        <v>27200</v>
      </c>
      <c r="JX168">
        <v>37032.6</v>
      </c>
      <c r="JY168">
        <v>27650</v>
      </c>
      <c r="JZ168">
        <v>19350</v>
      </c>
      <c r="KA168">
        <v>12350</v>
      </c>
      <c r="KB168">
        <v>11250</v>
      </c>
      <c r="KC168" s="19"/>
      <c r="KD168" s="19"/>
      <c r="KE168" s="19"/>
      <c r="KF168" s="19"/>
      <c r="KG168" s="19"/>
      <c r="KH168" s="19"/>
      <c r="KI168" s="19"/>
      <c r="KJ168" s="19"/>
      <c r="KK168" s="19"/>
      <c r="KL168" s="19"/>
      <c r="KM168" s="19"/>
      <c r="KN168" s="19"/>
      <c r="KO168" s="19"/>
      <c r="KP168" s="19"/>
      <c r="KQ168" s="19"/>
      <c r="KR168" s="19"/>
      <c r="KS168" s="19"/>
      <c r="KT168" s="19"/>
      <c r="KU168" s="19"/>
      <c r="KV168" s="19"/>
      <c r="KW168" s="19"/>
      <c r="KX168" s="19"/>
      <c r="KY168" s="19"/>
      <c r="KZ168" s="19"/>
      <c r="LA168" s="19"/>
      <c r="LB168" s="19"/>
      <c r="LC168" s="19"/>
      <c r="LD168" s="19"/>
      <c r="LE168" s="19"/>
      <c r="LF168" s="19"/>
      <c r="LG168" s="19"/>
      <c r="LH168" s="19"/>
      <c r="LI168" s="19"/>
      <c r="LJ168" s="19"/>
      <c r="LK168" s="19"/>
      <c r="LL168" s="19"/>
      <c r="LM168" s="19"/>
      <c r="LN168" s="19"/>
      <c r="LO168" s="19"/>
      <c r="LP168" s="19"/>
      <c r="LQ168" s="19"/>
      <c r="LR168" s="19"/>
      <c r="LS168" s="19"/>
      <c r="LT168" s="19"/>
      <c r="LU168" s="19"/>
      <c r="LV168" s="19"/>
      <c r="LW168" s="19"/>
      <c r="LX168" s="19"/>
      <c r="LY168" s="19"/>
      <c r="LZ168" s="19"/>
      <c r="MA168" s="19"/>
      <c r="MB168" s="19"/>
      <c r="MC168" s="19"/>
      <c r="MD168" s="19"/>
      <c r="ME168" s="19"/>
      <c r="MF168" s="19"/>
      <c r="MG168" s="19"/>
      <c r="MH168" s="19"/>
      <c r="MI168" s="19"/>
      <c r="MJ168" s="19"/>
      <c r="MK168" s="19"/>
      <c r="ML168" s="19"/>
      <c r="MM168" s="19"/>
      <c r="MN168" s="19"/>
      <c r="MO168" s="19"/>
      <c r="MP168" s="19"/>
      <c r="MQ168" s="19"/>
      <c r="MR168" s="19"/>
      <c r="MS168" s="19"/>
      <c r="MT168" s="19"/>
      <c r="MU168" s="19"/>
      <c r="MV168" s="19"/>
      <c r="MW168" s="19"/>
      <c r="MX168" s="19"/>
      <c r="MY168" s="19"/>
      <c r="MZ168" s="19"/>
      <c r="NA168" s="19"/>
      <c r="NB168" s="19"/>
      <c r="NC168" s="19"/>
      <c r="ND168" s="20"/>
      <c r="NE168" s="20"/>
      <c r="NF168" s="20"/>
      <c r="NG168" s="19"/>
      <c r="NH168" s="19"/>
      <c r="NI168" s="19"/>
      <c r="NJ168" s="19"/>
      <c r="NK168" s="19"/>
      <c r="NL168" s="19"/>
      <c r="NM168" s="19"/>
      <c r="NN168" s="20"/>
      <c r="NO168" s="20"/>
      <c r="NP168" s="20"/>
      <c r="NQ168" s="19"/>
      <c r="NR168" s="19"/>
      <c r="NS168" s="19"/>
      <c r="NT168" s="19"/>
      <c r="NU168" s="20"/>
      <c r="NV168" s="19"/>
      <c r="NW168" s="19"/>
      <c r="NX168" s="19"/>
      <c r="NY168" s="19"/>
      <c r="NZ168" s="19"/>
      <c r="OA168" s="19"/>
      <c r="OB168" s="19"/>
      <c r="OC168" s="19"/>
      <c r="OD168" s="19"/>
      <c r="OE168" s="19"/>
      <c r="OF168" s="19"/>
      <c r="OG168" s="19"/>
      <c r="OH168" s="19"/>
      <c r="OI168" s="19"/>
      <c r="OJ168" s="19"/>
      <c r="OK168" s="19"/>
      <c r="OL168" s="19"/>
      <c r="OM168" s="19"/>
      <c r="ON168" s="19"/>
      <c r="OO168" s="19"/>
      <c r="OP168" s="19"/>
      <c r="OQ168" s="19"/>
      <c r="OR168" s="19"/>
      <c r="OS168" s="21"/>
      <c r="OT168" s="21"/>
      <c r="OU168" s="21"/>
      <c r="OV168" s="21"/>
      <c r="OW168" s="21"/>
      <c r="OX168" s="21"/>
      <c r="OY168" s="21"/>
      <c r="OZ168" s="21"/>
      <c r="PA168" s="21"/>
      <c r="PB168" s="21"/>
      <c r="PC168" s="21"/>
    </row>
    <row r="169" spans="1:419" x14ac:dyDescent="0.2">
      <c r="A169" s="18">
        <v>44447</v>
      </c>
      <c r="B169">
        <v>15900</v>
      </c>
      <c r="C169">
        <v>10650</v>
      </c>
      <c r="D169">
        <v>27600</v>
      </c>
      <c r="E169">
        <v>15200</v>
      </c>
      <c r="F169">
        <v>13100</v>
      </c>
      <c r="G169">
        <v>27937.3</v>
      </c>
      <c r="H169">
        <v>33000</v>
      </c>
      <c r="I169">
        <v>17150</v>
      </c>
      <c r="J169">
        <v>4400</v>
      </c>
      <c r="K169">
        <v>32000</v>
      </c>
      <c r="L169">
        <v>21000</v>
      </c>
      <c r="M169">
        <v>20550</v>
      </c>
      <c r="N169">
        <v>12423.1</v>
      </c>
      <c r="O169">
        <v>7560</v>
      </c>
      <c r="P169">
        <v>48500</v>
      </c>
      <c r="Q169">
        <v>60300</v>
      </c>
      <c r="R169">
        <v>12800</v>
      </c>
      <c r="S169">
        <v>14911.7</v>
      </c>
      <c r="T169">
        <v>34150</v>
      </c>
      <c r="U169">
        <v>56100</v>
      </c>
      <c r="V169">
        <v>28000</v>
      </c>
      <c r="W169">
        <v>31340.6</v>
      </c>
      <c r="X169">
        <v>21250</v>
      </c>
      <c r="Y169">
        <v>33200</v>
      </c>
      <c r="Z169">
        <v>53900</v>
      </c>
      <c r="AA169">
        <v>28100</v>
      </c>
      <c r="AB169">
        <v>17350</v>
      </c>
      <c r="AC169">
        <v>54200</v>
      </c>
      <c r="AD169">
        <v>40650</v>
      </c>
      <c r="AE169">
        <v>26950</v>
      </c>
      <c r="AF169">
        <v>11500</v>
      </c>
      <c r="AG169">
        <v>64500</v>
      </c>
      <c r="AH169">
        <v>14000</v>
      </c>
      <c r="AI169">
        <v>14200</v>
      </c>
      <c r="AJ169">
        <v>12450</v>
      </c>
      <c r="AK169">
        <v>19200</v>
      </c>
      <c r="AL169">
        <v>7600</v>
      </c>
      <c r="AM169">
        <v>18400</v>
      </c>
      <c r="AN169">
        <v>33400</v>
      </c>
      <c r="AO169">
        <v>34200</v>
      </c>
      <c r="AP169">
        <v>48624</v>
      </c>
      <c r="AQ169">
        <v>13800</v>
      </c>
      <c r="AR169">
        <v>28700</v>
      </c>
      <c r="AS169">
        <v>45450</v>
      </c>
      <c r="AT169">
        <v>17700</v>
      </c>
      <c r="AU169">
        <v>46000</v>
      </c>
      <c r="AV169">
        <v>68100</v>
      </c>
      <c r="AW169">
        <v>18962</v>
      </c>
      <c r="AX169">
        <v>32150</v>
      </c>
      <c r="AY169">
        <v>17400</v>
      </c>
      <c r="AZ169">
        <v>30500</v>
      </c>
      <c r="BA169">
        <v>39000</v>
      </c>
      <c r="BB169">
        <v>55700</v>
      </c>
      <c r="BC169">
        <v>5470</v>
      </c>
      <c r="BD169">
        <v>10900</v>
      </c>
      <c r="BE169">
        <v>40800</v>
      </c>
      <c r="BF169">
        <v>24650</v>
      </c>
      <c r="BG169">
        <v>93000</v>
      </c>
      <c r="BH169">
        <v>47900</v>
      </c>
      <c r="BI169">
        <v>84000</v>
      </c>
      <c r="BJ169">
        <v>102500</v>
      </c>
      <c r="BK169">
        <v>11650</v>
      </c>
      <c r="BL169">
        <v>33600</v>
      </c>
      <c r="BM169">
        <v>3140</v>
      </c>
      <c r="BN169">
        <v>62000</v>
      </c>
      <c r="BO169">
        <v>35500</v>
      </c>
      <c r="BP169">
        <v>68000</v>
      </c>
      <c r="BQ169">
        <v>22650</v>
      </c>
      <c r="BR169">
        <v>34400</v>
      </c>
      <c r="BS169">
        <v>11000</v>
      </c>
      <c r="BT169">
        <v>58400</v>
      </c>
      <c r="BU169">
        <v>42050</v>
      </c>
      <c r="BV169">
        <v>15200</v>
      </c>
      <c r="BW169">
        <v>35550</v>
      </c>
      <c r="BX169">
        <v>56700</v>
      </c>
      <c r="BY169">
        <v>19130.400000000001</v>
      </c>
      <c r="BZ169">
        <v>4180</v>
      </c>
      <c r="CA169">
        <v>25500</v>
      </c>
      <c r="CB169">
        <v>20300</v>
      </c>
      <c r="CC169">
        <v>14850</v>
      </c>
      <c r="CD169">
        <v>10400</v>
      </c>
      <c r="CE169">
        <v>6102.2</v>
      </c>
      <c r="CF169">
        <v>13850</v>
      </c>
      <c r="CG169">
        <v>11800</v>
      </c>
      <c r="CH169">
        <v>18250</v>
      </c>
      <c r="CI169">
        <v>12300</v>
      </c>
      <c r="CJ169">
        <v>44500</v>
      </c>
      <c r="CK169">
        <v>93100</v>
      </c>
      <c r="CL169">
        <v>3050</v>
      </c>
      <c r="CM169">
        <v>54800</v>
      </c>
      <c r="CN169">
        <v>87800</v>
      </c>
      <c r="CO169">
        <v>50898</v>
      </c>
      <c r="CP169">
        <v>23211</v>
      </c>
      <c r="CQ169">
        <v>26364</v>
      </c>
      <c r="CR169">
        <v>50500</v>
      </c>
      <c r="CS169">
        <v>14100</v>
      </c>
      <c r="CT169">
        <v>16300</v>
      </c>
      <c r="CU169">
        <v>18700</v>
      </c>
      <c r="CV169">
        <v>5040</v>
      </c>
      <c r="CW169">
        <v>65600</v>
      </c>
      <c r="CX169">
        <v>4350</v>
      </c>
      <c r="CY169">
        <v>14100</v>
      </c>
      <c r="CZ169">
        <v>4740</v>
      </c>
      <c r="DA169">
        <v>12250</v>
      </c>
      <c r="DB169">
        <v>21650</v>
      </c>
      <c r="DC169">
        <v>14619</v>
      </c>
      <c r="DD169">
        <v>8220</v>
      </c>
      <c r="DE169">
        <v>42089.5</v>
      </c>
      <c r="DF169">
        <v>65100</v>
      </c>
      <c r="DG169">
        <v>44666.6</v>
      </c>
      <c r="DH169">
        <v>5316.2</v>
      </c>
      <c r="DI169">
        <v>17050</v>
      </c>
      <c r="DJ169">
        <v>28100</v>
      </c>
      <c r="DK169">
        <v>6830</v>
      </c>
      <c r="DL169">
        <v>28900</v>
      </c>
      <c r="DM169">
        <v>51300</v>
      </c>
      <c r="DN169">
        <v>3370</v>
      </c>
      <c r="DO169">
        <v>43450</v>
      </c>
      <c r="DP169">
        <v>21400</v>
      </c>
      <c r="DQ169">
        <v>16250</v>
      </c>
      <c r="DR169">
        <v>17900</v>
      </c>
      <c r="DS169">
        <v>15850</v>
      </c>
      <c r="DT169">
        <v>7390</v>
      </c>
      <c r="DU169">
        <v>21500</v>
      </c>
      <c r="DV169">
        <v>6700</v>
      </c>
      <c r="DW169">
        <v>27700</v>
      </c>
      <c r="DX169">
        <v>70600</v>
      </c>
      <c r="DY169">
        <v>7100</v>
      </c>
      <c r="DZ169">
        <v>13364</v>
      </c>
      <c r="EA169">
        <v>15714.3</v>
      </c>
      <c r="EB169">
        <v>43600</v>
      </c>
      <c r="EC169">
        <v>54272.7</v>
      </c>
      <c r="ED169">
        <v>6322.4</v>
      </c>
      <c r="EE169">
        <v>7800</v>
      </c>
      <c r="EF169">
        <v>33650</v>
      </c>
      <c r="EG169">
        <v>14900</v>
      </c>
      <c r="EH169">
        <v>65900</v>
      </c>
      <c r="EI169">
        <v>16732.7</v>
      </c>
      <c r="EJ169">
        <v>2350</v>
      </c>
      <c r="EK169">
        <v>6440</v>
      </c>
      <c r="EL169">
        <v>15200</v>
      </c>
      <c r="EM169">
        <v>6640</v>
      </c>
      <c r="EN169">
        <v>48000</v>
      </c>
      <c r="EO169">
        <v>56700</v>
      </c>
      <c r="EP169">
        <v>10400</v>
      </c>
      <c r="EQ169">
        <v>13800</v>
      </c>
      <c r="ER169">
        <v>28300</v>
      </c>
      <c r="ES169">
        <v>3650</v>
      </c>
      <c r="ET169">
        <v>12000</v>
      </c>
      <c r="EU169">
        <v>128000</v>
      </c>
      <c r="EV169">
        <v>111.4</v>
      </c>
      <c r="EW169">
        <v>32300</v>
      </c>
      <c r="EX169">
        <v>27265.599999999999</v>
      </c>
      <c r="EY169">
        <v>74400</v>
      </c>
      <c r="EZ169">
        <v>41600</v>
      </c>
      <c r="FA169">
        <v>39386.300000000003</v>
      </c>
      <c r="FC169">
        <v>21400</v>
      </c>
      <c r="FD169">
        <v>34600</v>
      </c>
      <c r="FE169">
        <v>79389</v>
      </c>
      <c r="FF169">
        <v>8830</v>
      </c>
      <c r="FG169">
        <v>6250</v>
      </c>
      <c r="FH169">
        <v>39400</v>
      </c>
      <c r="FI169">
        <v>29000</v>
      </c>
      <c r="FJ169">
        <v>28625</v>
      </c>
      <c r="FK169">
        <v>85000</v>
      </c>
      <c r="FL169">
        <v>84200</v>
      </c>
      <c r="FM169">
        <v>26800</v>
      </c>
      <c r="FN169">
        <v>21000</v>
      </c>
      <c r="FO169">
        <v>29200</v>
      </c>
      <c r="FP169">
        <v>24000</v>
      </c>
      <c r="FQ169">
        <v>54200</v>
      </c>
      <c r="FR169">
        <v>5900</v>
      </c>
      <c r="FS169">
        <v>11700</v>
      </c>
      <c r="FT169">
        <v>12400</v>
      </c>
      <c r="FU169">
        <v>49300</v>
      </c>
      <c r="FV169">
        <v>8750</v>
      </c>
      <c r="FW169">
        <v>86200</v>
      </c>
      <c r="FX169">
        <v>16900</v>
      </c>
      <c r="FY169">
        <v>24700</v>
      </c>
      <c r="FZ169">
        <v>97600</v>
      </c>
      <c r="GA169">
        <v>7400</v>
      </c>
      <c r="GB169">
        <v>18350</v>
      </c>
      <c r="GC169">
        <v>23850</v>
      </c>
      <c r="GD169">
        <v>3090</v>
      </c>
      <c r="GE169">
        <v>5780</v>
      </c>
      <c r="GF169">
        <v>3100</v>
      </c>
      <c r="GG169">
        <v>6450</v>
      </c>
      <c r="GH169">
        <v>135739</v>
      </c>
      <c r="GI169">
        <v>13450</v>
      </c>
      <c r="GJ169">
        <v>64300</v>
      </c>
      <c r="GK169">
        <v>20600</v>
      </c>
      <c r="GL169">
        <v>5030</v>
      </c>
      <c r="GM169">
        <v>27000</v>
      </c>
      <c r="GN169">
        <v>149.9</v>
      </c>
      <c r="GO169">
        <v>9970</v>
      </c>
      <c r="GP169">
        <v>27000</v>
      </c>
      <c r="GQ169">
        <v>16900</v>
      </c>
      <c r="GR169">
        <v>21700</v>
      </c>
      <c r="GS169">
        <v>16100</v>
      </c>
      <c r="GT169">
        <v>20900</v>
      </c>
      <c r="GU169">
        <v>19750</v>
      </c>
      <c r="GV169">
        <v>11300</v>
      </c>
      <c r="GW169">
        <v>11450</v>
      </c>
      <c r="GX169">
        <v>53000</v>
      </c>
      <c r="GY169">
        <v>22600</v>
      </c>
      <c r="GZ169">
        <v>6142.9</v>
      </c>
      <c r="HA169">
        <v>19300</v>
      </c>
      <c r="HB169">
        <v>21296</v>
      </c>
      <c r="HC169">
        <v>18450</v>
      </c>
      <c r="HD169">
        <v>4840</v>
      </c>
      <c r="HE169">
        <v>63000</v>
      </c>
      <c r="HF169">
        <v>12600</v>
      </c>
      <c r="HG169">
        <v>52700</v>
      </c>
      <c r="HH169">
        <v>27900</v>
      </c>
      <c r="HI169">
        <v>18150</v>
      </c>
      <c r="HJ169">
        <v>12500</v>
      </c>
      <c r="HK169">
        <v>40400</v>
      </c>
      <c r="HL169">
        <v>44250</v>
      </c>
      <c r="HM169">
        <v>10200</v>
      </c>
      <c r="HN169">
        <v>27300</v>
      </c>
      <c r="HO169">
        <v>28000</v>
      </c>
      <c r="HP169">
        <v>46700</v>
      </c>
      <c r="HQ169">
        <v>75000</v>
      </c>
      <c r="HR169">
        <v>80100</v>
      </c>
      <c r="HS169">
        <v>57500</v>
      </c>
      <c r="HT169">
        <v>57600</v>
      </c>
      <c r="HU169">
        <v>31050</v>
      </c>
      <c r="HV169">
        <v>19600</v>
      </c>
      <c r="HW169">
        <v>16498.7</v>
      </c>
      <c r="HX169">
        <v>39000</v>
      </c>
      <c r="HY169">
        <v>65000</v>
      </c>
      <c r="HZ169">
        <v>3750</v>
      </c>
      <c r="IA169">
        <v>28300</v>
      </c>
      <c r="IB169">
        <v>22400</v>
      </c>
      <c r="IC169">
        <v>5080</v>
      </c>
      <c r="ID169">
        <v>8000</v>
      </c>
      <c r="IE169">
        <v>69300</v>
      </c>
      <c r="IF169">
        <v>47500</v>
      </c>
      <c r="IG169">
        <v>5915.9</v>
      </c>
      <c r="IH169">
        <v>43950</v>
      </c>
      <c r="II169">
        <v>21000</v>
      </c>
      <c r="IJ169">
        <v>42900</v>
      </c>
      <c r="IK169">
        <v>57296.6</v>
      </c>
      <c r="IL169">
        <v>11200</v>
      </c>
      <c r="IM169">
        <v>10833.3</v>
      </c>
      <c r="IN169">
        <v>26600</v>
      </c>
      <c r="IO169">
        <v>3660</v>
      </c>
      <c r="IP169">
        <v>9350</v>
      </c>
      <c r="IQ169">
        <v>9720</v>
      </c>
      <c r="IR169">
        <v>92000</v>
      </c>
      <c r="IS169">
        <v>38900</v>
      </c>
      <c r="IT169">
        <v>11200</v>
      </c>
      <c r="IU169">
        <v>7170</v>
      </c>
      <c r="IV169">
        <v>33899.1</v>
      </c>
      <c r="IW169">
        <v>26500</v>
      </c>
      <c r="IX169">
        <v>17800</v>
      </c>
      <c r="IY169">
        <v>7790</v>
      </c>
      <c r="IZ169">
        <v>64000</v>
      </c>
      <c r="JA169">
        <v>77.186999999999998</v>
      </c>
      <c r="JB169">
        <v>232</v>
      </c>
      <c r="JC169">
        <v>63200</v>
      </c>
      <c r="JD169">
        <v>36900</v>
      </c>
      <c r="JE169">
        <v>32100</v>
      </c>
      <c r="JF169">
        <v>55865</v>
      </c>
      <c r="JG169">
        <v>48800</v>
      </c>
      <c r="JH169">
        <v>92</v>
      </c>
      <c r="JI169">
        <v>9000</v>
      </c>
      <c r="JJ169">
        <v>8760</v>
      </c>
      <c r="JK169">
        <v>17700</v>
      </c>
      <c r="JL169">
        <v>124.6</v>
      </c>
      <c r="JM169">
        <v>52500</v>
      </c>
      <c r="JN169">
        <v>7860</v>
      </c>
      <c r="JO169">
        <v>13150</v>
      </c>
      <c r="JP169">
        <v>85400</v>
      </c>
      <c r="JQ169">
        <v>9600</v>
      </c>
      <c r="JR169">
        <v>18350</v>
      </c>
      <c r="JS169">
        <v>34444.800000000003</v>
      </c>
      <c r="JT169">
        <v>6050</v>
      </c>
      <c r="JU169">
        <v>15750</v>
      </c>
      <c r="JV169">
        <v>7750</v>
      </c>
      <c r="JW169">
        <v>27100</v>
      </c>
      <c r="JX169">
        <v>36355.199999999997</v>
      </c>
      <c r="JY169">
        <v>27700</v>
      </c>
      <c r="JZ169">
        <v>20700</v>
      </c>
      <c r="KA169">
        <v>12300</v>
      </c>
      <c r="KB169">
        <v>10900</v>
      </c>
      <c r="KC169" s="19"/>
      <c r="KD169" s="19"/>
      <c r="KE169" s="19"/>
      <c r="KF169" s="19"/>
      <c r="KG169" s="19"/>
      <c r="KH169" s="19"/>
      <c r="KI169" s="19"/>
      <c r="KJ169" s="19"/>
      <c r="KK169" s="19"/>
      <c r="KL169" s="19"/>
      <c r="KM169" s="19"/>
      <c r="KN169" s="19"/>
      <c r="KO169" s="19"/>
      <c r="KP169" s="19"/>
      <c r="KQ169" s="19"/>
      <c r="KR169" s="19"/>
      <c r="KS169" s="19"/>
      <c r="KT169" s="19"/>
      <c r="KU169" s="19"/>
      <c r="KV169" s="19"/>
      <c r="KW169" s="19"/>
      <c r="KX169" s="19"/>
      <c r="KY169" s="19"/>
      <c r="KZ169" s="19"/>
      <c r="LA169" s="19"/>
      <c r="LB169" s="19"/>
      <c r="LC169" s="19"/>
      <c r="LD169" s="19"/>
      <c r="LE169" s="19"/>
      <c r="LF169" s="19"/>
      <c r="LG169" s="19"/>
      <c r="LH169" s="19"/>
      <c r="LI169" s="19"/>
      <c r="LJ169" s="19"/>
      <c r="LK169" s="19"/>
      <c r="LL169" s="19"/>
      <c r="LM169" s="19"/>
      <c r="LN169" s="19"/>
      <c r="LO169" s="19"/>
      <c r="LP169" s="19"/>
      <c r="LQ169" s="19"/>
      <c r="LR169" s="19"/>
      <c r="LS169" s="19"/>
      <c r="LT169" s="19"/>
      <c r="LU169" s="19"/>
      <c r="LV169" s="19"/>
      <c r="LW169" s="19"/>
      <c r="LX169" s="19"/>
      <c r="LY169" s="19"/>
      <c r="LZ169" s="19"/>
      <c r="MA169" s="19"/>
      <c r="MB169" s="19"/>
      <c r="MC169" s="19"/>
      <c r="MD169" s="19"/>
      <c r="ME169" s="19"/>
      <c r="MF169" s="19"/>
      <c r="MG169" s="19"/>
      <c r="MH169" s="19"/>
      <c r="MI169" s="19"/>
      <c r="MJ169" s="19"/>
      <c r="MK169" s="19"/>
      <c r="ML169" s="19"/>
      <c r="MM169" s="19"/>
      <c r="MN169" s="19"/>
      <c r="MO169" s="19"/>
      <c r="MP169" s="19"/>
      <c r="MQ169" s="19"/>
      <c r="MR169" s="19"/>
      <c r="MS169" s="19"/>
      <c r="MT169" s="19"/>
      <c r="MU169" s="19"/>
      <c r="MV169" s="19"/>
      <c r="MW169" s="19"/>
      <c r="MX169" s="19"/>
      <c r="MY169" s="19"/>
      <c r="MZ169" s="19"/>
      <c r="NA169" s="19"/>
      <c r="NB169" s="19"/>
      <c r="NC169" s="19"/>
      <c r="ND169" s="20"/>
      <c r="NE169" s="20"/>
      <c r="NF169" s="20"/>
      <c r="NG169" s="19"/>
      <c r="NH169" s="19"/>
      <c r="NI169" s="19"/>
      <c r="NJ169" s="19"/>
      <c r="NK169" s="19"/>
      <c r="NL169" s="19"/>
      <c r="NM169" s="19"/>
      <c r="NN169" s="20"/>
      <c r="NO169" s="20"/>
      <c r="NP169" s="20"/>
      <c r="NQ169" s="19"/>
      <c r="NR169" s="19"/>
      <c r="NS169" s="19"/>
      <c r="NT169" s="19"/>
      <c r="NU169" s="20"/>
      <c r="NV169" s="19"/>
      <c r="NW169" s="19"/>
      <c r="NX169" s="19"/>
      <c r="NY169" s="19"/>
      <c r="NZ169" s="19"/>
      <c r="OA169" s="19"/>
      <c r="OB169" s="19"/>
      <c r="OC169" s="19"/>
      <c r="OD169" s="19"/>
      <c r="OE169" s="19"/>
      <c r="OF169" s="19"/>
      <c r="OG169" s="19"/>
      <c r="OH169" s="19"/>
      <c r="OI169" s="19"/>
      <c r="OJ169" s="19"/>
      <c r="OK169" s="19"/>
      <c r="OL169" s="19"/>
      <c r="OM169" s="19"/>
      <c r="ON169" s="19"/>
      <c r="OO169" s="19"/>
      <c r="OP169" s="19"/>
      <c r="OQ169" s="19"/>
      <c r="OR169" s="19"/>
      <c r="OS169" s="21"/>
      <c r="OT169" s="21"/>
      <c r="OU169" s="21"/>
      <c r="OV169" s="21"/>
      <c r="OW169" s="21"/>
      <c r="OX169" s="21"/>
      <c r="OY169" s="21"/>
      <c r="OZ169" s="21"/>
      <c r="PA169" s="21"/>
      <c r="PB169" s="21"/>
      <c r="PC169" s="21"/>
    </row>
    <row r="170" spans="1:419" x14ac:dyDescent="0.2">
      <c r="A170" s="18">
        <v>44448</v>
      </c>
      <c r="B170">
        <v>16150</v>
      </c>
      <c r="C170">
        <v>10800</v>
      </c>
      <c r="D170">
        <v>28000</v>
      </c>
      <c r="E170">
        <v>15350</v>
      </c>
      <c r="F170">
        <v>13200</v>
      </c>
      <c r="G170">
        <v>27776.3</v>
      </c>
      <c r="H170">
        <v>32000</v>
      </c>
      <c r="I170">
        <v>17300</v>
      </c>
      <c r="J170">
        <v>4420</v>
      </c>
      <c r="K170">
        <v>32500</v>
      </c>
      <c r="L170">
        <v>20950</v>
      </c>
      <c r="M170">
        <v>21950</v>
      </c>
      <c r="N170">
        <v>12692.3</v>
      </c>
      <c r="O170">
        <v>8020</v>
      </c>
      <c r="P170">
        <v>51800</v>
      </c>
      <c r="Q170">
        <v>60300</v>
      </c>
      <c r="R170">
        <v>13150</v>
      </c>
      <c r="S170">
        <v>15032.6</v>
      </c>
      <c r="T170">
        <v>34900</v>
      </c>
      <c r="U170">
        <v>56300</v>
      </c>
      <c r="V170">
        <v>27000</v>
      </c>
      <c r="W170">
        <v>31498.9</v>
      </c>
      <c r="X170">
        <v>22200</v>
      </c>
      <c r="Y170">
        <v>33600</v>
      </c>
      <c r="Z170">
        <v>53900</v>
      </c>
      <c r="AA170">
        <v>28500</v>
      </c>
      <c r="AB170">
        <v>17500</v>
      </c>
      <c r="AC170">
        <v>54900</v>
      </c>
      <c r="AD170">
        <v>41500</v>
      </c>
      <c r="AE170">
        <v>27500</v>
      </c>
      <c r="AF170">
        <v>11700</v>
      </c>
      <c r="AG170">
        <v>64100</v>
      </c>
      <c r="AH170">
        <v>14950</v>
      </c>
      <c r="AI170">
        <v>14200</v>
      </c>
      <c r="AJ170">
        <v>13250</v>
      </c>
      <c r="AK170">
        <v>19250</v>
      </c>
      <c r="AL170">
        <v>7600</v>
      </c>
      <c r="AM170">
        <v>18850</v>
      </c>
      <c r="AN170">
        <v>34150</v>
      </c>
      <c r="AO170">
        <v>34750</v>
      </c>
      <c r="AP170">
        <v>50000</v>
      </c>
      <c r="AQ170">
        <v>14150</v>
      </c>
      <c r="AR170">
        <v>30200</v>
      </c>
      <c r="AS170">
        <v>42850</v>
      </c>
      <c r="AT170">
        <v>17800</v>
      </c>
      <c r="AU170">
        <v>46100</v>
      </c>
      <c r="AV170">
        <v>68700</v>
      </c>
      <c r="AW170">
        <v>18915</v>
      </c>
      <c r="AX170">
        <v>32400</v>
      </c>
      <c r="AY170">
        <v>17600</v>
      </c>
      <c r="AZ170">
        <v>30700</v>
      </c>
      <c r="BA170">
        <v>39450</v>
      </c>
      <c r="BB170">
        <v>56900</v>
      </c>
      <c r="BC170">
        <v>5430</v>
      </c>
      <c r="BD170">
        <v>10850</v>
      </c>
      <c r="BE170">
        <v>40900</v>
      </c>
      <c r="BF170">
        <v>24800</v>
      </c>
      <c r="BG170">
        <v>95700</v>
      </c>
      <c r="BH170">
        <v>48850</v>
      </c>
      <c r="BI170">
        <v>84200</v>
      </c>
      <c r="BJ170">
        <v>100900</v>
      </c>
      <c r="BK170">
        <v>11600</v>
      </c>
      <c r="BL170">
        <v>34100</v>
      </c>
      <c r="BM170">
        <v>3180</v>
      </c>
      <c r="BN170">
        <v>61500</v>
      </c>
      <c r="BO170">
        <v>35600</v>
      </c>
      <c r="BP170">
        <v>68500</v>
      </c>
      <c r="BQ170">
        <v>23900</v>
      </c>
      <c r="BR170">
        <v>35600</v>
      </c>
      <c r="BS170">
        <v>11250</v>
      </c>
      <c r="BT170">
        <v>57300</v>
      </c>
      <c r="BU170">
        <v>42800</v>
      </c>
      <c r="BV170">
        <v>15500</v>
      </c>
      <c r="BW170">
        <v>35800</v>
      </c>
      <c r="BX170">
        <v>57900</v>
      </c>
      <c r="BY170">
        <v>19700</v>
      </c>
      <c r="BZ170">
        <v>4020</v>
      </c>
      <c r="CA170">
        <v>25450</v>
      </c>
      <c r="CB170">
        <v>20350</v>
      </c>
      <c r="CC170">
        <v>14900</v>
      </c>
      <c r="CD170">
        <v>10300</v>
      </c>
      <c r="CE170">
        <v>6128.9</v>
      </c>
      <c r="CF170">
        <v>14200</v>
      </c>
      <c r="CG170">
        <v>11800</v>
      </c>
      <c r="CH170">
        <v>17500</v>
      </c>
      <c r="CI170">
        <v>12300</v>
      </c>
      <c r="CJ170">
        <v>45000</v>
      </c>
      <c r="CK170">
        <v>93200</v>
      </c>
      <c r="CL170">
        <v>3120</v>
      </c>
      <c r="CM170">
        <v>56700</v>
      </c>
      <c r="CN170">
        <v>88600</v>
      </c>
      <c r="CO170">
        <v>51339</v>
      </c>
      <c r="CP170">
        <v>23670</v>
      </c>
      <c r="CQ170">
        <v>27455</v>
      </c>
      <c r="CR170">
        <v>51400</v>
      </c>
      <c r="CS170">
        <v>14200</v>
      </c>
      <c r="CT170">
        <v>16300</v>
      </c>
      <c r="CU170">
        <v>18550</v>
      </c>
      <c r="CV170">
        <v>5070</v>
      </c>
      <c r="CW170">
        <v>68800</v>
      </c>
      <c r="CX170">
        <v>4290</v>
      </c>
      <c r="CY170">
        <v>13750</v>
      </c>
      <c r="CZ170">
        <v>4740</v>
      </c>
      <c r="DA170">
        <v>12000</v>
      </c>
      <c r="DB170">
        <v>21950</v>
      </c>
      <c r="DC170">
        <v>14904.8</v>
      </c>
      <c r="DD170">
        <v>8500</v>
      </c>
      <c r="DE170">
        <v>42318.3</v>
      </c>
      <c r="DF170">
        <v>65500</v>
      </c>
      <c r="DG170">
        <v>44583.3</v>
      </c>
      <c r="DH170">
        <v>5376.1</v>
      </c>
      <c r="DI170">
        <v>17200</v>
      </c>
      <c r="DJ170">
        <v>28400</v>
      </c>
      <c r="DK170">
        <v>6890</v>
      </c>
      <c r="DL170">
        <v>28050</v>
      </c>
      <c r="DM170">
        <v>51900</v>
      </c>
      <c r="DN170">
        <v>3360</v>
      </c>
      <c r="DO170">
        <v>44900</v>
      </c>
      <c r="DP170">
        <v>22200</v>
      </c>
      <c r="DQ170">
        <v>16200</v>
      </c>
      <c r="DR170">
        <v>17900</v>
      </c>
      <c r="DS170">
        <v>15800</v>
      </c>
      <c r="DT170">
        <v>7800</v>
      </c>
      <c r="DU170">
        <v>21500</v>
      </c>
      <c r="DV170">
        <v>7050</v>
      </c>
      <c r="DW170">
        <v>28850</v>
      </c>
      <c r="DX170">
        <v>71500</v>
      </c>
      <c r="DY170">
        <v>7100</v>
      </c>
      <c r="DZ170">
        <v>13182</v>
      </c>
      <c r="EA170">
        <v>15714.3</v>
      </c>
      <c r="EB170">
        <v>43700</v>
      </c>
      <c r="EC170">
        <v>54090.9</v>
      </c>
      <c r="ED170">
        <v>6312.8</v>
      </c>
      <c r="EE170">
        <v>8340</v>
      </c>
      <c r="EF170">
        <v>34400</v>
      </c>
      <c r="EG170">
        <v>14900</v>
      </c>
      <c r="EH170">
        <v>63500</v>
      </c>
      <c r="EI170">
        <v>17241.099999999999</v>
      </c>
      <c r="EJ170">
        <v>2510</v>
      </c>
      <c r="EK170">
        <v>6490</v>
      </c>
      <c r="EL170">
        <v>16250</v>
      </c>
      <c r="EM170">
        <v>6470</v>
      </c>
      <c r="EN170">
        <v>49950</v>
      </c>
      <c r="EO170">
        <v>57200</v>
      </c>
      <c r="EP170">
        <v>10100</v>
      </c>
      <c r="EQ170">
        <v>14350</v>
      </c>
      <c r="ER170">
        <v>28400</v>
      </c>
      <c r="ES170">
        <v>3400</v>
      </c>
      <c r="ET170">
        <v>12300</v>
      </c>
      <c r="EU170">
        <v>131000</v>
      </c>
      <c r="EV170">
        <v>118.9</v>
      </c>
      <c r="EW170">
        <v>32400</v>
      </c>
      <c r="EX170">
        <v>27265.599999999999</v>
      </c>
      <c r="EY170">
        <v>75800</v>
      </c>
      <c r="EZ170">
        <v>41650</v>
      </c>
      <c r="FA170">
        <v>39654.800000000003</v>
      </c>
      <c r="FC170">
        <v>21650</v>
      </c>
      <c r="FD170">
        <v>35200</v>
      </c>
      <c r="FE170">
        <v>78779</v>
      </c>
      <c r="FF170">
        <v>9000</v>
      </c>
      <c r="FG170">
        <v>6200</v>
      </c>
      <c r="FH170">
        <v>38650</v>
      </c>
      <c r="FI170">
        <v>29150</v>
      </c>
      <c r="FJ170">
        <v>30083</v>
      </c>
      <c r="FK170">
        <v>85000</v>
      </c>
      <c r="FL170">
        <v>82400</v>
      </c>
      <c r="FM170">
        <v>27650</v>
      </c>
      <c r="FN170">
        <v>21250</v>
      </c>
      <c r="FO170">
        <v>29500</v>
      </c>
      <c r="FP170">
        <v>24200</v>
      </c>
      <c r="FQ170">
        <v>54800</v>
      </c>
      <c r="FR170">
        <v>5800</v>
      </c>
      <c r="FS170">
        <v>11750</v>
      </c>
      <c r="FT170">
        <v>12800</v>
      </c>
      <c r="FU170">
        <v>50600</v>
      </c>
      <c r="FV170">
        <v>8800</v>
      </c>
      <c r="FW170">
        <v>90500</v>
      </c>
      <c r="FX170">
        <v>17200</v>
      </c>
      <c r="FY170">
        <v>25000</v>
      </c>
      <c r="FZ170">
        <v>98800</v>
      </c>
      <c r="GA170">
        <v>7310</v>
      </c>
      <c r="GB170">
        <v>18300</v>
      </c>
      <c r="GC170">
        <v>24500</v>
      </c>
      <c r="GD170">
        <v>3270</v>
      </c>
      <c r="GE170">
        <v>5750</v>
      </c>
      <c r="GF170">
        <v>3310</v>
      </c>
      <c r="GG170">
        <v>6410</v>
      </c>
      <c r="GH170">
        <v>138806</v>
      </c>
      <c r="GI170">
        <v>14350</v>
      </c>
      <c r="GJ170">
        <v>66000</v>
      </c>
      <c r="GK170">
        <v>21000</v>
      </c>
      <c r="GL170">
        <v>5080</v>
      </c>
      <c r="GM170">
        <v>27000</v>
      </c>
      <c r="GN170">
        <v>148.80000000000001</v>
      </c>
      <c r="GO170">
        <v>10000</v>
      </c>
      <c r="GP170">
        <v>27500</v>
      </c>
      <c r="GQ170">
        <v>17150</v>
      </c>
      <c r="GR170">
        <v>22350</v>
      </c>
      <c r="GS170">
        <v>16250</v>
      </c>
      <c r="GT170">
        <v>20800</v>
      </c>
      <c r="GU170">
        <v>19700</v>
      </c>
      <c r="GV170">
        <v>11250</v>
      </c>
      <c r="GW170">
        <v>11500</v>
      </c>
      <c r="GX170">
        <v>52500</v>
      </c>
      <c r="GY170">
        <v>24150</v>
      </c>
      <c r="GZ170">
        <v>6142.9</v>
      </c>
      <c r="HA170">
        <v>19900</v>
      </c>
      <c r="HB170">
        <v>21296</v>
      </c>
      <c r="HC170">
        <v>18350</v>
      </c>
      <c r="HD170">
        <v>5170</v>
      </c>
      <c r="HE170">
        <v>62900</v>
      </c>
      <c r="HF170">
        <v>13450</v>
      </c>
      <c r="HG170">
        <v>53800</v>
      </c>
      <c r="HH170">
        <v>25950</v>
      </c>
      <c r="HI170">
        <v>18300</v>
      </c>
      <c r="HJ170">
        <v>12300</v>
      </c>
      <c r="HK170">
        <v>40100</v>
      </c>
      <c r="HL170">
        <v>43950</v>
      </c>
      <c r="HM170">
        <v>10100</v>
      </c>
      <c r="HN170">
        <v>27350</v>
      </c>
      <c r="HO170">
        <v>27900</v>
      </c>
      <c r="HP170">
        <v>46750</v>
      </c>
      <c r="HQ170">
        <v>80000</v>
      </c>
      <c r="HR170">
        <v>82900</v>
      </c>
      <c r="HS170">
        <v>56900</v>
      </c>
      <c r="HT170">
        <v>57400</v>
      </c>
      <c r="HU170">
        <v>29400</v>
      </c>
      <c r="HV170">
        <v>20350</v>
      </c>
      <c r="HW170">
        <v>16064.5</v>
      </c>
      <c r="HX170">
        <v>39650</v>
      </c>
      <c r="HY170">
        <v>63000</v>
      </c>
      <c r="HZ170">
        <v>3650</v>
      </c>
      <c r="IA170">
        <v>28700</v>
      </c>
      <c r="IB170">
        <v>22400</v>
      </c>
      <c r="IC170">
        <v>5430</v>
      </c>
      <c r="ID170">
        <v>7800</v>
      </c>
      <c r="IE170">
        <v>69400</v>
      </c>
      <c r="IF170">
        <v>47350</v>
      </c>
      <c r="IG170">
        <v>5953.3</v>
      </c>
      <c r="IH170">
        <v>43800</v>
      </c>
      <c r="II170">
        <v>21400</v>
      </c>
      <c r="IJ170">
        <v>42800</v>
      </c>
      <c r="IK170">
        <v>59975.6</v>
      </c>
      <c r="IL170">
        <v>11800</v>
      </c>
      <c r="IM170">
        <v>10958.3</v>
      </c>
      <c r="IN170">
        <v>26900</v>
      </c>
      <c r="IO170">
        <v>3680</v>
      </c>
      <c r="IP170">
        <v>9800</v>
      </c>
      <c r="IQ170">
        <v>9600</v>
      </c>
      <c r="IR170">
        <v>90100</v>
      </c>
      <c r="IS170">
        <v>38500</v>
      </c>
      <c r="IT170">
        <v>11350</v>
      </c>
      <c r="IU170">
        <v>7250</v>
      </c>
      <c r="IV170">
        <v>33899.1</v>
      </c>
      <c r="IW170">
        <v>26100</v>
      </c>
      <c r="IX170">
        <v>17800</v>
      </c>
      <c r="IY170">
        <v>7850</v>
      </c>
      <c r="IZ170">
        <v>63800</v>
      </c>
      <c r="JA170">
        <v>76.876999999999995</v>
      </c>
      <c r="JB170">
        <v>231.5</v>
      </c>
      <c r="JC170">
        <v>63500</v>
      </c>
      <c r="JD170">
        <v>37700</v>
      </c>
      <c r="JE170">
        <v>32900</v>
      </c>
      <c r="JF170">
        <v>56749</v>
      </c>
      <c r="JG170">
        <v>50500</v>
      </c>
      <c r="JH170">
        <v>91.3</v>
      </c>
      <c r="JI170">
        <v>9100</v>
      </c>
      <c r="JJ170">
        <v>9000</v>
      </c>
      <c r="JK170">
        <v>16800</v>
      </c>
      <c r="JL170">
        <v>129</v>
      </c>
      <c r="JM170">
        <v>52900</v>
      </c>
      <c r="JN170">
        <v>7750</v>
      </c>
      <c r="JO170">
        <v>14000</v>
      </c>
      <c r="JP170">
        <v>85200</v>
      </c>
      <c r="JQ170">
        <v>9630</v>
      </c>
      <c r="JR170">
        <v>19600</v>
      </c>
      <c r="JS170">
        <v>35222.6</v>
      </c>
      <c r="JT170">
        <v>6470</v>
      </c>
      <c r="JU170">
        <v>15550</v>
      </c>
      <c r="JV170">
        <v>7790</v>
      </c>
      <c r="JW170">
        <v>27450</v>
      </c>
      <c r="JX170">
        <v>36016.400000000001</v>
      </c>
      <c r="JY170">
        <v>28200</v>
      </c>
      <c r="JZ170">
        <v>21800</v>
      </c>
      <c r="KA170">
        <v>12300</v>
      </c>
      <c r="KB170">
        <v>11200</v>
      </c>
      <c r="KC170" s="19"/>
      <c r="KD170" s="19"/>
      <c r="KE170" s="19"/>
      <c r="KF170" s="19"/>
      <c r="KG170" s="19"/>
      <c r="KH170" s="19"/>
      <c r="KI170" s="19"/>
      <c r="KJ170" s="19"/>
      <c r="KK170" s="19"/>
      <c r="KL170" s="19"/>
      <c r="KM170" s="19"/>
      <c r="KN170" s="19"/>
      <c r="KO170" s="19"/>
      <c r="KP170" s="19"/>
      <c r="KQ170" s="19"/>
      <c r="KR170" s="19"/>
      <c r="KS170" s="19"/>
      <c r="KT170" s="19"/>
      <c r="KU170" s="19"/>
      <c r="KV170" s="19"/>
      <c r="KW170" s="19"/>
      <c r="KX170" s="19"/>
      <c r="KY170" s="19"/>
      <c r="KZ170" s="19"/>
      <c r="LA170" s="19"/>
      <c r="LB170" s="19"/>
      <c r="LC170" s="19"/>
      <c r="LD170" s="19"/>
      <c r="LE170" s="19"/>
      <c r="LF170" s="19"/>
      <c r="LG170" s="19"/>
      <c r="LH170" s="19"/>
      <c r="LI170" s="19"/>
      <c r="LJ170" s="19"/>
      <c r="LK170" s="19"/>
      <c r="LL170" s="19"/>
      <c r="LM170" s="19"/>
      <c r="LN170" s="19"/>
      <c r="LO170" s="19"/>
      <c r="LP170" s="19"/>
      <c r="LQ170" s="19"/>
      <c r="LR170" s="19"/>
      <c r="LS170" s="19"/>
      <c r="LT170" s="19"/>
      <c r="LU170" s="19"/>
      <c r="LV170" s="19"/>
      <c r="LW170" s="19"/>
      <c r="LX170" s="19"/>
      <c r="LY170" s="19"/>
      <c r="LZ170" s="19"/>
      <c r="MA170" s="19"/>
      <c r="MB170" s="19"/>
      <c r="MC170" s="19"/>
      <c r="MD170" s="19"/>
      <c r="ME170" s="19"/>
      <c r="MF170" s="19"/>
      <c r="MG170" s="19"/>
      <c r="MH170" s="19"/>
      <c r="MI170" s="19"/>
      <c r="MJ170" s="19"/>
      <c r="MK170" s="19"/>
      <c r="ML170" s="19"/>
      <c r="MM170" s="19"/>
      <c r="MN170" s="19"/>
      <c r="MO170" s="19"/>
      <c r="MP170" s="19"/>
      <c r="MQ170" s="19"/>
      <c r="MR170" s="19"/>
      <c r="MS170" s="19"/>
      <c r="MT170" s="19"/>
      <c r="MU170" s="19"/>
      <c r="MV170" s="19"/>
      <c r="MW170" s="19"/>
      <c r="MX170" s="19"/>
      <c r="MY170" s="19"/>
      <c r="MZ170" s="19"/>
      <c r="NA170" s="19"/>
      <c r="NB170" s="19"/>
      <c r="NC170" s="19"/>
      <c r="ND170" s="20"/>
      <c r="NE170" s="20"/>
      <c r="NF170" s="20"/>
      <c r="NG170" s="19"/>
      <c r="NH170" s="19"/>
      <c r="NI170" s="19"/>
      <c r="NJ170" s="19"/>
      <c r="NK170" s="19"/>
      <c r="NL170" s="19"/>
      <c r="NM170" s="19"/>
      <c r="NN170" s="20"/>
      <c r="NO170" s="20"/>
      <c r="NP170" s="20"/>
      <c r="NQ170" s="19"/>
      <c r="NR170" s="19"/>
      <c r="NS170" s="19"/>
      <c r="NT170" s="19"/>
      <c r="NU170" s="20"/>
      <c r="NV170" s="19"/>
      <c r="NW170" s="19"/>
      <c r="NX170" s="19"/>
      <c r="NY170" s="19"/>
      <c r="NZ170" s="19"/>
      <c r="OA170" s="19"/>
      <c r="OB170" s="19"/>
      <c r="OC170" s="19"/>
      <c r="OD170" s="19"/>
      <c r="OE170" s="19"/>
      <c r="OF170" s="19"/>
      <c r="OG170" s="19"/>
      <c r="OH170" s="19"/>
      <c r="OI170" s="19"/>
      <c r="OJ170" s="19"/>
      <c r="OK170" s="19"/>
      <c r="OL170" s="19"/>
      <c r="OM170" s="19"/>
      <c r="ON170" s="19"/>
      <c r="OO170" s="19"/>
      <c r="OP170" s="19"/>
      <c r="OQ170" s="19"/>
      <c r="OR170" s="19"/>
      <c r="OS170" s="21"/>
      <c r="OT170" s="21"/>
      <c r="OU170" s="21"/>
      <c r="OV170" s="21"/>
      <c r="OW170" s="21"/>
      <c r="OX170" s="21"/>
      <c r="OY170" s="21"/>
      <c r="OZ170" s="21"/>
      <c r="PA170" s="21"/>
      <c r="PB170" s="21"/>
      <c r="PC170" s="21"/>
    </row>
    <row r="171" spans="1:419" x14ac:dyDescent="0.2">
      <c r="A171" s="23">
        <v>44449</v>
      </c>
      <c r="B171">
        <v>16300</v>
      </c>
      <c r="C171">
        <v>10700</v>
      </c>
      <c r="D171">
        <v>27500</v>
      </c>
      <c r="E171">
        <v>15300</v>
      </c>
      <c r="F171">
        <v>13100</v>
      </c>
      <c r="G171">
        <v>27856.799999999999</v>
      </c>
      <c r="H171">
        <v>34200</v>
      </c>
      <c r="I171">
        <v>17150</v>
      </c>
      <c r="J171">
        <v>4510</v>
      </c>
      <c r="K171">
        <v>32500</v>
      </c>
      <c r="L171">
        <v>21400</v>
      </c>
      <c r="M171">
        <v>23450</v>
      </c>
      <c r="N171">
        <v>12576.9</v>
      </c>
      <c r="O171">
        <v>8100</v>
      </c>
      <c r="P171">
        <v>55400</v>
      </c>
      <c r="Q171">
        <v>62000</v>
      </c>
      <c r="R171">
        <v>13000</v>
      </c>
      <c r="S171">
        <v>14992.3</v>
      </c>
      <c r="T171">
        <v>34400</v>
      </c>
      <c r="U171">
        <v>57000</v>
      </c>
      <c r="V171">
        <v>27350</v>
      </c>
      <c r="W171">
        <v>31380.2</v>
      </c>
      <c r="X171">
        <v>22750</v>
      </c>
      <c r="Y171">
        <v>33800</v>
      </c>
      <c r="Z171">
        <v>53900</v>
      </c>
      <c r="AA171">
        <v>28100</v>
      </c>
      <c r="AB171">
        <v>17600</v>
      </c>
      <c r="AC171">
        <v>56000</v>
      </c>
      <c r="AD171">
        <v>41150</v>
      </c>
      <c r="AE171">
        <v>28100</v>
      </c>
      <c r="AF171">
        <v>11800</v>
      </c>
      <c r="AG171">
        <v>64900</v>
      </c>
      <c r="AH171">
        <v>15000</v>
      </c>
      <c r="AI171">
        <v>14300</v>
      </c>
      <c r="AJ171">
        <v>13900</v>
      </c>
      <c r="AK171">
        <v>19100</v>
      </c>
      <c r="AL171">
        <v>7570</v>
      </c>
      <c r="AM171">
        <v>18550</v>
      </c>
      <c r="AN171">
        <v>34050</v>
      </c>
      <c r="AO171">
        <v>34600</v>
      </c>
      <c r="AP171">
        <v>50092</v>
      </c>
      <c r="AQ171">
        <v>14200</v>
      </c>
      <c r="AR171">
        <v>30250</v>
      </c>
      <c r="AS171">
        <v>42850</v>
      </c>
      <c r="AT171">
        <v>18200</v>
      </c>
      <c r="AU171">
        <v>46500</v>
      </c>
      <c r="AV171">
        <v>69800</v>
      </c>
      <c r="AW171">
        <v>18915</v>
      </c>
      <c r="AX171">
        <v>32300</v>
      </c>
      <c r="AY171">
        <v>17450</v>
      </c>
      <c r="AZ171">
        <v>30150</v>
      </c>
      <c r="BA171">
        <v>39000</v>
      </c>
      <c r="BB171">
        <v>56800</v>
      </c>
      <c r="BC171">
        <v>5500</v>
      </c>
      <c r="BD171">
        <v>10850</v>
      </c>
      <c r="BE171">
        <v>40900</v>
      </c>
      <c r="BF171">
        <v>24950</v>
      </c>
      <c r="BG171">
        <v>102000</v>
      </c>
      <c r="BH171">
        <v>48450</v>
      </c>
      <c r="BI171">
        <v>84400</v>
      </c>
      <c r="BJ171">
        <v>100200</v>
      </c>
      <c r="BK171">
        <v>11750</v>
      </c>
      <c r="BL171">
        <v>33700</v>
      </c>
      <c r="BM171">
        <v>3170</v>
      </c>
      <c r="BN171">
        <v>61000</v>
      </c>
      <c r="BO171">
        <v>35000</v>
      </c>
      <c r="BP171">
        <v>71100</v>
      </c>
      <c r="BQ171">
        <v>23450</v>
      </c>
      <c r="BR171">
        <v>35200</v>
      </c>
      <c r="BS171">
        <v>11000</v>
      </c>
      <c r="BT171">
        <v>57800</v>
      </c>
      <c r="BU171">
        <v>42900</v>
      </c>
      <c r="BV171">
        <v>16500</v>
      </c>
      <c r="BW171">
        <v>36200</v>
      </c>
      <c r="BX171">
        <v>57400</v>
      </c>
      <c r="BY171">
        <v>19250</v>
      </c>
      <c r="BZ171">
        <v>4100</v>
      </c>
      <c r="CA171">
        <v>25800</v>
      </c>
      <c r="CB171">
        <v>20450</v>
      </c>
      <c r="CC171">
        <v>14950</v>
      </c>
      <c r="CD171">
        <v>11000</v>
      </c>
      <c r="CE171">
        <v>6164.4</v>
      </c>
      <c r="CF171">
        <v>13950</v>
      </c>
      <c r="CG171">
        <v>11200</v>
      </c>
      <c r="CH171">
        <v>17450</v>
      </c>
      <c r="CI171">
        <v>12300</v>
      </c>
      <c r="CJ171">
        <v>46800</v>
      </c>
      <c r="CK171">
        <v>93500</v>
      </c>
      <c r="CL171">
        <v>3080</v>
      </c>
      <c r="CM171">
        <v>59700</v>
      </c>
      <c r="CN171">
        <v>88600</v>
      </c>
      <c r="CO171">
        <v>53276</v>
      </c>
      <c r="CP171">
        <v>23349</v>
      </c>
      <c r="CQ171">
        <v>27727</v>
      </c>
      <c r="CR171">
        <v>51000</v>
      </c>
      <c r="CS171">
        <v>14000</v>
      </c>
      <c r="CT171">
        <v>16200</v>
      </c>
      <c r="CU171">
        <v>19150</v>
      </c>
      <c r="CV171">
        <v>4980</v>
      </c>
      <c r="CW171">
        <v>68400</v>
      </c>
      <c r="CX171">
        <v>4290</v>
      </c>
      <c r="CY171">
        <v>13250</v>
      </c>
      <c r="CZ171">
        <v>4960</v>
      </c>
      <c r="DA171">
        <v>12000</v>
      </c>
      <c r="DB171">
        <v>21600</v>
      </c>
      <c r="DC171">
        <v>14714.3</v>
      </c>
      <c r="DD171">
        <v>8490</v>
      </c>
      <c r="DE171">
        <v>42089.5</v>
      </c>
      <c r="DF171">
        <v>65900</v>
      </c>
      <c r="DG171">
        <v>44750</v>
      </c>
      <c r="DH171">
        <v>5521.4</v>
      </c>
      <c r="DI171">
        <v>17200</v>
      </c>
      <c r="DJ171">
        <v>30000</v>
      </c>
      <c r="DK171">
        <v>7000</v>
      </c>
      <c r="DL171">
        <v>27050</v>
      </c>
      <c r="DM171">
        <v>51500</v>
      </c>
      <c r="DN171">
        <v>3360</v>
      </c>
      <c r="DO171">
        <v>44900</v>
      </c>
      <c r="DP171">
        <v>21950</v>
      </c>
      <c r="DQ171">
        <v>16250</v>
      </c>
      <c r="DR171">
        <v>17500</v>
      </c>
      <c r="DS171">
        <v>15900</v>
      </c>
      <c r="DT171">
        <v>7270</v>
      </c>
      <c r="DU171">
        <v>21500</v>
      </c>
      <c r="DV171">
        <v>7510</v>
      </c>
      <c r="DW171">
        <v>28350</v>
      </c>
      <c r="DX171">
        <v>70700</v>
      </c>
      <c r="DY171">
        <v>7100</v>
      </c>
      <c r="DZ171">
        <v>13136</v>
      </c>
      <c r="EA171">
        <v>15535.7</v>
      </c>
      <c r="EB171">
        <v>43000</v>
      </c>
      <c r="EC171">
        <v>54272.7</v>
      </c>
      <c r="ED171">
        <v>6322.4</v>
      </c>
      <c r="EE171">
        <v>8750</v>
      </c>
      <c r="EF171">
        <v>33800</v>
      </c>
      <c r="EG171">
        <v>15200</v>
      </c>
      <c r="EH171">
        <v>64800</v>
      </c>
      <c r="EI171">
        <v>16871.3</v>
      </c>
      <c r="EJ171">
        <v>2680</v>
      </c>
      <c r="EK171">
        <v>6510</v>
      </c>
      <c r="EL171">
        <v>15200</v>
      </c>
      <c r="EM171">
        <v>6920</v>
      </c>
      <c r="EN171">
        <v>49000</v>
      </c>
      <c r="EO171">
        <v>57000</v>
      </c>
      <c r="EP171">
        <v>10350</v>
      </c>
      <c r="EQ171">
        <v>14000</v>
      </c>
      <c r="ER171">
        <v>28200</v>
      </c>
      <c r="ES171">
        <v>3460</v>
      </c>
      <c r="ET171">
        <v>12650</v>
      </c>
      <c r="EU171">
        <v>130000</v>
      </c>
      <c r="EV171">
        <v>118.9</v>
      </c>
      <c r="EW171">
        <v>31700</v>
      </c>
      <c r="EX171">
        <v>27187.5</v>
      </c>
      <c r="EY171">
        <v>79300</v>
      </c>
      <c r="EZ171">
        <v>41400</v>
      </c>
      <c r="FA171">
        <v>39386.300000000003</v>
      </c>
      <c r="FC171">
        <v>21450</v>
      </c>
      <c r="FD171">
        <v>34500</v>
      </c>
      <c r="FE171">
        <v>78855</v>
      </c>
      <c r="FF171">
        <v>9500</v>
      </c>
      <c r="FG171">
        <v>6630</v>
      </c>
      <c r="FH171">
        <v>38600</v>
      </c>
      <c r="FI171">
        <v>29900</v>
      </c>
      <c r="FJ171">
        <v>29667</v>
      </c>
      <c r="FK171">
        <v>85000</v>
      </c>
      <c r="FL171">
        <v>82300</v>
      </c>
      <c r="FM171">
        <v>27500</v>
      </c>
      <c r="FN171">
        <v>21450</v>
      </c>
      <c r="FO171">
        <v>31000</v>
      </c>
      <c r="FP171">
        <v>24500</v>
      </c>
      <c r="FQ171">
        <v>56300</v>
      </c>
      <c r="FR171">
        <v>6200</v>
      </c>
      <c r="FS171">
        <v>12100</v>
      </c>
      <c r="FT171">
        <v>12700</v>
      </c>
      <c r="FU171">
        <v>50500</v>
      </c>
      <c r="FV171">
        <v>8550</v>
      </c>
      <c r="FW171">
        <v>94000</v>
      </c>
      <c r="FX171">
        <v>17000</v>
      </c>
      <c r="FY171">
        <v>24600</v>
      </c>
      <c r="FZ171">
        <v>99600</v>
      </c>
      <c r="GA171">
        <v>7290</v>
      </c>
      <c r="GB171">
        <v>18200</v>
      </c>
      <c r="GC171">
        <v>24150</v>
      </c>
      <c r="GD171">
        <v>3200</v>
      </c>
      <c r="GE171">
        <v>5730</v>
      </c>
      <c r="GF171">
        <v>3540</v>
      </c>
      <c r="GG171">
        <v>6400</v>
      </c>
      <c r="GH171">
        <v>143791</v>
      </c>
      <c r="GI171">
        <v>15300</v>
      </c>
      <c r="GJ171">
        <v>65900</v>
      </c>
      <c r="GK171">
        <v>20950</v>
      </c>
      <c r="GL171">
        <v>5090</v>
      </c>
      <c r="GM171">
        <v>27450</v>
      </c>
      <c r="GN171">
        <v>151.4</v>
      </c>
      <c r="GO171">
        <v>9980</v>
      </c>
      <c r="GP171">
        <v>27950</v>
      </c>
      <c r="GQ171">
        <v>17200</v>
      </c>
      <c r="GR171">
        <v>21900</v>
      </c>
      <c r="GS171">
        <v>16500</v>
      </c>
      <c r="GT171">
        <v>22050</v>
      </c>
      <c r="GU171">
        <v>19700</v>
      </c>
      <c r="GV171">
        <v>11550</v>
      </c>
      <c r="GW171">
        <v>12300</v>
      </c>
      <c r="GX171">
        <v>53500</v>
      </c>
      <c r="GY171">
        <v>24500</v>
      </c>
      <c r="GZ171">
        <v>6076.2</v>
      </c>
      <c r="HA171">
        <v>20000</v>
      </c>
      <c r="HB171">
        <v>21296</v>
      </c>
      <c r="HC171">
        <v>18400</v>
      </c>
      <c r="HD171">
        <v>5530</v>
      </c>
      <c r="HE171">
        <v>62100</v>
      </c>
      <c r="HF171">
        <v>13450</v>
      </c>
      <c r="HG171">
        <v>52700</v>
      </c>
      <c r="HH171">
        <v>24150</v>
      </c>
      <c r="HI171">
        <v>18500</v>
      </c>
      <c r="HJ171">
        <v>12200</v>
      </c>
      <c r="HK171">
        <v>39800</v>
      </c>
      <c r="HL171">
        <v>43800</v>
      </c>
      <c r="HM171">
        <v>10100</v>
      </c>
      <c r="HN171">
        <v>27200</v>
      </c>
      <c r="HO171">
        <v>27400</v>
      </c>
      <c r="HP171">
        <v>48400</v>
      </c>
      <c r="HQ171">
        <v>78000</v>
      </c>
      <c r="HR171">
        <v>85600</v>
      </c>
      <c r="HS171">
        <v>57900</v>
      </c>
      <c r="HT171">
        <v>56700</v>
      </c>
      <c r="HU171">
        <v>29500</v>
      </c>
      <c r="HV171">
        <v>21750</v>
      </c>
      <c r="HW171">
        <v>17150</v>
      </c>
      <c r="HX171">
        <v>39700</v>
      </c>
      <c r="HY171">
        <v>65600</v>
      </c>
      <c r="HZ171">
        <v>3740</v>
      </c>
      <c r="IA171">
        <v>29500</v>
      </c>
      <c r="IB171">
        <v>22600</v>
      </c>
      <c r="IC171">
        <v>5810</v>
      </c>
      <c r="ID171">
        <v>8280</v>
      </c>
      <c r="IE171">
        <v>69800</v>
      </c>
      <c r="IF171">
        <v>47200</v>
      </c>
      <c r="IG171">
        <v>5897.2</v>
      </c>
      <c r="IH171">
        <v>43800</v>
      </c>
      <c r="II171">
        <v>21100</v>
      </c>
      <c r="IJ171">
        <v>43000</v>
      </c>
      <c r="IK171">
        <v>59889.2</v>
      </c>
      <c r="IL171">
        <v>11700</v>
      </c>
      <c r="IM171">
        <v>10916.7</v>
      </c>
      <c r="IN171">
        <v>25800</v>
      </c>
      <c r="IO171">
        <v>3700</v>
      </c>
      <c r="IP171">
        <v>9830</v>
      </c>
      <c r="IQ171">
        <v>9600</v>
      </c>
      <c r="IR171">
        <v>91800</v>
      </c>
      <c r="IS171">
        <v>37600</v>
      </c>
      <c r="IT171">
        <v>11350</v>
      </c>
      <c r="IU171">
        <v>7220</v>
      </c>
      <c r="IV171">
        <v>33945</v>
      </c>
      <c r="IW171">
        <v>26100</v>
      </c>
      <c r="IX171">
        <v>17750</v>
      </c>
      <c r="IY171">
        <v>7800</v>
      </c>
      <c r="IZ171">
        <v>63400</v>
      </c>
      <c r="JA171">
        <v>76.8</v>
      </c>
      <c r="JB171">
        <v>231.5</v>
      </c>
      <c r="JC171">
        <v>64000</v>
      </c>
      <c r="JD171">
        <v>40300</v>
      </c>
      <c r="JE171">
        <v>33000</v>
      </c>
      <c r="JF171">
        <v>56749</v>
      </c>
      <c r="JG171">
        <v>52000</v>
      </c>
      <c r="JH171">
        <v>91.3</v>
      </c>
      <c r="JI171">
        <v>9100</v>
      </c>
      <c r="JJ171">
        <v>9630</v>
      </c>
      <c r="JK171">
        <v>17600</v>
      </c>
      <c r="JL171">
        <v>129.80000000000001</v>
      </c>
      <c r="JM171">
        <v>53700</v>
      </c>
      <c r="JN171">
        <v>8060</v>
      </c>
      <c r="JO171">
        <v>13550</v>
      </c>
      <c r="JP171">
        <v>86500</v>
      </c>
      <c r="JQ171">
        <v>10100</v>
      </c>
      <c r="JR171">
        <v>20950</v>
      </c>
      <c r="JS171">
        <v>35889.300000000003</v>
      </c>
      <c r="JT171">
        <v>6920</v>
      </c>
      <c r="JU171">
        <v>15400</v>
      </c>
      <c r="JV171">
        <v>8150</v>
      </c>
      <c r="JW171">
        <v>28000</v>
      </c>
      <c r="JX171">
        <v>38500.400000000001</v>
      </c>
      <c r="JY171">
        <v>28300</v>
      </c>
      <c r="JZ171">
        <v>21800</v>
      </c>
      <c r="KA171">
        <v>12300</v>
      </c>
      <c r="KB171">
        <v>11400</v>
      </c>
      <c r="KC171" s="19"/>
      <c r="KD171" s="19"/>
      <c r="KE171" s="19"/>
      <c r="KF171" s="19"/>
      <c r="KG171" s="19"/>
      <c r="KH171" s="19"/>
      <c r="KI171" s="19"/>
      <c r="KJ171" s="19"/>
      <c r="KK171" s="19"/>
      <c r="KL171" s="19"/>
      <c r="KM171" s="19"/>
      <c r="KN171" s="19"/>
      <c r="KO171" s="19"/>
      <c r="KP171" s="19"/>
      <c r="KQ171" s="19"/>
      <c r="KR171" s="19"/>
      <c r="KS171" s="19"/>
      <c r="KT171" s="19"/>
      <c r="KU171" s="19"/>
      <c r="KV171" s="19"/>
      <c r="KW171" s="19"/>
      <c r="KX171" s="19"/>
      <c r="KY171" s="19"/>
      <c r="KZ171" s="19"/>
      <c r="LA171" s="19"/>
      <c r="LB171" s="19"/>
      <c r="LC171" s="19"/>
      <c r="LD171" s="19"/>
      <c r="LE171" s="19"/>
      <c r="LF171" s="19"/>
      <c r="LG171" s="19"/>
      <c r="LH171" s="19"/>
      <c r="LI171" s="19"/>
      <c r="LJ171" s="19"/>
      <c r="LK171" s="19"/>
      <c r="LL171" s="19"/>
      <c r="LM171" s="19"/>
      <c r="LN171" s="19"/>
      <c r="LO171" s="19"/>
      <c r="LP171" s="19"/>
      <c r="LQ171" s="19"/>
      <c r="LR171" s="19"/>
      <c r="LS171" s="19"/>
      <c r="LT171" s="19"/>
      <c r="LU171" s="19"/>
      <c r="LV171" s="19"/>
      <c r="LW171" s="19"/>
      <c r="LX171" s="19"/>
      <c r="LY171" s="19"/>
      <c r="LZ171" s="19"/>
      <c r="MA171" s="19"/>
      <c r="MB171" s="19"/>
      <c r="MC171" s="19"/>
      <c r="MD171" s="19"/>
      <c r="ME171" s="19"/>
      <c r="MF171" s="19"/>
      <c r="MG171" s="19"/>
      <c r="MH171" s="19"/>
      <c r="MI171" s="19"/>
      <c r="MJ171" s="19"/>
      <c r="MK171" s="19"/>
      <c r="ML171" s="19"/>
      <c r="MM171" s="19"/>
      <c r="MN171" s="19"/>
      <c r="MO171" s="19"/>
      <c r="MP171" s="19"/>
      <c r="MQ171" s="19"/>
      <c r="MR171" s="19"/>
      <c r="MS171" s="19"/>
      <c r="MT171" s="19"/>
      <c r="MU171" s="19"/>
      <c r="MV171" s="19"/>
      <c r="MW171" s="19"/>
      <c r="MX171" s="19"/>
      <c r="MY171" s="19"/>
      <c r="MZ171" s="19"/>
      <c r="NA171" s="19"/>
      <c r="NB171" s="19"/>
      <c r="NC171" s="19"/>
      <c r="ND171" s="20"/>
      <c r="NE171" s="20"/>
      <c r="NF171" s="20"/>
      <c r="NG171" s="19"/>
      <c r="NH171" s="19"/>
      <c r="NI171" s="19"/>
      <c r="NJ171" s="19"/>
      <c r="NK171" s="19"/>
      <c r="NL171" s="19"/>
      <c r="NM171" s="19"/>
      <c r="NN171" s="20"/>
      <c r="NO171" s="20"/>
      <c r="NP171" s="20"/>
      <c r="NQ171" s="19"/>
      <c r="NR171" s="19"/>
      <c r="NS171" s="19"/>
      <c r="NT171" s="19"/>
      <c r="NU171" s="20"/>
      <c r="NV171" s="19"/>
      <c r="NW171" s="19"/>
      <c r="NX171" s="19"/>
      <c r="NY171" s="19"/>
      <c r="NZ171" s="19"/>
      <c r="OA171" s="19"/>
      <c r="OB171" s="19"/>
      <c r="OC171" s="19"/>
      <c r="OD171" s="19"/>
      <c r="OE171" s="19"/>
      <c r="OF171" s="19"/>
      <c r="OG171" s="19"/>
      <c r="OH171" s="19"/>
      <c r="OI171" s="19"/>
      <c r="OJ171" s="19"/>
      <c r="OK171" s="19"/>
      <c r="OL171" s="19"/>
      <c r="OM171" s="19"/>
      <c r="ON171" s="19"/>
      <c r="OO171" s="19"/>
      <c r="OP171" s="19"/>
      <c r="OQ171" s="19"/>
      <c r="OR171" s="19"/>
      <c r="OS171" s="21"/>
      <c r="OT171" s="21"/>
      <c r="OU171" s="21"/>
      <c r="OV171" s="21"/>
      <c r="OW171" s="21"/>
      <c r="OX171" s="21"/>
      <c r="OY171" s="21"/>
      <c r="OZ171" s="21"/>
      <c r="PA171" s="21"/>
      <c r="PB171" s="21"/>
      <c r="PC171" s="21"/>
    </row>
    <row r="172" spans="1:419" x14ac:dyDescent="0.2">
      <c r="A172" s="24">
        <v>44452</v>
      </c>
      <c r="B172">
        <v>16050</v>
      </c>
      <c r="C172">
        <v>10700</v>
      </c>
      <c r="D172">
        <v>27000</v>
      </c>
      <c r="E172">
        <v>15300</v>
      </c>
      <c r="F172">
        <v>12950</v>
      </c>
      <c r="G172">
        <v>27454.3</v>
      </c>
      <c r="H172">
        <v>36550</v>
      </c>
      <c r="I172">
        <v>16750</v>
      </c>
      <c r="J172">
        <v>4750</v>
      </c>
      <c r="K172">
        <v>30300</v>
      </c>
      <c r="L172">
        <v>22000</v>
      </c>
      <c r="M172">
        <v>25050</v>
      </c>
      <c r="N172">
        <v>12115.4</v>
      </c>
      <c r="O172">
        <v>8000</v>
      </c>
      <c r="P172">
        <v>55900</v>
      </c>
      <c r="Q172">
        <v>62000</v>
      </c>
      <c r="R172">
        <v>12650</v>
      </c>
      <c r="S172">
        <v>14428.1</v>
      </c>
      <c r="T172">
        <v>33600</v>
      </c>
      <c r="U172">
        <v>60900</v>
      </c>
      <c r="V172">
        <v>26550</v>
      </c>
      <c r="W172">
        <v>30984.5</v>
      </c>
      <c r="X172">
        <v>24300</v>
      </c>
      <c r="Y172">
        <v>33400</v>
      </c>
      <c r="Z172">
        <v>54100</v>
      </c>
      <c r="AA172">
        <v>27200</v>
      </c>
      <c r="AB172">
        <v>17600</v>
      </c>
      <c r="AC172">
        <v>54600</v>
      </c>
      <c r="AD172">
        <v>40200</v>
      </c>
      <c r="AE172">
        <v>27900</v>
      </c>
      <c r="AF172">
        <v>12000</v>
      </c>
      <c r="AG172">
        <v>63200</v>
      </c>
      <c r="AH172">
        <v>14500</v>
      </c>
      <c r="AI172">
        <v>14300</v>
      </c>
      <c r="AJ172">
        <v>13050</v>
      </c>
      <c r="AK172">
        <v>19200</v>
      </c>
      <c r="AL172">
        <v>7300</v>
      </c>
      <c r="AM172">
        <v>17700</v>
      </c>
      <c r="AN172">
        <v>33950</v>
      </c>
      <c r="AO172">
        <v>36700</v>
      </c>
      <c r="AP172">
        <v>51376</v>
      </c>
      <c r="AQ172">
        <v>13950</v>
      </c>
      <c r="AR172">
        <v>30950</v>
      </c>
      <c r="AS172">
        <v>42100</v>
      </c>
      <c r="AT172">
        <v>18200</v>
      </c>
      <c r="AU172">
        <v>49000</v>
      </c>
      <c r="AV172">
        <v>68700</v>
      </c>
      <c r="AW172">
        <v>18915</v>
      </c>
      <c r="AX172">
        <v>31850</v>
      </c>
      <c r="AY172">
        <v>16900</v>
      </c>
      <c r="AZ172">
        <v>29100</v>
      </c>
      <c r="BA172">
        <v>39450</v>
      </c>
      <c r="BB172">
        <v>56100</v>
      </c>
      <c r="BC172">
        <v>5530</v>
      </c>
      <c r="BD172">
        <v>10800</v>
      </c>
      <c r="BE172">
        <v>40000</v>
      </c>
      <c r="BF172">
        <v>25100</v>
      </c>
      <c r="BG172">
        <v>109100</v>
      </c>
      <c r="BH172">
        <v>48600</v>
      </c>
      <c r="BI172">
        <v>85900</v>
      </c>
      <c r="BJ172">
        <v>101200</v>
      </c>
      <c r="BK172">
        <v>11850</v>
      </c>
      <c r="BL172">
        <v>32550</v>
      </c>
      <c r="BM172">
        <v>3260</v>
      </c>
      <c r="BN172">
        <v>58700</v>
      </c>
      <c r="BO172">
        <v>35600</v>
      </c>
      <c r="BP172">
        <v>70500</v>
      </c>
      <c r="BQ172">
        <v>24300</v>
      </c>
      <c r="BR172">
        <v>34800</v>
      </c>
      <c r="BS172">
        <v>11200</v>
      </c>
      <c r="BT172">
        <v>58200</v>
      </c>
      <c r="BU172">
        <v>44000</v>
      </c>
      <c r="BV172">
        <v>17350</v>
      </c>
      <c r="BW172">
        <v>35800</v>
      </c>
      <c r="BX172">
        <v>57000</v>
      </c>
      <c r="BY172">
        <v>19200</v>
      </c>
      <c r="BZ172">
        <v>4150</v>
      </c>
      <c r="CA172">
        <v>25500</v>
      </c>
      <c r="CB172">
        <v>21150</v>
      </c>
      <c r="CC172">
        <v>14900</v>
      </c>
      <c r="CD172">
        <v>11500</v>
      </c>
      <c r="CE172">
        <v>6208.8</v>
      </c>
      <c r="CF172">
        <v>13700</v>
      </c>
      <c r="CG172">
        <v>11300</v>
      </c>
      <c r="CH172">
        <v>16250</v>
      </c>
      <c r="CI172">
        <v>12300</v>
      </c>
      <c r="CJ172">
        <v>46900</v>
      </c>
      <c r="CK172">
        <v>93000</v>
      </c>
      <c r="CL172">
        <v>3290</v>
      </c>
      <c r="CM172">
        <v>61300</v>
      </c>
      <c r="CN172">
        <v>88600</v>
      </c>
      <c r="CO172">
        <v>52924</v>
      </c>
      <c r="CP172">
        <v>22385</v>
      </c>
      <c r="CQ172">
        <v>27750</v>
      </c>
      <c r="CR172">
        <v>52000</v>
      </c>
      <c r="CS172">
        <v>13800</v>
      </c>
      <c r="CT172">
        <v>16050</v>
      </c>
      <c r="CU172">
        <v>19950</v>
      </c>
      <c r="CV172">
        <v>5100</v>
      </c>
      <c r="CW172">
        <v>71500</v>
      </c>
      <c r="CX172">
        <v>4310</v>
      </c>
      <c r="CY172">
        <v>13150</v>
      </c>
      <c r="CZ172">
        <v>5040</v>
      </c>
      <c r="DA172">
        <v>12050</v>
      </c>
      <c r="DB172">
        <v>21200</v>
      </c>
      <c r="DC172">
        <v>14238.1</v>
      </c>
      <c r="DD172">
        <v>8360</v>
      </c>
      <c r="DE172">
        <v>40640.800000000003</v>
      </c>
      <c r="DF172">
        <v>65000</v>
      </c>
      <c r="DG172">
        <v>44000</v>
      </c>
      <c r="DH172">
        <v>5529.9</v>
      </c>
      <c r="DI172">
        <v>17050</v>
      </c>
      <c r="DJ172">
        <v>29400</v>
      </c>
      <c r="DK172">
        <v>7100</v>
      </c>
      <c r="DL172">
        <v>28900</v>
      </c>
      <c r="DM172">
        <v>50800</v>
      </c>
      <c r="DN172">
        <v>3360</v>
      </c>
      <c r="DO172">
        <v>43800</v>
      </c>
      <c r="DP172">
        <v>21950</v>
      </c>
      <c r="DQ172">
        <v>16300</v>
      </c>
      <c r="DR172">
        <v>18000</v>
      </c>
      <c r="DS172">
        <v>15900</v>
      </c>
      <c r="DT172">
        <v>7270</v>
      </c>
      <c r="DU172">
        <v>22500</v>
      </c>
      <c r="DV172">
        <v>7520</v>
      </c>
      <c r="DW172">
        <v>28250</v>
      </c>
      <c r="DX172">
        <v>70500</v>
      </c>
      <c r="DY172">
        <v>6950</v>
      </c>
      <c r="DZ172">
        <v>13364</v>
      </c>
      <c r="EA172">
        <v>15312.5</v>
      </c>
      <c r="EB172">
        <v>40500</v>
      </c>
      <c r="EC172">
        <v>54363.6</v>
      </c>
      <c r="ED172">
        <v>6514</v>
      </c>
      <c r="EE172">
        <v>8800</v>
      </c>
      <c r="EF172">
        <v>32550</v>
      </c>
      <c r="EG172">
        <v>15700</v>
      </c>
      <c r="EH172">
        <v>64300</v>
      </c>
      <c r="EI172">
        <v>16131.8</v>
      </c>
      <c r="EJ172">
        <v>2860</v>
      </c>
      <c r="EK172">
        <v>6960</v>
      </c>
      <c r="EL172">
        <v>14150</v>
      </c>
      <c r="EM172">
        <v>7010</v>
      </c>
      <c r="EN172">
        <v>48300</v>
      </c>
      <c r="EO172">
        <v>56500</v>
      </c>
      <c r="EP172">
        <v>10400</v>
      </c>
      <c r="EQ172">
        <v>13450</v>
      </c>
      <c r="ER172">
        <v>27900</v>
      </c>
      <c r="ES172">
        <v>3400</v>
      </c>
      <c r="ET172">
        <v>12400</v>
      </c>
      <c r="EU172">
        <v>130600</v>
      </c>
      <c r="EV172">
        <v>125</v>
      </c>
      <c r="EW172">
        <v>31500</v>
      </c>
      <c r="EX172">
        <v>26484.400000000001</v>
      </c>
      <c r="EY172">
        <v>82200</v>
      </c>
      <c r="EZ172">
        <v>40650</v>
      </c>
      <c r="FA172">
        <v>38670.1</v>
      </c>
      <c r="FC172">
        <v>21400</v>
      </c>
      <c r="FD172">
        <v>34800</v>
      </c>
      <c r="FE172">
        <v>78626</v>
      </c>
      <c r="FF172">
        <v>9990</v>
      </c>
      <c r="FG172">
        <v>6500</v>
      </c>
      <c r="FH172">
        <v>38600</v>
      </c>
      <c r="FI172">
        <v>28950</v>
      </c>
      <c r="FJ172">
        <v>29083</v>
      </c>
      <c r="FK172">
        <v>88000</v>
      </c>
      <c r="FL172">
        <v>80500</v>
      </c>
      <c r="FM172">
        <v>29350</v>
      </c>
      <c r="FN172">
        <v>20800</v>
      </c>
      <c r="FO172">
        <v>31150</v>
      </c>
      <c r="FP172">
        <v>24300</v>
      </c>
      <c r="FQ172">
        <v>55100</v>
      </c>
      <c r="FR172">
        <v>6200</v>
      </c>
      <c r="FS172">
        <v>12150</v>
      </c>
      <c r="FT172">
        <v>12900</v>
      </c>
      <c r="FU172">
        <v>50300</v>
      </c>
      <c r="FV172">
        <v>8500</v>
      </c>
      <c r="FW172">
        <v>92000</v>
      </c>
      <c r="FX172">
        <v>16600</v>
      </c>
      <c r="FY172">
        <v>24200</v>
      </c>
      <c r="FZ172">
        <v>98500</v>
      </c>
      <c r="GA172">
        <v>7800</v>
      </c>
      <c r="GB172">
        <v>18350</v>
      </c>
      <c r="GC172">
        <v>24350</v>
      </c>
      <c r="GD172">
        <v>3260</v>
      </c>
      <c r="GE172">
        <v>5840</v>
      </c>
      <c r="GF172">
        <v>3780</v>
      </c>
      <c r="GG172">
        <v>6590</v>
      </c>
      <c r="GH172">
        <v>149849</v>
      </c>
      <c r="GI172">
        <v>14500</v>
      </c>
      <c r="GJ172">
        <v>64500</v>
      </c>
      <c r="GK172">
        <v>22400</v>
      </c>
      <c r="GL172">
        <v>5070</v>
      </c>
      <c r="GM172">
        <v>27950</v>
      </c>
      <c r="GN172">
        <v>161.5</v>
      </c>
      <c r="GO172">
        <v>10400</v>
      </c>
      <c r="GP172">
        <v>27000</v>
      </c>
      <c r="GQ172">
        <v>17300</v>
      </c>
      <c r="GR172">
        <v>20900</v>
      </c>
      <c r="GS172">
        <v>17650</v>
      </c>
      <c r="GT172">
        <v>20800</v>
      </c>
      <c r="GU172">
        <v>19500</v>
      </c>
      <c r="GV172">
        <v>12000</v>
      </c>
      <c r="GW172">
        <v>12900</v>
      </c>
      <c r="GX172">
        <v>53900</v>
      </c>
      <c r="GY172">
        <v>23800</v>
      </c>
      <c r="GZ172">
        <v>6342.9</v>
      </c>
      <c r="HA172">
        <v>19450</v>
      </c>
      <c r="HB172">
        <v>21481</v>
      </c>
      <c r="HC172">
        <v>17800</v>
      </c>
      <c r="HD172">
        <v>5910</v>
      </c>
      <c r="HE172">
        <v>61000</v>
      </c>
      <c r="HF172">
        <v>14350</v>
      </c>
      <c r="HG172">
        <v>51100</v>
      </c>
      <c r="HH172">
        <v>25800</v>
      </c>
      <c r="HI172">
        <v>18950</v>
      </c>
      <c r="HJ172">
        <v>12100</v>
      </c>
      <c r="HK172">
        <v>42000</v>
      </c>
      <c r="HL172">
        <v>43600</v>
      </c>
      <c r="HM172">
        <v>10200</v>
      </c>
      <c r="HN172">
        <v>26900</v>
      </c>
      <c r="HO172">
        <v>26000</v>
      </c>
      <c r="HP172">
        <v>48450</v>
      </c>
      <c r="HQ172">
        <v>79000</v>
      </c>
      <c r="HR172">
        <v>82600</v>
      </c>
      <c r="HS172">
        <v>54200</v>
      </c>
      <c r="HT172">
        <v>57900</v>
      </c>
      <c r="HU172">
        <v>29400</v>
      </c>
      <c r="HV172">
        <v>23250</v>
      </c>
      <c r="HW172">
        <v>17250</v>
      </c>
      <c r="HX172">
        <v>39300</v>
      </c>
      <c r="HY172">
        <v>66500</v>
      </c>
      <c r="HZ172">
        <v>3790</v>
      </c>
      <c r="IA172">
        <v>31150</v>
      </c>
      <c r="IB172">
        <v>21800</v>
      </c>
      <c r="IC172">
        <v>6210</v>
      </c>
      <c r="ID172">
        <v>8850</v>
      </c>
      <c r="IE172">
        <v>73800</v>
      </c>
      <c r="IF172">
        <v>44700</v>
      </c>
      <c r="IG172">
        <v>5981.3</v>
      </c>
      <c r="IH172">
        <v>42600</v>
      </c>
      <c r="II172">
        <v>20200</v>
      </c>
      <c r="IJ172">
        <v>44500</v>
      </c>
      <c r="IK172">
        <v>62568.3</v>
      </c>
      <c r="IL172">
        <v>11400</v>
      </c>
      <c r="IM172">
        <v>10666.7</v>
      </c>
      <c r="IN172">
        <v>27600</v>
      </c>
      <c r="IO172">
        <v>3950</v>
      </c>
      <c r="IP172">
        <v>9960</v>
      </c>
      <c r="IQ172">
        <v>9450</v>
      </c>
      <c r="IR172">
        <v>90000</v>
      </c>
      <c r="IS172">
        <v>37800</v>
      </c>
      <c r="IT172">
        <v>10950</v>
      </c>
      <c r="IU172">
        <v>7220</v>
      </c>
      <c r="IV172">
        <v>33394.5</v>
      </c>
      <c r="IW172">
        <v>26800</v>
      </c>
      <c r="IX172">
        <v>17700</v>
      </c>
      <c r="IY172">
        <v>7800</v>
      </c>
      <c r="IZ172">
        <v>63000</v>
      </c>
      <c r="JA172">
        <v>75.947999999999993</v>
      </c>
      <c r="JB172">
        <v>231.5</v>
      </c>
      <c r="JC172">
        <v>63600</v>
      </c>
      <c r="JD172">
        <v>43100</v>
      </c>
      <c r="JE172">
        <v>32400</v>
      </c>
      <c r="JF172">
        <v>56749</v>
      </c>
      <c r="JG172">
        <v>53000</v>
      </c>
      <c r="JH172">
        <v>92</v>
      </c>
      <c r="JI172">
        <v>9300</v>
      </c>
      <c r="JJ172">
        <v>10300</v>
      </c>
      <c r="JK172">
        <v>17800</v>
      </c>
      <c r="JL172">
        <v>128</v>
      </c>
      <c r="JM172">
        <v>54100</v>
      </c>
      <c r="JN172">
        <v>8620</v>
      </c>
      <c r="JO172">
        <v>13600</v>
      </c>
      <c r="JP172">
        <v>87200</v>
      </c>
      <c r="JQ172">
        <v>10100</v>
      </c>
      <c r="JR172">
        <v>22400</v>
      </c>
      <c r="JS172">
        <v>36000.400000000001</v>
      </c>
      <c r="JT172">
        <v>7400</v>
      </c>
      <c r="JU172">
        <v>15750</v>
      </c>
      <c r="JV172">
        <v>8720</v>
      </c>
      <c r="JW172">
        <v>27900</v>
      </c>
      <c r="JX172">
        <v>40645.5</v>
      </c>
      <c r="JY172">
        <v>28000</v>
      </c>
      <c r="JZ172">
        <v>20300</v>
      </c>
      <c r="KA172">
        <v>12350</v>
      </c>
      <c r="KB172">
        <v>11500</v>
      </c>
      <c r="KC172" s="19"/>
      <c r="KD172" s="19"/>
      <c r="KE172" s="19"/>
      <c r="KF172" s="19"/>
      <c r="KG172" s="19"/>
      <c r="KH172" s="19"/>
      <c r="KI172" s="19"/>
      <c r="KJ172" s="19"/>
      <c r="KK172" s="19"/>
      <c r="KL172" s="19"/>
      <c r="KM172" s="19"/>
      <c r="KN172" s="19"/>
      <c r="KO172" s="19"/>
      <c r="KP172" s="19"/>
      <c r="KQ172" s="19"/>
      <c r="KR172" s="19"/>
      <c r="KS172" s="19"/>
      <c r="KT172" s="19"/>
      <c r="KU172" s="19"/>
      <c r="KV172" s="19"/>
      <c r="KW172" s="19"/>
      <c r="KX172" s="19"/>
      <c r="KY172" s="19"/>
      <c r="KZ172" s="19"/>
      <c r="LA172" s="19"/>
      <c r="LB172" s="19"/>
      <c r="LC172" s="19"/>
      <c r="LD172" s="19"/>
      <c r="LE172" s="19"/>
      <c r="LF172" s="19"/>
      <c r="LG172" s="19"/>
      <c r="LH172" s="19"/>
      <c r="LI172" s="19"/>
      <c r="LJ172" s="19"/>
      <c r="LK172" s="19"/>
      <c r="LL172" s="19"/>
      <c r="LM172" s="19"/>
      <c r="LN172" s="19"/>
      <c r="LO172" s="19"/>
      <c r="LP172" s="19"/>
      <c r="LQ172" s="19"/>
      <c r="LR172" s="19"/>
      <c r="LS172" s="19"/>
      <c r="LT172" s="19"/>
      <c r="LU172" s="19"/>
      <c r="LV172" s="19"/>
      <c r="LW172" s="19"/>
      <c r="LX172" s="19"/>
      <c r="LY172" s="19"/>
      <c r="LZ172" s="19"/>
      <c r="MA172" s="19"/>
      <c r="MB172" s="19"/>
      <c r="MC172" s="19"/>
      <c r="MD172" s="19"/>
      <c r="ME172" s="19"/>
      <c r="MF172" s="19"/>
      <c r="MG172" s="19"/>
      <c r="MH172" s="19"/>
      <c r="MI172" s="19"/>
      <c r="MJ172" s="19"/>
      <c r="MK172" s="19"/>
      <c r="ML172" s="19"/>
      <c r="MM172" s="19"/>
      <c r="MN172" s="19"/>
      <c r="MO172" s="19"/>
      <c r="MP172" s="19"/>
      <c r="MQ172" s="19"/>
      <c r="MR172" s="19"/>
      <c r="MS172" s="19"/>
      <c r="MT172" s="19"/>
      <c r="MU172" s="19"/>
      <c r="MV172" s="19"/>
      <c r="MW172" s="19"/>
      <c r="MX172" s="19"/>
      <c r="MY172" s="19"/>
      <c r="MZ172" s="19"/>
      <c r="NA172" s="19"/>
      <c r="NB172" s="19"/>
      <c r="NC172" s="19"/>
      <c r="ND172" s="20"/>
      <c r="NE172" s="20"/>
      <c r="NF172" s="20"/>
      <c r="NG172" s="19"/>
      <c r="NH172" s="19"/>
      <c r="NI172" s="19"/>
      <c r="NJ172" s="19"/>
      <c r="NK172" s="19"/>
      <c r="NL172" s="19"/>
      <c r="NM172" s="19"/>
      <c r="NN172" s="20"/>
      <c r="NO172" s="20"/>
      <c r="NP172" s="20"/>
      <c r="NQ172" s="19"/>
      <c r="NR172" s="19"/>
      <c r="NS172" s="19"/>
      <c r="NT172" s="19"/>
      <c r="NU172" s="20"/>
      <c r="NV172" s="19"/>
      <c r="NW172" s="19"/>
      <c r="NX172" s="19"/>
      <c r="NY172" s="19"/>
      <c r="NZ172" s="19"/>
      <c r="OA172" s="19"/>
      <c r="OB172" s="19"/>
      <c r="OC172" s="19"/>
      <c r="OD172" s="19"/>
      <c r="OE172" s="19"/>
      <c r="OF172" s="19"/>
      <c r="OG172" s="19"/>
      <c r="OH172" s="19"/>
      <c r="OI172" s="19"/>
      <c r="OJ172" s="19"/>
      <c r="OK172" s="19"/>
      <c r="OL172" s="19"/>
      <c r="OM172" s="19"/>
      <c r="ON172" s="19"/>
      <c r="OO172" s="19"/>
      <c r="OP172" s="19"/>
      <c r="OQ172" s="19"/>
      <c r="OR172" s="19"/>
      <c r="OS172" s="21"/>
      <c r="OT172" s="21"/>
      <c r="OU172" s="21"/>
      <c r="OV172" s="21"/>
      <c r="OW172" s="21"/>
      <c r="OX172" s="21"/>
      <c r="OY172" s="21"/>
      <c r="OZ172" s="21"/>
      <c r="PA172" s="21"/>
      <c r="PB172" s="21"/>
      <c r="PC172" s="21"/>
    </row>
    <row r="173" spans="1:419" x14ac:dyDescent="0.2">
      <c r="A173" s="24">
        <v>44453</v>
      </c>
      <c r="B173">
        <v>15800</v>
      </c>
      <c r="C173">
        <v>10800</v>
      </c>
      <c r="D173">
        <v>27500</v>
      </c>
      <c r="E173">
        <v>15100</v>
      </c>
      <c r="F173">
        <v>12800</v>
      </c>
      <c r="G173">
        <v>27534.799999999999</v>
      </c>
      <c r="H173">
        <v>39100</v>
      </c>
      <c r="I173">
        <v>16250</v>
      </c>
      <c r="J173">
        <v>5080</v>
      </c>
      <c r="K173">
        <v>29400</v>
      </c>
      <c r="L173">
        <v>22000</v>
      </c>
      <c r="M173">
        <v>26800</v>
      </c>
      <c r="N173">
        <v>12230.8</v>
      </c>
      <c r="O173">
        <v>8560</v>
      </c>
      <c r="P173">
        <v>54300</v>
      </c>
      <c r="Q173">
        <v>62000</v>
      </c>
      <c r="R173">
        <v>12600</v>
      </c>
      <c r="S173">
        <v>14428.1</v>
      </c>
      <c r="T173">
        <v>33600</v>
      </c>
      <c r="U173">
        <v>65100</v>
      </c>
      <c r="V173">
        <v>26000</v>
      </c>
      <c r="W173">
        <v>30628.3</v>
      </c>
      <c r="X173">
        <v>25800</v>
      </c>
      <c r="Y173">
        <v>33800</v>
      </c>
      <c r="Z173">
        <v>53900</v>
      </c>
      <c r="AA173">
        <v>26200</v>
      </c>
      <c r="AB173">
        <v>17600</v>
      </c>
      <c r="AC173">
        <v>54000</v>
      </c>
      <c r="AD173">
        <v>39400</v>
      </c>
      <c r="AE173">
        <v>28100</v>
      </c>
      <c r="AF173">
        <v>12100</v>
      </c>
      <c r="AG173">
        <v>61000</v>
      </c>
      <c r="AH173">
        <v>13800</v>
      </c>
      <c r="AI173">
        <v>14000</v>
      </c>
      <c r="AJ173">
        <v>13500</v>
      </c>
      <c r="AK173">
        <v>19200</v>
      </c>
      <c r="AL173">
        <v>7500</v>
      </c>
      <c r="AM173">
        <v>17500</v>
      </c>
      <c r="AN173">
        <v>34000</v>
      </c>
      <c r="AO173">
        <v>39250</v>
      </c>
      <c r="AP173">
        <v>54954</v>
      </c>
      <c r="AQ173">
        <v>13750</v>
      </c>
      <c r="AR173">
        <v>30850</v>
      </c>
      <c r="AS173">
        <v>42100</v>
      </c>
      <c r="AT173">
        <v>18200</v>
      </c>
      <c r="AU173">
        <v>52400</v>
      </c>
      <c r="AV173">
        <v>68000</v>
      </c>
      <c r="AW173">
        <v>18962</v>
      </c>
      <c r="AX173">
        <v>31200</v>
      </c>
      <c r="AY173">
        <v>17100</v>
      </c>
      <c r="AZ173">
        <v>27800</v>
      </c>
      <c r="BA173">
        <v>39400</v>
      </c>
      <c r="BB173">
        <v>56000</v>
      </c>
      <c r="BC173">
        <v>5700</v>
      </c>
      <c r="BD173">
        <v>11450</v>
      </c>
      <c r="BE173">
        <v>38800</v>
      </c>
      <c r="BF173">
        <v>25250</v>
      </c>
      <c r="BG173">
        <v>116700</v>
      </c>
      <c r="BH173">
        <v>47950</v>
      </c>
      <c r="BI173">
        <v>86600</v>
      </c>
      <c r="BJ173">
        <v>102700</v>
      </c>
      <c r="BK173">
        <v>11700</v>
      </c>
      <c r="BL173">
        <v>31750</v>
      </c>
      <c r="BM173">
        <v>3480</v>
      </c>
      <c r="BN173">
        <v>58200</v>
      </c>
      <c r="BO173">
        <v>35700</v>
      </c>
      <c r="BP173">
        <v>71000</v>
      </c>
      <c r="BQ173">
        <v>24000</v>
      </c>
      <c r="BR173">
        <v>34300</v>
      </c>
      <c r="BS173">
        <v>10850</v>
      </c>
      <c r="BT173">
        <v>57900</v>
      </c>
      <c r="BU173">
        <v>43500</v>
      </c>
      <c r="BV173">
        <v>17200</v>
      </c>
      <c r="BW173">
        <v>35500</v>
      </c>
      <c r="BX173">
        <v>56900</v>
      </c>
      <c r="BY173">
        <v>18550</v>
      </c>
      <c r="BZ173">
        <v>4350</v>
      </c>
      <c r="CA173">
        <v>25600</v>
      </c>
      <c r="CB173">
        <v>22600</v>
      </c>
      <c r="CC173">
        <v>14800</v>
      </c>
      <c r="CD173">
        <v>11200</v>
      </c>
      <c r="CE173">
        <v>6217.7</v>
      </c>
      <c r="CF173">
        <v>13600</v>
      </c>
      <c r="CG173">
        <v>12050</v>
      </c>
      <c r="CH173">
        <v>15150</v>
      </c>
      <c r="CI173">
        <v>12400</v>
      </c>
      <c r="CJ173">
        <v>47150</v>
      </c>
      <c r="CK173">
        <v>93800</v>
      </c>
      <c r="CL173">
        <v>3520</v>
      </c>
      <c r="CM173">
        <v>60500</v>
      </c>
      <c r="CN173">
        <v>89000</v>
      </c>
      <c r="CO173">
        <v>52219</v>
      </c>
      <c r="CP173">
        <v>21835</v>
      </c>
      <c r="CQ173">
        <v>27900</v>
      </c>
      <c r="CR173">
        <v>51400</v>
      </c>
      <c r="CS173">
        <v>14000</v>
      </c>
      <c r="CT173">
        <v>16050</v>
      </c>
      <c r="CU173">
        <v>19700</v>
      </c>
      <c r="CV173">
        <v>5010</v>
      </c>
      <c r="CW173">
        <v>72300</v>
      </c>
      <c r="CX173">
        <v>4500</v>
      </c>
      <c r="CY173">
        <v>12800</v>
      </c>
      <c r="CZ173">
        <v>5080</v>
      </c>
      <c r="DA173">
        <v>12000</v>
      </c>
      <c r="DB173">
        <v>20450</v>
      </c>
      <c r="DC173">
        <v>14000</v>
      </c>
      <c r="DD173">
        <v>8520</v>
      </c>
      <c r="DE173">
        <v>39268.300000000003</v>
      </c>
      <c r="DF173">
        <v>64900</v>
      </c>
      <c r="DG173">
        <v>42916.6</v>
      </c>
      <c r="DH173">
        <v>5512.8</v>
      </c>
      <c r="DI173">
        <v>16700</v>
      </c>
      <c r="DJ173">
        <v>29600</v>
      </c>
      <c r="DK173">
        <v>7030</v>
      </c>
      <c r="DL173">
        <v>27050</v>
      </c>
      <c r="DM173">
        <v>50300</v>
      </c>
      <c r="DN173">
        <v>3590</v>
      </c>
      <c r="DO173">
        <v>43750</v>
      </c>
      <c r="DP173">
        <v>21550</v>
      </c>
      <c r="DQ173">
        <v>16200</v>
      </c>
      <c r="DR173">
        <v>18000</v>
      </c>
      <c r="DS173">
        <v>16300</v>
      </c>
      <c r="DT173">
        <v>7320</v>
      </c>
      <c r="DU173">
        <v>22500</v>
      </c>
      <c r="DV173">
        <v>7150</v>
      </c>
      <c r="DW173">
        <v>27550</v>
      </c>
      <c r="DX173">
        <v>70200</v>
      </c>
      <c r="DY173">
        <v>6980</v>
      </c>
      <c r="DZ173">
        <v>13136</v>
      </c>
      <c r="EA173">
        <v>16383.9</v>
      </c>
      <c r="EB173">
        <v>41500</v>
      </c>
      <c r="EC173">
        <v>54090.9</v>
      </c>
      <c r="ED173">
        <v>6858.8</v>
      </c>
      <c r="EE173">
        <v>8370</v>
      </c>
      <c r="EF173">
        <v>32900</v>
      </c>
      <c r="EG173">
        <v>16750</v>
      </c>
      <c r="EH173">
        <v>64000</v>
      </c>
      <c r="EI173">
        <v>15993.1</v>
      </c>
      <c r="EJ173">
        <v>3060</v>
      </c>
      <c r="EK173">
        <v>6800</v>
      </c>
      <c r="EL173">
        <v>13400</v>
      </c>
      <c r="EM173">
        <v>7180</v>
      </c>
      <c r="EN173">
        <v>47100</v>
      </c>
      <c r="EO173">
        <v>56500</v>
      </c>
      <c r="EP173">
        <v>10450</v>
      </c>
      <c r="EQ173">
        <v>13700</v>
      </c>
      <c r="ER173">
        <v>27600</v>
      </c>
      <c r="ES173">
        <v>3450</v>
      </c>
      <c r="ET173">
        <v>12200</v>
      </c>
      <c r="EU173">
        <v>135500</v>
      </c>
      <c r="EV173">
        <v>124.5</v>
      </c>
      <c r="EW173">
        <v>31750</v>
      </c>
      <c r="EX173">
        <v>25937.5</v>
      </c>
      <c r="EY173">
        <v>81100</v>
      </c>
      <c r="EZ173">
        <v>41000</v>
      </c>
      <c r="FA173">
        <v>37685.5</v>
      </c>
      <c r="FC173">
        <v>21100</v>
      </c>
      <c r="FD173">
        <v>34200</v>
      </c>
      <c r="FE173">
        <v>78626</v>
      </c>
      <c r="FF173">
        <v>10400</v>
      </c>
      <c r="FG173">
        <v>6660</v>
      </c>
      <c r="FH173">
        <v>38400</v>
      </c>
      <c r="FI173">
        <v>28500</v>
      </c>
      <c r="FJ173">
        <v>29375</v>
      </c>
      <c r="FK173">
        <v>88000</v>
      </c>
      <c r="FL173">
        <v>80500</v>
      </c>
      <c r="FM173">
        <v>28500</v>
      </c>
      <c r="FN173">
        <v>20600</v>
      </c>
      <c r="FO173">
        <v>31150</v>
      </c>
      <c r="FP173">
        <v>24300</v>
      </c>
      <c r="FQ173">
        <v>54500</v>
      </c>
      <c r="FR173">
        <v>6100</v>
      </c>
      <c r="FS173">
        <v>12400</v>
      </c>
      <c r="FT173">
        <v>12600</v>
      </c>
      <c r="FU173">
        <v>50100</v>
      </c>
      <c r="FV173">
        <v>8800</v>
      </c>
      <c r="FW173">
        <v>89000</v>
      </c>
      <c r="FX173">
        <v>16200</v>
      </c>
      <c r="FY173">
        <v>23500</v>
      </c>
      <c r="FZ173">
        <v>97900</v>
      </c>
      <c r="GA173">
        <v>8340</v>
      </c>
      <c r="GB173">
        <v>18300</v>
      </c>
      <c r="GC173">
        <v>23850</v>
      </c>
      <c r="GD173">
        <v>3480</v>
      </c>
      <c r="GE173">
        <v>6240</v>
      </c>
      <c r="GF173">
        <v>4040</v>
      </c>
      <c r="GG173">
        <v>7050</v>
      </c>
      <c r="GH173">
        <v>149543</v>
      </c>
      <c r="GI173">
        <v>14850</v>
      </c>
      <c r="GJ173">
        <v>64900</v>
      </c>
      <c r="GK173">
        <v>22950</v>
      </c>
      <c r="GL173">
        <v>5220</v>
      </c>
      <c r="GM173">
        <v>27500</v>
      </c>
      <c r="GN173">
        <v>166</v>
      </c>
      <c r="GO173">
        <v>10350</v>
      </c>
      <c r="GP173">
        <v>26900</v>
      </c>
      <c r="GQ173">
        <v>17300</v>
      </c>
      <c r="GR173">
        <v>21300</v>
      </c>
      <c r="GS173">
        <v>17250</v>
      </c>
      <c r="GT173">
        <v>20650</v>
      </c>
      <c r="GU173">
        <v>19300</v>
      </c>
      <c r="GV173">
        <v>11500</v>
      </c>
      <c r="GW173">
        <v>12650</v>
      </c>
      <c r="GX173">
        <v>52900</v>
      </c>
      <c r="GY173">
        <v>25450</v>
      </c>
      <c r="GZ173">
        <v>6285.7</v>
      </c>
      <c r="HA173">
        <v>20000</v>
      </c>
      <c r="HB173">
        <v>21574</v>
      </c>
      <c r="HC173">
        <v>17800</v>
      </c>
      <c r="HD173">
        <v>6320</v>
      </c>
      <c r="HE173">
        <v>61500</v>
      </c>
      <c r="HF173">
        <v>15350</v>
      </c>
      <c r="HG173">
        <v>51100</v>
      </c>
      <c r="HH173">
        <v>27600</v>
      </c>
      <c r="HI173">
        <v>19000</v>
      </c>
      <c r="HJ173">
        <v>11900</v>
      </c>
      <c r="HK173">
        <v>41800</v>
      </c>
      <c r="HL173">
        <v>42500</v>
      </c>
      <c r="HM173">
        <v>10300</v>
      </c>
      <c r="HN173">
        <v>26650</v>
      </c>
      <c r="HO173">
        <v>27200</v>
      </c>
      <c r="HP173">
        <v>50500</v>
      </c>
      <c r="HQ173">
        <v>73500</v>
      </c>
      <c r="HR173">
        <v>84800</v>
      </c>
      <c r="HS173">
        <v>53700</v>
      </c>
      <c r="HT173">
        <v>57700</v>
      </c>
      <c r="HU173">
        <v>29300</v>
      </c>
      <c r="HV173">
        <v>23250</v>
      </c>
      <c r="HW173">
        <v>17450</v>
      </c>
      <c r="HX173">
        <v>38900</v>
      </c>
      <c r="HY173">
        <v>66000</v>
      </c>
      <c r="HZ173">
        <v>3950</v>
      </c>
      <c r="IA173">
        <v>30300</v>
      </c>
      <c r="IB173">
        <v>20600</v>
      </c>
      <c r="IC173">
        <v>6640</v>
      </c>
      <c r="ID173">
        <v>9460</v>
      </c>
      <c r="IE173">
        <v>77000</v>
      </c>
      <c r="IF173">
        <v>44050</v>
      </c>
      <c r="IG173">
        <v>6392.5</v>
      </c>
      <c r="IH173">
        <v>42500</v>
      </c>
      <c r="II173">
        <v>20650</v>
      </c>
      <c r="IJ173">
        <v>44600</v>
      </c>
      <c r="IK173">
        <v>61271.9</v>
      </c>
      <c r="IL173">
        <v>11600</v>
      </c>
      <c r="IM173">
        <v>10708.3</v>
      </c>
      <c r="IN173">
        <v>26600</v>
      </c>
      <c r="IO173">
        <v>4220</v>
      </c>
      <c r="IP173">
        <v>9900</v>
      </c>
      <c r="IQ173">
        <v>9580</v>
      </c>
      <c r="IR173">
        <v>88300</v>
      </c>
      <c r="IS173">
        <v>38600</v>
      </c>
      <c r="IT173">
        <v>10200</v>
      </c>
      <c r="IU173">
        <v>7220</v>
      </c>
      <c r="IV173">
        <v>34311.9</v>
      </c>
      <c r="IW173">
        <v>27800</v>
      </c>
      <c r="IX173">
        <v>17700</v>
      </c>
      <c r="IY173">
        <v>7800</v>
      </c>
      <c r="IZ173">
        <v>62000</v>
      </c>
      <c r="JA173">
        <v>76.102999999999994</v>
      </c>
      <c r="JB173">
        <v>233</v>
      </c>
      <c r="JC173">
        <v>62600</v>
      </c>
      <c r="JD173">
        <v>42000</v>
      </c>
      <c r="JE173">
        <v>32100</v>
      </c>
      <c r="JF173">
        <v>55473</v>
      </c>
      <c r="JG173">
        <v>52500</v>
      </c>
      <c r="JH173">
        <v>92</v>
      </c>
      <c r="JI173">
        <v>9950</v>
      </c>
      <c r="JJ173">
        <v>10000</v>
      </c>
      <c r="JK173">
        <v>17600</v>
      </c>
      <c r="JL173">
        <v>125.8</v>
      </c>
      <c r="JM173">
        <v>53100</v>
      </c>
      <c r="JN173">
        <v>8700</v>
      </c>
      <c r="JO173">
        <v>13400</v>
      </c>
      <c r="JP173">
        <v>87000</v>
      </c>
      <c r="JQ173">
        <v>9410</v>
      </c>
      <c r="JR173">
        <v>23950</v>
      </c>
      <c r="JS173">
        <v>35500.400000000001</v>
      </c>
      <c r="JT173">
        <v>7910</v>
      </c>
      <c r="JU173">
        <v>15300</v>
      </c>
      <c r="JV173">
        <v>8760</v>
      </c>
      <c r="JW173">
        <v>28300</v>
      </c>
      <c r="JX173">
        <v>38669.699999999997</v>
      </c>
      <c r="JY173">
        <v>27650</v>
      </c>
      <c r="JZ173">
        <v>21500</v>
      </c>
      <c r="KA173">
        <v>12300</v>
      </c>
      <c r="KB173">
        <v>11000</v>
      </c>
      <c r="KC173" s="19"/>
      <c r="KD173" s="19"/>
      <c r="KE173" s="19"/>
      <c r="KF173" s="19"/>
      <c r="KG173" s="19"/>
      <c r="KH173" s="19"/>
      <c r="KI173" s="19"/>
      <c r="KJ173" s="19"/>
      <c r="KK173" s="19"/>
      <c r="KL173" s="19"/>
      <c r="KM173" s="19"/>
      <c r="KN173" s="19"/>
      <c r="KO173" s="19"/>
      <c r="KP173" s="19"/>
      <c r="KQ173" s="19"/>
      <c r="KR173" s="19"/>
      <c r="KS173" s="19"/>
      <c r="KT173" s="19"/>
      <c r="KU173" s="19"/>
      <c r="KV173" s="19"/>
      <c r="KW173" s="19"/>
      <c r="KX173" s="19"/>
      <c r="KY173" s="19"/>
      <c r="KZ173" s="19"/>
      <c r="LA173" s="19"/>
      <c r="LB173" s="19"/>
      <c r="LC173" s="19"/>
      <c r="LD173" s="19"/>
      <c r="LE173" s="19"/>
      <c r="LF173" s="19"/>
      <c r="LG173" s="19"/>
      <c r="LH173" s="19"/>
      <c r="LI173" s="19"/>
      <c r="LJ173" s="19"/>
      <c r="LK173" s="19"/>
      <c r="LL173" s="19"/>
      <c r="LM173" s="19"/>
      <c r="LN173" s="19"/>
      <c r="LO173" s="19"/>
      <c r="LP173" s="19"/>
      <c r="LQ173" s="19"/>
      <c r="LR173" s="19"/>
      <c r="LS173" s="19"/>
      <c r="LT173" s="19"/>
      <c r="LU173" s="19"/>
      <c r="LV173" s="19"/>
      <c r="LW173" s="19"/>
      <c r="LX173" s="19"/>
      <c r="LY173" s="19"/>
      <c r="LZ173" s="19"/>
      <c r="MA173" s="19"/>
      <c r="MB173" s="19"/>
      <c r="MC173" s="19"/>
      <c r="MD173" s="19"/>
      <c r="ME173" s="19"/>
      <c r="MF173" s="19"/>
      <c r="MG173" s="19"/>
      <c r="MH173" s="19"/>
      <c r="MI173" s="19"/>
      <c r="MJ173" s="19"/>
      <c r="MK173" s="19"/>
      <c r="ML173" s="19"/>
      <c r="MM173" s="19"/>
      <c r="MN173" s="19"/>
      <c r="MO173" s="19"/>
      <c r="MP173" s="19"/>
      <c r="MQ173" s="19"/>
      <c r="MR173" s="19"/>
      <c r="MS173" s="19"/>
      <c r="MT173" s="19"/>
      <c r="MU173" s="19"/>
      <c r="MV173" s="19"/>
      <c r="MW173" s="19"/>
      <c r="MX173" s="19"/>
      <c r="MY173" s="19"/>
      <c r="MZ173" s="19"/>
      <c r="NA173" s="19"/>
      <c r="NB173" s="19"/>
      <c r="NC173" s="19"/>
      <c r="ND173" s="20"/>
      <c r="NE173" s="20"/>
      <c r="NF173" s="20"/>
      <c r="NG173" s="19"/>
      <c r="NH173" s="19"/>
      <c r="NI173" s="19"/>
      <c r="NJ173" s="19"/>
      <c r="NK173" s="19"/>
      <c r="NL173" s="19"/>
      <c r="NM173" s="19"/>
      <c r="NN173" s="20"/>
      <c r="NO173" s="20"/>
      <c r="NP173" s="20"/>
      <c r="NQ173" s="19"/>
      <c r="NR173" s="19"/>
      <c r="NS173" s="19"/>
      <c r="NT173" s="19"/>
      <c r="NU173" s="20"/>
      <c r="NV173" s="19"/>
      <c r="NW173" s="19"/>
      <c r="NX173" s="19"/>
      <c r="NY173" s="19"/>
      <c r="NZ173" s="19"/>
      <c r="OA173" s="19"/>
      <c r="OB173" s="19"/>
      <c r="OC173" s="19"/>
      <c r="OD173" s="19"/>
      <c r="OE173" s="19"/>
      <c r="OF173" s="19"/>
      <c r="OG173" s="19"/>
      <c r="OH173" s="19"/>
      <c r="OI173" s="19"/>
      <c r="OJ173" s="19"/>
      <c r="OK173" s="19"/>
      <c r="OL173" s="19"/>
      <c r="OM173" s="19"/>
      <c r="ON173" s="19"/>
      <c r="OO173" s="19"/>
      <c r="OP173" s="19"/>
      <c r="OQ173" s="19"/>
      <c r="OR173" s="19"/>
      <c r="OS173" s="21"/>
      <c r="OT173" s="21"/>
      <c r="OU173" s="21"/>
      <c r="OV173" s="21"/>
      <c r="OW173" s="21"/>
      <c r="OX173" s="21"/>
      <c r="OY173" s="21"/>
      <c r="OZ173" s="21"/>
      <c r="PA173" s="21"/>
      <c r="PB173" s="21"/>
      <c r="PC173" s="21"/>
    </row>
    <row r="174" spans="1:419" x14ac:dyDescent="0.2">
      <c r="A174" s="24">
        <v>44454</v>
      </c>
      <c r="B174">
        <v>16100</v>
      </c>
      <c r="C174">
        <v>10750</v>
      </c>
      <c r="D174">
        <v>27000</v>
      </c>
      <c r="E174">
        <v>15600</v>
      </c>
      <c r="F174">
        <v>12900</v>
      </c>
      <c r="G174">
        <v>28178.9</v>
      </c>
      <c r="H174">
        <v>41800</v>
      </c>
      <c r="I174">
        <v>16500</v>
      </c>
      <c r="J174">
        <v>5000</v>
      </c>
      <c r="K174">
        <v>30800</v>
      </c>
      <c r="L174">
        <v>22350</v>
      </c>
      <c r="M174">
        <v>28650</v>
      </c>
      <c r="N174">
        <v>12500</v>
      </c>
      <c r="O174">
        <v>9150</v>
      </c>
      <c r="P174">
        <v>54100</v>
      </c>
      <c r="Q174">
        <v>63300</v>
      </c>
      <c r="R174">
        <v>13150</v>
      </c>
      <c r="S174">
        <v>14992.3</v>
      </c>
      <c r="T174">
        <v>32300</v>
      </c>
      <c r="U174">
        <v>67300</v>
      </c>
      <c r="V174">
        <v>26700</v>
      </c>
      <c r="W174">
        <v>30707.5</v>
      </c>
      <c r="X174">
        <v>25100</v>
      </c>
      <c r="Y174">
        <v>33850</v>
      </c>
      <c r="Z174">
        <v>54500</v>
      </c>
      <c r="AA174">
        <v>27300</v>
      </c>
      <c r="AB174">
        <v>17550</v>
      </c>
      <c r="AC174">
        <v>54100</v>
      </c>
      <c r="AD174">
        <v>39900</v>
      </c>
      <c r="AE174">
        <v>28350</v>
      </c>
      <c r="AF174">
        <v>12350</v>
      </c>
      <c r="AG174">
        <v>61000</v>
      </c>
      <c r="AH174">
        <v>14200</v>
      </c>
      <c r="AI174">
        <v>14200</v>
      </c>
      <c r="AJ174">
        <v>14000</v>
      </c>
      <c r="AK174">
        <v>19250</v>
      </c>
      <c r="AL174">
        <v>7450</v>
      </c>
      <c r="AM174">
        <v>18000</v>
      </c>
      <c r="AN174">
        <v>33850</v>
      </c>
      <c r="AO174">
        <v>38550</v>
      </c>
      <c r="AP174">
        <v>56147</v>
      </c>
      <c r="AQ174">
        <v>13800</v>
      </c>
      <c r="AR174">
        <v>32600</v>
      </c>
      <c r="AS174">
        <v>42150</v>
      </c>
      <c r="AT174">
        <v>18100</v>
      </c>
      <c r="AU174">
        <v>53600</v>
      </c>
      <c r="AV174">
        <v>68000</v>
      </c>
      <c r="AW174">
        <v>18962</v>
      </c>
      <c r="AX174">
        <v>31150</v>
      </c>
      <c r="AY174">
        <v>17650</v>
      </c>
      <c r="AZ174">
        <v>28450</v>
      </c>
      <c r="BA174">
        <v>39000</v>
      </c>
      <c r="BB174">
        <v>56300</v>
      </c>
      <c r="BC174">
        <v>5860</v>
      </c>
      <c r="BD174">
        <v>10700</v>
      </c>
      <c r="BE174">
        <v>39700</v>
      </c>
      <c r="BF174">
        <v>25000</v>
      </c>
      <c r="BG174">
        <v>117500</v>
      </c>
      <c r="BH174">
        <v>48600</v>
      </c>
      <c r="BI174">
        <v>87400</v>
      </c>
      <c r="BJ174">
        <v>101900</v>
      </c>
      <c r="BK174">
        <v>11750</v>
      </c>
      <c r="BL174">
        <v>32400</v>
      </c>
      <c r="BM174">
        <v>3450</v>
      </c>
      <c r="BN174">
        <v>58500</v>
      </c>
      <c r="BO174">
        <v>35350</v>
      </c>
      <c r="BP174">
        <v>70500</v>
      </c>
      <c r="BQ174">
        <v>23750</v>
      </c>
      <c r="BR174">
        <v>34800</v>
      </c>
      <c r="BS174">
        <v>11150</v>
      </c>
      <c r="BT174">
        <v>59000</v>
      </c>
      <c r="BU174">
        <v>43750</v>
      </c>
      <c r="BV174">
        <v>18250</v>
      </c>
      <c r="BW174">
        <v>35700</v>
      </c>
      <c r="BX174">
        <v>56500</v>
      </c>
      <c r="BY174">
        <v>18750</v>
      </c>
      <c r="BZ174">
        <v>4570</v>
      </c>
      <c r="CA174">
        <v>25500</v>
      </c>
      <c r="CB174">
        <v>23300</v>
      </c>
      <c r="CC174">
        <v>15800</v>
      </c>
      <c r="CD174">
        <v>11300</v>
      </c>
      <c r="CE174">
        <v>6652.9</v>
      </c>
      <c r="CF174">
        <v>14500</v>
      </c>
      <c r="CG174">
        <v>12850</v>
      </c>
      <c r="CH174">
        <v>15150</v>
      </c>
      <c r="CI174">
        <v>12400</v>
      </c>
      <c r="CJ174">
        <v>47400</v>
      </c>
      <c r="CK174">
        <v>94100</v>
      </c>
      <c r="CL174">
        <v>3760</v>
      </c>
      <c r="CM174">
        <v>60700</v>
      </c>
      <c r="CN174">
        <v>91500</v>
      </c>
      <c r="CO174">
        <v>52219</v>
      </c>
      <c r="CP174">
        <v>22018</v>
      </c>
      <c r="CQ174">
        <v>29850</v>
      </c>
      <c r="CR174">
        <v>51400</v>
      </c>
      <c r="CS174">
        <v>14450</v>
      </c>
      <c r="CT174">
        <v>16150</v>
      </c>
      <c r="CU174">
        <v>20000</v>
      </c>
      <c r="CV174">
        <v>5010</v>
      </c>
      <c r="CW174">
        <v>70000</v>
      </c>
      <c r="CX174">
        <v>4450</v>
      </c>
      <c r="CY174">
        <v>13650</v>
      </c>
      <c r="CZ174">
        <v>5270</v>
      </c>
      <c r="DA174">
        <v>12000</v>
      </c>
      <c r="DB174">
        <v>20600</v>
      </c>
      <c r="DC174">
        <v>14523.8</v>
      </c>
      <c r="DD174">
        <v>9110</v>
      </c>
      <c r="DE174">
        <v>40488.300000000003</v>
      </c>
      <c r="DF174">
        <v>64500</v>
      </c>
      <c r="DG174">
        <v>44166.6</v>
      </c>
      <c r="DH174">
        <v>5769.2</v>
      </c>
      <c r="DI174">
        <v>16900</v>
      </c>
      <c r="DJ174">
        <v>30400</v>
      </c>
      <c r="DK174">
        <v>7050</v>
      </c>
      <c r="DL174">
        <v>28900</v>
      </c>
      <c r="DM174">
        <v>51600</v>
      </c>
      <c r="DN174">
        <v>3650</v>
      </c>
      <c r="DO174">
        <v>46750</v>
      </c>
      <c r="DP174">
        <v>23050</v>
      </c>
      <c r="DQ174">
        <v>16950</v>
      </c>
      <c r="DR174">
        <v>18400</v>
      </c>
      <c r="DS174">
        <v>16200</v>
      </c>
      <c r="DT174">
        <v>7480</v>
      </c>
      <c r="DU174">
        <v>22100</v>
      </c>
      <c r="DV174">
        <v>7300</v>
      </c>
      <c r="DW174">
        <v>27700</v>
      </c>
      <c r="DX174">
        <v>70800</v>
      </c>
      <c r="DY174">
        <v>7280</v>
      </c>
      <c r="DZ174">
        <v>13182</v>
      </c>
      <c r="EA174">
        <v>17366.099999999999</v>
      </c>
      <c r="EB174">
        <v>41900</v>
      </c>
      <c r="EC174">
        <v>54181.8</v>
      </c>
      <c r="ED174">
        <v>6743.9</v>
      </c>
      <c r="EE174">
        <v>8950</v>
      </c>
      <c r="EF174">
        <v>34600</v>
      </c>
      <c r="EG174">
        <v>16750</v>
      </c>
      <c r="EH174">
        <v>63600</v>
      </c>
      <c r="EI174">
        <v>17102.400000000001</v>
      </c>
      <c r="EJ174">
        <v>3270</v>
      </c>
      <c r="EK174">
        <v>6920</v>
      </c>
      <c r="EL174">
        <v>14000</v>
      </c>
      <c r="EM174">
        <v>7100</v>
      </c>
      <c r="EN174">
        <v>47400</v>
      </c>
      <c r="EO174">
        <v>56400</v>
      </c>
      <c r="EP174">
        <v>10700</v>
      </c>
      <c r="EQ174">
        <v>14000</v>
      </c>
      <c r="ER174">
        <v>27450</v>
      </c>
      <c r="ES174">
        <v>3500</v>
      </c>
      <c r="ET174">
        <v>12000</v>
      </c>
      <c r="EU174">
        <v>144900</v>
      </c>
      <c r="EV174">
        <v>124.6</v>
      </c>
      <c r="EW174">
        <v>31400</v>
      </c>
      <c r="EX174">
        <v>26015.599999999999</v>
      </c>
      <c r="EY174">
        <v>81600</v>
      </c>
      <c r="EZ174">
        <v>43850</v>
      </c>
      <c r="FA174">
        <v>38133.1</v>
      </c>
      <c r="FC174">
        <v>20550</v>
      </c>
      <c r="FD174">
        <v>34900</v>
      </c>
      <c r="FE174">
        <v>78702</v>
      </c>
      <c r="FF174">
        <v>10100</v>
      </c>
      <c r="FG174">
        <v>6650</v>
      </c>
      <c r="FH174">
        <v>38500</v>
      </c>
      <c r="FI174">
        <v>28950</v>
      </c>
      <c r="FJ174">
        <v>30917</v>
      </c>
      <c r="FK174">
        <v>82000</v>
      </c>
      <c r="FL174">
        <v>81700</v>
      </c>
      <c r="FM174">
        <v>28700</v>
      </c>
      <c r="FN174">
        <v>21400</v>
      </c>
      <c r="FO174">
        <v>30600</v>
      </c>
      <c r="FP174">
        <v>24200</v>
      </c>
      <c r="FQ174">
        <v>53900</v>
      </c>
      <c r="FR174">
        <v>6150</v>
      </c>
      <c r="FS174">
        <v>12150</v>
      </c>
      <c r="FT174">
        <v>12700</v>
      </c>
      <c r="FU174">
        <v>50900</v>
      </c>
      <c r="FV174">
        <v>9410</v>
      </c>
      <c r="FW174">
        <v>91900</v>
      </c>
      <c r="FX174">
        <v>17300</v>
      </c>
      <c r="FY174">
        <v>23750</v>
      </c>
      <c r="FZ174">
        <v>98800</v>
      </c>
      <c r="GA174">
        <v>8920</v>
      </c>
      <c r="GB174">
        <v>19550</v>
      </c>
      <c r="GC174">
        <v>24300</v>
      </c>
      <c r="GD174">
        <v>3600</v>
      </c>
      <c r="GE174">
        <v>6600</v>
      </c>
      <c r="GF174">
        <v>4320</v>
      </c>
      <c r="GG174">
        <v>6900</v>
      </c>
      <c r="GH174">
        <v>149159</v>
      </c>
      <c r="GI174">
        <v>14650</v>
      </c>
      <c r="GJ174">
        <v>65000</v>
      </c>
      <c r="GK174">
        <v>23500</v>
      </c>
      <c r="GL174">
        <v>5280</v>
      </c>
      <c r="GM174">
        <v>27600</v>
      </c>
      <c r="GN174">
        <v>166</v>
      </c>
      <c r="GO174">
        <v>10300</v>
      </c>
      <c r="GP174">
        <v>27000</v>
      </c>
      <c r="GQ174">
        <v>17300</v>
      </c>
      <c r="GR174">
        <v>21400</v>
      </c>
      <c r="GS174">
        <v>17000</v>
      </c>
      <c r="GT174">
        <v>21350</v>
      </c>
      <c r="GU174">
        <v>19500</v>
      </c>
      <c r="GV174">
        <v>11450</v>
      </c>
      <c r="GW174">
        <v>12250</v>
      </c>
      <c r="GX174">
        <v>52300</v>
      </c>
      <c r="GY174">
        <v>27200</v>
      </c>
      <c r="GZ174">
        <v>6371.4</v>
      </c>
      <c r="HA174">
        <v>19800</v>
      </c>
      <c r="HB174">
        <v>21667</v>
      </c>
      <c r="HC174">
        <v>18000</v>
      </c>
      <c r="HD174">
        <v>6760</v>
      </c>
      <c r="HE174">
        <v>62000</v>
      </c>
      <c r="HF174">
        <v>15200</v>
      </c>
      <c r="HG174">
        <v>53700</v>
      </c>
      <c r="HH174">
        <v>28500</v>
      </c>
      <c r="HI174">
        <v>19200</v>
      </c>
      <c r="HJ174">
        <v>12000</v>
      </c>
      <c r="HK174">
        <v>41700</v>
      </c>
      <c r="HL174">
        <v>42900</v>
      </c>
      <c r="HM174">
        <v>10400</v>
      </c>
      <c r="HN174">
        <v>26600</v>
      </c>
      <c r="HO174">
        <v>27450</v>
      </c>
      <c r="HP174">
        <v>51500</v>
      </c>
      <c r="HQ174">
        <v>75000</v>
      </c>
      <c r="HR174">
        <v>83100</v>
      </c>
      <c r="HS174">
        <v>52600</v>
      </c>
      <c r="HT174">
        <v>57100</v>
      </c>
      <c r="HU174">
        <v>29300</v>
      </c>
      <c r="HV174">
        <v>24000</v>
      </c>
      <c r="HW174">
        <v>17800</v>
      </c>
      <c r="HX174">
        <v>39000</v>
      </c>
      <c r="HY174">
        <v>66200</v>
      </c>
      <c r="HZ174">
        <v>4220</v>
      </c>
      <c r="IA174">
        <v>30400</v>
      </c>
      <c r="IB174">
        <v>21200</v>
      </c>
      <c r="IC174">
        <v>7100</v>
      </c>
      <c r="ID174">
        <v>10100</v>
      </c>
      <c r="IE174">
        <v>77400</v>
      </c>
      <c r="IF174">
        <v>44050</v>
      </c>
      <c r="IG174">
        <v>6429.9</v>
      </c>
      <c r="IH174">
        <v>42800</v>
      </c>
      <c r="II174">
        <v>22050</v>
      </c>
      <c r="IJ174">
        <v>44000</v>
      </c>
      <c r="IK174">
        <v>62654.7</v>
      </c>
      <c r="IL174">
        <v>12200</v>
      </c>
      <c r="IM174">
        <v>11041.7</v>
      </c>
      <c r="IN174">
        <v>25700</v>
      </c>
      <c r="IO174">
        <v>4510</v>
      </c>
      <c r="IP174">
        <v>9390</v>
      </c>
      <c r="IQ174">
        <v>9550</v>
      </c>
      <c r="IR174">
        <v>88500</v>
      </c>
      <c r="IS174">
        <v>38550</v>
      </c>
      <c r="IT174">
        <v>10900</v>
      </c>
      <c r="IU174">
        <v>7020</v>
      </c>
      <c r="IV174">
        <v>33853.199999999997</v>
      </c>
      <c r="IW174">
        <v>29600</v>
      </c>
      <c r="IX174">
        <v>17800</v>
      </c>
      <c r="IY174">
        <v>7790</v>
      </c>
      <c r="IZ174">
        <v>61000</v>
      </c>
      <c r="JA174">
        <v>75.174000000000007</v>
      </c>
      <c r="JB174">
        <v>232</v>
      </c>
      <c r="JC174">
        <v>62500</v>
      </c>
      <c r="JD174">
        <v>42100</v>
      </c>
      <c r="JE174">
        <v>32200</v>
      </c>
      <c r="JF174">
        <v>55473</v>
      </c>
      <c r="JG174">
        <v>53600</v>
      </c>
      <c r="JH174">
        <v>91.4</v>
      </c>
      <c r="JI174">
        <v>10550</v>
      </c>
      <c r="JJ174">
        <v>10700</v>
      </c>
      <c r="JK174">
        <v>17800</v>
      </c>
      <c r="JL174">
        <v>126</v>
      </c>
      <c r="JM174">
        <v>53500</v>
      </c>
      <c r="JN174">
        <v>8760</v>
      </c>
      <c r="JO174">
        <v>13300</v>
      </c>
      <c r="JP174">
        <v>86100</v>
      </c>
      <c r="JQ174">
        <v>9900</v>
      </c>
      <c r="JR174">
        <v>24700</v>
      </c>
      <c r="JS174">
        <v>35500.400000000001</v>
      </c>
      <c r="JT174">
        <v>7800</v>
      </c>
      <c r="JU174">
        <v>15850</v>
      </c>
      <c r="JV174">
        <v>9000</v>
      </c>
      <c r="JW174">
        <v>28550</v>
      </c>
      <c r="JX174">
        <v>38387.4</v>
      </c>
      <c r="JY174">
        <v>27700</v>
      </c>
      <c r="JZ174">
        <v>21000</v>
      </c>
      <c r="KA174">
        <v>12400</v>
      </c>
      <c r="KB174">
        <v>11350</v>
      </c>
      <c r="KC174" s="19"/>
      <c r="KD174" s="19"/>
      <c r="KE174" s="19"/>
      <c r="KF174" s="19"/>
      <c r="KG174" s="19"/>
      <c r="KH174" s="19"/>
      <c r="KI174" s="19"/>
      <c r="KJ174" s="19"/>
      <c r="KK174" s="19"/>
      <c r="KL174" s="19"/>
      <c r="KM174" s="19"/>
      <c r="KN174" s="19"/>
      <c r="KO174" s="19"/>
      <c r="KP174" s="19"/>
      <c r="KQ174" s="19"/>
      <c r="KR174" s="19"/>
      <c r="KS174" s="19"/>
      <c r="KT174" s="19"/>
      <c r="KU174" s="19"/>
      <c r="KV174" s="19"/>
      <c r="KW174" s="19"/>
      <c r="KX174" s="19"/>
      <c r="KY174" s="19"/>
      <c r="KZ174" s="19"/>
      <c r="LA174" s="19"/>
      <c r="LB174" s="19"/>
      <c r="LC174" s="19"/>
      <c r="LD174" s="19"/>
      <c r="LE174" s="19"/>
      <c r="LF174" s="19"/>
      <c r="LG174" s="19"/>
      <c r="LH174" s="19"/>
      <c r="LI174" s="19"/>
      <c r="LJ174" s="19"/>
      <c r="LK174" s="19"/>
      <c r="LL174" s="19"/>
      <c r="LM174" s="19"/>
      <c r="LN174" s="19"/>
      <c r="LO174" s="19"/>
      <c r="LP174" s="19"/>
      <c r="LQ174" s="19"/>
      <c r="LR174" s="19"/>
      <c r="LS174" s="19"/>
      <c r="LT174" s="19"/>
      <c r="LU174" s="19"/>
      <c r="LV174" s="19"/>
      <c r="LW174" s="19"/>
      <c r="LX174" s="19"/>
      <c r="LY174" s="19"/>
      <c r="LZ174" s="19"/>
      <c r="MA174" s="19"/>
      <c r="MB174" s="19"/>
      <c r="MC174" s="19"/>
      <c r="MD174" s="19"/>
      <c r="ME174" s="19"/>
      <c r="MF174" s="19"/>
      <c r="MG174" s="19"/>
      <c r="MH174" s="19"/>
      <c r="MI174" s="19"/>
      <c r="MJ174" s="19"/>
      <c r="MK174" s="19"/>
      <c r="ML174" s="19"/>
      <c r="MM174" s="19"/>
      <c r="MN174" s="19"/>
      <c r="MO174" s="19"/>
      <c r="MP174" s="19"/>
      <c r="MQ174" s="19"/>
      <c r="MR174" s="19"/>
      <c r="MS174" s="19"/>
      <c r="MT174" s="19"/>
      <c r="MU174" s="19"/>
      <c r="MV174" s="19"/>
      <c r="MW174" s="19"/>
      <c r="MX174" s="19"/>
      <c r="MY174" s="19"/>
      <c r="MZ174" s="19"/>
      <c r="NA174" s="19"/>
      <c r="NB174" s="19"/>
      <c r="NC174" s="19"/>
      <c r="ND174" s="20"/>
      <c r="NE174" s="20"/>
      <c r="NF174" s="20"/>
      <c r="NG174" s="19"/>
      <c r="NH174" s="19"/>
      <c r="NI174" s="19"/>
      <c r="NJ174" s="19"/>
      <c r="NK174" s="19"/>
      <c r="NL174" s="19"/>
      <c r="NM174" s="19"/>
      <c r="NN174" s="20"/>
      <c r="NO174" s="20"/>
      <c r="NP174" s="20"/>
      <c r="NQ174" s="19"/>
      <c r="NR174" s="19"/>
      <c r="NS174" s="19"/>
      <c r="NT174" s="19"/>
      <c r="NU174" s="20"/>
      <c r="NV174" s="19"/>
      <c r="NW174" s="19"/>
      <c r="NX174" s="19"/>
      <c r="NY174" s="19"/>
      <c r="NZ174" s="19"/>
      <c r="OA174" s="19"/>
      <c r="OB174" s="19"/>
      <c r="OC174" s="19"/>
      <c r="OD174" s="19"/>
      <c r="OE174" s="19"/>
      <c r="OF174" s="19"/>
      <c r="OG174" s="19"/>
      <c r="OH174" s="19"/>
      <c r="OI174" s="19"/>
      <c r="OJ174" s="19"/>
      <c r="OK174" s="19"/>
      <c r="OL174" s="19"/>
      <c r="OM174" s="19"/>
      <c r="ON174" s="19"/>
      <c r="OO174" s="19"/>
      <c r="OP174" s="19"/>
      <c r="OQ174" s="19"/>
      <c r="OR174" s="19"/>
      <c r="OS174" s="21"/>
      <c r="OT174" s="21"/>
      <c r="OU174" s="21"/>
      <c r="OV174" s="21"/>
      <c r="OW174" s="21"/>
      <c r="OX174" s="21"/>
      <c r="OY174" s="21"/>
      <c r="OZ174" s="21"/>
      <c r="PA174" s="21"/>
      <c r="PB174" s="21"/>
      <c r="PC174" s="21"/>
    </row>
    <row r="175" spans="1:419" x14ac:dyDescent="0.2">
      <c r="A175" s="24">
        <v>44455</v>
      </c>
      <c r="B175">
        <v>16000</v>
      </c>
      <c r="C175">
        <v>11000</v>
      </c>
      <c r="D175">
        <v>28000</v>
      </c>
      <c r="E175">
        <v>15600</v>
      </c>
      <c r="F175">
        <v>12850</v>
      </c>
      <c r="G175">
        <v>28339.9</v>
      </c>
      <c r="H175">
        <v>38900</v>
      </c>
      <c r="I175">
        <v>16450</v>
      </c>
      <c r="J175">
        <v>5260</v>
      </c>
      <c r="K175">
        <v>30400</v>
      </c>
      <c r="L175">
        <v>22800</v>
      </c>
      <c r="M175">
        <v>26650</v>
      </c>
      <c r="N175">
        <v>12500</v>
      </c>
      <c r="O175">
        <v>9790</v>
      </c>
      <c r="P175">
        <v>54100</v>
      </c>
      <c r="Q175">
        <v>64800</v>
      </c>
      <c r="R175">
        <v>12950</v>
      </c>
      <c r="S175">
        <v>14871.4</v>
      </c>
      <c r="T175">
        <v>31600</v>
      </c>
      <c r="U175">
        <v>64100</v>
      </c>
      <c r="V175">
        <v>27400</v>
      </c>
      <c r="W175">
        <v>31182.3</v>
      </c>
      <c r="X175">
        <v>26850</v>
      </c>
      <c r="Y175">
        <v>35800</v>
      </c>
      <c r="Z175">
        <v>54200</v>
      </c>
      <c r="AA175">
        <v>27200</v>
      </c>
      <c r="AB175">
        <v>17550</v>
      </c>
      <c r="AC175">
        <v>54500</v>
      </c>
      <c r="AD175">
        <v>40400</v>
      </c>
      <c r="AE175">
        <v>29000</v>
      </c>
      <c r="AF175">
        <v>12250</v>
      </c>
      <c r="AG175">
        <v>62800</v>
      </c>
      <c r="AH175">
        <v>14250</v>
      </c>
      <c r="AI175">
        <v>14450</v>
      </c>
      <c r="AJ175">
        <v>14700</v>
      </c>
      <c r="AK175">
        <v>19200</v>
      </c>
      <c r="AL175">
        <v>7400</v>
      </c>
      <c r="AM175">
        <v>17900</v>
      </c>
      <c r="AN175">
        <v>33900</v>
      </c>
      <c r="AO175">
        <v>37800</v>
      </c>
      <c r="AP175">
        <v>55413</v>
      </c>
      <c r="AQ175">
        <v>13900</v>
      </c>
      <c r="AR175">
        <v>33000</v>
      </c>
      <c r="AS175">
        <v>40050</v>
      </c>
      <c r="AT175">
        <v>19350</v>
      </c>
      <c r="AU175">
        <v>53300</v>
      </c>
      <c r="AV175">
        <v>68200</v>
      </c>
      <c r="AW175">
        <v>18962</v>
      </c>
      <c r="AX175">
        <v>31650</v>
      </c>
      <c r="AY175">
        <v>17700</v>
      </c>
      <c r="AZ175">
        <v>28400</v>
      </c>
      <c r="BA175">
        <v>39000</v>
      </c>
      <c r="BB175">
        <v>56100</v>
      </c>
      <c r="BC175">
        <v>5730</v>
      </c>
      <c r="BD175">
        <v>11100</v>
      </c>
      <c r="BE175">
        <v>39500</v>
      </c>
      <c r="BF175">
        <v>24800</v>
      </c>
      <c r="BG175">
        <v>109700</v>
      </c>
      <c r="BH175">
        <v>48900</v>
      </c>
      <c r="BI175">
        <v>87700</v>
      </c>
      <c r="BJ175">
        <v>99000</v>
      </c>
      <c r="BK175">
        <v>12550</v>
      </c>
      <c r="BL175">
        <v>33100</v>
      </c>
      <c r="BM175">
        <v>3430</v>
      </c>
      <c r="BN175">
        <v>58000</v>
      </c>
      <c r="BO175">
        <v>34950</v>
      </c>
      <c r="BP175">
        <v>70000</v>
      </c>
      <c r="BQ175">
        <v>23600</v>
      </c>
      <c r="BR175">
        <v>35000</v>
      </c>
      <c r="BS175">
        <v>11250</v>
      </c>
      <c r="BT175">
        <v>58500</v>
      </c>
      <c r="BU175">
        <v>43600</v>
      </c>
      <c r="BV175">
        <v>18300</v>
      </c>
      <c r="BW175">
        <v>36000</v>
      </c>
      <c r="BX175">
        <v>55900</v>
      </c>
      <c r="BY175">
        <v>18700</v>
      </c>
      <c r="BZ175">
        <v>4850</v>
      </c>
      <c r="CA175">
        <v>25200</v>
      </c>
      <c r="CB175">
        <v>23500</v>
      </c>
      <c r="CC175">
        <v>16900</v>
      </c>
      <c r="CD175">
        <v>11200</v>
      </c>
      <c r="CE175">
        <v>6928.3</v>
      </c>
      <c r="CF175">
        <v>14350</v>
      </c>
      <c r="CG175">
        <v>13700</v>
      </c>
      <c r="CH175">
        <v>15250</v>
      </c>
      <c r="CI175">
        <v>12450</v>
      </c>
      <c r="CJ175">
        <v>47700</v>
      </c>
      <c r="CK175">
        <v>94700</v>
      </c>
      <c r="CL175">
        <v>3530</v>
      </c>
      <c r="CM175">
        <v>60000</v>
      </c>
      <c r="CN175">
        <v>92600</v>
      </c>
      <c r="CO175">
        <v>50546</v>
      </c>
      <c r="CP175">
        <v>22339</v>
      </c>
      <c r="CQ175">
        <v>29000</v>
      </c>
      <c r="CR175">
        <v>52900</v>
      </c>
      <c r="CS175">
        <v>14400</v>
      </c>
      <c r="CT175">
        <v>16500</v>
      </c>
      <c r="CU175">
        <v>19700</v>
      </c>
      <c r="CV175">
        <v>5000</v>
      </c>
      <c r="CW175">
        <v>69300</v>
      </c>
      <c r="CX175">
        <v>4350</v>
      </c>
      <c r="CY175">
        <v>13900</v>
      </c>
      <c r="CZ175">
        <v>5150</v>
      </c>
      <c r="DA175">
        <v>12000</v>
      </c>
      <c r="DB175">
        <v>20850</v>
      </c>
      <c r="DC175">
        <v>14428.6</v>
      </c>
      <c r="DD175">
        <v>9500</v>
      </c>
      <c r="DE175">
        <v>39802</v>
      </c>
      <c r="DF175">
        <v>65000</v>
      </c>
      <c r="DG175">
        <v>44333.3</v>
      </c>
      <c r="DH175">
        <v>5700.9</v>
      </c>
      <c r="DI175">
        <v>16900</v>
      </c>
      <c r="DJ175">
        <v>30350</v>
      </c>
      <c r="DK175">
        <v>7070</v>
      </c>
      <c r="DL175">
        <v>26900</v>
      </c>
      <c r="DM175">
        <v>51300</v>
      </c>
      <c r="DN175">
        <v>3600</v>
      </c>
      <c r="DO175">
        <v>47000</v>
      </c>
      <c r="DP175">
        <v>23200</v>
      </c>
      <c r="DQ175">
        <v>17200</v>
      </c>
      <c r="DR175">
        <v>17800</v>
      </c>
      <c r="DS175">
        <v>16050</v>
      </c>
      <c r="DT175">
        <v>7300</v>
      </c>
      <c r="DU175">
        <v>21800</v>
      </c>
      <c r="DV175">
        <v>7200</v>
      </c>
      <c r="DW175">
        <v>28050</v>
      </c>
      <c r="DX175">
        <v>71600</v>
      </c>
      <c r="DY175">
        <v>7120</v>
      </c>
      <c r="DZ175">
        <v>13364</v>
      </c>
      <c r="EA175">
        <v>18571.400000000001</v>
      </c>
      <c r="EB175">
        <v>42700</v>
      </c>
      <c r="EC175">
        <v>54090.9</v>
      </c>
      <c r="ED175">
        <v>6753.4</v>
      </c>
      <c r="EE175">
        <v>8920</v>
      </c>
      <c r="EF175">
        <v>34200</v>
      </c>
      <c r="EG175">
        <v>16000</v>
      </c>
      <c r="EH175">
        <v>67100</v>
      </c>
      <c r="EI175">
        <v>17287.3</v>
      </c>
      <c r="EJ175">
        <v>3050</v>
      </c>
      <c r="EK175">
        <v>7180</v>
      </c>
      <c r="EL175">
        <v>14300</v>
      </c>
      <c r="EM175">
        <v>7230</v>
      </c>
      <c r="EN175">
        <v>47500</v>
      </c>
      <c r="EO175">
        <v>56300</v>
      </c>
      <c r="EP175">
        <v>10750</v>
      </c>
      <c r="EQ175">
        <v>14050</v>
      </c>
      <c r="ER175">
        <v>27800</v>
      </c>
      <c r="ES175">
        <v>3530</v>
      </c>
      <c r="ET175">
        <v>11850</v>
      </c>
      <c r="EU175">
        <v>149800</v>
      </c>
      <c r="EV175">
        <v>123.6</v>
      </c>
      <c r="EW175">
        <v>31600</v>
      </c>
      <c r="EX175">
        <v>27500</v>
      </c>
      <c r="EY175">
        <v>81000</v>
      </c>
      <c r="EZ175">
        <v>43650</v>
      </c>
      <c r="FA175">
        <v>38491.1</v>
      </c>
      <c r="FC175">
        <v>21400</v>
      </c>
      <c r="FD175">
        <v>36000</v>
      </c>
      <c r="FE175">
        <v>78702</v>
      </c>
      <c r="FF175">
        <v>10000</v>
      </c>
      <c r="FG175">
        <v>6520</v>
      </c>
      <c r="FH175">
        <v>38500</v>
      </c>
      <c r="FI175">
        <v>28750</v>
      </c>
      <c r="FJ175">
        <v>30792</v>
      </c>
      <c r="FK175">
        <v>82500</v>
      </c>
      <c r="FL175">
        <v>81800</v>
      </c>
      <c r="FM175">
        <v>28600</v>
      </c>
      <c r="FN175">
        <v>22850</v>
      </c>
      <c r="FO175">
        <v>32700</v>
      </c>
      <c r="FP175">
        <v>25000</v>
      </c>
      <c r="FQ175">
        <v>53800</v>
      </c>
      <c r="FR175">
        <v>6200</v>
      </c>
      <c r="FS175">
        <v>11900</v>
      </c>
      <c r="FT175">
        <v>13550</v>
      </c>
      <c r="FU175">
        <v>51000</v>
      </c>
      <c r="FV175">
        <v>10000</v>
      </c>
      <c r="FW175">
        <v>93000</v>
      </c>
      <c r="FX175">
        <v>17250</v>
      </c>
      <c r="FY175">
        <v>24000</v>
      </c>
      <c r="FZ175">
        <v>99000</v>
      </c>
      <c r="GA175">
        <v>8300</v>
      </c>
      <c r="GB175">
        <v>19950</v>
      </c>
      <c r="GC175">
        <v>24200</v>
      </c>
      <c r="GD175">
        <v>3550</v>
      </c>
      <c r="GE175">
        <v>6400</v>
      </c>
      <c r="GF175">
        <v>4620</v>
      </c>
      <c r="GG175">
        <v>6950</v>
      </c>
      <c r="GH175">
        <v>150309</v>
      </c>
      <c r="GI175">
        <v>13700</v>
      </c>
      <c r="GJ175">
        <v>65000</v>
      </c>
      <c r="GK175">
        <v>23000</v>
      </c>
      <c r="GL175">
        <v>5210</v>
      </c>
      <c r="GM175">
        <v>27300</v>
      </c>
      <c r="GN175">
        <v>161</v>
      </c>
      <c r="GO175">
        <v>10300</v>
      </c>
      <c r="GP175">
        <v>27000</v>
      </c>
      <c r="GQ175">
        <v>17200</v>
      </c>
      <c r="GR175">
        <v>21550</v>
      </c>
      <c r="GS175">
        <v>16800</v>
      </c>
      <c r="GT175">
        <v>22000</v>
      </c>
      <c r="GU175">
        <v>19100</v>
      </c>
      <c r="GV175">
        <v>11550</v>
      </c>
      <c r="GW175">
        <v>12000</v>
      </c>
      <c r="GX175">
        <v>51900</v>
      </c>
      <c r="GY175">
        <v>27500</v>
      </c>
      <c r="GZ175">
        <v>6381</v>
      </c>
      <c r="HA175">
        <v>19000</v>
      </c>
      <c r="HB175">
        <v>21667</v>
      </c>
      <c r="HC175">
        <v>18050</v>
      </c>
      <c r="HD175">
        <v>6770</v>
      </c>
      <c r="HE175">
        <v>61200</v>
      </c>
      <c r="HF175">
        <v>15300</v>
      </c>
      <c r="HG175">
        <v>52500</v>
      </c>
      <c r="HH175">
        <v>26550</v>
      </c>
      <c r="HI175">
        <v>19900</v>
      </c>
      <c r="HJ175">
        <v>12000</v>
      </c>
      <c r="HK175">
        <v>44800</v>
      </c>
      <c r="HL175">
        <v>42500</v>
      </c>
      <c r="HM175">
        <v>10050</v>
      </c>
      <c r="HN175">
        <v>26750</v>
      </c>
      <c r="HO175">
        <v>26900</v>
      </c>
      <c r="HP175">
        <v>52000</v>
      </c>
      <c r="HQ175">
        <v>75000</v>
      </c>
      <c r="HR175">
        <v>86300</v>
      </c>
      <c r="HS175">
        <v>52800</v>
      </c>
      <c r="HT175">
        <v>57800</v>
      </c>
      <c r="HU175">
        <v>30000</v>
      </c>
      <c r="HV175">
        <v>25650</v>
      </c>
      <c r="HW175">
        <v>17100</v>
      </c>
      <c r="HX175">
        <v>38950</v>
      </c>
      <c r="HY175">
        <v>65000</v>
      </c>
      <c r="HZ175">
        <v>4390</v>
      </c>
      <c r="IA175">
        <v>30300</v>
      </c>
      <c r="IB175">
        <v>21200</v>
      </c>
      <c r="IC175">
        <v>7590</v>
      </c>
      <c r="ID175">
        <v>10800</v>
      </c>
      <c r="IE175">
        <v>75700</v>
      </c>
      <c r="IF175">
        <v>44600</v>
      </c>
      <c r="IG175">
        <v>6261.7</v>
      </c>
      <c r="IH175">
        <v>41600</v>
      </c>
      <c r="II175">
        <v>22600</v>
      </c>
      <c r="IJ175">
        <v>44800</v>
      </c>
      <c r="IK175">
        <v>65593</v>
      </c>
      <c r="IL175">
        <v>12200</v>
      </c>
      <c r="IM175">
        <v>10916.7</v>
      </c>
      <c r="IN175">
        <v>27450</v>
      </c>
      <c r="IO175">
        <v>4290</v>
      </c>
      <c r="IP175">
        <v>9650</v>
      </c>
      <c r="IQ175">
        <v>9510</v>
      </c>
      <c r="IR175">
        <v>88000</v>
      </c>
      <c r="IS175">
        <v>38100</v>
      </c>
      <c r="IT175">
        <v>10900</v>
      </c>
      <c r="IU175">
        <v>6970</v>
      </c>
      <c r="IV175">
        <v>33853.199999999997</v>
      </c>
      <c r="IW175">
        <v>29950</v>
      </c>
      <c r="IX175">
        <v>17750</v>
      </c>
      <c r="IY175">
        <v>7690</v>
      </c>
      <c r="IZ175">
        <v>61900</v>
      </c>
      <c r="JA175">
        <v>75.947999999999993</v>
      </c>
      <c r="JB175">
        <v>232</v>
      </c>
      <c r="JC175">
        <v>62800</v>
      </c>
      <c r="JD175">
        <v>39800</v>
      </c>
      <c r="JE175">
        <v>32000</v>
      </c>
      <c r="JF175">
        <v>54000</v>
      </c>
      <c r="JG175">
        <v>52400</v>
      </c>
      <c r="JH175">
        <v>87.8</v>
      </c>
      <c r="JI175">
        <v>10400</v>
      </c>
      <c r="JJ175">
        <v>11400</v>
      </c>
      <c r="JK175">
        <v>18500</v>
      </c>
      <c r="JL175">
        <v>126</v>
      </c>
      <c r="JM175">
        <v>52700</v>
      </c>
      <c r="JN175">
        <v>8700</v>
      </c>
      <c r="JO175">
        <v>13400</v>
      </c>
      <c r="JP175">
        <v>86400</v>
      </c>
      <c r="JQ175">
        <v>9900</v>
      </c>
      <c r="JR175">
        <v>23100</v>
      </c>
      <c r="JS175">
        <v>36111.5</v>
      </c>
      <c r="JT175">
        <v>7670</v>
      </c>
      <c r="JU175">
        <v>15350</v>
      </c>
      <c r="JV175">
        <v>9060</v>
      </c>
      <c r="JW175">
        <v>30000</v>
      </c>
      <c r="JX175">
        <v>38387.4</v>
      </c>
      <c r="JY175">
        <v>27750</v>
      </c>
      <c r="JZ175">
        <v>21000</v>
      </c>
      <c r="KA175">
        <v>12300</v>
      </c>
      <c r="KB175">
        <v>11200</v>
      </c>
      <c r="KC175" s="19"/>
      <c r="KD175" s="19"/>
      <c r="KE175" s="19"/>
      <c r="KF175" s="19"/>
      <c r="KG175" s="19"/>
      <c r="KH175" s="19"/>
      <c r="KI175" s="19"/>
      <c r="KJ175" s="19"/>
      <c r="KK175" s="19"/>
      <c r="KL175" s="19"/>
      <c r="KM175" s="19"/>
      <c r="KN175" s="19"/>
      <c r="KO175" s="19"/>
      <c r="KP175" s="19"/>
      <c r="KQ175" s="19"/>
      <c r="KR175" s="19"/>
      <c r="KS175" s="19"/>
      <c r="KT175" s="19"/>
      <c r="KU175" s="19"/>
      <c r="KV175" s="19"/>
      <c r="KW175" s="19"/>
      <c r="KX175" s="19"/>
      <c r="KY175" s="19"/>
      <c r="KZ175" s="19"/>
      <c r="LA175" s="19"/>
      <c r="LB175" s="19"/>
      <c r="LC175" s="19"/>
      <c r="LD175" s="19"/>
      <c r="LE175" s="19"/>
      <c r="LF175" s="19"/>
      <c r="LG175" s="19"/>
      <c r="LH175" s="19"/>
      <c r="LI175" s="19"/>
      <c r="LJ175" s="19"/>
      <c r="LK175" s="19"/>
      <c r="LL175" s="19"/>
      <c r="LM175" s="19"/>
      <c r="LN175" s="19"/>
      <c r="LO175" s="19"/>
      <c r="LP175" s="19"/>
      <c r="LQ175" s="19"/>
      <c r="LR175" s="19"/>
      <c r="LS175" s="19"/>
      <c r="LT175" s="19"/>
      <c r="LU175" s="19"/>
      <c r="LV175" s="19"/>
      <c r="LW175" s="19"/>
      <c r="LX175" s="19"/>
      <c r="LY175" s="19"/>
      <c r="LZ175" s="19"/>
      <c r="MA175" s="19"/>
      <c r="MB175" s="19"/>
      <c r="MC175" s="19"/>
      <c r="MD175" s="19"/>
      <c r="ME175" s="19"/>
      <c r="MF175" s="19"/>
      <c r="MG175" s="19"/>
      <c r="MH175" s="19"/>
      <c r="MI175" s="19"/>
      <c r="MJ175" s="19"/>
      <c r="MK175" s="19"/>
      <c r="ML175" s="19"/>
      <c r="MM175" s="19"/>
      <c r="MN175" s="19"/>
      <c r="MO175" s="19"/>
      <c r="MP175" s="19"/>
      <c r="MQ175" s="19"/>
      <c r="MR175" s="19"/>
      <c r="MS175" s="19"/>
      <c r="MT175" s="19"/>
      <c r="MU175" s="19"/>
      <c r="MV175" s="19"/>
      <c r="MW175" s="19"/>
      <c r="MX175" s="19"/>
      <c r="MY175" s="19"/>
      <c r="MZ175" s="19"/>
      <c r="NA175" s="19"/>
      <c r="NB175" s="19"/>
      <c r="NC175" s="19"/>
      <c r="ND175" s="20"/>
      <c r="NE175" s="20"/>
      <c r="NF175" s="20"/>
      <c r="NG175" s="19"/>
      <c r="NH175" s="19"/>
      <c r="NI175" s="19"/>
      <c r="NJ175" s="19"/>
      <c r="NK175" s="19"/>
      <c r="NL175" s="19"/>
      <c r="NM175" s="19"/>
      <c r="NN175" s="20"/>
      <c r="NO175" s="20"/>
      <c r="NP175" s="20"/>
      <c r="NQ175" s="19"/>
      <c r="NR175" s="19"/>
      <c r="NS175" s="19"/>
      <c r="NT175" s="19"/>
      <c r="NU175" s="20"/>
      <c r="NV175" s="19"/>
      <c r="NW175" s="19"/>
      <c r="NX175" s="19"/>
      <c r="NY175" s="19"/>
      <c r="NZ175" s="19"/>
      <c r="OA175" s="19"/>
      <c r="OB175" s="19"/>
      <c r="OC175" s="19"/>
      <c r="OD175" s="19"/>
      <c r="OE175" s="19"/>
      <c r="OF175" s="19"/>
      <c r="OG175" s="19"/>
      <c r="OH175" s="19"/>
      <c r="OI175" s="19"/>
      <c r="OJ175" s="19"/>
      <c r="OK175" s="19"/>
      <c r="OL175" s="19"/>
      <c r="OM175" s="19"/>
      <c r="ON175" s="19"/>
      <c r="OO175" s="19"/>
      <c r="OP175" s="19"/>
      <c r="OQ175" s="19"/>
      <c r="OR175" s="19"/>
      <c r="OS175" s="21"/>
      <c r="OT175" s="21"/>
      <c r="OU175" s="21"/>
      <c r="OV175" s="21"/>
      <c r="OW175" s="21"/>
      <c r="OX175" s="21"/>
      <c r="OY175" s="21"/>
      <c r="OZ175" s="21"/>
      <c r="PA175" s="21"/>
      <c r="PB175" s="21"/>
      <c r="PC175" s="21"/>
    </row>
    <row r="176" spans="1:419" x14ac:dyDescent="0.2">
      <c r="A176" s="24">
        <v>44456</v>
      </c>
      <c r="B176">
        <v>16550</v>
      </c>
      <c r="C176">
        <v>10800</v>
      </c>
      <c r="D176">
        <v>28300</v>
      </c>
      <c r="E176">
        <v>15700</v>
      </c>
      <c r="F176">
        <v>12900</v>
      </c>
      <c r="G176">
        <v>28138.6</v>
      </c>
      <c r="H176">
        <v>39500</v>
      </c>
      <c r="I176">
        <v>17100</v>
      </c>
      <c r="J176">
        <v>5070</v>
      </c>
      <c r="K176">
        <v>30600</v>
      </c>
      <c r="L176">
        <v>22800</v>
      </c>
      <c r="M176">
        <v>24800</v>
      </c>
      <c r="N176">
        <v>12615.4</v>
      </c>
      <c r="O176">
        <v>10450</v>
      </c>
      <c r="P176">
        <v>54500</v>
      </c>
      <c r="Q176">
        <v>64300</v>
      </c>
      <c r="R176">
        <v>13700</v>
      </c>
      <c r="S176">
        <v>14992.3</v>
      </c>
      <c r="T176">
        <v>33050</v>
      </c>
      <c r="U176">
        <v>65000</v>
      </c>
      <c r="V176">
        <v>27600</v>
      </c>
      <c r="W176">
        <v>31657.200000000001</v>
      </c>
      <c r="X176">
        <v>28700</v>
      </c>
      <c r="Y176">
        <v>36850</v>
      </c>
      <c r="Z176">
        <v>53900</v>
      </c>
      <c r="AA176">
        <v>28100</v>
      </c>
      <c r="AB176">
        <v>16450</v>
      </c>
      <c r="AC176">
        <v>53600</v>
      </c>
      <c r="AD176">
        <v>40150</v>
      </c>
      <c r="AE176">
        <v>29650</v>
      </c>
      <c r="AF176">
        <v>12300</v>
      </c>
      <c r="AG176">
        <v>64000</v>
      </c>
      <c r="AH176">
        <v>14550</v>
      </c>
      <c r="AI176">
        <v>14600</v>
      </c>
      <c r="AJ176">
        <v>15500</v>
      </c>
      <c r="AK176">
        <v>19200</v>
      </c>
      <c r="AL176">
        <v>7490</v>
      </c>
      <c r="AM176">
        <v>17900</v>
      </c>
      <c r="AN176">
        <v>34000</v>
      </c>
      <c r="AO176">
        <v>38250</v>
      </c>
      <c r="AP176">
        <v>55413</v>
      </c>
      <c r="AQ176">
        <v>13950</v>
      </c>
      <c r="AR176">
        <v>34600</v>
      </c>
      <c r="AS176">
        <v>40050</v>
      </c>
      <c r="AT176">
        <v>19450</v>
      </c>
      <c r="AU176">
        <v>57000</v>
      </c>
      <c r="AV176">
        <v>68300</v>
      </c>
      <c r="AW176">
        <v>18962</v>
      </c>
      <c r="AX176">
        <v>31800</v>
      </c>
      <c r="AY176">
        <v>16400</v>
      </c>
      <c r="AZ176">
        <v>29600</v>
      </c>
      <c r="BA176">
        <v>39000</v>
      </c>
      <c r="BB176">
        <v>56900</v>
      </c>
      <c r="BC176">
        <v>5770</v>
      </c>
      <c r="BD176">
        <v>10350</v>
      </c>
      <c r="BE176">
        <v>39000</v>
      </c>
      <c r="BF176">
        <v>25050</v>
      </c>
      <c r="BG176">
        <v>115000</v>
      </c>
      <c r="BH176">
        <v>49700</v>
      </c>
      <c r="BI176">
        <v>87900</v>
      </c>
      <c r="BJ176">
        <v>102200</v>
      </c>
      <c r="BK176">
        <v>13350</v>
      </c>
      <c r="BL176">
        <v>34050</v>
      </c>
      <c r="BM176">
        <v>3400</v>
      </c>
      <c r="BN176">
        <v>58200</v>
      </c>
      <c r="BO176">
        <v>35700</v>
      </c>
      <c r="BP176">
        <v>69600</v>
      </c>
      <c r="BQ176">
        <v>23600</v>
      </c>
      <c r="BR176">
        <v>35000</v>
      </c>
      <c r="BS176">
        <v>12000</v>
      </c>
      <c r="BT176">
        <v>60000</v>
      </c>
      <c r="BU176">
        <v>44400</v>
      </c>
      <c r="BV176">
        <v>18800</v>
      </c>
      <c r="BW176">
        <v>36500</v>
      </c>
      <c r="BX176">
        <v>56200</v>
      </c>
      <c r="BY176">
        <v>19250</v>
      </c>
      <c r="BZ176">
        <v>4850</v>
      </c>
      <c r="CA176">
        <v>26000</v>
      </c>
      <c r="CB176">
        <v>24300</v>
      </c>
      <c r="CC176">
        <v>17600</v>
      </c>
      <c r="CD176">
        <v>11500</v>
      </c>
      <c r="CE176">
        <v>6812.8</v>
      </c>
      <c r="CF176">
        <v>14400</v>
      </c>
      <c r="CG176">
        <v>14650</v>
      </c>
      <c r="CH176">
        <v>14800</v>
      </c>
      <c r="CI176">
        <v>12450</v>
      </c>
      <c r="CJ176">
        <v>48100</v>
      </c>
      <c r="CK176">
        <v>95700</v>
      </c>
      <c r="CL176">
        <v>3770</v>
      </c>
      <c r="CM176">
        <v>62500</v>
      </c>
      <c r="CN176">
        <v>91900</v>
      </c>
      <c r="CO176">
        <v>51251</v>
      </c>
      <c r="CP176">
        <v>22477</v>
      </c>
      <c r="CQ176">
        <v>29000</v>
      </c>
      <c r="CR176">
        <v>52600</v>
      </c>
      <c r="CS176">
        <v>15400</v>
      </c>
      <c r="CT176">
        <v>17100</v>
      </c>
      <c r="CU176">
        <v>20050</v>
      </c>
      <c r="CV176">
        <v>5150</v>
      </c>
      <c r="CW176">
        <v>69800</v>
      </c>
      <c r="CX176">
        <v>4360</v>
      </c>
      <c r="CY176">
        <v>13900</v>
      </c>
      <c r="CZ176">
        <v>5300</v>
      </c>
      <c r="DA176">
        <v>12200</v>
      </c>
      <c r="DB176">
        <v>21300</v>
      </c>
      <c r="DC176">
        <v>14523.8</v>
      </c>
      <c r="DD176">
        <v>9680</v>
      </c>
      <c r="DE176">
        <v>40945.800000000003</v>
      </c>
      <c r="DF176">
        <v>67000</v>
      </c>
      <c r="DG176">
        <v>47416.6</v>
      </c>
      <c r="DH176">
        <v>5700.9</v>
      </c>
      <c r="DI176">
        <v>18050</v>
      </c>
      <c r="DJ176">
        <v>30700</v>
      </c>
      <c r="DK176">
        <v>7560</v>
      </c>
      <c r="DL176">
        <v>25350</v>
      </c>
      <c r="DM176">
        <v>51800</v>
      </c>
      <c r="DN176">
        <v>3610</v>
      </c>
      <c r="DO176">
        <v>47000</v>
      </c>
      <c r="DP176">
        <v>23300</v>
      </c>
      <c r="DQ176">
        <v>17200</v>
      </c>
      <c r="DR176">
        <v>17800</v>
      </c>
      <c r="DS176">
        <v>16250</v>
      </c>
      <c r="DT176">
        <v>7350</v>
      </c>
      <c r="DU176">
        <v>21800</v>
      </c>
      <c r="DV176">
        <v>7210</v>
      </c>
      <c r="DW176">
        <v>29100</v>
      </c>
      <c r="DX176">
        <v>72200</v>
      </c>
      <c r="DY176">
        <v>7120</v>
      </c>
      <c r="DZ176">
        <v>13909</v>
      </c>
      <c r="EA176">
        <v>18839.3</v>
      </c>
      <c r="EB176">
        <v>42250</v>
      </c>
      <c r="EC176">
        <v>54090.9</v>
      </c>
      <c r="ED176">
        <v>6820.5</v>
      </c>
      <c r="EE176">
        <v>8850</v>
      </c>
      <c r="EF176">
        <v>35200</v>
      </c>
      <c r="EG176">
        <v>15000</v>
      </c>
      <c r="EH176">
        <v>64900</v>
      </c>
      <c r="EI176">
        <v>17241.099999999999</v>
      </c>
      <c r="EJ176">
        <v>3260</v>
      </c>
      <c r="EK176">
        <v>7140</v>
      </c>
      <c r="EL176">
        <v>13900</v>
      </c>
      <c r="EM176">
        <v>7730</v>
      </c>
      <c r="EN176">
        <v>49200</v>
      </c>
      <c r="EO176">
        <v>56700</v>
      </c>
      <c r="EP176">
        <v>10950</v>
      </c>
      <c r="EQ176">
        <v>14650</v>
      </c>
      <c r="ER176">
        <v>27850</v>
      </c>
      <c r="ES176">
        <v>3500</v>
      </c>
      <c r="ET176">
        <v>12000</v>
      </c>
      <c r="EU176">
        <v>146000</v>
      </c>
      <c r="EV176">
        <v>123</v>
      </c>
      <c r="EW176">
        <v>31200</v>
      </c>
      <c r="EX176">
        <v>27500</v>
      </c>
      <c r="EY176">
        <v>81100</v>
      </c>
      <c r="EZ176">
        <v>45100</v>
      </c>
      <c r="FA176">
        <v>39073</v>
      </c>
      <c r="FC176">
        <v>21150</v>
      </c>
      <c r="FD176">
        <v>36000</v>
      </c>
      <c r="FE176">
        <v>78779</v>
      </c>
      <c r="FF176">
        <v>9980</v>
      </c>
      <c r="FG176">
        <v>6520</v>
      </c>
      <c r="FH176">
        <v>39100</v>
      </c>
      <c r="FI176">
        <v>29200</v>
      </c>
      <c r="FJ176">
        <v>30792</v>
      </c>
      <c r="FK176">
        <v>82000</v>
      </c>
      <c r="FL176">
        <v>80000</v>
      </c>
      <c r="FM176">
        <v>28250</v>
      </c>
      <c r="FN176">
        <v>24400</v>
      </c>
      <c r="FO176">
        <v>32100</v>
      </c>
      <c r="FP176">
        <v>25000</v>
      </c>
      <c r="FQ176">
        <v>53800</v>
      </c>
      <c r="FR176">
        <v>6200</v>
      </c>
      <c r="FS176">
        <v>12000</v>
      </c>
      <c r="FT176">
        <v>14450</v>
      </c>
      <c r="FU176">
        <v>50700</v>
      </c>
      <c r="FV176">
        <v>10200</v>
      </c>
      <c r="FW176">
        <v>92500</v>
      </c>
      <c r="FX176">
        <v>17250</v>
      </c>
      <c r="FY176">
        <v>24000</v>
      </c>
      <c r="FZ176">
        <v>105900</v>
      </c>
      <c r="GA176">
        <v>7720</v>
      </c>
      <c r="GB176">
        <v>20350</v>
      </c>
      <c r="GC176">
        <v>24800</v>
      </c>
      <c r="GD176">
        <v>3480</v>
      </c>
      <c r="GE176">
        <v>6550</v>
      </c>
      <c r="GF176">
        <v>4330</v>
      </c>
      <c r="GG176">
        <v>6900</v>
      </c>
      <c r="GH176">
        <v>153377</v>
      </c>
      <c r="GI176">
        <v>12750</v>
      </c>
      <c r="GJ176">
        <v>66900</v>
      </c>
      <c r="GK176">
        <v>22000</v>
      </c>
      <c r="GL176">
        <v>5220</v>
      </c>
      <c r="GM176">
        <v>27000</v>
      </c>
      <c r="GN176">
        <v>161</v>
      </c>
      <c r="GO176">
        <v>11000</v>
      </c>
      <c r="GP176">
        <v>27500</v>
      </c>
      <c r="GQ176">
        <v>17300</v>
      </c>
      <c r="GR176">
        <v>21600</v>
      </c>
      <c r="GS176">
        <v>16900</v>
      </c>
      <c r="GT176">
        <v>21800</v>
      </c>
      <c r="GU176">
        <v>19150</v>
      </c>
      <c r="GV176">
        <v>12350</v>
      </c>
      <c r="GW176">
        <v>11900</v>
      </c>
      <c r="GX176">
        <v>52000</v>
      </c>
      <c r="GY176">
        <v>27000</v>
      </c>
      <c r="GZ176">
        <v>6619</v>
      </c>
      <c r="HA176">
        <v>19000</v>
      </c>
      <c r="HB176">
        <v>21667</v>
      </c>
      <c r="HC176">
        <v>18100</v>
      </c>
      <c r="HD176">
        <v>6410</v>
      </c>
      <c r="HE176">
        <v>60000</v>
      </c>
      <c r="HF176">
        <v>15550</v>
      </c>
      <c r="HG176">
        <v>53800</v>
      </c>
      <c r="HH176">
        <v>24700</v>
      </c>
      <c r="HI176">
        <v>21200</v>
      </c>
      <c r="HJ176">
        <v>12100</v>
      </c>
      <c r="HK176">
        <v>41000</v>
      </c>
      <c r="HL176">
        <v>43000</v>
      </c>
      <c r="HM176">
        <v>10500</v>
      </c>
      <c r="HN176">
        <v>26800</v>
      </c>
      <c r="HO176">
        <v>26800</v>
      </c>
      <c r="HP176">
        <v>50900</v>
      </c>
      <c r="HQ176">
        <v>71900</v>
      </c>
      <c r="HR176">
        <v>80300</v>
      </c>
      <c r="HS176">
        <v>52900</v>
      </c>
      <c r="HT176">
        <v>57600</v>
      </c>
      <c r="HU176">
        <v>29800</v>
      </c>
      <c r="HV176">
        <v>27400</v>
      </c>
      <c r="HW176">
        <v>17200</v>
      </c>
      <c r="HX176">
        <v>39500</v>
      </c>
      <c r="HY176">
        <v>66000</v>
      </c>
      <c r="HZ176">
        <v>4400</v>
      </c>
      <c r="IA176">
        <v>30300</v>
      </c>
      <c r="IB176">
        <v>21650</v>
      </c>
      <c r="IC176">
        <v>7060</v>
      </c>
      <c r="ID176">
        <v>11550</v>
      </c>
      <c r="IE176">
        <v>76500</v>
      </c>
      <c r="IF176">
        <v>45400</v>
      </c>
      <c r="IG176">
        <v>6299.1</v>
      </c>
      <c r="IH176">
        <v>42400</v>
      </c>
      <c r="II176">
        <v>23350</v>
      </c>
      <c r="IJ176">
        <v>44850</v>
      </c>
      <c r="IK176">
        <v>64815.199999999997</v>
      </c>
      <c r="IL176">
        <v>13000</v>
      </c>
      <c r="IM176">
        <v>11458.3</v>
      </c>
      <c r="IN176">
        <v>27500</v>
      </c>
      <c r="IO176">
        <v>4400</v>
      </c>
      <c r="IP176">
        <v>9890</v>
      </c>
      <c r="IQ176">
        <v>9500</v>
      </c>
      <c r="IR176">
        <v>89500</v>
      </c>
      <c r="IS176">
        <v>38100</v>
      </c>
      <c r="IT176">
        <v>10600</v>
      </c>
      <c r="IU176">
        <v>7180</v>
      </c>
      <c r="IV176">
        <v>34862.400000000001</v>
      </c>
      <c r="IW176">
        <v>30500</v>
      </c>
      <c r="IX176">
        <v>18200</v>
      </c>
      <c r="IY176">
        <v>7640</v>
      </c>
      <c r="IZ176">
        <v>63800</v>
      </c>
      <c r="JA176">
        <v>75.251000000000005</v>
      </c>
      <c r="JB176">
        <v>235</v>
      </c>
      <c r="JC176">
        <v>63500</v>
      </c>
      <c r="JD176">
        <v>38050</v>
      </c>
      <c r="JE176">
        <v>33700</v>
      </c>
      <c r="JF176">
        <v>55473</v>
      </c>
      <c r="JG176">
        <v>51800</v>
      </c>
      <c r="JH176">
        <v>86.8</v>
      </c>
      <c r="JI176">
        <v>9680</v>
      </c>
      <c r="JJ176">
        <v>12150</v>
      </c>
      <c r="JK176">
        <v>19500</v>
      </c>
      <c r="JL176">
        <v>124.9</v>
      </c>
      <c r="JM176">
        <v>54300</v>
      </c>
      <c r="JN176">
        <v>8960</v>
      </c>
      <c r="JO176">
        <v>13400</v>
      </c>
      <c r="JP176">
        <v>86500</v>
      </c>
      <c r="JQ176">
        <v>10300</v>
      </c>
      <c r="JR176">
        <v>23800</v>
      </c>
      <c r="JS176">
        <v>37222.6</v>
      </c>
      <c r="JT176">
        <v>7450</v>
      </c>
      <c r="JU176">
        <v>15400</v>
      </c>
      <c r="JV176">
        <v>9030</v>
      </c>
      <c r="JW176">
        <v>29200</v>
      </c>
      <c r="JX176">
        <v>38387.4</v>
      </c>
      <c r="JY176">
        <v>28200</v>
      </c>
      <c r="JZ176">
        <v>21000</v>
      </c>
      <c r="KA176">
        <v>12350</v>
      </c>
      <c r="KB176">
        <v>11950</v>
      </c>
      <c r="KC176" s="19"/>
      <c r="KD176" s="19"/>
      <c r="KE176" s="19"/>
      <c r="KF176" s="19"/>
      <c r="KG176" s="19"/>
      <c r="KH176" s="19"/>
      <c r="KI176" s="19"/>
      <c r="KJ176" s="19"/>
      <c r="KK176" s="19"/>
      <c r="KL176" s="19"/>
      <c r="KM176" s="19"/>
      <c r="KN176" s="19"/>
      <c r="KO176" s="19"/>
      <c r="KP176" s="19"/>
      <c r="KQ176" s="19"/>
      <c r="KR176" s="19"/>
      <c r="KS176" s="19"/>
      <c r="KT176" s="19"/>
      <c r="KU176" s="19"/>
      <c r="KV176" s="19"/>
      <c r="KW176" s="19"/>
      <c r="KX176" s="19"/>
      <c r="KY176" s="19"/>
      <c r="KZ176" s="19"/>
      <c r="LA176" s="19"/>
      <c r="LB176" s="19"/>
      <c r="LC176" s="19"/>
      <c r="LD176" s="19"/>
      <c r="LE176" s="19"/>
      <c r="LF176" s="19"/>
      <c r="LG176" s="19"/>
      <c r="LH176" s="19"/>
      <c r="LI176" s="19"/>
      <c r="LJ176" s="19"/>
      <c r="LK176" s="19"/>
      <c r="LL176" s="19"/>
      <c r="LM176" s="19"/>
      <c r="LN176" s="19"/>
      <c r="LO176" s="19"/>
      <c r="LP176" s="19"/>
      <c r="LQ176" s="19"/>
      <c r="LR176" s="19"/>
      <c r="LS176" s="19"/>
      <c r="LT176" s="19"/>
      <c r="LU176" s="19"/>
      <c r="LV176" s="19"/>
      <c r="LW176" s="19"/>
      <c r="LX176" s="19"/>
      <c r="LY176" s="19"/>
      <c r="LZ176" s="19"/>
      <c r="MA176" s="19"/>
      <c r="MB176" s="19"/>
      <c r="MC176" s="19"/>
      <c r="MD176" s="19"/>
      <c r="ME176" s="19"/>
      <c r="MF176" s="19"/>
      <c r="MG176" s="19"/>
      <c r="MH176" s="19"/>
      <c r="MI176" s="19"/>
      <c r="MJ176" s="19"/>
      <c r="MK176" s="19"/>
      <c r="ML176" s="19"/>
      <c r="MM176" s="19"/>
      <c r="MN176" s="19"/>
      <c r="MO176" s="19"/>
      <c r="MP176" s="19"/>
      <c r="MQ176" s="19"/>
      <c r="MR176" s="19"/>
      <c r="MS176" s="19"/>
      <c r="MT176" s="19"/>
      <c r="MU176" s="19"/>
      <c r="MV176" s="19"/>
      <c r="MW176" s="19"/>
      <c r="MX176" s="19"/>
      <c r="MY176" s="19"/>
      <c r="MZ176" s="19"/>
      <c r="NA176" s="19"/>
      <c r="NB176" s="19"/>
      <c r="NC176" s="19"/>
      <c r="ND176" s="20"/>
      <c r="NE176" s="20"/>
      <c r="NF176" s="20"/>
      <c r="NG176" s="19"/>
      <c r="NH176" s="19"/>
      <c r="NI176" s="19"/>
      <c r="NJ176" s="19"/>
      <c r="NK176" s="19"/>
      <c r="NL176" s="19"/>
      <c r="NM176" s="19"/>
      <c r="NN176" s="20"/>
      <c r="NO176" s="20"/>
      <c r="NP176" s="20"/>
      <c r="NQ176" s="19"/>
      <c r="NR176" s="19"/>
      <c r="NS176" s="19"/>
      <c r="NT176" s="19"/>
      <c r="NU176" s="20"/>
      <c r="NV176" s="19"/>
      <c r="NW176" s="19"/>
      <c r="NX176" s="19"/>
      <c r="NY176" s="19"/>
      <c r="NZ176" s="19"/>
      <c r="OA176" s="19"/>
      <c r="OB176" s="19"/>
      <c r="OC176" s="19"/>
      <c r="OD176" s="19"/>
      <c r="OE176" s="19"/>
      <c r="OF176" s="19"/>
      <c r="OG176" s="19"/>
      <c r="OH176" s="19"/>
      <c r="OI176" s="19"/>
      <c r="OJ176" s="19"/>
      <c r="OK176" s="19"/>
      <c r="OL176" s="19"/>
      <c r="OM176" s="19"/>
      <c r="ON176" s="19"/>
      <c r="OO176" s="19"/>
      <c r="OP176" s="19"/>
      <c r="OQ176" s="19"/>
      <c r="OR176" s="19"/>
      <c r="OS176" s="21"/>
      <c r="OT176" s="21"/>
      <c r="OU176" s="21"/>
      <c r="OV176" s="21"/>
      <c r="OW176" s="21"/>
      <c r="OX176" s="21"/>
      <c r="OY176" s="21"/>
      <c r="OZ176" s="21"/>
      <c r="PA176" s="21"/>
      <c r="PB176" s="21"/>
      <c r="PC176" s="21"/>
    </row>
    <row r="177" spans="1:419" x14ac:dyDescent="0.2">
      <c r="A177" s="24">
        <v>44459</v>
      </c>
      <c r="B177">
        <v>16200</v>
      </c>
      <c r="C177">
        <v>10800</v>
      </c>
      <c r="D177">
        <v>27100</v>
      </c>
      <c r="E177">
        <v>16150</v>
      </c>
      <c r="F177">
        <v>12950</v>
      </c>
      <c r="G177">
        <v>27897.1</v>
      </c>
      <c r="H177">
        <v>41550</v>
      </c>
      <c r="I177">
        <v>17000</v>
      </c>
      <c r="J177">
        <v>5120</v>
      </c>
      <c r="K177">
        <v>29600</v>
      </c>
      <c r="L177">
        <v>22350</v>
      </c>
      <c r="M177">
        <v>26500</v>
      </c>
      <c r="N177">
        <v>12346.2</v>
      </c>
      <c r="O177">
        <v>11000</v>
      </c>
      <c r="P177">
        <v>54300</v>
      </c>
      <c r="Q177">
        <v>62400</v>
      </c>
      <c r="R177">
        <v>14650</v>
      </c>
      <c r="S177">
        <v>14750.5</v>
      </c>
      <c r="T177">
        <v>32900</v>
      </c>
      <c r="U177">
        <v>63400</v>
      </c>
      <c r="V177">
        <v>26850</v>
      </c>
      <c r="W177">
        <v>31578</v>
      </c>
      <c r="X177">
        <v>30700</v>
      </c>
      <c r="Y177">
        <v>36850</v>
      </c>
      <c r="Z177">
        <v>53800</v>
      </c>
      <c r="AA177">
        <v>27500</v>
      </c>
      <c r="AB177">
        <v>16500</v>
      </c>
      <c r="AC177">
        <v>53900</v>
      </c>
      <c r="AD177">
        <v>40000</v>
      </c>
      <c r="AE177">
        <v>31500</v>
      </c>
      <c r="AF177">
        <v>12400</v>
      </c>
      <c r="AG177">
        <v>63000</v>
      </c>
      <c r="AH177">
        <v>14400</v>
      </c>
      <c r="AI177">
        <v>14650</v>
      </c>
      <c r="AJ177">
        <v>14450</v>
      </c>
      <c r="AK177">
        <v>19250</v>
      </c>
      <c r="AL177">
        <v>7060</v>
      </c>
      <c r="AM177">
        <v>17550</v>
      </c>
      <c r="AN177">
        <v>34300</v>
      </c>
      <c r="AO177">
        <v>38450</v>
      </c>
      <c r="AP177">
        <v>57706</v>
      </c>
      <c r="AQ177">
        <v>13600</v>
      </c>
      <c r="AR177">
        <v>33500</v>
      </c>
      <c r="AS177">
        <v>42500</v>
      </c>
      <c r="AT177">
        <v>19100</v>
      </c>
      <c r="AU177">
        <v>60900</v>
      </c>
      <c r="AV177">
        <v>67500</v>
      </c>
      <c r="AW177">
        <v>19009</v>
      </c>
      <c r="AX177">
        <v>31850</v>
      </c>
      <c r="AY177">
        <v>16000</v>
      </c>
      <c r="AZ177">
        <v>28800</v>
      </c>
      <c r="BA177">
        <v>38900</v>
      </c>
      <c r="BB177">
        <v>55900</v>
      </c>
      <c r="BC177">
        <v>6170</v>
      </c>
      <c r="BD177">
        <v>10100</v>
      </c>
      <c r="BE177">
        <v>38450</v>
      </c>
      <c r="BF177">
        <v>24750</v>
      </c>
      <c r="BG177">
        <v>117000</v>
      </c>
      <c r="BH177">
        <v>48700</v>
      </c>
      <c r="BI177">
        <v>86900</v>
      </c>
      <c r="BJ177">
        <v>101000</v>
      </c>
      <c r="BK177">
        <v>12900</v>
      </c>
      <c r="BL177">
        <v>32000</v>
      </c>
      <c r="BM177">
        <v>3630</v>
      </c>
      <c r="BN177">
        <v>56600</v>
      </c>
      <c r="BO177">
        <v>35500</v>
      </c>
      <c r="BP177">
        <v>67800</v>
      </c>
      <c r="BQ177">
        <v>23050</v>
      </c>
      <c r="BR177">
        <v>33000</v>
      </c>
      <c r="BS177">
        <v>12800</v>
      </c>
      <c r="BT177">
        <v>59000</v>
      </c>
      <c r="BU177">
        <v>44900</v>
      </c>
      <c r="BV177">
        <v>18300</v>
      </c>
      <c r="BW177">
        <v>37000</v>
      </c>
      <c r="BX177">
        <v>55300</v>
      </c>
      <c r="BY177">
        <v>19200</v>
      </c>
      <c r="BZ177">
        <v>4710</v>
      </c>
      <c r="CA177">
        <v>25300</v>
      </c>
      <c r="CB177">
        <v>24350</v>
      </c>
      <c r="CC177">
        <v>17600</v>
      </c>
      <c r="CD177">
        <v>12300</v>
      </c>
      <c r="CE177">
        <v>6528.6</v>
      </c>
      <c r="CF177">
        <v>13850</v>
      </c>
      <c r="CG177">
        <v>13650</v>
      </c>
      <c r="CH177">
        <v>14300</v>
      </c>
      <c r="CI177">
        <v>12450</v>
      </c>
      <c r="CJ177">
        <v>47650</v>
      </c>
      <c r="CK177">
        <v>94400</v>
      </c>
      <c r="CL177">
        <v>4030</v>
      </c>
      <c r="CM177">
        <v>64100</v>
      </c>
      <c r="CN177">
        <v>88800</v>
      </c>
      <c r="CO177">
        <v>50194</v>
      </c>
      <c r="CP177">
        <v>22018</v>
      </c>
      <c r="CQ177">
        <v>29000</v>
      </c>
      <c r="CR177">
        <v>50900</v>
      </c>
      <c r="CS177">
        <v>16300</v>
      </c>
      <c r="CT177">
        <v>17100</v>
      </c>
      <c r="CU177">
        <v>19750</v>
      </c>
      <c r="CV177">
        <v>5200</v>
      </c>
      <c r="CW177">
        <v>66700</v>
      </c>
      <c r="CX177">
        <v>4480</v>
      </c>
      <c r="CY177">
        <v>14300</v>
      </c>
      <c r="CZ177">
        <v>5550</v>
      </c>
      <c r="DA177">
        <v>12400</v>
      </c>
      <c r="DB177">
        <v>21050</v>
      </c>
      <c r="DC177">
        <v>14523.8</v>
      </c>
      <c r="DD177">
        <v>9610</v>
      </c>
      <c r="DE177">
        <v>41250.800000000003</v>
      </c>
      <c r="DF177">
        <v>68200</v>
      </c>
      <c r="DG177">
        <v>46333.3</v>
      </c>
      <c r="DH177">
        <v>5735</v>
      </c>
      <c r="DI177">
        <v>18400</v>
      </c>
      <c r="DJ177">
        <v>29500</v>
      </c>
      <c r="DK177">
        <v>8080</v>
      </c>
      <c r="DL177">
        <v>27100</v>
      </c>
      <c r="DM177">
        <v>51300</v>
      </c>
      <c r="DN177">
        <v>3840</v>
      </c>
      <c r="DO177">
        <v>45000</v>
      </c>
      <c r="DP177">
        <v>22600</v>
      </c>
      <c r="DQ177">
        <v>16800</v>
      </c>
      <c r="DR177">
        <v>18400</v>
      </c>
      <c r="DS177">
        <v>16300</v>
      </c>
      <c r="DT177">
        <v>7460</v>
      </c>
      <c r="DU177">
        <v>21750</v>
      </c>
      <c r="DV177">
        <v>7300</v>
      </c>
      <c r="DW177">
        <v>28300</v>
      </c>
      <c r="DX177">
        <v>72000</v>
      </c>
      <c r="DY177">
        <v>7610</v>
      </c>
      <c r="DZ177">
        <v>14545</v>
      </c>
      <c r="EA177">
        <v>18928.599999999999</v>
      </c>
      <c r="EB177">
        <v>41000</v>
      </c>
      <c r="EC177">
        <v>54090.9</v>
      </c>
      <c r="ED177">
        <v>6878</v>
      </c>
      <c r="EE177">
        <v>8630</v>
      </c>
      <c r="EF177">
        <v>33700</v>
      </c>
      <c r="EG177">
        <v>16000</v>
      </c>
      <c r="EH177">
        <v>64800</v>
      </c>
      <c r="EI177">
        <v>16640.2</v>
      </c>
      <c r="EJ177">
        <v>3480</v>
      </c>
      <c r="EK177">
        <v>7270</v>
      </c>
      <c r="EL177">
        <v>13000</v>
      </c>
      <c r="EM177">
        <v>7800</v>
      </c>
      <c r="EN177">
        <v>48200</v>
      </c>
      <c r="EO177">
        <v>56700</v>
      </c>
      <c r="EP177">
        <v>11150</v>
      </c>
      <c r="EQ177">
        <v>14850</v>
      </c>
      <c r="ER177">
        <v>28250</v>
      </c>
      <c r="ES177">
        <v>3740</v>
      </c>
      <c r="ET177">
        <v>12050</v>
      </c>
      <c r="EU177">
        <v>143000</v>
      </c>
      <c r="EV177">
        <v>123</v>
      </c>
      <c r="EW177">
        <v>30950</v>
      </c>
      <c r="EX177">
        <v>26406.2</v>
      </c>
      <c r="EY177">
        <v>82500</v>
      </c>
      <c r="EZ177">
        <v>43550</v>
      </c>
      <c r="FA177">
        <v>37998.800000000003</v>
      </c>
      <c r="FC177">
        <v>20550</v>
      </c>
      <c r="FD177">
        <v>35000</v>
      </c>
      <c r="FE177">
        <v>78626</v>
      </c>
      <c r="FF177">
        <v>10050</v>
      </c>
      <c r="FG177">
        <v>6800</v>
      </c>
      <c r="FH177">
        <v>39100</v>
      </c>
      <c r="FI177">
        <v>28300</v>
      </c>
      <c r="FJ177">
        <v>30208</v>
      </c>
      <c r="FK177">
        <v>82000</v>
      </c>
      <c r="FL177">
        <v>82900</v>
      </c>
      <c r="FM177">
        <v>27500</v>
      </c>
      <c r="FN177">
        <v>26100</v>
      </c>
      <c r="FO177">
        <v>32000</v>
      </c>
      <c r="FP177">
        <v>26500</v>
      </c>
      <c r="FQ177">
        <v>52600</v>
      </c>
      <c r="FR177">
        <v>6190</v>
      </c>
      <c r="FS177">
        <v>11950</v>
      </c>
      <c r="FT177">
        <v>15450</v>
      </c>
      <c r="FU177">
        <v>50000</v>
      </c>
      <c r="FV177">
        <v>9600</v>
      </c>
      <c r="FW177">
        <v>91000</v>
      </c>
      <c r="FX177">
        <v>16950</v>
      </c>
      <c r="FY177">
        <v>24150</v>
      </c>
      <c r="FZ177">
        <v>106500</v>
      </c>
      <c r="GA177">
        <v>7240</v>
      </c>
      <c r="GB177">
        <v>20400</v>
      </c>
      <c r="GC177">
        <v>24100</v>
      </c>
      <c r="GD177">
        <v>3700</v>
      </c>
      <c r="GE177">
        <v>6500</v>
      </c>
      <c r="GF177">
        <v>4630</v>
      </c>
      <c r="GG177">
        <v>7200</v>
      </c>
      <c r="GH177">
        <v>157825</v>
      </c>
      <c r="GI177">
        <v>13600</v>
      </c>
      <c r="GJ177">
        <v>65600</v>
      </c>
      <c r="GK177">
        <v>22900</v>
      </c>
      <c r="GL177">
        <v>5350</v>
      </c>
      <c r="GM177">
        <v>27450</v>
      </c>
      <c r="GN177">
        <v>158.30000000000001</v>
      </c>
      <c r="GO177">
        <v>11750</v>
      </c>
      <c r="GP177">
        <v>28550</v>
      </c>
      <c r="GQ177">
        <v>17300</v>
      </c>
      <c r="GR177">
        <v>21650</v>
      </c>
      <c r="GS177">
        <v>16850</v>
      </c>
      <c r="GT177">
        <v>21850</v>
      </c>
      <c r="GU177">
        <v>19600</v>
      </c>
      <c r="GV177">
        <v>12500</v>
      </c>
      <c r="GW177">
        <v>12000</v>
      </c>
      <c r="GX177">
        <v>51600</v>
      </c>
      <c r="GY177">
        <v>26750</v>
      </c>
      <c r="GZ177">
        <v>7076.2</v>
      </c>
      <c r="HA177">
        <v>18400</v>
      </c>
      <c r="HB177">
        <v>21759</v>
      </c>
      <c r="HC177">
        <v>17650</v>
      </c>
      <c r="HD177">
        <v>6850</v>
      </c>
      <c r="HE177">
        <v>62000</v>
      </c>
      <c r="HF177">
        <v>15350</v>
      </c>
      <c r="HG177">
        <v>53000</v>
      </c>
      <c r="HH177">
        <v>23300</v>
      </c>
      <c r="HI177">
        <v>20600</v>
      </c>
      <c r="HJ177">
        <v>12250</v>
      </c>
      <c r="HK177">
        <v>41000</v>
      </c>
      <c r="HL177">
        <v>42800</v>
      </c>
      <c r="HM177">
        <v>10700</v>
      </c>
      <c r="HN177">
        <v>27100</v>
      </c>
      <c r="HO177">
        <v>26500</v>
      </c>
      <c r="HP177">
        <v>51500</v>
      </c>
      <c r="HQ177">
        <v>71900</v>
      </c>
      <c r="HR177">
        <v>80000</v>
      </c>
      <c r="HS177">
        <v>52600</v>
      </c>
      <c r="HT177">
        <v>57600</v>
      </c>
      <c r="HU177">
        <v>29300</v>
      </c>
      <c r="HV177">
        <v>26450</v>
      </c>
      <c r="HW177">
        <v>17250</v>
      </c>
      <c r="HX177">
        <v>39200</v>
      </c>
      <c r="HY177">
        <v>63800</v>
      </c>
      <c r="HZ177">
        <v>4700</v>
      </c>
      <c r="IA177">
        <v>30350</v>
      </c>
      <c r="IB177">
        <v>21300</v>
      </c>
      <c r="IC177">
        <v>7550</v>
      </c>
      <c r="ID177">
        <v>12350</v>
      </c>
      <c r="IE177">
        <v>75000</v>
      </c>
      <c r="IF177">
        <v>43500</v>
      </c>
      <c r="IG177">
        <v>6738.3</v>
      </c>
      <c r="IH177">
        <v>42150</v>
      </c>
      <c r="II177">
        <v>22200</v>
      </c>
      <c r="IJ177">
        <v>44050</v>
      </c>
      <c r="IK177">
        <v>61358.400000000001</v>
      </c>
      <c r="IL177">
        <v>12350</v>
      </c>
      <c r="IM177">
        <v>12250</v>
      </c>
      <c r="IN177">
        <v>29400</v>
      </c>
      <c r="IO177">
        <v>4470</v>
      </c>
      <c r="IP177">
        <v>9820</v>
      </c>
      <c r="IQ177">
        <v>9460</v>
      </c>
      <c r="IR177">
        <v>89800</v>
      </c>
      <c r="IS177">
        <v>38500</v>
      </c>
      <c r="IT177">
        <v>10300</v>
      </c>
      <c r="IU177">
        <v>7200</v>
      </c>
      <c r="IV177">
        <v>34770.6</v>
      </c>
      <c r="IW177">
        <v>29850</v>
      </c>
      <c r="IX177">
        <v>18300</v>
      </c>
      <c r="IY177">
        <v>7740</v>
      </c>
      <c r="IZ177">
        <v>61900</v>
      </c>
      <c r="JA177">
        <v>77.108999999999995</v>
      </c>
      <c r="JB177">
        <v>235</v>
      </c>
      <c r="JC177">
        <v>64100</v>
      </c>
      <c r="JD177">
        <v>38050</v>
      </c>
      <c r="JE177">
        <v>34250</v>
      </c>
      <c r="JF177">
        <v>55473</v>
      </c>
      <c r="JG177">
        <v>49900</v>
      </c>
      <c r="JH177">
        <v>86.7</v>
      </c>
      <c r="JI177">
        <v>9700</v>
      </c>
      <c r="JJ177">
        <v>12000</v>
      </c>
      <c r="JK177">
        <v>19200</v>
      </c>
      <c r="JL177">
        <v>124.2</v>
      </c>
      <c r="JM177">
        <v>53600</v>
      </c>
      <c r="JN177">
        <v>9100</v>
      </c>
      <c r="JO177">
        <v>13500</v>
      </c>
      <c r="JP177">
        <v>88700</v>
      </c>
      <c r="JQ177">
        <v>9600</v>
      </c>
      <c r="JR177">
        <v>24000</v>
      </c>
      <c r="JS177">
        <v>37500.400000000001</v>
      </c>
      <c r="JT177">
        <v>7760</v>
      </c>
      <c r="JU177">
        <v>15550</v>
      </c>
      <c r="JV177">
        <v>9660</v>
      </c>
      <c r="JW177">
        <v>29300</v>
      </c>
      <c r="JX177">
        <v>37822.9</v>
      </c>
      <c r="JY177">
        <v>28000</v>
      </c>
      <c r="JZ177">
        <v>21000</v>
      </c>
      <c r="KA177">
        <v>12400</v>
      </c>
      <c r="KB177">
        <v>12750</v>
      </c>
      <c r="KC177" s="19"/>
      <c r="KD177" s="19"/>
      <c r="KE177" s="19"/>
      <c r="KF177" s="19"/>
      <c r="KG177" s="19"/>
      <c r="KH177" s="19"/>
      <c r="KI177" s="19"/>
      <c r="KJ177" s="19"/>
      <c r="KK177" s="19"/>
      <c r="KL177" s="19"/>
      <c r="KM177" s="19"/>
      <c r="KN177" s="19"/>
      <c r="KO177" s="19"/>
      <c r="KP177" s="19"/>
      <c r="KQ177" s="19"/>
      <c r="KR177" s="19"/>
      <c r="KS177" s="19"/>
      <c r="KT177" s="19"/>
      <c r="KU177" s="19"/>
      <c r="KV177" s="19"/>
      <c r="KW177" s="19"/>
      <c r="KX177" s="19"/>
      <c r="KY177" s="19"/>
      <c r="KZ177" s="19"/>
      <c r="LA177" s="19"/>
      <c r="LB177" s="19"/>
      <c r="LC177" s="19"/>
      <c r="LD177" s="19"/>
      <c r="LE177" s="19"/>
      <c r="LF177" s="19"/>
      <c r="LG177" s="19"/>
      <c r="LH177" s="19"/>
      <c r="LI177" s="19"/>
      <c r="LJ177" s="19"/>
      <c r="LK177" s="19"/>
      <c r="LL177" s="19"/>
      <c r="LM177" s="19"/>
      <c r="LN177" s="19"/>
      <c r="LO177" s="19"/>
      <c r="LP177" s="19"/>
      <c r="LQ177" s="19"/>
      <c r="LR177" s="19"/>
      <c r="LS177" s="19"/>
      <c r="LT177" s="19"/>
      <c r="LU177" s="19"/>
      <c r="LV177" s="19"/>
      <c r="LW177" s="19"/>
      <c r="LX177" s="19"/>
      <c r="LY177" s="19"/>
      <c r="LZ177" s="19"/>
      <c r="MA177" s="19"/>
      <c r="MB177" s="19"/>
      <c r="MC177" s="19"/>
      <c r="MD177" s="19"/>
      <c r="ME177" s="19"/>
      <c r="MF177" s="19"/>
      <c r="MG177" s="19"/>
      <c r="MH177" s="19"/>
      <c r="MI177" s="19"/>
      <c r="MJ177" s="19"/>
      <c r="MK177" s="19"/>
      <c r="ML177" s="19"/>
      <c r="MM177" s="19"/>
      <c r="MN177" s="19"/>
      <c r="MO177" s="19"/>
      <c r="MP177" s="19"/>
      <c r="MQ177" s="19"/>
      <c r="MR177" s="19"/>
      <c r="MS177" s="19"/>
      <c r="MT177" s="19"/>
      <c r="MU177" s="19"/>
      <c r="MV177" s="19"/>
      <c r="MW177" s="19"/>
      <c r="MX177" s="19"/>
      <c r="MY177" s="19"/>
      <c r="MZ177" s="19"/>
      <c r="NA177" s="19"/>
      <c r="NB177" s="19"/>
      <c r="NC177" s="19"/>
      <c r="ND177" s="20"/>
      <c r="NE177" s="20"/>
      <c r="NF177" s="20"/>
      <c r="NG177" s="19"/>
      <c r="NH177" s="19"/>
      <c r="NI177" s="19"/>
      <c r="NJ177" s="19"/>
      <c r="NK177" s="19"/>
      <c r="NL177" s="19"/>
      <c r="NM177" s="19"/>
      <c r="NN177" s="20"/>
      <c r="NO177" s="20"/>
      <c r="NP177" s="20"/>
      <c r="NQ177" s="19"/>
      <c r="NR177" s="19"/>
      <c r="NS177" s="19"/>
      <c r="NT177" s="19"/>
      <c r="NU177" s="20"/>
      <c r="NV177" s="19"/>
      <c r="NW177" s="19"/>
      <c r="NX177" s="19"/>
      <c r="NY177" s="19"/>
      <c r="NZ177" s="19"/>
      <c r="OA177" s="19"/>
      <c r="OB177" s="19"/>
      <c r="OC177" s="19"/>
      <c r="OD177" s="19"/>
      <c r="OE177" s="19"/>
      <c r="OF177" s="19"/>
      <c r="OG177" s="19"/>
      <c r="OH177" s="19"/>
      <c r="OI177" s="19"/>
      <c r="OJ177" s="19"/>
      <c r="OK177" s="19"/>
      <c r="OL177" s="19"/>
      <c r="OM177" s="19"/>
      <c r="ON177" s="19"/>
      <c r="OO177" s="19"/>
      <c r="OP177" s="19"/>
      <c r="OQ177" s="19"/>
      <c r="OR177" s="19"/>
      <c r="OS177" s="21"/>
      <c r="OT177" s="21"/>
      <c r="OU177" s="21"/>
      <c r="OV177" s="21"/>
      <c r="OW177" s="21"/>
      <c r="OX177" s="21"/>
      <c r="OY177" s="21"/>
      <c r="OZ177" s="21"/>
      <c r="PA177" s="21"/>
      <c r="PB177" s="21"/>
      <c r="PC177" s="21"/>
    </row>
    <row r="178" spans="1:419" x14ac:dyDescent="0.2">
      <c r="A178" s="24">
        <v>44460</v>
      </c>
      <c r="B178">
        <v>16050</v>
      </c>
      <c r="C178">
        <v>10800</v>
      </c>
      <c r="D178">
        <v>28100</v>
      </c>
      <c r="E178">
        <v>16900</v>
      </c>
      <c r="F178">
        <v>12800</v>
      </c>
      <c r="G178">
        <v>28017.8</v>
      </c>
      <c r="H178">
        <v>38650</v>
      </c>
      <c r="I178">
        <v>16650</v>
      </c>
      <c r="J178">
        <v>5120</v>
      </c>
      <c r="K178">
        <v>30000</v>
      </c>
      <c r="L178">
        <v>21900</v>
      </c>
      <c r="M178">
        <v>26500</v>
      </c>
      <c r="N178">
        <v>12192.3</v>
      </c>
      <c r="O178">
        <v>11750</v>
      </c>
      <c r="P178">
        <v>53700</v>
      </c>
      <c r="Q178">
        <v>63000</v>
      </c>
      <c r="R178">
        <v>14700</v>
      </c>
      <c r="S178">
        <v>14911.7</v>
      </c>
      <c r="T178">
        <v>32850</v>
      </c>
      <c r="U178">
        <v>62300</v>
      </c>
      <c r="V178">
        <v>27950</v>
      </c>
      <c r="W178">
        <v>31380.2</v>
      </c>
      <c r="X178">
        <v>32800</v>
      </c>
      <c r="Y178">
        <v>38400</v>
      </c>
      <c r="Z178">
        <v>54400</v>
      </c>
      <c r="AA178">
        <v>27450</v>
      </c>
      <c r="AB178">
        <v>16200</v>
      </c>
      <c r="AC178">
        <v>55700</v>
      </c>
      <c r="AD178">
        <v>39850</v>
      </c>
      <c r="AE178">
        <v>31900</v>
      </c>
      <c r="AF178">
        <v>13250</v>
      </c>
      <c r="AG178">
        <v>63000</v>
      </c>
      <c r="AH178">
        <v>14300</v>
      </c>
      <c r="AI178">
        <v>14400</v>
      </c>
      <c r="AJ178">
        <v>13650</v>
      </c>
      <c r="AK178">
        <v>19200</v>
      </c>
      <c r="AL178">
        <v>7200</v>
      </c>
      <c r="AM178">
        <v>17350</v>
      </c>
      <c r="AN178">
        <v>34200</v>
      </c>
      <c r="AO178">
        <v>38350</v>
      </c>
      <c r="AP178">
        <v>56697</v>
      </c>
      <c r="AQ178">
        <v>13600</v>
      </c>
      <c r="AR178">
        <v>34000</v>
      </c>
      <c r="AS178">
        <v>44350</v>
      </c>
      <c r="AT178">
        <v>19000</v>
      </c>
      <c r="AU178">
        <v>65100</v>
      </c>
      <c r="AV178">
        <v>67500</v>
      </c>
      <c r="AW178">
        <v>18962</v>
      </c>
      <c r="AX178">
        <v>31500</v>
      </c>
      <c r="AY178">
        <v>15650</v>
      </c>
      <c r="AZ178">
        <v>28000</v>
      </c>
      <c r="BA178">
        <v>39000</v>
      </c>
      <c r="BB178">
        <v>54200</v>
      </c>
      <c r="BC178">
        <v>6500</v>
      </c>
      <c r="BD178">
        <v>10100</v>
      </c>
      <c r="BE178">
        <v>37700</v>
      </c>
      <c r="BF178">
        <v>24700</v>
      </c>
      <c r="BG178">
        <v>117200</v>
      </c>
      <c r="BH178">
        <v>49000</v>
      </c>
      <c r="BI178">
        <v>85500</v>
      </c>
      <c r="BJ178">
        <v>101000</v>
      </c>
      <c r="BK178">
        <v>13300</v>
      </c>
      <c r="BL178">
        <v>32100</v>
      </c>
      <c r="BM178">
        <v>3880</v>
      </c>
      <c r="BN178">
        <v>58100</v>
      </c>
      <c r="BO178">
        <v>35150</v>
      </c>
      <c r="BP178">
        <v>67400</v>
      </c>
      <c r="BQ178">
        <v>22750</v>
      </c>
      <c r="BR178">
        <v>32700</v>
      </c>
      <c r="BS178">
        <v>13650</v>
      </c>
      <c r="BT178">
        <v>59500</v>
      </c>
      <c r="BU178">
        <v>44850</v>
      </c>
      <c r="BV178">
        <v>18900</v>
      </c>
      <c r="BW178">
        <v>36800</v>
      </c>
      <c r="BX178">
        <v>56000</v>
      </c>
      <c r="BY178">
        <v>19050</v>
      </c>
      <c r="BZ178">
        <v>4700</v>
      </c>
      <c r="CA178">
        <v>24750</v>
      </c>
      <c r="CB178">
        <v>24100</v>
      </c>
      <c r="CC178">
        <v>17400</v>
      </c>
      <c r="CD178">
        <v>12100</v>
      </c>
      <c r="CE178">
        <v>6510.8</v>
      </c>
      <c r="CF178">
        <v>13700</v>
      </c>
      <c r="CG178">
        <v>13000</v>
      </c>
      <c r="CH178">
        <v>13500</v>
      </c>
      <c r="CI178">
        <v>12500</v>
      </c>
      <c r="CJ178">
        <v>47500</v>
      </c>
      <c r="CK178">
        <v>93500</v>
      </c>
      <c r="CL178">
        <v>4310</v>
      </c>
      <c r="CM178">
        <v>64500</v>
      </c>
      <c r="CN178">
        <v>88200</v>
      </c>
      <c r="CO178">
        <v>48961</v>
      </c>
      <c r="CP178">
        <v>21881</v>
      </c>
      <c r="CQ178">
        <v>28000</v>
      </c>
      <c r="CR178">
        <v>49800</v>
      </c>
      <c r="CS178">
        <v>17000</v>
      </c>
      <c r="CT178">
        <v>16900</v>
      </c>
      <c r="CU178">
        <v>19500</v>
      </c>
      <c r="CV178">
        <v>5130</v>
      </c>
      <c r="CW178">
        <v>68500</v>
      </c>
      <c r="CX178">
        <v>4670</v>
      </c>
      <c r="CY178">
        <v>13900</v>
      </c>
      <c r="CZ178">
        <v>5410</v>
      </c>
      <c r="DA178">
        <v>12400</v>
      </c>
      <c r="DB178">
        <v>20500</v>
      </c>
      <c r="DC178">
        <v>14285.7</v>
      </c>
      <c r="DD178">
        <v>9600</v>
      </c>
      <c r="DE178">
        <v>40335.800000000003</v>
      </c>
      <c r="DF178">
        <v>72900</v>
      </c>
      <c r="DG178">
        <v>49500</v>
      </c>
      <c r="DH178">
        <v>5717.9</v>
      </c>
      <c r="DI178">
        <v>18000</v>
      </c>
      <c r="DJ178">
        <v>28600</v>
      </c>
      <c r="DK178">
        <v>8140</v>
      </c>
      <c r="DL178">
        <v>28950</v>
      </c>
      <c r="DM178">
        <v>50800</v>
      </c>
      <c r="DN178">
        <v>3910</v>
      </c>
      <c r="DO178">
        <v>46700</v>
      </c>
      <c r="DP178">
        <v>22450</v>
      </c>
      <c r="DQ178">
        <v>16400</v>
      </c>
      <c r="DR178">
        <v>18900</v>
      </c>
      <c r="DS178">
        <v>16050</v>
      </c>
      <c r="DT178">
        <v>7570</v>
      </c>
      <c r="DU178">
        <v>21600</v>
      </c>
      <c r="DV178">
        <v>7270</v>
      </c>
      <c r="DW178">
        <v>28500</v>
      </c>
      <c r="DX178">
        <v>72100</v>
      </c>
      <c r="DY178">
        <v>7900</v>
      </c>
      <c r="DZ178">
        <v>14273</v>
      </c>
      <c r="EA178">
        <v>18883.900000000001</v>
      </c>
      <c r="EB178">
        <v>42500</v>
      </c>
      <c r="EC178">
        <v>54000</v>
      </c>
      <c r="ED178">
        <v>6772.6</v>
      </c>
      <c r="EE178">
        <v>8320</v>
      </c>
      <c r="EF178">
        <v>34600</v>
      </c>
      <c r="EG178">
        <v>15600</v>
      </c>
      <c r="EH178">
        <v>64600</v>
      </c>
      <c r="EI178">
        <v>17287.3</v>
      </c>
      <c r="EJ178">
        <v>3720</v>
      </c>
      <c r="EK178">
        <v>7220</v>
      </c>
      <c r="EL178">
        <v>13500</v>
      </c>
      <c r="EM178">
        <v>7790</v>
      </c>
      <c r="EN178">
        <v>47800</v>
      </c>
      <c r="EO178">
        <v>56500</v>
      </c>
      <c r="EP178">
        <v>11900</v>
      </c>
      <c r="EQ178">
        <v>15000</v>
      </c>
      <c r="ER178">
        <v>28000</v>
      </c>
      <c r="ES178">
        <v>4000</v>
      </c>
      <c r="ET178">
        <v>11750</v>
      </c>
      <c r="EU178">
        <v>143500</v>
      </c>
      <c r="EV178">
        <v>123.8</v>
      </c>
      <c r="EW178">
        <v>30950</v>
      </c>
      <c r="EX178">
        <v>26406.2</v>
      </c>
      <c r="EY178">
        <v>82800</v>
      </c>
      <c r="EZ178">
        <v>45500</v>
      </c>
      <c r="FA178">
        <v>37506.5</v>
      </c>
      <c r="FC178">
        <v>21350</v>
      </c>
      <c r="FD178">
        <v>34950</v>
      </c>
      <c r="FE178">
        <v>78626</v>
      </c>
      <c r="FF178">
        <v>9350</v>
      </c>
      <c r="FG178">
        <v>7270</v>
      </c>
      <c r="FH178">
        <v>39600</v>
      </c>
      <c r="FI178">
        <v>27700</v>
      </c>
      <c r="FJ178">
        <v>30000</v>
      </c>
      <c r="FK178">
        <v>82100</v>
      </c>
      <c r="FL178">
        <v>81600</v>
      </c>
      <c r="FM178">
        <v>27000</v>
      </c>
      <c r="FN178">
        <v>25400</v>
      </c>
      <c r="FO178">
        <v>32000</v>
      </c>
      <c r="FP178">
        <v>26100</v>
      </c>
      <c r="FQ178">
        <v>51600</v>
      </c>
      <c r="FR178">
        <v>6180</v>
      </c>
      <c r="FS178">
        <v>11950</v>
      </c>
      <c r="FT178">
        <v>16500</v>
      </c>
      <c r="FU178">
        <v>49600</v>
      </c>
      <c r="FV178">
        <v>9600</v>
      </c>
      <c r="FW178">
        <v>90100</v>
      </c>
      <c r="FX178">
        <v>16800</v>
      </c>
      <c r="FY178">
        <v>23300</v>
      </c>
      <c r="FZ178">
        <v>111000</v>
      </c>
      <c r="GA178">
        <v>7300</v>
      </c>
      <c r="GB178">
        <v>21700</v>
      </c>
      <c r="GC178">
        <v>24350</v>
      </c>
      <c r="GD178">
        <v>3790</v>
      </c>
      <c r="GE178">
        <v>6500</v>
      </c>
      <c r="GF178">
        <v>4950</v>
      </c>
      <c r="GG178">
        <v>7100</v>
      </c>
      <c r="GH178">
        <v>156368</v>
      </c>
      <c r="GI178">
        <v>13400</v>
      </c>
      <c r="GJ178">
        <v>66000</v>
      </c>
      <c r="GK178">
        <v>21400</v>
      </c>
      <c r="GL178">
        <v>5330</v>
      </c>
      <c r="GM178">
        <v>27450</v>
      </c>
      <c r="GN178">
        <v>158</v>
      </c>
      <c r="GO178">
        <v>12550</v>
      </c>
      <c r="GP178">
        <v>28000</v>
      </c>
      <c r="GQ178">
        <v>17300</v>
      </c>
      <c r="GR178">
        <v>21500</v>
      </c>
      <c r="GS178">
        <v>16600</v>
      </c>
      <c r="GT178">
        <v>20750</v>
      </c>
      <c r="GU178">
        <v>19750</v>
      </c>
      <c r="GV178">
        <v>13350</v>
      </c>
      <c r="GW178">
        <v>12000</v>
      </c>
      <c r="GX178">
        <v>51600</v>
      </c>
      <c r="GY178">
        <v>27250</v>
      </c>
      <c r="GZ178">
        <v>7571.4</v>
      </c>
      <c r="HA178">
        <v>17950</v>
      </c>
      <c r="HB178">
        <v>21852</v>
      </c>
      <c r="HC178">
        <v>17750</v>
      </c>
      <c r="HD178">
        <v>7320</v>
      </c>
      <c r="HE178">
        <v>62000</v>
      </c>
      <c r="HF178">
        <v>15000</v>
      </c>
      <c r="HG178">
        <v>52600</v>
      </c>
      <c r="HH178">
        <v>22300</v>
      </c>
      <c r="HI178">
        <v>20450</v>
      </c>
      <c r="HJ178">
        <v>12250</v>
      </c>
      <c r="HK178">
        <v>41000</v>
      </c>
      <c r="HL178">
        <v>42100</v>
      </c>
      <c r="HM178">
        <v>10700</v>
      </c>
      <c r="HN178">
        <v>26800</v>
      </c>
      <c r="HO178">
        <v>26100</v>
      </c>
      <c r="HP178">
        <v>49500</v>
      </c>
      <c r="HQ178">
        <v>70800</v>
      </c>
      <c r="HR178">
        <v>82900</v>
      </c>
      <c r="HS178">
        <v>52000</v>
      </c>
      <c r="HT178">
        <v>56900</v>
      </c>
      <c r="HU178">
        <v>29500</v>
      </c>
      <c r="HV178">
        <v>27650</v>
      </c>
      <c r="HW178">
        <v>17200</v>
      </c>
      <c r="HX178">
        <v>38600</v>
      </c>
      <c r="HY178">
        <v>63000</v>
      </c>
      <c r="HZ178">
        <v>4680</v>
      </c>
      <c r="IA178">
        <v>29600</v>
      </c>
      <c r="IB178">
        <v>21300</v>
      </c>
      <c r="IC178">
        <v>7780</v>
      </c>
      <c r="ID178">
        <v>13200</v>
      </c>
      <c r="IE178">
        <v>75100</v>
      </c>
      <c r="IF178">
        <v>42500</v>
      </c>
      <c r="IG178">
        <v>6560.7</v>
      </c>
      <c r="IH178">
        <v>41300</v>
      </c>
      <c r="II178">
        <v>22400</v>
      </c>
      <c r="IJ178">
        <v>44900</v>
      </c>
      <c r="IK178">
        <v>61271.9</v>
      </c>
      <c r="IL178">
        <v>12150</v>
      </c>
      <c r="IM178">
        <v>12250</v>
      </c>
      <c r="IN178">
        <v>27600</v>
      </c>
      <c r="IO178">
        <v>4360</v>
      </c>
      <c r="IP178">
        <v>9700</v>
      </c>
      <c r="IQ178">
        <v>9460</v>
      </c>
      <c r="IR178">
        <v>88300</v>
      </c>
      <c r="IS178">
        <v>38900</v>
      </c>
      <c r="IT178">
        <v>10300</v>
      </c>
      <c r="IU178">
        <v>7130</v>
      </c>
      <c r="IV178">
        <v>34128.400000000001</v>
      </c>
      <c r="IW178">
        <v>30300</v>
      </c>
      <c r="IX178">
        <v>18600</v>
      </c>
      <c r="IY178">
        <v>7690</v>
      </c>
      <c r="IZ178">
        <v>61300</v>
      </c>
      <c r="JA178">
        <v>75.870999999999995</v>
      </c>
      <c r="JB178">
        <v>235</v>
      </c>
      <c r="JC178">
        <v>63700</v>
      </c>
      <c r="JD178">
        <v>38700</v>
      </c>
      <c r="JE178">
        <v>34100</v>
      </c>
      <c r="JF178">
        <v>50269</v>
      </c>
      <c r="JG178">
        <v>51000</v>
      </c>
      <c r="JH178">
        <v>85.6</v>
      </c>
      <c r="JI178">
        <v>9590</v>
      </c>
      <c r="JJ178">
        <v>12800</v>
      </c>
      <c r="JK178">
        <v>18750</v>
      </c>
      <c r="JL178">
        <v>123.5</v>
      </c>
      <c r="JM178">
        <v>52900</v>
      </c>
      <c r="JN178">
        <v>9090</v>
      </c>
      <c r="JO178">
        <v>13350</v>
      </c>
      <c r="JP178">
        <v>88800</v>
      </c>
      <c r="JQ178">
        <v>10200</v>
      </c>
      <c r="JR178">
        <v>23600</v>
      </c>
      <c r="JS178">
        <v>37167.1</v>
      </c>
      <c r="JT178">
        <v>7500</v>
      </c>
      <c r="JU178">
        <v>15300</v>
      </c>
      <c r="JV178">
        <v>10300</v>
      </c>
      <c r="JW178">
        <v>28400</v>
      </c>
      <c r="JX178">
        <v>36976.1</v>
      </c>
      <c r="JY178">
        <v>27650</v>
      </c>
      <c r="JZ178">
        <v>22450</v>
      </c>
      <c r="KA178">
        <v>12300</v>
      </c>
      <c r="KB178">
        <v>13500</v>
      </c>
      <c r="KC178" s="19"/>
      <c r="KD178" s="19"/>
      <c r="KE178" s="19"/>
      <c r="KF178" s="19"/>
      <c r="KG178" s="19"/>
      <c r="KH178" s="19"/>
      <c r="KI178" s="19"/>
      <c r="KJ178" s="19"/>
      <c r="KK178" s="19"/>
      <c r="KL178" s="19"/>
      <c r="KM178" s="19"/>
      <c r="KN178" s="19"/>
      <c r="KO178" s="19"/>
      <c r="KP178" s="19"/>
      <c r="KQ178" s="19"/>
      <c r="KR178" s="19"/>
      <c r="KS178" s="19"/>
      <c r="KT178" s="19"/>
      <c r="KU178" s="19"/>
      <c r="KV178" s="19"/>
      <c r="KW178" s="19"/>
      <c r="KX178" s="19"/>
      <c r="KY178" s="19"/>
      <c r="KZ178" s="19"/>
      <c r="LA178" s="19"/>
      <c r="LB178" s="19"/>
      <c r="LC178" s="19"/>
      <c r="LD178" s="19"/>
      <c r="LE178" s="19"/>
      <c r="LF178" s="19"/>
      <c r="LG178" s="19"/>
      <c r="LH178" s="19"/>
      <c r="LI178" s="19"/>
      <c r="LJ178" s="19"/>
      <c r="LK178" s="19"/>
      <c r="LL178" s="19"/>
      <c r="LM178" s="19"/>
      <c r="LN178" s="19"/>
      <c r="LO178" s="19"/>
      <c r="LP178" s="19"/>
      <c r="LQ178" s="19"/>
      <c r="LR178" s="19"/>
      <c r="LS178" s="19"/>
      <c r="LT178" s="19"/>
      <c r="LU178" s="19"/>
      <c r="LV178" s="19"/>
      <c r="LW178" s="19"/>
      <c r="LX178" s="19"/>
      <c r="LY178" s="19"/>
      <c r="LZ178" s="19"/>
      <c r="MA178" s="19"/>
      <c r="MB178" s="19"/>
      <c r="MC178" s="19"/>
      <c r="MD178" s="19"/>
      <c r="ME178" s="19"/>
      <c r="MF178" s="19"/>
      <c r="MG178" s="19"/>
      <c r="MH178" s="19"/>
      <c r="MI178" s="19"/>
      <c r="MJ178" s="19"/>
      <c r="MK178" s="19"/>
      <c r="ML178" s="19"/>
      <c r="MM178" s="19"/>
      <c r="MN178" s="19"/>
      <c r="MO178" s="19"/>
      <c r="MP178" s="19"/>
      <c r="MQ178" s="19"/>
      <c r="MR178" s="19"/>
      <c r="MS178" s="19"/>
      <c r="MT178" s="19"/>
      <c r="MU178" s="19"/>
      <c r="MV178" s="19"/>
      <c r="MW178" s="19"/>
      <c r="MX178" s="19"/>
      <c r="MY178" s="19"/>
      <c r="MZ178" s="19"/>
      <c r="NA178" s="19"/>
      <c r="NB178" s="19"/>
      <c r="NC178" s="19"/>
      <c r="ND178" s="20"/>
      <c r="NE178" s="20"/>
      <c r="NF178" s="20"/>
      <c r="NG178" s="19"/>
      <c r="NH178" s="19"/>
      <c r="NI178" s="19"/>
      <c r="NJ178" s="19"/>
      <c r="NK178" s="19"/>
      <c r="NL178" s="19"/>
      <c r="NM178" s="19"/>
      <c r="NN178" s="20"/>
      <c r="NO178" s="20"/>
      <c r="NP178" s="20"/>
      <c r="NQ178" s="19"/>
      <c r="NR178" s="19"/>
      <c r="NS178" s="19"/>
      <c r="NT178" s="19"/>
      <c r="NU178" s="20"/>
      <c r="NV178" s="19"/>
      <c r="NW178" s="19"/>
      <c r="NX178" s="19"/>
      <c r="NY178" s="19"/>
      <c r="NZ178" s="19"/>
      <c r="OA178" s="19"/>
      <c r="OB178" s="19"/>
      <c r="OC178" s="19"/>
      <c r="OD178" s="19"/>
      <c r="OE178" s="19"/>
      <c r="OF178" s="19"/>
      <c r="OG178" s="19"/>
      <c r="OH178" s="19"/>
      <c r="OI178" s="19"/>
      <c r="OJ178" s="19"/>
      <c r="OK178" s="19"/>
      <c r="OL178" s="19"/>
      <c r="OM178" s="19"/>
      <c r="ON178" s="19"/>
      <c r="OO178" s="19"/>
      <c r="OP178" s="19"/>
      <c r="OQ178" s="19"/>
      <c r="OR178" s="19"/>
      <c r="OS178" s="21"/>
      <c r="OT178" s="21"/>
      <c r="OU178" s="21"/>
      <c r="OV178" s="21"/>
      <c r="OW178" s="21"/>
      <c r="OX178" s="21"/>
      <c r="OY178" s="21"/>
      <c r="OZ178" s="21"/>
      <c r="PA178" s="21"/>
      <c r="PB178" s="21"/>
      <c r="PC178" s="21"/>
    </row>
    <row r="179" spans="1:419" x14ac:dyDescent="0.2">
      <c r="A179" s="24">
        <v>44461</v>
      </c>
      <c r="B179">
        <v>16500</v>
      </c>
      <c r="C179">
        <v>10900</v>
      </c>
      <c r="D179">
        <v>28100</v>
      </c>
      <c r="E179">
        <v>17550</v>
      </c>
      <c r="F179">
        <v>13500</v>
      </c>
      <c r="G179">
        <v>28098.3</v>
      </c>
      <c r="H179">
        <v>35950</v>
      </c>
      <c r="I179">
        <v>17000</v>
      </c>
      <c r="J179">
        <v>5470</v>
      </c>
      <c r="K179">
        <v>30500</v>
      </c>
      <c r="L179">
        <v>22700</v>
      </c>
      <c r="M179">
        <v>24650</v>
      </c>
      <c r="N179">
        <v>12692.3</v>
      </c>
      <c r="O179">
        <v>12550</v>
      </c>
      <c r="P179">
        <v>54000</v>
      </c>
      <c r="Q179">
        <v>63500</v>
      </c>
      <c r="R179">
        <v>14650</v>
      </c>
      <c r="S179">
        <v>14992.3</v>
      </c>
      <c r="T179">
        <v>33000</v>
      </c>
      <c r="U179">
        <v>62100</v>
      </c>
      <c r="V179">
        <v>29750</v>
      </c>
      <c r="W179">
        <v>31340.6</v>
      </c>
      <c r="X179">
        <v>35050</v>
      </c>
      <c r="Y179">
        <v>40100</v>
      </c>
      <c r="Z179">
        <v>54000</v>
      </c>
      <c r="AA179">
        <v>27950</v>
      </c>
      <c r="AB179">
        <v>16500</v>
      </c>
      <c r="AC179">
        <v>59000</v>
      </c>
      <c r="AD179">
        <v>40600</v>
      </c>
      <c r="AE179">
        <v>32850</v>
      </c>
      <c r="AF179">
        <v>13400</v>
      </c>
      <c r="AG179">
        <v>63600</v>
      </c>
      <c r="AH179">
        <v>15300</v>
      </c>
      <c r="AI179">
        <v>14950</v>
      </c>
      <c r="AJ179">
        <v>14000</v>
      </c>
      <c r="AK179">
        <v>19250</v>
      </c>
      <c r="AL179">
        <v>7700</v>
      </c>
      <c r="AM179">
        <v>17650</v>
      </c>
      <c r="AN179">
        <v>34500</v>
      </c>
      <c r="AO179">
        <v>38550</v>
      </c>
      <c r="AP179">
        <v>58899</v>
      </c>
      <c r="AQ179">
        <v>14150</v>
      </c>
      <c r="AR179">
        <v>34800</v>
      </c>
      <c r="AS179">
        <v>41350</v>
      </c>
      <c r="AT179">
        <v>19000</v>
      </c>
      <c r="AU179">
        <v>69600</v>
      </c>
      <c r="AV179">
        <v>68300</v>
      </c>
      <c r="AW179">
        <v>19009</v>
      </c>
      <c r="AX179">
        <v>31350</v>
      </c>
      <c r="AY179">
        <v>16100</v>
      </c>
      <c r="AZ179">
        <v>28150</v>
      </c>
      <c r="BA179">
        <v>38950</v>
      </c>
      <c r="BB179">
        <v>54200</v>
      </c>
      <c r="BC179">
        <v>6950</v>
      </c>
      <c r="BD179">
        <v>10550</v>
      </c>
      <c r="BE179">
        <v>39400</v>
      </c>
      <c r="BF179">
        <v>24500</v>
      </c>
      <c r="BG179">
        <v>118000</v>
      </c>
      <c r="BH179">
        <v>49600</v>
      </c>
      <c r="BI179">
        <v>85500</v>
      </c>
      <c r="BJ179">
        <v>101800</v>
      </c>
      <c r="BK179">
        <v>13100</v>
      </c>
      <c r="BL179">
        <v>32200</v>
      </c>
      <c r="BM179">
        <v>4150</v>
      </c>
      <c r="BN179">
        <v>58300</v>
      </c>
      <c r="BO179">
        <v>34850</v>
      </c>
      <c r="BP179">
        <v>68700</v>
      </c>
      <c r="BQ179">
        <v>23250</v>
      </c>
      <c r="BR179">
        <v>33750</v>
      </c>
      <c r="BS179">
        <v>14600</v>
      </c>
      <c r="BT179">
        <v>59400</v>
      </c>
      <c r="BU179">
        <v>44950</v>
      </c>
      <c r="BV179">
        <v>19300</v>
      </c>
      <c r="BW179">
        <v>36500</v>
      </c>
      <c r="BX179">
        <v>56000</v>
      </c>
      <c r="BY179">
        <v>19350</v>
      </c>
      <c r="BZ179">
        <v>5020</v>
      </c>
      <c r="CA179">
        <v>24800</v>
      </c>
      <c r="CB179">
        <v>24300</v>
      </c>
      <c r="CC179">
        <v>17800</v>
      </c>
      <c r="CD179">
        <v>12400</v>
      </c>
      <c r="CE179">
        <v>6963.8</v>
      </c>
      <c r="CF179">
        <v>14100</v>
      </c>
      <c r="CG179">
        <v>12600</v>
      </c>
      <c r="CH179">
        <v>14400</v>
      </c>
      <c r="CI179">
        <v>12550</v>
      </c>
      <c r="CJ179">
        <v>48000</v>
      </c>
      <c r="CK179">
        <v>93200</v>
      </c>
      <c r="CL179">
        <v>4610</v>
      </c>
      <c r="CM179">
        <v>62100</v>
      </c>
      <c r="CN179">
        <v>88400</v>
      </c>
      <c r="CO179">
        <v>48873</v>
      </c>
      <c r="CP179">
        <v>22110</v>
      </c>
      <c r="CQ179">
        <v>28000</v>
      </c>
      <c r="CR179">
        <v>50200</v>
      </c>
      <c r="CS179">
        <v>16700</v>
      </c>
      <c r="CT179">
        <v>17100</v>
      </c>
      <c r="CU179">
        <v>19800</v>
      </c>
      <c r="CV179">
        <v>5480</v>
      </c>
      <c r="CW179">
        <v>68200</v>
      </c>
      <c r="CX179">
        <v>4990</v>
      </c>
      <c r="CY179">
        <v>14850</v>
      </c>
      <c r="CZ179">
        <v>5780</v>
      </c>
      <c r="DA179">
        <v>11550</v>
      </c>
      <c r="DB179">
        <v>21100</v>
      </c>
      <c r="DC179">
        <v>15238.1</v>
      </c>
      <c r="DD179">
        <v>10250</v>
      </c>
      <c r="DE179">
        <v>40488.300000000003</v>
      </c>
      <c r="DF179">
        <v>73000</v>
      </c>
      <c r="DG179">
        <v>49500</v>
      </c>
      <c r="DH179">
        <v>6111.1</v>
      </c>
      <c r="DI179">
        <v>18300</v>
      </c>
      <c r="DJ179">
        <v>29000</v>
      </c>
      <c r="DK179">
        <v>8250</v>
      </c>
      <c r="DL179">
        <v>30950</v>
      </c>
      <c r="DM179">
        <v>50900</v>
      </c>
      <c r="DN179">
        <v>4180</v>
      </c>
      <c r="DO179">
        <v>46600</v>
      </c>
      <c r="DP179">
        <v>22200</v>
      </c>
      <c r="DQ179">
        <v>17500</v>
      </c>
      <c r="DR179">
        <v>18400</v>
      </c>
      <c r="DS179">
        <v>15800</v>
      </c>
      <c r="DT179">
        <v>7410</v>
      </c>
      <c r="DU179">
        <v>22150</v>
      </c>
      <c r="DV179">
        <v>7770</v>
      </c>
      <c r="DW179">
        <v>28800</v>
      </c>
      <c r="DX179">
        <v>72300</v>
      </c>
      <c r="DY179">
        <v>8200</v>
      </c>
      <c r="DZ179">
        <v>14545</v>
      </c>
      <c r="EA179">
        <v>18750</v>
      </c>
      <c r="EB179">
        <v>43000</v>
      </c>
      <c r="EC179">
        <v>53636.4</v>
      </c>
      <c r="ED179">
        <v>6992.9</v>
      </c>
      <c r="EE179">
        <v>8700</v>
      </c>
      <c r="EF179">
        <v>35500</v>
      </c>
      <c r="EG179">
        <v>15700</v>
      </c>
      <c r="EH179">
        <v>63600</v>
      </c>
      <c r="EI179">
        <v>18396.7</v>
      </c>
      <c r="EJ179">
        <v>3980</v>
      </c>
      <c r="EK179">
        <v>7720</v>
      </c>
      <c r="EL179">
        <v>14200</v>
      </c>
      <c r="EM179">
        <v>8330</v>
      </c>
      <c r="EN179">
        <v>48800</v>
      </c>
      <c r="EO179">
        <v>57000</v>
      </c>
      <c r="EP179">
        <v>12350</v>
      </c>
      <c r="EQ179">
        <v>16050</v>
      </c>
      <c r="ER179">
        <v>28000</v>
      </c>
      <c r="ES179">
        <v>4280</v>
      </c>
      <c r="ET179">
        <v>12550</v>
      </c>
      <c r="EU179">
        <v>147000</v>
      </c>
      <c r="EV179">
        <v>125.7</v>
      </c>
      <c r="EW179">
        <v>30800</v>
      </c>
      <c r="EX179">
        <v>26875</v>
      </c>
      <c r="EY179">
        <v>84000</v>
      </c>
      <c r="EZ179">
        <v>45800</v>
      </c>
      <c r="FA179">
        <v>37596</v>
      </c>
      <c r="FC179">
        <v>21100</v>
      </c>
      <c r="FD179">
        <v>35200</v>
      </c>
      <c r="FE179">
        <v>78702</v>
      </c>
      <c r="FF179">
        <v>9800</v>
      </c>
      <c r="FG179">
        <v>7450</v>
      </c>
      <c r="FH179">
        <v>39700</v>
      </c>
      <c r="FI179">
        <v>28150</v>
      </c>
      <c r="FJ179">
        <v>30333</v>
      </c>
      <c r="FK179">
        <v>81500</v>
      </c>
      <c r="FL179">
        <v>81000</v>
      </c>
      <c r="FM179">
        <v>27700</v>
      </c>
      <c r="FN179">
        <v>24700</v>
      </c>
      <c r="FO179">
        <v>34200</v>
      </c>
      <c r="FP179">
        <v>27000</v>
      </c>
      <c r="FQ179">
        <v>52600</v>
      </c>
      <c r="FR179">
        <v>6610</v>
      </c>
      <c r="FS179">
        <v>12400</v>
      </c>
      <c r="FT179">
        <v>17650</v>
      </c>
      <c r="FU179">
        <v>50100</v>
      </c>
      <c r="FV179">
        <v>9500</v>
      </c>
      <c r="FW179">
        <v>93100</v>
      </c>
      <c r="FX179">
        <v>17100</v>
      </c>
      <c r="FY179">
        <v>23000</v>
      </c>
      <c r="FZ179">
        <v>111500</v>
      </c>
      <c r="GA179">
        <v>7500</v>
      </c>
      <c r="GB179">
        <v>21800</v>
      </c>
      <c r="GC179">
        <v>23950</v>
      </c>
      <c r="GD179">
        <v>4050</v>
      </c>
      <c r="GE179">
        <v>6950</v>
      </c>
      <c r="GF179">
        <v>5290</v>
      </c>
      <c r="GG179">
        <v>7590</v>
      </c>
      <c r="GH179">
        <v>155678</v>
      </c>
      <c r="GI179">
        <v>13550</v>
      </c>
      <c r="GJ179">
        <v>68000</v>
      </c>
      <c r="GK179">
        <v>21000</v>
      </c>
      <c r="GL179">
        <v>5700</v>
      </c>
      <c r="GM179">
        <v>27500</v>
      </c>
      <c r="GN179">
        <v>158</v>
      </c>
      <c r="GO179">
        <v>13400</v>
      </c>
      <c r="GP179">
        <v>29200</v>
      </c>
      <c r="GQ179">
        <v>17300</v>
      </c>
      <c r="GR179">
        <v>22650</v>
      </c>
      <c r="GS179">
        <v>17500</v>
      </c>
      <c r="GT179">
        <v>21750</v>
      </c>
      <c r="GU179">
        <v>19700</v>
      </c>
      <c r="GV179">
        <v>13300</v>
      </c>
      <c r="GW179">
        <v>12200</v>
      </c>
      <c r="GX179">
        <v>51600</v>
      </c>
      <c r="GY179">
        <v>28200</v>
      </c>
      <c r="GZ179">
        <v>7857.1</v>
      </c>
      <c r="HA179">
        <v>18000</v>
      </c>
      <c r="HB179">
        <v>21944</v>
      </c>
      <c r="HC179">
        <v>17850</v>
      </c>
      <c r="HD179">
        <v>7830</v>
      </c>
      <c r="HE179">
        <v>66000</v>
      </c>
      <c r="HF179">
        <v>15250</v>
      </c>
      <c r="HG179">
        <v>52500</v>
      </c>
      <c r="HH179">
        <v>22250</v>
      </c>
      <c r="HI179">
        <v>20950</v>
      </c>
      <c r="HJ179">
        <v>12400</v>
      </c>
      <c r="HK179">
        <v>44400</v>
      </c>
      <c r="HL179">
        <v>41800</v>
      </c>
      <c r="HM179">
        <v>11200</v>
      </c>
      <c r="HN179">
        <v>26700</v>
      </c>
      <c r="HO179">
        <v>27000</v>
      </c>
      <c r="HP179">
        <v>49500</v>
      </c>
      <c r="HQ179">
        <v>66900</v>
      </c>
      <c r="HR179">
        <v>80500</v>
      </c>
      <c r="HS179">
        <v>51500</v>
      </c>
      <c r="HT179">
        <v>56500</v>
      </c>
      <c r="HU179">
        <v>29500</v>
      </c>
      <c r="HV179">
        <v>28000</v>
      </c>
      <c r="HW179">
        <v>17250</v>
      </c>
      <c r="HX179">
        <v>39050</v>
      </c>
      <c r="HY179">
        <v>64900</v>
      </c>
      <c r="HZ179">
        <v>5000</v>
      </c>
      <c r="IA179">
        <v>30400</v>
      </c>
      <c r="IB179">
        <v>22750</v>
      </c>
      <c r="IC179">
        <v>7560</v>
      </c>
      <c r="ID179">
        <v>14100</v>
      </c>
      <c r="IE179">
        <v>75100</v>
      </c>
      <c r="IF179">
        <v>43450</v>
      </c>
      <c r="IG179">
        <v>7018.7</v>
      </c>
      <c r="IH179">
        <v>42800</v>
      </c>
      <c r="II179">
        <v>22100</v>
      </c>
      <c r="IJ179">
        <v>44500</v>
      </c>
      <c r="IK179">
        <v>60926.3</v>
      </c>
      <c r="IL179">
        <v>12500</v>
      </c>
      <c r="IM179">
        <v>12833.3</v>
      </c>
      <c r="IN179">
        <v>27700</v>
      </c>
      <c r="IO179">
        <v>4660</v>
      </c>
      <c r="IP179">
        <v>10150</v>
      </c>
      <c r="IQ179">
        <v>9560</v>
      </c>
      <c r="IR179">
        <v>89000</v>
      </c>
      <c r="IS179">
        <v>38400</v>
      </c>
      <c r="IT179">
        <v>10950</v>
      </c>
      <c r="IU179">
        <v>7620</v>
      </c>
      <c r="IV179">
        <v>33945</v>
      </c>
      <c r="IW179">
        <v>30000</v>
      </c>
      <c r="IX179">
        <v>18500</v>
      </c>
      <c r="IY179">
        <v>7750</v>
      </c>
      <c r="IZ179">
        <v>61400</v>
      </c>
      <c r="JA179">
        <v>77.031999999999996</v>
      </c>
      <c r="JB179">
        <v>240.1</v>
      </c>
      <c r="JC179">
        <v>63400</v>
      </c>
      <c r="JD179">
        <v>37800</v>
      </c>
      <c r="JE179">
        <v>34050</v>
      </c>
      <c r="JF179">
        <v>46636</v>
      </c>
      <c r="JG179">
        <v>51000</v>
      </c>
      <c r="JH179">
        <v>86.1</v>
      </c>
      <c r="JI179">
        <v>10250</v>
      </c>
      <c r="JJ179">
        <v>12750</v>
      </c>
      <c r="JK179">
        <v>18300</v>
      </c>
      <c r="JL179">
        <v>123.3</v>
      </c>
      <c r="JM179">
        <v>53400</v>
      </c>
      <c r="JN179">
        <v>9720</v>
      </c>
      <c r="JO179">
        <v>13450</v>
      </c>
      <c r="JP179">
        <v>91500</v>
      </c>
      <c r="JQ179">
        <v>10200</v>
      </c>
      <c r="JR179">
        <v>22800</v>
      </c>
      <c r="JS179">
        <v>37111.5</v>
      </c>
      <c r="JT179">
        <v>8020</v>
      </c>
      <c r="JU179">
        <v>15650</v>
      </c>
      <c r="JV179">
        <v>10500</v>
      </c>
      <c r="JW179">
        <v>28450</v>
      </c>
      <c r="JX179">
        <v>37145.5</v>
      </c>
      <c r="JY179">
        <v>27600</v>
      </c>
      <c r="JZ179">
        <v>23000</v>
      </c>
      <c r="KA179">
        <v>12000</v>
      </c>
      <c r="KB179">
        <v>13600</v>
      </c>
      <c r="KC179" s="19"/>
      <c r="KD179" s="19"/>
      <c r="KE179" s="19"/>
      <c r="KF179" s="19"/>
      <c r="KG179" s="19"/>
      <c r="KH179" s="19"/>
      <c r="KI179" s="19"/>
      <c r="KJ179" s="19"/>
      <c r="KK179" s="19"/>
      <c r="KL179" s="19"/>
      <c r="KM179" s="19"/>
      <c r="KN179" s="19"/>
      <c r="KO179" s="19"/>
      <c r="KP179" s="19"/>
      <c r="KQ179" s="19"/>
      <c r="KR179" s="19"/>
      <c r="KS179" s="19"/>
      <c r="KT179" s="19"/>
      <c r="KU179" s="19"/>
      <c r="KV179" s="19"/>
      <c r="KW179" s="19"/>
      <c r="KX179" s="19"/>
      <c r="KY179" s="19"/>
      <c r="KZ179" s="19"/>
      <c r="LA179" s="19"/>
      <c r="LB179" s="19"/>
      <c r="LC179" s="19"/>
      <c r="LD179" s="19"/>
      <c r="LE179" s="19"/>
      <c r="LF179" s="19"/>
      <c r="LG179" s="19"/>
      <c r="LH179" s="19"/>
      <c r="LI179" s="19"/>
      <c r="LJ179" s="19"/>
      <c r="LK179" s="19"/>
      <c r="LL179" s="19"/>
      <c r="LM179" s="19"/>
      <c r="LN179" s="19"/>
      <c r="LO179" s="19"/>
      <c r="LP179" s="19"/>
      <c r="LQ179" s="19"/>
      <c r="LR179" s="19"/>
      <c r="LS179" s="19"/>
      <c r="LT179" s="19"/>
      <c r="LU179" s="19"/>
      <c r="LV179" s="19"/>
      <c r="LW179" s="19"/>
      <c r="LX179" s="19"/>
      <c r="LY179" s="19"/>
      <c r="LZ179" s="19"/>
      <c r="MA179" s="19"/>
      <c r="MB179" s="19"/>
      <c r="MC179" s="19"/>
      <c r="MD179" s="19"/>
      <c r="ME179" s="19"/>
      <c r="MF179" s="19"/>
      <c r="MG179" s="19"/>
      <c r="MH179" s="19"/>
      <c r="MI179" s="19"/>
      <c r="MJ179" s="19"/>
      <c r="MK179" s="19"/>
      <c r="ML179" s="19"/>
      <c r="MM179" s="19"/>
      <c r="MN179" s="19"/>
      <c r="MO179" s="19"/>
      <c r="MP179" s="19"/>
      <c r="MQ179" s="19"/>
      <c r="MR179" s="19"/>
      <c r="MS179" s="19"/>
      <c r="MT179" s="19"/>
      <c r="MU179" s="19"/>
      <c r="MV179" s="19"/>
      <c r="MW179" s="19"/>
      <c r="MX179" s="19"/>
      <c r="MY179" s="19"/>
      <c r="MZ179" s="19"/>
      <c r="NA179" s="19"/>
      <c r="NB179" s="19"/>
      <c r="NC179" s="19"/>
      <c r="ND179" s="20"/>
      <c r="NE179" s="20"/>
      <c r="NF179" s="20"/>
      <c r="NG179" s="19"/>
      <c r="NH179" s="19"/>
      <c r="NI179" s="19"/>
      <c r="NJ179" s="19"/>
      <c r="NK179" s="19"/>
      <c r="NL179" s="19"/>
      <c r="NM179" s="19"/>
      <c r="NN179" s="20"/>
      <c r="NO179" s="20"/>
      <c r="NP179" s="20"/>
      <c r="NQ179" s="19"/>
      <c r="NR179" s="19"/>
      <c r="NS179" s="19"/>
      <c r="NT179" s="19"/>
      <c r="NU179" s="20"/>
      <c r="NV179" s="19"/>
      <c r="NW179" s="19"/>
      <c r="NX179" s="19"/>
      <c r="NY179" s="19"/>
      <c r="NZ179" s="19"/>
      <c r="OA179" s="19"/>
      <c r="OB179" s="19"/>
      <c r="OC179" s="19"/>
      <c r="OD179" s="19"/>
      <c r="OE179" s="19"/>
      <c r="OF179" s="19"/>
      <c r="OG179" s="19"/>
      <c r="OH179" s="19"/>
      <c r="OI179" s="19"/>
      <c r="OJ179" s="19"/>
      <c r="OK179" s="19"/>
      <c r="OL179" s="19"/>
      <c r="OM179" s="19"/>
      <c r="ON179" s="19"/>
      <c r="OO179" s="19"/>
      <c r="OP179" s="19"/>
      <c r="OQ179" s="19"/>
      <c r="OR179" s="19"/>
      <c r="OS179" s="21"/>
      <c r="OT179" s="21"/>
      <c r="OU179" s="21"/>
      <c r="OV179" s="21"/>
      <c r="OW179" s="21"/>
      <c r="OX179" s="21"/>
      <c r="OY179" s="21"/>
      <c r="OZ179" s="21"/>
      <c r="PA179" s="21"/>
      <c r="PB179" s="21"/>
      <c r="PC179" s="21"/>
    </row>
    <row r="180" spans="1:419" x14ac:dyDescent="0.2">
      <c r="A180" s="24">
        <v>44462</v>
      </c>
      <c r="B180">
        <v>16600</v>
      </c>
      <c r="C180">
        <v>10900</v>
      </c>
      <c r="D180">
        <v>27100</v>
      </c>
      <c r="E180">
        <v>16900</v>
      </c>
      <c r="F180">
        <v>13500</v>
      </c>
      <c r="G180">
        <v>27856.799999999999</v>
      </c>
      <c r="H180">
        <v>33450</v>
      </c>
      <c r="I180">
        <v>17000</v>
      </c>
      <c r="J180">
        <v>5270</v>
      </c>
      <c r="K180">
        <v>29900</v>
      </c>
      <c r="L180">
        <v>23200</v>
      </c>
      <c r="M180">
        <v>22950</v>
      </c>
      <c r="N180">
        <v>12461.5</v>
      </c>
      <c r="O180">
        <v>12100</v>
      </c>
      <c r="P180">
        <v>54300</v>
      </c>
      <c r="Q180">
        <v>63700</v>
      </c>
      <c r="R180">
        <v>14500</v>
      </c>
      <c r="S180">
        <v>14911.7</v>
      </c>
      <c r="T180">
        <v>32800</v>
      </c>
      <c r="U180">
        <v>62200</v>
      </c>
      <c r="V180">
        <v>29000</v>
      </c>
      <c r="W180">
        <v>31221.9</v>
      </c>
      <c r="X180">
        <v>32600</v>
      </c>
      <c r="Y180">
        <v>39200</v>
      </c>
      <c r="Z180">
        <v>53900</v>
      </c>
      <c r="AA180">
        <v>27800</v>
      </c>
      <c r="AB180">
        <v>16500</v>
      </c>
      <c r="AC180">
        <v>57800</v>
      </c>
      <c r="AD180">
        <v>41100</v>
      </c>
      <c r="AE180">
        <v>31200</v>
      </c>
      <c r="AF180">
        <v>13000</v>
      </c>
      <c r="AG180">
        <v>63500</v>
      </c>
      <c r="AH180">
        <v>14800</v>
      </c>
      <c r="AI180">
        <v>14700</v>
      </c>
      <c r="AJ180">
        <v>14000</v>
      </c>
      <c r="AK180">
        <v>19200</v>
      </c>
      <c r="AL180">
        <v>8230</v>
      </c>
      <c r="AM180">
        <v>17550</v>
      </c>
      <c r="AN180">
        <v>34950</v>
      </c>
      <c r="AO180">
        <v>39100</v>
      </c>
      <c r="AP180">
        <v>57339</v>
      </c>
      <c r="AQ180">
        <v>13850</v>
      </c>
      <c r="AR180">
        <v>34150</v>
      </c>
      <c r="AS180">
        <v>43000</v>
      </c>
      <c r="AT180">
        <v>18350</v>
      </c>
      <c r="AU180">
        <v>64800</v>
      </c>
      <c r="AV180">
        <v>68200</v>
      </c>
      <c r="AW180">
        <v>18962</v>
      </c>
      <c r="AX180">
        <v>31600</v>
      </c>
      <c r="AY180">
        <v>15800</v>
      </c>
      <c r="AZ180">
        <v>28150</v>
      </c>
      <c r="BA180">
        <v>38950</v>
      </c>
      <c r="BB180">
        <v>54200</v>
      </c>
      <c r="BC180">
        <v>6560</v>
      </c>
      <c r="BD180">
        <v>9820</v>
      </c>
      <c r="BE180">
        <v>38550</v>
      </c>
      <c r="BF180">
        <v>24700</v>
      </c>
      <c r="BG180">
        <v>116500</v>
      </c>
      <c r="BH180">
        <v>48800</v>
      </c>
      <c r="BI180">
        <v>85900</v>
      </c>
      <c r="BJ180">
        <v>104300</v>
      </c>
      <c r="BK180">
        <v>13000</v>
      </c>
      <c r="BL180">
        <v>31800</v>
      </c>
      <c r="BM180">
        <v>4030</v>
      </c>
      <c r="BN180">
        <v>60100</v>
      </c>
      <c r="BO180">
        <v>34850</v>
      </c>
      <c r="BP180">
        <v>68000</v>
      </c>
      <c r="BQ180">
        <v>22900</v>
      </c>
      <c r="BR180">
        <v>33200</v>
      </c>
      <c r="BS180">
        <v>13700</v>
      </c>
      <c r="BT180">
        <v>59400</v>
      </c>
      <c r="BU180">
        <v>44950</v>
      </c>
      <c r="BV180">
        <v>18650</v>
      </c>
      <c r="BW180">
        <v>36500</v>
      </c>
      <c r="BX180">
        <v>55400</v>
      </c>
      <c r="BY180">
        <v>19800</v>
      </c>
      <c r="BZ180">
        <v>5370</v>
      </c>
      <c r="CA180">
        <v>24300</v>
      </c>
      <c r="CB180">
        <v>24950</v>
      </c>
      <c r="CC180">
        <v>19000</v>
      </c>
      <c r="CD180">
        <v>11800</v>
      </c>
      <c r="CE180">
        <v>7443.5</v>
      </c>
      <c r="CF180">
        <v>13950</v>
      </c>
      <c r="CG180">
        <v>12700</v>
      </c>
      <c r="CH180">
        <v>13950</v>
      </c>
      <c r="CI180">
        <v>12600</v>
      </c>
      <c r="CJ180">
        <v>48000</v>
      </c>
      <c r="CK180">
        <v>93100</v>
      </c>
      <c r="CL180">
        <v>4920</v>
      </c>
      <c r="CM180">
        <v>61500</v>
      </c>
      <c r="CN180">
        <v>90600</v>
      </c>
      <c r="CO180">
        <v>49753</v>
      </c>
      <c r="CP180">
        <v>21835</v>
      </c>
      <c r="CQ180">
        <v>28450</v>
      </c>
      <c r="CR180">
        <v>50200</v>
      </c>
      <c r="CS180">
        <v>15550</v>
      </c>
      <c r="CT180">
        <v>17800</v>
      </c>
      <c r="CU180">
        <v>19200</v>
      </c>
      <c r="CV180">
        <v>5240</v>
      </c>
      <c r="CW180">
        <v>65400</v>
      </c>
      <c r="CX180">
        <v>4800</v>
      </c>
      <c r="CY180">
        <v>14850</v>
      </c>
      <c r="CZ180">
        <v>5500</v>
      </c>
      <c r="DA180">
        <v>11600</v>
      </c>
      <c r="DB180">
        <v>20850</v>
      </c>
      <c r="DC180">
        <v>14809.5</v>
      </c>
      <c r="DD180">
        <v>10150</v>
      </c>
      <c r="DE180">
        <v>42013.3</v>
      </c>
      <c r="DF180">
        <v>72200</v>
      </c>
      <c r="DG180">
        <v>48750</v>
      </c>
      <c r="DH180">
        <v>5914.5</v>
      </c>
      <c r="DI180">
        <v>18300</v>
      </c>
      <c r="DJ180">
        <v>28950</v>
      </c>
      <c r="DK180">
        <v>7800</v>
      </c>
      <c r="DL180">
        <v>33100</v>
      </c>
      <c r="DM180">
        <v>51000</v>
      </c>
      <c r="DN180">
        <v>3890</v>
      </c>
      <c r="DO180">
        <v>46500</v>
      </c>
      <c r="DP180">
        <v>22200</v>
      </c>
      <c r="DQ180">
        <v>18450</v>
      </c>
      <c r="DR180">
        <v>19650</v>
      </c>
      <c r="DS180">
        <v>15500</v>
      </c>
      <c r="DT180">
        <v>7690</v>
      </c>
      <c r="DU180">
        <v>22100</v>
      </c>
      <c r="DV180">
        <v>7480</v>
      </c>
      <c r="DW180">
        <v>29650</v>
      </c>
      <c r="DX180">
        <v>72300</v>
      </c>
      <c r="DY180">
        <v>7940</v>
      </c>
      <c r="DZ180">
        <v>15364</v>
      </c>
      <c r="EA180">
        <v>19285.7</v>
      </c>
      <c r="EB180">
        <v>44550</v>
      </c>
      <c r="EC180">
        <v>52909.1</v>
      </c>
      <c r="ED180">
        <v>7213.3</v>
      </c>
      <c r="EE180">
        <v>8280</v>
      </c>
      <c r="EF180">
        <v>34900</v>
      </c>
      <c r="EG180">
        <v>15700</v>
      </c>
      <c r="EH180">
        <v>66600</v>
      </c>
      <c r="EI180">
        <v>17842</v>
      </c>
      <c r="EJ180">
        <v>3710</v>
      </c>
      <c r="EK180">
        <v>7550</v>
      </c>
      <c r="EL180">
        <v>14000</v>
      </c>
      <c r="EM180">
        <v>7760</v>
      </c>
      <c r="EN180">
        <v>50800</v>
      </c>
      <c r="EO180">
        <v>57000</v>
      </c>
      <c r="EP180">
        <v>13000</v>
      </c>
      <c r="EQ180">
        <v>15400</v>
      </c>
      <c r="ER180">
        <v>27900</v>
      </c>
      <c r="ES180">
        <v>4570</v>
      </c>
      <c r="ET180">
        <v>12250</v>
      </c>
      <c r="EU180">
        <v>145000</v>
      </c>
      <c r="EV180">
        <v>132</v>
      </c>
      <c r="EW180">
        <v>30200</v>
      </c>
      <c r="EX180">
        <v>27187.5</v>
      </c>
      <c r="EY180">
        <v>84100</v>
      </c>
      <c r="EZ180">
        <v>45000</v>
      </c>
      <c r="FA180">
        <v>37819.800000000003</v>
      </c>
      <c r="FC180">
        <v>21200</v>
      </c>
      <c r="FD180">
        <v>34950</v>
      </c>
      <c r="FE180">
        <v>78626</v>
      </c>
      <c r="FF180">
        <v>9790</v>
      </c>
      <c r="FG180">
        <v>7100</v>
      </c>
      <c r="FH180">
        <v>39500</v>
      </c>
      <c r="FI180">
        <v>28200</v>
      </c>
      <c r="FJ180">
        <v>29875</v>
      </c>
      <c r="FK180">
        <v>82100</v>
      </c>
      <c r="FL180">
        <v>80600</v>
      </c>
      <c r="FM180">
        <v>27000</v>
      </c>
      <c r="FN180">
        <v>24850</v>
      </c>
      <c r="FO180">
        <v>36550</v>
      </c>
      <c r="FP180">
        <v>26600</v>
      </c>
      <c r="FQ180">
        <v>52600</v>
      </c>
      <c r="FR180">
        <v>7070</v>
      </c>
      <c r="FS180">
        <v>12750</v>
      </c>
      <c r="FT180">
        <v>16450</v>
      </c>
      <c r="FU180">
        <v>50200</v>
      </c>
      <c r="FV180">
        <v>9500</v>
      </c>
      <c r="FW180">
        <v>92200</v>
      </c>
      <c r="FX180">
        <v>16900</v>
      </c>
      <c r="FY180">
        <v>22900</v>
      </c>
      <c r="FZ180">
        <v>108500</v>
      </c>
      <c r="GA180">
        <v>7500</v>
      </c>
      <c r="GB180">
        <v>21750</v>
      </c>
      <c r="GC180">
        <v>23550</v>
      </c>
      <c r="GD180">
        <v>4300</v>
      </c>
      <c r="GE180">
        <v>6550</v>
      </c>
      <c r="GF180">
        <v>5300</v>
      </c>
      <c r="GG180">
        <v>7300</v>
      </c>
      <c r="GH180">
        <v>153377</v>
      </c>
      <c r="GI180">
        <v>13500</v>
      </c>
      <c r="GJ180">
        <v>67000</v>
      </c>
      <c r="GK180">
        <v>21000</v>
      </c>
      <c r="GL180">
        <v>5500</v>
      </c>
      <c r="GM180">
        <v>27700</v>
      </c>
      <c r="GN180">
        <v>158.19999999999999</v>
      </c>
      <c r="GO180">
        <v>13600</v>
      </c>
      <c r="GP180">
        <v>28800</v>
      </c>
      <c r="GQ180">
        <v>17400</v>
      </c>
      <c r="GR180">
        <v>22200</v>
      </c>
      <c r="GS180">
        <v>16950</v>
      </c>
      <c r="GT180">
        <v>21800</v>
      </c>
      <c r="GU180">
        <v>19100</v>
      </c>
      <c r="GV180">
        <v>13100</v>
      </c>
      <c r="GW180">
        <v>12050</v>
      </c>
      <c r="GX180">
        <v>51000</v>
      </c>
      <c r="GY180">
        <v>30150</v>
      </c>
      <c r="GZ180">
        <v>7619</v>
      </c>
      <c r="HA180">
        <v>18250</v>
      </c>
      <c r="HB180">
        <v>21759</v>
      </c>
      <c r="HC180">
        <v>17900</v>
      </c>
      <c r="HD180">
        <v>8000</v>
      </c>
      <c r="HE180">
        <v>65600</v>
      </c>
      <c r="HF180">
        <v>14950</v>
      </c>
      <c r="HG180">
        <v>51600</v>
      </c>
      <c r="HH180">
        <v>21800</v>
      </c>
      <c r="HI180">
        <v>20800</v>
      </c>
      <c r="HJ180">
        <v>12500</v>
      </c>
      <c r="HK180">
        <v>41000</v>
      </c>
      <c r="HL180">
        <v>41900</v>
      </c>
      <c r="HM180">
        <v>11150</v>
      </c>
      <c r="HN180">
        <v>26600</v>
      </c>
      <c r="HO180">
        <v>26500</v>
      </c>
      <c r="HP180">
        <v>49050</v>
      </c>
      <c r="HQ180">
        <v>71000</v>
      </c>
      <c r="HR180">
        <v>82500</v>
      </c>
      <c r="HS180">
        <v>51700</v>
      </c>
      <c r="HT180">
        <v>56000</v>
      </c>
      <c r="HU180">
        <v>29500</v>
      </c>
      <c r="HV180">
        <v>26800</v>
      </c>
      <c r="HW180">
        <v>17650</v>
      </c>
      <c r="HX180">
        <v>38700</v>
      </c>
      <c r="HY180">
        <v>65000</v>
      </c>
      <c r="HZ180">
        <v>5000</v>
      </c>
      <c r="IA180">
        <v>30700</v>
      </c>
      <c r="IB180">
        <v>23500</v>
      </c>
      <c r="IC180">
        <v>7040</v>
      </c>
      <c r="ID180">
        <v>15050</v>
      </c>
      <c r="IE180">
        <v>72000</v>
      </c>
      <c r="IF180">
        <v>42800</v>
      </c>
      <c r="IG180">
        <v>6635.5</v>
      </c>
      <c r="IH180">
        <v>42500</v>
      </c>
      <c r="II180">
        <v>21700</v>
      </c>
      <c r="IJ180">
        <v>45000</v>
      </c>
      <c r="IK180">
        <v>61700</v>
      </c>
      <c r="IL180">
        <v>11650</v>
      </c>
      <c r="IM180">
        <v>12500</v>
      </c>
      <c r="IN180">
        <v>27300</v>
      </c>
      <c r="IO180">
        <v>4480</v>
      </c>
      <c r="IP180">
        <v>10000</v>
      </c>
      <c r="IQ180">
        <v>9780</v>
      </c>
      <c r="IR180">
        <v>95200</v>
      </c>
      <c r="IS180">
        <v>38700</v>
      </c>
      <c r="IT180">
        <v>10450</v>
      </c>
      <c r="IU180">
        <v>7510</v>
      </c>
      <c r="IV180">
        <v>33486.199999999997</v>
      </c>
      <c r="IW180">
        <v>29000</v>
      </c>
      <c r="IX180">
        <v>18700</v>
      </c>
      <c r="IY180">
        <v>7680</v>
      </c>
      <c r="IZ180">
        <v>61900</v>
      </c>
      <c r="JA180">
        <v>77.031999999999996</v>
      </c>
      <c r="JB180">
        <v>240.1</v>
      </c>
      <c r="JC180">
        <v>63200</v>
      </c>
      <c r="JD180">
        <v>38350</v>
      </c>
      <c r="JE180">
        <v>33850</v>
      </c>
      <c r="JF180">
        <v>51251</v>
      </c>
      <c r="JG180">
        <v>50500</v>
      </c>
      <c r="JH180">
        <v>87.1</v>
      </c>
      <c r="JI180">
        <v>10000</v>
      </c>
      <c r="JJ180">
        <v>11900</v>
      </c>
      <c r="JK180">
        <v>18700</v>
      </c>
      <c r="JL180">
        <v>123.7</v>
      </c>
      <c r="JM180">
        <v>53600</v>
      </c>
      <c r="JN180">
        <v>9520</v>
      </c>
      <c r="JO180">
        <v>13400</v>
      </c>
      <c r="JP180">
        <v>90800</v>
      </c>
      <c r="JQ180">
        <v>10100</v>
      </c>
      <c r="JR180">
        <v>21250</v>
      </c>
      <c r="JS180">
        <v>37222.6</v>
      </c>
      <c r="JT180">
        <v>8580</v>
      </c>
      <c r="JU180">
        <v>15600</v>
      </c>
      <c r="JV180">
        <v>9780</v>
      </c>
      <c r="JW180">
        <v>28900</v>
      </c>
      <c r="JX180">
        <v>35903.599999999999</v>
      </c>
      <c r="JY180">
        <v>28100</v>
      </c>
      <c r="JZ180">
        <v>23500</v>
      </c>
      <c r="KA180">
        <v>12350</v>
      </c>
      <c r="KB180">
        <v>12900</v>
      </c>
      <c r="KC180" s="19"/>
      <c r="KD180" s="19"/>
      <c r="KE180" s="19"/>
      <c r="KF180" s="19"/>
      <c r="KG180" s="19"/>
      <c r="KH180" s="19"/>
      <c r="KI180" s="19"/>
      <c r="KJ180" s="19"/>
      <c r="KK180" s="19"/>
      <c r="KL180" s="19"/>
      <c r="KM180" s="19"/>
      <c r="KN180" s="19"/>
      <c r="KO180" s="19"/>
      <c r="KP180" s="19"/>
      <c r="KQ180" s="19"/>
      <c r="KR180" s="19"/>
      <c r="KS180" s="19"/>
      <c r="KT180" s="19"/>
      <c r="KU180" s="19"/>
      <c r="KV180" s="19"/>
      <c r="KW180" s="19"/>
      <c r="KX180" s="19"/>
      <c r="KY180" s="19"/>
      <c r="KZ180" s="19"/>
      <c r="LA180" s="19"/>
      <c r="LB180" s="19"/>
      <c r="LC180" s="19"/>
      <c r="LD180" s="19"/>
      <c r="LE180" s="19"/>
      <c r="LF180" s="19"/>
      <c r="LG180" s="19"/>
      <c r="LH180" s="19"/>
      <c r="LI180" s="19"/>
      <c r="LJ180" s="19"/>
      <c r="LK180" s="19"/>
      <c r="LL180" s="19"/>
      <c r="LM180" s="19"/>
      <c r="LN180" s="19"/>
      <c r="LO180" s="19"/>
      <c r="LP180" s="19"/>
      <c r="LQ180" s="19"/>
      <c r="LR180" s="19"/>
      <c r="LS180" s="19"/>
      <c r="LT180" s="19"/>
      <c r="LU180" s="19"/>
      <c r="LV180" s="19"/>
      <c r="LW180" s="19"/>
      <c r="LX180" s="19"/>
      <c r="LY180" s="19"/>
      <c r="LZ180" s="19"/>
      <c r="MA180" s="19"/>
      <c r="MB180" s="19"/>
      <c r="MC180" s="19"/>
      <c r="MD180" s="19"/>
      <c r="ME180" s="19"/>
      <c r="MF180" s="19"/>
      <c r="MG180" s="19"/>
      <c r="MH180" s="19"/>
      <c r="MI180" s="19"/>
      <c r="MJ180" s="19"/>
      <c r="MK180" s="19"/>
      <c r="ML180" s="19"/>
      <c r="MM180" s="19"/>
      <c r="MN180" s="19"/>
      <c r="MO180" s="19"/>
      <c r="MP180" s="19"/>
      <c r="MQ180" s="19"/>
      <c r="MR180" s="19"/>
      <c r="MS180" s="19"/>
      <c r="MT180" s="19"/>
      <c r="MU180" s="19"/>
      <c r="MV180" s="19"/>
      <c r="MW180" s="19"/>
      <c r="MX180" s="19"/>
      <c r="MY180" s="19"/>
      <c r="MZ180" s="19"/>
      <c r="NA180" s="19"/>
      <c r="NB180" s="19"/>
      <c r="NC180" s="19"/>
      <c r="ND180" s="20"/>
      <c r="NE180" s="20"/>
      <c r="NF180" s="20"/>
      <c r="NG180" s="19"/>
      <c r="NH180" s="19"/>
      <c r="NI180" s="19"/>
      <c r="NJ180" s="19"/>
      <c r="NK180" s="19"/>
      <c r="NL180" s="19"/>
      <c r="NM180" s="19"/>
      <c r="NN180" s="20"/>
      <c r="NO180" s="20"/>
      <c r="NP180" s="20"/>
      <c r="NQ180" s="19"/>
      <c r="NR180" s="19"/>
      <c r="NS180" s="19"/>
      <c r="NT180" s="19"/>
      <c r="NU180" s="20"/>
      <c r="NV180" s="19"/>
      <c r="NW180" s="19"/>
      <c r="NX180" s="19"/>
      <c r="NY180" s="19"/>
      <c r="NZ180" s="19"/>
      <c r="OA180" s="19"/>
      <c r="OB180" s="19"/>
      <c r="OC180" s="19"/>
      <c r="OD180" s="19"/>
      <c r="OE180" s="19"/>
      <c r="OF180" s="19"/>
      <c r="OG180" s="19"/>
      <c r="OH180" s="19"/>
      <c r="OI180" s="19"/>
      <c r="OJ180" s="19"/>
      <c r="OK180" s="19"/>
      <c r="OL180" s="19"/>
      <c r="OM180" s="19"/>
      <c r="ON180" s="19"/>
      <c r="OO180" s="19"/>
      <c r="OP180" s="19"/>
      <c r="OQ180" s="19"/>
      <c r="OR180" s="19"/>
      <c r="OS180" s="21"/>
      <c r="OT180" s="21"/>
      <c r="OU180" s="21"/>
      <c r="OV180" s="21"/>
      <c r="OW180" s="21"/>
      <c r="OX180" s="21"/>
      <c r="OY180" s="21"/>
      <c r="OZ180" s="21"/>
      <c r="PA180" s="21"/>
      <c r="PB180" s="21"/>
      <c r="PC180" s="21"/>
    </row>
    <row r="181" spans="1:419" x14ac:dyDescent="0.2">
      <c r="A181" s="24">
        <v>44463</v>
      </c>
      <c r="B181">
        <v>16300</v>
      </c>
      <c r="C181">
        <v>10800</v>
      </c>
      <c r="D181">
        <v>27300</v>
      </c>
      <c r="E181">
        <v>16500</v>
      </c>
      <c r="F181">
        <v>13100</v>
      </c>
      <c r="G181">
        <v>28017.8</v>
      </c>
      <c r="H181">
        <v>35750</v>
      </c>
      <c r="I181">
        <v>16800</v>
      </c>
      <c r="J181">
        <v>5240</v>
      </c>
      <c r="K181">
        <v>29250</v>
      </c>
      <c r="L181">
        <v>23650</v>
      </c>
      <c r="M181">
        <v>21350</v>
      </c>
      <c r="N181">
        <v>12192.3</v>
      </c>
      <c r="O181">
        <v>11300</v>
      </c>
      <c r="P181">
        <v>54300</v>
      </c>
      <c r="Q181">
        <v>65100</v>
      </c>
      <c r="R181">
        <v>14100</v>
      </c>
      <c r="S181">
        <v>14629.6</v>
      </c>
      <c r="T181">
        <v>31850</v>
      </c>
      <c r="U181">
        <v>61800</v>
      </c>
      <c r="V181">
        <v>28600</v>
      </c>
      <c r="W181">
        <v>31419.7</v>
      </c>
      <c r="X181">
        <v>30350</v>
      </c>
      <c r="Y181">
        <v>39050</v>
      </c>
      <c r="Z181">
        <v>53600</v>
      </c>
      <c r="AA181">
        <v>27550</v>
      </c>
      <c r="AB181">
        <v>16800</v>
      </c>
      <c r="AC181">
        <v>58800</v>
      </c>
      <c r="AD181">
        <v>40400</v>
      </c>
      <c r="AE181">
        <v>31000</v>
      </c>
      <c r="AF181">
        <v>12350</v>
      </c>
      <c r="AG181">
        <v>61500</v>
      </c>
      <c r="AH181">
        <v>14700</v>
      </c>
      <c r="AI181">
        <v>14700</v>
      </c>
      <c r="AJ181">
        <v>14000</v>
      </c>
      <c r="AK181">
        <v>19200</v>
      </c>
      <c r="AL181">
        <v>8000</v>
      </c>
      <c r="AM181">
        <v>17400</v>
      </c>
      <c r="AN181">
        <v>35000</v>
      </c>
      <c r="AO181">
        <v>39000</v>
      </c>
      <c r="AP181">
        <v>55505</v>
      </c>
      <c r="AQ181">
        <v>13800</v>
      </c>
      <c r="AR181">
        <v>33500</v>
      </c>
      <c r="AS181">
        <v>43000</v>
      </c>
      <c r="AT181">
        <v>18000</v>
      </c>
      <c r="AU181">
        <v>60300</v>
      </c>
      <c r="AV181">
        <v>68400</v>
      </c>
      <c r="AW181">
        <v>18915</v>
      </c>
      <c r="AX181">
        <v>31700</v>
      </c>
      <c r="AY181">
        <v>15600</v>
      </c>
      <c r="AZ181">
        <v>27600</v>
      </c>
      <c r="BA181">
        <v>38950</v>
      </c>
      <c r="BB181">
        <v>54000</v>
      </c>
      <c r="BC181">
        <v>6150</v>
      </c>
      <c r="BD181">
        <v>9140</v>
      </c>
      <c r="BE181">
        <v>37750</v>
      </c>
      <c r="BF181">
        <v>24200</v>
      </c>
      <c r="BG181">
        <v>116200</v>
      </c>
      <c r="BH181">
        <v>48100</v>
      </c>
      <c r="BI181">
        <v>84800</v>
      </c>
      <c r="BJ181">
        <v>103000</v>
      </c>
      <c r="BK181">
        <v>12500</v>
      </c>
      <c r="BL181">
        <v>31600</v>
      </c>
      <c r="BM181">
        <v>4130</v>
      </c>
      <c r="BN181">
        <v>58700</v>
      </c>
      <c r="BO181">
        <v>34500</v>
      </c>
      <c r="BP181">
        <v>66900</v>
      </c>
      <c r="BQ181">
        <v>22800</v>
      </c>
      <c r="BR181">
        <v>32500</v>
      </c>
      <c r="BS181">
        <v>14650</v>
      </c>
      <c r="BT181">
        <v>59900</v>
      </c>
      <c r="BU181">
        <v>44600</v>
      </c>
      <c r="BV181">
        <v>18550</v>
      </c>
      <c r="BW181">
        <v>36500</v>
      </c>
      <c r="BX181">
        <v>55200</v>
      </c>
      <c r="BY181">
        <v>19650</v>
      </c>
      <c r="BZ181">
        <v>5100</v>
      </c>
      <c r="CA181">
        <v>24050</v>
      </c>
      <c r="CB181">
        <v>25750</v>
      </c>
      <c r="CC181">
        <v>19000</v>
      </c>
      <c r="CD181">
        <v>11450</v>
      </c>
      <c r="CE181">
        <v>7105.9</v>
      </c>
      <c r="CF181">
        <v>13850</v>
      </c>
      <c r="CG181">
        <v>13550</v>
      </c>
      <c r="CH181">
        <v>13300</v>
      </c>
      <c r="CI181">
        <v>12700</v>
      </c>
      <c r="CJ181">
        <v>47400</v>
      </c>
      <c r="CK181">
        <v>92700</v>
      </c>
      <c r="CL181">
        <v>4580</v>
      </c>
      <c r="CM181">
        <v>58100</v>
      </c>
      <c r="CN181">
        <v>91000</v>
      </c>
      <c r="CO181">
        <v>49489</v>
      </c>
      <c r="CP181">
        <v>21651</v>
      </c>
      <c r="CQ181">
        <v>29500</v>
      </c>
      <c r="CR181">
        <v>49000</v>
      </c>
      <c r="CS181">
        <v>15100</v>
      </c>
      <c r="CT181">
        <v>17650</v>
      </c>
      <c r="CU181">
        <v>18950</v>
      </c>
      <c r="CV181">
        <v>5240</v>
      </c>
      <c r="CW181">
        <v>61100</v>
      </c>
      <c r="CX181">
        <v>4610</v>
      </c>
      <c r="CY181">
        <v>14550</v>
      </c>
      <c r="CZ181">
        <v>5430</v>
      </c>
      <c r="DA181">
        <v>12050</v>
      </c>
      <c r="DB181">
        <v>20700</v>
      </c>
      <c r="DC181">
        <v>15047.6</v>
      </c>
      <c r="DD181">
        <v>9980</v>
      </c>
      <c r="DE181">
        <v>41555.800000000003</v>
      </c>
      <c r="DF181">
        <v>71500</v>
      </c>
      <c r="DG181">
        <v>48416.6</v>
      </c>
      <c r="DH181">
        <v>5940.2</v>
      </c>
      <c r="DI181">
        <v>18000</v>
      </c>
      <c r="DJ181">
        <v>28600</v>
      </c>
      <c r="DK181">
        <v>7700</v>
      </c>
      <c r="DL181">
        <v>34400</v>
      </c>
      <c r="DM181">
        <v>50800</v>
      </c>
      <c r="DN181">
        <v>3740</v>
      </c>
      <c r="DO181">
        <v>45400</v>
      </c>
      <c r="DP181">
        <v>21550</v>
      </c>
      <c r="DQ181">
        <v>18250</v>
      </c>
      <c r="DR181">
        <v>20200</v>
      </c>
      <c r="DS181">
        <v>15950</v>
      </c>
      <c r="DT181">
        <v>7800</v>
      </c>
      <c r="DU181">
        <v>22100</v>
      </c>
      <c r="DV181">
        <v>7380</v>
      </c>
      <c r="DW181">
        <v>28900</v>
      </c>
      <c r="DX181">
        <v>72400</v>
      </c>
      <c r="DY181">
        <v>7660</v>
      </c>
      <c r="DZ181">
        <v>14818</v>
      </c>
      <c r="EA181">
        <v>19196.400000000001</v>
      </c>
      <c r="EB181">
        <v>44150</v>
      </c>
      <c r="EC181">
        <v>53363.6</v>
      </c>
      <c r="ED181">
        <v>7098.3</v>
      </c>
      <c r="EE181">
        <v>8120</v>
      </c>
      <c r="EF181">
        <v>33800</v>
      </c>
      <c r="EG181">
        <v>15700</v>
      </c>
      <c r="EH181">
        <v>65300</v>
      </c>
      <c r="EI181">
        <v>17379.8</v>
      </c>
      <c r="EJ181">
        <v>3460</v>
      </c>
      <c r="EK181">
        <v>7320</v>
      </c>
      <c r="EL181">
        <v>13050</v>
      </c>
      <c r="EM181">
        <v>7700</v>
      </c>
      <c r="EN181">
        <v>50300</v>
      </c>
      <c r="EO181">
        <v>57100</v>
      </c>
      <c r="EP181">
        <v>12100</v>
      </c>
      <c r="EQ181">
        <v>14900</v>
      </c>
      <c r="ER181">
        <v>28700</v>
      </c>
      <c r="ES181">
        <v>4260</v>
      </c>
      <c r="ET181">
        <v>12100</v>
      </c>
      <c r="EU181">
        <v>142400</v>
      </c>
      <c r="EV181">
        <v>130.5</v>
      </c>
      <c r="EW181">
        <v>30500</v>
      </c>
      <c r="EX181">
        <v>26875</v>
      </c>
      <c r="EY181">
        <v>83400</v>
      </c>
      <c r="EZ181">
        <v>44400</v>
      </c>
      <c r="FA181">
        <v>37819.800000000003</v>
      </c>
      <c r="FC181">
        <v>21000</v>
      </c>
      <c r="FD181">
        <v>34350</v>
      </c>
      <c r="FE181">
        <v>78626</v>
      </c>
      <c r="FF181">
        <v>9570</v>
      </c>
      <c r="FG181">
        <v>6700</v>
      </c>
      <c r="FH181">
        <v>39650</v>
      </c>
      <c r="FI181">
        <v>28000</v>
      </c>
      <c r="FJ181">
        <v>29458</v>
      </c>
      <c r="FK181">
        <v>83000</v>
      </c>
      <c r="FL181">
        <v>80300</v>
      </c>
      <c r="FM181">
        <v>26500</v>
      </c>
      <c r="FN181">
        <v>24450</v>
      </c>
      <c r="FO181">
        <v>39050</v>
      </c>
      <c r="FP181">
        <v>27300</v>
      </c>
      <c r="FQ181">
        <v>51800</v>
      </c>
      <c r="FR181">
        <v>6750</v>
      </c>
      <c r="FS181">
        <v>12300</v>
      </c>
      <c r="FT181">
        <v>15300</v>
      </c>
      <c r="FU181">
        <v>50000</v>
      </c>
      <c r="FV181">
        <v>9500</v>
      </c>
      <c r="FW181">
        <v>92000</v>
      </c>
      <c r="FX181">
        <v>16500</v>
      </c>
      <c r="FY181">
        <v>23550</v>
      </c>
      <c r="FZ181">
        <v>107900</v>
      </c>
      <c r="GA181">
        <v>7490</v>
      </c>
      <c r="GB181">
        <v>21300</v>
      </c>
      <c r="GC181">
        <v>22700</v>
      </c>
      <c r="GD181">
        <v>4050</v>
      </c>
      <c r="GE181">
        <v>6410</v>
      </c>
      <c r="GF181">
        <v>4930</v>
      </c>
      <c r="GG181">
        <v>7080</v>
      </c>
      <c r="GH181">
        <v>151843</v>
      </c>
      <c r="GI181">
        <v>13000</v>
      </c>
      <c r="GJ181">
        <v>65200</v>
      </c>
      <c r="GK181">
        <v>20300</v>
      </c>
      <c r="GL181">
        <v>5610</v>
      </c>
      <c r="GM181">
        <v>27700</v>
      </c>
      <c r="GN181">
        <v>160</v>
      </c>
      <c r="GO181">
        <v>12650</v>
      </c>
      <c r="GP181">
        <v>28000</v>
      </c>
      <c r="GQ181">
        <v>17400</v>
      </c>
      <c r="GR181">
        <v>21800</v>
      </c>
      <c r="GS181">
        <v>16300</v>
      </c>
      <c r="GT181">
        <v>21650</v>
      </c>
      <c r="GU181">
        <v>19150</v>
      </c>
      <c r="GV181">
        <v>13150</v>
      </c>
      <c r="GW181">
        <v>11900</v>
      </c>
      <c r="GX181">
        <v>50000</v>
      </c>
      <c r="GY181">
        <v>31900</v>
      </c>
      <c r="GZ181">
        <v>7809.5</v>
      </c>
      <c r="HA181">
        <v>17600</v>
      </c>
      <c r="HB181">
        <v>21852</v>
      </c>
      <c r="HC181">
        <v>18300</v>
      </c>
      <c r="HD181">
        <v>7440</v>
      </c>
      <c r="HE181">
        <v>64900</v>
      </c>
      <c r="HF181">
        <v>14750</v>
      </c>
      <c r="HG181">
        <v>50000</v>
      </c>
      <c r="HH181">
        <v>21100</v>
      </c>
      <c r="HI181">
        <v>20950</v>
      </c>
      <c r="HJ181">
        <v>13000</v>
      </c>
      <c r="HK181">
        <v>43800</v>
      </c>
      <c r="HL181">
        <v>41800</v>
      </c>
      <c r="HM181">
        <v>11500</v>
      </c>
      <c r="HN181">
        <v>26750</v>
      </c>
      <c r="HO181">
        <v>26300</v>
      </c>
      <c r="HP181">
        <v>49100</v>
      </c>
      <c r="HQ181">
        <v>74900</v>
      </c>
      <c r="HR181">
        <v>80600</v>
      </c>
      <c r="HS181">
        <v>51700</v>
      </c>
      <c r="HT181">
        <v>55900</v>
      </c>
      <c r="HU181">
        <v>29600</v>
      </c>
      <c r="HV181">
        <v>27050</v>
      </c>
      <c r="HW181">
        <v>18050</v>
      </c>
      <c r="HX181">
        <v>38450</v>
      </c>
      <c r="HY181">
        <v>66000</v>
      </c>
      <c r="HZ181">
        <v>4900</v>
      </c>
      <c r="IA181">
        <v>30300</v>
      </c>
      <c r="IB181">
        <v>21900</v>
      </c>
      <c r="IC181">
        <v>6550</v>
      </c>
      <c r="ID181">
        <v>14000</v>
      </c>
      <c r="IE181">
        <v>71900</v>
      </c>
      <c r="IF181">
        <v>42500</v>
      </c>
      <c r="IG181">
        <v>6607.5</v>
      </c>
      <c r="IH181">
        <v>41550</v>
      </c>
      <c r="II181">
        <v>20900</v>
      </c>
      <c r="IJ181">
        <v>45000</v>
      </c>
      <c r="IK181">
        <v>60900</v>
      </c>
      <c r="IL181">
        <v>11850</v>
      </c>
      <c r="IM181">
        <v>12666.7</v>
      </c>
      <c r="IN181">
        <v>26700</v>
      </c>
      <c r="IO181">
        <v>4290</v>
      </c>
      <c r="IP181">
        <v>9700</v>
      </c>
      <c r="IQ181">
        <v>9750</v>
      </c>
      <c r="IR181">
        <v>93600</v>
      </c>
      <c r="IS181">
        <v>41400</v>
      </c>
      <c r="IT181">
        <v>10300</v>
      </c>
      <c r="IU181">
        <v>7330</v>
      </c>
      <c r="IV181">
        <v>32614.7</v>
      </c>
      <c r="IW181">
        <v>29000</v>
      </c>
      <c r="IX181">
        <v>18750</v>
      </c>
      <c r="IY181">
        <v>7560</v>
      </c>
      <c r="IZ181">
        <v>61500</v>
      </c>
      <c r="JA181">
        <v>77.031999999999996</v>
      </c>
      <c r="JB181">
        <v>240.1</v>
      </c>
      <c r="JC181">
        <v>62500</v>
      </c>
      <c r="JD181">
        <v>37500</v>
      </c>
      <c r="JE181">
        <v>33100</v>
      </c>
      <c r="JF181">
        <v>51055</v>
      </c>
      <c r="JG181">
        <v>49400</v>
      </c>
      <c r="JH181">
        <v>87</v>
      </c>
      <c r="JI181">
        <v>9880</v>
      </c>
      <c r="JJ181">
        <v>11400</v>
      </c>
      <c r="JK181">
        <v>18650</v>
      </c>
      <c r="JL181">
        <v>125</v>
      </c>
      <c r="JM181">
        <v>52600</v>
      </c>
      <c r="JN181">
        <v>9420</v>
      </c>
      <c r="JO181">
        <v>13400</v>
      </c>
      <c r="JP181">
        <v>90700</v>
      </c>
      <c r="JQ181">
        <v>10100</v>
      </c>
      <c r="JR181">
        <v>20250</v>
      </c>
      <c r="JS181">
        <v>37222.6</v>
      </c>
      <c r="JT181">
        <v>7980</v>
      </c>
      <c r="JU181">
        <v>15250</v>
      </c>
      <c r="JV181">
        <v>9200</v>
      </c>
      <c r="JW181">
        <v>28500</v>
      </c>
      <c r="JX181">
        <v>36016.400000000001</v>
      </c>
      <c r="JY181">
        <v>28000</v>
      </c>
      <c r="JZ181">
        <v>25000</v>
      </c>
      <c r="KA181">
        <v>12300</v>
      </c>
      <c r="KB181">
        <v>12350</v>
      </c>
      <c r="KC181" s="19"/>
      <c r="KD181" s="19"/>
      <c r="KE181" s="19"/>
      <c r="KF181" s="19"/>
      <c r="KG181" s="19"/>
      <c r="KH181" s="19"/>
      <c r="KI181" s="19"/>
      <c r="KJ181" s="19"/>
      <c r="KK181" s="19"/>
      <c r="KL181" s="19"/>
      <c r="KM181" s="19"/>
      <c r="KN181" s="19"/>
      <c r="KO181" s="19"/>
      <c r="KP181" s="19"/>
      <c r="KQ181" s="19"/>
      <c r="KR181" s="19"/>
      <c r="KS181" s="19"/>
      <c r="KT181" s="19"/>
      <c r="KU181" s="19"/>
      <c r="KV181" s="19"/>
      <c r="KW181" s="19"/>
      <c r="KX181" s="19"/>
      <c r="KY181" s="19"/>
      <c r="KZ181" s="19"/>
      <c r="LA181" s="19"/>
      <c r="LB181" s="19"/>
      <c r="LC181" s="19"/>
      <c r="LD181" s="19"/>
      <c r="LE181" s="19"/>
      <c r="LF181" s="19"/>
      <c r="LG181" s="19"/>
      <c r="LH181" s="19"/>
      <c r="LI181" s="19"/>
      <c r="LJ181" s="19"/>
      <c r="LK181" s="19"/>
      <c r="LL181" s="19"/>
      <c r="LM181" s="19"/>
      <c r="LN181" s="19"/>
      <c r="LO181" s="19"/>
      <c r="LP181" s="19"/>
      <c r="LQ181" s="19"/>
      <c r="LR181" s="19"/>
      <c r="LS181" s="19"/>
      <c r="LT181" s="19"/>
      <c r="LU181" s="19"/>
      <c r="LV181" s="19"/>
      <c r="LW181" s="19"/>
      <c r="LX181" s="19"/>
      <c r="LY181" s="19"/>
      <c r="LZ181" s="19"/>
      <c r="MA181" s="19"/>
      <c r="MB181" s="19"/>
      <c r="MC181" s="19"/>
      <c r="MD181" s="19"/>
      <c r="ME181" s="19"/>
      <c r="MF181" s="19"/>
      <c r="MG181" s="19"/>
      <c r="MH181" s="19"/>
      <c r="MI181" s="19"/>
      <c r="MJ181" s="19"/>
      <c r="MK181" s="19"/>
      <c r="ML181" s="19"/>
      <c r="MM181" s="19"/>
      <c r="MN181" s="19"/>
      <c r="MO181" s="19"/>
      <c r="MP181" s="19"/>
      <c r="MQ181" s="19"/>
      <c r="MR181" s="19"/>
      <c r="MS181" s="19"/>
      <c r="MT181" s="19"/>
      <c r="MU181" s="19"/>
      <c r="MV181" s="19"/>
      <c r="MW181" s="19"/>
      <c r="MX181" s="19"/>
      <c r="MY181" s="19"/>
      <c r="MZ181" s="19"/>
      <c r="NA181" s="19"/>
      <c r="NB181" s="19"/>
      <c r="NC181" s="19"/>
      <c r="ND181" s="20"/>
      <c r="NE181" s="20"/>
      <c r="NF181" s="20"/>
      <c r="NG181" s="19"/>
      <c r="NH181" s="19"/>
      <c r="NI181" s="19"/>
      <c r="NJ181" s="19"/>
      <c r="NK181" s="19"/>
      <c r="NL181" s="19"/>
      <c r="NM181" s="19"/>
      <c r="NN181" s="20"/>
      <c r="NO181" s="20"/>
      <c r="NP181" s="20"/>
      <c r="NQ181" s="19"/>
      <c r="NR181" s="19"/>
      <c r="NS181" s="19"/>
      <c r="NT181" s="19"/>
      <c r="NU181" s="20"/>
      <c r="NV181" s="19"/>
      <c r="NW181" s="19"/>
      <c r="NX181" s="19"/>
      <c r="NY181" s="19"/>
      <c r="NZ181" s="19"/>
      <c r="OA181" s="19"/>
      <c r="OB181" s="19"/>
      <c r="OC181" s="19"/>
      <c r="OD181" s="19"/>
      <c r="OE181" s="19"/>
      <c r="OF181" s="19"/>
      <c r="OG181" s="19"/>
      <c r="OH181" s="19"/>
      <c r="OI181" s="19"/>
      <c r="OJ181" s="19"/>
      <c r="OK181" s="19"/>
      <c r="OL181" s="19"/>
      <c r="OM181" s="19"/>
      <c r="ON181" s="19"/>
      <c r="OO181" s="19"/>
      <c r="OP181" s="19"/>
      <c r="OQ181" s="19"/>
      <c r="OR181" s="19"/>
      <c r="OS181" s="21"/>
      <c r="OT181" s="21"/>
      <c r="OU181" s="21"/>
      <c r="OV181" s="21"/>
      <c r="OW181" s="21"/>
      <c r="OX181" s="21"/>
      <c r="OY181" s="21"/>
      <c r="OZ181" s="21"/>
      <c r="PA181" s="21"/>
      <c r="PB181" s="21"/>
      <c r="PC181" s="21"/>
    </row>
    <row r="182" spans="1:419" x14ac:dyDescent="0.2">
      <c r="A182" s="24">
        <v>44466</v>
      </c>
      <c r="B182">
        <v>15550</v>
      </c>
      <c r="C182">
        <v>10800</v>
      </c>
      <c r="D182">
        <v>27100</v>
      </c>
      <c r="E182">
        <v>15900</v>
      </c>
      <c r="F182">
        <v>12750</v>
      </c>
      <c r="G182">
        <v>27937.3</v>
      </c>
      <c r="H182">
        <v>33300</v>
      </c>
      <c r="I182">
        <v>16000</v>
      </c>
      <c r="J182">
        <v>4910</v>
      </c>
      <c r="K182">
        <v>28000</v>
      </c>
      <c r="L182">
        <v>22800</v>
      </c>
      <c r="M182">
        <v>19900</v>
      </c>
      <c r="N182">
        <v>11346.2</v>
      </c>
      <c r="O182">
        <v>12050</v>
      </c>
      <c r="P182">
        <v>54200</v>
      </c>
      <c r="Q182">
        <v>61000</v>
      </c>
      <c r="R182">
        <v>13250</v>
      </c>
      <c r="S182">
        <v>14105.7</v>
      </c>
      <c r="T182">
        <v>30500</v>
      </c>
      <c r="U182">
        <v>59000</v>
      </c>
      <c r="V182">
        <v>27200</v>
      </c>
      <c r="W182">
        <v>31182.3</v>
      </c>
      <c r="X182">
        <v>28250</v>
      </c>
      <c r="Y182">
        <v>37600</v>
      </c>
      <c r="Z182">
        <v>53200</v>
      </c>
      <c r="AA182">
        <v>26400</v>
      </c>
      <c r="AB182">
        <v>16750</v>
      </c>
      <c r="AC182">
        <v>56500</v>
      </c>
      <c r="AD182">
        <v>39200</v>
      </c>
      <c r="AE182">
        <v>30100</v>
      </c>
      <c r="AF182">
        <v>12400</v>
      </c>
      <c r="AG182">
        <v>61500</v>
      </c>
      <c r="AH182">
        <v>13700</v>
      </c>
      <c r="AI182">
        <v>14650</v>
      </c>
      <c r="AJ182">
        <v>13100</v>
      </c>
      <c r="AK182">
        <v>19100</v>
      </c>
      <c r="AL182">
        <v>7520</v>
      </c>
      <c r="AM182">
        <v>17100</v>
      </c>
      <c r="AN182">
        <v>34300</v>
      </c>
      <c r="AO182">
        <v>38500</v>
      </c>
      <c r="AP182">
        <v>52569</v>
      </c>
      <c r="AQ182">
        <v>13300</v>
      </c>
      <c r="AR182">
        <v>33100</v>
      </c>
      <c r="AS182">
        <v>43000</v>
      </c>
      <c r="AT182">
        <v>18000</v>
      </c>
      <c r="AU182">
        <v>56100</v>
      </c>
      <c r="AV182">
        <v>66500</v>
      </c>
      <c r="AW182">
        <v>18868</v>
      </c>
      <c r="AX182">
        <v>31000</v>
      </c>
      <c r="AY182">
        <v>15000</v>
      </c>
      <c r="AZ182">
        <v>26300</v>
      </c>
      <c r="BA182">
        <v>40000</v>
      </c>
      <c r="BB182">
        <v>51200</v>
      </c>
      <c r="BC182">
        <v>5750</v>
      </c>
      <c r="BD182">
        <v>8540</v>
      </c>
      <c r="BE182">
        <v>36000</v>
      </c>
      <c r="BF182">
        <v>22800</v>
      </c>
      <c r="BG182">
        <v>112000</v>
      </c>
      <c r="BH182">
        <v>47100</v>
      </c>
      <c r="BI182">
        <v>82900</v>
      </c>
      <c r="BJ182" s="70">
        <v>100000</v>
      </c>
      <c r="BK182">
        <v>12100</v>
      </c>
      <c r="BL182">
        <v>29400</v>
      </c>
      <c r="BM182">
        <v>4410</v>
      </c>
      <c r="BN182">
        <v>57600</v>
      </c>
      <c r="BO182">
        <v>32200</v>
      </c>
      <c r="BP182">
        <v>66400</v>
      </c>
      <c r="BQ182">
        <v>22450</v>
      </c>
      <c r="BR182">
        <v>31100</v>
      </c>
      <c r="BS182">
        <v>15650</v>
      </c>
      <c r="BT182">
        <v>60400</v>
      </c>
      <c r="BU182">
        <v>44000</v>
      </c>
      <c r="BV182">
        <v>17850</v>
      </c>
      <c r="BW182">
        <v>37000</v>
      </c>
      <c r="BX182">
        <v>54500</v>
      </c>
      <c r="BY182">
        <v>19000</v>
      </c>
      <c r="BZ182">
        <v>4750</v>
      </c>
      <c r="CA182">
        <v>23800</v>
      </c>
      <c r="CB182">
        <v>26450</v>
      </c>
      <c r="CC182">
        <v>18000</v>
      </c>
      <c r="CD182">
        <v>11400</v>
      </c>
      <c r="CE182">
        <v>6608.5</v>
      </c>
      <c r="CF182">
        <v>13200</v>
      </c>
      <c r="CG182">
        <v>14450</v>
      </c>
      <c r="CH182">
        <v>12400</v>
      </c>
      <c r="CI182">
        <v>12700</v>
      </c>
      <c r="CJ182">
        <v>47000</v>
      </c>
      <c r="CK182">
        <v>92100</v>
      </c>
      <c r="CL182">
        <v>4260</v>
      </c>
      <c r="CM182">
        <v>54100</v>
      </c>
      <c r="CN182">
        <v>90000</v>
      </c>
      <c r="CO182">
        <v>48433</v>
      </c>
      <c r="CP182">
        <v>21101</v>
      </c>
      <c r="CQ182">
        <v>29300</v>
      </c>
      <c r="CR182">
        <v>47600</v>
      </c>
      <c r="CS182">
        <v>15000</v>
      </c>
      <c r="CT182">
        <v>16800</v>
      </c>
      <c r="CU182">
        <v>18150</v>
      </c>
      <c r="CV182">
        <v>5010</v>
      </c>
      <c r="CW182">
        <v>61900</v>
      </c>
      <c r="CX182">
        <v>4350</v>
      </c>
      <c r="CY182">
        <v>13700</v>
      </c>
      <c r="CZ182">
        <v>5050</v>
      </c>
      <c r="DA182">
        <v>12000</v>
      </c>
      <c r="DB182">
        <v>19900</v>
      </c>
      <c r="DC182">
        <v>14952.4</v>
      </c>
      <c r="DD182">
        <v>9290</v>
      </c>
      <c r="DE182">
        <v>39420.800000000003</v>
      </c>
      <c r="DF182">
        <v>69900</v>
      </c>
      <c r="DG182">
        <v>45416.6</v>
      </c>
      <c r="DH182">
        <v>5598.3</v>
      </c>
      <c r="DI182">
        <v>17200</v>
      </c>
      <c r="DJ182">
        <v>27800</v>
      </c>
      <c r="DK182">
        <v>7200</v>
      </c>
      <c r="DL182">
        <v>35000</v>
      </c>
      <c r="DM182">
        <v>50800</v>
      </c>
      <c r="DN182">
        <v>3510</v>
      </c>
      <c r="DO182">
        <v>44000</v>
      </c>
      <c r="DP182">
        <v>21350</v>
      </c>
      <c r="DQ182">
        <v>18150</v>
      </c>
      <c r="DR182">
        <v>21000</v>
      </c>
      <c r="DS182">
        <v>16150</v>
      </c>
      <c r="DT182">
        <v>7800</v>
      </c>
      <c r="DU182">
        <v>21700</v>
      </c>
      <c r="DV182">
        <v>6870</v>
      </c>
      <c r="DW182">
        <v>27500</v>
      </c>
      <c r="DX182">
        <v>73000</v>
      </c>
      <c r="DY182">
        <v>7160</v>
      </c>
      <c r="DZ182">
        <v>14091</v>
      </c>
      <c r="EA182">
        <v>17857.099999999999</v>
      </c>
      <c r="EB182">
        <v>41500</v>
      </c>
      <c r="EC182">
        <v>53000</v>
      </c>
      <c r="ED182">
        <v>6830.1</v>
      </c>
      <c r="EE182">
        <v>7560</v>
      </c>
      <c r="EF182">
        <v>31500</v>
      </c>
      <c r="EG182">
        <v>15000</v>
      </c>
      <c r="EH182">
        <v>62000</v>
      </c>
      <c r="EI182">
        <v>16178</v>
      </c>
      <c r="EJ182">
        <v>3220</v>
      </c>
      <c r="EK182">
        <v>6850</v>
      </c>
      <c r="EL182">
        <v>13950</v>
      </c>
      <c r="EM182">
        <v>7170</v>
      </c>
      <c r="EN182">
        <v>48000</v>
      </c>
      <c r="EO182">
        <v>56400</v>
      </c>
      <c r="EP182">
        <v>11750</v>
      </c>
      <c r="EQ182">
        <v>14150</v>
      </c>
      <c r="ER182">
        <v>28000</v>
      </c>
      <c r="ES182">
        <v>3970</v>
      </c>
      <c r="ET182">
        <v>11300</v>
      </c>
      <c r="EU182">
        <v>135000</v>
      </c>
      <c r="EV182">
        <v>126</v>
      </c>
      <c r="EW182">
        <v>31700</v>
      </c>
      <c r="EX182">
        <v>26132.799999999999</v>
      </c>
      <c r="EY182">
        <v>82500</v>
      </c>
      <c r="EZ182">
        <v>42000</v>
      </c>
      <c r="FA182">
        <v>36700.800000000003</v>
      </c>
      <c r="FC182">
        <v>20600</v>
      </c>
      <c r="FD182">
        <v>32000</v>
      </c>
      <c r="FE182">
        <v>78168</v>
      </c>
      <c r="FF182">
        <v>9500</v>
      </c>
      <c r="FG182">
        <v>6240</v>
      </c>
      <c r="FH182">
        <v>38750</v>
      </c>
      <c r="FI182">
        <v>27200</v>
      </c>
      <c r="FJ182">
        <v>29250</v>
      </c>
      <c r="FK182">
        <v>84800</v>
      </c>
      <c r="FL182">
        <v>80300</v>
      </c>
      <c r="FM182">
        <v>24650</v>
      </c>
      <c r="FN182">
        <v>23250</v>
      </c>
      <c r="FO182">
        <v>38800</v>
      </c>
      <c r="FP182">
        <v>27200</v>
      </c>
      <c r="FQ182">
        <v>51000</v>
      </c>
      <c r="FR182">
        <v>6360</v>
      </c>
      <c r="FS182">
        <v>12000</v>
      </c>
      <c r="FT182">
        <v>14250</v>
      </c>
      <c r="FU182">
        <v>50100</v>
      </c>
      <c r="FV182">
        <v>9500</v>
      </c>
      <c r="FW182">
        <v>91000</v>
      </c>
      <c r="FX182">
        <v>16000</v>
      </c>
      <c r="FY182">
        <v>22900</v>
      </c>
      <c r="FZ182">
        <v>105200</v>
      </c>
      <c r="GA182">
        <v>7000</v>
      </c>
      <c r="GB182">
        <v>20800</v>
      </c>
      <c r="GC182">
        <v>22400</v>
      </c>
      <c r="GD182">
        <v>3770</v>
      </c>
      <c r="GE182">
        <v>6330</v>
      </c>
      <c r="GF182">
        <v>4590</v>
      </c>
      <c r="GG182">
        <v>6870</v>
      </c>
      <c r="GH182">
        <v>151153</v>
      </c>
      <c r="GI182">
        <v>12400</v>
      </c>
      <c r="GJ182">
        <v>62000</v>
      </c>
      <c r="GK182">
        <v>20200</v>
      </c>
      <c r="GL182">
        <v>5300</v>
      </c>
      <c r="GM182">
        <v>28300</v>
      </c>
      <c r="GN182">
        <v>159</v>
      </c>
      <c r="GO182">
        <v>11800</v>
      </c>
      <c r="GP182">
        <v>26500</v>
      </c>
      <c r="GQ182">
        <v>17500</v>
      </c>
      <c r="GR182">
        <v>20500</v>
      </c>
      <c r="GS182">
        <v>15250</v>
      </c>
      <c r="GT182">
        <v>21650</v>
      </c>
      <c r="GU182">
        <v>19100</v>
      </c>
      <c r="GV182">
        <v>12250</v>
      </c>
      <c r="GW182">
        <v>11800</v>
      </c>
      <c r="GX182">
        <v>49600</v>
      </c>
      <c r="GY182">
        <v>30200</v>
      </c>
      <c r="GZ182">
        <v>7571.4</v>
      </c>
      <c r="HA182">
        <v>16800</v>
      </c>
      <c r="HB182">
        <v>21111</v>
      </c>
      <c r="HC182">
        <v>18300</v>
      </c>
      <c r="HD182">
        <v>6930</v>
      </c>
      <c r="HE182">
        <v>61500</v>
      </c>
      <c r="HF182">
        <v>14500</v>
      </c>
      <c r="HG182">
        <v>47000</v>
      </c>
      <c r="HH182">
        <v>21200</v>
      </c>
      <c r="HI182">
        <v>19800</v>
      </c>
      <c r="HJ182">
        <v>13000</v>
      </c>
      <c r="HK182">
        <v>43000</v>
      </c>
      <c r="HL182">
        <v>40000</v>
      </c>
      <c r="HM182">
        <v>11450</v>
      </c>
      <c r="HN182">
        <v>26500</v>
      </c>
      <c r="HO182">
        <v>25600</v>
      </c>
      <c r="HP182">
        <v>48800</v>
      </c>
      <c r="HQ182">
        <v>71700</v>
      </c>
      <c r="HR182">
        <v>76600</v>
      </c>
      <c r="HS182">
        <v>51500</v>
      </c>
      <c r="HT182">
        <v>55400</v>
      </c>
      <c r="HU182">
        <v>29000</v>
      </c>
      <c r="HV182">
        <v>25200</v>
      </c>
      <c r="HW182">
        <v>17900</v>
      </c>
      <c r="HX182">
        <v>37550</v>
      </c>
      <c r="HY182">
        <v>65500</v>
      </c>
      <c r="HZ182">
        <v>4760</v>
      </c>
      <c r="IA182">
        <v>30500</v>
      </c>
      <c r="IB182">
        <v>20600</v>
      </c>
      <c r="IC182">
        <v>6100</v>
      </c>
      <c r="ID182">
        <v>13050</v>
      </c>
      <c r="IE182">
        <v>69800</v>
      </c>
      <c r="IF182">
        <v>39550</v>
      </c>
      <c r="IG182">
        <v>6168.2</v>
      </c>
      <c r="IH182">
        <v>40850</v>
      </c>
      <c r="II182">
        <v>19450</v>
      </c>
      <c r="IJ182">
        <v>45000</v>
      </c>
      <c r="IK182">
        <v>59500</v>
      </c>
      <c r="IL182">
        <v>11600</v>
      </c>
      <c r="IM182">
        <v>12291.7</v>
      </c>
      <c r="IN182">
        <v>28550</v>
      </c>
      <c r="IO182">
        <v>3990</v>
      </c>
      <c r="IP182">
        <v>9260</v>
      </c>
      <c r="IQ182">
        <v>9900</v>
      </c>
      <c r="IR182">
        <v>92100</v>
      </c>
      <c r="IS182">
        <v>44250</v>
      </c>
      <c r="IT182">
        <v>9840</v>
      </c>
      <c r="IU182">
        <v>7050</v>
      </c>
      <c r="IV182">
        <v>31238.5</v>
      </c>
      <c r="IW182">
        <v>28700</v>
      </c>
      <c r="IX182">
        <v>18450</v>
      </c>
      <c r="IY182">
        <v>7700</v>
      </c>
      <c r="IZ182">
        <v>60100</v>
      </c>
      <c r="JA182">
        <v>75.870999999999995</v>
      </c>
      <c r="JB182">
        <v>233.5</v>
      </c>
      <c r="JC182">
        <v>58500</v>
      </c>
      <c r="JD182">
        <v>38350</v>
      </c>
      <c r="JE182">
        <v>31300</v>
      </c>
      <c r="JF182">
        <v>51545</v>
      </c>
      <c r="JG182">
        <v>48000</v>
      </c>
      <c r="JH182">
        <v>86.1</v>
      </c>
      <c r="JI182">
        <v>9190</v>
      </c>
      <c r="JJ182">
        <v>10800</v>
      </c>
      <c r="JK182">
        <v>18000</v>
      </c>
      <c r="JL182">
        <v>129</v>
      </c>
      <c r="JM182">
        <v>50200</v>
      </c>
      <c r="JN182">
        <v>8770</v>
      </c>
      <c r="JO182">
        <v>13200</v>
      </c>
      <c r="JP182">
        <v>88800</v>
      </c>
      <c r="JQ182">
        <v>10100</v>
      </c>
      <c r="JR182">
        <v>21650</v>
      </c>
      <c r="JS182">
        <v>37222.6</v>
      </c>
      <c r="JT182">
        <v>7430</v>
      </c>
      <c r="JU182">
        <v>15500</v>
      </c>
      <c r="JV182">
        <v>8890</v>
      </c>
      <c r="JW182">
        <v>28250</v>
      </c>
      <c r="JX182">
        <v>34774.5</v>
      </c>
      <c r="JY182">
        <v>27200</v>
      </c>
      <c r="JZ182">
        <v>26000</v>
      </c>
      <c r="KA182">
        <v>12000</v>
      </c>
      <c r="KB182">
        <v>12350</v>
      </c>
      <c r="KC182" s="19"/>
      <c r="KD182" s="19"/>
      <c r="KE182" s="19"/>
      <c r="KF182" s="19"/>
      <c r="KG182" s="19"/>
      <c r="KH182" s="19"/>
      <c r="KI182" s="19"/>
      <c r="KJ182" s="19"/>
      <c r="KK182" s="19"/>
      <c r="KL182" s="19"/>
      <c r="KM182" s="19"/>
      <c r="KN182" s="19"/>
      <c r="KO182" s="19"/>
      <c r="KP182" s="19"/>
      <c r="KQ182" s="19"/>
      <c r="KR182" s="19"/>
      <c r="KS182" s="19"/>
      <c r="KT182" s="19"/>
      <c r="KU182" s="19"/>
      <c r="KV182" s="19"/>
      <c r="KW182" s="19"/>
      <c r="KX182" s="19"/>
      <c r="KY182" s="19"/>
      <c r="KZ182" s="19"/>
      <c r="LA182" s="19"/>
      <c r="LB182" s="19"/>
      <c r="LC182" s="19"/>
      <c r="LD182" s="19"/>
      <c r="LE182" s="19"/>
      <c r="LF182" s="19"/>
      <c r="LG182" s="19"/>
      <c r="LH182" s="19"/>
      <c r="LI182" s="19"/>
      <c r="LJ182" s="19"/>
      <c r="LK182" s="19"/>
      <c r="LL182" s="19"/>
      <c r="LM182" s="19"/>
      <c r="LN182" s="19"/>
      <c r="LO182" s="19"/>
      <c r="LP182" s="19"/>
      <c r="LQ182" s="19"/>
      <c r="LR182" s="19"/>
      <c r="LS182" s="19"/>
      <c r="LT182" s="19"/>
      <c r="LU182" s="19"/>
      <c r="LV182" s="19"/>
      <c r="LW182" s="19"/>
      <c r="LX182" s="19"/>
      <c r="LY182" s="19"/>
      <c r="LZ182" s="19"/>
      <c r="MA182" s="19"/>
      <c r="MB182" s="19"/>
      <c r="MC182" s="19"/>
      <c r="MD182" s="19"/>
      <c r="ME182" s="19"/>
      <c r="MF182" s="19"/>
      <c r="MG182" s="19"/>
      <c r="MH182" s="19"/>
      <c r="MI182" s="19"/>
      <c r="MJ182" s="19"/>
      <c r="MK182" s="19"/>
      <c r="ML182" s="19"/>
      <c r="MM182" s="19"/>
      <c r="MN182" s="19"/>
      <c r="MO182" s="19"/>
      <c r="MP182" s="19"/>
      <c r="MQ182" s="19"/>
      <c r="MR182" s="19"/>
      <c r="MS182" s="19"/>
      <c r="MT182" s="19"/>
      <c r="MU182" s="19"/>
      <c r="MV182" s="19"/>
      <c r="MW182" s="19"/>
      <c r="MX182" s="19"/>
      <c r="MY182" s="19"/>
      <c r="MZ182" s="19"/>
      <c r="NA182" s="19"/>
      <c r="NB182" s="19"/>
      <c r="NC182" s="19"/>
      <c r="ND182" s="20"/>
      <c r="NE182" s="20"/>
      <c r="NF182" s="20"/>
      <c r="NG182" s="19"/>
      <c r="NH182" s="19"/>
      <c r="NI182" s="19"/>
      <c r="NJ182" s="19"/>
      <c r="NK182" s="19"/>
      <c r="NL182" s="19"/>
      <c r="NM182" s="19"/>
      <c r="NN182" s="20"/>
      <c r="NO182" s="20"/>
      <c r="NP182" s="20"/>
      <c r="NQ182" s="19"/>
      <c r="NR182" s="19"/>
      <c r="NS182" s="19"/>
      <c r="NT182" s="19"/>
      <c r="NU182" s="20"/>
      <c r="NV182" s="19"/>
      <c r="NW182" s="19"/>
      <c r="NX182" s="19"/>
      <c r="NY182" s="19"/>
      <c r="NZ182" s="19"/>
      <c r="OA182" s="19"/>
      <c r="OB182" s="19"/>
      <c r="OC182" s="19"/>
      <c r="OD182" s="19"/>
      <c r="OE182" s="19"/>
      <c r="OF182" s="19"/>
      <c r="OG182" s="19"/>
      <c r="OH182" s="19"/>
      <c r="OI182" s="19"/>
      <c r="OJ182" s="19"/>
      <c r="OK182" s="19"/>
      <c r="OL182" s="19"/>
      <c r="OM182" s="19"/>
      <c r="ON182" s="19"/>
      <c r="OO182" s="19"/>
      <c r="OP182" s="19"/>
      <c r="OQ182" s="19"/>
      <c r="OR182" s="19"/>
      <c r="OS182" s="21"/>
      <c r="OT182" s="21"/>
      <c r="OU182" s="21"/>
      <c r="OV182" s="21"/>
      <c r="OW182" s="21"/>
      <c r="OX182" s="21"/>
      <c r="OY182" s="21"/>
      <c r="OZ182" s="21"/>
      <c r="PA182" s="21"/>
      <c r="PB182" s="21"/>
      <c r="PC182" s="21"/>
    </row>
    <row r="183" spans="1:419" x14ac:dyDescent="0.2">
      <c r="A183" s="24">
        <v>44467</v>
      </c>
      <c r="B183">
        <v>15750</v>
      </c>
      <c r="C183">
        <v>10800</v>
      </c>
      <c r="D183">
        <v>27900</v>
      </c>
      <c r="E183">
        <v>16250</v>
      </c>
      <c r="F183">
        <v>12850</v>
      </c>
      <c r="G183">
        <v>28219.1</v>
      </c>
      <c r="H183">
        <v>33300</v>
      </c>
      <c r="I183">
        <v>16450</v>
      </c>
      <c r="J183">
        <v>4890</v>
      </c>
      <c r="K183">
        <v>28600</v>
      </c>
      <c r="L183">
        <v>22700</v>
      </c>
      <c r="M183">
        <v>18550</v>
      </c>
      <c r="N183">
        <v>11500</v>
      </c>
      <c r="O183">
        <v>12850</v>
      </c>
      <c r="P183">
        <v>57000</v>
      </c>
      <c r="Q183">
        <v>61400</v>
      </c>
      <c r="R183">
        <v>14000</v>
      </c>
      <c r="S183">
        <v>14347.5</v>
      </c>
      <c r="T183">
        <v>30800</v>
      </c>
      <c r="U183">
        <v>62600</v>
      </c>
      <c r="V183">
        <v>29100</v>
      </c>
      <c r="W183">
        <v>31736.3</v>
      </c>
      <c r="X183">
        <v>30200</v>
      </c>
      <c r="Y183">
        <v>40200</v>
      </c>
      <c r="Z183">
        <v>53100</v>
      </c>
      <c r="AA183">
        <v>26900</v>
      </c>
      <c r="AB183">
        <v>16400</v>
      </c>
      <c r="AC183">
        <v>58700</v>
      </c>
      <c r="AD183">
        <v>40200</v>
      </c>
      <c r="AE183">
        <v>30500</v>
      </c>
      <c r="AF183">
        <v>12550</v>
      </c>
      <c r="AG183">
        <v>63000</v>
      </c>
      <c r="AH183">
        <v>14000</v>
      </c>
      <c r="AI183">
        <v>14900</v>
      </c>
      <c r="AJ183">
        <v>13950</v>
      </c>
      <c r="AK183">
        <v>19100</v>
      </c>
      <c r="AL183">
        <v>7100</v>
      </c>
      <c r="AM183">
        <v>17350</v>
      </c>
      <c r="AN183">
        <v>35000</v>
      </c>
      <c r="AO183">
        <v>38500</v>
      </c>
      <c r="AP183">
        <v>54128</v>
      </c>
      <c r="AQ183">
        <v>13400</v>
      </c>
      <c r="AR183">
        <v>35400</v>
      </c>
      <c r="AS183">
        <v>40000</v>
      </c>
      <c r="AT183">
        <v>18000</v>
      </c>
      <c r="AU183">
        <v>52200</v>
      </c>
      <c r="AV183">
        <v>67400</v>
      </c>
      <c r="AW183">
        <v>18443</v>
      </c>
      <c r="AX183">
        <v>30950</v>
      </c>
      <c r="AY183">
        <v>15250</v>
      </c>
      <c r="AZ183">
        <v>27600</v>
      </c>
      <c r="BA183">
        <v>38800</v>
      </c>
      <c r="BB183">
        <v>53000</v>
      </c>
      <c r="BC183">
        <v>5900</v>
      </c>
      <c r="BD183">
        <v>8600</v>
      </c>
      <c r="BE183">
        <v>35000</v>
      </c>
      <c r="BF183">
        <v>23150</v>
      </c>
      <c r="BG183">
        <v>116000</v>
      </c>
      <c r="BH183">
        <v>47200</v>
      </c>
      <c r="BI183">
        <v>83800</v>
      </c>
      <c r="BJ183">
        <v>98800</v>
      </c>
      <c r="BK183">
        <v>12400</v>
      </c>
      <c r="BL183">
        <v>31000</v>
      </c>
      <c r="BM183">
        <v>4300</v>
      </c>
      <c r="BN183">
        <v>58000</v>
      </c>
      <c r="BO183">
        <v>33150</v>
      </c>
      <c r="BP183">
        <v>68700</v>
      </c>
      <c r="BQ183">
        <v>22600</v>
      </c>
      <c r="BR183">
        <v>31450</v>
      </c>
      <c r="BS183">
        <v>16000</v>
      </c>
      <c r="BT183">
        <v>61000</v>
      </c>
      <c r="BU183">
        <v>44000</v>
      </c>
      <c r="BV183">
        <v>17800</v>
      </c>
      <c r="BW183">
        <v>36500</v>
      </c>
      <c r="BX183">
        <v>55400</v>
      </c>
      <c r="BY183">
        <v>19200</v>
      </c>
      <c r="BZ183">
        <v>4740</v>
      </c>
      <c r="CA183">
        <v>23850</v>
      </c>
      <c r="CB183">
        <v>26300</v>
      </c>
      <c r="CC183">
        <v>17900</v>
      </c>
      <c r="CD183">
        <v>11400</v>
      </c>
      <c r="CE183">
        <v>6422</v>
      </c>
      <c r="CF183">
        <v>13500</v>
      </c>
      <c r="CG183">
        <v>15400</v>
      </c>
      <c r="CH183">
        <v>12500</v>
      </c>
      <c r="CI183">
        <v>12700</v>
      </c>
      <c r="CJ183">
        <v>49500</v>
      </c>
      <c r="CK183">
        <v>93000</v>
      </c>
      <c r="CL183">
        <v>4390</v>
      </c>
      <c r="CM183">
        <v>55000</v>
      </c>
      <c r="CN183">
        <v>95100</v>
      </c>
      <c r="CO183">
        <v>48433</v>
      </c>
      <c r="CP183">
        <v>21560</v>
      </c>
      <c r="CQ183">
        <v>29900</v>
      </c>
      <c r="CR183">
        <v>49000</v>
      </c>
      <c r="CS183">
        <v>15700</v>
      </c>
      <c r="CT183">
        <v>17200</v>
      </c>
      <c r="CU183">
        <v>18500</v>
      </c>
      <c r="CV183">
        <v>5060</v>
      </c>
      <c r="CW183">
        <v>61900</v>
      </c>
      <c r="CX183">
        <v>4400</v>
      </c>
      <c r="CY183">
        <v>13700</v>
      </c>
      <c r="CZ183">
        <v>5060</v>
      </c>
      <c r="DA183">
        <v>12100</v>
      </c>
      <c r="DB183">
        <v>19700</v>
      </c>
      <c r="DC183">
        <v>14952.4</v>
      </c>
      <c r="DD183">
        <v>9300</v>
      </c>
      <c r="DE183">
        <v>41022</v>
      </c>
      <c r="DF183">
        <v>71900</v>
      </c>
      <c r="DG183">
        <v>47666.6</v>
      </c>
      <c r="DH183">
        <v>5632.5</v>
      </c>
      <c r="DI183">
        <v>17600</v>
      </c>
      <c r="DJ183">
        <v>28300</v>
      </c>
      <c r="DK183">
        <v>7200</v>
      </c>
      <c r="DL183">
        <v>35000</v>
      </c>
      <c r="DM183">
        <v>52600</v>
      </c>
      <c r="DN183">
        <v>3630</v>
      </c>
      <c r="DO183">
        <v>46000</v>
      </c>
      <c r="DP183">
        <v>21800</v>
      </c>
      <c r="DQ183">
        <v>19000</v>
      </c>
      <c r="DR183">
        <v>21500</v>
      </c>
      <c r="DS183">
        <v>15800</v>
      </c>
      <c r="DT183">
        <v>7950</v>
      </c>
      <c r="DU183">
        <v>22000</v>
      </c>
      <c r="DV183">
        <v>7010</v>
      </c>
      <c r="DW183">
        <v>27850</v>
      </c>
      <c r="DX183">
        <v>73000</v>
      </c>
      <c r="DY183">
        <v>7400</v>
      </c>
      <c r="DZ183">
        <v>13909</v>
      </c>
      <c r="EA183">
        <v>17366.099999999999</v>
      </c>
      <c r="EB183">
        <v>44150</v>
      </c>
      <c r="EC183">
        <v>53000</v>
      </c>
      <c r="ED183">
        <v>6830.1</v>
      </c>
      <c r="EE183">
        <v>7600</v>
      </c>
      <c r="EF183">
        <v>32400</v>
      </c>
      <c r="EG183">
        <v>15000</v>
      </c>
      <c r="EH183">
        <v>64200</v>
      </c>
      <c r="EI183">
        <v>16778.900000000001</v>
      </c>
      <c r="EJ183">
        <v>3050</v>
      </c>
      <c r="EK183">
        <v>6990</v>
      </c>
      <c r="EL183">
        <v>14900</v>
      </c>
      <c r="EM183">
        <v>7340</v>
      </c>
      <c r="EN183">
        <v>48300</v>
      </c>
      <c r="EO183">
        <v>56900</v>
      </c>
      <c r="EP183">
        <v>11900</v>
      </c>
      <c r="EQ183">
        <v>14600</v>
      </c>
      <c r="ER183">
        <v>28000</v>
      </c>
      <c r="ES183">
        <v>3720</v>
      </c>
      <c r="ET183">
        <v>11200</v>
      </c>
      <c r="EU183">
        <v>136000</v>
      </c>
      <c r="EV183">
        <v>126.7</v>
      </c>
      <c r="EW183">
        <v>31700</v>
      </c>
      <c r="EX183">
        <v>26132.799999999999</v>
      </c>
      <c r="EY183">
        <v>83000</v>
      </c>
      <c r="EZ183">
        <v>43900</v>
      </c>
      <c r="FA183">
        <v>38043.5</v>
      </c>
      <c r="FC183">
        <v>21000</v>
      </c>
      <c r="FD183">
        <v>32900</v>
      </c>
      <c r="FE183">
        <v>78321</v>
      </c>
      <c r="FF183">
        <v>9040</v>
      </c>
      <c r="FG183">
        <v>6190</v>
      </c>
      <c r="FH183">
        <v>38500</v>
      </c>
      <c r="FI183">
        <v>27350</v>
      </c>
      <c r="FJ183">
        <v>29333</v>
      </c>
      <c r="FK183">
        <v>84800</v>
      </c>
      <c r="FL183">
        <v>81300</v>
      </c>
      <c r="FM183">
        <v>26200</v>
      </c>
      <c r="FN183">
        <v>24850</v>
      </c>
      <c r="FO183">
        <v>41500</v>
      </c>
      <c r="FP183">
        <v>27200</v>
      </c>
      <c r="FQ183">
        <v>51100</v>
      </c>
      <c r="FR183">
        <v>6700</v>
      </c>
      <c r="FS183">
        <v>12000</v>
      </c>
      <c r="FT183">
        <v>13600</v>
      </c>
      <c r="FU183">
        <v>51100</v>
      </c>
      <c r="FV183">
        <v>9500</v>
      </c>
      <c r="FW183">
        <v>93000</v>
      </c>
      <c r="FX183">
        <v>16700</v>
      </c>
      <c r="FY183">
        <v>23150</v>
      </c>
      <c r="FZ183">
        <v>106000</v>
      </c>
      <c r="GA183">
        <v>7000</v>
      </c>
      <c r="GB183">
        <v>22250</v>
      </c>
      <c r="GC183">
        <v>23300</v>
      </c>
      <c r="GD183">
        <v>3740</v>
      </c>
      <c r="GE183">
        <v>6670</v>
      </c>
      <c r="GF183">
        <v>4270</v>
      </c>
      <c r="GG183">
        <v>6800</v>
      </c>
      <c r="GH183">
        <v>150693</v>
      </c>
      <c r="GI183">
        <v>12200</v>
      </c>
      <c r="GJ183">
        <v>64500</v>
      </c>
      <c r="GK183">
        <v>19000</v>
      </c>
      <c r="GL183">
        <v>5310</v>
      </c>
      <c r="GM183">
        <v>28000</v>
      </c>
      <c r="GN183">
        <v>157.1</v>
      </c>
      <c r="GO183">
        <v>11000</v>
      </c>
      <c r="GP183">
        <v>26700</v>
      </c>
      <c r="GQ183">
        <v>17500</v>
      </c>
      <c r="GR183">
        <v>21000</v>
      </c>
      <c r="GS183">
        <v>14950</v>
      </c>
      <c r="GT183">
        <v>21050</v>
      </c>
      <c r="GU183">
        <v>19400</v>
      </c>
      <c r="GV183">
        <v>12350</v>
      </c>
      <c r="GW183">
        <v>11700</v>
      </c>
      <c r="GX183">
        <v>49500</v>
      </c>
      <c r="GY183">
        <v>31500</v>
      </c>
      <c r="GZ183">
        <v>7581</v>
      </c>
      <c r="HA183">
        <v>16100</v>
      </c>
      <c r="HB183">
        <v>21759</v>
      </c>
      <c r="HC183">
        <v>18300</v>
      </c>
      <c r="HD183">
        <v>7410</v>
      </c>
      <c r="HE183">
        <v>62300</v>
      </c>
      <c r="HF183">
        <v>15000</v>
      </c>
      <c r="HG183">
        <v>49600</v>
      </c>
      <c r="HH183">
        <v>20600</v>
      </c>
      <c r="HI183">
        <v>19900</v>
      </c>
      <c r="HJ183">
        <v>13450</v>
      </c>
      <c r="HK183">
        <v>46700</v>
      </c>
      <c r="HL183">
        <v>40600</v>
      </c>
      <c r="HM183">
        <v>10700</v>
      </c>
      <c r="HN183">
        <v>26550</v>
      </c>
      <c r="HO183">
        <v>25500</v>
      </c>
      <c r="HP183">
        <v>49200</v>
      </c>
      <c r="HQ183">
        <v>71600</v>
      </c>
      <c r="HR183">
        <v>78000</v>
      </c>
      <c r="HS183">
        <v>51000</v>
      </c>
      <c r="HT183">
        <v>54900</v>
      </c>
      <c r="HU183">
        <v>29900</v>
      </c>
      <c r="HV183">
        <v>25700</v>
      </c>
      <c r="HW183">
        <v>18050</v>
      </c>
      <c r="HX183">
        <v>37500</v>
      </c>
      <c r="HY183">
        <v>65000</v>
      </c>
      <c r="HZ183">
        <v>4750</v>
      </c>
      <c r="IA183">
        <v>30500</v>
      </c>
      <c r="IB183">
        <v>21200</v>
      </c>
      <c r="IC183">
        <v>6520</v>
      </c>
      <c r="ID183">
        <v>12150</v>
      </c>
      <c r="IE183">
        <v>69900</v>
      </c>
      <c r="IF183">
        <v>40400</v>
      </c>
      <c r="IG183">
        <v>6102.8</v>
      </c>
      <c r="IH183">
        <v>41800</v>
      </c>
      <c r="II183">
        <v>20800</v>
      </c>
      <c r="IJ183">
        <v>45400</v>
      </c>
      <c r="IK183">
        <v>62100</v>
      </c>
      <c r="IL183">
        <v>11350</v>
      </c>
      <c r="IM183">
        <v>12416.7</v>
      </c>
      <c r="IN183">
        <v>27500</v>
      </c>
      <c r="IO183">
        <v>4100</v>
      </c>
      <c r="IP183">
        <v>9460</v>
      </c>
      <c r="IQ183">
        <v>9910</v>
      </c>
      <c r="IR183">
        <v>90000</v>
      </c>
      <c r="IS183">
        <v>43500</v>
      </c>
      <c r="IT183">
        <v>9850</v>
      </c>
      <c r="IU183">
        <v>7070</v>
      </c>
      <c r="IV183">
        <v>31238.5</v>
      </c>
      <c r="IW183">
        <v>28650</v>
      </c>
      <c r="IX183">
        <v>18700</v>
      </c>
      <c r="IY183">
        <v>7700</v>
      </c>
      <c r="IZ183">
        <v>60400</v>
      </c>
      <c r="JA183">
        <v>76.8</v>
      </c>
      <c r="JB183">
        <v>233.5</v>
      </c>
      <c r="JC183">
        <v>60500</v>
      </c>
      <c r="JD183">
        <v>38800</v>
      </c>
      <c r="JE183">
        <v>31700</v>
      </c>
      <c r="JF183">
        <v>51545</v>
      </c>
      <c r="JG183">
        <v>50800</v>
      </c>
      <c r="JH183">
        <v>86.5</v>
      </c>
      <c r="JI183">
        <v>9000</v>
      </c>
      <c r="JJ183">
        <v>11400</v>
      </c>
      <c r="JK183">
        <v>18450</v>
      </c>
      <c r="JL183">
        <v>129</v>
      </c>
      <c r="JM183">
        <v>51500</v>
      </c>
      <c r="JN183">
        <v>8970</v>
      </c>
      <c r="JO183">
        <v>13150</v>
      </c>
      <c r="JP183">
        <v>89300</v>
      </c>
      <c r="JQ183">
        <v>10800</v>
      </c>
      <c r="JR183">
        <v>22300</v>
      </c>
      <c r="JS183">
        <v>37111.5</v>
      </c>
      <c r="JT183">
        <v>7430</v>
      </c>
      <c r="JU183">
        <v>15500</v>
      </c>
      <c r="JV183">
        <v>9490</v>
      </c>
      <c r="JW183">
        <v>28500</v>
      </c>
      <c r="JX183">
        <v>34266.400000000001</v>
      </c>
      <c r="JY183">
        <v>27300</v>
      </c>
      <c r="JZ183">
        <v>24200</v>
      </c>
      <c r="KA183">
        <v>12250</v>
      </c>
      <c r="KB183">
        <v>12700</v>
      </c>
      <c r="KC183" s="19"/>
      <c r="KD183" s="19"/>
      <c r="KE183" s="19"/>
      <c r="KF183" s="19"/>
      <c r="KG183" s="19"/>
      <c r="KH183" s="19"/>
      <c r="KI183" s="19"/>
      <c r="KJ183" s="19"/>
      <c r="KK183" s="19"/>
      <c r="KL183" s="19"/>
      <c r="KM183" s="19"/>
      <c r="KN183" s="19"/>
      <c r="KO183" s="19"/>
      <c r="KP183" s="19"/>
      <c r="KQ183" s="19"/>
      <c r="KR183" s="19"/>
      <c r="KS183" s="19"/>
      <c r="KT183" s="19"/>
      <c r="KU183" s="19"/>
      <c r="KV183" s="19"/>
      <c r="KW183" s="19"/>
      <c r="KX183" s="19"/>
      <c r="KY183" s="19"/>
      <c r="KZ183" s="19"/>
      <c r="LA183" s="19"/>
      <c r="LB183" s="19"/>
      <c r="LC183" s="19"/>
      <c r="LD183" s="19"/>
      <c r="LE183" s="19"/>
      <c r="LF183" s="19"/>
      <c r="LG183" s="19"/>
      <c r="LH183" s="19"/>
      <c r="LI183" s="19"/>
      <c r="LJ183" s="19"/>
      <c r="LK183" s="19"/>
      <c r="LL183" s="19"/>
      <c r="LM183" s="19"/>
      <c r="LN183" s="19"/>
      <c r="LO183" s="19"/>
      <c r="LP183" s="19"/>
      <c r="LQ183" s="19"/>
      <c r="LR183" s="19"/>
      <c r="LS183" s="19"/>
      <c r="LT183" s="19"/>
      <c r="LU183" s="19"/>
      <c r="LV183" s="19"/>
      <c r="LW183" s="19"/>
      <c r="LX183" s="19"/>
      <c r="LY183" s="19"/>
      <c r="LZ183" s="19"/>
      <c r="MA183" s="19"/>
      <c r="MB183" s="19"/>
      <c r="MC183" s="19"/>
      <c r="MD183" s="19"/>
      <c r="ME183" s="19"/>
      <c r="MF183" s="19"/>
      <c r="MG183" s="19"/>
      <c r="MH183" s="19"/>
      <c r="MI183" s="19"/>
      <c r="MJ183" s="19"/>
      <c r="MK183" s="19"/>
      <c r="ML183" s="19"/>
      <c r="MM183" s="19"/>
      <c r="MN183" s="19"/>
      <c r="MO183" s="19"/>
      <c r="MP183" s="19"/>
      <c r="MQ183" s="19"/>
      <c r="MR183" s="19"/>
      <c r="MS183" s="19"/>
      <c r="MT183" s="19"/>
      <c r="MU183" s="19"/>
      <c r="MV183" s="19"/>
      <c r="MW183" s="19"/>
      <c r="MX183" s="19"/>
      <c r="MY183" s="19"/>
      <c r="MZ183" s="19"/>
      <c r="NA183" s="19"/>
      <c r="NB183" s="19"/>
      <c r="NC183" s="19"/>
      <c r="ND183" s="20"/>
      <c r="NE183" s="20"/>
      <c r="NF183" s="20"/>
      <c r="NG183" s="19"/>
      <c r="NH183" s="19"/>
      <c r="NI183" s="19"/>
      <c r="NJ183" s="19"/>
      <c r="NK183" s="19"/>
      <c r="NL183" s="19"/>
      <c r="NM183" s="19"/>
      <c r="NN183" s="20"/>
      <c r="NO183" s="20"/>
      <c r="NP183" s="20"/>
      <c r="NQ183" s="19"/>
      <c r="NR183" s="19"/>
      <c r="NS183" s="19"/>
      <c r="NT183" s="19"/>
      <c r="NU183" s="20"/>
      <c r="NV183" s="19"/>
      <c r="NW183" s="19"/>
      <c r="NX183" s="19"/>
      <c r="NY183" s="19"/>
      <c r="NZ183" s="19"/>
      <c r="OA183" s="19"/>
      <c r="OB183" s="19"/>
      <c r="OC183" s="19"/>
      <c r="OD183" s="19"/>
      <c r="OE183" s="19"/>
      <c r="OF183" s="19"/>
      <c r="OG183" s="19"/>
      <c r="OH183" s="19"/>
      <c r="OI183" s="19"/>
      <c r="OJ183" s="19"/>
      <c r="OK183" s="19"/>
      <c r="OL183" s="19"/>
      <c r="OM183" s="19"/>
      <c r="ON183" s="19"/>
      <c r="OO183" s="19"/>
      <c r="OP183" s="19"/>
      <c r="OQ183" s="19"/>
      <c r="OR183" s="19"/>
      <c r="OS183" s="21"/>
      <c r="OT183" s="21"/>
      <c r="OU183" s="21"/>
      <c r="OV183" s="21"/>
      <c r="OW183" s="21"/>
      <c r="OX183" s="21"/>
      <c r="OY183" s="21"/>
      <c r="OZ183" s="21"/>
      <c r="PA183" s="21"/>
      <c r="PB183" s="21"/>
      <c r="PC183" s="21"/>
    </row>
    <row r="184" spans="1:419" x14ac:dyDescent="0.2">
      <c r="A184" s="24">
        <v>44468</v>
      </c>
      <c r="B184">
        <v>15700</v>
      </c>
      <c r="C184">
        <v>10950</v>
      </c>
      <c r="D184">
        <v>28950</v>
      </c>
      <c r="E184">
        <v>16600</v>
      </c>
      <c r="F184">
        <v>12650</v>
      </c>
      <c r="G184">
        <v>28219.1</v>
      </c>
      <c r="H184">
        <v>35600</v>
      </c>
      <c r="I184">
        <v>16300</v>
      </c>
      <c r="J184">
        <v>4770</v>
      </c>
      <c r="K184">
        <v>28500</v>
      </c>
      <c r="L184">
        <v>22950</v>
      </c>
      <c r="M184">
        <v>17500</v>
      </c>
      <c r="N184">
        <v>11692.3</v>
      </c>
      <c r="O184">
        <v>13700</v>
      </c>
      <c r="P184">
        <v>56500</v>
      </c>
      <c r="Q184">
        <v>63000</v>
      </c>
      <c r="R184">
        <v>14100</v>
      </c>
      <c r="S184">
        <v>14428.1</v>
      </c>
      <c r="T184">
        <v>32950</v>
      </c>
      <c r="U184">
        <v>60300</v>
      </c>
      <c r="V184">
        <v>29100</v>
      </c>
      <c r="W184">
        <v>31578</v>
      </c>
      <c r="X184">
        <v>31800</v>
      </c>
      <c r="Y184">
        <v>41100</v>
      </c>
      <c r="Z184">
        <v>52800</v>
      </c>
      <c r="AA184">
        <v>26900</v>
      </c>
      <c r="AB184">
        <v>16500</v>
      </c>
      <c r="AC184">
        <v>58000</v>
      </c>
      <c r="AD184">
        <v>39700</v>
      </c>
      <c r="AE184">
        <v>31000</v>
      </c>
      <c r="AF184">
        <v>13400</v>
      </c>
      <c r="AG184">
        <v>60500</v>
      </c>
      <c r="AH184">
        <v>14200</v>
      </c>
      <c r="AI184">
        <v>14700</v>
      </c>
      <c r="AJ184">
        <v>13950</v>
      </c>
      <c r="AK184">
        <v>19200</v>
      </c>
      <c r="AL184">
        <v>7390</v>
      </c>
      <c r="AM184">
        <v>17600</v>
      </c>
      <c r="AN184">
        <v>35750</v>
      </c>
      <c r="AO184">
        <v>38850</v>
      </c>
      <c r="AP184">
        <v>54037</v>
      </c>
      <c r="AQ184">
        <v>13350</v>
      </c>
      <c r="AR184">
        <v>35700</v>
      </c>
      <c r="AS184">
        <v>42750</v>
      </c>
      <c r="AT184">
        <v>17800</v>
      </c>
      <c r="AU184">
        <v>54200</v>
      </c>
      <c r="AV184">
        <v>68500</v>
      </c>
      <c r="AW184">
        <v>18774</v>
      </c>
      <c r="AX184">
        <v>30400</v>
      </c>
      <c r="AY184">
        <v>15850</v>
      </c>
      <c r="AZ184">
        <v>27000</v>
      </c>
      <c r="BA184">
        <v>39450</v>
      </c>
      <c r="BB184">
        <v>52600</v>
      </c>
      <c r="BC184">
        <v>6060</v>
      </c>
      <c r="BD184">
        <v>8580</v>
      </c>
      <c r="BE184">
        <v>35000</v>
      </c>
      <c r="BF184">
        <v>24750</v>
      </c>
      <c r="BG184">
        <v>113200</v>
      </c>
      <c r="BH184">
        <v>48650</v>
      </c>
      <c r="BI184">
        <v>83800</v>
      </c>
      <c r="BJ184">
        <v>98400</v>
      </c>
      <c r="BK184">
        <v>12750</v>
      </c>
      <c r="BL184">
        <v>31000</v>
      </c>
      <c r="BM184">
        <v>4000</v>
      </c>
      <c r="BN184">
        <v>59600</v>
      </c>
      <c r="BO184">
        <v>35450</v>
      </c>
      <c r="BP184">
        <v>69500</v>
      </c>
      <c r="BQ184">
        <v>22500</v>
      </c>
      <c r="BR184">
        <v>32200</v>
      </c>
      <c r="BS184">
        <v>15750</v>
      </c>
      <c r="BT184">
        <v>60900</v>
      </c>
      <c r="BU184">
        <v>44400</v>
      </c>
      <c r="BV184">
        <v>17700</v>
      </c>
      <c r="BW184">
        <v>36500</v>
      </c>
      <c r="BX184">
        <v>54700</v>
      </c>
      <c r="BY184">
        <v>19050</v>
      </c>
      <c r="BZ184">
        <v>4700</v>
      </c>
      <c r="CA184">
        <v>23500</v>
      </c>
      <c r="CB184">
        <v>26000</v>
      </c>
      <c r="CC184">
        <v>18000</v>
      </c>
      <c r="CD184">
        <v>11400</v>
      </c>
      <c r="CE184">
        <v>6484.2</v>
      </c>
      <c r="CF184">
        <v>14000</v>
      </c>
      <c r="CG184">
        <v>14350</v>
      </c>
      <c r="CH184">
        <v>12900</v>
      </c>
      <c r="CI184">
        <v>12750</v>
      </c>
      <c r="CJ184">
        <v>49600</v>
      </c>
      <c r="CK184">
        <v>93200</v>
      </c>
      <c r="CL184">
        <v>4090</v>
      </c>
      <c r="CM184">
        <v>56900</v>
      </c>
      <c r="CN184">
        <v>96800</v>
      </c>
      <c r="CO184">
        <v>48168</v>
      </c>
      <c r="CP184">
        <v>21193</v>
      </c>
      <c r="CQ184">
        <v>30200</v>
      </c>
      <c r="CR184">
        <v>48650</v>
      </c>
      <c r="CS184">
        <v>16050</v>
      </c>
      <c r="CT184">
        <v>16600</v>
      </c>
      <c r="CU184">
        <v>18450</v>
      </c>
      <c r="CV184">
        <v>5070</v>
      </c>
      <c r="CW184">
        <v>60600</v>
      </c>
      <c r="CX184">
        <v>4250</v>
      </c>
      <c r="CY184">
        <v>13600</v>
      </c>
      <c r="CZ184">
        <v>5110</v>
      </c>
      <c r="DA184">
        <v>12050</v>
      </c>
      <c r="DB184">
        <v>19350</v>
      </c>
      <c r="DC184">
        <v>15900</v>
      </c>
      <c r="DD184">
        <v>9290</v>
      </c>
      <c r="DE184">
        <v>40107</v>
      </c>
      <c r="DF184">
        <v>71700</v>
      </c>
      <c r="DG184">
        <v>48416.6</v>
      </c>
      <c r="DH184">
        <v>5658.1</v>
      </c>
      <c r="DI184">
        <v>17700</v>
      </c>
      <c r="DJ184">
        <v>28200</v>
      </c>
      <c r="DK184">
        <v>7200</v>
      </c>
      <c r="DL184">
        <v>37450</v>
      </c>
      <c r="DM184">
        <v>53300</v>
      </c>
      <c r="DN184">
        <v>3520</v>
      </c>
      <c r="DO184">
        <v>45900</v>
      </c>
      <c r="DP184">
        <v>23300</v>
      </c>
      <c r="DQ184">
        <v>18950</v>
      </c>
      <c r="DR184">
        <v>21800</v>
      </c>
      <c r="DS184">
        <v>15300</v>
      </c>
      <c r="DT184">
        <v>7500</v>
      </c>
      <c r="DU184">
        <v>21900</v>
      </c>
      <c r="DV184">
        <v>7040</v>
      </c>
      <c r="DW184">
        <v>27800</v>
      </c>
      <c r="DX184">
        <v>72900</v>
      </c>
      <c r="DY184">
        <v>7210</v>
      </c>
      <c r="DZ184">
        <v>13636</v>
      </c>
      <c r="EA184">
        <v>18482.099999999999</v>
      </c>
      <c r="EB184">
        <v>43750</v>
      </c>
      <c r="EC184">
        <v>53000</v>
      </c>
      <c r="ED184">
        <v>6849.2</v>
      </c>
      <c r="EE184">
        <v>7700</v>
      </c>
      <c r="EF184">
        <v>34000</v>
      </c>
      <c r="EG184">
        <v>15000</v>
      </c>
      <c r="EH184">
        <v>64100</v>
      </c>
      <c r="EI184">
        <v>17333.599999999999</v>
      </c>
      <c r="EJ184">
        <v>3130</v>
      </c>
      <c r="EK184">
        <v>6910</v>
      </c>
      <c r="EL184">
        <v>13900</v>
      </c>
      <c r="EM184">
        <v>7470</v>
      </c>
      <c r="EN184">
        <v>48450</v>
      </c>
      <c r="EO184">
        <v>56000</v>
      </c>
      <c r="EP184">
        <v>11950</v>
      </c>
      <c r="EQ184">
        <v>14600</v>
      </c>
      <c r="ER184">
        <v>27800</v>
      </c>
      <c r="ES184">
        <v>3980</v>
      </c>
      <c r="ET184">
        <v>11250</v>
      </c>
      <c r="EU184">
        <v>141000</v>
      </c>
      <c r="EV184">
        <v>127.8</v>
      </c>
      <c r="EW184">
        <v>31400</v>
      </c>
      <c r="EX184">
        <v>27187.5</v>
      </c>
      <c r="EY184">
        <v>83100</v>
      </c>
      <c r="EZ184">
        <v>43950</v>
      </c>
      <c r="FA184">
        <v>37551.199999999997</v>
      </c>
      <c r="FC184">
        <v>20800</v>
      </c>
      <c r="FD184">
        <v>32900</v>
      </c>
      <c r="FE184">
        <v>77863</v>
      </c>
      <c r="FF184">
        <v>9390</v>
      </c>
      <c r="FG184">
        <v>6300</v>
      </c>
      <c r="FH184">
        <v>38800</v>
      </c>
      <c r="FI184">
        <v>27750</v>
      </c>
      <c r="FJ184">
        <v>31333</v>
      </c>
      <c r="FK184">
        <v>88700</v>
      </c>
      <c r="FL184">
        <v>81200</v>
      </c>
      <c r="FM184">
        <v>26400</v>
      </c>
      <c r="FN184">
        <v>26550</v>
      </c>
      <c r="FO184">
        <v>43000</v>
      </c>
      <c r="FP184">
        <v>27000</v>
      </c>
      <c r="FQ184">
        <v>52400</v>
      </c>
      <c r="FR184">
        <v>6500</v>
      </c>
      <c r="FS184">
        <v>12200</v>
      </c>
      <c r="FT184">
        <v>13700</v>
      </c>
      <c r="FU184">
        <v>52000</v>
      </c>
      <c r="FV184">
        <v>9600</v>
      </c>
      <c r="FW184">
        <v>93300</v>
      </c>
      <c r="FX184">
        <v>16550</v>
      </c>
      <c r="FY184">
        <v>23100</v>
      </c>
      <c r="FZ184">
        <v>108700</v>
      </c>
      <c r="GA184">
        <v>6930</v>
      </c>
      <c r="GB184">
        <v>22200</v>
      </c>
      <c r="GC184">
        <v>23100</v>
      </c>
      <c r="GD184">
        <v>3700</v>
      </c>
      <c r="GE184">
        <v>7000</v>
      </c>
      <c r="GF184">
        <v>4450</v>
      </c>
      <c r="GG184">
        <v>6900</v>
      </c>
      <c r="GH184">
        <v>154144</v>
      </c>
      <c r="GI184">
        <v>12850</v>
      </c>
      <c r="GJ184">
        <v>65100</v>
      </c>
      <c r="GK184">
        <v>19400</v>
      </c>
      <c r="GL184">
        <v>5220</v>
      </c>
      <c r="GM184">
        <v>28000</v>
      </c>
      <c r="GN184">
        <v>156.80000000000001</v>
      </c>
      <c r="GO184">
        <v>11750</v>
      </c>
      <c r="GP184">
        <v>27250</v>
      </c>
      <c r="GQ184">
        <v>17450</v>
      </c>
      <c r="GR184">
        <v>20950</v>
      </c>
      <c r="GS184">
        <v>15500</v>
      </c>
      <c r="GT184">
        <v>21900</v>
      </c>
      <c r="GU184">
        <v>19100</v>
      </c>
      <c r="GV184">
        <v>12350</v>
      </c>
      <c r="GW184">
        <v>12300</v>
      </c>
      <c r="GX184">
        <v>50200</v>
      </c>
      <c r="GY184">
        <v>31350</v>
      </c>
      <c r="GZ184">
        <v>7666.7</v>
      </c>
      <c r="HA184">
        <v>15600</v>
      </c>
      <c r="HB184">
        <v>21759</v>
      </c>
      <c r="HC184">
        <v>18600</v>
      </c>
      <c r="HD184">
        <v>7350</v>
      </c>
      <c r="HE184">
        <v>62200</v>
      </c>
      <c r="HF184">
        <v>14700</v>
      </c>
      <c r="HG184">
        <v>49800</v>
      </c>
      <c r="HH184">
        <v>20300</v>
      </c>
      <c r="HI184">
        <v>20200</v>
      </c>
      <c r="HJ184">
        <v>13200</v>
      </c>
      <c r="HK184">
        <v>44500</v>
      </c>
      <c r="HL184">
        <v>40100</v>
      </c>
      <c r="HM184">
        <v>11000</v>
      </c>
      <c r="HN184">
        <v>25800</v>
      </c>
      <c r="HO184">
        <v>25250</v>
      </c>
      <c r="HP184">
        <v>48200</v>
      </c>
      <c r="HQ184">
        <v>71000</v>
      </c>
      <c r="HR184">
        <v>81900</v>
      </c>
      <c r="HS184">
        <v>51800</v>
      </c>
      <c r="HT184">
        <v>55200</v>
      </c>
      <c r="HU184">
        <v>29400</v>
      </c>
      <c r="HV184">
        <v>27000</v>
      </c>
      <c r="HW184">
        <v>17800</v>
      </c>
      <c r="HX184">
        <v>38150</v>
      </c>
      <c r="HY184">
        <v>64800</v>
      </c>
      <c r="HZ184">
        <v>4740</v>
      </c>
      <c r="IA184">
        <v>30500</v>
      </c>
      <c r="IB184">
        <v>21700</v>
      </c>
      <c r="IC184">
        <v>6460</v>
      </c>
      <c r="ID184">
        <v>11300</v>
      </c>
      <c r="IE184">
        <v>69500</v>
      </c>
      <c r="IF184">
        <v>40500</v>
      </c>
      <c r="IG184">
        <v>6121.5</v>
      </c>
      <c r="IH184">
        <v>41250</v>
      </c>
      <c r="II184">
        <v>21500</v>
      </c>
      <c r="IJ184">
        <v>45100</v>
      </c>
      <c r="IK184">
        <v>63000</v>
      </c>
      <c r="IL184">
        <v>11100</v>
      </c>
      <c r="IM184">
        <v>12625</v>
      </c>
      <c r="IN184">
        <v>27600</v>
      </c>
      <c r="IO184">
        <v>4040</v>
      </c>
      <c r="IP184">
        <v>9460</v>
      </c>
      <c r="IQ184">
        <v>10000</v>
      </c>
      <c r="IR184">
        <v>88500</v>
      </c>
      <c r="IS184">
        <v>42000</v>
      </c>
      <c r="IT184">
        <v>9860</v>
      </c>
      <c r="IU184">
        <v>7060</v>
      </c>
      <c r="IV184">
        <v>30550.5</v>
      </c>
      <c r="IW184">
        <v>28800</v>
      </c>
      <c r="IX184">
        <v>18600</v>
      </c>
      <c r="IY184">
        <v>7590</v>
      </c>
      <c r="IZ184">
        <v>62000</v>
      </c>
      <c r="JA184">
        <v>76.257999999999996</v>
      </c>
      <c r="JB184">
        <v>249.8</v>
      </c>
      <c r="JC184">
        <v>59600</v>
      </c>
      <c r="JD184">
        <v>39700</v>
      </c>
      <c r="JE184">
        <v>31700</v>
      </c>
      <c r="JF184">
        <v>51055</v>
      </c>
      <c r="JG184">
        <v>51800</v>
      </c>
      <c r="JH184">
        <v>86.7</v>
      </c>
      <c r="JI184">
        <v>9260</v>
      </c>
      <c r="JJ184">
        <v>11450</v>
      </c>
      <c r="JK184">
        <v>18850</v>
      </c>
      <c r="JL184">
        <v>128.5</v>
      </c>
      <c r="JM184">
        <v>50800</v>
      </c>
      <c r="JN184">
        <v>9000</v>
      </c>
      <c r="JO184">
        <v>13100</v>
      </c>
      <c r="JP184">
        <v>89600</v>
      </c>
      <c r="JQ184">
        <v>10800</v>
      </c>
      <c r="JR184">
        <v>22600</v>
      </c>
      <c r="JS184">
        <v>36667.1</v>
      </c>
      <c r="JT184">
        <v>7600</v>
      </c>
      <c r="JU184">
        <v>15350</v>
      </c>
      <c r="JV184">
        <v>10000</v>
      </c>
      <c r="JW184">
        <v>28300</v>
      </c>
      <c r="JX184">
        <v>33193.9</v>
      </c>
      <c r="JY184">
        <v>27300</v>
      </c>
      <c r="JZ184">
        <v>22550</v>
      </c>
      <c r="KA184">
        <v>12000</v>
      </c>
      <c r="KB184">
        <v>12500</v>
      </c>
      <c r="KC184" s="19"/>
      <c r="KD184" s="19"/>
      <c r="KE184" s="19"/>
      <c r="KF184" s="19"/>
      <c r="KG184" s="19"/>
      <c r="KH184" s="19"/>
      <c r="KI184" s="19"/>
      <c r="KJ184" s="19"/>
      <c r="KK184" s="19"/>
      <c r="KL184" s="19"/>
      <c r="KM184" s="19"/>
      <c r="KN184" s="19"/>
      <c r="KO184" s="19"/>
      <c r="KP184" s="19"/>
      <c r="KQ184" s="19"/>
      <c r="KR184" s="19"/>
      <c r="KS184" s="19"/>
      <c r="KT184" s="19"/>
      <c r="KU184" s="19"/>
      <c r="KV184" s="19"/>
      <c r="KW184" s="19"/>
      <c r="KX184" s="19"/>
      <c r="KY184" s="19"/>
      <c r="KZ184" s="19"/>
      <c r="LA184" s="19"/>
      <c r="LB184" s="19"/>
      <c r="LC184" s="19"/>
      <c r="LD184" s="19"/>
      <c r="LE184" s="19"/>
      <c r="LF184" s="19"/>
      <c r="LG184" s="19"/>
      <c r="LH184" s="19"/>
      <c r="LI184" s="19"/>
      <c r="LJ184" s="19"/>
      <c r="LK184" s="19"/>
      <c r="LL184" s="19"/>
      <c r="LM184" s="19"/>
      <c r="LN184" s="19"/>
      <c r="LO184" s="19"/>
      <c r="LP184" s="19"/>
      <c r="LQ184" s="19"/>
      <c r="LR184" s="19"/>
      <c r="LS184" s="19"/>
      <c r="LT184" s="19"/>
      <c r="LU184" s="19"/>
      <c r="LV184" s="19"/>
      <c r="LW184" s="19"/>
      <c r="LX184" s="19"/>
      <c r="LY184" s="19"/>
      <c r="LZ184" s="19"/>
      <c r="MA184" s="19"/>
      <c r="MB184" s="19"/>
      <c r="MC184" s="19"/>
      <c r="MD184" s="19"/>
      <c r="ME184" s="19"/>
      <c r="MF184" s="19"/>
      <c r="MG184" s="19"/>
      <c r="MH184" s="19"/>
      <c r="MI184" s="19"/>
      <c r="MJ184" s="19"/>
      <c r="MK184" s="19"/>
      <c r="ML184" s="19"/>
      <c r="MM184" s="19"/>
      <c r="MN184" s="19"/>
      <c r="MO184" s="19"/>
      <c r="MP184" s="19"/>
      <c r="MQ184" s="19"/>
      <c r="MR184" s="19"/>
      <c r="MS184" s="19"/>
      <c r="MT184" s="19"/>
      <c r="MU184" s="19"/>
      <c r="MV184" s="19"/>
      <c r="MW184" s="19"/>
      <c r="MX184" s="19"/>
      <c r="MY184" s="19"/>
      <c r="MZ184" s="19"/>
      <c r="NA184" s="19"/>
      <c r="NB184" s="19"/>
      <c r="NC184" s="19"/>
      <c r="ND184" s="20"/>
      <c r="NE184" s="20"/>
      <c r="NF184" s="20"/>
      <c r="NG184" s="19"/>
      <c r="NH184" s="19"/>
      <c r="NI184" s="19"/>
      <c r="NJ184" s="19"/>
      <c r="NK184" s="19"/>
      <c r="NL184" s="19"/>
      <c r="NM184" s="19"/>
      <c r="NN184" s="20"/>
      <c r="NO184" s="20"/>
      <c r="NP184" s="20"/>
      <c r="NQ184" s="19"/>
      <c r="NR184" s="19"/>
      <c r="NS184" s="19"/>
      <c r="NT184" s="19"/>
      <c r="NU184" s="20"/>
      <c r="NV184" s="19"/>
      <c r="NW184" s="19"/>
      <c r="NX184" s="19"/>
      <c r="NY184" s="19"/>
      <c r="NZ184" s="19"/>
      <c r="OA184" s="19"/>
      <c r="OB184" s="19"/>
      <c r="OC184" s="19"/>
      <c r="OD184" s="19"/>
      <c r="OE184" s="19"/>
      <c r="OF184" s="19"/>
      <c r="OG184" s="19"/>
      <c r="OH184" s="19"/>
      <c r="OI184" s="19"/>
      <c r="OJ184" s="19"/>
      <c r="OK184" s="19"/>
      <c r="OL184" s="19"/>
      <c r="OM184" s="19"/>
      <c r="ON184" s="19"/>
      <c r="OO184" s="19"/>
      <c r="OP184" s="19"/>
      <c r="OQ184" s="19"/>
      <c r="OR184" s="19"/>
      <c r="OS184" s="21"/>
      <c r="OT184" s="21"/>
      <c r="OU184" s="21"/>
      <c r="OV184" s="21"/>
      <c r="OW184" s="21"/>
      <c r="OX184" s="21"/>
      <c r="OY184" s="21"/>
      <c r="OZ184" s="21"/>
      <c r="PA184" s="21"/>
      <c r="PB184" s="21"/>
      <c r="PC184" s="21"/>
    </row>
    <row r="185" spans="1:419" x14ac:dyDescent="0.2">
      <c r="A185" s="24">
        <v>44469</v>
      </c>
      <c r="B185">
        <v>15700</v>
      </c>
      <c r="C185">
        <v>11250</v>
      </c>
      <c r="D185">
        <v>28000</v>
      </c>
      <c r="E185">
        <v>16600</v>
      </c>
      <c r="F185">
        <v>12650</v>
      </c>
      <c r="G185">
        <v>30030.6</v>
      </c>
      <c r="H185">
        <v>36500</v>
      </c>
      <c r="I185">
        <v>16200</v>
      </c>
      <c r="J185">
        <v>4800</v>
      </c>
      <c r="K185">
        <v>28650</v>
      </c>
      <c r="L185">
        <v>23350</v>
      </c>
      <c r="M185">
        <v>18700</v>
      </c>
      <c r="N185">
        <v>11692.3</v>
      </c>
      <c r="O185">
        <v>13950</v>
      </c>
      <c r="P185">
        <v>56500</v>
      </c>
      <c r="Q185">
        <v>63000</v>
      </c>
      <c r="R185">
        <v>14050</v>
      </c>
      <c r="S185">
        <v>14549</v>
      </c>
      <c r="T185">
        <v>34250</v>
      </c>
      <c r="U185">
        <v>62000</v>
      </c>
      <c r="V185">
        <v>28800</v>
      </c>
      <c r="W185">
        <v>31221.9</v>
      </c>
      <c r="X185">
        <v>31500</v>
      </c>
      <c r="Y185">
        <v>40900</v>
      </c>
      <c r="Z185">
        <v>52800</v>
      </c>
      <c r="AA185">
        <v>26800</v>
      </c>
      <c r="AB185">
        <v>17650</v>
      </c>
      <c r="AC185">
        <v>58400</v>
      </c>
      <c r="AD185">
        <v>40700</v>
      </c>
      <c r="AE185">
        <v>31500</v>
      </c>
      <c r="AF185">
        <v>13150</v>
      </c>
      <c r="AG185">
        <v>60600</v>
      </c>
      <c r="AH185">
        <v>14000</v>
      </c>
      <c r="AI185">
        <v>14700</v>
      </c>
      <c r="AJ185">
        <v>13950</v>
      </c>
      <c r="AK185">
        <v>19200</v>
      </c>
      <c r="AL185">
        <v>7080</v>
      </c>
      <c r="AM185">
        <v>17750</v>
      </c>
      <c r="AN185">
        <v>35750</v>
      </c>
      <c r="AO185">
        <v>36850</v>
      </c>
      <c r="AP185">
        <v>53945</v>
      </c>
      <c r="AQ185">
        <v>13550</v>
      </c>
      <c r="AR185">
        <v>36000</v>
      </c>
      <c r="AS185">
        <v>45300</v>
      </c>
      <c r="AT185">
        <v>18000</v>
      </c>
      <c r="AU185">
        <v>52800</v>
      </c>
      <c r="AV185">
        <v>68100</v>
      </c>
      <c r="AW185">
        <v>18821</v>
      </c>
      <c r="AX185">
        <v>30400</v>
      </c>
      <c r="AY185">
        <v>15900</v>
      </c>
      <c r="AZ185">
        <v>27100</v>
      </c>
      <c r="BA185">
        <v>39450</v>
      </c>
      <c r="BB185">
        <v>53000</v>
      </c>
      <c r="BC185">
        <v>6120</v>
      </c>
      <c r="BD185">
        <v>8880</v>
      </c>
      <c r="BE185">
        <v>35800</v>
      </c>
      <c r="BF185">
        <v>26450</v>
      </c>
      <c r="BG185">
        <v>118700</v>
      </c>
      <c r="BH185">
        <v>48500</v>
      </c>
      <c r="BI185">
        <v>83000</v>
      </c>
      <c r="BJ185">
        <v>99900</v>
      </c>
      <c r="BK185">
        <v>13050</v>
      </c>
      <c r="BL185">
        <v>31000</v>
      </c>
      <c r="BM185">
        <v>4100</v>
      </c>
      <c r="BN185">
        <v>60000</v>
      </c>
      <c r="BO185">
        <v>36800</v>
      </c>
      <c r="BP185">
        <v>68800</v>
      </c>
      <c r="BQ185">
        <v>22850</v>
      </c>
      <c r="BR185">
        <v>32200</v>
      </c>
      <c r="BS185">
        <v>15900</v>
      </c>
      <c r="BT185">
        <v>59500</v>
      </c>
      <c r="BU185">
        <v>44000</v>
      </c>
      <c r="BV185">
        <v>18800</v>
      </c>
      <c r="BW185">
        <v>36000</v>
      </c>
      <c r="BX185">
        <v>56500</v>
      </c>
      <c r="BY185">
        <v>19100</v>
      </c>
      <c r="BZ185">
        <v>4970</v>
      </c>
      <c r="CA185">
        <v>23600</v>
      </c>
      <c r="CB185">
        <v>26950</v>
      </c>
      <c r="CC185">
        <v>17900</v>
      </c>
      <c r="CD185">
        <v>12150</v>
      </c>
      <c r="CE185">
        <v>6555.2</v>
      </c>
      <c r="CF185">
        <v>13900</v>
      </c>
      <c r="CG185">
        <v>13400</v>
      </c>
      <c r="CH185">
        <v>12650</v>
      </c>
      <c r="CI185">
        <v>12800</v>
      </c>
      <c r="CJ185">
        <v>49500</v>
      </c>
      <c r="CK185">
        <v>93000</v>
      </c>
      <c r="CL185">
        <v>4070</v>
      </c>
      <c r="CM185">
        <v>55500</v>
      </c>
      <c r="CN185">
        <v>97000</v>
      </c>
      <c r="CO185">
        <v>50194</v>
      </c>
      <c r="CP185">
        <v>21193</v>
      </c>
      <c r="CQ185">
        <v>28350</v>
      </c>
      <c r="CR185">
        <v>49600</v>
      </c>
      <c r="CS185">
        <v>15800</v>
      </c>
      <c r="CT185">
        <v>16800</v>
      </c>
      <c r="CU185">
        <v>18450</v>
      </c>
      <c r="CV185">
        <v>5060</v>
      </c>
      <c r="CW185">
        <v>63300</v>
      </c>
      <c r="CX185">
        <v>4300</v>
      </c>
      <c r="CY185">
        <v>13500</v>
      </c>
      <c r="CZ185">
        <v>5260</v>
      </c>
      <c r="DA185">
        <v>12000</v>
      </c>
      <c r="DB185">
        <v>19350</v>
      </c>
      <c r="DC185">
        <v>15700</v>
      </c>
      <c r="DD185">
        <v>9720</v>
      </c>
      <c r="DE185">
        <v>39649.5</v>
      </c>
      <c r="DF185">
        <v>73600</v>
      </c>
      <c r="DG185">
        <v>48333.3</v>
      </c>
      <c r="DH185">
        <v>5666.7</v>
      </c>
      <c r="DI185">
        <v>17850</v>
      </c>
      <c r="DJ185">
        <v>28300</v>
      </c>
      <c r="DK185">
        <v>7220</v>
      </c>
      <c r="DL185">
        <v>38000</v>
      </c>
      <c r="DM185">
        <v>52900</v>
      </c>
      <c r="DN185">
        <v>3530</v>
      </c>
      <c r="DO185">
        <v>46500</v>
      </c>
      <c r="DP185">
        <v>23200</v>
      </c>
      <c r="DQ185">
        <v>18750</v>
      </c>
      <c r="DR185">
        <v>20350</v>
      </c>
      <c r="DS185">
        <v>15700</v>
      </c>
      <c r="DT185">
        <v>7850</v>
      </c>
      <c r="DU185">
        <v>21900</v>
      </c>
      <c r="DV185">
        <v>7030</v>
      </c>
      <c r="DW185">
        <v>27850</v>
      </c>
      <c r="DX185">
        <v>73000</v>
      </c>
      <c r="DY185">
        <v>7190</v>
      </c>
      <c r="DZ185">
        <v>13955</v>
      </c>
      <c r="EA185">
        <v>18839.3</v>
      </c>
      <c r="EB185">
        <v>43500</v>
      </c>
      <c r="EC185">
        <v>53000</v>
      </c>
      <c r="ED185">
        <v>6983.4</v>
      </c>
      <c r="EE185">
        <v>7700</v>
      </c>
      <c r="EF185">
        <v>33900</v>
      </c>
      <c r="EG185">
        <v>15000</v>
      </c>
      <c r="EH185">
        <v>63800</v>
      </c>
      <c r="EI185">
        <v>17102.400000000001</v>
      </c>
      <c r="EJ185">
        <v>3150</v>
      </c>
      <c r="EK185">
        <v>7220</v>
      </c>
      <c r="EL185">
        <v>14100</v>
      </c>
      <c r="EM185">
        <v>7490</v>
      </c>
      <c r="EN185">
        <v>48900</v>
      </c>
      <c r="EO185">
        <v>56900</v>
      </c>
      <c r="EP185">
        <v>12050</v>
      </c>
      <c r="EQ185">
        <v>14600</v>
      </c>
      <c r="ER185">
        <v>27850</v>
      </c>
      <c r="ES185">
        <v>4250</v>
      </c>
      <c r="ET185">
        <v>11250</v>
      </c>
      <c r="EU185">
        <v>142600</v>
      </c>
      <c r="EV185">
        <v>127.8</v>
      </c>
      <c r="EW185">
        <v>31200</v>
      </c>
      <c r="EX185">
        <v>27187.5</v>
      </c>
      <c r="EY185">
        <v>83600</v>
      </c>
      <c r="EZ185">
        <v>44250</v>
      </c>
      <c r="FA185">
        <v>37551.199999999997</v>
      </c>
      <c r="FC185">
        <v>20600</v>
      </c>
      <c r="FD185">
        <v>33100</v>
      </c>
      <c r="FE185">
        <v>77863</v>
      </c>
      <c r="FF185">
        <v>9500</v>
      </c>
      <c r="FG185">
        <v>6280</v>
      </c>
      <c r="FH185">
        <v>40500</v>
      </c>
      <c r="FI185">
        <v>28000</v>
      </c>
      <c r="FJ185">
        <v>32250</v>
      </c>
      <c r="FK185">
        <v>88500</v>
      </c>
      <c r="FL185">
        <v>81800</v>
      </c>
      <c r="FM185">
        <v>26800</v>
      </c>
      <c r="FN185">
        <v>27300</v>
      </c>
      <c r="FO185">
        <v>43000</v>
      </c>
      <c r="FP185">
        <v>26250</v>
      </c>
      <c r="FQ185">
        <v>52500</v>
      </c>
      <c r="FR185">
        <v>6260</v>
      </c>
      <c r="FS185">
        <v>12300</v>
      </c>
      <c r="FT185">
        <v>13950</v>
      </c>
      <c r="FU185">
        <v>51600</v>
      </c>
      <c r="FV185">
        <v>9600</v>
      </c>
      <c r="FW185">
        <v>98700</v>
      </c>
      <c r="FX185">
        <v>16550</v>
      </c>
      <c r="FY185">
        <v>22950</v>
      </c>
      <c r="FZ185">
        <v>111500</v>
      </c>
      <c r="GA185">
        <v>7090</v>
      </c>
      <c r="GB185">
        <v>22800</v>
      </c>
      <c r="GC185">
        <v>23100</v>
      </c>
      <c r="GD185">
        <v>3690</v>
      </c>
      <c r="GE185">
        <v>7000</v>
      </c>
      <c r="GF185">
        <v>4140</v>
      </c>
      <c r="GG185">
        <v>7090</v>
      </c>
      <c r="GH185">
        <v>155601</v>
      </c>
      <c r="GI185">
        <v>12300</v>
      </c>
      <c r="GJ185">
        <v>65200</v>
      </c>
      <c r="GK185">
        <v>20000</v>
      </c>
      <c r="GL185">
        <v>5250</v>
      </c>
      <c r="GM185">
        <v>28000</v>
      </c>
      <c r="GN185">
        <v>156.4</v>
      </c>
      <c r="GO185">
        <v>11300</v>
      </c>
      <c r="GP185">
        <v>27000</v>
      </c>
      <c r="GQ185">
        <v>17700</v>
      </c>
      <c r="GR185">
        <v>21050</v>
      </c>
      <c r="GS185">
        <v>15250</v>
      </c>
      <c r="GT185">
        <v>22000</v>
      </c>
      <c r="GU185">
        <v>19100</v>
      </c>
      <c r="GV185">
        <v>12450</v>
      </c>
      <c r="GW185">
        <v>12500</v>
      </c>
      <c r="GX185">
        <v>49500</v>
      </c>
      <c r="GY185">
        <v>30000</v>
      </c>
      <c r="GZ185">
        <v>7666.7</v>
      </c>
      <c r="HA185">
        <v>16200</v>
      </c>
      <c r="HB185">
        <v>22222</v>
      </c>
      <c r="HC185">
        <v>19450</v>
      </c>
      <c r="HD185">
        <v>7450</v>
      </c>
      <c r="HE185">
        <v>61800</v>
      </c>
      <c r="HF185">
        <v>14800</v>
      </c>
      <c r="HG185">
        <v>49950</v>
      </c>
      <c r="HH185">
        <v>20600</v>
      </c>
      <c r="HI185">
        <v>20400</v>
      </c>
      <c r="HJ185">
        <v>13200</v>
      </c>
      <c r="HK185">
        <v>41800</v>
      </c>
      <c r="HL185">
        <v>40650</v>
      </c>
      <c r="HM185">
        <v>11400</v>
      </c>
      <c r="HN185">
        <v>25700</v>
      </c>
      <c r="HO185">
        <v>26100</v>
      </c>
      <c r="HP185">
        <v>48200</v>
      </c>
      <c r="HQ185">
        <v>68000</v>
      </c>
      <c r="HR185">
        <v>81500</v>
      </c>
      <c r="HS185">
        <v>51600</v>
      </c>
      <c r="HT185">
        <v>54200</v>
      </c>
      <c r="HU185">
        <v>29400</v>
      </c>
      <c r="HV185">
        <v>27000</v>
      </c>
      <c r="HW185">
        <v>17850</v>
      </c>
      <c r="HX185">
        <v>38450</v>
      </c>
      <c r="HY185">
        <v>64800</v>
      </c>
      <c r="HZ185">
        <v>4550</v>
      </c>
      <c r="IA185">
        <v>30050</v>
      </c>
      <c r="IB185">
        <v>21500</v>
      </c>
      <c r="IC185">
        <v>6510</v>
      </c>
      <c r="ID185">
        <v>12050</v>
      </c>
      <c r="IE185">
        <v>69100</v>
      </c>
      <c r="IF185">
        <v>40850</v>
      </c>
      <c r="IG185">
        <v>6261.7</v>
      </c>
      <c r="IH185">
        <v>41450</v>
      </c>
      <c r="II185">
        <v>21350</v>
      </c>
      <c r="IJ185">
        <v>44700</v>
      </c>
      <c r="IK185">
        <v>67400</v>
      </c>
      <c r="IL185">
        <v>11400</v>
      </c>
      <c r="IM185">
        <v>12333.3</v>
      </c>
      <c r="IN185">
        <v>29500</v>
      </c>
      <c r="IO185">
        <v>4100</v>
      </c>
      <c r="IP185">
        <v>9460</v>
      </c>
      <c r="IQ185">
        <v>9530</v>
      </c>
      <c r="IR185">
        <v>89900</v>
      </c>
      <c r="IS185">
        <v>41100</v>
      </c>
      <c r="IT185">
        <v>9930</v>
      </c>
      <c r="IU185">
        <v>7240</v>
      </c>
      <c r="IV185">
        <v>30917.4</v>
      </c>
      <c r="IW185">
        <v>28650</v>
      </c>
      <c r="IX185">
        <v>18600</v>
      </c>
      <c r="IY185">
        <v>7250</v>
      </c>
      <c r="IZ185">
        <v>62000</v>
      </c>
      <c r="JA185">
        <v>75.251000000000005</v>
      </c>
      <c r="JB185">
        <v>250</v>
      </c>
      <c r="JC185">
        <v>59500</v>
      </c>
      <c r="JD185">
        <v>38500</v>
      </c>
      <c r="JE185">
        <v>31800</v>
      </c>
      <c r="JF185">
        <v>51055</v>
      </c>
      <c r="JG185">
        <v>51700</v>
      </c>
      <c r="JH185">
        <v>88</v>
      </c>
      <c r="JI185">
        <v>9000</v>
      </c>
      <c r="JJ185">
        <v>11500</v>
      </c>
      <c r="JK185">
        <v>18600</v>
      </c>
      <c r="JL185">
        <v>127.9</v>
      </c>
      <c r="JM185">
        <v>51000</v>
      </c>
      <c r="JN185">
        <v>9000</v>
      </c>
      <c r="JO185">
        <v>13150</v>
      </c>
      <c r="JP185">
        <v>89600</v>
      </c>
      <c r="JQ185">
        <v>10800</v>
      </c>
      <c r="JR185">
        <v>22900</v>
      </c>
      <c r="JS185">
        <v>36611.5</v>
      </c>
      <c r="JT185">
        <v>7400</v>
      </c>
      <c r="JU185">
        <v>15350</v>
      </c>
      <c r="JV185">
        <v>10450</v>
      </c>
      <c r="JW185">
        <v>29100</v>
      </c>
      <c r="JX185">
        <v>34435.800000000003</v>
      </c>
      <c r="JY185">
        <v>27700</v>
      </c>
      <c r="JZ185">
        <v>23000</v>
      </c>
      <c r="KA185">
        <v>12000</v>
      </c>
      <c r="KB185">
        <v>12450</v>
      </c>
      <c r="KC185" s="19"/>
      <c r="KD185" s="19"/>
      <c r="KE185" s="19"/>
      <c r="KF185" s="19"/>
      <c r="KG185" s="19"/>
      <c r="KH185" s="19"/>
      <c r="KI185" s="19"/>
      <c r="KJ185" s="19"/>
      <c r="KK185" s="19"/>
      <c r="KL185" s="19"/>
      <c r="KM185" s="19"/>
      <c r="KN185" s="19"/>
      <c r="KO185" s="19"/>
      <c r="KP185" s="19"/>
      <c r="KQ185" s="19"/>
      <c r="KR185" s="19"/>
      <c r="KS185" s="19"/>
      <c r="KT185" s="19"/>
      <c r="KU185" s="19"/>
      <c r="KV185" s="19"/>
      <c r="KW185" s="19"/>
      <c r="KX185" s="19"/>
      <c r="KY185" s="19"/>
      <c r="KZ185" s="19"/>
      <c r="LA185" s="19"/>
      <c r="LB185" s="19"/>
      <c r="LC185" s="19"/>
      <c r="LD185" s="19"/>
      <c r="LE185" s="19"/>
      <c r="LF185" s="19"/>
      <c r="LG185" s="19"/>
      <c r="LH185" s="19"/>
      <c r="LI185" s="19"/>
      <c r="LJ185" s="19"/>
      <c r="LK185" s="19"/>
      <c r="LL185" s="19"/>
      <c r="LM185" s="19"/>
      <c r="LN185" s="19"/>
      <c r="LO185" s="19"/>
      <c r="LP185" s="19"/>
      <c r="LQ185" s="19"/>
      <c r="LR185" s="19"/>
      <c r="LS185" s="19"/>
      <c r="LT185" s="19"/>
      <c r="LU185" s="19"/>
      <c r="LV185" s="19"/>
      <c r="LW185" s="19"/>
      <c r="LX185" s="19"/>
      <c r="LY185" s="19"/>
      <c r="LZ185" s="19"/>
      <c r="MA185" s="19"/>
      <c r="MB185" s="19"/>
      <c r="MC185" s="19"/>
      <c r="MD185" s="19"/>
      <c r="ME185" s="19"/>
      <c r="MF185" s="19"/>
      <c r="MG185" s="19"/>
      <c r="MH185" s="19"/>
      <c r="MI185" s="19"/>
      <c r="MJ185" s="19"/>
      <c r="MK185" s="19"/>
      <c r="ML185" s="19"/>
      <c r="MM185" s="19"/>
      <c r="MN185" s="19"/>
      <c r="MO185" s="19"/>
      <c r="MP185" s="19"/>
      <c r="MQ185" s="19"/>
      <c r="MR185" s="19"/>
      <c r="MS185" s="19"/>
      <c r="MT185" s="19"/>
      <c r="MU185" s="19"/>
      <c r="MV185" s="19"/>
      <c r="MW185" s="19"/>
      <c r="MX185" s="19"/>
      <c r="MY185" s="19"/>
      <c r="MZ185" s="19"/>
      <c r="NA185" s="19"/>
      <c r="NB185" s="19"/>
      <c r="NC185" s="19"/>
      <c r="ND185" s="20"/>
      <c r="NE185" s="20"/>
      <c r="NF185" s="20"/>
      <c r="NG185" s="19"/>
      <c r="NH185" s="19"/>
      <c r="NI185" s="19"/>
      <c r="NJ185" s="19"/>
      <c r="NK185" s="19"/>
      <c r="NL185" s="19"/>
      <c r="NM185" s="19"/>
      <c r="NN185" s="20"/>
      <c r="NO185" s="20"/>
      <c r="NP185" s="20"/>
      <c r="NQ185" s="19"/>
      <c r="NR185" s="19"/>
      <c r="NS185" s="19"/>
      <c r="NT185" s="19"/>
      <c r="NU185" s="20"/>
      <c r="NV185" s="19"/>
      <c r="NW185" s="19"/>
      <c r="NX185" s="19"/>
      <c r="NY185" s="19"/>
      <c r="NZ185" s="19"/>
      <c r="OA185" s="19"/>
      <c r="OB185" s="19"/>
      <c r="OC185" s="19"/>
      <c r="OD185" s="19"/>
      <c r="OE185" s="19"/>
      <c r="OF185" s="19"/>
      <c r="OG185" s="19"/>
      <c r="OH185" s="19"/>
      <c r="OI185" s="19"/>
      <c r="OJ185" s="19"/>
      <c r="OK185" s="19"/>
      <c r="OL185" s="19"/>
      <c r="OM185" s="19"/>
      <c r="ON185" s="19"/>
      <c r="OO185" s="19"/>
      <c r="OP185" s="19"/>
      <c r="OQ185" s="19"/>
      <c r="OR185" s="19"/>
      <c r="OS185" s="21"/>
      <c r="OT185" s="21"/>
      <c r="OU185" s="21"/>
      <c r="OV185" s="21"/>
      <c r="OW185" s="21"/>
      <c r="OX185" s="21"/>
      <c r="OY185" s="21"/>
      <c r="OZ185" s="21"/>
      <c r="PA185" s="21"/>
      <c r="PB185" s="21"/>
      <c r="PC185" s="21"/>
    </row>
    <row r="186" spans="1:419" x14ac:dyDescent="0.2">
      <c r="A186" s="23">
        <v>44470</v>
      </c>
      <c r="B186">
        <v>15550</v>
      </c>
      <c r="C186">
        <v>11200</v>
      </c>
      <c r="D186">
        <v>27900</v>
      </c>
      <c r="E186">
        <v>17350</v>
      </c>
      <c r="F186">
        <v>12800</v>
      </c>
      <c r="G186">
        <v>30151.4</v>
      </c>
      <c r="H186">
        <v>35000</v>
      </c>
      <c r="I186">
        <v>16050</v>
      </c>
      <c r="J186">
        <v>4710</v>
      </c>
      <c r="K186">
        <v>29000</v>
      </c>
      <c r="L186">
        <v>23200</v>
      </c>
      <c r="M186">
        <v>17700</v>
      </c>
      <c r="N186">
        <v>11500</v>
      </c>
      <c r="O186">
        <v>14900</v>
      </c>
      <c r="P186">
        <v>55600</v>
      </c>
      <c r="Q186">
        <v>63000</v>
      </c>
      <c r="R186">
        <v>13800</v>
      </c>
      <c r="S186">
        <v>14186.3</v>
      </c>
      <c r="T186">
        <v>36000</v>
      </c>
      <c r="U186">
        <v>62100</v>
      </c>
      <c r="V186">
        <v>28500</v>
      </c>
      <c r="W186">
        <v>30707.5</v>
      </c>
      <c r="X186">
        <v>29600</v>
      </c>
      <c r="Y186">
        <v>40350</v>
      </c>
      <c r="Z186">
        <v>52900</v>
      </c>
      <c r="AA186">
        <v>26300</v>
      </c>
      <c r="AB186">
        <v>17650</v>
      </c>
      <c r="AC186">
        <v>57900</v>
      </c>
      <c r="AD186">
        <v>40200</v>
      </c>
      <c r="AE186">
        <v>31700</v>
      </c>
      <c r="AF186">
        <v>12900</v>
      </c>
      <c r="AG186">
        <v>61200</v>
      </c>
      <c r="AH186">
        <v>13700</v>
      </c>
      <c r="AI186">
        <v>14100</v>
      </c>
      <c r="AJ186">
        <v>13900</v>
      </c>
      <c r="AK186">
        <v>19350</v>
      </c>
      <c r="AL186">
        <v>7200</v>
      </c>
      <c r="AM186">
        <v>18500</v>
      </c>
      <c r="AN186">
        <v>35250</v>
      </c>
      <c r="AO186">
        <v>35650</v>
      </c>
      <c r="AP186">
        <v>53028</v>
      </c>
      <c r="AQ186">
        <v>13400</v>
      </c>
      <c r="AR186">
        <v>38500</v>
      </c>
      <c r="AS186">
        <v>42250</v>
      </c>
      <c r="AT186">
        <v>18000</v>
      </c>
      <c r="AU186">
        <v>56400</v>
      </c>
      <c r="AV186">
        <v>67300</v>
      </c>
      <c r="AW186">
        <v>18821</v>
      </c>
      <c r="AX186">
        <v>29750</v>
      </c>
      <c r="AY186">
        <v>15600</v>
      </c>
      <c r="AZ186">
        <v>26400</v>
      </c>
      <c r="BA186">
        <v>39000</v>
      </c>
      <c r="BB186">
        <v>52500</v>
      </c>
      <c r="BC186">
        <v>6130</v>
      </c>
      <c r="BD186">
        <v>9080</v>
      </c>
      <c r="BE186">
        <v>35000</v>
      </c>
      <c r="BF186">
        <v>28200</v>
      </c>
      <c r="BG186">
        <v>119900</v>
      </c>
      <c r="BH186">
        <v>48300</v>
      </c>
      <c r="BI186">
        <v>83000</v>
      </c>
      <c r="BJ186">
        <v>99800</v>
      </c>
      <c r="BK186">
        <v>12700</v>
      </c>
      <c r="BL186">
        <v>30500</v>
      </c>
      <c r="BM186">
        <v>4380</v>
      </c>
      <c r="BN186">
        <v>59200</v>
      </c>
      <c r="BO186">
        <v>38100</v>
      </c>
      <c r="BP186">
        <v>71600</v>
      </c>
      <c r="BQ186">
        <v>22500</v>
      </c>
      <c r="BR186">
        <v>31800</v>
      </c>
      <c r="BS186">
        <v>15600</v>
      </c>
      <c r="BT186">
        <v>60900</v>
      </c>
      <c r="BU186">
        <v>43800</v>
      </c>
      <c r="BV186">
        <v>18400</v>
      </c>
      <c r="BW186">
        <v>36000</v>
      </c>
      <c r="BX186">
        <v>55700</v>
      </c>
      <c r="BY186">
        <v>18800</v>
      </c>
      <c r="BZ186">
        <v>4650</v>
      </c>
      <c r="CA186">
        <v>22850</v>
      </c>
      <c r="CB186">
        <v>27200</v>
      </c>
      <c r="CC186">
        <v>17500</v>
      </c>
      <c r="CD186">
        <v>12950</v>
      </c>
      <c r="CE186">
        <v>6448.6</v>
      </c>
      <c r="CF186">
        <v>14000</v>
      </c>
      <c r="CG186">
        <v>13400</v>
      </c>
      <c r="CH186">
        <v>12500</v>
      </c>
      <c r="CI186">
        <v>12800</v>
      </c>
      <c r="CJ186">
        <v>50000</v>
      </c>
      <c r="CK186">
        <v>92900</v>
      </c>
      <c r="CL186">
        <v>3810</v>
      </c>
      <c r="CM186">
        <v>54700</v>
      </c>
      <c r="CN186">
        <v>103500</v>
      </c>
      <c r="CO186">
        <v>51074</v>
      </c>
      <c r="CP186">
        <v>21101</v>
      </c>
      <c r="CQ186">
        <v>28100</v>
      </c>
      <c r="CR186">
        <v>48700</v>
      </c>
      <c r="CS186">
        <v>16900</v>
      </c>
      <c r="CT186">
        <v>17000</v>
      </c>
      <c r="CU186">
        <v>18350</v>
      </c>
      <c r="CV186">
        <v>5000</v>
      </c>
      <c r="CW186">
        <v>64000</v>
      </c>
      <c r="CX186">
        <v>4250</v>
      </c>
      <c r="CY186">
        <v>13400</v>
      </c>
      <c r="CZ186">
        <v>5100</v>
      </c>
      <c r="DA186">
        <v>11900</v>
      </c>
      <c r="DB186">
        <v>20250</v>
      </c>
      <c r="DC186">
        <v>15800</v>
      </c>
      <c r="DD186">
        <v>9680</v>
      </c>
      <c r="DE186">
        <v>38505.800000000003</v>
      </c>
      <c r="DF186">
        <v>75700</v>
      </c>
      <c r="DG186">
        <v>47083.3</v>
      </c>
      <c r="DH186">
        <v>5683.8</v>
      </c>
      <c r="DI186">
        <v>17600</v>
      </c>
      <c r="DJ186">
        <v>28100</v>
      </c>
      <c r="DK186">
        <v>7100</v>
      </c>
      <c r="DL186">
        <v>38000</v>
      </c>
      <c r="DM186">
        <v>53400</v>
      </c>
      <c r="DN186">
        <v>3490</v>
      </c>
      <c r="DO186">
        <v>46750</v>
      </c>
      <c r="DP186">
        <v>23700</v>
      </c>
      <c r="DQ186">
        <v>18700</v>
      </c>
      <c r="DR186">
        <v>20900</v>
      </c>
      <c r="DS186">
        <v>15650</v>
      </c>
      <c r="DT186">
        <v>7850</v>
      </c>
      <c r="DU186">
        <v>21800</v>
      </c>
      <c r="DV186">
        <v>7010</v>
      </c>
      <c r="DW186">
        <v>27500</v>
      </c>
      <c r="DX186">
        <v>73000</v>
      </c>
      <c r="DY186">
        <v>7150</v>
      </c>
      <c r="DZ186">
        <v>13909</v>
      </c>
      <c r="EA186">
        <v>18035.7</v>
      </c>
      <c r="EB186">
        <v>42700</v>
      </c>
      <c r="EC186">
        <v>52727.3</v>
      </c>
      <c r="ED186">
        <v>6954.6</v>
      </c>
      <c r="EE186">
        <v>7550</v>
      </c>
      <c r="EF186">
        <v>33500</v>
      </c>
      <c r="EG186">
        <v>15000</v>
      </c>
      <c r="EH186">
        <v>62300</v>
      </c>
      <c r="EI186">
        <v>17102.400000000001</v>
      </c>
      <c r="EJ186">
        <v>3020</v>
      </c>
      <c r="EK186">
        <v>7360</v>
      </c>
      <c r="EL186">
        <v>14100</v>
      </c>
      <c r="EM186">
        <v>7340</v>
      </c>
      <c r="EN186">
        <v>49150</v>
      </c>
      <c r="EO186">
        <v>57000</v>
      </c>
      <c r="EP186">
        <v>11600</v>
      </c>
      <c r="EQ186">
        <v>15300</v>
      </c>
      <c r="ER186">
        <v>27450</v>
      </c>
      <c r="ES186">
        <v>4400</v>
      </c>
      <c r="ET186">
        <v>11100</v>
      </c>
      <c r="EU186">
        <v>140000</v>
      </c>
      <c r="EV186">
        <v>126.2</v>
      </c>
      <c r="EW186">
        <v>30000</v>
      </c>
      <c r="EX186">
        <v>26875</v>
      </c>
      <c r="EY186">
        <v>85000</v>
      </c>
      <c r="EZ186">
        <v>44800</v>
      </c>
      <c r="FA186">
        <v>36969.4</v>
      </c>
      <c r="FC186">
        <v>20600</v>
      </c>
      <c r="FD186">
        <v>32500</v>
      </c>
      <c r="FE186">
        <v>77863</v>
      </c>
      <c r="FF186">
        <v>9800</v>
      </c>
      <c r="FG186">
        <v>6150</v>
      </c>
      <c r="FH186">
        <v>39950</v>
      </c>
      <c r="FI186">
        <v>27850</v>
      </c>
      <c r="FJ186">
        <v>32250</v>
      </c>
      <c r="FK186">
        <v>82600</v>
      </c>
      <c r="FL186">
        <v>84000</v>
      </c>
      <c r="FM186">
        <v>26900</v>
      </c>
      <c r="FN186">
        <v>29200</v>
      </c>
      <c r="FO186">
        <v>41150</v>
      </c>
      <c r="FP186">
        <v>26100</v>
      </c>
      <c r="FQ186">
        <v>51600</v>
      </c>
      <c r="FR186">
        <v>6250</v>
      </c>
      <c r="FS186">
        <v>12200</v>
      </c>
      <c r="FT186">
        <v>14600</v>
      </c>
      <c r="FU186">
        <v>51900</v>
      </c>
      <c r="FV186">
        <v>9730</v>
      </c>
      <c r="FW186">
        <v>99000</v>
      </c>
      <c r="FX186">
        <v>16450</v>
      </c>
      <c r="FY186">
        <v>22950</v>
      </c>
      <c r="FZ186">
        <v>115000</v>
      </c>
      <c r="GA186">
        <v>7080</v>
      </c>
      <c r="GB186">
        <v>23600</v>
      </c>
      <c r="GC186">
        <v>23300</v>
      </c>
      <c r="GD186">
        <v>3560</v>
      </c>
      <c r="GE186">
        <v>7290</v>
      </c>
      <c r="GF186">
        <v>4270</v>
      </c>
      <c r="GG186">
        <v>6950</v>
      </c>
      <c r="GH186">
        <v>161813</v>
      </c>
      <c r="GI186">
        <v>12000</v>
      </c>
      <c r="GJ186">
        <v>65900</v>
      </c>
      <c r="GK186">
        <v>19700</v>
      </c>
      <c r="GL186">
        <v>5230</v>
      </c>
      <c r="GM186">
        <v>27800</v>
      </c>
      <c r="GN186">
        <v>154.19999999999999</v>
      </c>
      <c r="GO186">
        <v>11300</v>
      </c>
      <c r="GP186">
        <v>27000</v>
      </c>
      <c r="GQ186">
        <v>17600</v>
      </c>
      <c r="GR186">
        <v>21150</v>
      </c>
      <c r="GS186">
        <v>15250</v>
      </c>
      <c r="GT186">
        <v>23350</v>
      </c>
      <c r="GU186">
        <v>19250</v>
      </c>
      <c r="GV186">
        <v>12000</v>
      </c>
      <c r="GW186">
        <v>13200</v>
      </c>
      <c r="GX186">
        <v>49500</v>
      </c>
      <c r="GY186">
        <v>30100</v>
      </c>
      <c r="GZ186">
        <v>7619</v>
      </c>
      <c r="HA186">
        <v>16550</v>
      </c>
      <c r="HB186">
        <v>22037</v>
      </c>
      <c r="HC186">
        <v>19450</v>
      </c>
      <c r="HD186">
        <v>7440</v>
      </c>
      <c r="HE186">
        <v>61500</v>
      </c>
      <c r="HF186">
        <v>14850</v>
      </c>
      <c r="HG186">
        <v>49600</v>
      </c>
      <c r="HH186">
        <v>19900</v>
      </c>
      <c r="HI186">
        <v>20400</v>
      </c>
      <c r="HJ186">
        <v>13500</v>
      </c>
      <c r="HK186">
        <v>44800</v>
      </c>
      <c r="HL186">
        <v>39200</v>
      </c>
      <c r="HM186">
        <v>11400</v>
      </c>
      <c r="HN186">
        <v>24700</v>
      </c>
      <c r="HO186">
        <v>25350</v>
      </c>
      <c r="HP186">
        <v>49750</v>
      </c>
      <c r="HQ186">
        <v>70900</v>
      </c>
      <c r="HR186">
        <v>80900</v>
      </c>
      <c r="HS186">
        <v>51500</v>
      </c>
      <c r="HT186">
        <v>57000</v>
      </c>
      <c r="HU186">
        <v>29600</v>
      </c>
      <c r="HV186">
        <v>26450</v>
      </c>
      <c r="HW186">
        <v>17900</v>
      </c>
      <c r="HX186">
        <v>38300</v>
      </c>
      <c r="HY186">
        <v>64600</v>
      </c>
      <c r="HZ186">
        <v>4680</v>
      </c>
      <c r="IA186">
        <v>30400</v>
      </c>
      <c r="IB186">
        <v>21000</v>
      </c>
      <c r="IC186">
        <v>6960</v>
      </c>
      <c r="ID186">
        <v>11300</v>
      </c>
      <c r="IE186">
        <v>71200</v>
      </c>
      <c r="IF186">
        <v>39800</v>
      </c>
      <c r="IG186">
        <v>6149.5</v>
      </c>
      <c r="IH186">
        <v>41250</v>
      </c>
      <c r="II186">
        <v>21500</v>
      </c>
      <c r="IJ186">
        <v>44650</v>
      </c>
      <c r="IK186">
        <v>71000</v>
      </c>
      <c r="IL186">
        <v>11000</v>
      </c>
      <c r="IM186">
        <v>13166.7</v>
      </c>
      <c r="IN186">
        <v>28300</v>
      </c>
      <c r="IO186">
        <v>4000</v>
      </c>
      <c r="IP186">
        <v>9420</v>
      </c>
      <c r="IQ186">
        <v>9450</v>
      </c>
      <c r="IR186">
        <v>90400</v>
      </c>
      <c r="IS186">
        <v>41500</v>
      </c>
      <c r="IT186">
        <v>9760</v>
      </c>
      <c r="IU186">
        <v>7090</v>
      </c>
      <c r="IV186">
        <v>30825.7</v>
      </c>
      <c r="IW186">
        <v>29500</v>
      </c>
      <c r="IX186">
        <v>18650</v>
      </c>
      <c r="IY186">
        <v>7680</v>
      </c>
      <c r="IZ186">
        <v>60600</v>
      </c>
      <c r="JA186">
        <v>74.245000000000005</v>
      </c>
      <c r="JB186">
        <v>250</v>
      </c>
      <c r="JC186">
        <v>57700</v>
      </c>
      <c r="JD186">
        <v>37650</v>
      </c>
      <c r="JE186">
        <v>31000</v>
      </c>
      <c r="JF186">
        <v>50564</v>
      </c>
      <c r="JG186">
        <v>52400</v>
      </c>
      <c r="JH186">
        <v>87.7</v>
      </c>
      <c r="JI186">
        <v>9000</v>
      </c>
      <c r="JJ186">
        <v>11100</v>
      </c>
      <c r="JK186">
        <v>19000</v>
      </c>
      <c r="JL186">
        <v>128.80000000000001</v>
      </c>
      <c r="JM186">
        <v>49500</v>
      </c>
      <c r="JN186">
        <v>9020</v>
      </c>
      <c r="JO186">
        <v>13200</v>
      </c>
      <c r="JP186">
        <v>89800</v>
      </c>
      <c r="JQ186">
        <v>10500</v>
      </c>
      <c r="JR186">
        <v>22350</v>
      </c>
      <c r="JS186">
        <v>35500.400000000001</v>
      </c>
      <c r="JT186">
        <v>7250</v>
      </c>
      <c r="JU186">
        <v>15150</v>
      </c>
      <c r="JV186">
        <v>10150</v>
      </c>
      <c r="JW186">
        <v>28200</v>
      </c>
      <c r="JX186">
        <v>33758.400000000001</v>
      </c>
      <c r="JY186">
        <v>27600</v>
      </c>
      <c r="JZ186">
        <v>21800</v>
      </c>
      <c r="KA186">
        <v>12150</v>
      </c>
      <c r="KB186">
        <v>12450</v>
      </c>
      <c r="KC186" s="19"/>
      <c r="KD186" s="19"/>
      <c r="KE186" s="19"/>
      <c r="KF186" s="19"/>
      <c r="KG186" s="19"/>
      <c r="KH186" s="19"/>
      <c r="KI186" s="19"/>
      <c r="KJ186" s="19"/>
      <c r="KK186" s="19"/>
      <c r="KL186" s="19"/>
      <c r="KM186" s="19"/>
      <c r="KN186" s="19"/>
      <c r="KO186" s="19"/>
      <c r="KP186" s="19"/>
      <c r="KQ186" s="19"/>
      <c r="KR186" s="19"/>
      <c r="KS186" s="19"/>
      <c r="KT186" s="19"/>
      <c r="KU186" s="19"/>
      <c r="KV186" s="19"/>
      <c r="KW186" s="19"/>
      <c r="KX186" s="19"/>
      <c r="KY186" s="19"/>
      <c r="KZ186" s="19"/>
      <c r="LA186" s="19"/>
      <c r="LB186" s="19"/>
      <c r="LC186" s="19"/>
      <c r="LD186" s="19"/>
      <c r="LE186" s="19"/>
      <c r="LF186" s="19"/>
      <c r="LG186" s="19"/>
      <c r="LH186" s="19"/>
      <c r="LI186" s="19"/>
      <c r="LJ186" s="19"/>
      <c r="LK186" s="19"/>
      <c r="LL186" s="19"/>
      <c r="LM186" s="19"/>
      <c r="LN186" s="19"/>
      <c r="LO186" s="19"/>
      <c r="LP186" s="19"/>
      <c r="LQ186" s="19"/>
      <c r="LR186" s="19"/>
      <c r="LS186" s="19"/>
      <c r="LT186" s="19"/>
      <c r="LU186" s="19"/>
      <c r="LV186" s="19"/>
      <c r="LW186" s="19"/>
      <c r="LX186" s="19"/>
      <c r="LY186" s="19"/>
      <c r="LZ186" s="19"/>
      <c r="MA186" s="19"/>
      <c r="MB186" s="19"/>
      <c r="MC186" s="19"/>
      <c r="MD186" s="19"/>
      <c r="ME186" s="19"/>
      <c r="MF186" s="19"/>
      <c r="MG186" s="19"/>
      <c r="MH186" s="19"/>
      <c r="MI186" s="19"/>
      <c r="MJ186" s="19"/>
      <c r="MK186" s="19"/>
      <c r="ML186" s="19"/>
      <c r="MM186" s="19"/>
      <c r="MN186" s="19"/>
      <c r="MO186" s="19"/>
      <c r="MP186" s="19"/>
      <c r="MQ186" s="19"/>
      <c r="MR186" s="19"/>
      <c r="MS186" s="19"/>
      <c r="MT186" s="19"/>
      <c r="MU186" s="19"/>
      <c r="MV186" s="19"/>
      <c r="MW186" s="19"/>
      <c r="MX186" s="19"/>
      <c r="MY186" s="19"/>
      <c r="MZ186" s="19"/>
      <c r="NA186" s="19"/>
      <c r="NB186" s="19"/>
      <c r="NC186" s="19"/>
      <c r="ND186" s="20"/>
      <c r="NE186" s="20"/>
      <c r="NF186" s="20"/>
      <c r="NG186" s="19"/>
      <c r="NH186" s="19"/>
      <c r="NI186" s="19"/>
      <c r="NJ186" s="19"/>
      <c r="NK186" s="19"/>
      <c r="NL186" s="19"/>
      <c r="NM186" s="19"/>
      <c r="NN186" s="20"/>
      <c r="NO186" s="20"/>
      <c r="NP186" s="20"/>
      <c r="NQ186" s="19"/>
      <c r="NR186" s="19"/>
      <c r="NS186" s="19"/>
      <c r="NT186" s="19"/>
      <c r="NU186" s="20"/>
      <c r="NV186" s="19"/>
      <c r="NW186" s="19"/>
      <c r="NX186" s="19"/>
      <c r="NY186" s="19"/>
      <c r="NZ186" s="19"/>
      <c r="OA186" s="19"/>
      <c r="OB186" s="19"/>
      <c r="OC186" s="19"/>
      <c r="OD186" s="19"/>
      <c r="OE186" s="19"/>
      <c r="OF186" s="19"/>
      <c r="OG186" s="19"/>
      <c r="OH186" s="19"/>
      <c r="OI186" s="19"/>
      <c r="OJ186" s="19"/>
      <c r="OK186" s="19"/>
      <c r="OL186" s="19"/>
      <c r="OM186" s="19"/>
      <c r="ON186" s="19"/>
      <c r="OO186" s="19"/>
      <c r="OP186" s="19"/>
      <c r="OQ186" s="19"/>
      <c r="OR186" s="19"/>
      <c r="OS186" s="21"/>
      <c r="OT186" s="21"/>
      <c r="OU186" s="21"/>
      <c r="OV186" s="21"/>
      <c r="OW186" s="21"/>
      <c r="OX186" s="21"/>
      <c r="OY186" s="21"/>
      <c r="OZ186" s="21"/>
      <c r="PA186" s="21"/>
      <c r="PB186" s="21"/>
      <c r="PC186" s="21"/>
    </row>
    <row r="187" spans="1:419" x14ac:dyDescent="0.2">
      <c r="A187" s="23">
        <v>44473</v>
      </c>
      <c r="B187">
        <v>15700</v>
      </c>
      <c r="C187">
        <v>11200</v>
      </c>
      <c r="D187">
        <v>27900</v>
      </c>
      <c r="E187">
        <v>17300</v>
      </c>
      <c r="F187">
        <v>13100</v>
      </c>
      <c r="G187">
        <v>30030.6</v>
      </c>
      <c r="H187">
        <v>35000</v>
      </c>
      <c r="I187">
        <v>15850</v>
      </c>
      <c r="J187">
        <v>4980</v>
      </c>
      <c r="K187">
        <v>31000</v>
      </c>
      <c r="L187">
        <v>23000</v>
      </c>
      <c r="M187">
        <v>17000</v>
      </c>
      <c r="N187">
        <v>11846.2</v>
      </c>
      <c r="O187">
        <v>15900</v>
      </c>
      <c r="P187">
        <v>55500</v>
      </c>
      <c r="Q187">
        <v>62900</v>
      </c>
      <c r="R187">
        <v>13600</v>
      </c>
      <c r="S187">
        <v>15153.5</v>
      </c>
      <c r="T187">
        <v>36000</v>
      </c>
      <c r="U187">
        <v>62000</v>
      </c>
      <c r="V187">
        <v>28450</v>
      </c>
      <c r="W187">
        <v>30786.6</v>
      </c>
      <c r="X187">
        <v>31300</v>
      </c>
      <c r="Y187">
        <v>41300</v>
      </c>
      <c r="Z187">
        <v>51900</v>
      </c>
      <c r="AA187">
        <v>26700</v>
      </c>
      <c r="AB187">
        <v>17200</v>
      </c>
      <c r="AC187">
        <v>59500</v>
      </c>
      <c r="AD187">
        <v>40500</v>
      </c>
      <c r="AE187">
        <v>31750</v>
      </c>
      <c r="AF187">
        <v>13000</v>
      </c>
      <c r="AG187">
        <v>60900</v>
      </c>
      <c r="AH187">
        <v>14200</v>
      </c>
      <c r="AI187">
        <v>14500</v>
      </c>
      <c r="AJ187">
        <v>14000</v>
      </c>
      <c r="AK187">
        <v>20700</v>
      </c>
      <c r="AL187">
        <v>7040</v>
      </c>
      <c r="AM187">
        <v>18650</v>
      </c>
      <c r="AN187">
        <v>35400</v>
      </c>
      <c r="AO187">
        <v>34550</v>
      </c>
      <c r="AP187">
        <v>52936</v>
      </c>
      <c r="AQ187">
        <v>13950</v>
      </c>
      <c r="AR187">
        <v>38500</v>
      </c>
      <c r="AS187">
        <v>44950</v>
      </c>
      <c r="AT187">
        <v>17950</v>
      </c>
      <c r="AU187">
        <v>55000</v>
      </c>
      <c r="AV187">
        <v>70000</v>
      </c>
      <c r="AW187">
        <v>18774</v>
      </c>
      <c r="AX187">
        <v>28700</v>
      </c>
      <c r="AY187">
        <v>15800</v>
      </c>
      <c r="AZ187">
        <v>26100</v>
      </c>
      <c r="BA187">
        <v>39000</v>
      </c>
      <c r="BB187">
        <v>52700</v>
      </c>
      <c r="BC187">
        <v>6130</v>
      </c>
      <c r="BD187">
        <v>8850</v>
      </c>
      <c r="BE187">
        <v>35200</v>
      </c>
      <c r="BF187">
        <v>28400</v>
      </c>
      <c r="BG187">
        <v>117000</v>
      </c>
      <c r="BH187">
        <v>48300</v>
      </c>
      <c r="BI187">
        <v>88800</v>
      </c>
      <c r="BJ187">
        <v>99600</v>
      </c>
      <c r="BK187">
        <v>12500</v>
      </c>
      <c r="BL187">
        <v>30050</v>
      </c>
      <c r="BM187">
        <v>4580</v>
      </c>
      <c r="BN187">
        <v>59000</v>
      </c>
      <c r="BO187">
        <v>37500</v>
      </c>
      <c r="BP187">
        <v>71100</v>
      </c>
      <c r="BQ187">
        <v>22500</v>
      </c>
      <c r="BR187">
        <v>32650</v>
      </c>
      <c r="BS187">
        <v>16450</v>
      </c>
      <c r="BT187">
        <v>59600</v>
      </c>
      <c r="BU187">
        <v>43350</v>
      </c>
      <c r="BV187">
        <v>18450</v>
      </c>
      <c r="BW187">
        <v>36000</v>
      </c>
      <c r="BX187">
        <v>56000</v>
      </c>
      <c r="BY187">
        <v>19000</v>
      </c>
      <c r="BZ187">
        <v>4600</v>
      </c>
      <c r="CA187">
        <v>22100</v>
      </c>
      <c r="CB187">
        <v>27250</v>
      </c>
      <c r="CC187">
        <v>17700</v>
      </c>
      <c r="CD187">
        <v>13150</v>
      </c>
      <c r="CE187">
        <v>6546.3</v>
      </c>
      <c r="CF187">
        <v>14550</v>
      </c>
      <c r="CG187">
        <v>12700</v>
      </c>
      <c r="CH187">
        <v>12500</v>
      </c>
      <c r="CI187">
        <v>12950</v>
      </c>
      <c r="CJ187">
        <v>49900</v>
      </c>
      <c r="CK187">
        <v>94600</v>
      </c>
      <c r="CL187">
        <v>3820</v>
      </c>
      <c r="CM187">
        <v>53400</v>
      </c>
      <c r="CN187">
        <v>104000</v>
      </c>
      <c r="CO187">
        <v>51074</v>
      </c>
      <c r="CP187">
        <v>21193</v>
      </c>
      <c r="CQ187">
        <v>28000</v>
      </c>
      <c r="CR187">
        <v>49300</v>
      </c>
      <c r="CS187">
        <v>17800</v>
      </c>
      <c r="CT187">
        <v>17400</v>
      </c>
      <c r="CU187">
        <v>18950</v>
      </c>
      <c r="CV187">
        <v>5000</v>
      </c>
      <c r="CW187">
        <v>64600</v>
      </c>
      <c r="CX187">
        <v>4390</v>
      </c>
      <c r="CY187">
        <v>14300</v>
      </c>
      <c r="CZ187">
        <v>5350</v>
      </c>
      <c r="DA187">
        <v>12100</v>
      </c>
      <c r="DB187">
        <v>20450</v>
      </c>
      <c r="DC187">
        <v>16100</v>
      </c>
      <c r="DD187">
        <v>9430</v>
      </c>
      <c r="DE187">
        <v>36828.300000000003</v>
      </c>
      <c r="DF187">
        <v>76200</v>
      </c>
      <c r="DG187">
        <v>48666.6</v>
      </c>
      <c r="DH187">
        <v>5940.2</v>
      </c>
      <c r="DI187">
        <v>17400</v>
      </c>
      <c r="DJ187">
        <v>28450</v>
      </c>
      <c r="DK187">
        <v>7220</v>
      </c>
      <c r="DL187">
        <v>35350</v>
      </c>
      <c r="DM187">
        <v>55500</v>
      </c>
      <c r="DN187">
        <v>3530</v>
      </c>
      <c r="DO187">
        <v>48650</v>
      </c>
      <c r="DP187">
        <v>23700</v>
      </c>
      <c r="DQ187">
        <v>19500</v>
      </c>
      <c r="DR187">
        <v>21700</v>
      </c>
      <c r="DS187">
        <v>15650</v>
      </c>
      <c r="DT187">
        <v>8000</v>
      </c>
      <c r="DU187">
        <v>21500</v>
      </c>
      <c r="DV187">
        <v>7120</v>
      </c>
      <c r="DW187">
        <v>27750</v>
      </c>
      <c r="DX187">
        <v>73000</v>
      </c>
      <c r="DY187">
        <v>7270</v>
      </c>
      <c r="DZ187">
        <v>13818</v>
      </c>
      <c r="EA187">
        <v>18258.900000000001</v>
      </c>
      <c r="EB187">
        <v>42700</v>
      </c>
      <c r="EC187">
        <v>52727.3</v>
      </c>
      <c r="ED187">
        <v>7433.6</v>
      </c>
      <c r="EE187">
        <v>7600</v>
      </c>
      <c r="EF187">
        <v>34350</v>
      </c>
      <c r="EG187">
        <v>15100</v>
      </c>
      <c r="EH187">
        <v>62900</v>
      </c>
      <c r="EI187">
        <v>17056.2</v>
      </c>
      <c r="EJ187">
        <v>3050</v>
      </c>
      <c r="EK187">
        <v>7200</v>
      </c>
      <c r="EL187">
        <v>13800</v>
      </c>
      <c r="EM187">
        <v>7200</v>
      </c>
      <c r="EN187">
        <v>51900</v>
      </c>
      <c r="EO187">
        <v>56900</v>
      </c>
      <c r="EP187">
        <v>11650</v>
      </c>
      <c r="EQ187">
        <v>15300</v>
      </c>
      <c r="ER187">
        <v>27100</v>
      </c>
      <c r="ES187">
        <v>4230</v>
      </c>
      <c r="ET187">
        <v>10900</v>
      </c>
      <c r="EU187">
        <v>141200</v>
      </c>
      <c r="EV187">
        <v>126.2</v>
      </c>
      <c r="EW187">
        <v>29900</v>
      </c>
      <c r="EX187">
        <v>26679.7</v>
      </c>
      <c r="EY187">
        <v>86000</v>
      </c>
      <c r="EZ187">
        <v>47800</v>
      </c>
      <c r="FA187">
        <v>37237.9</v>
      </c>
      <c r="FC187">
        <v>22000</v>
      </c>
      <c r="FD187">
        <v>32400</v>
      </c>
      <c r="FE187">
        <v>77863</v>
      </c>
      <c r="FF187">
        <v>9770</v>
      </c>
      <c r="FG187">
        <v>6180</v>
      </c>
      <c r="FH187">
        <v>42700</v>
      </c>
      <c r="FI187">
        <v>28150</v>
      </c>
      <c r="FJ187">
        <v>32792</v>
      </c>
      <c r="FK187">
        <v>87000</v>
      </c>
      <c r="FL187">
        <v>85300</v>
      </c>
      <c r="FM187">
        <v>27350</v>
      </c>
      <c r="FN187">
        <v>31000</v>
      </c>
      <c r="FO187">
        <v>42750</v>
      </c>
      <c r="FP187">
        <v>26050</v>
      </c>
      <c r="FQ187">
        <v>52000</v>
      </c>
      <c r="FR187">
        <v>6680</v>
      </c>
      <c r="FS187">
        <v>12500</v>
      </c>
      <c r="FT187">
        <v>13850</v>
      </c>
      <c r="FU187">
        <v>53800</v>
      </c>
      <c r="FV187">
        <v>9800</v>
      </c>
      <c r="FW187">
        <v>98800</v>
      </c>
      <c r="FX187">
        <v>17350</v>
      </c>
      <c r="FY187">
        <v>23600</v>
      </c>
      <c r="FZ187">
        <v>116700</v>
      </c>
      <c r="GA187">
        <v>7040</v>
      </c>
      <c r="GB187">
        <v>23000</v>
      </c>
      <c r="GC187">
        <v>24000</v>
      </c>
      <c r="GD187">
        <v>3390</v>
      </c>
      <c r="GE187">
        <v>7230</v>
      </c>
      <c r="GF187">
        <v>4110</v>
      </c>
      <c r="GG187">
        <v>6960</v>
      </c>
      <c r="GH187">
        <v>162580</v>
      </c>
      <c r="GI187">
        <v>12000</v>
      </c>
      <c r="GJ187">
        <v>69800</v>
      </c>
      <c r="GK187">
        <v>19000</v>
      </c>
      <c r="GL187">
        <v>5490</v>
      </c>
      <c r="GM187">
        <v>28000</v>
      </c>
      <c r="GN187">
        <v>155</v>
      </c>
      <c r="GO187">
        <v>10600</v>
      </c>
      <c r="GP187">
        <v>26800</v>
      </c>
      <c r="GQ187">
        <v>18800</v>
      </c>
      <c r="GR187">
        <v>20900</v>
      </c>
      <c r="GS187">
        <v>15500</v>
      </c>
      <c r="GT187">
        <v>24950</v>
      </c>
      <c r="GU187">
        <v>19100</v>
      </c>
      <c r="GV187">
        <v>12000</v>
      </c>
      <c r="GW187">
        <v>13600</v>
      </c>
      <c r="GX187">
        <v>49500</v>
      </c>
      <c r="GY187">
        <v>30200</v>
      </c>
      <c r="GZ187">
        <v>7571.4</v>
      </c>
      <c r="HA187">
        <v>16100</v>
      </c>
      <c r="HB187">
        <v>23148</v>
      </c>
      <c r="HC187">
        <v>20800</v>
      </c>
      <c r="HD187">
        <v>7630</v>
      </c>
      <c r="HE187">
        <v>62500</v>
      </c>
      <c r="HF187">
        <v>15250</v>
      </c>
      <c r="HG187">
        <v>52000</v>
      </c>
      <c r="HH187">
        <v>19800</v>
      </c>
      <c r="HI187">
        <v>20600</v>
      </c>
      <c r="HJ187">
        <v>13000</v>
      </c>
      <c r="HK187">
        <v>46400</v>
      </c>
      <c r="HL187">
        <v>38600</v>
      </c>
      <c r="HM187">
        <v>11400</v>
      </c>
      <c r="HN187">
        <v>24300</v>
      </c>
      <c r="HO187">
        <v>25550</v>
      </c>
      <c r="HP187">
        <v>49000</v>
      </c>
      <c r="HQ187">
        <v>70500</v>
      </c>
      <c r="HR187">
        <v>82400</v>
      </c>
      <c r="HS187">
        <v>51500</v>
      </c>
      <c r="HT187">
        <v>55000</v>
      </c>
      <c r="HU187">
        <v>31000</v>
      </c>
      <c r="HV187">
        <v>26650</v>
      </c>
      <c r="HW187">
        <v>17500</v>
      </c>
      <c r="HX187">
        <v>38400</v>
      </c>
      <c r="HY187">
        <v>64300</v>
      </c>
      <c r="HZ187">
        <v>4400</v>
      </c>
      <c r="IA187">
        <v>30000</v>
      </c>
      <c r="IB187">
        <v>21000</v>
      </c>
      <c r="IC187">
        <v>7440</v>
      </c>
      <c r="ID187">
        <v>10550</v>
      </c>
      <c r="IE187">
        <v>72000</v>
      </c>
      <c r="IF187">
        <v>40200</v>
      </c>
      <c r="IG187">
        <v>6093.5</v>
      </c>
      <c r="IH187">
        <v>41600</v>
      </c>
      <c r="II187">
        <v>22200</v>
      </c>
      <c r="IJ187">
        <v>44400</v>
      </c>
      <c r="IK187">
        <v>72000</v>
      </c>
      <c r="IL187">
        <v>11500</v>
      </c>
      <c r="IM187">
        <v>13125</v>
      </c>
      <c r="IN187">
        <v>28600</v>
      </c>
      <c r="IO187">
        <v>4100</v>
      </c>
      <c r="IP187">
        <v>9400</v>
      </c>
      <c r="IQ187">
        <v>9450</v>
      </c>
      <c r="IR187">
        <v>93300</v>
      </c>
      <c r="IS187">
        <v>40550</v>
      </c>
      <c r="IT187">
        <v>9690</v>
      </c>
      <c r="IU187">
        <v>7140</v>
      </c>
      <c r="IV187">
        <v>31192.7</v>
      </c>
      <c r="IW187">
        <v>28500</v>
      </c>
      <c r="IX187">
        <v>18900</v>
      </c>
      <c r="IY187">
        <v>7400</v>
      </c>
      <c r="IZ187">
        <v>60100</v>
      </c>
      <c r="JA187">
        <v>73.238</v>
      </c>
      <c r="JB187">
        <v>250.5</v>
      </c>
      <c r="JC187">
        <v>55700</v>
      </c>
      <c r="JD187">
        <v>38250</v>
      </c>
      <c r="JE187">
        <v>30700</v>
      </c>
      <c r="JF187">
        <v>50073</v>
      </c>
      <c r="JG187">
        <v>54200</v>
      </c>
      <c r="JH187">
        <v>87.8</v>
      </c>
      <c r="JI187">
        <v>9370</v>
      </c>
      <c r="JJ187">
        <v>11850</v>
      </c>
      <c r="JK187">
        <v>19600</v>
      </c>
      <c r="JL187">
        <v>131.80000000000001</v>
      </c>
      <c r="JM187">
        <v>48500</v>
      </c>
      <c r="JN187">
        <v>9460</v>
      </c>
      <c r="JO187">
        <v>13350</v>
      </c>
      <c r="JP187">
        <v>90200</v>
      </c>
      <c r="JQ187">
        <v>10500</v>
      </c>
      <c r="JR187">
        <v>21550</v>
      </c>
      <c r="JS187">
        <v>35000.400000000001</v>
      </c>
      <c r="JT187">
        <v>6750</v>
      </c>
      <c r="JU187">
        <v>15200</v>
      </c>
      <c r="JV187">
        <v>10200</v>
      </c>
      <c r="JW187">
        <v>28250</v>
      </c>
      <c r="JX187">
        <v>33589</v>
      </c>
      <c r="JY187">
        <v>29500</v>
      </c>
      <c r="JZ187">
        <v>21550</v>
      </c>
      <c r="KA187">
        <v>11900</v>
      </c>
      <c r="KB187">
        <v>13300</v>
      </c>
      <c r="KC187" s="19"/>
      <c r="KD187" s="19"/>
      <c r="KE187" s="19"/>
      <c r="KF187" s="19"/>
      <c r="KG187" s="19"/>
      <c r="KH187" s="19"/>
      <c r="KI187" s="19"/>
      <c r="KJ187" s="19"/>
      <c r="KK187" s="19"/>
      <c r="KL187" s="19"/>
      <c r="KM187" s="19"/>
      <c r="KN187" s="19"/>
      <c r="KO187" s="19"/>
      <c r="KP187" s="19"/>
      <c r="KQ187" s="19"/>
      <c r="KR187" s="19"/>
      <c r="KS187" s="19"/>
      <c r="KT187" s="19"/>
      <c r="KU187" s="19"/>
      <c r="KV187" s="19"/>
      <c r="KW187" s="19"/>
      <c r="KX187" s="19"/>
      <c r="KY187" s="19"/>
      <c r="KZ187" s="19"/>
      <c r="LA187" s="19"/>
      <c r="LB187" s="19"/>
      <c r="LC187" s="19"/>
      <c r="LD187" s="19"/>
      <c r="LE187" s="19"/>
      <c r="LF187" s="19"/>
      <c r="LG187" s="19"/>
      <c r="LH187" s="19"/>
      <c r="LI187" s="19"/>
      <c r="LJ187" s="19"/>
      <c r="LK187" s="19"/>
      <c r="LL187" s="19"/>
      <c r="LM187" s="19"/>
      <c r="LN187" s="19"/>
      <c r="LO187" s="19"/>
      <c r="LP187" s="19"/>
      <c r="LQ187" s="19"/>
      <c r="LR187" s="19"/>
      <c r="LS187" s="19"/>
      <c r="LT187" s="19"/>
      <c r="LU187" s="19"/>
      <c r="LV187" s="19"/>
      <c r="LW187" s="19"/>
      <c r="LX187" s="19"/>
      <c r="LY187" s="19"/>
      <c r="LZ187" s="19"/>
      <c r="MA187" s="19"/>
      <c r="MB187" s="19"/>
      <c r="MC187" s="19"/>
      <c r="MD187" s="19"/>
      <c r="ME187" s="19"/>
      <c r="MF187" s="19"/>
      <c r="MG187" s="19"/>
      <c r="MH187" s="19"/>
      <c r="MI187" s="19"/>
      <c r="MJ187" s="19"/>
      <c r="MK187" s="19"/>
      <c r="ML187" s="19"/>
      <c r="MM187" s="19"/>
      <c r="MN187" s="19"/>
      <c r="MO187" s="19"/>
      <c r="MP187" s="19"/>
      <c r="MQ187" s="19"/>
      <c r="MR187" s="19"/>
      <c r="MS187" s="19"/>
      <c r="MT187" s="19"/>
      <c r="MU187" s="19"/>
      <c r="MV187" s="19"/>
      <c r="MW187" s="19"/>
      <c r="MX187" s="19"/>
      <c r="MY187" s="19"/>
      <c r="MZ187" s="19"/>
      <c r="NA187" s="19"/>
      <c r="NB187" s="19"/>
      <c r="NC187" s="19"/>
      <c r="ND187" s="20"/>
      <c r="NE187" s="20"/>
      <c r="NF187" s="20"/>
      <c r="NG187" s="19"/>
      <c r="NH187" s="19"/>
      <c r="NI187" s="19"/>
      <c r="NJ187" s="19"/>
      <c r="NK187" s="19"/>
      <c r="NL187" s="19"/>
      <c r="NM187" s="19"/>
      <c r="NN187" s="20"/>
      <c r="NO187" s="20"/>
      <c r="NP187" s="20"/>
      <c r="NQ187" s="19"/>
      <c r="NR187" s="19"/>
      <c r="NS187" s="19"/>
      <c r="NT187" s="19"/>
      <c r="NU187" s="20"/>
      <c r="NV187" s="19"/>
      <c r="NW187" s="19"/>
      <c r="NX187" s="19"/>
      <c r="NY187" s="19"/>
      <c r="NZ187" s="19"/>
      <c r="OA187" s="19"/>
      <c r="OB187" s="19"/>
      <c r="OC187" s="19"/>
      <c r="OD187" s="19"/>
      <c r="OE187" s="19"/>
      <c r="OF187" s="19"/>
      <c r="OG187" s="19"/>
      <c r="OH187" s="19"/>
      <c r="OI187" s="19"/>
      <c r="OJ187" s="19"/>
      <c r="OK187" s="19"/>
      <c r="OL187" s="19"/>
      <c r="OM187" s="19"/>
      <c r="ON187" s="19"/>
      <c r="OO187" s="19"/>
      <c r="OP187" s="19"/>
      <c r="OQ187" s="19"/>
      <c r="OR187" s="19"/>
      <c r="OS187" s="21"/>
      <c r="OT187" s="21"/>
      <c r="OU187" s="21"/>
      <c r="OV187" s="21"/>
      <c r="OW187" s="21"/>
      <c r="OX187" s="21"/>
      <c r="OY187" s="21"/>
      <c r="OZ187" s="21"/>
      <c r="PA187" s="21"/>
      <c r="PB187" s="21"/>
      <c r="PC187" s="21"/>
    </row>
    <row r="188" spans="1:419" x14ac:dyDescent="0.2">
      <c r="A188" s="23">
        <v>44474</v>
      </c>
      <c r="B188">
        <v>16000</v>
      </c>
      <c r="C188">
        <v>11000</v>
      </c>
      <c r="D188">
        <v>29850</v>
      </c>
      <c r="E188">
        <v>17550</v>
      </c>
      <c r="F188">
        <v>13200</v>
      </c>
      <c r="G188">
        <v>29909.8</v>
      </c>
      <c r="H188">
        <v>36500</v>
      </c>
      <c r="I188">
        <v>16900</v>
      </c>
      <c r="J188">
        <v>4840</v>
      </c>
      <c r="K188">
        <v>30650</v>
      </c>
      <c r="L188">
        <v>23000</v>
      </c>
      <c r="M188">
        <v>17200</v>
      </c>
      <c r="N188">
        <v>11884.6</v>
      </c>
      <c r="O188">
        <v>16400</v>
      </c>
      <c r="P188">
        <v>55500</v>
      </c>
      <c r="Q188">
        <v>61000</v>
      </c>
      <c r="R188">
        <v>13900</v>
      </c>
      <c r="S188">
        <v>15032.6</v>
      </c>
      <c r="T188">
        <v>35600</v>
      </c>
      <c r="U188">
        <v>62000</v>
      </c>
      <c r="V188">
        <v>28800</v>
      </c>
      <c r="W188">
        <v>31103.200000000001</v>
      </c>
      <c r="X188">
        <v>29150</v>
      </c>
      <c r="Y188">
        <v>41300</v>
      </c>
      <c r="Z188">
        <v>51800</v>
      </c>
      <c r="AA188">
        <v>28550</v>
      </c>
      <c r="AB188">
        <v>17800</v>
      </c>
      <c r="AC188">
        <v>59900</v>
      </c>
      <c r="AD188">
        <v>40550</v>
      </c>
      <c r="AE188">
        <v>31850</v>
      </c>
      <c r="AF188">
        <v>13200</v>
      </c>
      <c r="AG188">
        <v>60000</v>
      </c>
      <c r="AH188">
        <v>14200</v>
      </c>
      <c r="AI188">
        <v>14700</v>
      </c>
      <c r="AJ188">
        <v>14400</v>
      </c>
      <c r="AK188">
        <v>20950</v>
      </c>
      <c r="AL188">
        <v>7410</v>
      </c>
      <c r="AM188">
        <v>18400</v>
      </c>
      <c r="AN188">
        <v>35400</v>
      </c>
      <c r="AO188">
        <v>34000</v>
      </c>
      <c r="AP188">
        <v>54495</v>
      </c>
      <c r="AQ188">
        <v>14150</v>
      </c>
      <c r="AR188">
        <v>39400</v>
      </c>
      <c r="AS188">
        <v>48000</v>
      </c>
      <c r="AT188">
        <v>18000</v>
      </c>
      <c r="AU188">
        <v>53300</v>
      </c>
      <c r="AV188">
        <v>71500</v>
      </c>
      <c r="AW188">
        <v>18774</v>
      </c>
      <c r="AX188">
        <v>29500</v>
      </c>
      <c r="AY188">
        <v>16250</v>
      </c>
      <c r="AZ188">
        <v>27900</v>
      </c>
      <c r="BA188">
        <v>38950</v>
      </c>
      <c r="BB188">
        <v>53800</v>
      </c>
      <c r="BC188">
        <v>6120</v>
      </c>
      <c r="BD188">
        <v>8920</v>
      </c>
      <c r="BE188">
        <v>35300</v>
      </c>
      <c r="BF188">
        <v>28800</v>
      </c>
      <c r="BG188">
        <v>116500</v>
      </c>
      <c r="BH188">
        <v>48300</v>
      </c>
      <c r="BI188">
        <v>91800</v>
      </c>
      <c r="BJ188" s="70">
        <v>100000</v>
      </c>
      <c r="BK188">
        <v>13100</v>
      </c>
      <c r="BL188">
        <v>31100</v>
      </c>
      <c r="BM188">
        <v>4750</v>
      </c>
      <c r="BN188">
        <v>60300</v>
      </c>
      <c r="BO188">
        <v>38000</v>
      </c>
      <c r="BP188">
        <v>71600</v>
      </c>
      <c r="BQ188">
        <v>22650</v>
      </c>
      <c r="BR188">
        <v>32750</v>
      </c>
      <c r="BS188">
        <v>17600</v>
      </c>
      <c r="BT188">
        <v>59500</v>
      </c>
      <c r="BU188">
        <v>43600</v>
      </c>
      <c r="BV188">
        <v>18450</v>
      </c>
      <c r="BW188">
        <v>36200</v>
      </c>
      <c r="BX188">
        <v>55600</v>
      </c>
      <c r="BY188">
        <v>19000</v>
      </c>
      <c r="BZ188">
        <v>4700</v>
      </c>
      <c r="CA188">
        <v>22400</v>
      </c>
      <c r="CB188">
        <v>26200</v>
      </c>
      <c r="CC188">
        <v>17700</v>
      </c>
      <c r="CD188">
        <v>12450</v>
      </c>
      <c r="CE188">
        <v>6546.3</v>
      </c>
      <c r="CF188">
        <v>14450</v>
      </c>
      <c r="CG188">
        <v>13000</v>
      </c>
      <c r="CH188">
        <v>11800</v>
      </c>
      <c r="CI188">
        <v>13000</v>
      </c>
      <c r="CJ188">
        <v>50000</v>
      </c>
      <c r="CK188">
        <v>94400</v>
      </c>
      <c r="CL188">
        <v>4080</v>
      </c>
      <c r="CM188">
        <v>57100</v>
      </c>
      <c r="CN188">
        <v>109000</v>
      </c>
      <c r="CO188">
        <v>52395</v>
      </c>
      <c r="CP188">
        <v>21376</v>
      </c>
      <c r="CQ188">
        <v>27100</v>
      </c>
      <c r="CR188">
        <v>48250</v>
      </c>
      <c r="CS188">
        <v>17200</v>
      </c>
      <c r="CT188">
        <v>18000</v>
      </c>
      <c r="CU188">
        <v>18800</v>
      </c>
      <c r="CV188">
        <v>5010</v>
      </c>
      <c r="CW188">
        <v>62000</v>
      </c>
      <c r="CX188">
        <v>4310</v>
      </c>
      <c r="CY188">
        <v>15300</v>
      </c>
      <c r="CZ188">
        <v>5350</v>
      </c>
      <c r="DA188">
        <v>12100</v>
      </c>
      <c r="DB188">
        <v>20300</v>
      </c>
      <c r="DC188">
        <v>16000</v>
      </c>
      <c r="DD188">
        <v>9480</v>
      </c>
      <c r="DE188">
        <v>38277</v>
      </c>
      <c r="DF188">
        <v>80100</v>
      </c>
      <c r="DG188">
        <v>50666.6</v>
      </c>
      <c r="DH188">
        <v>5923.1</v>
      </c>
      <c r="DI188">
        <v>17700</v>
      </c>
      <c r="DJ188">
        <v>28400</v>
      </c>
      <c r="DK188">
        <v>7210</v>
      </c>
      <c r="DL188">
        <v>37000</v>
      </c>
      <c r="DM188">
        <v>55300</v>
      </c>
      <c r="DN188">
        <v>3570</v>
      </c>
      <c r="DO188">
        <v>47850</v>
      </c>
      <c r="DP188">
        <v>23450</v>
      </c>
      <c r="DQ188">
        <v>19200</v>
      </c>
      <c r="DR188">
        <v>22000</v>
      </c>
      <c r="DS188">
        <v>15750</v>
      </c>
      <c r="DT188">
        <v>7990</v>
      </c>
      <c r="DU188">
        <v>21600</v>
      </c>
      <c r="DV188">
        <v>7170</v>
      </c>
      <c r="DW188">
        <v>28200</v>
      </c>
      <c r="DX188">
        <v>72600</v>
      </c>
      <c r="DY188">
        <v>7490</v>
      </c>
      <c r="DZ188">
        <v>14091</v>
      </c>
      <c r="EA188">
        <v>18035.7</v>
      </c>
      <c r="EB188">
        <v>44150</v>
      </c>
      <c r="EC188">
        <v>52272.7</v>
      </c>
      <c r="ED188">
        <v>7491.1</v>
      </c>
      <c r="EE188">
        <v>7640</v>
      </c>
      <c r="EF188">
        <v>35100</v>
      </c>
      <c r="EG188">
        <v>15100</v>
      </c>
      <c r="EH188">
        <v>64400</v>
      </c>
      <c r="EI188">
        <v>17194.900000000001</v>
      </c>
      <c r="EJ188">
        <v>3110</v>
      </c>
      <c r="EK188">
        <v>7230</v>
      </c>
      <c r="EL188">
        <v>13000</v>
      </c>
      <c r="EM188">
        <v>7080</v>
      </c>
      <c r="EN188">
        <v>52300</v>
      </c>
      <c r="EO188">
        <v>56900</v>
      </c>
      <c r="EP188">
        <v>11900</v>
      </c>
      <c r="EQ188">
        <v>15300</v>
      </c>
      <c r="ER188">
        <v>27400</v>
      </c>
      <c r="ES188">
        <v>4100</v>
      </c>
      <c r="ET188">
        <v>11200</v>
      </c>
      <c r="EU188">
        <v>141200</v>
      </c>
      <c r="EV188">
        <v>126.8</v>
      </c>
      <c r="EW188">
        <v>31000</v>
      </c>
      <c r="EX188">
        <v>26679.7</v>
      </c>
      <c r="EY188">
        <v>86200</v>
      </c>
      <c r="EZ188">
        <v>47400</v>
      </c>
      <c r="FA188">
        <v>37819.800000000003</v>
      </c>
      <c r="FC188">
        <v>21800</v>
      </c>
      <c r="FD188">
        <v>34650</v>
      </c>
      <c r="FE188">
        <v>79695</v>
      </c>
      <c r="FF188">
        <v>9750</v>
      </c>
      <c r="FG188">
        <v>6300</v>
      </c>
      <c r="FH188">
        <v>44000</v>
      </c>
      <c r="FI188">
        <v>28250</v>
      </c>
      <c r="FJ188">
        <v>31833</v>
      </c>
      <c r="FK188">
        <v>85000</v>
      </c>
      <c r="FL188">
        <v>84000</v>
      </c>
      <c r="FM188">
        <v>27750</v>
      </c>
      <c r="FN188">
        <v>30700</v>
      </c>
      <c r="FO188">
        <v>41950</v>
      </c>
      <c r="FP188">
        <v>26000</v>
      </c>
      <c r="FQ188">
        <v>52700</v>
      </c>
      <c r="FR188">
        <v>7050</v>
      </c>
      <c r="FS188">
        <v>13250</v>
      </c>
      <c r="FT188">
        <v>14050</v>
      </c>
      <c r="FU188">
        <v>53900</v>
      </c>
      <c r="FV188">
        <v>9400</v>
      </c>
      <c r="FW188">
        <v>97000</v>
      </c>
      <c r="FX188">
        <v>17150</v>
      </c>
      <c r="FY188">
        <v>23500</v>
      </c>
      <c r="FZ188">
        <v>114800</v>
      </c>
      <c r="GA188">
        <v>6980</v>
      </c>
      <c r="GB188">
        <v>24000</v>
      </c>
      <c r="GC188">
        <v>23900</v>
      </c>
      <c r="GD188">
        <v>3490</v>
      </c>
      <c r="GE188">
        <v>7390</v>
      </c>
      <c r="GF188">
        <v>4390</v>
      </c>
      <c r="GG188">
        <v>6940</v>
      </c>
      <c r="GH188">
        <v>161813</v>
      </c>
      <c r="GI188">
        <v>11800</v>
      </c>
      <c r="GJ188">
        <v>69800</v>
      </c>
      <c r="GK188">
        <v>19000</v>
      </c>
      <c r="GL188">
        <v>5330</v>
      </c>
      <c r="GM188">
        <v>28100</v>
      </c>
      <c r="GN188">
        <v>160.5</v>
      </c>
      <c r="GO188">
        <v>11300</v>
      </c>
      <c r="GP188">
        <v>27400</v>
      </c>
      <c r="GQ188">
        <v>18800</v>
      </c>
      <c r="GR188">
        <v>21000</v>
      </c>
      <c r="GS188">
        <v>15200</v>
      </c>
      <c r="GT188">
        <v>26650</v>
      </c>
      <c r="GU188">
        <v>19000</v>
      </c>
      <c r="GV188">
        <v>12500</v>
      </c>
      <c r="GW188">
        <v>13650</v>
      </c>
      <c r="GX188">
        <v>49800</v>
      </c>
      <c r="GY188">
        <v>31000</v>
      </c>
      <c r="GZ188">
        <v>7552.4</v>
      </c>
      <c r="HA188">
        <v>16300</v>
      </c>
      <c r="HB188">
        <v>23426</v>
      </c>
      <c r="HC188">
        <v>20350</v>
      </c>
      <c r="HD188">
        <v>8160</v>
      </c>
      <c r="HE188">
        <v>62500</v>
      </c>
      <c r="HF188">
        <v>15350</v>
      </c>
      <c r="HG188">
        <v>52600</v>
      </c>
      <c r="HH188">
        <v>19000</v>
      </c>
      <c r="HI188">
        <v>20700</v>
      </c>
      <c r="HJ188">
        <v>13000</v>
      </c>
      <c r="HK188">
        <v>45400</v>
      </c>
      <c r="HL188">
        <v>40400</v>
      </c>
      <c r="HM188">
        <v>11300</v>
      </c>
      <c r="HN188">
        <v>25750</v>
      </c>
      <c r="HO188">
        <v>25600</v>
      </c>
      <c r="HP188">
        <v>51000</v>
      </c>
      <c r="HQ188">
        <v>70000</v>
      </c>
      <c r="HR188">
        <v>81300</v>
      </c>
      <c r="HS188">
        <v>51900</v>
      </c>
      <c r="HT188">
        <v>54800</v>
      </c>
      <c r="HU188">
        <v>31300</v>
      </c>
      <c r="HV188">
        <v>27000</v>
      </c>
      <c r="HW188">
        <v>17550</v>
      </c>
      <c r="HX188">
        <v>38050</v>
      </c>
      <c r="HY188">
        <v>64300</v>
      </c>
      <c r="HZ188">
        <v>4400</v>
      </c>
      <c r="IA188">
        <v>30600</v>
      </c>
      <c r="IB188">
        <v>21200</v>
      </c>
      <c r="IC188">
        <v>7450</v>
      </c>
      <c r="ID188">
        <v>11000</v>
      </c>
      <c r="IE188">
        <v>72000</v>
      </c>
      <c r="IF188">
        <v>41400</v>
      </c>
      <c r="IG188">
        <v>6121.5</v>
      </c>
      <c r="IH188">
        <v>41700</v>
      </c>
      <c r="II188">
        <v>21800</v>
      </c>
      <c r="IJ188">
        <v>44500</v>
      </c>
      <c r="IK188">
        <v>70700</v>
      </c>
      <c r="IL188">
        <v>11800</v>
      </c>
      <c r="IM188">
        <v>12791.7</v>
      </c>
      <c r="IN188">
        <v>30250</v>
      </c>
      <c r="IO188">
        <v>4050</v>
      </c>
      <c r="IP188">
        <v>9400</v>
      </c>
      <c r="IQ188">
        <v>9450</v>
      </c>
      <c r="IR188">
        <v>91400</v>
      </c>
      <c r="IS188">
        <v>40550</v>
      </c>
      <c r="IT188">
        <v>10350</v>
      </c>
      <c r="IU188">
        <v>7180</v>
      </c>
      <c r="IV188">
        <v>32477.1</v>
      </c>
      <c r="IW188">
        <v>28500</v>
      </c>
      <c r="IX188">
        <v>20200</v>
      </c>
      <c r="IY188">
        <v>7690</v>
      </c>
      <c r="IZ188">
        <v>59900</v>
      </c>
      <c r="JA188">
        <v>74.013000000000005</v>
      </c>
      <c r="JB188">
        <v>252</v>
      </c>
      <c r="JC188">
        <v>59500</v>
      </c>
      <c r="JD188">
        <v>37700</v>
      </c>
      <c r="JE188">
        <v>32750</v>
      </c>
      <c r="JF188">
        <v>55080</v>
      </c>
      <c r="JG188">
        <v>54700</v>
      </c>
      <c r="JH188">
        <v>88.6</v>
      </c>
      <c r="JI188">
        <v>10000</v>
      </c>
      <c r="JJ188">
        <v>11850</v>
      </c>
      <c r="JK188">
        <v>19500</v>
      </c>
      <c r="JL188">
        <v>130.80000000000001</v>
      </c>
      <c r="JM188">
        <v>50600</v>
      </c>
      <c r="JN188">
        <v>9360</v>
      </c>
      <c r="JO188">
        <v>13400</v>
      </c>
      <c r="JP188">
        <v>89600</v>
      </c>
      <c r="JQ188">
        <v>10000</v>
      </c>
      <c r="JR188">
        <v>20350</v>
      </c>
      <c r="JS188">
        <v>34778.199999999997</v>
      </c>
      <c r="JT188">
        <v>6890</v>
      </c>
      <c r="JU188">
        <v>15050</v>
      </c>
      <c r="JV188">
        <v>10400</v>
      </c>
      <c r="JW188">
        <v>28450</v>
      </c>
      <c r="JX188">
        <v>33532.6</v>
      </c>
      <c r="JY188">
        <v>30400</v>
      </c>
      <c r="JZ188">
        <v>20150</v>
      </c>
      <c r="KA188">
        <v>12000</v>
      </c>
      <c r="KB188">
        <v>12900</v>
      </c>
      <c r="KC188" s="19"/>
      <c r="KD188" s="19"/>
      <c r="KE188" s="19"/>
      <c r="KF188" s="19"/>
      <c r="KG188" s="19"/>
      <c r="KH188" s="19"/>
      <c r="KI188" s="19"/>
      <c r="KJ188" s="19"/>
      <c r="KK188" s="19"/>
      <c r="KL188" s="19"/>
      <c r="KM188" s="19"/>
      <c r="KN188" s="19"/>
      <c r="KO188" s="19"/>
      <c r="KP188" s="19"/>
      <c r="KQ188" s="19"/>
      <c r="KR188" s="19"/>
      <c r="KS188" s="19"/>
      <c r="KT188" s="19"/>
      <c r="KU188" s="19"/>
      <c r="KV188" s="19"/>
      <c r="KW188" s="19"/>
      <c r="KX188" s="19"/>
      <c r="KY188" s="19"/>
      <c r="KZ188" s="19"/>
      <c r="LA188" s="19"/>
      <c r="LB188" s="19"/>
      <c r="LC188" s="19"/>
      <c r="LD188" s="19"/>
      <c r="LE188" s="19"/>
      <c r="LF188" s="19"/>
      <c r="LG188" s="19"/>
      <c r="LH188" s="19"/>
      <c r="LI188" s="19"/>
      <c r="LJ188" s="19"/>
      <c r="LK188" s="19"/>
      <c r="LL188" s="19"/>
      <c r="LM188" s="19"/>
      <c r="LN188" s="19"/>
      <c r="LO188" s="19"/>
      <c r="LP188" s="19"/>
      <c r="LQ188" s="19"/>
      <c r="LR188" s="19"/>
      <c r="LS188" s="19"/>
      <c r="LT188" s="19"/>
      <c r="LU188" s="19"/>
      <c r="LV188" s="19"/>
      <c r="LW188" s="19"/>
      <c r="LX188" s="19"/>
      <c r="LY188" s="19"/>
      <c r="LZ188" s="19"/>
      <c r="MA188" s="19"/>
      <c r="MB188" s="19"/>
      <c r="MC188" s="19"/>
      <c r="MD188" s="19"/>
      <c r="ME188" s="19"/>
      <c r="MF188" s="19"/>
      <c r="MG188" s="19"/>
      <c r="MH188" s="19"/>
      <c r="MI188" s="19"/>
      <c r="MJ188" s="19"/>
      <c r="MK188" s="19"/>
      <c r="ML188" s="19"/>
      <c r="MM188" s="19"/>
      <c r="MN188" s="19"/>
      <c r="MO188" s="19"/>
      <c r="MP188" s="19"/>
      <c r="MQ188" s="19"/>
      <c r="MR188" s="19"/>
      <c r="MS188" s="19"/>
      <c r="MT188" s="19"/>
      <c r="MU188" s="19"/>
      <c r="MV188" s="19"/>
      <c r="MW188" s="19"/>
      <c r="MX188" s="19"/>
      <c r="MY188" s="19"/>
      <c r="MZ188" s="19"/>
      <c r="NA188" s="19"/>
      <c r="NB188" s="19"/>
      <c r="NC188" s="19"/>
      <c r="ND188" s="20"/>
      <c r="NE188" s="20"/>
      <c r="NF188" s="20"/>
      <c r="NG188" s="19"/>
      <c r="NH188" s="19"/>
      <c r="NI188" s="19"/>
      <c r="NJ188" s="19"/>
      <c r="NK188" s="19"/>
      <c r="NL188" s="19"/>
      <c r="NM188" s="19"/>
      <c r="NN188" s="20"/>
      <c r="NO188" s="20"/>
      <c r="NP188" s="20"/>
      <c r="NQ188" s="19"/>
      <c r="NR188" s="19"/>
      <c r="NS188" s="19"/>
      <c r="NT188" s="19"/>
      <c r="NU188" s="20"/>
      <c r="NV188" s="19"/>
      <c r="NW188" s="19"/>
      <c r="NX188" s="19"/>
      <c r="NY188" s="19"/>
      <c r="NZ188" s="19"/>
      <c r="OA188" s="19"/>
      <c r="OB188" s="19"/>
      <c r="OC188" s="19"/>
      <c r="OD188" s="19"/>
      <c r="OE188" s="19"/>
      <c r="OF188" s="19"/>
      <c r="OG188" s="19"/>
      <c r="OH188" s="19"/>
      <c r="OI188" s="19"/>
      <c r="OJ188" s="19"/>
      <c r="OK188" s="19"/>
      <c r="OL188" s="19"/>
      <c r="OM188" s="19"/>
      <c r="ON188" s="19"/>
      <c r="OO188" s="19"/>
      <c r="OP188" s="19"/>
      <c r="OQ188" s="19"/>
      <c r="OR188" s="19"/>
      <c r="OS188" s="21"/>
      <c r="OT188" s="21"/>
      <c r="OU188" s="21"/>
      <c r="OV188" s="21"/>
      <c r="OW188" s="21"/>
      <c r="OX188" s="21"/>
      <c r="OY188" s="21"/>
      <c r="OZ188" s="21"/>
      <c r="PA188" s="21"/>
      <c r="PB188" s="21"/>
      <c r="PC188" s="21"/>
    </row>
    <row r="189" spans="1:419" x14ac:dyDescent="0.2">
      <c r="A189" s="23">
        <v>44475</v>
      </c>
      <c r="B189">
        <v>16100</v>
      </c>
      <c r="C189">
        <v>10550</v>
      </c>
      <c r="D189">
        <v>31900</v>
      </c>
      <c r="E189">
        <v>17650</v>
      </c>
      <c r="F189">
        <v>13050</v>
      </c>
      <c r="G189">
        <v>30835.7</v>
      </c>
      <c r="H189">
        <v>36500</v>
      </c>
      <c r="I189">
        <v>16750</v>
      </c>
      <c r="J189">
        <v>4880</v>
      </c>
      <c r="K189">
        <v>30650</v>
      </c>
      <c r="L189">
        <v>22850</v>
      </c>
      <c r="M189">
        <v>17300</v>
      </c>
      <c r="N189">
        <v>12269.2</v>
      </c>
      <c r="O189">
        <v>16300</v>
      </c>
      <c r="P189">
        <v>56400</v>
      </c>
      <c r="Q189">
        <v>63400</v>
      </c>
      <c r="R189">
        <v>14850</v>
      </c>
      <c r="S189">
        <v>15475.9</v>
      </c>
      <c r="T189">
        <v>35000</v>
      </c>
      <c r="U189">
        <v>62000</v>
      </c>
      <c r="V189">
        <v>28600</v>
      </c>
      <c r="W189">
        <v>31182.3</v>
      </c>
      <c r="X189">
        <v>29200</v>
      </c>
      <c r="Y189">
        <v>41550</v>
      </c>
      <c r="Z189">
        <v>52100</v>
      </c>
      <c r="AA189">
        <v>29000</v>
      </c>
      <c r="AB189">
        <v>17500</v>
      </c>
      <c r="AC189">
        <v>61000</v>
      </c>
      <c r="AD189">
        <v>43350</v>
      </c>
      <c r="AE189">
        <v>32300</v>
      </c>
      <c r="AF189">
        <v>13200</v>
      </c>
      <c r="AG189">
        <v>60000</v>
      </c>
      <c r="AH189">
        <v>14800</v>
      </c>
      <c r="AI189">
        <v>14700</v>
      </c>
      <c r="AJ189">
        <v>13500</v>
      </c>
      <c r="AK189">
        <v>21400</v>
      </c>
      <c r="AL189">
        <v>7480</v>
      </c>
      <c r="AM189">
        <v>19000</v>
      </c>
      <c r="AN189">
        <v>35400</v>
      </c>
      <c r="AO189">
        <v>34500</v>
      </c>
      <c r="AP189">
        <v>54495</v>
      </c>
      <c r="AQ189">
        <v>14300</v>
      </c>
      <c r="AR189">
        <v>39900</v>
      </c>
      <c r="AS189">
        <v>45000</v>
      </c>
      <c r="AT189">
        <v>17900</v>
      </c>
      <c r="AU189">
        <v>50000</v>
      </c>
      <c r="AV189">
        <v>71500</v>
      </c>
      <c r="AW189">
        <v>18774</v>
      </c>
      <c r="AX189">
        <v>29300</v>
      </c>
      <c r="AY189">
        <v>16600</v>
      </c>
      <c r="AZ189">
        <v>27900</v>
      </c>
      <c r="BA189">
        <v>38950</v>
      </c>
      <c r="BB189">
        <v>53800</v>
      </c>
      <c r="BC189">
        <v>6200</v>
      </c>
      <c r="BD189">
        <v>9050</v>
      </c>
      <c r="BE189">
        <v>35350</v>
      </c>
      <c r="BF189">
        <v>29250</v>
      </c>
      <c r="BG189">
        <v>117900</v>
      </c>
      <c r="BH189">
        <v>49200</v>
      </c>
      <c r="BI189">
        <v>94500</v>
      </c>
      <c r="BJ189">
        <v>99600</v>
      </c>
      <c r="BK189">
        <v>13100</v>
      </c>
      <c r="BL189">
        <v>33250</v>
      </c>
      <c r="BM189">
        <v>5080</v>
      </c>
      <c r="BN189">
        <v>59400</v>
      </c>
      <c r="BO189">
        <v>38150</v>
      </c>
      <c r="BP189">
        <v>72700</v>
      </c>
      <c r="BQ189">
        <v>23100</v>
      </c>
      <c r="BR189">
        <v>33700</v>
      </c>
      <c r="BS189">
        <v>18250</v>
      </c>
      <c r="BT189">
        <v>60000</v>
      </c>
      <c r="BU189">
        <v>43850</v>
      </c>
      <c r="BV189">
        <v>18850</v>
      </c>
      <c r="BW189">
        <v>36450</v>
      </c>
      <c r="BX189">
        <v>56400</v>
      </c>
      <c r="BY189">
        <v>19750</v>
      </c>
      <c r="BZ189">
        <v>4790</v>
      </c>
      <c r="CA189">
        <v>22300</v>
      </c>
      <c r="CB189">
        <v>27000</v>
      </c>
      <c r="CC189">
        <v>17800</v>
      </c>
      <c r="CD189">
        <v>12600</v>
      </c>
      <c r="CE189">
        <v>6999.3</v>
      </c>
      <c r="CF189">
        <v>15450</v>
      </c>
      <c r="CG189">
        <v>13000</v>
      </c>
      <c r="CH189">
        <v>12050</v>
      </c>
      <c r="CI189">
        <v>13050</v>
      </c>
      <c r="CJ189">
        <v>49800</v>
      </c>
      <c r="CK189">
        <v>94400</v>
      </c>
      <c r="CL189">
        <v>4240</v>
      </c>
      <c r="CM189">
        <v>58000</v>
      </c>
      <c r="CN189">
        <v>113500</v>
      </c>
      <c r="CO189">
        <v>51955</v>
      </c>
      <c r="CP189">
        <v>21651</v>
      </c>
      <c r="CQ189">
        <v>28650</v>
      </c>
      <c r="CR189">
        <v>48000</v>
      </c>
      <c r="CS189">
        <v>17200</v>
      </c>
      <c r="CT189">
        <v>17900</v>
      </c>
      <c r="CU189">
        <v>18800</v>
      </c>
      <c r="CV189">
        <v>5030</v>
      </c>
      <c r="CW189">
        <v>62600</v>
      </c>
      <c r="CX189">
        <v>4370</v>
      </c>
      <c r="CY189">
        <v>14950</v>
      </c>
      <c r="CZ189">
        <v>5530</v>
      </c>
      <c r="DA189">
        <v>12100</v>
      </c>
      <c r="DB189">
        <v>20200</v>
      </c>
      <c r="DC189">
        <v>16650</v>
      </c>
      <c r="DD189">
        <v>10100</v>
      </c>
      <c r="DE189">
        <v>37743.300000000003</v>
      </c>
      <c r="DF189">
        <v>84000</v>
      </c>
      <c r="DG189">
        <v>51083.3</v>
      </c>
      <c r="DH189">
        <v>6042.7</v>
      </c>
      <c r="DI189">
        <v>18350</v>
      </c>
      <c r="DJ189">
        <v>28350</v>
      </c>
      <c r="DK189">
        <v>7450</v>
      </c>
      <c r="DL189">
        <v>35000</v>
      </c>
      <c r="DM189">
        <v>56100</v>
      </c>
      <c r="DN189">
        <v>3810</v>
      </c>
      <c r="DO189">
        <v>48350</v>
      </c>
      <c r="DP189">
        <v>25050</v>
      </c>
      <c r="DQ189">
        <v>19100</v>
      </c>
      <c r="DR189">
        <v>20600</v>
      </c>
      <c r="DS189">
        <v>15550</v>
      </c>
      <c r="DT189">
        <v>7990</v>
      </c>
      <c r="DU189">
        <v>21600</v>
      </c>
      <c r="DV189">
        <v>7350</v>
      </c>
      <c r="DW189">
        <v>28800</v>
      </c>
      <c r="DX189">
        <v>73500</v>
      </c>
      <c r="DY189">
        <v>7550</v>
      </c>
      <c r="DZ189">
        <v>14409</v>
      </c>
      <c r="EA189">
        <v>19285.7</v>
      </c>
      <c r="EB189">
        <v>44300</v>
      </c>
      <c r="EC189">
        <v>52272.7</v>
      </c>
      <c r="ED189">
        <v>7663.5</v>
      </c>
      <c r="EE189">
        <v>7900</v>
      </c>
      <c r="EF189">
        <v>36650</v>
      </c>
      <c r="EG189">
        <v>15100</v>
      </c>
      <c r="EH189">
        <v>64400</v>
      </c>
      <c r="EI189">
        <v>17749.599999999999</v>
      </c>
      <c r="EJ189">
        <v>3190</v>
      </c>
      <c r="EK189">
        <v>7370</v>
      </c>
      <c r="EL189">
        <v>13000</v>
      </c>
      <c r="EM189">
        <v>7300</v>
      </c>
      <c r="EN189">
        <v>52700</v>
      </c>
      <c r="EO189">
        <v>56900</v>
      </c>
      <c r="EP189">
        <v>11500</v>
      </c>
      <c r="EQ189">
        <v>15300</v>
      </c>
      <c r="ER189">
        <v>27500</v>
      </c>
      <c r="ES189">
        <v>4300</v>
      </c>
      <c r="ET189">
        <v>11300</v>
      </c>
      <c r="EU189">
        <v>142200</v>
      </c>
      <c r="EV189">
        <v>128.30000000000001</v>
      </c>
      <c r="EW189">
        <v>31700</v>
      </c>
      <c r="EX189">
        <v>28515.599999999999</v>
      </c>
      <c r="EY189">
        <v>87600</v>
      </c>
      <c r="EZ189">
        <v>48300</v>
      </c>
      <c r="FA189">
        <v>38804.400000000001</v>
      </c>
      <c r="FC189">
        <v>21950</v>
      </c>
      <c r="FD189">
        <v>35350</v>
      </c>
      <c r="FE189">
        <v>80153</v>
      </c>
      <c r="FF189">
        <v>9800</v>
      </c>
      <c r="FG189">
        <v>6340</v>
      </c>
      <c r="FH189">
        <v>43100</v>
      </c>
      <c r="FI189">
        <v>28700</v>
      </c>
      <c r="FJ189">
        <v>33167</v>
      </c>
      <c r="FK189">
        <v>85500</v>
      </c>
      <c r="FL189">
        <v>84300</v>
      </c>
      <c r="FM189">
        <v>28000</v>
      </c>
      <c r="FN189">
        <v>30300</v>
      </c>
      <c r="FO189">
        <v>40500</v>
      </c>
      <c r="FP189">
        <v>27450</v>
      </c>
      <c r="FQ189">
        <v>53400</v>
      </c>
      <c r="FR189">
        <v>7000</v>
      </c>
      <c r="FS189">
        <v>13500</v>
      </c>
      <c r="FT189">
        <v>15000</v>
      </c>
      <c r="FU189">
        <v>53900</v>
      </c>
      <c r="FV189">
        <v>9000</v>
      </c>
      <c r="FW189">
        <v>98100</v>
      </c>
      <c r="FX189">
        <v>17500</v>
      </c>
      <c r="FY189">
        <v>23400</v>
      </c>
      <c r="FZ189">
        <v>116000</v>
      </c>
      <c r="GA189">
        <v>7100</v>
      </c>
      <c r="GB189">
        <v>24050</v>
      </c>
      <c r="GC189">
        <v>23900</v>
      </c>
      <c r="GD189">
        <v>3550</v>
      </c>
      <c r="GE189">
        <v>7250</v>
      </c>
      <c r="GF189">
        <v>4360</v>
      </c>
      <c r="GG189">
        <v>7040</v>
      </c>
      <c r="GH189">
        <v>161736</v>
      </c>
      <c r="GI189">
        <v>12400</v>
      </c>
      <c r="GJ189">
        <v>71800</v>
      </c>
      <c r="GK189">
        <v>19700</v>
      </c>
      <c r="GL189">
        <v>5390</v>
      </c>
      <c r="GM189">
        <v>28300</v>
      </c>
      <c r="GN189">
        <v>158.4</v>
      </c>
      <c r="GO189">
        <v>11250</v>
      </c>
      <c r="GP189">
        <v>27300</v>
      </c>
      <c r="GQ189">
        <v>19300</v>
      </c>
      <c r="GR189">
        <v>21000</v>
      </c>
      <c r="GS189">
        <v>15200</v>
      </c>
      <c r="GT189">
        <v>28500</v>
      </c>
      <c r="GU189">
        <v>18900</v>
      </c>
      <c r="GV189">
        <v>12700</v>
      </c>
      <c r="GW189">
        <v>13500</v>
      </c>
      <c r="GX189">
        <v>51300</v>
      </c>
      <c r="GY189">
        <v>31100</v>
      </c>
      <c r="GZ189">
        <v>8076.2</v>
      </c>
      <c r="HA189">
        <v>17400</v>
      </c>
      <c r="HB189">
        <v>23889</v>
      </c>
      <c r="HC189">
        <v>20850</v>
      </c>
      <c r="HD189">
        <v>8730</v>
      </c>
      <c r="HE189">
        <v>62500</v>
      </c>
      <c r="HF189">
        <v>15350</v>
      </c>
      <c r="HG189">
        <v>53000</v>
      </c>
      <c r="HH189">
        <v>18950</v>
      </c>
      <c r="HI189">
        <v>22100</v>
      </c>
      <c r="HJ189">
        <v>13300</v>
      </c>
      <c r="HK189">
        <v>49100</v>
      </c>
      <c r="HL189">
        <v>39950</v>
      </c>
      <c r="HM189">
        <v>10600</v>
      </c>
      <c r="HN189">
        <v>25500</v>
      </c>
      <c r="HO189">
        <v>25900</v>
      </c>
      <c r="HP189">
        <v>51500</v>
      </c>
      <c r="HQ189">
        <v>65900</v>
      </c>
      <c r="HR189">
        <v>81000</v>
      </c>
      <c r="HS189">
        <v>52000</v>
      </c>
      <c r="HT189">
        <v>56000</v>
      </c>
      <c r="HU189">
        <v>31500</v>
      </c>
      <c r="HV189">
        <v>28850</v>
      </c>
      <c r="HW189">
        <v>17600</v>
      </c>
      <c r="HX189">
        <v>38250</v>
      </c>
      <c r="HY189">
        <v>64000</v>
      </c>
      <c r="HZ189">
        <v>4550</v>
      </c>
      <c r="IA189">
        <v>30700</v>
      </c>
      <c r="IB189">
        <v>21850</v>
      </c>
      <c r="IC189">
        <v>7600</v>
      </c>
      <c r="ID189">
        <v>10800</v>
      </c>
      <c r="IE189">
        <v>72000</v>
      </c>
      <c r="IF189">
        <v>41950</v>
      </c>
      <c r="IG189">
        <v>6299.1</v>
      </c>
      <c r="IH189">
        <v>42300</v>
      </c>
      <c r="II189">
        <v>22300</v>
      </c>
      <c r="IJ189">
        <v>44650</v>
      </c>
      <c r="IK189">
        <v>69000</v>
      </c>
      <c r="IL189">
        <v>11950</v>
      </c>
      <c r="IM189">
        <v>12625</v>
      </c>
      <c r="IN189">
        <v>29100</v>
      </c>
      <c r="IO189">
        <v>4150</v>
      </c>
      <c r="IP189">
        <v>9610</v>
      </c>
      <c r="IQ189">
        <v>9460</v>
      </c>
      <c r="IR189">
        <v>91300</v>
      </c>
      <c r="IS189">
        <v>40400</v>
      </c>
      <c r="IT189">
        <v>10350</v>
      </c>
      <c r="IU189">
        <v>7300</v>
      </c>
      <c r="IV189">
        <v>32247.7</v>
      </c>
      <c r="IW189">
        <v>28500</v>
      </c>
      <c r="IX189">
        <v>20150</v>
      </c>
      <c r="IY189">
        <v>7770</v>
      </c>
      <c r="IZ189">
        <v>59800</v>
      </c>
      <c r="JA189">
        <v>74.013000000000005</v>
      </c>
      <c r="JB189">
        <v>262</v>
      </c>
      <c r="JC189">
        <v>59500</v>
      </c>
      <c r="JD189">
        <v>37750</v>
      </c>
      <c r="JE189">
        <v>32950</v>
      </c>
      <c r="JF189">
        <v>54000</v>
      </c>
      <c r="JG189">
        <v>54800</v>
      </c>
      <c r="JH189">
        <v>88.6</v>
      </c>
      <c r="JI189">
        <v>10200</v>
      </c>
      <c r="JJ189">
        <v>11650</v>
      </c>
      <c r="JK189">
        <v>19500</v>
      </c>
      <c r="JL189">
        <v>129.4</v>
      </c>
      <c r="JM189">
        <v>50600</v>
      </c>
      <c r="JN189">
        <v>9430</v>
      </c>
      <c r="JO189">
        <v>13450</v>
      </c>
      <c r="JP189">
        <v>89300</v>
      </c>
      <c r="JQ189">
        <v>10600</v>
      </c>
      <c r="JR189">
        <v>20700</v>
      </c>
      <c r="JS189">
        <v>34222.6</v>
      </c>
      <c r="JT189">
        <v>6430</v>
      </c>
      <c r="JU189">
        <v>15500</v>
      </c>
      <c r="JV189">
        <v>10850</v>
      </c>
      <c r="JW189">
        <v>29400</v>
      </c>
      <c r="JX189">
        <v>33532.6</v>
      </c>
      <c r="JY189">
        <v>30700</v>
      </c>
      <c r="JZ189">
        <v>21550</v>
      </c>
      <c r="KA189">
        <v>12150</v>
      </c>
      <c r="KB189">
        <v>13200</v>
      </c>
      <c r="KC189" s="19"/>
      <c r="KD189" s="19"/>
      <c r="KE189" s="19"/>
      <c r="KF189" s="19"/>
      <c r="KG189" s="19"/>
      <c r="KH189" s="19"/>
      <c r="KI189" s="19"/>
      <c r="KJ189" s="19"/>
      <c r="KK189" s="19"/>
      <c r="KL189" s="19"/>
      <c r="KM189" s="19"/>
      <c r="KN189" s="19"/>
      <c r="KO189" s="19"/>
      <c r="KP189" s="19"/>
      <c r="KQ189" s="19"/>
      <c r="KR189" s="19"/>
      <c r="KS189" s="19"/>
      <c r="KT189" s="19"/>
      <c r="KU189" s="19"/>
      <c r="KV189" s="19"/>
      <c r="KW189" s="19"/>
      <c r="KX189" s="19"/>
      <c r="KY189" s="19"/>
      <c r="KZ189" s="19"/>
      <c r="LA189" s="19"/>
      <c r="LB189" s="19"/>
      <c r="LC189" s="19"/>
      <c r="LD189" s="19"/>
      <c r="LE189" s="19"/>
      <c r="LF189" s="19"/>
      <c r="LG189" s="19"/>
      <c r="LH189" s="19"/>
      <c r="LI189" s="19"/>
      <c r="LJ189" s="19"/>
      <c r="LK189" s="19"/>
      <c r="LL189" s="19"/>
      <c r="LM189" s="19"/>
      <c r="LN189" s="19"/>
      <c r="LO189" s="19"/>
      <c r="LP189" s="19"/>
      <c r="LQ189" s="19"/>
      <c r="LR189" s="19"/>
      <c r="LS189" s="19"/>
      <c r="LT189" s="19"/>
      <c r="LU189" s="19"/>
      <c r="LV189" s="19"/>
      <c r="LW189" s="19"/>
      <c r="LX189" s="19"/>
      <c r="LY189" s="19"/>
      <c r="LZ189" s="19"/>
      <c r="MA189" s="19"/>
      <c r="MB189" s="19"/>
      <c r="MC189" s="19"/>
      <c r="MD189" s="19"/>
      <c r="ME189" s="19"/>
      <c r="MF189" s="19"/>
      <c r="MG189" s="19"/>
      <c r="MH189" s="19"/>
      <c r="MI189" s="19"/>
      <c r="MJ189" s="19"/>
      <c r="MK189" s="19"/>
      <c r="ML189" s="19"/>
      <c r="MM189" s="19"/>
      <c r="MN189" s="19"/>
      <c r="MO189" s="19"/>
      <c r="MP189" s="19"/>
      <c r="MQ189" s="19"/>
      <c r="MR189" s="19"/>
      <c r="MS189" s="19"/>
      <c r="MT189" s="19"/>
      <c r="MU189" s="19"/>
      <c r="MV189" s="19"/>
      <c r="MW189" s="19"/>
      <c r="MX189" s="19"/>
      <c r="MY189" s="19"/>
      <c r="MZ189" s="19"/>
      <c r="NA189" s="19"/>
      <c r="NB189" s="19"/>
      <c r="NC189" s="19"/>
      <c r="ND189" s="20"/>
      <c r="NE189" s="20"/>
      <c r="NF189" s="20"/>
      <c r="NG189" s="19"/>
      <c r="NH189" s="19"/>
      <c r="NI189" s="19"/>
      <c r="NJ189" s="19"/>
      <c r="NK189" s="19"/>
      <c r="NL189" s="19"/>
      <c r="NM189" s="19"/>
      <c r="NN189" s="20"/>
      <c r="NO189" s="20"/>
      <c r="NP189" s="20"/>
      <c r="NQ189" s="19"/>
      <c r="NR189" s="19"/>
      <c r="NS189" s="19"/>
      <c r="NT189" s="19"/>
      <c r="NU189" s="20"/>
      <c r="NV189" s="19"/>
      <c r="NW189" s="19"/>
      <c r="NX189" s="19"/>
      <c r="NY189" s="19"/>
      <c r="NZ189" s="19"/>
      <c r="OA189" s="19"/>
      <c r="OB189" s="19"/>
      <c r="OC189" s="19"/>
      <c r="OD189" s="19"/>
      <c r="OE189" s="19"/>
      <c r="OF189" s="19"/>
      <c r="OG189" s="19"/>
      <c r="OH189" s="19"/>
      <c r="OI189" s="19"/>
      <c r="OJ189" s="19"/>
      <c r="OK189" s="19"/>
      <c r="OL189" s="19"/>
      <c r="OM189" s="19"/>
      <c r="ON189" s="19"/>
      <c r="OO189" s="19"/>
      <c r="OP189" s="19"/>
      <c r="OQ189" s="19"/>
      <c r="OR189" s="19"/>
      <c r="OS189" s="21"/>
      <c r="OT189" s="21"/>
      <c r="OU189" s="21"/>
      <c r="OV189" s="21"/>
      <c r="OW189" s="21"/>
      <c r="OX189" s="21"/>
      <c r="OY189" s="21"/>
      <c r="OZ189" s="21"/>
      <c r="PA189" s="21"/>
      <c r="PB189" s="21"/>
      <c r="PC189" s="21"/>
    </row>
    <row r="190" spans="1:419" x14ac:dyDescent="0.2">
      <c r="A190" s="23">
        <v>44476</v>
      </c>
      <c r="B190">
        <v>16550</v>
      </c>
      <c r="C190">
        <v>11200</v>
      </c>
      <c r="D190">
        <v>32000</v>
      </c>
      <c r="E190">
        <v>17650</v>
      </c>
      <c r="F190">
        <v>13150</v>
      </c>
      <c r="G190">
        <v>30634.400000000001</v>
      </c>
      <c r="H190">
        <v>35800</v>
      </c>
      <c r="I190">
        <v>16800</v>
      </c>
      <c r="J190">
        <v>4910</v>
      </c>
      <c r="K190">
        <v>31800</v>
      </c>
      <c r="L190">
        <v>22950</v>
      </c>
      <c r="M190">
        <v>17300</v>
      </c>
      <c r="N190">
        <v>12538.5</v>
      </c>
      <c r="O190">
        <v>15200</v>
      </c>
      <c r="P190">
        <v>56600</v>
      </c>
      <c r="Q190">
        <v>66200</v>
      </c>
      <c r="R190">
        <v>14650</v>
      </c>
      <c r="S190">
        <v>16523.8</v>
      </c>
      <c r="T190">
        <v>34900</v>
      </c>
      <c r="U190">
        <v>61800</v>
      </c>
      <c r="V190">
        <v>29200</v>
      </c>
      <c r="W190">
        <v>30984.5</v>
      </c>
      <c r="X190">
        <v>29000</v>
      </c>
      <c r="Y190">
        <v>41350</v>
      </c>
      <c r="Z190">
        <v>53000</v>
      </c>
      <c r="AA190">
        <v>30700</v>
      </c>
      <c r="AB190">
        <v>17200</v>
      </c>
      <c r="AC190">
        <v>61900</v>
      </c>
      <c r="AD190">
        <v>43100</v>
      </c>
      <c r="AE190">
        <v>32100</v>
      </c>
      <c r="AF190">
        <v>13000</v>
      </c>
      <c r="AG190">
        <v>60800</v>
      </c>
      <c r="AH190">
        <v>14750</v>
      </c>
      <c r="AI190">
        <v>14750</v>
      </c>
      <c r="AJ190">
        <v>13500</v>
      </c>
      <c r="AK190">
        <v>20600</v>
      </c>
      <c r="AL190">
        <v>7550</v>
      </c>
      <c r="AM190">
        <v>18800</v>
      </c>
      <c r="AN190">
        <v>35100</v>
      </c>
      <c r="AO190">
        <v>36000</v>
      </c>
      <c r="AP190">
        <v>56239</v>
      </c>
      <c r="AQ190">
        <v>14900</v>
      </c>
      <c r="AR190">
        <v>38500</v>
      </c>
      <c r="AS190">
        <v>42000</v>
      </c>
      <c r="AT190">
        <v>18150</v>
      </c>
      <c r="AU190">
        <v>51200</v>
      </c>
      <c r="AV190">
        <v>70500</v>
      </c>
      <c r="AW190">
        <v>18774</v>
      </c>
      <c r="AX190">
        <v>29350</v>
      </c>
      <c r="AY190">
        <v>17050</v>
      </c>
      <c r="AZ190">
        <v>28450</v>
      </c>
      <c r="BA190">
        <v>38950</v>
      </c>
      <c r="BB190">
        <v>55400</v>
      </c>
      <c r="BC190">
        <v>6300</v>
      </c>
      <c r="BD190">
        <v>9600</v>
      </c>
      <c r="BE190">
        <v>35300</v>
      </c>
      <c r="BF190">
        <v>29150</v>
      </c>
      <c r="BG190">
        <v>117000</v>
      </c>
      <c r="BH190">
        <v>48500</v>
      </c>
      <c r="BI190">
        <v>95000</v>
      </c>
      <c r="BJ190">
        <v>99900</v>
      </c>
      <c r="BK190">
        <v>13400</v>
      </c>
      <c r="BL190">
        <v>33250</v>
      </c>
      <c r="BM190">
        <v>5430</v>
      </c>
      <c r="BN190">
        <v>60300</v>
      </c>
      <c r="BO190">
        <v>38400</v>
      </c>
      <c r="BP190">
        <v>72400</v>
      </c>
      <c r="BQ190">
        <v>24200</v>
      </c>
      <c r="BR190">
        <v>34050</v>
      </c>
      <c r="BS190">
        <v>18300</v>
      </c>
      <c r="BT190">
        <v>59500</v>
      </c>
      <c r="BU190">
        <v>44000</v>
      </c>
      <c r="BV190">
        <v>20150</v>
      </c>
      <c r="BW190">
        <v>37000</v>
      </c>
      <c r="BX190">
        <v>57700</v>
      </c>
      <c r="BY190">
        <v>20900</v>
      </c>
      <c r="BZ190">
        <v>4800</v>
      </c>
      <c r="CA190">
        <v>22050</v>
      </c>
      <c r="CB190">
        <v>28850</v>
      </c>
      <c r="CC190">
        <v>17900</v>
      </c>
      <c r="CD190">
        <v>12350</v>
      </c>
      <c r="CE190">
        <v>7177</v>
      </c>
      <c r="CF190">
        <v>15600</v>
      </c>
      <c r="CG190">
        <v>13400</v>
      </c>
      <c r="CH190">
        <v>12100</v>
      </c>
      <c r="CI190">
        <v>13050</v>
      </c>
      <c r="CJ190">
        <v>51900</v>
      </c>
      <c r="CK190">
        <v>94300</v>
      </c>
      <c r="CL190">
        <v>4440</v>
      </c>
      <c r="CM190">
        <v>61000</v>
      </c>
      <c r="CN190">
        <v>111000</v>
      </c>
      <c r="CO190">
        <v>51162</v>
      </c>
      <c r="CP190">
        <v>22339</v>
      </c>
      <c r="CQ190">
        <v>28050</v>
      </c>
      <c r="CR190">
        <v>49700</v>
      </c>
      <c r="CS190">
        <v>16650</v>
      </c>
      <c r="CT190">
        <v>17800</v>
      </c>
      <c r="CU190">
        <v>19350</v>
      </c>
      <c r="CV190">
        <v>5040</v>
      </c>
      <c r="CW190">
        <v>66300</v>
      </c>
      <c r="CX190">
        <v>4450</v>
      </c>
      <c r="CY190">
        <v>15500</v>
      </c>
      <c r="CZ190">
        <v>5860</v>
      </c>
      <c r="DA190">
        <v>12100</v>
      </c>
      <c r="DB190">
        <v>20800</v>
      </c>
      <c r="DC190">
        <v>16500</v>
      </c>
      <c r="DD190">
        <v>10000</v>
      </c>
      <c r="DE190">
        <v>37362.1</v>
      </c>
      <c r="DF190">
        <v>88000</v>
      </c>
      <c r="DG190">
        <v>51083.3</v>
      </c>
      <c r="DH190">
        <v>6222.2</v>
      </c>
      <c r="DI190">
        <v>19000</v>
      </c>
      <c r="DJ190">
        <v>29000</v>
      </c>
      <c r="DK190">
        <v>7360</v>
      </c>
      <c r="DL190">
        <v>32550</v>
      </c>
      <c r="DM190">
        <v>55600</v>
      </c>
      <c r="DN190">
        <v>3900</v>
      </c>
      <c r="DO190">
        <v>47600</v>
      </c>
      <c r="DP190">
        <v>24750</v>
      </c>
      <c r="DQ190">
        <v>19650</v>
      </c>
      <c r="DR190">
        <v>20600</v>
      </c>
      <c r="DS190">
        <v>15600</v>
      </c>
      <c r="DT190">
        <v>7980</v>
      </c>
      <c r="DU190">
        <v>21600</v>
      </c>
      <c r="DV190">
        <v>7330</v>
      </c>
      <c r="DW190">
        <v>29400</v>
      </c>
      <c r="DX190">
        <v>73500</v>
      </c>
      <c r="DY190">
        <v>7710</v>
      </c>
      <c r="DZ190">
        <v>14773</v>
      </c>
      <c r="EA190">
        <v>19910.7</v>
      </c>
      <c r="EB190">
        <v>46000</v>
      </c>
      <c r="EC190">
        <v>52363.6</v>
      </c>
      <c r="ED190">
        <v>7653.9</v>
      </c>
      <c r="EE190">
        <v>7880</v>
      </c>
      <c r="EF190">
        <v>36400</v>
      </c>
      <c r="EG190">
        <v>15700</v>
      </c>
      <c r="EH190">
        <v>63000</v>
      </c>
      <c r="EI190">
        <v>18350.5</v>
      </c>
      <c r="EJ190">
        <v>3320</v>
      </c>
      <c r="EK190">
        <v>7620</v>
      </c>
      <c r="EL190">
        <v>12200</v>
      </c>
      <c r="EM190">
        <v>7360</v>
      </c>
      <c r="EN190">
        <v>54000</v>
      </c>
      <c r="EO190">
        <v>56400</v>
      </c>
      <c r="EP190">
        <v>11200</v>
      </c>
      <c r="EQ190">
        <v>15850</v>
      </c>
      <c r="ER190">
        <v>27650</v>
      </c>
      <c r="ES190">
        <v>4390</v>
      </c>
      <c r="ET190">
        <v>11350</v>
      </c>
      <c r="EU190">
        <v>141700</v>
      </c>
      <c r="EV190">
        <v>128</v>
      </c>
      <c r="EW190">
        <v>31500</v>
      </c>
      <c r="EX190">
        <v>30507.8</v>
      </c>
      <c r="EY190">
        <v>87400</v>
      </c>
      <c r="EZ190">
        <v>48250</v>
      </c>
      <c r="FA190">
        <v>38759.699999999997</v>
      </c>
      <c r="FC190">
        <v>22350</v>
      </c>
      <c r="FD190">
        <v>36450</v>
      </c>
      <c r="FE190">
        <v>79466</v>
      </c>
      <c r="FF190">
        <v>9590</v>
      </c>
      <c r="FG190">
        <v>6500</v>
      </c>
      <c r="FH190">
        <v>42400</v>
      </c>
      <c r="FI190">
        <v>30700</v>
      </c>
      <c r="FJ190">
        <v>32708</v>
      </c>
      <c r="FK190">
        <v>90000</v>
      </c>
      <c r="FL190">
        <v>85400</v>
      </c>
      <c r="FM190">
        <v>29400</v>
      </c>
      <c r="FN190">
        <v>28600</v>
      </c>
      <c r="FO190">
        <v>37700</v>
      </c>
      <c r="FP190">
        <v>27400</v>
      </c>
      <c r="FQ190">
        <v>53900</v>
      </c>
      <c r="FR190">
        <v>6900</v>
      </c>
      <c r="FS190">
        <v>13200</v>
      </c>
      <c r="FT190">
        <v>14800</v>
      </c>
      <c r="FU190">
        <v>54000</v>
      </c>
      <c r="FV190">
        <v>9100</v>
      </c>
      <c r="FW190">
        <v>97000</v>
      </c>
      <c r="FX190">
        <v>18250</v>
      </c>
      <c r="FY190">
        <v>23300</v>
      </c>
      <c r="FZ190">
        <v>116000</v>
      </c>
      <c r="GA190">
        <v>7200</v>
      </c>
      <c r="GB190">
        <v>23750</v>
      </c>
      <c r="GC190">
        <v>24650</v>
      </c>
      <c r="GD190">
        <v>3530</v>
      </c>
      <c r="GE190">
        <v>7080</v>
      </c>
      <c r="GF190">
        <v>4460</v>
      </c>
      <c r="GG190">
        <v>7360</v>
      </c>
      <c r="GH190">
        <v>160356</v>
      </c>
      <c r="GI190">
        <v>12500</v>
      </c>
      <c r="GJ190">
        <v>71300</v>
      </c>
      <c r="GK190">
        <v>18900</v>
      </c>
      <c r="GL190">
        <v>5430</v>
      </c>
      <c r="GM190">
        <v>28200</v>
      </c>
      <c r="GN190">
        <v>158.6</v>
      </c>
      <c r="GO190">
        <v>12000</v>
      </c>
      <c r="GP190">
        <v>27250</v>
      </c>
      <c r="GQ190">
        <v>19200</v>
      </c>
      <c r="GR190">
        <v>21000</v>
      </c>
      <c r="GS190">
        <v>15200</v>
      </c>
      <c r="GT190">
        <v>26800</v>
      </c>
      <c r="GU190">
        <v>18900</v>
      </c>
      <c r="GV190">
        <v>12900</v>
      </c>
      <c r="GW190">
        <v>14000</v>
      </c>
      <c r="GX190">
        <v>51300</v>
      </c>
      <c r="GY190">
        <v>31400</v>
      </c>
      <c r="GZ190">
        <v>8638.1</v>
      </c>
      <c r="HA190">
        <v>17400</v>
      </c>
      <c r="HB190">
        <v>23889</v>
      </c>
      <c r="HC190">
        <v>20300</v>
      </c>
      <c r="HD190">
        <v>8980</v>
      </c>
      <c r="HE190">
        <v>62600</v>
      </c>
      <c r="HF190">
        <v>16150</v>
      </c>
      <c r="HG190">
        <v>55200</v>
      </c>
      <c r="HH190">
        <v>18800</v>
      </c>
      <c r="HI190">
        <v>21550</v>
      </c>
      <c r="HJ190">
        <v>13100</v>
      </c>
      <c r="HK190">
        <v>47900</v>
      </c>
      <c r="HL190">
        <v>40700</v>
      </c>
      <c r="HM190">
        <v>10950</v>
      </c>
      <c r="HN190">
        <v>25500</v>
      </c>
      <c r="HO190">
        <v>26000</v>
      </c>
      <c r="HP190">
        <v>54400</v>
      </c>
      <c r="HQ190">
        <v>68800</v>
      </c>
      <c r="HR190">
        <v>80900</v>
      </c>
      <c r="HS190">
        <v>51900</v>
      </c>
      <c r="HT190">
        <v>55400</v>
      </c>
      <c r="HU190">
        <v>30600</v>
      </c>
      <c r="HV190">
        <v>29300</v>
      </c>
      <c r="HW190">
        <v>17300</v>
      </c>
      <c r="HX190">
        <v>39050</v>
      </c>
      <c r="HY190">
        <v>64000</v>
      </c>
      <c r="HZ190">
        <v>4600</v>
      </c>
      <c r="IA190">
        <v>30500</v>
      </c>
      <c r="IB190">
        <v>22200</v>
      </c>
      <c r="IC190">
        <v>7300</v>
      </c>
      <c r="ID190">
        <v>10450</v>
      </c>
      <c r="IE190">
        <v>74800</v>
      </c>
      <c r="IF190">
        <v>43300</v>
      </c>
      <c r="IG190">
        <v>6448.6</v>
      </c>
      <c r="IH190">
        <v>44500</v>
      </c>
      <c r="II190">
        <v>22550</v>
      </c>
      <c r="IJ190">
        <v>44700</v>
      </c>
      <c r="IK190">
        <v>69900</v>
      </c>
      <c r="IL190">
        <v>12000</v>
      </c>
      <c r="IM190">
        <v>12875</v>
      </c>
      <c r="IN190">
        <v>31000</v>
      </c>
      <c r="IO190">
        <v>4320</v>
      </c>
      <c r="IP190">
        <v>9590</v>
      </c>
      <c r="IQ190">
        <v>9890</v>
      </c>
      <c r="IR190">
        <v>90900</v>
      </c>
      <c r="IS190">
        <v>41600</v>
      </c>
      <c r="IT190">
        <v>10250</v>
      </c>
      <c r="IU190">
        <v>7800</v>
      </c>
      <c r="IV190">
        <v>32110.1</v>
      </c>
      <c r="IW190">
        <v>28900</v>
      </c>
      <c r="IX190">
        <v>20150</v>
      </c>
      <c r="IY190">
        <v>7700</v>
      </c>
      <c r="IZ190">
        <v>59600</v>
      </c>
      <c r="JA190">
        <v>74.941999999999993</v>
      </c>
      <c r="JB190">
        <v>250</v>
      </c>
      <c r="JC190">
        <v>60500</v>
      </c>
      <c r="JD190">
        <v>37500</v>
      </c>
      <c r="JE190">
        <v>33550</v>
      </c>
      <c r="JF190">
        <v>53804</v>
      </c>
      <c r="JG190">
        <v>55600</v>
      </c>
      <c r="JH190">
        <v>88.8</v>
      </c>
      <c r="JI190">
        <v>10350</v>
      </c>
      <c r="JJ190">
        <v>12000</v>
      </c>
      <c r="JK190">
        <v>19600</v>
      </c>
      <c r="JL190">
        <v>128.80000000000001</v>
      </c>
      <c r="JM190">
        <v>51000</v>
      </c>
      <c r="JN190">
        <v>9320</v>
      </c>
      <c r="JO190">
        <v>13500</v>
      </c>
      <c r="JP190">
        <v>88800</v>
      </c>
      <c r="JQ190">
        <v>10600</v>
      </c>
      <c r="JR190">
        <v>21650</v>
      </c>
      <c r="JS190">
        <v>35650</v>
      </c>
      <c r="JT190">
        <v>6690</v>
      </c>
      <c r="JU190">
        <v>15500</v>
      </c>
      <c r="JV190">
        <v>10450</v>
      </c>
      <c r="JW190">
        <v>29300</v>
      </c>
      <c r="JX190">
        <v>34548.699999999997</v>
      </c>
      <c r="JY190">
        <v>30150</v>
      </c>
      <c r="JZ190">
        <v>22000</v>
      </c>
      <c r="KA190">
        <v>12150</v>
      </c>
      <c r="KB190">
        <v>13550</v>
      </c>
      <c r="KC190" s="19"/>
      <c r="KD190" s="19"/>
      <c r="KE190" s="19"/>
      <c r="KF190" s="19"/>
      <c r="KG190" s="19"/>
      <c r="KH190" s="19"/>
      <c r="KI190" s="19"/>
      <c r="KJ190" s="19"/>
      <c r="KK190" s="19"/>
      <c r="KL190" s="19"/>
      <c r="KM190" s="19"/>
      <c r="KN190" s="19"/>
      <c r="KO190" s="19"/>
      <c r="KP190" s="19"/>
      <c r="KQ190" s="19"/>
      <c r="KR190" s="19"/>
      <c r="KS190" s="19"/>
      <c r="KT190" s="19"/>
      <c r="KU190" s="19"/>
      <c r="KV190" s="19"/>
      <c r="KW190" s="19"/>
      <c r="KX190" s="19"/>
      <c r="KY190" s="19"/>
      <c r="KZ190" s="19"/>
      <c r="LA190" s="19"/>
      <c r="LB190" s="19"/>
      <c r="LC190" s="19"/>
      <c r="LD190" s="19"/>
      <c r="LE190" s="19"/>
      <c r="LF190" s="19"/>
      <c r="LG190" s="19"/>
      <c r="LH190" s="19"/>
      <c r="LI190" s="19"/>
      <c r="LJ190" s="19"/>
      <c r="LK190" s="19"/>
      <c r="LL190" s="19"/>
      <c r="LM190" s="19"/>
      <c r="LN190" s="19"/>
      <c r="LO190" s="19"/>
      <c r="LP190" s="19"/>
      <c r="LQ190" s="19"/>
      <c r="LR190" s="19"/>
      <c r="LS190" s="19"/>
      <c r="LT190" s="19"/>
      <c r="LU190" s="19"/>
      <c r="LV190" s="19"/>
      <c r="LW190" s="19"/>
      <c r="LX190" s="19"/>
      <c r="LY190" s="19"/>
      <c r="LZ190" s="19"/>
      <c r="MA190" s="19"/>
      <c r="MB190" s="19"/>
      <c r="MC190" s="19"/>
      <c r="MD190" s="19"/>
      <c r="ME190" s="19"/>
      <c r="MF190" s="19"/>
      <c r="MG190" s="19"/>
      <c r="MH190" s="19"/>
      <c r="MI190" s="19"/>
      <c r="MJ190" s="19"/>
      <c r="MK190" s="19"/>
      <c r="ML190" s="19"/>
      <c r="MM190" s="19"/>
      <c r="MN190" s="19"/>
      <c r="MO190" s="19"/>
      <c r="MP190" s="19"/>
      <c r="MQ190" s="19"/>
      <c r="MR190" s="19"/>
      <c r="MS190" s="19"/>
      <c r="MT190" s="19"/>
      <c r="MU190" s="19"/>
      <c r="MV190" s="19"/>
      <c r="MW190" s="19"/>
      <c r="MX190" s="19"/>
      <c r="MY190" s="19"/>
      <c r="MZ190" s="19"/>
      <c r="NA190" s="19"/>
      <c r="NB190" s="19"/>
      <c r="NC190" s="19"/>
      <c r="ND190" s="20"/>
      <c r="NE190" s="20"/>
      <c r="NF190" s="20"/>
      <c r="NG190" s="19"/>
      <c r="NH190" s="19"/>
      <c r="NI190" s="19"/>
      <c r="NJ190" s="19"/>
      <c r="NK190" s="19"/>
      <c r="NL190" s="19"/>
      <c r="NM190" s="19"/>
      <c r="NN190" s="20"/>
      <c r="NO190" s="20"/>
      <c r="NP190" s="20"/>
      <c r="NQ190" s="19"/>
      <c r="NR190" s="19"/>
      <c r="NS190" s="19"/>
      <c r="NT190" s="19"/>
      <c r="NU190" s="20"/>
      <c r="NV190" s="19"/>
      <c r="NW190" s="19"/>
      <c r="NX190" s="19"/>
      <c r="NY190" s="19"/>
      <c r="NZ190" s="19"/>
      <c r="OA190" s="19"/>
      <c r="OB190" s="19"/>
      <c r="OC190" s="19"/>
      <c r="OD190" s="19"/>
      <c r="OE190" s="19"/>
      <c r="OF190" s="19"/>
      <c r="OG190" s="19"/>
      <c r="OH190" s="19"/>
      <c r="OI190" s="19"/>
      <c r="OJ190" s="19"/>
      <c r="OK190" s="19"/>
      <c r="OL190" s="19"/>
      <c r="OM190" s="19"/>
      <c r="ON190" s="19"/>
      <c r="OO190" s="19"/>
      <c r="OP190" s="19"/>
      <c r="OQ190" s="19"/>
      <c r="OR190" s="19"/>
      <c r="OS190" s="21"/>
      <c r="OT190" s="21"/>
      <c r="OU190" s="21"/>
      <c r="OV190" s="21"/>
      <c r="OW190" s="21"/>
      <c r="OX190" s="21"/>
      <c r="OY190" s="21"/>
      <c r="OZ190" s="21"/>
      <c r="PA190" s="21"/>
      <c r="PB190" s="21"/>
      <c r="PC190" s="21"/>
    </row>
    <row r="191" spans="1:419" x14ac:dyDescent="0.2">
      <c r="A191" s="23">
        <v>44477</v>
      </c>
      <c r="B191">
        <v>16200</v>
      </c>
      <c r="C191">
        <v>11050</v>
      </c>
      <c r="D191">
        <v>33200</v>
      </c>
      <c r="E191">
        <v>17650</v>
      </c>
      <c r="F191">
        <v>13350</v>
      </c>
      <c r="G191">
        <v>31721.3</v>
      </c>
      <c r="H191">
        <v>35350</v>
      </c>
      <c r="I191">
        <v>16700</v>
      </c>
      <c r="J191">
        <v>4970</v>
      </c>
      <c r="K191">
        <v>31700</v>
      </c>
      <c r="L191">
        <v>22800</v>
      </c>
      <c r="M191">
        <v>16750</v>
      </c>
      <c r="N191">
        <v>12269.2</v>
      </c>
      <c r="O191">
        <v>15200</v>
      </c>
      <c r="P191">
        <v>56900</v>
      </c>
      <c r="Q191">
        <v>66200</v>
      </c>
      <c r="R191">
        <v>14600</v>
      </c>
      <c r="S191">
        <v>16443.2</v>
      </c>
      <c r="T191">
        <v>34200</v>
      </c>
      <c r="U191">
        <v>62400</v>
      </c>
      <c r="V191">
        <v>28800</v>
      </c>
      <c r="W191">
        <v>31024</v>
      </c>
      <c r="X191">
        <v>27850</v>
      </c>
      <c r="Y191">
        <v>40800</v>
      </c>
      <c r="Z191">
        <v>53100</v>
      </c>
      <c r="AA191">
        <v>30500</v>
      </c>
      <c r="AB191">
        <v>16450</v>
      </c>
      <c r="AC191">
        <v>61200</v>
      </c>
      <c r="AD191">
        <v>42700</v>
      </c>
      <c r="AE191">
        <v>31850</v>
      </c>
      <c r="AF191">
        <v>13100</v>
      </c>
      <c r="AG191">
        <v>60000</v>
      </c>
      <c r="AH191">
        <v>14700</v>
      </c>
      <c r="AI191">
        <v>14650</v>
      </c>
      <c r="AJ191">
        <v>13850</v>
      </c>
      <c r="AK191">
        <v>20100</v>
      </c>
      <c r="AL191">
        <v>7590</v>
      </c>
      <c r="AM191">
        <v>18950</v>
      </c>
      <c r="AN191">
        <v>35000</v>
      </c>
      <c r="AO191">
        <v>36000</v>
      </c>
      <c r="AP191">
        <v>56239</v>
      </c>
      <c r="AQ191">
        <v>14400</v>
      </c>
      <c r="AR191">
        <v>38650</v>
      </c>
      <c r="AS191">
        <v>40850</v>
      </c>
      <c r="AT191">
        <v>18000</v>
      </c>
      <c r="AU191">
        <v>51100</v>
      </c>
      <c r="AV191">
        <v>70300</v>
      </c>
      <c r="AW191">
        <v>18774</v>
      </c>
      <c r="AX191">
        <v>29450</v>
      </c>
      <c r="AY191">
        <v>16550</v>
      </c>
      <c r="AZ191">
        <v>28250</v>
      </c>
      <c r="BA191">
        <v>38900</v>
      </c>
      <c r="BB191">
        <v>54900</v>
      </c>
      <c r="BC191">
        <v>6250</v>
      </c>
      <c r="BD191">
        <v>9600</v>
      </c>
      <c r="BE191">
        <v>35300</v>
      </c>
      <c r="BF191">
        <v>28250</v>
      </c>
      <c r="BG191">
        <v>115900</v>
      </c>
      <c r="BH191">
        <v>48600</v>
      </c>
      <c r="BI191">
        <v>95200</v>
      </c>
      <c r="BJ191">
        <v>99700</v>
      </c>
      <c r="BK191">
        <v>13200</v>
      </c>
      <c r="BL191">
        <v>33600</v>
      </c>
      <c r="BM191">
        <v>5790</v>
      </c>
      <c r="BN191">
        <v>62500</v>
      </c>
      <c r="BO191">
        <v>37400</v>
      </c>
      <c r="BP191">
        <v>71800</v>
      </c>
      <c r="BQ191">
        <v>23850</v>
      </c>
      <c r="BR191">
        <v>33300</v>
      </c>
      <c r="BS191">
        <v>18900</v>
      </c>
      <c r="BT191">
        <v>59500</v>
      </c>
      <c r="BU191">
        <v>44000</v>
      </c>
      <c r="BV191">
        <v>21400</v>
      </c>
      <c r="BW191">
        <v>37200</v>
      </c>
      <c r="BX191">
        <v>58700</v>
      </c>
      <c r="BY191">
        <v>20800</v>
      </c>
      <c r="BZ191">
        <v>4950</v>
      </c>
      <c r="CA191">
        <v>22400</v>
      </c>
      <c r="CB191">
        <v>29500</v>
      </c>
      <c r="CC191">
        <v>17900</v>
      </c>
      <c r="CD191">
        <v>12350</v>
      </c>
      <c r="CE191">
        <v>7052.6</v>
      </c>
      <c r="CF191">
        <v>15350</v>
      </c>
      <c r="CG191">
        <v>13450</v>
      </c>
      <c r="CH191">
        <v>11900</v>
      </c>
      <c r="CI191">
        <v>13050</v>
      </c>
      <c r="CJ191">
        <v>50900</v>
      </c>
      <c r="CK191">
        <v>98900</v>
      </c>
      <c r="CL191">
        <v>4270</v>
      </c>
      <c r="CM191">
        <v>62000</v>
      </c>
      <c r="CN191">
        <v>112400</v>
      </c>
      <c r="CO191">
        <v>50810</v>
      </c>
      <c r="CP191">
        <v>22018</v>
      </c>
      <c r="CQ191">
        <v>28000</v>
      </c>
      <c r="CR191">
        <v>51200</v>
      </c>
      <c r="CS191">
        <v>17450</v>
      </c>
      <c r="CT191">
        <v>17800</v>
      </c>
      <c r="CU191">
        <v>19200</v>
      </c>
      <c r="CV191">
        <v>5090</v>
      </c>
      <c r="CW191">
        <v>70000</v>
      </c>
      <c r="CX191">
        <v>4470</v>
      </c>
      <c r="CY191">
        <v>14600</v>
      </c>
      <c r="CZ191">
        <v>5840</v>
      </c>
      <c r="DA191">
        <v>12100</v>
      </c>
      <c r="DB191">
        <v>20400</v>
      </c>
      <c r="DC191">
        <v>16350</v>
      </c>
      <c r="DD191">
        <v>10000</v>
      </c>
      <c r="DE191">
        <v>37133.300000000003</v>
      </c>
      <c r="DF191">
        <v>85000</v>
      </c>
      <c r="DG191">
        <v>51250</v>
      </c>
      <c r="DH191">
        <v>6085.5</v>
      </c>
      <c r="DI191">
        <v>18500</v>
      </c>
      <c r="DJ191">
        <v>29100</v>
      </c>
      <c r="DK191">
        <v>7450</v>
      </c>
      <c r="DL191">
        <v>30300</v>
      </c>
      <c r="DM191">
        <v>55700</v>
      </c>
      <c r="DN191">
        <v>3800</v>
      </c>
      <c r="DO191">
        <v>47650</v>
      </c>
      <c r="DP191">
        <v>25000</v>
      </c>
      <c r="DQ191">
        <v>19600</v>
      </c>
      <c r="DR191">
        <v>20600</v>
      </c>
      <c r="DS191">
        <v>15550</v>
      </c>
      <c r="DT191">
        <v>7900</v>
      </c>
      <c r="DU191">
        <v>21700</v>
      </c>
      <c r="DV191">
        <v>7190</v>
      </c>
      <c r="DW191">
        <v>28600</v>
      </c>
      <c r="DX191">
        <v>74000</v>
      </c>
      <c r="DY191">
        <v>7500</v>
      </c>
      <c r="DZ191">
        <v>14636</v>
      </c>
      <c r="EA191">
        <v>20000</v>
      </c>
      <c r="EB191">
        <v>45600</v>
      </c>
      <c r="EC191">
        <v>52636.4</v>
      </c>
      <c r="ED191">
        <v>7615.6</v>
      </c>
      <c r="EE191">
        <v>7880</v>
      </c>
      <c r="EF191">
        <v>36000</v>
      </c>
      <c r="EG191">
        <v>15900</v>
      </c>
      <c r="EH191">
        <v>64700</v>
      </c>
      <c r="EI191">
        <v>17749.599999999999</v>
      </c>
      <c r="EJ191">
        <v>3250</v>
      </c>
      <c r="EK191">
        <v>7600</v>
      </c>
      <c r="EL191">
        <v>13000</v>
      </c>
      <c r="EM191">
        <v>7270</v>
      </c>
      <c r="EN191">
        <v>53400</v>
      </c>
      <c r="EO191">
        <v>56300</v>
      </c>
      <c r="EP191">
        <v>11500</v>
      </c>
      <c r="EQ191">
        <v>15500</v>
      </c>
      <c r="ER191">
        <v>27700</v>
      </c>
      <c r="ES191">
        <v>4300</v>
      </c>
      <c r="ET191">
        <v>11550</v>
      </c>
      <c r="EU191">
        <v>145500</v>
      </c>
      <c r="EV191">
        <v>128.80000000000001</v>
      </c>
      <c r="EW191">
        <v>31100</v>
      </c>
      <c r="EX191">
        <v>32617.200000000001</v>
      </c>
      <c r="EY191">
        <v>87200</v>
      </c>
      <c r="EZ191">
        <v>48250</v>
      </c>
      <c r="FA191">
        <v>39386.300000000003</v>
      </c>
      <c r="FC191">
        <v>21950</v>
      </c>
      <c r="FD191">
        <v>36000</v>
      </c>
      <c r="FE191">
        <v>79771</v>
      </c>
      <c r="FF191">
        <v>9590</v>
      </c>
      <c r="FG191">
        <v>6400</v>
      </c>
      <c r="FH191">
        <v>41200</v>
      </c>
      <c r="FI191">
        <v>30450</v>
      </c>
      <c r="FJ191">
        <v>32500</v>
      </c>
      <c r="FK191">
        <v>90000</v>
      </c>
      <c r="FL191">
        <v>87000</v>
      </c>
      <c r="FM191">
        <v>29050</v>
      </c>
      <c r="FN191">
        <v>30000</v>
      </c>
      <c r="FO191">
        <v>38200</v>
      </c>
      <c r="FP191">
        <v>27400</v>
      </c>
      <c r="FQ191">
        <v>53500</v>
      </c>
      <c r="FR191">
        <v>6610</v>
      </c>
      <c r="FS191">
        <v>13200</v>
      </c>
      <c r="FT191">
        <v>14500</v>
      </c>
      <c r="FU191">
        <v>53900</v>
      </c>
      <c r="FV191">
        <v>9000</v>
      </c>
      <c r="FW191">
        <v>99500</v>
      </c>
      <c r="FX191">
        <v>18000</v>
      </c>
      <c r="FY191">
        <v>23500</v>
      </c>
      <c r="FZ191">
        <v>119500</v>
      </c>
      <c r="GA191">
        <v>7280</v>
      </c>
      <c r="GB191">
        <v>23600</v>
      </c>
      <c r="GC191">
        <v>24550</v>
      </c>
      <c r="GD191">
        <v>3540</v>
      </c>
      <c r="GE191">
        <v>7110</v>
      </c>
      <c r="GF191">
        <v>4390</v>
      </c>
      <c r="GG191">
        <v>7200</v>
      </c>
      <c r="GH191">
        <v>160662</v>
      </c>
      <c r="GI191">
        <v>12000</v>
      </c>
      <c r="GJ191">
        <v>70500</v>
      </c>
      <c r="GK191">
        <v>19000</v>
      </c>
      <c r="GL191">
        <v>5530</v>
      </c>
      <c r="GM191">
        <v>28450</v>
      </c>
      <c r="GN191">
        <v>162.69999999999999</v>
      </c>
      <c r="GO191">
        <v>12800</v>
      </c>
      <c r="GP191">
        <v>27100</v>
      </c>
      <c r="GQ191">
        <v>19000</v>
      </c>
      <c r="GR191">
        <v>21300</v>
      </c>
      <c r="GS191">
        <v>15700</v>
      </c>
      <c r="GT191">
        <v>26000</v>
      </c>
      <c r="GU191">
        <v>19000</v>
      </c>
      <c r="GV191">
        <v>12700</v>
      </c>
      <c r="GW191">
        <v>13650</v>
      </c>
      <c r="GX191">
        <v>50900</v>
      </c>
      <c r="GY191">
        <v>31300</v>
      </c>
      <c r="GZ191">
        <v>8666.7000000000007</v>
      </c>
      <c r="HA191">
        <v>17000</v>
      </c>
      <c r="HB191">
        <v>23611</v>
      </c>
      <c r="HC191">
        <v>19650</v>
      </c>
      <c r="HD191">
        <v>8600</v>
      </c>
      <c r="HE191">
        <v>63000</v>
      </c>
      <c r="HF191">
        <v>16900</v>
      </c>
      <c r="HG191">
        <v>54600</v>
      </c>
      <c r="HH191">
        <v>18300</v>
      </c>
      <c r="HI191">
        <v>21000</v>
      </c>
      <c r="HJ191">
        <v>13100</v>
      </c>
      <c r="HK191">
        <v>46700</v>
      </c>
      <c r="HL191">
        <v>40850</v>
      </c>
      <c r="HM191">
        <v>10850</v>
      </c>
      <c r="HN191">
        <v>25700</v>
      </c>
      <c r="HO191">
        <v>26300</v>
      </c>
      <c r="HP191">
        <v>55200</v>
      </c>
      <c r="HQ191">
        <v>69900</v>
      </c>
      <c r="HR191">
        <v>85000</v>
      </c>
      <c r="HS191">
        <v>52900</v>
      </c>
      <c r="HT191">
        <v>56000</v>
      </c>
      <c r="HU191">
        <v>30000</v>
      </c>
      <c r="HV191">
        <v>28700</v>
      </c>
      <c r="HW191">
        <v>17050</v>
      </c>
      <c r="HX191">
        <v>39850</v>
      </c>
      <c r="HY191">
        <v>63800</v>
      </c>
      <c r="HZ191">
        <v>4600</v>
      </c>
      <c r="IA191">
        <v>30700</v>
      </c>
      <c r="IB191">
        <v>21800</v>
      </c>
      <c r="IC191">
        <v>7500</v>
      </c>
      <c r="ID191">
        <v>10850</v>
      </c>
      <c r="IE191">
        <v>75800</v>
      </c>
      <c r="IF191">
        <v>43100</v>
      </c>
      <c r="IG191">
        <v>6392.5</v>
      </c>
      <c r="IH191">
        <v>43900</v>
      </c>
      <c r="II191">
        <v>22900</v>
      </c>
      <c r="IJ191">
        <v>44000</v>
      </c>
      <c r="IK191">
        <v>69100</v>
      </c>
      <c r="IL191">
        <v>11900</v>
      </c>
      <c r="IM191">
        <v>13541.7</v>
      </c>
      <c r="IN191">
        <v>30500</v>
      </c>
      <c r="IO191">
        <v>4200</v>
      </c>
      <c r="IP191">
        <v>9500</v>
      </c>
      <c r="IQ191">
        <v>9610</v>
      </c>
      <c r="IR191">
        <v>90900</v>
      </c>
      <c r="IS191">
        <v>41700</v>
      </c>
      <c r="IT191">
        <v>10250</v>
      </c>
      <c r="IU191">
        <v>7590</v>
      </c>
      <c r="IV191">
        <v>31743.1</v>
      </c>
      <c r="IW191">
        <v>28900</v>
      </c>
      <c r="IX191">
        <v>20050</v>
      </c>
      <c r="IY191">
        <v>7680</v>
      </c>
      <c r="IZ191">
        <v>59300</v>
      </c>
      <c r="JA191">
        <v>75.096000000000004</v>
      </c>
      <c r="JB191">
        <v>236</v>
      </c>
      <c r="JC191">
        <v>61500</v>
      </c>
      <c r="JD191">
        <v>38000</v>
      </c>
      <c r="JE191">
        <v>33350</v>
      </c>
      <c r="JF191">
        <v>54000</v>
      </c>
      <c r="JG191">
        <v>57200</v>
      </c>
      <c r="JH191">
        <v>89.3</v>
      </c>
      <c r="JI191">
        <v>10000</v>
      </c>
      <c r="JJ191">
        <v>12000</v>
      </c>
      <c r="JK191">
        <v>19550</v>
      </c>
      <c r="JL191">
        <v>128.9</v>
      </c>
      <c r="JM191">
        <v>51300</v>
      </c>
      <c r="JN191">
        <v>9180</v>
      </c>
      <c r="JO191">
        <v>13550</v>
      </c>
      <c r="JP191">
        <v>89600</v>
      </c>
      <c r="JQ191">
        <v>9880</v>
      </c>
      <c r="JR191">
        <v>22600</v>
      </c>
      <c r="JS191">
        <v>35900</v>
      </c>
      <c r="JT191">
        <v>6790</v>
      </c>
      <c r="JU191">
        <v>15400</v>
      </c>
      <c r="JV191">
        <v>11000</v>
      </c>
      <c r="JW191">
        <v>29150</v>
      </c>
      <c r="JX191">
        <v>35282.6</v>
      </c>
      <c r="JY191">
        <v>29650</v>
      </c>
      <c r="JZ191">
        <v>20650</v>
      </c>
      <c r="KA191">
        <v>12100</v>
      </c>
      <c r="KB191">
        <v>13450</v>
      </c>
      <c r="KC191" s="19"/>
      <c r="KD191" s="19"/>
      <c r="KE191" s="19"/>
      <c r="KF191" s="19"/>
      <c r="KG191" s="19"/>
      <c r="KH191" s="19"/>
      <c r="KI191" s="19"/>
      <c r="KJ191" s="19"/>
      <c r="KK191" s="19"/>
      <c r="KL191" s="19"/>
      <c r="KM191" s="19"/>
      <c r="KN191" s="19"/>
      <c r="KO191" s="19"/>
      <c r="KP191" s="19"/>
      <c r="KQ191" s="19"/>
      <c r="KR191" s="19"/>
      <c r="KS191" s="19"/>
      <c r="KT191" s="19"/>
      <c r="KU191" s="19"/>
      <c r="KV191" s="19"/>
      <c r="KW191" s="19"/>
      <c r="KX191" s="19"/>
      <c r="KY191" s="19"/>
      <c r="KZ191" s="19"/>
      <c r="LA191" s="19"/>
      <c r="LB191" s="19"/>
      <c r="LC191" s="19"/>
      <c r="LD191" s="19"/>
      <c r="LE191" s="19"/>
      <c r="LF191" s="19"/>
      <c r="LG191" s="19"/>
      <c r="LH191" s="19"/>
      <c r="LI191" s="19"/>
      <c r="LJ191" s="19"/>
      <c r="LK191" s="19"/>
      <c r="LL191" s="19"/>
      <c r="LM191" s="19"/>
      <c r="LN191" s="19"/>
      <c r="LO191" s="19"/>
      <c r="LP191" s="19"/>
      <c r="LQ191" s="19"/>
      <c r="LR191" s="19"/>
      <c r="LS191" s="19"/>
      <c r="LT191" s="19"/>
      <c r="LU191" s="19"/>
      <c r="LV191" s="19"/>
      <c r="LW191" s="19"/>
      <c r="LX191" s="19"/>
      <c r="LY191" s="19"/>
      <c r="LZ191" s="19"/>
      <c r="MA191" s="19"/>
      <c r="MB191" s="19"/>
      <c r="MC191" s="19"/>
      <c r="MD191" s="19"/>
      <c r="ME191" s="19"/>
      <c r="MF191" s="19"/>
      <c r="MG191" s="19"/>
      <c r="MH191" s="19"/>
      <c r="MI191" s="19"/>
      <c r="MJ191" s="19"/>
      <c r="MK191" s="19"/>
      <c r="ML191" s="19"/>
      <c r="MM191" s="19"/>
      <c r="MN191" s="19"/>
      <c r="MO191" s="19"/>
      <c r="MP191" s="19"/>
      <c r="MQ191" s="19"/>
      <c r="MR191" s="19"/>
      <c r="MS191" s="19"/>
      <c r="MT191" s="19"/>
      <c r="MU191" s="19"/>
      <c r="MV191" s="19"/>
      <c r="MW191" s="19"/>
      <c r="MX191" s="19"/>
      <c r="MY191" s="19"/>
      <c r="MZ191" s="19"/>
      <c r="NA191" s="19"/>
      <c r="NB191" s="19"/>
      <c r="NC191" s="19"/>
      <c r="ND191" s="20"/>
      <c r="NE191" s="20"/>
      <c r="NF191" s="20"/>
      <c r="NG191" s="19"/>
      <c r="NH191" s="19"/>
      <c r="NI191" s="19"/>
      <c r="NJ191" s="19"/>
      <c r="NK191" s="19"/>
      <c r="NL191" s="19"/>
      <c r="NM191" s="19"/>
      <c r="NN191" s="20"/>
      <c r="NO191" s="20"/>
      <c r="NP191" s="20"/>
      <c r="NQ191" s="19"/>
      <c r="NR191" s="19"/>
      <c r="NS191" s="19"/>
      <c r="NT191" s="19"/>
      <c r="NU191" s="20"/>
      <c r="NV191" s="19"/>
      <c r="NW191" s="19"/>
      <c r="NX191" s="19"/>
      <c r="NY191" s="19"/>
      <c r="NZ191" s="19"/>
      <c r="OA191" s="19"/>
      <c r="OB191" s="19"/>
      <c r="OC191" s="19"/>
      <c r="OD191" s="19"/>
      <c r="OE191" s="19"/>
      <c r="OF191" s="19"/>
      <c r="OG191" s="19"/>
      <c r="OH191" s="19"/>
      <c r="OI191" s="19"/>
      <c r="OJ191" s="19"/>
      <c r="OK191" s="19"/>
      <c r="OL191" s="19"/>
      <c r="OM191" s="19"/>
      <c r="ON191" s="19"/>
      <c r="OO191" s="19"/>
      <c r="OP191" s="19"/>
      <c r="OQ191" s="19"/>
      <c r="OR191" s="19"/>
      <c r="OS191" s="21"/>
      <c r="OT191" s="21"/>
      <c r="OU191" s="21"/>
      <c r="OV191" s="21"/>
      <c r="OW191" s="21"/>
      <c r="OX191" s="21"/>
      <c r="OY191" s="21"/>
      <c r="OZ191" s="21"/>
      <c r="PA191" s="21"/>
      <c r="PB191" s="21"/>
      <c r="PC191" s="21"/>
    </row>
    <row r="192" spans="1:419" x14ac:dyDescent="0.2">
      <c r="A192" s="23">
        <v>44480</v>
      </c>
      <c r="B192">
        <v>16200</v>
      </c>
      <c r="C192">
        <v>10700</v>
      </c>
      <c r="D192">
        <v>32000</v>
      </c>
      <c r="E192">
        <v>17600</v>
      </c>
      <c r="F192">
        <v>13450</v>
      </c>
      <c r="G192">
        <v>31640.799999999999</v>
      </c>
      <c r="H192">
        <v>34500</v>
      </c>
      <c r="I192">
        <v>17050</v>
      </c>
      <c r="J192">
        <v>5060</v>
      </c>
      <c r="K192">
        <v>30900</v>
      </c>
      <c r="L192">
        <v>23200</v>
      </c>
      <c r="M192">
        <v>16750</v>
      </c>
      <c r="N192">
        <v>12115.4</v>
      </c>
      <c r="O192">
        <v>14700</v>
      </c>
      <c r="P192">
        <v>57900</v>
      </c>
      <c r="Q192">
        <v>65500</v>
      </c>
      <c r="R192">
        <v>14550</v>
      </c>
      <c r="S192">
        <v>16765.599999999999</v>
      </c>
      <c r="T192">
        <v>34800</v>
      </c>
      <c r="U192">
        <v>62500</v>
      </c>
      <c r="V192">
        <v>28850</v>
      </c>
      <c r="W192">
        <v>31657.200000000001</v>
      </c>
      <c r="X192">
        <v>26800</v>
      </c>
      <c r="Y192">
        <v>40200</v>
      </c>
      <c r="Z192">
        <v>53000</v>
      </c>
      <c r="AA192">
        <v>31800</v>
      </c>
      <c r="AB192">
        <v>17000</v>
      </c>
      <c r="AC192">
        <v>62000</v>
      </c>
      <c r="AD192">
        <v>43150</v>
      </c>
      <c r="AE192">
        <v>31500</v>
      </c>
      <c r="AF192">
        <v>13150</v>
      </c>
      <c r="AG192">
        <v>60500</v>
      </c>
      <c r="AH192">
        <v>14650</v>
      </c>
      <c r="AI192">
        <v>14750</v>
      </c>
      <c r="AJ192">
        <v>13850</v>
      </c>
      <c r="AK192">
        <v>20300</v>
      </c>
      <c r="AL192">
        <v>7400</v>
      </c>
      <c r="AM192">
        <v>18950</v>
      </c>
      <c r="AN192">
        <v>35000</v>
      </c>
      <c r="AO192">
        <v>35500</v>
      </c>
      <c r="AP192">
        <v>55963</v>
      </c>
      <c r="AQ192">
        <v>14300</v>
      </c>
      <c r="AR192">
        <v>37950</v>
      </c>
      <c r="AS192">
        <v>41600</v>
      </c>
      <c r="AT192">
        <v>18000</v>
      </c>
      <c r="AU192">
        <v>50000</v>
      </c>
      <c r="AV192">
        <v>69400</v>
      </c>
      <c r="AW192">
        <v>18868</v>
      </c>
      <c r="AX192">
        <v>31000</v>
      </c>
      <c r="AY192">
        <v>16500</v>
      </c>
      <c r="AZ192">
        <v>28700</v>
      </c>
      <c r="BA192">
        <v>38000</v>
      </c>
      <c r="BB192">
        <v>54700</v>
      </c>
      <c r="BC192">
        <v>6170</v>
      </c>
      <c r="BD192">
        <v>8930</v>
      </c>
      <c r="BE192">
        <v>35800</v>
      </c>
      <c r="BF192">
        <v>29500</v>
      </c>
      <c r="BG192">
        <v>115700</v>
      </c>
      <c r="BH192">
        <v>48550</v>
      </c>
      <c r="BI192">
        <v>93800</v>
      </c>
      <c r="BJ192">
        <v>99000</v>
      </c>
      <c r="BK192">
        <v>13050</v>
      </c>
      <c r="BL192">
        <v>33600</v>
      </c>
      <c r="BM192">
        <v>6080</v>
      </c>
      <c r="BN192">
        <v>63000</v>
      </c>
      <c r="BO192">
        <v>37550</v>
      </c>
      <c r="BP192">
        <v>72000</v>
      </c>
      <c r="BQ192">
        <v>23750</v>
      </c>
      <c r="BR192">
        <v>33300</v>
      </c>
      <c r="BS192">
        <v>20200</v>
      </c>
      <c r="BT192">
        <v>59500</v>
      </c>
      <c r="BU192">
        <v>47000</v>
      </c>
      <c r="BV192">
        <v>21300</v>
      </c>
      <c r="BW192">
        <v>37000</v>
      </c>
      <c r="BX192">
        <v>58000</v>
      </c>
      <c r="BY192">
        <v>21600</v>
      </c>
      <c r="BZ192">
        <v>4820</v>
      </c>
      <c r="CA192">
        <v>23300</v>
      </c>
      <c r="CB192">
        <v>29100</v>
      </c>
      <c r="CC192">
        <v>17850</v>
      </c>
      <c r="CD192">
        <v>12000</v>
      </c>
      <c r="CE192">
        <v>6901.6</v>
      </c>
      <c r="CF192">
        <v>15350</v>
      </c>
      <c r="CG192">
        <v>13850</v>
      </c>
      <c r="CH192">
        <v>11900</v>
      </c>
      <c r="CI192">
        <v>13100</v>
      </c>
      <c r="CJ192">
        <v>50200</v>
      </c>
      <c r="CK192">
        <v>99200</v>
      </c>
      <c r="CL192">
        <v>4160</v>
      </c>
      <c r="CM192">
        <v>61700</v>
      </c>
      <c r="CN192">
        <v>112500</v>
      </c>
      <c r="CO192">
        <v>49753</v>
      </c>
      <c r="CP192">
        <v>22156</v>
      </c>
      <c r="CQ192">
        <v>27800</v>
      </c>
      <c r="CR192">
        <v>51000</v>
      </c>
      <c r="CS192">
        <v>16900</v>
      </c>
      <c r="CT192">
        <v>17700</v>
      </c>
      <c r="CU192">
        <v>19050</v>
      </c>
      <c r="CV192">
        <v>5040</v>
      </c>
      <c r="CW192">
        <v>68500</v>
      </c>
      <c r="CX192">
        <v>4520</v>
      </c>
      <c r="CY192">
        <v>14900</v>
      </c>
      <c r="CZ192">
        <v>5800</v>
      </c>
      <c r="DA192">
        <v>12100</v>
      </c>
      <c r="DB192">
        <v>21350</v>
      </c>
      <c r="DC192">
        <v>16350</v>
      </c>
      <c r="DD192">
        <v>10000</v>
      </c>
      <c r="DE192">
        <v>39000</v>
      </c>
      <c r="DF192">
        <v>85000</v>
      </c>
      <c r="DG192">
        <v>50416.6</v>
      </c>
      <c r="DH192">
        <v>6051.3</v>
      </c>
      <c r="DI192">
        <v>18250</v>
      </c>
      <c r="DJ192">
        <v>29000</v>
      </c>
      <c r="DK192">
        <v>7600</v>
      </c>
      <c r="DL192">
        <v>31000</v>
      </c>
      <c r="DM192">
        <v>57200</v>
      </c>
      <c r="DN192">
        <v>3820</v>
      </c>
      <c r="DO192">
        <v>47850</v>
      </c>
      <c r="DP192">
        <v>24850</v>
      </c>
      <c r="DQ192">
        <v>19450</v>
      </c>
      <c r="DR192">
        <v>20600</v>
      </c>
      <c r="DS192">
        <v>15500</v>
      </c>
      <c r="DT192">
        <v>7900</v>
      </c>
      <c r="DU192">
        <v>21700</v>
      </c>
      <c r="DV192">
        <v>7060</v>
      </c>
      <c r="DW192">
        <v>28700</v>
      </c>
      <c r="DX192">
        <v>74000</v>
      </c>
      <c r="DY192">
        <v>7550</v>
      </c>
      <c r="DZ192">
        <v>14955</v>
      </c>
      <c r="EA192">
        <v>19866.099999999999</v>
      </c>
      <c r="EB192">
        <v>45300</v>
      </c>
      <c r="EC192">
        <v>52454.6</v>
      </c>
      <c r="ED192">
        <v>7596.4</v>
      </c>
      <c r="EE192">
        <v>7880</v>
      </c>
      <c r="EF192">
        <v>36100</v>
      </c>
      <c r="EG192">
        <v>15900</v>
      </c>
      <c r="EH192">
        <v>64600</v>
      </c>
      <c r="EI192">
        <v>17379.8</v>
      </c>
      <c r="EJ192">
        <v>3120</v>
      </c>
      <c r="EK192">
        <v>7470</v>
      </c>
      <c r="EL192">
        <v>13600</v>
      </c>
      <c r="EM192">
        <v>7210</v>
      </c>
      <c r="EN192">
        <v>53000</v>
      </c>
      <c r="EO192">
        <v>56200</v>
      </c>
      <c r="EP192">
        <v>11550</v>
      </c>
      <c r="EQ192">
        <v>15600</v>
      </c>
      <c r="ER192">
        <v>28800</v>
      </c>
      <c r="ES192">
        <v>4170</v>
      </c>
      <c r="ET192">
        <v>11400</v>
      </c>
      <c r="EU192">
        <v>147000</v>
      </c>
      <c r="EV192">
        <v>129.5</v>
      </c>
      <c r="EW192">
        <v>30750</v>
      </c>
      <c r="EX192">
        <v>31953.1</v>
      </c>
      <c r="EY192">
        <v>88400</v>
      </c>
      <c r="EZ192">
        <v>48800</v>
      </c>
      <c r="FA192">
        <v>39117.699999999997</v>
      </c>
      <c r="FC192">
        <v>21700</v>
      </c>
      <c r="FD192">
        <v>36250</v>
      </c>
      <c r="FE192">
        <v>79389</v>
      </c>
      <c r="FF192">
        <v>9690</v>
      </c>
      <c r="FG192">
        <v>6370</v>
      </c>
      <c r="FH192">
        <v>41050</v>
      </c>
      <c r="FI192">
        <v>30300</v>
      </c>
      <c r="FJ192">
        <v>32375</v>
      </c>
      <c r="FK192">
        <v>92000</v>
      </c>
      <c r="FL192">
        <v>88800</v>
      </c>
      <c r="FM192">
        <v>28950</v>
      </c>
      <c r="FN192">
        <v>28700</v>
      </c>
      <c r="FO192">
        <v>37050</v>
      </c>
      <c r="FP192">
        <v>27400</v>
      </c>
      <c r="FQ192">
        <v>53800</v>
      </c>
      <c r="FR192">
        <v>6750</v>
      </c>
      <c r="FS192">
        <v>12900</v>
      </c>
      <c r="FT192">
        <v>14400</v>
      </c>
      <c r="FU192">
        <v>54900</v>
      </c>
      <c r="FV192">
        <v>9000</v>
      </c>
      <c r="FW192">
        <v>102000</v>
      </c>
      <c r="FX192">
        <v>18050</v>
      </c>
      <c r="FY192">
        <v>23400</v>
      </c>
      <c r="FZ192">
        <v>119400</v>
      </c>
      <c r="GA192">
        <v>7160</v>
      </c>
      <c r="GB192">
        <v>23850</v>
      </c>
      <c r="GC192">
        <v>24550</v>
      </c>
      <c r="GD192">
        <v>3540</v>
      </c>
      <c r="GE192">
        <v>7040</v>
      </c>
      <c r="GF192">
        <v>4280</v>
      </c>
      <c r="GG192">
        <v>7170</v>
      </c>
      <c r="GH192">
        <v>162426</v>
      </c>
      <c r="GI192">
        <v>12100</v>
      </c>
      <c r="GJ192">
        <v>70500</v>
      </c>
      <c r="GK192">
        <v>18600</v>
      </c>
      <c r="GL192">
        <v>5750</v>
      </c>
      <c r="GM192">
        <v>28450</v>
      </c>
      <c r="GN192">
        <v>163</v>
      </c>
      <c r="GO192">
        <v>13650</v>
      </c>
      <c r="GP192">
        <v>27500</v>
      </c>
      <c r="GQ192">
        <v>18800</v>
      </c>
      <c r="GR192">
        <v>22200</v>
      </c>
      <c r="GS192">
        <v>15550</v>
      </c>
      <c r="GT192">
        <v>27750</v>
      </c>
      <c r="GU192">
        <v>19500</v>
      </c>
      <c r="GV192">
        <v>12600</v>
      </c>
      <c r="GW192">
        <v>13500</v>
      </c>
      <c r="GX192">
        <v>51700</v>
      </c>
      <c r="GY192">
        <v>32000</v>
      </c>
      <c r="GZ192">
        <v>8381</v>
      </c>
      <c r="HA192">
        <v>16700</v>
      </c>
      <c r="HB192">
        <v>23611</v>
      </c>
      <c r="HC192">
        <v>19700</v>
      </c>
      <c r="HD192">
        <v>8600</v>
      </c>
      <c r="HE192">
        <v>63000</v>
      </c>
      <c r="HF192">
        <v>18050</v>
      </c>
      <c r="HG192">
        <v>55100</v>
      </c>
      <c r="HH192">
        <v>18150</v>
      </c>
      <c r="HI192">
        <v>20600</v>
      </c>
      <c r="HJ192">
        <v>13300</v>
      </c>
      <c r="HK192">
        <v>43450</v>
      </c>
      <c r="HL192">
        <v>41900</v>
      </c>
      <c r="HM192">
        <v>10800</v>
      </c>
      <c r="HN192">
        <v>26500</v>
      </c>
      <c r="HO192">
        <v>26800</v>
      </c>
      <c r="HP192">
        <v>53000</v>
      </c>
      <c r="HQ192">
        <v>72000</v>
      </c>
      <c r="HR192">
        <v>81900</v>
      </c>
      <c r="HS192">
        <v>53000</v>
      </c>
      <c r="HT192">
        <v>57400</v>
      </c>
      <c r="HU192">
        <v>31000</v>
      </c>
      <c r="HV192">
        <v>29200</v>
      </c>
      <c r="HW192">
        <v>17000</v>
      </c>
      <c r="HX192">
        <v>39700</v>
      </c>
      <c r="HY192">
        <v>63700</v>
      </c>
      <c r="HZ192">
        <v>4350</v>
      </c>
      <c r="IA192">
        <v>30900</v>
      </c>
      <c r="IB192">
        <v>21800</v>
      </c>
      <c r="IC192">
        <v>7840</v>
      </c>
      <c r="ID192">
        <v>10600</v>
      </c>
      <c r="IE192">
        <v>76100</v>
      </c>
      <c r="IF192">
        <v>42800</v>
      </c>
      <c r="IG192">
        <v>6280.4</v>
      </c>
      <c r="IH192">
        <v>43900</v>
      </c>
      <c r="II192">
        <v>22800</v>
      </c>
      <c r="IJ192">
        <v>45000</v>
      </c>
      <c r="IK192">
        <v>68600</v>
      </c>
      <c r="IL192">
        <v>11900</v>
      </c>
      <c r="IM192">
        <v>13666.7</v>
      </c>
      <c r="IN192">
        <v>31000</v>
      </c>
      <c r="IO192">
        <v>4180</v>
      </c>
      <c r="IP192">
        <v>9470</v>
      </c>
      <c r="IQ192">
        <v>9610</v>
      </c>
      <c r="IR192">
        <v>90100</v>
      </c>
      <c r="IS192">
        <v>43100</v>
      </c>
      <c r="IT192">
        <v>10200</v>
      </c>
      <c r="IU192">
        <v>7500</v>
      </c>
      <c r="IV192">
        <v>33300</v>
      </c>
      <c r="IW192">
        <v>28500</v>
      </c>
      <c r="IX192">
        <v>20000</v>
      </c>
      <c r="IY192">
        <v>7400</v>
      </c>
      <c r="IZ192">
        <v>59500</v>
      </c>
      <c r="JA192">
        <v>75.483999999999995</v>
      </c>
      <c r="JB192">
        <v>237.1</v>
      </c>
      <c r="JC192">
        <v>62100</v>
      </c>
      <c r="JD192">
        <v>37900</v>
      </c>
      <c r="JE192">
        <v>33500</v>
      </c>
      <c r="JF192">
        <v>55000</v>
      </c>
      <c r="JG192">
        <v>57100</v>
      </c>
      <c r="JH192">
        <v>91.9</v>
      </c>
      <c r="JI192">
        <v>9900</v>
      </c>
      <c r="JJ192">
        <v>11800</v>
      </c>
      <c r="JK192">
        <v>19200</v>
      </c>
      <c r="JL192">
        <v>132.5</v>
      </c>
      <c r="JM192">
        <v>52300</v>
      </c>
      <c r="JN192">
        <v>9050</v>
      </c>
      <c r="JO192">
        <v>13650</v>
      </c>
      <c r="JP192">
        <v>90000</v>
      </c>
      <c r="JQ192">
        <v>10400</v>
      </c>
      <c r="JR192">
        <v>21650</v>
      </c>
      <c r="JS192">
        <v>36800</v>
      </c>
      <c r="JT192">
        <v>7000</v>
      </c>
      <c r="JU192">
        <v>15150</v>
      </c>
      <c r="JV192">
        <v>11750</v>
      </c>
      <c r="JW192">
        <v>30450</v>
      </c>
      <c r="JX192">
        <v>34943.9</v>
      </c>
      <c r="JY192">
        <v>30500</v>
      </c>
      <c r="JZ192">
        <v>22000</v>
      </c>
      <c r="KA192">
        <v>12300</v>
      </c>
      <c r="KB192">
        <v>13200</v>
      </c>
      <c r="KC192" s="19"/>
      <c r="KD192" s="19"/>
      <c r="KE192" s="19"/>
      <c r="KF192" s="19"/>
      <c r="KG192" s="19"/>
      <c r="KH192" s="19"/>
      <c r="KI192" s="19"/>
      <c r="KJ192" s="19"/>
      <c r="KK192" s="19"/>
      <c r="KL192" s="19"/>
      <c r="KM192" s="19"/>
      <c r="KN192" s="19"/>
      <c r="KO192" s="19"/>
      <c r="KP192" s="19"/>
      <c r="KQ192" s="19"/>
      <c r="KR192" s="19"/>
      <c r="KS192" s="19"/>
      <c r="KT192" s="19"/>
      <c r="KU192" s="19"/>
      <c r="KV192" s="19"/>
      <c r="KW192" s="19"/>
      <c r="KX192" s="19"/>
      <c r="KY192" s="19"/>
      <c r="KZ192" s="19"/>
      <c r="LA192" s="19"/>
      <c r="LB192" s="19"/>
      <c r="LC192" s="19"/>
      <c r="LD192" s="19"/>
      <c r="LE192" s="19"/>
      <c r="LF192" s="19"/>
      <c r="LG192" s="19"/>
      <c r="LH192" s="19"/>
      <c r="LI192" s="19"/>
      <c r="LJ192" s="19"/>
      <c r="LK192" s="19"/>
      <c r="LL192" s="19"/>
      <c r="LM192" s="19"/>
      <c r="LN192" s="19"/>
      <c r="LO192" s="19"/>
      <c r="LP192" s="19"/>
      <c r="LQ192" s="19"/>
      <c r="LR192" s="19"/>
      <c r="LS192" s="19"/>
      <c r="LT192" s="19"/>
      <c r="LU192" s="19"/>
      <c r="LV192" s="19"/>
      <c r="LW192" s="19"/>
      <c r="LX192" s="19"/>
      <c r="LY192" s="19"/>
      <c r="LZ192" s="19"/>
      <c r="MA192" s="19"/>
      <c r="MB192" s="19"/>
      <c r="MC192" s="19"/>
      <c r="MD192" s="19"/>
      <c r="ME192" s="19"/>
      <c r="MF192" s="19"/>
      <c r="MG192" s="19"/>
      <c r="MH192" s="19"/>
      <c r="MI192" s="19"/>
      <c r="MJ192" s="19"/>
      <c r="MK192" s="19"/>
      <c r="ML192" s="19"/>
      <c r="MM192" s="19"/>
      <c r="MN192" s="19"/>
      <c r="MO192" s="19"/>
      <c r="MP192" s="19"/>
      <c r="MQ192" s="19"/>
      <c r="MR192" s="19"/>
      <c r="MS192" s="19"/>
      <c r="MT192" s="19"/>
      <c r="MU192" s="19"/>
      <c r="MV192" s="19"/>
      <c r="MW192" s="19"/>
      <c r="MX192" s="19"/>
      <c r="MY192" s="19"/>
      <c r="MZ192" s="19"/>
      <c r="NA192" s="19"/>
      <c r="NB192" s="19"/>
      <c r="NC192" s="19"/>
      <c r="ND192" s="20"/>
      <c r="NE192" s="20"/>
      <c r="NF192" s="20"/>
      <c r="NG192" s="19"/>
      <c r="NH192" s="19"/>
      <c r="NI192" s="19"/>
      <c r="NJ192" s="19"/>
      <c r="NK192" s="19"/>
      <c r="NL192" s="19"/>
      <c r="NM192" s="19"/>
      <c r="NN192" s="20"/>
      <c r="NO192" s="20"/>
      <c r="NP192" s="20"/>
      <c r="NQ192" s="19"/>
      <c r="NR192" s="19"/>
      <c r="NS192" s="19"/>
      <c r="NT192" s="19"/>
      <c r="NU192" s="20"/>
      <c r="NV192" s="19"/>
      <c r="NW192" s="19"/>
      <c r="NX192" s="19"/>
      <c r="NY192" s="19"/>
      <c r="NZ192" s="19"/>
      <c r="OA192" s="19"/>
      <c r="OB192" s="19"/>
      <c r="OC192" s="19"/>
      <c r="OD192" s="19"/>
      <c r="OE192" s="19"/>
      <c r="OF192" s="19"/>
      <c r="OG192" s="19"/>
      <c r="OH192" s="19"/>
      <c r="OI192" s="19"/>
      <c r="OJ192" s="19"/>
      <c r="OK192" s="19"/>
      <c r="OL192" s="19"/>
      <c r="OM192" s="19"/>
      <c r="ON192" s="19"/>
      <c r="OO192" s="19"/>
      <c r="OP192" s="19"/>
      <c r="OQ192" s="19"/>
      <c r="OR192" s="19"/>
      <c r="OS192" s="21"/>
      <c r="OT192" s="21"/>
      <c r="OU192" s="21"/>
      <c r="OV192" s="21"/>
      <c r="OW192" s="21"/>
      <c r="OX192" s="21"/>
      <c r="OY192" s="21"/>
      <c r="OZ192" s="21"/>
      <c r="PA192" s="21"/>
      <c r="PB192" s="21"/>
      <c r="PC192" s="21"/>
    </row>
    <row r="193" spans="1:419" x14ac:dyDescent="0.2">
      <c r="A193" s="23">
        <v>44481</v>
      </c>
      <c r="B193">
        <v>16250</v>
      </c>
      <c r="C193">
        <v>11000</v>
      </c>
      <c r="D193">
        <v>33000</v>
      </c>
      <c r="E193">
        <v>17600</v>
      </c>
      <c r="F193">
        <v>13300</v>
      </c>
      <c r="G193">
        <v>31359</v>
      </c>
      <c r="H193">
        <v>34500</v>
      </c>
      <c r="I193">
        <v>17450</v>
      </c>
      <c r="J193">
        <v>4980</v>
      </c>
      <c r="K193">
        <v>30900</v>
      </c>
      <c r="L193">
        <v>23250</v>
      </c>
      <c r="M193">
        <v>17200</v>
      </c>
      <c r="N193">
        <v>12384.6</v>
      </c>
      <c r="O193">
        <v>14000</v>
      </c>
      <c r="P193">
        <v>57600</v>
      </c>
      <c r="Q193">
        <v>63500</v>
      </c>
      <c r="R193">
        <v>15000</v>
      </c>
      <c r="S193">
        <v>16805.900000000001</v>
      </c>
      <c r="T193">
        <v>34750</v>
      </c>
      <c r="U193">
        <v>62500</v>
      </c>
      <c r="V193">
        <v>28400</v>
      </c>
      <c r="W193">
        <v>31855</v>
      </c>
      <c r="X193">
        <v>28100</v>
      </c>
      <c r="Y193">
        <v>40450</v>
      </c>
      <c r="Z193">
        <v>53000</v>
      </c>
      <c r="AA193">
        <v>31400</v>
      </c>
      <c r="AB193">
        <v>17000</v>
      </c>
      <c r="AC193">
        <v>61900</v>
      </c>
      <c r="AD193">
        <v>43350</v>
      </c>
      <c r="AE193">
        <v>31000</v>
      </c>
      <c r="AF193">
        <v>12900</v>
      </c>
      <c r="AG193">
        <v>60500</v>
      </c>
      <c r="AH193">
        <v>14600</v>
      </c>
      <c r="AI193">
        <v>14800</v>
      </c>
      <c r="AJ193">
        <v>13550</v>
      </c>
      <c r="AK193">
        <v>20300</v>
      </c>
      <c r="AL193">
        <v>7310</v>
      </c>
      <c r="AM193">
        <v>18950</v>
      </c>
      <c r="AN193">
        <v>35050</v>
      </c>
      <c r="AO193">
        <v>34950</v>
      </c>
      <c r="AP193">
        <v>55872</v>
      </c>
      <c r="AQ193">
        <v>14250</v>
      </c>
      <c r="AR193">
        <v>37300</v>
      </c>
      <c r="AS193">
        <v>41650</v>
      </c>
      <c r="AT193">
        <v>17800</v>
      </c>
      <c r="AU193">
        <v>50800</v>
      </c>
      <c r="AV193">
        <v>69500</v>
      </c>
      <c r="AW193">
        <v>18915</v>
      </c>
      <c r="AX193">
        <v>30800</v>
      </c>
      <c r="AY193">
        <v>16500</v>
      </c>
      <c r="AZ193">
        <v>28500</v>
      </c>
      <c r="BA193">
        <v>38950</v>
      </c>
      <c r="BB193">
        <v>54700</v>
      </c>
      <c r="BC193">
        <v>6190</v>
      </c>
      <c r="BD193">
        <v>9000</v>
      </c>
      <c r="BE193">
        <v>36300</v>
      </c>
      <c r="BF193">
        <v>29050</v>
      </c>
      <c r="BG193">
        <v>115700</v>
      </c>
      <c r="BH193">
        <v>48600</v>
      </c>
      <c r="BI193">
        <v>94900</v>
      </c>
      <c r="BJ193">
        <v>98300</v>
      </c>
      <c r="BK193">
        <v>12950</v>
      </c>
      <c r="BL193">
        <v>34800</v>
      </c>
      <c r="BM193">
        <v>5940</v>
      </c>
      <c r="BN193">
        <v>63000</v>
      </c>
      <c r="BO193">
        <v>38300</v>
      </c>
      <c r="BP193">
        <v>71300</v>
      </c>
      <c r="BQ193">
        <v>23250</v>
      </c>
      <c r="BR193">
        <v>33100</v>
      </c>
      <c r="BS193">
        <v>21300</v>
      </c>
      <c r="BT193">
        <v>61000</v>
      </c>
      <c r="BU193">
        <v>45650</v>
      </c>
      <c r="BV193">
        <v>20850</v>
      </c>
      <c r="BW193">
        <v>37200</v>
      </c>
      <c r="BX193">
        <v>58200</v>
      </c>
      <c r="BY193">
        <v>21700</v>
      </c>
      <c r="BZ193">
        <v>4620</v>
      </c>
      <c r="CA193">
        <v>23200</v>
      </c>
      <c r="CB193">
        <v>28600</v>
      </c>
      <c r="CC193">
        <v>18200</v>
      </c>
      <c r="CD193">
        <v>11800</v>
      </c>
      <c r="CE193">
        <v>6901.6</v>
      </c>
      <c r="CF193">
        <v>15750</v>
      </c>
      <c r="CG193">
        <v>14000</v>
      </c>
      <c r="CH193">
        <v>12400</v>
      </c>
      <c r="CI193">
        <v>13100</v>
      </c>
      <c r="CJ193">
        <v>50500</v>
      </c>
      <c r="CK193">
        <v>99000</v>
      </c>
      <c r="CL193">
        <v>4350</v>
      </c>
      <c r="CM193">
        <v>61500</v>
      </c>
      <c r="CN193">
        <v>112000</v>
      </c>
      <c r="CO193">
        <v>50370</v>
      </c>
      <c r="CP193">
        <v>22339</v>
      </c>
      <c r="CQ193">
        <v>27500</v>
      </c>
      <c r="CR193">
        <v>50500</v>
      </c>
      <c r="CS193">
        <v>16550</v>
      </c>
      <c r="CT193">
        <v>17400</v>
      </c>
      <c r="CU193">
        <v>19200</v>
      </c>
      <c r="CV193">
        <v>5020</v>
      </c>
      <c r="CW193">
        <v>70500</v>
      </c>
      <c r="CX193">
        <v>4440</v>
      </c>
      <c r="CY193">
        <v>14500</v>
      </c>
      <c r="CZ193">
        <v>6200</v>
      </c>
      <c r="DA193">
        <v>11500</v>
      </c>
      <c r="DB193">
        <v>22800</v>
      </c>
      <c r="DC193">
        <v>16350</v>
      </c>
      <c r="DD193">
        <v>10000</v>
      </c>
      <c r="DE193">
        <v>38500</v>
      </c>
      <c r="DF193">
        <v>90500</v>
      </c>
      <c r="DG193">
        <v>52333.3</v>
      </c>
      <c r="DH193">
        <v>6008.5</v>
      </c>
      <c r="DI193">
        <v>18100</v>
      </c>
      <c r="DJ193">
        <v>28600</v>
      </c>
      <c r="DK193">
        <v>7490</v>
      </c>
      <c r="DL193">
        <v>33150</v>
      </c>
      <c r="DM193">
        <v>57000</v>
      </c>
      <c r="DN193">
        <v>3870</v>
      </c>
      <c r="DO193">
        <v>48350</v>
      </c>
      <c r="DP193">
        <v>24800</v>
      </c>
      <c r="DQ193">
        <v>19450</v>
      </c>
      <c r="DR193">
        <v>20600</v>
      </c>
      <c r="DS193">
        <v>15600</v>
      </c>
      <c r="DT193">
        <v>8100</v>
      </c>
      <c r="DU193">
        <v>21700</v>
      </c>
      <c r="DV193">
        <v>7180</v>
      </c>
      <c r="DW193">
        <v>29700</v>
      </c>
      <c r="DX193">
        <v>74000</v>
      </c>
      <c r="DY193">
        <v>7530</v>
      </c>
      <c r="DZ193">
        <v>15091</v>
      </c>
      <c r="EA193">
        <v>19776.8</v>
      </c>
      <c r="EB193">
        <v>45400</v>
      </c>
      <c r="EC193">
        <v>52727.3</v>
      </c>
      <c r="ED193">
        <v>7471.9</v>
      </c>
      <c r="EE193">
        <v>7790</v>
      </c>
      <c r="EF193">
        <v>36300</v>
      </c>
      <c r="EG193">
        <v>16000</v>
      </c>
      <c r="EH193">
        <v>64500</v>
      </c>
      <c r="EI193">
        <v>17287.3</v>
      </c>
      <c r="EJ193">
        <v>3180</v>
      </c>
      <c r="EK193">
        <v>7530</v>
      </c>
      <c r="EL193">
        <v>13000</v>
      </c>
      <c r="EM193">
        <v>7290</v>
      </c>
      <c r="EN193">
        <v>52700</v>
      </c>
      <c r="EO193">
        <v>56200</v>
      </c>
      <c r="EP193">
        <v>12050</v>
      </c>
      <c r="EQ193">
        <v>15200</v>
      </c>
      <c r="ER193">
        <v>28750</v>
      </c>
      <c r="ES193">
        <v>4150</v>
      </c>
      <c r="ET193">
        <v>11400</v>
      </c>
      <c r="EU193">
        <v>145500</v>
      </c>
      <c r="EV193">
        <v>132.1</v>
      </c>
      <c r="EW193">
        <v>30700</v>
      </c>
      <c r="EX193">
        <v>29765.599999999999</v>
      </c>
      <c r="EY193">
        <v>88500</v>
      </c>
      <c r="EZ193">
        <v>48800</v>
      </c>
      <c r="FA193">
        <v>38849.199999999997</v>
      </c>
      <c r="FC193">
        <v>22000</v>
      </c>
      <c r="FD193">
        <v>37800</v>
      </c>
      <c r="FE193">
        <v>78626</v>
      </c>
      <c r="FF193">
        <v>9600</v>
      </c>
      <c r="FG193">
        <v>6280</v>
      </c>
      <c r="FH193">
        <v>41500</v>
      </c>
      <c r="FI193">
        <v>29700</v>
      </c>
      <c r="FJ193">
        <v>32583</v>
      </c>
      <c r="FK193">
        <v>90000</v>
      </c>
      <c r="FL193">
        <v>88500</v>
      </c>
      <c r="FM193">
        <v>29200</v>
      </c>
      <c r="FN193">
        <v>28700</v>
      </c>
      <c r="FO193">
        <v>35800</v>
      </c>
      <c r="FP193">
        <v>27450</v>
      </c>
      <c r="FQ193">
        <v>53400</v>
      </c>
      <c r="FR193">
        <v>6800</v>
      </c>
      <c r="FS193">
        <v>12800</v>
      </c>
      <c r="FT193">
        <v>14100</v>
      </c>
      <c r="FU193">
        <v>55000</v>
      </c>
      <c r="FV193">
        <v>9000</v>
      </c>
      <c r="FW193" s="70">
        <v>100000</v>
      </c>
      <c r="FX193">
        <v>17750</v>
      </c>
      <c r="FY193">
        <v>23400</v>
      </c>
      <c r="FZ193">
        <v>118700</v>
      </c>
      <c r="GA193">
        <v>7100</v>
      </c>
      <c r="GB193">
        <v>24750</v>
      </c>
      <c r="GC193">
        <v>24700</v>
      </c>
      <c r="GD193">
        <v>3520</v>
      </c>
      <c r="GE193">
        <v>7270</v>
      </c>
      <c r="GF193">
        <v>4210</v>
      </c>
      <c r="GG193">
        <v>7110</v>
      </c>
      <c r="GH193">
        <v>160739</v>
      </c>
      <c r="GI193">
        <v>12200</v>
      </c>
      <c r="GJ193">
        <v>72400</v>
      </c>
      <c r="GK193">
        <v>18650</v>
      </c>
      <c r="GL193">
        <v>5680</v>
      </c>
      <c r="GM193">
        <v>28300</v>
      </c>
      <c r="GN193">
        <v>163</v>
      </c>
      <c r="GO193">
        <v>13500</v>
      </c>
      <c r="GP193">
        <v>27200</v>
      </c>
      <c r="GQ193">
        <v>18800</v>
      </c>
      <c r="GR193">
        <v>21800</v>
      </c>
      <c r="GS193">
        <v>15500</v>
      </c>
      <c r="GT193">
        <v>27500</v>
      </c>
      <c r="GU193">
        <v>19200</v>
      </c>
      <c r="GV193">
        <v>12700</v>
      </c>
      <c r="GW193">
        <v>13900</v>
      </c>
      <c r="GX193">
        <v>54500</v>
      </c>
      <c r="GY193">
        <v>31750</v>
      </c>
      <c r="GZ193">
        <v>8571.4</v>
      </c>
      <c r="HA193">
        <v>16800</v>
      </c>
      <c r="HB193">
        <v>24074</v>
      </c>
      <c r="HC193">
        <v>20200</v>
      </c>
      <c r="HD193">
        <v>8950</v>
      </c>
      <c r="HE193">
        <v>62100</v>
      </c>
      <c r="HF193">
        <v>17800</v>
      </c>
      <c r="HG193">
        <v>55100</v>
      </c>
      <c r="HH193">
        <v>18000</v>
      </c>
      <c r="HI193">
        <v>20400</v>
      </c>
      <c r="HJ193">
        <v>13300</v>
      </c>
      <c r="HK193">
        <v>46000</v>
      </c>
      <c r="HL193">
        <v>41400</v>
      </c>
      <c r="HM193">
        <v>10800</v>
      </c>
      <c r="HN193">
        <v>26600</v>
      </c>
      <c r="HO193">
        <v>26800</v>
      </c>
      <c r="HP193">
        <v>55000</v>
      </c>
      <c r="HQ193">
        <v>70000</v>
      </c>
      <c r="HR193">
        <v>76700</v>
      </c>
      <c r="HS193">
        <v>53400</v>
      </c>
      <c r="HT193">
        <v>58200</v>
      </c>
      <c r="HU193">
        <v>30900</v>
      </c>
      <c r="HV193">
        <v>29200</v>
      </c>
      <c r="HW193">
        <v>17200</v>
      </c>
      <c r="HX193">
        <v>39150</v>
      </c>
      <c r="HY193">
        <v>63200</v>
      </c>
      <c r="HZ193">
        <v>4500</v>
      </c>
      <c r="IA193">
        <v>33050</v>
      </c>
      <c r="IB193">
        <v>22250</v>
      </c>
      <c r="IC193">
        <v>7520</v>
      </c>
      <c r="ID193">
        <v>11300</v>
      </c>
      <c r="IE193">
        <v>76400</v>
      </c>
      <c r="IF193">
        <v>42450</v>
      </c>
      <c r="IG193">
        <v>6280.4</v>
      </c>
      <c r="IH193">
        <v>43900</v>
      </c>
      <c r="II193">
        <v>22600</v>
      </c>
      <c r="IJ193">
        <v>45000</v>
      </c>
      <c r="IK193">
        <v>67600</v>
      </c>
      <c r="IL193">
        <v>11950</v>
      </c>
      <c r="IM193">
        <v>13166.7</v>
      </c>
      <c r="IN193">
        <v>31000</v>
      </c>
      <c r="IO193">
        <v>4190</v>
      </c>
      <c r="IP193">
        <v>9400</v>
      </c>
      <c r="IQ193">
        <v>9850</v>
      </c>
      <c r="IR193">
        <v>89400</v>
      </c>
      <c r="IS193">
        <v>43000</v>
      </c>
      <c r="IT193">
        <v>10600</v>
      </c>
      <c r="IU193">
        <v>7590</v>
      </c>
      <c r="IV193">
        <v>32800</v>
      </c>
      <c r="IW193">
        <v>28700</v>
      </c>
      <c r="IX193">
        <v>20250</v>
      </c>
      <c r="IY193">
        <v>7550</v>
      </c>
      <c r="IZ193">
        <v>59600</v>
      </c>
      <c r="JA193">
        <v>75.096000000000004</v>
      </c>
      <c r="JB193">
        <v>240</v>
      </c>
      <c r="JC193">
        <v>61700</v>
      </c>
      <c r="JD193">
        <v>37700</v>
      </c>
      <c r="JE193">
        <v>32950</v>
      </c>
      <c r="JF193">
        <v>54000</v>
      </c>
      <c r="JG193">
        <v>57000</v>
      </c>
      <c r="JH193">
        <v>92.9</v>
      </c>
      <c r="JI193">
        <v>9640</v>
      </c>
      <c r="JJ193">
        <v>12100</v>
      </c>
      <c r="JK193">
        <v>19250</v>
      </c>
      <c r="JL193">
        <v>132.5</v>
      </c>
      <c r="JM193">
        <v>51900</v>
      </c>
      <c r="JN193">
        <v>9220</v>
      </c>
      <c r="JO193">
        <v>13700</v>
      </c>
      <c r="JP193">
        <v>90400</v>
      </c>
      <c r="JQ193">
        <v>10400</v>
      </c>
      <c r="JR193">
        <v>21250</v>
      </c>
      <c r="JS193">
        <v>36700</v>
      </c>
      <c r="JT193">
        <v>7260</v>
      </c>
      <c r="JU193">
        <v>15500</v>
      </c>
      <c r="JV193">
        <v>12550</v>
      </c>
      <c r="JW193">
        <v>30800</v>
      </c>
      <c r="JX193">
        <v>34435.800000000003</v>
      </c>
      <c r="JY193">
        <v>29850</v>
      </c>
      <c r="JZ193">
        <v>22000</v>
      </c>
      <c r="KA193">
        <v>11950</v>
      </c>
      <c r="KB193">
        <v>13300</v>
      </c>
      <c r="KC193" s="19"/>
      <c r="KD193" s="19"/>
      <c r="KE193" s="19"/>
      <c r="KF193" s="19"/>
      <c r="KG193" s="19"/>
      <c r="KH193" s="19"/>
      <c r="KI193" s="19"/>
      <c r="KJ193" s="19"/>
      <c r="KK193" s="19"/>
      <c r="KL193" s="19"/>
      <c r="KM193" s="19"/>
      <c r="KN193" s="19"/>
      <c r="KO193" s="19"/>
      <c r="KP193" s="19"/>
      <c r="KQ193" s="19"/>
      <c r="KR193" s="19"/>
      <c r="KS193" s="19"/>
      <c r="KT193" s="19"/>
      <c r="KU193" s="19"/>
      <c r="KV193" s="19"/>
      <c r="KW193" s="19"/>
      <c r="KX193" s="19"/>
      <c r="KY193" s="19"/>
      <c r="KZ193" s="19"/>
      <c r="LA193" s="19"/>
      <c r="LB193" s="19"/>
      <c r="LC193" s="19"/>
      <c r="LD193" s="19"/>
      <c r="LE193" s="19"/>
      <c r="LF193" s="19"/>
      <c r="LG193" s="19"/>
      <c r="LH193" s="19"/>
      <c r="LI193" s="19"/>
      <c r="LJ193" s="19"/>
      <c r="LK193" s="19"/>
      <c r="LL193" s="19"/>
      <c r="LM193" s="19"/>
      <c r="LN193" s="19"/>
      <c r="LO193" s="19"/>
      <c r="LP193" s="19"/>
      <c r="LQ193" s="19"/>
      <c r="LR193" s="19"/>
      <c r="LS193" s="19"/>
      <c r="LT193" s="19"/>
      <c r="LU193" s="19"/>
      <c r="LV193" s="19"/>
      <c r="LW193" s="19"/>
      <c r="LX193" s="19"/>
      <c r="LY193" s="19"/>
      <c r="LZ193" s="19"/>
      <c r="MA193" s="19"/>
      <c r="MB193" s="19"/>
      <c r="MC193" s="19"/>
      <c r="MD193" s="19"/>
      <c r="ME193" s="19"/>
      <c r="MF193" s="19"/>
      <c r="MG193" s="19"/>
      <c r="MH193" s="19"/>
      <c r="MI193" s="19"/>
      <c r="MJ193" s="19"/>
      <c r="MK193" s="19"/>
      <c r="ML193" s="19"/>
      <c r="MM193" s="19"/>
      <c r="MN193" s="19"/>
      <c r="MO193" s="19"/>
      <c r="MP193" s="19"/>
      <c r="MQ193" s="19"/>
      <c r="MR193" s="19"/>
      <c r="MS193" s="19"/>
      <c r="MT193" s="19"/>
      <c r="MU193" s="19"/>
      <c r="MV193" s="19"/>
      <c r="MW193" s="19"/>
      <c r="MX193" s="19"/>
      <c r="MY193" s="19"/>
      <c r="MZ193" s="19"/>
      <c r="NA193" s="19"/>
      <c r="NB193" s="19"/>
      <c r="NC193" s="19"/>
      <c r="ND193" s="20"/>
      <c r="NE193" s="20"/>
      <c r="NF193" s="20"/>
      <c r="NG193" s="19"/>
      <c r="NH193" s="19"/>
      <c r="NI193" s="19"/>
      <c r="NJ193" s="19"/>
      <c r="NK193" s="19"/>
      <c r="NL193" s="19"/>
      <c r="NM193" s="19"/>
      <c r="NN193" s="20"/>
      <c r="NO193" s="20"/>
      <c r="NP193" s="20"/>
      <c r="NQ193" s="19"/>
      <c r="NR193" s="19"/>
      <c r="NS193" s="19"/>
      <c r="NT193" s="19"/>
      <c r="NU193" s="20"/>
      <c r="NV193" s="19"/>
      <c r="NW193" s="19"/>
      <c r="NX193" s="19"/>
      <c r="NY193" s="19"/>
      <c r="NZ193" s="19"/>
      <c r="OA193" s="19"/>
      <c r="OB193" s="19"/>
      <c r="OC193" s="19"/>
      <c r="OD193" s="19"/>
      <c r="OE193" s="19"/>
      <c r="OF193" s="19"/>
      <c r="OG193" s="19"/>
      <c r="OH193" s="19"/>
      <c r="OI193" s="19"/>
      <c r="OJ193" s="19"/>
      <c r="OK193" s="19"/>
      <c r="OL193" s="19"/>
      <c r="OM193" s="19"/>
      <c r="ON193" s="19"/>
      <c r="OO193" s="19"/>
      <c r="OP193" s="19"/>
      <c r="OQ193" s="19"/>
      <c r="OR193" s="19"/>
      <c r="OS193" s="21"/>
      <c r="OT193" s="21"/>
      <c r="OU193" s="21"/>
      <c r="OV193" s="21"/>
      <c r="OW193" s="21"/>
      <c r="OX193" s="21"/>
      <c r="OY193" s="21"/>
      <c r="OZ193" s="21"/>
      <c r="PA193" s="21"/>
      <c r="PB193" s="21"/>
      <c r="PC193" s="21"/>
    </row>
    <row r="194" spans="1:419" x14ac:dyDescent="0.2">
      <c r="A194" s="24">
        <v>44482</v>
      </c>
      <c r="B194">
        <v>16250</v>
      </c>
      <c r="C194">
        <v>11000</v>
      </c>
      <c r="D194">
        <v>33000</v>
      </c>
      <c r="E194">
        <v>18200</v>
      </c>
      <c r="F194">
        <v>13300</v>
      </c>
      <c r="G194">
        <v>31479.8</v>
      </c>
      <c r="H194">
        <v>34600</v>
      </c>
      <c r="I194">
        <v>17200</v>
      </c>
      <c r="J194">
        <v>4920</v>
      </c>
      <c r="K194">
        <v>31200</v>
      </c>
      <c r="L194">
        <v>22900</v>
      </c>
      <c r="M194">
        <v>17350</v>
      </c>
      <c r="N194">
        <v>12769.2</v>
      </c>
      <c r="O194">
        <v>14500</v>
      </c>
      <c r="P194">
        <v>57700</v>
      </c>
      <c r="Q194">
        <v>62000</v>
      </c>
      <c r="R194">
        <v>15000</v>
      </c>
      <c r="S194">
        <v>16725.3</v>
      </c>
      <c r="T194">
        <v>36400</v>
      </c>
      <c r="U194">
        <v>62700</v>
      </c>
      <c r="V194">
        <v>28800</v>
      </c>
      <c r="W194">
        <v>31578</v>
      </c>
      <c r="X194">
        <v>26900</v>
      </c>
      <c r="Y194">
        <v>40200</v>
      </c>
      <c r="Z194">
        <v>53000</v>
      </c>
      <c r="AA194">
        <v>30700</v>
      </c>
      <c r="AB194">
        <v>16700</v>
      </c>
      <c r="AC194">
        <v>60000</v>
      </c>
      <c r="AD194">
        <v>43000</v>
      </c>
      <c r="AE194">
        <v>31100</v>
      </c>
      <c r="AF194">
        <v>12800</v>
      </c>
      <c r="AG194">
        <v>60600</v>
      </c>
      <c r="AH194">
        <v>14800</v>
      </c>
      <c r="AI194">
        <v>14800</v>
      </c>
      <c r="AJ194">
        <v>14300</v>
      </c>
      <c r="AK194">
        <v>20200</v>
      </c>
      <c r="AL194">
        <v>7160</v>
      </c>
      <c r="AM194">
        <v>18850</v>
      </c>
      <c r="AN194">
        <v>35050</v>
      </c>
      <c r="AO194">
        <v>35000</v>
      </c>
      <c r="AP194">
        <v>55688</v>
      </c>
      <c r="AQ194">
        <v>14400</v>
      </c>
      <c r="AR194">
        <v>36800</v>
      </c>
      <c r="AS194">
        <v>44500</v>
      </c>
      <c r="AT194">
        <v>17950</v>
      </c>
      <c r="AU194">
        <v>50700</v>
      </c>
      <c r="AV194">
        <v>70000</v>
      </c>
      <c r="AW194">
        <v>18962</v>
      </c>
      <c r="AX194">
        <v>30700</v>
      </c>
      <c r="AY194">
        <v>16500</v>
      </c>
      <c r="AZ194">
        <v>28200</v>
      </c>
      <c r="BA194">
        <v>38500</v>
      </c>
      <c r="BB194">
        <v>54600</v>
      </c>
      <c r="BC194">
        <v>6150</v>
      </c>
      <c r="BD194">
        <v>8960</v>
      </c>
      <c r="BE194">
        <v>36400</v>
      </c>
      <c r="BF194">
        <v>31050</v>
      </c>
      <c r="BG194">
        <v>113900</v>
      </c>
      <c r="BH194">
        <v>48500</v>
      </c>
      <c r="BI194">
        <v>93300</v>
      </c>
      <c r="BJ194">
        <v>99500</v>
      </c>
      <c r="BK194">
        <v>13000</v>
      </c>
      <c r="BL194">
        <v>35400</v>
      </c>
      <c r="BM194">
        <v>5750</v>
      </c>
      <c r="BN194">
        <v>61600</v>
      </c>
      <c r="BO194">
        <v>40200</v>
      </c>
      <c r="BP194">
        <v>71600</v>
      </c>
      <c r="BQ194">
        <v>23200</v>
      </c>
      <c r="BR194">
        <v>33400</v>
      </c>
      <c r="BS194">
        <v>21150</v>
      </c>
      <c r="BT194">
        <v>61000</v>
      </c>
      <c r="BU194">
        <v>45200</v>
      </c>
      <c r="BV194">
        <v>21900</v>
      </c>
      <c r="BW194">
        <v>37500</v>
      </c>
      <c r="BX194">
        <v>57400</v>
      </c>
      <c r="BY194">
        <v>21500</v>
      </c>
      <c r="BZ194">
        <v>4900</v>
      </c>
      <c r="CA194">
        <v>23100</v>
      </c>
      <c r="CB194">
        <v>30300</v>
      </c>
      <c r="CC194">
        <v>18250</v>
      </c>
      <c r="CD194">
        <v>11800</v>
      </c>
      <c r="CE194">
        <v>6839.4</v>
      </c>
      <c r="CF194">
        <v>15650</v>
      </c>
      <c r="CG194">
        <v>14000</v>
      </c>
      <c r="CH194">
        <v>12650</v>
      </c>
      <c r="CI194">
        <v>13150</v>
      </c>
      <c r="CJ194">
        <v>50000</v>
      </c>
      <c r="CK194">
        <v>99400</v>
      </c>
      <c r="CL194">
        <v>4220</v>
      </c>
      <c r="CM194">
        <v>61000</v>
      </c>
      <c r="CN194">
        <v>111000</v>
      </c>
      <c r="CO194">
        <v>50634</v>
      </c>
      <c r="CP194">
        <v>22110</v>
      </c>
      <c r="CQ194">
        <v>27500</v>
      </c>
      <c r="CR194">
        <v>50500</v>
      </c>
      <c r="CS194">
        <v>16550</v>
      </c>
      <c r="CT194">
        <v>17150</v>
      </c>
      <c r="CU194">
        <v>19000</v>
      </c>
      <c r="CV194">
        <v>5040</v>
      </c>
      <c r="CW194">
        <v>73000</v>
      </c>
      <c r="CX194">
        <v>4420</v>
      </c>
      <c r="CY194">
        <v>14800</v>
      </c>
      <c r="CZ194">
        <v>6630</v>
      </c>
      <c r="DA194">
        <v>12200</v>
      </c>
      <c r="DB194">
        <v>22900</v>
      </c>
      <c r="DC194">
        <v>16450</v>
      </c>
      <c r="DD194">
        <v>10050</v>
      </c>
      <c r="DE194">
        <v>37900</v>
      </c>
      <c r="DF194">
        <v>93400</v>
      </c>
      <c r="DG194">
        <v>53666.6</v>
      </c>
      <c r="DH194">
        <v>6042.7</v>
      </c>
      <c r="DI194">
        <v>18200</v>
      </c>
      <c r="DJ194">
        <v>28200</v>
      </c>
      <c r="DK194">
        <v>7590</v>
      </c>
      <c r="DL194">
        <v>30850</v>
      </c>
      <c r="DM194">
        <v>56800</v>
      </c>
      <c r="DN194">
        <v>3920</v>
      </c>
      <c r="DO194">
        <v>48100</v>
      </c>
      <c r="DP194">
        <v>24750</v>
      </c>
      <c r="DQ194">
        <v>19050</v>
      </c>
      <c r="DR194">
        <v>20200</v>
      </c>
      <c r="DS194">
        <v>15350</v>
      </c>
      <c r="DT194">
        <v>7900</v>
      </c>
      <c r="DU194">
        <v>21400</v>
      </c>
      <c r="DV194">
        <v>7260</v>
      </c>
      <c r="DW194">
        <v>30450</v>
      </c>
      <c r="DX194">
        <v>74000</v>
      </c>
      <c r="DY194">
        <v>7700</v>
      </c>
      <c r="DZ194">
        <v>15818</v>
      </c>
      <c r="EA194">
        <v>21160.7</v>
      </c>
      <c r="EB194">
        <v>46100</v>
      </c>
      <c r="EC194">
        <v>52727.3</v>
      </c>
      <c r="ED194">
        <v>7500.6</v>
      </c>
      <c r="EE194">
        <v>7700</v>
      </c>
      <c r="EF194">
        <v>36050</v>
      </c>
      <c r="EG194">
        <v>16100</v>
      </c>
      <c r="EH194">
        <v>64400</v>
      </c>
      <c r="EI194">
        <v>17379.8</v>
      </c>
      <c r="EJ194">
        <v>3060</v>
      </c>
      <c r="EK194">
        <v>8050</v>
      </c>
      <c r="EL194">
        <v>12100</v>
      </c>
      <c r="EM194">
        <v>7470</v>
      </c>
      <c r="EN194">
        <v>55000</v>
      </c>
      <c r="EO194">
        <v>56300</v>
      </c>
      <c r="EP194">
        <v>11800</v>
      </c>
      <c r="EQ194">
        <v>15150</v>
      </c>
      <c r="ER194">
        <v>28600</v>
      </c>
      <c r="ES194">
        <v>4300</v>
      </c>
      <c r="ET194">
        <v>11400</v>
      </c>
      <c r="EU194">
        <v>143100</v>
      </c>
      <c r="EV194">
        <v>133.9</v>
      </c>
      <c r="EW194">
        <v>30150</v>
      </c>
      <c r="EX194">
        <v>31796.9</v>
      </c>
      <c r="EY194">
        <v>87000</v>
      </c>
      <c r="EZ194">
        <v>48550</v>
      </c>
      <c r="FA194">
        <v>39833.800000000003</v>
      </c>
      <c r="FC194">
        <v>22150</v>
      </c>
      <c r="FD194">
        <v>38500</v>
      </c>
      <c r="FE194">
        <v>78321</v>
      </c>
      <c r="FF194">
        <v>9600</v>
      </c>
      <c r="FG194">
        <v>6390</v>
      </c>
      <c r="FH194">
        <v>41700</v>
      </c>
      <c r="FI194">
        <v>29800</v>
      </c>
      <c r="FJ194">
        <v>33000</v>
      </c>
      <c r="FK194">
        <v>90200</v>
      </c>
      <c r="FL194">
        <v>90600</v>
      </c>
      <c r="FM194">
        <v>29150</v>
      </c>
      <c r="FN194">
        <v>28600</v>
      </c>
      <c r="FO194">
        <v>35800</v>
      </c>
      <c r="FP194">
        <v>27600</v>
      </c>
      <c r="FQ194">
        <v>52700</v>
      </c>
      <c r="FR194">
        <v>6800</v>
      </c>
      <c r="FS194">
        <v>12850</v>
      </c>
      <c r="FT194">
        <v>14300</v>
      </c>
      <c r="FU194">
        <v>53800</v>
      </c>
      <c r="FV194">
        <v>8430</v>
      </c>
      <c r="FW194">
        <v>101000</v>
      </c>
      <c r="FX194">
        <v>17600</v>
      </c>
      <c r="FY194">
        <v>23400</v>
      </c>
      <c r="FZ194">
        <v>118000</v>
      </c>
      <c r="GA194">
        <v>7090</v>
      </c>
      <c r="GB194">
        <v>24600</v>
      </c>
      <c r="GC194">
        <v>24550</v>
      </c>
      <c r="GD194">
        <v>3510</v>
      </c>
      <c r="GE194">
        <v>7200</v>
      </c>
      <c r="GF194">
        <v>4160</v>
      </c>
      <c r="GG194">
        <v>7400</v>
      </c>
      <c r="GH194">
        <v>158745</v>
      </c>
      <c r="GI194">
        <v>12100</v>
      </c>
      <c r="GJ194">
        <v>73000</v>
      </c>
      <c r="GK194">
        <v>19950</v>
      </c>
      <c r="GL194">
        <v>5540</v>
      </c>
      <c r="GM194">
        <v>28450</v>
      </c>
      <c r="GN194">
        <v>161</v>
      </c>
      <c r="GO194">
        <v>13450</v>
      </c>
      <c r="GP194">
        <v>27100</v>
      </c>
      <c r="GQ194">
        <v>18600</v>
      </c>
      <c r="GR194">
        <v>21800</v>
      </c>
      <c r="GS194">
        <v>15300</v>
      </c>
      <c r="GT194">
        <v>27500</v>
      </c>
      <c r="GU194">
        <v>19000</v>
      </c>
      <c r="GV194">
        <v>13250</v>
      </c>
      <c r="GW194">
        <v>14850</v>
      </c>
      <c r="GX194">
        <v>54500</v>
      </c>
      <c r="GY194">
        <v>31100</v>
      </c>
      <c r="GZ194">
        <v>8457.1</v>
      </c>
      <c r="HA194">
        <v>16500</v>
      </c>
      <c r="HB194">
        <v>23889</v>
      </c>
      <c r="HC194">
        <v>19650</v>
      </c>
      <c r="HD194">
        <v>9040</v>
      </c>
      <c r="HE194">
        <v>63000</v>
      </c>
      <c r="HF194">
        <v>18250</v>
      </c>
      <c r="HG194">
        <v>54500</v>
      </c>
      <c r="HH194">
        <v>18500</v>
      </c>
      <c r="HI194">
        <v>20900</v>
      </c>
      <c r="HJ194">
        <v>13200</v>
      </c>
      <c r="HK194">
        <v>47700</v>
      </c>
      <c r="HL194">
        <v>41000</v>
      </c>
      <c r="HM194">
        <v>10400</v>
      </c>
      <c r="HN194">
        <v>26250</v>
      </c>
      <c r="HO194">
        <v>26900</v>
      </c>
      <c r="HP194">
        <v>54400</v>
      </c>
      <c r="HQ194">
        <v>70000</v>
      </c>
      <c r="HR194">
        <v>81000</v>
      </c>
      <c r="HS194">
        <v>53500</v>
      </c>
      <c r="HT194">
        <v>58300</v>
      </c>
      <c r="HU194">
        <v>30500</v>
      </c>
      <c r="HV194">
        <v>29000</v>
      </c>
      <c r="HW194">
        <v>17100</v>
      </c>
      <c r="HX194">
        <v>39250</v>
      </c>
      <c r="HY194">
        <v>63000</v>
      </c>
      <c r="HZ194">
        <v>4600</v>
      </c>
      <c r="IA194">
        <v>34700</v>
      </c>
      <c r="IB194">
        <v>23000</v>
      </c>
      <c r="IC194">
        <v>7740</v>
      </c>
      <c r="ID194">
        <v>11500</v>
      </c>
      <c r="IE194">
        <v>76500</v>
      </c>
      <c r="IF194">
        <v>42500</v>
      </c>
      <c r="IG194">
        <v>6663.5</v>
      </c>
      <c r="IH194">
        <v>43700</v>
      </c>
      <c r="II194">
        <v>22150</v>
      </c>
      <c r="IJ194">
        <v>45900</v>
      </c>
      <c r="IK194">
        <v>70500</v>
      </c>
      <c r="IL194">
        <v>11900</v>
      </c>
      <c r="IM194">
        <v>13166.7</v>
      </c>
      <c r="IN194">
        <v>33000</v>
      </c>
      <c r="IO194">
        <v>4280</v>
      </c>
      <c r="IP194">
        <v>9430</v>
      </c>
      <c r="IQ194">
        <v>9850</v>
      </c>
      <c r="IR194">
        <v>90400</v>
      </c>
      <c r="IS194">
        <v>42950</v>
      </c>
      <c r="IT194">
        <v>10500</v>
      </c>
      <c r="IU194">
        <v>7630</v>
      </c>
      <c r="IV194">
        <v>32750</v>
      </c>
      <c r="IW194">
        <v>28900</v>
      </c>
      <c r="IX194">
        <v>20500</v>
      </c>
      <c r="IY194">
        <v>7600</v>
      </c>
      <c r="IZ194">
        <v>60800</v>
      </c>
      <c r="JA194">
        <v>75.096000000000004</v>
      </c>
      <c r="JB194">
        <v>250</v>
      </c>
      <c r="JC194">
        <v>61200</v>
      </c>
      <c r="JD194">
        <v>38200</v>
      </c>
      <c r="JE194">
        <v>32500</v>
      </c>
      <c r="JF194">
        <v>54000</v>
      </c>
      <c r="JG194">
        <v>57600</v>
      </c>
      <c r="JH194">
        <v>93.1</v>
      </c>
      <c r="JI194">
        <v>9690</v>
      </c>
      <c r="JJ194">
        <v>12500</v>
      </c>
      <c r="JK194">
        <v>19300</v>
      </c>
      <c r="JL194">
        <v>133.9</v>
      </c>
      <c r="JM194">
        <v>51300</v>
      </c>
      <c r="JN194">
        <v>9180</v>
      </c>
      <c r="JO194">
        <v>13650</v>
      </c>
      <c r="JP194">
        <v>90100</v>
      </c>
      <c r="JQ194">
        <v>10750</v>
      </c>
      <c r="JR194">
        <v>22000</v>
      </c>
      <c r="JS194">
        <v>36850</v>
      </c>
      <c r="JT194">
        <v>7600</v>
      </c>
      <c r="JU194">
        <v>15500</v>
      </c>
      <c r="JV194">
        <v>13400</v>
      </c>
      <c r="JW194">
        <v>30400</v>
      </c>
      <c r="JX194">
        <v>34435.800000000003</v>
      </c>
      <c r="JY194">
        <v>29300</v>
      </c>
      <c r="JZ194">
        <v>20550</v>
      </c>
      <c r="KA194">
        <v>12000</v>
      </c>
      <c r="KB194">
        <v>13200</v>
      </c>
      <c r="KC194" s="19"/>
      <c r="KD194" s="19"/>
      <c r="KE194" s="19"/>
      <c r="KF194" s="19"/>
      <c r="KG194" s="19"/>
      <c r="KH194" s="19"/>
      <c r="KI194" s="19"/>
      <c r="KJ194" s="19"/>
      <c r="KK194" s="19"/>
      <c r="KL194" s="19"/>
      <c r="KM194" s="19"/>
      <c r="KN194" s="19"/>
      <c r="KO194" s="19"/>
      <c r="KP194" s="19"/>
      <c r="KQ194" s="19"/>
      <c r="KR194" s="19"/>
      <c r="KS194" s="19"/>
      <c r="KT194" s="19"/>
      <c r="KU194" s="19"/>
      <c r="KV194" s="19"/>
      <c r="KW194" s="19"/>
      <c r="KX194" s="19"/>
      <c r="KY194" s="19"/>
      <c r="KZ194" s="19"/>
      <c r="LA194" s="19"/>
      <c r="LB194" s="19"/>
      <c r="LC194" s="19"/>
      <c r="LD194" s="19"/>
      <c r="LE194" s="19"/>
      <c r="LF194" s="19"/>
      <c r="LG194" s="19"/>
      <c r="LH194" s="19"/>
      <c r="LI194" s="19"/>
      <c r="LJ194" s="19"/>
      <c r="LK194" s="19"/>
      <c r="LL194" s="19"/>
      <c r="LM194" s="19"/>
      <c r="LN194" s="19"/>
      <c r="LO194" s="19"/>
      <c r="LP194" s="19"/>
      <c r="LQ194" s="19"/>
      <c r="LR194" s="19"/>
      <c r="LS194" s="19"/>
      <c r="LT194" s="19"/>
      <c r="LU194" s="19"/>
      <c r="LV194" s="19"/>
      <c r="LW194" s="19"/>
      <c r="LX194" s="19"/>
      <c r="LY194" s="19"/>
      <c r="LZ194" s="19"/>
      <c r="MA194" s="19"/>
      <c r="MB194" s="19"/>
      <c r="MC194" s="19"/>
      <c r="MD194" s="19"/>
      <c r="ME194" s="19"/>
      <c r="MF194" s="19"/>
      <c r="MG194" s="19"/>
      <c r="MH194" s="19"/>
      <c r="MI194" s="19"/>
      <c r="MJ194" s="19"/>
      <c r="MK194" s="19"/>
      <c r="ML194" s="19"/>
      <c r="MM194" s="19"/>
      <c r="MN194" s="19"/>
      <c r="MO194" s="19"/>
      <c r="MP194" s="19"/>
      <c r="MQ194" s="19"/>
      <c r="MR194" s="19"/>
      <c r="MS194" s="19"/>
      <c r="MT194" s="19"/>
      <c r="MU194" s="19"/>
      <c r="MV194" s="19"/>
      <c r="MW194" s="19"/>
      <c r="MX194" s="19"/>
      <c r="MY194" s="19"/>
      <c r="MZ194" s="19"/>
      <c r="NA194" s="19"/>
      <c r="NB194" s="19"/>
      <c r="NC194" s="19"/>
      <c r="ND194" s="20"/>
      <c r="NE194" s="20"/>
      <c r="NF194" s="20"/>
      <c r="NG194" s="19"/>
      <c r="NH194" s="19"/>
      <c r="NI194" s="19"/>
      <c r="NJ194" s="19"/>
      <c r="NK194" s="19"/>
      <c r="NL194" s="19"/>
      <c r="NM194" s="19"/>
      <c r="NN194" s="20"/>
      <c r="NO194" s="20"/>
      <c r="NP194" s="20"/>
      <c r="NQ194" s="19"/>
      <c r="NR194" s="19"/>
      <c r="NS194" s="19"/>
      <c r="NT194" s="19"/>
      <c r="NU194" s="20"/>
      <c r="NV194" s="19"/>
      <c r="NW194" s="19"/>
      <c r="NX194" s="19"/>
      <c r="NY194" s="19"/>
      <c r="NZ194" s="19"/>
      <c r="OA194" s="19"/>
      <c r="OB194" s="19"/>
      <c r="OC194" s="19"/>
      <c r="OD194" s="19"/>
      <c r="OE194" s="19"/>
      <c r="OF194" s="19"/>
      <c r="OG194" s="19"/>
      <c r="OH194" s="19"/>
      <c r="OI194" s="19"/>
      <c r="OJ194" s="19"/>
      <c r="OK194" s="19"/>
      <c r="OL194" s="19"/>
      <c r="OM194" s="19"/>
      <c r="ON194" s="19"/>
      <c r="OO194" s="19"/>
      <c r="OP194" s="19"/>
      <c r="OQ194" s="19"/>
      <c r="OR194" s="19"/>
      <c r="OS194" s="21"/>
      <c r="OT194" s="21"/>
      <c r="OU194" s="21"/>
      <c r="OV194" s="21"/>
      <c r="OW194" s="21"/>
      <c r="OX194" s="21"/>
      <c r="OY194" s="21"/>
      <c r="OZ194" s="21"/>
      <c r="PA194" s="21"/>
      <c r="PB194" s="21"/>
      <c r="PC194" s="21"/>
    </row>
    <row r="195" spans="1:419" x14ac:dyDescent="0.2">
      <c r="A195" s="24">
        <v>44483</v>
      </c>
      <c r="B195">
        <v>16550</v>
      </c>
      <c r="C195">
        <v>10950</v>
      </c>
      <c r="D195">
        <v>34200</v>
      </c>
      <c r="E195">
        <v>18100</v>
      </c>
      <c r="F195">
        <v>13150</v>
      </c>
      <c r="G195">
        <v>31801.8</v>
      </c>
      <c r="H195">
        <v>35450</v>
      </c>
      <c r="I195">
        <v>17500</v>
      </c>
      <c r="J195">
        <v>4990</v>
      </c>
      <c r="K195">
        <v>31200</v>
      </c>
      <c r="L195">
        <v>23000</v>
      </c>
      <c r="M195">
        <v>18550</v>
      </c>
      <c r="N195">
        <v>12692.3</v>
      </c>
      <c r="O195">
        <v>14900</v>
      </c>
      <c r="P195">
        <v>57800</v>
      </c>
      <c r="Q195">
        <v>62400</v>
      </c>
      <c r="R195">
        <v>15000</v>
      </c>
      <c r="S195">
        <v>16846.2</v>
      </c>
      <c r="T195">
        <v>36700</v>
      </c>
      <c r="U195">
        <v>62800</v>
      </c>
      <c r="V195">
        <v>28700</v>
      </c>
      <c r="W195">
        <v>31301</v>
      </c>
      <c r="X195">
        <v>28000</v>
      </c>
      <c r="Y195">
        <v>40200</v>
      </c>
      <c r="Z195">
        <v>53100</v>
      </c>
      <c r="AA195">
        <v>31200</v>
      </c>
      <c r="AB195">
        <v>17850</v>
      </c>
      <c r="AC195">
        <v>59900</v>
      </c>
      <c r="AD195">
        <v>43200</v>
      </c>
      <c r="AE195">
        <v>31950</v>
      </c>
      <c r="AF195">
        <v>12850</v>
      </c>
      <c r="AG195">
        <v>62900</v>
      </c>
      <c r="AH195">
        <v>15450</v>
      </c>
      <c r="AI195">
        <v>14900</v>
      </c>
      <c r="AJ195">
        <v>14000</v>
      </c>
      <c r="AK195">
        <v>20200</v>
      </c>
      <c r="AL195">
        <v>7300</v>
      </c>
      <c r="AM195">
        <v>19700</v>
      </c>
      <c r="AN195">
        <v>35450</v>
      </c>
      <c r="AO195">
        <v>34700</v>
      </c>
      <c r="AP195">
        <v>56697</v>
      </c>
      <c r="AQ195">
        <v>14400</v>
      </c>
      <c r="AR195">
        <v>37800</v>
      </c>
      <c r="AS195">
        <v>41600</v>
      </c>
      <c r="AT195">
        <v>18000</v>
      </c>
      <c r="AU195">
        <v>51300</v>
      </c>
      <c r="AV195">
        <v>69600</v>
      </c>
      <c r="AW195">
        <v>18962</v>
      </c>
      <c r="AX195">
        <v>30600</v>
      </c>
      <c r="AY195">
        <v>16800</v>
      </c>
      <c r="AZ195">
        <v>28600</v>
      </c>
      <c r="BA195">
        <v>38600</v>
      </c>
      <c r="BB195">
        <v>55500</v>
      </c>
      <c r="BC195">
        <v>6220</v>
      </c>
      <c r="BD195">
        <v>9020</v>
      </c>
      <c r="BE195">
        <v>36000</v>
      </c>
      <c r="BF195">
        <v>32100</v>
      </c>
      <c r="BG195">
        <v>112800</v>
      </c>
      <c r="BH195">
        <v>48550</v>
      </c>
      <c r="BI195">
        <v>93800</v>
      </c>
      <c r="BJ195">
        <v>99000</v>
      </c>
      <c r="BK195">
        <v>12750</v>
      </c>
      <c r="BL195">
        <v>37400</v>
      </c>
      <c r="BM195">
        <v>6150</v>
      </c>
      <c r="BN195">
        <v>61600</v>
      </c>
      <c r="BO195">
        <v>42000</v>
      </c>
      <c r="BP195">
        <v>73700</v>
      </c>
      <c r="BQ195">
        <v>23450</v>
      </c>
      <c r="BR195">
        <v>34400</v>
      </c>
      <c r="BS195">
        <v>21000</v>
      </c>
      <c r="BT195">
        <v>60000</v>
      </c>
      <c r="BU195">
        <v>45500</v>
      </c>
      <c r="BV195">
        <v>22200</v>
      </c>
      <c r="BW195">
        <v>37600</v>
      </c>
      <c r="BX195">
        <v>57000</v>
      </c>
      <c r="BY195">
        <v>21600</v>
      </c>
      <c r="BZ195">
        <v>4900</v>
      </c>
      <c r="CA195">
        <v>23600</v>
      </c>
      <c r="CB195">
        <v>30650</v>
      </c>
      <c r="CC195">
        <v>18300</v>
      </c>
      <c r="CD195">
        <v>12350</v>
      </c>
      <c r="CE195">
        <v>6928.3</v>
      </c>
      <c r="CF195">
        <v>15800</v>
      </c>
      <c r="CG195">
        <v>14100</v>
      </c>
      <c r="CH195">
        <v>12550</v>
      </c>
      <c r="CI195">
        <v>13200</v>
      </c>
      <c r="CJ195">
        <v>49650</v>
      </c>
      <c r="CK195">
        <v>98800</v>
      </c>
      <c r="CL195">
        <v>4210</v>
      </c>
      <c r="CM195">
        <v>62600</v>
      </c>
      <c r="CN195">
        <v>111300</v>
      </c>
      <c r="CO195">
        <v>51074</v>
      </c>
      <c r="CP195">
        <v>22156</v>
      </c>
      <c r="CQ195">
        <v>27100</v>
      </c>
      <c r="CR195">
        <v>51200</v>
      </c>
      <c r="CS195">
        <v>16200</v>
      </c>
      <c r="CT195">
        <v>17600</v>
      </c>
      <c r="CU195">
        <v>19050</v>
      </c>
      <c r="CV195">
        <v>5200</v>
      </c>
      <c r="CW195">
        <v>72800</v>
      </c>
      <c r="CX195">
        <v>4480</v>
      </c>
      <c r="CY195">
        <v>14600</v>
      </c>
      <c r="CZ195">
        <v>7090</v>
      </c>
      <c r="DA195">
        <v>11850</v>
      </c>
      <c r="DB195">
        <v>23150</v>
      </c>
      <c r="DC195">
        <v>16550</v>
      </c>
      <c r="DD195">
        <v>10350</v>
      </c>
      <c r="DE195">
        <v>38150</v>
      </c>
      <c r="DF195">
        <v>94000</v>
      </c>
      <c r="DG195">
        <v>53500</v>
      </c>
      <c r="DH195">
        <v>6119.7</v>
      </c>
      <c r="DI195">
        <v>18450</v>
      </c>
      <c r="DJ195">
        <v>28400</v>
      </c>
      <c r="DK195">
        <v>7740</v>
      </c>
      <c r="DL195">
        <v>28750</v>
      </c>
      <c r="DM195">
        <v>56800</v>
      </c>
      <c r="DN195">
        <v>4070</v>
      </c>
      <c r="DO195">
        <v>48450</v>
      </c>
      <c r="DP195">
        <v>25000</v>
      </c>
      <c r="DQ195">
        <v>19000</v>
      </c>
      <c r="DR195">
        <v>20300</v>
      </c>
      <c r="DS195">
        <v>15100</v>
      </c>
      <c r="DT195">
        <v>7980</v>
      </c>
      <c r="DU195">
        <v>21400</v>
      </c>
      <c r="DV195">
        <v>7360</v>
      </c>
      <c r="DW195">
        <v>30400</v>
      </c>
      <c r="DX195">
        <v>72600</v>
      </c>
      <c r="DY195">
        <v>7910</v>
      </c>
      <c r="DZ195">
        <v>16864</v>
      </c>
      <c r="EA195">
        <v>22053.599999999999</v>
      </c>
      <c r="EB195">
        <v>45700</v>
      </c>
      <c r="EC195">
        <v>52727.3</v>
      </c>
      <c r="ED195">
        <v>7510.2</v>
      </c>
      <c r="EE195">
        <v>7900</v>
      </c>
      <c r="EF195">
        <v>36100</v>
      </c>
      <c r="EG195">
        <v>16000</v>
      </c>
      <c r="EH195">
        <v>64500</v>
      </c>
      <c r="EI195">
        <v>17564.7</v>
      </c>
      <c r="EJ195">
        <v>3110</v>
      </c>
      <c r="EK195">
        <v>8110</v>
      </c>
      <c r="EL195">
        <v>12200</v>
      </c>
      <c r="EM195">
        <v>7600</v>
      </c>
      <c r="EN195">
        <v>55400</v>
      </c>
      <c r="EO195">
        <v>56000</v>
      </c>
      <c r="EP195">
        <v>11800</v>
      </c>
      <c r="EQ195">
        <v>15400</v>
      </c>
      <c r="ER195">
        <v>28500</v>
      </c>
      <c r="ES195">
        <v>4600</v>
      </c>
      <c r="ET195">
        <v>11450</v>
      </c>
      <c r="EU195">
        <v>142100</v>
      </c>
      <c r="EV195">
        <v>133.5</v>
      </c>
      <c r="EW195">
        <v>30150</v>
      </c>
      <c r="EX195">
        <v>29609.4</v>
      </c>
      <c r="EY195">
        <v>87000</v>
      </c>
      <c r="EZ195">
        <v>49300</v>
      </c>
      <c r="FA195">
        <v>41803.1</v>
      </c>
      <c r="FC195">
        <v>22150</v>
      </c>
      <c r="FD195">
        <v>38350</v>
      </c>
      <c r="FE195">
        <v>78092</v>
      </c>
      <c r="FF195">
        <v>9700</v>
      </c>
      <c r="FG195">
        <v>6500</v>
      </c>
      <c r="FH195">
        <v>41300</v>
      </c>
      <c r="FI195">
        <v>31300</v>
      </c>
      <c r="FJ195">
        <v>32917</v>
      </c>
      <c r="FK195">
        <v>88100</v>
      </c>
      <c r="FL195">
        <v>93000</v>
      </c>
      <c r="FM195">
        <v>30400</v>
      </c>
      <c r="FN195">
        <v>29400</v>
      </c>
      <c r="FO195">
        <v>36600</v>
      </c>
      <c r="FP195">
        <v>27600</v>
      </c>
      <c r="FQ195">
        <v>54300</v>
      </c>
      <c r="FR195">
        <v>6700</v>
      </c>
      <c r="FS195">
        <v>13150</v>
      </c>
      <c r="FT195">
        <v>14350</v>
      </c>
      <c r="FU195">
        <v>53900</v>
      </c>
      <c r="FV195">
        <v>9020</v>
      </c>
      <c r="FW195">
        <v>101000</v>
      </c>
      <c r="FX195">
        <v>17900</v>
      </c>
      <c r="FY195">
        <v>23400</v>
      </c>
      <c r="FZ195">
        <v>118000</v>
      </c>
      <c r="GA195">
        <v>7580</v>
      </c>
      <c r="GB195">
        <v>24800</v>
      </c>
      <c r="GC195">
        <v>25350</v>
      </c>
      <c r="GD195">
        <v>3580</v>
      </c>
      <c r="GE195">
        <v>7210</v>
      </c>
      <c r="GF195">
        <v>4160</v>
      </c>
      <c r="GG195">
        <v>7700</v>
      </c>
      <c r="GH195">
        <v>158669</v>
      </c>
      <c r="GI195">
        <v>12150</v>
      </c>
      <c r="GJ195">
        <v>73000</v>
      </c>
      <c r="GK195">
        <v>20100</v>
      </c>
      <c r="GL195">
        <v>5580</v>
      </c>
      <c r="GM195">
        <v>28450</v>
      </c>
      <c r="GN195">
        <v>160</v>
      </c>
      <c r="GO195">
        <v>14100</v>
      </c>
      <c r="GP195">
        <v>27000</v>
      </c>
      <c r="GQ195">
        <v>18900</v>
      </c>
      <c r="GR195">
        <v>21800</v>
      </c>
      <c r="GS195">
        <v>15350</v>
      </c>
      <c r="GT195">
        <v>27400</v>
      </c>
      <c r="GU195">
        <v>19000</v>
      </c>
      <c r="GV195">
        <v>13150</v>
      </c>
      <c r="GW195">
        <v>15850</v>
      </c>
      <c r="GX195">
        <v>53000</v>
      </c>
      <c r="GY195">
        <v>31000</v>
      </c>
      <c r="GZ195">
        <v>8571.4</v>
      </c>
      <c r="HA195">
        <v>16700</v>
      </c>
      <c r="HB195">
        <v>23704</v>
      </c>
      <c r="HC195">
        <v>19750</v>
      </c>
      <c r="HD195">
        <v>9050</v>
      </c>
      <c r="HE195">
        <v>62500</v>
      </c>
      <c r="HF195">
        <v>18250</v>
      </c>
      <c r="HG195">
        <v>54500</v>
      </c>
      <c r="HH195">
        <v>18500</v>
      </c>
      <c r="HI195">
        <v>21500</v>
      </c>
      <c r="HJ195">
        <v>12900</v>
      </c>
      <c r="HK195">
        <v>44400</v>
      </c>
      <c r="HL195">
        <v>41000</v>
      </c>
      <c r="HM195">
        <v>10750</v>
      </c>
      <c r="HN195">
        <v>26400</v>
      </c>
      <c r="HO195">
        <v>26900</v>
      </c>
      <c r="HP195">
        <v>54200</v>
      </c>
      <c r="HQ195">
        <v>70000</v>
      </c>
      <c r="HR195">
        <v>83700</v>
      </c>
      <c r="HS195">
        <v>53200</v>
      </c>
      <c r="HT195">
        <v>59000</v>
      </c>
      <c r="HU195">
        <v>30700</v>
      </c>
      <c r="HV195">
        <v>29450</v>
      </c>
      <c r="HW195">
        <v>17150</v>
      </c>
      <c r="HX195">
        <v>39450</v>
      </c>
      <c r="HY195">
        <v>66700</v>
      </c>
      <c r="HZ195">
        <v>4330</v>
      </c>
      <c r="IA195">
        <v>34950</v>
      </c>
      <c r="IB195">
        <v>22500</v>
      </c>
      <c r="IC195">
        <v>7660</v>
      </c>
      <c r="ID195">
        <v>12300</v>
      </c>
      <c r="IE195">
        <v>76000</v>
      </c>
      <c r="IF195">
        <v>42800</v>
      </c>
      <c r="IG195">
        <v>6729</v>
      </c>
      <c r="IH195">
        <v>43400</v>
      </c>
      <c r="II195">
        <v>22450</v>
      </c>
      <c r="IJ195">
        <v>46500</v>
      </c>
      <c r="IK195">
        <v>68900</v>
      </c>
      <c r="IL195">
        <v>11800</v>
      </c>
      <c r="IM195">
        <v>13125</v>
      </c>
      <c r="IN195">
        <v>32000</v>
      </c>
      <c r="IO195">
        <v>4450</v>
      </c>
      <c r="IP195">
        <v>10050</v>
      </c>
      <c r="IQ195">
        <v>9850</v>
      </c>
      <c r="IR195">
        <v>91000</v>
      </c>
      <c r="IS195">
        <v>42800</v>
      </c>
      <c r="IT195">
        <v>10500</v>
      </c>
      <c r="IU195">
        <v>8100</v>
      </c>
      <c r="IV195">
        <v>32800</v>
      </c>
      <c r="IW195">
        <v>28900</v>
      </c>
      <c r="IX195">
        <v>20350</v>
      </c>
      <c r="IY195">
        <v>7660</v>
      </c>
      <c r="IZ195">
        <v>60000</v>
      </c>
      <c r="JA195">
        <v>74.864000000000004</v>
      </c>
      <c r="JB195">
        <v>249</v>
      </c>
      <c r="JC195">
        <v>61900</v>
      </c>
      <c r="JD195">
        <v>37400</v>
      </c>
      <c r="JE195">
        <v>33100</v>
      </c>
      <c r="JF195">
        <v>50400</v>
      </c>
      <c r="JG195">
        <v>57000</v>
      </c>
      <c r="JH195">
        <v>92.5</v>
      </c>
      <c r="JI195">
        <v>9720</v>
      </c>
      <c r="JJ195">
        <v>13350</v>
      </c>
      <c r="JK195">
        <v>19200</v>
      </c>
      <c r="JL195">
        <v>134.4</v>
      </c>
      <c r="JM195">
        <v>51300</v>
      </c>
      <c r="JN195">
        <v>9260</v>
      </c>
      <c r="JO195">
        <v>13650</v>
      </c>
      <c r="JP195">
        <v>90000</v>
      </c>
      <c r="JQ195">
        <v>10700</v>
      </c>
      <c r="JR195">
        <v>22150</v>
      </c>
      <c r="JS195">
        <v>36950</v>
      </c>
      <c r="JT195">
        <v>7880</v>
      </c>
      <c r="JU195">
        <v>15500</v>
      </c>
      <c r="JV195">
        <v>14300</v>
      </c>
      <c r="JW195">
        <v>30700</v>
      </c>
      <c r="JX195">
        <v>34153.5</v>
      </c>
      <c r="JY195">
        <v>29500</v>
      </c>
      <c r="JZ195">
        <v>19500</v>
      </c>
      <c r="KA195">
        <v>11900</v>
      </c>
      <c r="KB195">
        <v>13550</v>
      </c>
      <c r="KC195" s="19"/>
      <c r="KD195" s="19"/>
      <c r="KE195" s="19"/>
      <c r="KF195" s="19"/>
      <c r="KG195" s="19"/>
      <c r="KH195" s="19"/>
      <c r="KI195" s="19"/>
      <c r="KJ195" s="19"/>
      <c r="KK195" s="19"/>
      <c r="KL195" s="19"/>
      <c r="KM195" s="19"/>
      <c r="KN195" s="19"/>
      <c r="KO195" s="19"/>
      <c r="KP195" s="19"/>
      <c r="KQ195" s="19"/>
      <c r="KR195" s="19"/>
      <c r="KS195" s="19"/>
      <c r="KT195" s="19"/>
      <c r="KU195" s="19"/>
      <c r="KV195" s="19"/>
      <c r="KW195" s="19"/>
      <c r="KX195" s="19"/>
      <c r="KY195" s="19"/>
      <c r="KZ195" s="19"/>
      <c r="LA195" s="19"/>
      <c r="LB195" s="19"/>
      <c r="LC195" s="19"/>
      <c r="LD195" s="19"/>
      <c r="LE195" s="19"/>
      <c r="LF195" s="19"/>
      <c r="LG195" s="19"/>
      <c r="LH195" s="19"/>
      <c r="LI195" s="19"/>
      <c r="LJ195" s="19"/>
      <c r="LK195" s="19"/>
      <c r="LL195" s="19"/>
      <c r="LM195" s="19"/>
      <c r="LN195" s="19"/>
      <c r="LO195" s="19"/>
      <c r="LP195" s="19"/>
      <c r="LQ195" s="19"/>
      <c r="LR195" s="19"/>
      <c r="LS195" s="19"/>
      <c r="LT195" s="19"/>
      <c r="LU195" s="19"/>
      <c r="LV195" s="19"/>
      <c r="LW195" s="19"/>
      <c r="LX195" s="19"/>
      <c r="LY195" s="19"/>
      <c r="LZ195" s="19"/>
      <c r="MA195" s="19"/>
      <c r="MB195" s="19"/>
      <c r="MC195" s="19"/>
      <c r="MD195" s="19"/>
      <c r="ME195" s="19"/>
      <c r="MF195" s="19"/>
      <c r="MG195" s="19"/>
      <c r="MH195" s="19"/>
      <c r="MI195" s="19"/>
      <c r="MJ195" s="19"/>
      <c r="MK195" s="19"/>
      <c r="ML195" s="19"/>
      <c r="MM195" s="19"/>
      <c r="MN195" s="19"/>
      <c r="MO195" s="19"/>
      <c r="MP195" s="19"/>
      <c r="MQ195" s="19"/>
      <c r="MR195" s="19"/>
      <c r="MS195" s="19"/>
      <c r="MT195" s="19"/>
      <c r="MU195" s="19"/>
      <c r="MV195" s="19"/>
      <c r="MW195" s="19"/>
      <c r="MX195" s="19"/>
      <c r="MY195" s="19"/>
      <c r="MZ195" s="19"/>
      <c r="NA195" s="19"/>
      <c r="NB195" s="19"/>
      <c r="NC195" s="19"/>
      <c r="ND195" s="20"/>
      <c r="NE195" s="20"/>
      <c r="NF195" s="20"/>
      <c r="NG195" s="19"/>
      <c r="NH195" s="19"/>
      <c r="NI195" s="19"/>
      <c r="NJ195" s="19"/>
      <c r="NK195" s="19"/>
      <c r="NL195" s="19"/>
      <c r="NM195" s="19"/>
      <c r="NN195" s="20"/>
      <c r="NO195" s="20"/>
      <c r="NP195" s="20"/>
      <c r="NQ195" s="19"/>
      <c r="NR195" s="19"/>
      <c r="NS195" s="19"/>
      <c r="NT195" s="19"/>
      <c r="NU195" s="20"/>
      <c r="NV195" s="19"/>
      <c r="NW195" s="19"/>
      <c r="NX195" s="19"/>
      <c r="NY195" s="19"/>
      <c r="NZ195" s="19"/>
      <c r="OA195" s="19"/>
      <c r="OB195" s="19"/>
      <c r="OC195" s="19"/>
      <c r="OD195" s="19"/>
      <c r="OE195" s="19"/>
      <c r="OF195" s="19"/>
      <c r="OG195" s="19"/>
      <c r="OH195" s="19"/>
      <c r="OI195" s="19"/>
      <c r="OJ195" s="19"/>
      <c r="OK195" s="19"/>
      <c r="OL195" s="19"/>
      <c r="OM195" s="19"/>
      <c r="ON195" s="19"/>
      <c r="OO195" s="19"/>
      <c r="OP195" s="19"/>
      <c r="OQ195" s="19"/>
      <c r="OR195" s="19"/>
      <c r="OS195" s="21"/>
      <c r="OT195" s="21"/>
      <c r="OU195" s="21"/>
      <c r="OV195" s="21"/>
      <c r="OW195" s="21"/>
      <c r="OX195" s="21"/>
      <c r="OY195" s="21"/>
      <c r="OZ195" s="21"/>
      <c r="PA195" s="21"/>
      <c r="PB195" s="21"/>
      <c r="PC195" s="21"/>
    </row>
    <row r="196" spans="1:419" x14ac:dyDescent="0.2">
      <c r="A196" s="24">
        <v>44484</v>
      </c>
      <c r="B196">
        <v>16350</v>
      </c>
      <c r="C196">
        <v>10750</v>
      </c>
      <c r="D196">
        <v>34200</v>
      </c>
      <c r="E196">
        <v>18200</v>
      </c>
      <c r="F196">
        <v>13100</v>
      </c>
      <c r="G196">
        <v>31520.1</v>
      </c>
      <c r="H196">
        <v>35000</v>
      </c>
      <c r="I196">
        <v>17500</v>
      </c>
      <c r="J196">
        <v>4960</v>
      </c>
      <c r="K196">
        <v>32450</v>
      </c>
      <c r="L196">
        <v>23000</v>
      </c>
      <c r="M196">
        <v>18150</v>
      </c>
      <c r="N196">
        <v>13307.7</v>
      </c>
      <c r="O196">
        <v>14850</v>
      </c>
      <c r="P196">
        <v>57900</v>
      </c>
      <c r="Q196">
        <v>63000</v>
      </c>
      <c r="R196">
        <v>15200</v>
      </c>
      <c r="S196">
        <v>16725.3</v>
      </c>
      <c r="T196">
        <v>36250</v>
      </c>
      <c r="U196">
        <v>63200</v>
      </c>
      <c r="V196">
        <v>28950</v>
      </c>
      <c r="W196">
        <v>31261.5</v>
      </c>
      <c r="X196">
        <v>27200</v>
      </c>
      <c r="Y196">
        <v>39750</v>
      </c>
      <c r="Z196">
        <v>53100</v>
      </c>
      <c r="AA196">
        <v>31400</v>
      </c>
      <c r="AB196">
        <v>18000</v>
      </c>
      <c r="AC196">
        <v>59800</v>
      </c>
      <c r="AD196">
        <v>42300</v>
      </c>
      <c r="AE196">
        <v>31850</v>
      </c>
      <c r="AF196">
        <v>13100</v>
      </c>
      <c r="AG196">
        <v>61000</v>
      </c>
      <c r="AH196">
        <v>15500</v>
      </c>
      <c r="AI196">
        <v>14800</v>
      </c>
      <c r="AJ196">
        <v>13450</v>
      </c>
      <c r="AK196">
        <v>20500</v>
      </c>
      <c r="AL196">
        <v>7480</v>
      </c>
      <c r="AM196">
        <v>19550</v>
      </c>
      <c r="AN196">
        <v>35250</v>
      </c>
      <c r="AO196">
        <v>34700</v>
      </c>
      <c r="AP196">
        <v>56881</v>
      </c>
      <c r="AQ196">
        <v>14050</v>
      </c>
      <c r="AR196">
        <v>38000</v>
      </c>
      <c r="AS196">
        <v>43450</v>
      </c>
      <c r="AT196">
        <v>18200</v>
      </c>
      <c r="AU196">
        <v>50500</v>
      </c>
      <c r="AV196">
        <v>69200</v>
      </c>
      <c r="AW196">
        <v>18962</v>
      </c>
      <c r="AX196">
        <v>30650</v>
      </c>
      <c r="AY196">
        <v>16600</v>
      </c>
      <c r="AZ196">
        <v>28500</v>
      </c>
      <c r="BA196">
        <v>38400</v>
      </c>
      <c r="BB196">
        <v>56100</v>
      </c>
      <c r="BC196">
        <v>6170</v>
      </c>
      <c r="BD196">
        <v>9020</v>
      </c>
      <c r="BE196">
        <v>36000</v>
      </c>
      <c r="BF196">
        <v>32700</v>
      </c>
      <c r="BG196">
        <v>114300</v>
      </c>
      <c r="BH196">
        <v>51900</v>
      </c>
      <c r="BI196">
        <v>92800</v>
      </c>
      <c r="BJ196">
        <v>98100</v>
      </c>
      <c r="BK196">
        <v>12800</v>
      </c>
      <c r="BL196">
        <v>37400</v>
      </c>
      <c r="BM196">
        <v>6580</v>
      </c>
      <c r="BN196">
        <v>62000</v>
      </c>
      <c r="BO196">
        <v>42750</v>
      </c>
      <c r="BP196">
        <v>74500</v>
      </c>
      <c r="BQ196">
        <v>23500</v>
      </c>
      <c r="BR196">
        <v>34200</v>
      </c>
      <c r="BS196">
        <v>20900</v>
      </c>
      <c r="BT196">
        <v>60000</v>
      </c>
      <c r="BU196">
        <v>46000</v>
      </c>
      <c r="BV196">
        <v>22000</v>
      </c>
      <c r="BW196">
        <v>37700</v>
      </c>
      <c r="BX196">
        <v>57400</v>
      </c>
      <c r="BY196">
        <v>21550</v>
      </c>
      <c r="BZ196">
        <v>4900</v>
      </c>
      <c r="CA196">
        <v>23300</v>
      </c>
      <c r="CB196">
        <v>30200</v>
      </c>
      <c r="CC196">
        <v>18500</v>
      </c>
      <c r="CD196">
        <v>12000</v>
      </c>
      <c r="CE196">
        <v>6803.9</v>
      </c>
      <c r="CF196">
        <v>15650</v>
      </c>
      <c r="CG196">
        <v>14000</v>
      </c>
      <c r="CH196">
        <v>12250</v>
      </c>
      <c r="CI196">
        <v>13200</v>
      </c>
      <c r="CJ196">
        <v>50400</v>
      </c>
      <c r="CK196">
        <v>98900</v>
      </c>
      <c r="CL196">
        <v>4210</v>
      </c>
      <c r="CM196">
        <v>62600</v>
      </c>
      <c r="CN196">
        <v>112000</v>
      </c>
      <c r="CO196">
        <v>51691</v>
      </c>
      <c r="CP196">
        <v>22477</v>
      </c>
      <c r="CQ196">
        <v>27100</v>
      </c>
      <c r="CR196">
        <v>50900</v>
      </c>
      <c r="CS196">
        <v>16500</v>
      </c>
      <c r="CT196">
        <v>17500</v>
      </c>
      <c r="CU196">
        <v>18750</v>
      </c>
      <c r="CV196">
        <v>5100</v>
      </c>
      <c r="CW196">
        <v>73000</v>
      </c>
      <c r="CX196">
        <v>4500</v>
      </c>
      <c r="CY196">
        <v>14500</v>
      </c>
      <c r="CZ196">
        <v>7280</v>
      </c>
      <c r="DA196">
        <v>11800</v>
      </c>
      <c r="DB196">
        <v>23000</v>
      </c>
      <c r="DC196">
        <v>16100</v>
      </c>
      <c r="DD196">
        <v>10500</v>
      </c>
      <c r="DE196">
        <v>38050</v>
      </c>
      <c r="DF196">
        <v>94000</v>
      </c>
      <c r="DG196">
        <v>53583.3</v>
      </c>
      <c r="DH196">
        <v>6153.8</v>
      </c>
      <c r="DI196">
        <v>18350</v>
      </c>
      <c r="DJ196">
        <v>28650</v>
      </c>
      <c r="DK196">
        <v>7610</v>
      </c>
      <c r="DL196">
        <v>30750</v>
      </c>
      <c r="DM196">
        <v>57300</v>
      </c>
      <c r="DN196">
        <v>4110</v>
      </c>
      <c r="DO196">
        <v>49750</v>
      </c>
      <c r="DP196">
        <v>24800</v>
      </c>
      <c r="DQ196">
        <v>18700</v>
      </c>
      <c r="DR196">
        <v>20850</v>
      </c>
      <c r="DS196">
        <v>15800</v>
      </c>
      <c r="DT196">
        <v>7980</v>
      </c>
      <c r="DU196">
        <v>21450</v>
      </c>
      <c r="DV196">
        <v>7500</v>
      </c>
      <c r="DW196">
        <v>30800</v>
      </c>
      <c r="DX196">
        <v>73200</v>
      </c>
      <c r="DY196">
        <v>7850</v>
      </c>
      <c r="DZ196">
        <v>16318</v>
      </c>
      <c r="EA196">
        <v>22142.9</v>
      </c>
      <c r="EB196">
        <v>45200</v>
      </c>
      <c r="EC196">
        <v>52727.3</v>
      </c>
      <c r="ED196">
        <v>7606</v>
      </c>
      <c r="EE196">
        <v>7740</v>
      </c>
      <c r="EF196">
        <v>37750</v>
      </c>
      <c r="EG196">
        <v>16000</v>
      </c>
      <c r="EH196">
        <v>63800</v>
      </c>
      <c r="EI196">
        <v>17056.2</v>
      </c>
      <c r="EJ196">
        <v>3210</v>
      </c>
      <c r="EK196">
        <v>8150</v>
      </c>
      <c r="EL196">
        <v>13050</v>
      </c>
      <c r="EM196">
        <v>7500</v>
      </c>
      <c r="EN196">
        <v>56200</v>
      </c>
      <c r="EO196">
        <v>56000</v>
      </c>
      <c r="EP196">
        <v>11650</v>
      </c>
      <c r="EQ196">
        <v>15150</v>
      </c>
      <c r="ER196">
        <v>28400</v>
      </c>
      <c r="ES196">
        <v>4920</v>
      </c>
      <c r="ET196">
        <v>11900</v>
      </c>
      <c r="EU196">
        <v>141000</v>
      </c>
      <c r="EV196">
        <v>132.4</v>
      </c>
      <c r="EW196">
        <v>29000</v>
      </c>
      <c r="EX196">
        <v>28906.2</v>
      </c>
      <c r="EY196">
        <v>87500</v>
      </c>
      <c r="EZ196">
        <v>51900</v>
      </c>
      <c r="FA196">
        <v>41803.1</v>
      </c>
      <c r="FC196">
        <v>22200</v>
      </c>
      <c r="FD196">
        <v>38300</v>
      </c>
      <c r="FE196">
        <v>77863</v>
      </c>
      <c r="FF196">
        <v>9850</v>
      </c>
      <c r="FG196">
        <v>6480</v>
      </c>
      <c r="FH196">
        <v>40550</v>
      </c>
      <c r="FI196">
        <v>31850</v>
      </c>
      <c r="FJ196">
        <v>33083</v>
      </c>
      <c r="FK196">
        <v>88000</v>
      </c>
      <c r="FL196">
        <v>91300</v>
      </c>
      <c r="FM196">
        <v>30350</v>
      </c>
      <c r="FN196">
        <v>29100</v>
      </c>
      <c r="FO196">
        <v>36700</v>
      </c>
      <c r="FP196">
        <v>27500</v>
      </c>
      <c r="FQ196">
        <v>55000</v>
      </c>
      <c r="FR196">
        <v>6800</v>
      </c>
      <c r="FS196">
        <v>12800</v>
      </c>
      <c r="FT196">
        <v>14150</v>
      </c>
      <c r="FU196">
        <v>53600</v>
      </c>
      <c r="FV196">
        <v>9300</v>
      </c>
      <c r="FW196">
        <v>100500</v>
      </c>
      <c r="FX196">
        <v>18400</v>
      </c>
      <c r="FY196">
        <v>23100</v>
      </c>
      <c r="FZ196">
        <v>117900</v>
      </c>
      <c r="GA196">
        <v>8110</v>
      </c>
      <c r="GB196">
        <v>24850</v>
      </c>
      <c r="GC196">
        <v>25100</v>
      </c>
      <c r="GD196">
        <v>3580</v>
      </c>
      <c r="GE196">
        <v>7080</v>
      </c>
      <c r="GF196">
        <v>4300</v>
      </c>
      <c r="GG196">
        <v>7590</v>
      </c>
      <c r="GH196">
        <v>161046</v>
      </c>
      <c r="GI196">
        <v>13000</v>
      </c>
      <c r="GJ196">
        <v>73000</v>
      </c>
      <c r="GK196">
        <v>20800</v>
      </c>
      <c r="GL196">
        <v>5500</v>
      </c>
      <c r="GM196">
        <v>28500</v>
      </c>
      <c r="GN196">
        <v>162.80000000000001</v>
      </c>
      <c r="GO196">
        <v>14550</v>
      </c>
      <c r="GP196">
        <v>27000</v>
      </c>
      <c r="GQ196">
        <v>19550</v>
      </c>
      <c r="GR196">
        <v>21600</v>
      </c>
      <c r="GS196">
        <v>15550</v>
      </c>
      <c r="GT196">
        <v>27250</v>
      </c>
      <c r="GU196">
        <v>19000</v>
      </c>
      <c r="GV196">
        <v>13150</v>
      </c>
      <c r="GW196">
        <v>16750</v>
      </c>
      <c r="GX196">
        <v>52500</v>
      </c>
      <c r="GY196">
        <v>30650</v>
      </c>
      <c r="GZ196">
        <v>8428.6</v>
      </c>
      <c r="HA196">
        <v>17000</v>
      </c>
      <c r="HB196">
        <v>24074</v>
      </c>
      <c r="HC196">
        <v>21100</v>
      </c>
      <c r="HD196">
        <v>9000</v>
      </c>
      <c r="HE196">
        <v>62700</v>
      </c>
      <c r="HF196">
        <v>18250</v>
      </c>
      <c r="HG196">
        <v>55600</v>
      </c>
      <c r="HH196">
        <v>18800</v>
      </c>
      <c r="HI196">
        <v>21600</v>
      </c>
      <c r="HJ196">
        <v>13000</v>
      </c>
      <c r="HK196">
        <v>44250</v>
      </c>
      <c r="HL196">
        <v>40750</v>
      </c>
      <c r="HM196">
        <v>10750</v>
      </c>
      <c r="HN196">
        <v>26850</v>
      </c>
      <c r="HO196">
        <v>26500</v>
      </c>
      <c r="HP196">
        <v>54500</v>
      </c>
      <c r="HQ196">
        <v>74900</v>
      </c>
      <c r="HR196">
        <v>78000</v>
      </c>
      <c r="HS196">
        <v>53200</v>
      </c>
      <c r="HT196">
        <v>59100</v>
      </c>
      <c r="HU196">
        <v>30800</v>
      </c>
      <c r="HV196">
        <v>29400</v>
      </c>
      <c r="HW196">
        <v>17050</v>
      </c>
      <c r="HX196">
        <v>39650</v>
      </c>
      <c r="HY196">
        <v>71300</v>
      </c>
      <c r="HZ196">
        <v>4440</v>
      </c>
      <c r="IA196">
        <v>33850</v>
      </c>
      <c r="IB196">
        <v>22750</v>
      </c>
      <c r="IC196">
        <v>8190</v>
      </c>
      <c r="ID196">
        <v>11450</v>
      </c>
      <c r="IE196">
        <v>76200</v>
      </c>
      <c r="IF196">
        <v>42650</v>
      </c>
      <c r="IG196">
        <v>6644.9</v>
      </c>
      <c r="IH196">
        <v>43250</v>
      </c>
      <c r="II196">
        <v>23000</v>
      </c>
      <c r="IJ196">
        <v>46000</v>
      </c>
      <c r="IK196">
        <v>69500</v>
      </c>
      <c r="IL196">
        <v>12450</v>
      </c>
      <c r="IM196">
        <v>13083.3</v>
      </c>
      <c r="IN196">
        <v>34200</v>
      </c>
      <c r="IO196">
        <v>4360</v>
      </c>
      <c r="IP196">
        <v>10100</v>
      </c>
      <c r="IQ196">
        <v>9840</v>
      </c>
      <c r="IR196">
        <v>89600</v>
      </c>
      <c r="IS196">
        <v>43800</v>
      </c>
      <c r="IT196">
        <v>10500</v>
      </c>
      <c r="IU196">
        <v>8300</v>
      </c>
      <c r="IV196">
        <v>32800</v>
      </c>
      <c r="IW196">
        <v>29500</v>
      </c>
      <c r="IX196">
        <v>20150</v>
      </c>
      <c r="IY196">
        <v>7660</v>
      </c>
      <c r="IZ196">
        <v>60000</v>
      </c>
      <c r="JA196">
        <v>74.709000000000003</v>
      </c>
      <c r="JB196">
        <v>240</v>
      </c>
      <c r="JC196">
        <v>62300</v>
      </c>
      <c r="JD196">
        <v>37550</v>
      </c>
      <c r="JE196">
        <v>34500</v>
      </c>
      <c r="JF196">
        <v>47000</v>
      </c>
      <c r="JG196">
        <v>58200</v>
      </c>
      <c r="JH196">
        <v>92.6</v>
      </c>
      <c r="JI196">
        <v>9690</v>
      </c>
      <c r="JJ196">
        <v>13150</v>
      </c>
      <c r="JK196">
        <v>19400</v>
      </c>
      <c r="JL196">
        <v>131.69999999999999</v>
      </c>
      <c r="JM196">
        <v>51500</v>
      </c>
      <c r="JN196">
        <v>9270</v>
      </c>
      <c r="JO196">
        <v>13650</v>
      </c>
      <c r="JP196">
        <v>90000</v>
      </c>
      <c r="JQ196">
        <v>10700</v>
      </c>
      <c r="JR196">
        <v>22000</v>
      </c>
      <c r="JS196">
        <v>37500</v>
      </c>
      <c r="JT196">
        <v>8330</v>
      </c>
      <c r="JU196">
        <v>15400</v>
      </c>
      <c r="JV196">
        <v>13850</v>
      </c>
      <c r="JW196">
        <v>30500</v>
      </c>
      <c r="JX196">
        <v>34210</v>
      </c>
      <c r="JY196">
        <v>30650</v>
      </c>
      <c r="JZ196">
        <v>19500</v>
      </c>
      <c r="KA196">
        <v>11950</v>
      </c>
      <c r="KB196">
        <v>13150</v>
      </c>
      <c r="KC196" s="19"/>
      <c r="KD196" s="19"/>
      <c r="KE196" s="19"/>
      <c r="KF196" s="19"/>
      <c r="KG196" s="19"/>
      <c r="KH196" s="19"/>
      <c r="KI196" s="19"/>
      <c r="KJ196" s="19"/>
      <c r="KK196" s="19"/>
      <c r="KL196" s="19"/>
      <c r="KM196" s="19"/>
      <c r="KN196" s="19"/>
      <c r="KO196" s="19"/>
      <c r="KP196" s="19"/>
      <c r="KQ196" s="19"/>
      <c r="KR196" s="19"/>
      <c r="KS196" s="19"/>
      <c r="KT196" s="19"/>
      <c r="KU196" s="19"/>
      <c r="KV196" s="19"/>
      <c r="KW196" s="19"/>
      <c r="KX196" s="19"/>
      <c r="KY196" s="19"/>
      <c r="KZ196" s="19"/>
      <c r="LA196" s="19"/>
      <c r="LB196" s="19"/>
      <c r="LC196" s="19"/>
      <c r="LD196" s="19"/>
      <c r="LE196" s="19"/>
      <c r="LF196" s="19"/>
      <c r="LG196" s="19"/>
      <c r="LH196" s="19"/>
      <c r="LI196" s="19"/>
      <c r="LJ196" s="19"/>
      <c r="LK196" s="19"/>
      <c r="LL196" s="19"/>
      <c r="LM196" s="19"/>
      <c r="LN196" s="19"/>
      <c r="LO196" s="19"/>
      <c r="LP196" s="19"/>
      <c r="LQ196" s="19"/>
      <c r="LR196" s="19"/>
      <c r="LS196" s="19"/>
      <c r="LT196" s="19"/>
      <c r="LU196" s="19"/>
      <c r="LV196" s="19"/>
      <c r="LW196" s="19"/>
      <c r="LX196" s="19"/>
      <c r="LY196" s="19"/>
      <c r="LZ196" s="19"/>
      <c r="MA196" s="19"/>
      <c r="MB196" s="19"/>
      <c r="MC196" s="19"/>
      <c r="MD196" s="19"/>
      <c r="ME196" s="19"/>
      <c r="MF196" s="19"/>
      <c r="MG196" s="19"/>
      <c r="MH196" s="19"/>
      <c r="MI196" s="19"/>
      <c r="MJ196" s="19"/>
      <c r="MK196" s="19"/>
      <c r="ML196" s="19"/>
      <c r="MM196" s="19"/>
      <c r="MN196" s="19"/>
      <c r="MO196" s="19"/>
      <c r="MP196" s="19"/>
      <c r="MQ196" s="19"/>
      <c r="MR196" s="19"/>
      <c r="MS196" s="19"/>
      <c r="MT196" s="19"/>
      <c r="MU196" s="19"/>
      <c r="MV196" s="19"/>
      <c r="MW196" s="19"/>
      <c r="MX196" s="19"/>
      <c r="MY196" s="19"/>
      <c r="MZ196" s="19"/>
      <c r="NA196" s="19"/>
      <c r="NB196" s="19"/>
      <c r="NC196" s="19"/>
      <c r="ND196" s="20"/>
      <c r="NE196" s="20"/>
      <c r="NF196" s="20"/>
      <c r="NG196" s="19"/>
      <c r="NH196" s="19"/>
      <c r="NI196" s="19"/>
      <c r="NJ196" s="19"/>
      <c r="NK196" s="19"/>
      <c r="NL196" s="19"/>
      <c r="NM196" s="19"/>
      <c r="NN196" s="20"/>
      <c r="NO196" s="20"/>
      <c r="NP196" s="20"/>
      <c r="NQ196" s="19"/>
      <c r="NR196" s="19"/>
      <c r="NS196" s="19"/>
      <c r="NT196" s="19"/>
      <c r="NU196" s="20"/>
      <c r="NV196" s="19"/>
      <c r="NW196" s="19"/>
      <c r="NX196" s="19"/>
      <c r="NY196" s="19"/>
      <c r="NZ196" s="19"/>
      <c r="OA196" s="19"/>
      <c r="OB196" s="19"/>
      <c r="OC196" s="19"/>
      <c r="OD196" s="19"/>
      <c r="OE196" s="19"/>
      <c r="OF196" s="19"/>
      <c r="OG196" s="19"/>
      <c r="OH196" s="19"/>
      <c r="OI196" s="19"/>
      <c r="OJ196" s="19"/>
      <c r="OK196" s="19"/>
      <c r="OL196" s="19"/>
      <c r="OM196" s="19"/>
      <c r="ON196" s="19"/>
      <c r="OO196" s="19"/>
      <c r="OP196" s="19"/>
      <c r="OQ196" s="19"/>
      <c r="OR196" s="19"/>
      <c r="OS196" s="21"/>
      <c r="OT196" s="21"/>
      <c r="OU196" s="21"/>
      <c r="OV196" s="21"/>
      <c r="OW196" s="21"/>
      <c r="OX196" s="21"/>
      <c r="OY196" s="21"/>
      <c r="OZ196" s="21"/>
      <c r="PA196" s="21"/>
      <c r="PB196" s="21"/>
      <c r="PC196" s="21"/>
    </row>
    <row r="197" spans="1:419" x14ac:dyDescent="0.2">
      <c r="A197" s="24">
        <v>44487</v>
      </c>
      <c r="B197">
        <v>16150</v>
      </c>
      <c r="C197">
        <v>10800</v>
      </c>
      <c r="D197">
        <v>34200</v>
      </c>
      <c r="E197">
        <v>18300</v>
      </c>
      <c r="F197">
        <v>13050</v>
      </c>
      <c r="G197">
        <v>31560.3</v>
      </c>
      <c r="H197">
        <v>36700</v>
      </c>
      <c r="I197">
        <v>17100</v>
      </c>
      <c r="J197">
        <v>4950</v>
      </c>
      <c r="K197">
        <v>32000</v>
      </c>
      <c r="L197">
        <v>22600</v>
      </c>
      <c r="M197">
        <v>17650</v>
      </c>
      <c r="N197">
        <v>13346.2</v>
      </c>
      <c r="O197">
        <v>14500</v>
      </c>
      <c r="P197">
        <v>57800</v>
      </c>
      <c r="Q197">
        <v>61960</v>
      </c>
      <c r="R197">
        <v>14900</v>
      </c>
      <c r="S197">
        <v>17491</v>
      </c>
      <c r="T197">
        <v>35300</v>
      </c>
      <c r="U197">
        <v>63000</v>
      </c>
      <c r="V197">
        <v>28850</v>
      </c>
      <c r="W197">
        <v>31103.200000000001</v>
      </c>
      <c r="X197">
        <v>27450</v>
      </c>
      <c r="Y197">
        <v>39350</v>
      </c>
      <c r="Z197">
        <v>53100</v>
      </c>
      <c r="AA197">
        <v>32600</v>
      </c>
      <c r="AB197">
        <v>17600</v>
      </c>
      <c r="AC197">
        <v>59600</v>
      </c>
      <c r="AD197">
        <v>41800</v>
      </c>
      <c r="AE197">
        <v>31950</v>
      </c>
      <c r="AF197">
        <v>12850</v>
      </c>
      <c r="AG197">
        <v>62000</v>
      </c>
      <c r="AH197">
        <v>15300</v>
      </c>
      <c r="AI197">
        <v>14800</v>
      </c>
      <c r="AJ197">
        <v>13450</v>
      </c>
      <c r="AK197">
        <v>20700</v>
      </c>
      <c r="AL197">
        <v>7250</v>
      </c>
      <c r="AM197">
        <v>19100</v>
      </c>
      <c r="AN197">
        <v>35000</v>
      </c>
      <c r="AO197">
        <v>34500</v>
      </c>
      <c r="AP197">
        <v>55963</v>
      </c>
      <c r="AQ197">
        <v>13950</v>
      </c>
      <c r="AR197">
        <v>38500</v>
      </c>
      <c r="AS197">
        <v>43500</v>
      </c>
      <c r="AT197">
        <v>17850</v>
      </c>
      <c r="AU197">
        <v>48000</v>
      </c>
      <c r="AV197">
        <v>68200</v>
      </c>
      <c r="AW197">
        <v>18962</v>
      </c>
      <c r="AX197">
        <v>30200</v>
      </c>
      <c r="AY197">
        <v>16200</v>
      </c>
      <c r="AZ197">
        <v>29200</v>
      </c>
      <c r="BA197">
        <v>38300</v>
      </c>
      <c r="BB197">
        <v>57000</v>
      </c>
      <c r="BC197">
        <v>6130</v>
      </c>
      <c r="BD197">
        <v>8970</v>
      </c>
      <c r="BE197">
        <v>36550</v>
      </c>
      <c r="BF197">
        <v>31100</v>
      </c>
      <c r="BG197">
        <v>112300</v>
      </c>
      <c r="BH197">
        <v>52500</v>
      </c>
      <c r="BI197">
        <v>92000</v>
      </c>
      <c r="BJ197">
        <v>97900</v>
      </c>
      <c r="BK197">
        <v>12700</v>
      </c>
      <c r="BL197">
        <v>38150</v>
      </c>
      <c r="BM197">
        <v>6800</v>
      </c>
      <c r="BN197">
        <v>61100</v>
      </c>
      <c r="BO197">
        <v>41500</v>
      </c>
      <c r="BP197">
        <v>75000</v>
      </c>
      <c r="BQ197">
        <v>23450</v>
      </c>
      <c r="BR197">
        <v>32200</v>
      </c>
      <c r="BS197">
        <v>21450</v>
      </c>
      <c r="BT197">
        <v>60200</v>
      </c>
      <c r="BU197">
        <v>46800</v>
      </c>
      <c r="BV197">
        <v>21650</v>
      </c>
      <c r="BW197">
        <v>37700</v>
      </c>
      <c r="BX197">
        <v>58700</v>
      </c>
      <c r="BY197">
        <v>21400</v>
      </c>
      <c r="BZ197">
        <v>5100</v>
      </c>
      <c r="CA197">
        <v>23200</v>
      </c>
      <c r="CB197">
        <v>30100</v>
      </c>
      <c r="CC197">
        <v>18550</v>
      </c>
      <c r="CD197">
        <v>12100</v>
      </c>
      <c r="CE197">
        <v>6830.6</v>
      </c>
      <c r="CF197">
        <v>15300</v>
      </c>
      <c r="CG197">
        <v>14500</v>
      </c>
      <c r="CH197">
        <v>13100</v>
      </c>
      <c r="CI197">
        <v>13200</v>
      </c>
      <c r="CJ197">
        <v>50700</v>
      </c>
      <c r="CK197">
        <v>99000</v>
      </c>
      <c r="CL197">
        <v>4240</v>
      </c>
      <c r="CM197">
        <v>62000</v>
      </c>
      <c r="CN197">
        <v>116500</v>
      </c>
      <c r="CO197">
        <v>51603</v>
      </c>
      <c r="CP197">
        <v>22431</v>
      </c>
      <c r="CQ197">
        <v>27350</v>
      </c>
      <c r="CR197">
        <v>51500</v>
      </c>
      <c r="CS197">
        <v>16200</v>
      </c>
      <c r="CT197">
        <v>16800</v>
      </c>
      <c r="CU197">
        <v>18550</v>
      </c>
      <c r="CV197">
        <v>5070</v>
      </c>
      <c r="CW197">
        <v>73500</v>
      </c>
      <c r="CX197">
        <v>4450</v>
      </c>
      <c r="CY197">
        <v>14400</v>
      </c>
      <c r="CZ197">
        <v>7780</v>
      </c>
      <c r="DA197">
        <v>11800</v>
      </c>
      <c r="DB197">
        <v>22000</v>
      </c>
      <c r="DC197">
        <v>15600</v>
      </c>
      <c r="DD197">
        <v>11200</v>
      </c>
      <c r="DE197">
        <v>38650</v>
      </c>
      <c r="DF197">
        <v>94500</v>
      </c>
      <c r="DG197">
        <v>53250</v>
      </c>
      <c r="DH197">
        <v>6136.8</v>
      </c>
      <c r="DI197">
        <v>18050</v>
      </c>
      <c r="DJ197">
        <v>29000</v>
      </c>
      <c r="DK197">
        <v>7540</v>
      </c>
      <c r="DL197">
        <v>30750</v>
      </c>
      <c r="DM197">
        <v>57900</v>
      </c>
      <c r="DN197">
        <v>4120</v>
      </c>
      <c r="DO197">
        <v>49850</v>
      </c>
      <c r="DP197">
        <v>24650</v>
      </c>
      <c r="DQ197">
        <v>18450</v>
      </c>
      <c r="DR197">
        <v>20850</v>
      </c>
      <c r="DS197">
        <v>15450</v>
      </c>
      <c r="DT197">
        <v>8420</v>
      </c>
      <c r="DU197">
        <v>21350</v>
      </c>
      <c r="DV197">
        <v>7440</v>
      </c>
      <c r="DW197">
        <v>30400</v>
      </c>
      <c r="DX197">
        <v>74900</v>
      </c>
      <c r="DY197">
        <v>7820</v>
      </c>
      <c r="DZ197">
        <v>16091</v>
      </c>
      <c r="EA197">
        <v>21741.1</v>
      </c>
      <c r="EB197">
        <v>43850</v>
      </c>
      <c r="EC197">
        <v>52454.6</v>
      </c>
      <c r="ED197">
        <v>7567.7</v>
      </c>
      <c r="EE197">
        <v>7630</v>
      </c>
      <c r="EF197">
        <v>37100</v>
      </c>
      <c r="EG197">
        <v>16500</v>
      </c>
      <c r="EH197">
        <v>63700</v>
      </c>
      <c r="EI197">
        <v>16224.2</v>
      </c>
      <c r="EJ197">
        <v>3330</v>
      </c>
      <c r="EK197">
        <v>8500</v>
      </c>
      <c r="EL197">
        <v>13100</v>
      </c>
      <c r="EM197">
        <v>7550</v>
      </c>
      <c r="EN197">
        <v>55700</v>
      </c>
      <c r="EO197">
        <v>56200</v>
      </c>
      <c r="EP197">
        <v>11400</v>
      </c>
      <c r="EQ197">
        <v>14650</v>
      </c>
      <c r="ER197">
        <v>28400</v>
      </c>
      <c r="ES197">
        <v>5260</v>
      </c>
      <c r="ET197">
        <v>11650</v>
      </c>
      <c r="EU197">
        <v>143000</v>
      </c>
      <c r="EV197">
        <v>130.69999999999999</v>
      </c>
      <c r="EW197">
        <v>29600</v>
      </c>
      <c r="EX197">
        <v>28945.3</v>
      </c>
      <c r="EY197">
        <v>87900</v>
      </c>
      <c r="EZ197">
        <v>52800</v>
      </c>
      <c r="FA197">
        <v>44264.800000000003</v>
      </c>
      <c r="FC197">
        <v>22200</v>
      </c>
      <c r="FD197">
        <v>38200</v>
      </c>
      <c r="FE197">
        <v>77634</v>
      </c>
      <c r="FF197">
        <v>9800</v>
      </c>
      <c r="FG197">
        <v>6430</v>
      </c>
      <c r="FH197">
        <v>40100</v>
      </c>
      <c r="FI197">
        <v>31400</v>
      </c>
      <c r="FJ197">
        <v>32083</v>
      </c>
      <c r="FK197">
        <v>87600</v>
      </c>
      <c r="FL197">
        <v>94000</v>
      </c>
      <c r="FM197">
        <v>30350</v>
      </c>
      <c r="FN197">
        <v>28500</v>
      </c>
      <c r="FO197">
        <v>38000</v>
      </c>
      <c r="FP197">
        <v>27300</v>
      </c>
      <c r="FQ197">
        <v>54900</v>
      </c>
      <c r="FR197">
        <v>6800</v>
      </c>
      <c r="FS197">
        <v>12750</v>
      </c>
      <c r="FT197">
        <v>14400</v>
      </c>
      <c r="FU197">
        <v>54400</v>
      </c>
      <c r="FV197">
        <v>9100</v>
      </c>
      <c r="FW197">
        <v>99000</v>
      </c>
      <c r="FX197">
        <v>18500</v>
      </c>
      <c r="FY197">
        <v>22800</v>
      </c>
      <c r="FZ197">
        <v>117800</v>
      </c>
      <c r="GA197">
        <v>7980</v>
      </c>
      <c r="GB197">
        <v>25900</v>
      </c>
      <c r="GC197">
        <v>25200</v>
      </c>
      <c r="GD197">
        <v>3830</v>
      </c>
      <c r="GE197">
        <v>7150</v>
      </c>
      <c r="GF197">
        <v>4290</v>
      </c>
      <c r="GG197">
        <v>7700</v>
      </c>
      <c r="GH197">
        <v>158669</v>
      </c>
      <c r="GI197">
        <v>13900</v>
      </c>
      <c r="GJ197">
        <v>74000</v>
      </c>
      <c r="GK197">
        <v>19800</v>
      </c>
      <c r="GL197">
        <v>5440</v>
      </c>
      <c r="GM197">
        <v>28400</v>
      </c>
      <c r="GN197">
        <v>160</v>
      </c>
      <c r="GO197">
        <v>15550</v>
      </c>
      <c r="GP197">
        <v>26600</v>
      </c>
      <c r="GQ197">
        <v>19950</v>
      </c>
      <c r="GR197">
        <v>21050</v>
      </c>
      <c r="GS197">
        <v>15450</v>
      </c>
      <c r="GT197">
        <v>28000</v>
      </c>
      <c r="GU197">
        <v>19300</v>
      </c>
      <c r="GV197">
        <v>13200</v>
      </c>
      <c r="GW197">
        <v>16600</v>
      </c>
      <c r="GX197">
        <v>55000</v>
      </c>
      <c r="GY197">
        <v>30550</v>
      </c>
      <c r="GZ197">
        <v>8381</v>
      </c>
      <c r="HA197">
        <v>16750</v>
      </c>
      <c r="HB197">
        <v>24259</v>
      </c>
      <c r="HC197">
        <v>22250</v>
      </c>
      <c r="HD197">
        <v>8960</v>
      </c>
      <c r="HE197">
        <v>61200</v>
      </c>
      <c r="HF197">
        <v>19500</v>
      </c>
      <c r="HG197">
        <v>54900</v>
      </c>
      <c r="HH197">
        <v>19000</v>
      </c>
      <c r="HI197">
        <v>20900</v>
      </c>
      <c r="HJ197">
        <v>13000</v>
      </c>
      <c r="HK197">
        <v>41400</v>
      </c>
      <c r="HL197">
        <v>40850</v>
      </c>
      <c r="HM197">
        <v>11100</v>
      </c>
      <c r="HN197">
        <v>26900</v>
      </c>
      <c r="HO197">
        <v>26400</v>
      </c>
      <c r="HP197">
        <v>54500</v>
      </c>
      <c r="HQ197">
        <v>75100</v>
      </c>
      <c r="HR197">
        <v>78900</v>
      </c>
      <c r="HS197">
        <v>53200</v>
      </c>
      <c r="HT197">
        <v>60000</v>
      </c>
      <c r="HU197">
        <v>30900</v>
      </c>
      <c r="HV197">
        <v>29700</v>
      </c>
      <c r="HW197">
        <v>16750</v>
      </c>
      <c r="HX197">
        <v>41000</v>
      </c>
      <c r="HY197">
        <v>72100</v>
      </c>
      <c r="HZ197">
        <v>4500</v>
      </c>
      <c r="IA197">
        <v>35100</v>
      </c>
      <c r="IB197">
        <v>23100</v>
      </c>
      <c r="IC197">
        <v>8760</v>
      </c>
      <c r="ID197">
        <v>10700</v>
      </c>
      <c r="IE197">
        <v>77000</v>
      </c>
      <c r="IF197">
        <v>42100</v>
      </c>
      <c r="IG197">
        <v>6588.8</v>
      </c>
      <c r="IH197">
        <v>42900</v>
      </c>
      <c r="II197">
        <v>24000</v>
      </c>
      <c r="IJ197">
        <v>45500</v>
      </c>
      <c r="IK197">
        <v>69200</v>
      </c>
      <c r="IL197">
        <v>13300</v>
      </c>
      <c r="IM197">
        <v>12875</v>
      </c>
      <c r="IN197">
        <v>34200</v>
      </c>
      <c r="IO197">
        <v>4380</v>
      </c>
      <c r="IP197">
        <v>9980</v>
      </c>
      <c r="IQ197">
        <v>9830</v>
      </c>
      <c r="IR197">
        <v>90200</v>
      </c>
      <c r="IS197">
        <v>43000</v>
      </c>
      <c r="IT197">
        <v>10850</v>
      </c>
      <c r="IU197">
        <v>8100</v>
      </c>
      <c r="IV197">
        <v>32500</v>
      </c>
      <c r="IW197">
        <v>29800</v>
      </c>
      <c r="IX197">
        <v>20500</v>
      </c>
      <c r="IY197">
        <v>7660</v>
      </c>
      <c r="IZ197">
        <v>59500</v>
      </c>
      <c r="JA197">
        <v>74.322000000000003</v>
      </c>
      <c r="JB197">
        <v>240</v>
      </c>
      <c r="JC197">
        <v>64200</v>
      </c>
      <c r="JD197">
        <v>37500</v>
      </c>
      <c r="JE197">
        <v>36000</v>
      </c>
      <c r="JF197">
        <v>50200</v>
      </c>
      <c r="JG197">
        <v>57000</v>
      </c>
      <c r="JH197">
        <v>92.6</v>
      </c>
      <c r="JI197">
        <v>10350</v>
      </c>
      <c r="JJ197">
        <v>12750</v>
      </c>
      <c r="JK197">
        <v>19950</v>
      </c>
      <c r="JL197">
        <v>131.19999999999999</v>
      </c>
      <c r="JM197">
        <v>53100</v>
      </c>
      <c r="JN197">
        <v>9270</v>
      </c>
      <c r="JO197">
        <v>13700</v>
      </c>
      <c r="JP197">
        <v>89800</v>
      </c>
      <c r="JQ197">
        <v>10600</v>
      </c>
      <c r="JR197">
        <v>22400</v>
      </c>
      <c r="JS197">
        <v>38400</v>
      </c>
      <c r="JT197">
        <v>8720</v>
      </c>
      <c r="JU197">
        <v>14800</v>
      </c>
      <c r="JV197">
        <v>14200</v>
      </c>
      <c r="JW197">
        <v>30800</v>
      </c>
      <c r="JX197">
        <v>36581</v>
      </c>
      <c r="JY197">
        <v>30150</v>
      </c>
      <c r="JZ197">
        <v>19500</v>
      </c>
      <c r="KA197">
        <v>11900</v>
      </c>
      <c r="KB197">
        <v>12900</v>
      </c>
      <c r="KC197" s="19"/>
      <c r="KD197" s="19"/>
      <c r="KE197" s="19"/>
      <c r="KF197" s="19"/>
      <c r="KG197" s="19"/>
      <c r="KH197" s="19"/>
      <c r="KI197" s="19"/>
      <c r="KJ197" s="19"/>
      <c r="KK197" s="19"/>
      <c r="KL197" s="19"/>
      <c r="KM197" s="19"/>
      <c r="KN197" s="19"/>
      <c r="KO197" s="19"/>
      <c r="KP197" s="19"/>
      <c r="KQ197" s="19"/>
      <c r="KR197" s="19"/>
      <c r="KS197" s="19"/>
      <c r="KT197" s="19"/>
      <c r="KU197" s="19"/>
      <c r="KV197" s="19"/>
      <c r="KW197" s="19"/>
      <c r="KX197" s="19"/>
      <c r="KY197" s="19"/>
      <c r="KZ197" s="19"/>
      <c r="LA197" s="19"/>
      <c r="LB197" s="19"/>
      <c r="LC197" s="19"/>
      <c r="LD197" s="19"/>
      <c r="LE197" s="19"/>
      <c r="LF197" s="19"/>
      <c r="LG197" s="19"/>
      <c r="LH197" s="19"/>
      <c r="LI197" s="19"/>
      <c r="LJ197" s="19"/>
      <c r="LK197" s="19"/>
      <c r="LL197" s="19"/>
      <c r="LM197" s="19"/>
      <c r="LN197" s="19"/>
      <c r="LO197" s="19"/>
      <c r="LP197" s="19"/>
      <c r="LQ197" s="19"/>
      <c r="LR197" s="19"/>
      <c r="LS197" s="19"/>
      <c r="LT197" s="19"/>
      <c r="LU197" s="19"/>
      <c r="LV197" s="19"/>
      <c r="LW197" s="19"/>
      <c r="LX197" s="19"/>
      <c r="LY197" s="19"/>
      <c r="LZ197" s="19"/>
      <c r="MA197" s="19"/>
      <c r="MB197" s="19"/>
      <c r="MC197" s="19"/>
      <c r="MD197" s="19"/>
      <c r="ME197" s="19"/>
      <c r="MF197" s="19"/>
      <c r="MG197" s="19"/>
      <c r="MH197" s="19"/>
      <c r="MI197" s="19"/>
      <c r="MJ197" s="19"/>
      <c r="MK197" s="19"/>
      <c r="ML197" s="19"/>
      <c r="MM197" s="19"/>
      <c r="MN197" s="19"/>
      <c r="MO197" s="19"/>
      <c r="MP197" s="19"/>
      <c r="MQ197" s="19"/>
      <c r="MR197" s="19"/>
      <c r="MS197" s="19"/>
      <c r="MT197" s="19"/>
      <c r="MU197" s="19"/>
      <c r="MV197" s="19"/>
      <c r="MW197" s="19"/>
      <c r="MX197" s="19"/>
      <c r="MY197" s="19"/>
      <c r="MZ197" s="19"/>
      <c r="NA197" s="19"/>
      <c r="NB197" s="19"/>
      <c r="NC197" s="19"/>
      <c r="ND197" s="20"/>
      <c r="NE197" s="20"/>
      <c r="NF197" s="20"/>
      <c r="NG197" s="19"/>
      <c r="NH197" s="19"/>
      <c r="NI197" s="19"/>
      <c r="NJ197" s="19"/>
      <c r="NK197" s="19"/>
      <c r="NL197" s="19"/>
      <c r="NM197" s="19"/>
      <c r="NN197" s="20"/>
      <c r="NO197" s="20"/>
      <c r="NP197" s="20"/>
      <c r="NQ197" s="19"/>
      <c r="NR197" s="19"/>
      <c r="NS197" s="19"/>
      <c r="NT197" s="19"/>
      <c r="NU197" s="20"/>
      <c r="NV197" s="19"/>
      <c r="NW197" s="19"/>
      <c r="NX197" s="19"/>
      <c r="NY197" s="19"/>
      <c r="NZ197" s="19"/>
      <c r="OA197" s="19"/>
      <c r="OB197" s="19"/>
      <c r="OC197" s="19"/>
      <c r="OD197" s="19"/>
      <c r="OE197" s="19"/>
      <c r="OF197" s="19"/>
      <c r="OG197" s="19"/>
      <c r="OH197" s="19"/>
      <c r="OI197" s="19"/>
      <c r="OJ197" s="19"/>
      <c r="OK197" s="19"/>
      <c r="OL197" s="19"/>
      <c r="OM197" s="19"/>
      <c r="ON197" s="19"/>
      <c r="OO197" s="19"/>
      <c r="OP197" s="19"/>
      <c r="OQ197" s="19"/>
      <c r="OR197" s="19"/>
      <c r="OS197" s="21"/>
      <c r="OT197" s="21"/>
      <c r="OU197" s="21"/>
      <c r="OV197" s="21"/>
      <c r="OW197" s="21"/>
      <c r="OX197" s="21"/>
      <c r="OY197" s="21"/>
      <c r="OZ197" s="21"/>
      <c r="PA197" s="21"/>
      <c r="PB197" s="21"/>
      <c r="PC197" s="21"/>
    </row>
    <row r="198" spans="1:419" x14ac:dyDescent="0.2">
      <c r="A198" s="24">
        <v>44488</v>
      </c>
      <c r="B198">
        <v>16100</v>
      </c>
      <c r="C198">
        <v>10800</v>
      </c>
      <c r="D198">
        <v>34200</v>
      </c>
      <c r="E198">
        <v>18400</v>
      </c>
      <c r="F198">
        <v>13000</v>
      </c>
      <c r="G198">
        <v>31198</v>
      </c>
      <c r="H198">
        <v>36000</v>
      </c>
      <c r="I198">
        <v>16950</v>
      </c>
      <c r="J198">
        <v>4940</v>
      </c>
      <c r="K198">
        <v>32300</v>
      </c>
      <c r="L198">
        <v>22900</v>
      </c>
      <c r="M198">
        <v>18100</v>
      </c>
      <c r="N198">
        <v>13192.3</v>
      </c>
      <c r="O198">
        <v>14000</v>
      </c>
      <c r="P198">
        <v>57500</v>
      </c>
      <c r="Q198">
        <v>62000</v>
      </c>
      <c r="R198">
        <v>15300</v>
      </c>
      <c r="S198">
        <v>17410.400000000001</v>
      </c>
      <c r="T198">
        <v>36600</v>
      </c>
      <c r="U198">
        <v>63100</v>
      </c>
      <c r="V198">
        <v>30500</v>
      </c>
      <c r="W198">
        <v>31696.7</v>
      </c>
      <c r="X198">
        <v>27200</v>
      </c>
      <c r="Y198">
        <v>41050</v>
      </c>
      <c r="Z198">
        <v>52800</v>
      </c>
      <c r="AA198">
        <v>32600</v>
      </c>
      <c r="AB198">
        <v>16400</v>
      </c>
      <c r="AC198">
        <v>61400</v>
      </c>
      <c r="AD198">
        <v>43200</v>
      </c>
      <c r="AE198">
        <v>32000</v>
      </c>
      <c r="AF198">
        <v>12650</v>
      </c>
      <c r="AG198">
        <v>61000</v>
      </c>
      <c r="AH198">
        <v>16350</v>
      </c>
      <c r="AI198">
        <v>14900</v>
      </c>
      <c r="AJ198">
        <v>14200</v>
      </c>
      <c r="AK198">
        <v>21000</v>
      </c>
      <c r="AL198">
        <v>7230</v>
      </c>
      <c r="AM198">
        <v>19100</v>
      </c>
      <c r="AN198">
        <v>35700</v>
      </c>
      <c r="AO198">
        <v>34200</v>
      </c>
      <c r="AP198">
        <v>54771</v>
      </c>
      <c r="AQ198">
        <v>13950</v>
      </c>
      <c r="AR198">
        <v>37450</v>
      </c>
      <c r="AS198">
        <v>43500</v>
      </c>
      <c r="AT198">
        <v>18000</v>
      </c>
      <c r="AU198">
        <v>46800</v>
      </c>
      <c r="AV198">
        <v>68200</v>
      </c>
      <c r="AW198">
        <v>18962</v>
      </c>
      <c r="AX198">
        <v>30300</v>
      </c>
      <c r="AY198">
        <v>16400</v>
      </c>
      <c r="AZ198">
        <v>29600</v>
      </c>
      <c r="BA198">
        <v>38000</v>
      </c>
      <c r="BB198">
        <v>57900</v>
      </c>
      <c r="BC198">
        <v>6100</v>
      </c>
      <c r="BD198">
        <v>9070</v>
      </c>
      <c r="BE198">
        <v>36400</v>
      </c>
      <c r="BF198">
        <v>32500</v>
      </c>
      <c r="BG198">
        <v>114400</v>
      </c>
      <c r="BH198">
        <v>51800</v>
      </c>
      <c r="BI198">
        <v>90500</v>
      </c>
      <c r="BJ198">
        <v>97400</v>
      </c>
      <c r="BK198">
        <v>12550</v>
      </c>
      <c r="BL198">
        <v>37350</v>
      </c>
      <c r="BM198">
        <v>7270</v>
      </c>
      <c r="BN198">
        <v>60900</v>
      </c>
      <c r="BO198">
        <v>44300</v>
      </c>
      <c r="BP198">
        <v>74500</v>
      </c>
      <c r="BQ198">
        <v>23250</v>
      </c>
      <c r="BR198">
        <v>31800</v>
      </c>
      <c r="BS198">
        <v>19950</v>
      </c>
      <c r="BT198">
        <v>60200</v>
      </c>
      <c r="BU198">
        <v>46800</v>
      </c>
      <c r="BV198">
        <v>21800</v>
      </c>
      <c r="BW198">
        <v>37500</v>
      </c>
      <c r="BX198">
        <v>58700</v>
      </c>
      <c r="BY198">
        <v>21400</v>
      </c>
      <c r="BZ198">
        <v>5340</v>
      </c>
      <c r="CA198">
        <v>23700</v>
      </c>
      <c r="CB198">
        <v>30000</v>
      </c>
      <c r="CC198">
        <v>18300</v>
      </c>
      <c r="CD198">
        <v>12100</v>
      </c>
      <c r="CE198">
        <v>6972.7</v>
      </c>
      <c r="CF198">
        <v>15400</v>
      </c>
      <c r="CG198">
        <v>14500</v>
      </c>
      <c r="CH198">
        <v>13800</v>
      </c>
      <c r="CI198">
        <v>13250</v>
      </c>
      <c r="CJ198">
        <v>50100</v>
      </c>
      <c r="CK198">
        <v>98600</v>
      </c>
      <c r="CL198">
        <v>4530</v>
      </c>
      <c r="CM198">
        <v>63000</v>
      </c>
      <c r="CN198">
        <v>114500</v>
      </c>
      <c r="CO198">
        <v>51515</v>
      </c>
      <c r="CP198">
        <v>22018</v>
      </c>
      <c r="CQ198">
        <v>27350</v>
      </c>
      <c r="CR198">
        <v>51500</v>
      </c>
      <c r="CS198">
        <v>15650</v>
      </c>
      <c r="CT198">
        <v>16300</v>
      </c>
      <c r="CU198">
        <v>18550</v>
      </c>
      <c r="CV198">
        <v>5040</v>
      </c>
      <c r="CW198">
        <v>73500</v>
      </c>
      <c r="CX198">
        <v>4440</v>
      </c>
      <c r="CY198">
        <v>14600</v>
      </c>
      <c r="CZ198">
        <v>8320</v>
      </c>
      <c r="DA198">
        <v>11850</v>
      </c>
      <c r="DB198">
        <v>22500</v>
      </c>
      <c r="DC198">
        <v>15800</v>
      </c>
      <c r="DD198">
        <v>11950</v>
      </c>
      <c r="DE198">
        <v>38950</v>
      </c>
      <c r="DF198">
        <v>94600</v>
      </c>
      <c r="DG198">
        <v>53750</v>
      </c>
      <c r="DH198">
        <v>6145.3</v>
      </c>
      <c r="DI198">
        <v>17900</v>
      </c>
      <c r="DJ198">
        <v>28900</v>
      </c>
      <c r="DK198">
        <v>7400</v>
      </c>
      <c r="DL198">
        <v>32900</v>
      </c>
      <c r="DM198">
        <v>57200</v>
      </c>
      <c r="DN198">
        <v>4150</v>
      </c>
      <c r="DO198">
        <v>49300</v>
      </c>
      <c r="DP198">
        <v>24000</v>
      </c>
      <c r="DQ198">
        <v>18700</v>
      </c>
      <c r="DR198">
        <v>19400</v>
      </c>
      <c r="DS198">
        <v>15600</v>
      </c>
      <c r="DT198">
        <v>7900</v>
      </c>
      <c r="DU198">
        <v>21400</v>
      </c>
      <c r="DV198">
        <v>7350</v>
      </c>
      <c r="DW198">
        <v>30550</v>
      </c>
      <c r="DX198">
        <v>75000</v>
      </c>
      <c r="DY198">
        <v>7780</v>
      </c>
      <c r="DZ198">
        <v>16455</v>
      </c>
      <c r="EA198">
        <v>23214.3</v>
      </c>
      <c r="EB198">
        <v>43600</v>
      </c>
      <c r="EC198">
        <v>52454.6</v>
      </c>
      <c r="ED198">
        <v>7558.1</v>
      </c>
      <c r="EE198">
        <v>7900</v>
      </c>
      <c r="EF198">
        <v>37150</v>
      </c>
      <c r="EG198">
        <v>15500</v>
      </c>
      <c r="EH198">
        <v>63000</v>
      </c>
      <c r="EI198">
        <v>16547.8</v>
      </c>
      <c r="EJ198">
        <v>3470</v>
      </c>
      <c r="EK198">
        <v>8400</v>
      </c>
      <c r="EL198">
        <v>13100</v>
      </c>
      <c r="EM198">
        <v>7750</v>
      </c>
      <c r="EN198">
        <v>54900</v>
      </c>
      <c r="EO198">
        <v>56200</v>
      </c>
      <c r="EP198">
        <v>11400</v>
      </c>
      <c r="EQ198">
        <v>14800</v>
      </c>
      <c r="ER198">
        <v>28200</v>
      </c>
      <c r="ES198">
        <v>5620</v>
      </c>
      <c r="ET198">
        <v>11700</v>
      </c>
      <c r="EU198">
        <v>141000</v>
      </c>
      <c r="EV198">
        <v>129.69999999999999</v>
      </c>
      <c r="EW198">
        <v>29600</v>
      </c>
      <c r="EX198">
        <v>29257.8</v>
      </c>
      <c r="EY198">
        <v>87100</v>
      </c>
      <c r="EZ198">
        <v>53200</v>
      </c>
      <c r="FA198">
        <v>43862</v>
      </c>
      <c r="FC198">
        <v>22450</v>
      </c>
      <c r="FD198">
        <v>38550</v>
      </c>
      <c r="FE198">
        <v>78321</v>
      </c>
      <c r="FF198">
        <v>9700</v>
      </c>
      <c r="FG198">
        <v>6400</v>
      </c>
      <c r="FH198">
        <v>39650</v>
      </c>
      <c r="FI198">
        <v>30450</v>
      </c>
      <c r="FJ198">
        <v>32417</v>
      </c>
      <c r="FK198">
        <v>89000</v>
      </c>
      <c r="FL198">
        <v>93500</v>
      </c>
      <c r="FM198">
        <v>30400</v>
      </c>
      <c r="FN198">
        <v>28150</v>
      </c>
      <c r="FO198">
        <v>37900</v>
      </c>
      <c r="FP198">
        <v>28350</v>
      </c>
      <c r="FQ198">
        <v>54100</v>
      </c>
      <c r="FR198">
        <v>6800</v>
      </c>
      <c r="FS198">
        <v>12700</v>
      </c>
      <c r="FT198">
        <v>14400</v>
      </c>
      <c r="FU198">
        <v>54800</v>
      </c>
      <c r="FV198">
        <v>9020</v>
      </c>
      <c r="FW198">
        <v>98000</v>
      </c>
      <c r="FX198">
        <v>18200</v>
      </c>
      <c r="FY198">
        <v>22950</v>
      </c>
      <c r="FZ198">
        <v>113500</v>
      </c>
      <c r="GA198">
        <v>8180</v>
      </c>
      <c r="GB198">
        <v>25700</v>
      </c>
      <c r="GC198">
        <v>24500</v>
      </c>
      <c r="GD198">
        <v>4090</v>
      </c>
      <c r="GE198">
        <v>7050</v>
      </c>
      <c r="GF198">
        <v>4590</v>
      </c>
      <c r="GG198">
        <v>7950</v>
      </c>
      <c r="GH198">
        <v>155601</v>
      </c>
      <c r="GI198">
        <v>13700</v>
      </c>
      <c r="GJ198">
        <v>74800</v>
      </c>
      <c r="GK198">
        <v>19600</v>
      </c>
      <c r="GL198">
        <v>5480</v>
      </c>
      <c r="GM198">
        <v>28300</v>
      </c>
      <c r="GN198">
        <v>158.5</v>
      </c>
      <c r="GO198">
        <v>16600</v>
      </c>
      <c r="GP198">
        <v>28450</v>
      </c>
      <c r="GQ198">
        <v>19600</v>
      </c>
      <c r="GR198">
        <v>21250</v>
      </c>
      <c r="GS198">
        <v>15400</v>
      </c>
      <c r="GT198">
        <v>25350</v>
      </c>
      <c r="GU198">
        <v>19050</v>
      </c>
      <c r="GV198">
        <v>13150</v>
      </c>
      <c r="GW198">
        <v>16500</v>
      </c>
      <c r="GX198">
        <v>55000</v>
      </c>
      <c r="GY198">
        <v>30700</v>
      </c>
      <c r="GZ198">
        <v>8000</v>
      </c>
      <c r="HA198">
        <v>16850</v>
      </c>
      <c r="HB198">
        <v>25741</v>
      </c>
      <c r="HC198">
        <v>22300</v>
      </c>
      <c r="HD198">
        <v>8980</v>
      </c>
      <c r="HE198">
        <v>61200</v>
      </c>
      <c r="HF198">
        <v>19700</v>
      </c>
      <c r="HG198">
        <v>55000</v>
      </c>
      <c r="HH198">
        <v>18900</v>
      </c>
      <c r="HI198">
        <v>21500</v>
      </c>
      <c r="HJ198">
        <v>12900</v>
      </c>
      <c r="HK198">
        <v>43850</v>
      </c>
      <c r="HL198">
        <v>40900</v>
      </c>
      <c r="HM198">
        <v>11000</v>
      </c>
      <c r="HN198">
        <v>26200</v>
      </c>
      <c r="HO198">
        <v>26200</v>
      </c>
      <c r="HP198">
        <v>55500</v>
      </c>
      <c r="HQ198">
        <v>79900</v>
      </c>
      <c r="HR198">
        <v>82900</v>
      </c>
      <c r="HS198">
        <v>53000</v>
      </c>
      <c r="HT198">
        <v>63000</v>
      </c>
      <c r="HU198">
        <v>30900</v>
      </c>
      <c r="HV198">
        <v>29200</v>
      </c>
      <c r="HW198">
        <v>16550</v>
      </c>
      <c r="HX198">
        <v>40650</v>
      </c>
      <c r="HY198">
        <v>71500</v>
      </c>
      <c r="HZ198">
        <v>4500</v>
      </c>
      <c r="IA198">
        <v>35000</v>
      </c>
      <c r="IB198">
        <v>24700</v>
      </c>
      <c r="IC198">
        <v>8500</v>
      </c>
      <c r="ID198">
        <v>11000</v>
      </c>
      <c r="IE198">
        <v>78700</v>
      </c>
      <c r="IF198">
        <v>42000</v>
      </c>
      <c r="IG198">
        <v>6803.7</v>
      </c>
      <c r="IH198">
        <v>42700</v>
      </c>
      <c r="II198">
        <v>23600</v>
      </c>
      <c r="IJ198">
        <v>46000</v>
      </c>
      <c r="IK198">
        <v>70000</v>
      </c>
      <c r="IL198">
        <v>14100</v>
      </c>
      <c r="IM198">
        <v>12583.3</v>
      </c>
      <c r="IN198">
        <v>36500</v>
      </c>
      <c r="IO198">
        <v>4490</v>
      </c>
      <c r="IP198">
        <v>9950</v>
      </c>
      <c r="IQ198">
        <v>9800</v>
      </c>
      <c r="IR198">
        <v>90000</v>
      </c>
      <c r="IS198">
        <v>42500</v>
      </c>
      <c r="IT198">
        <v>11200</v>
      </c>
      <c r="IU198">
        <v>8480</v>
      </c>
      <c r="IV198">
        <v>32000</v>
      </c>
      <c r="IW198">
        <v>28900</v>
      </c>
      <c r="IX198">
        <v>20000</v>
      </c>
      <c r="IY198">
        <v>7900</v>
      </c>
      <c r="IZ198">
        <v>58600</v>
      </c>
      <c r="JA198">
        <v>74.632000000000005</v>
      </c>
      <c r="JB198">
        <v>235.5</v>
      </c>
      <c r="JC198">
        <v>64900</v>
      </c>
      <c r="JD198">
        <v>37600</v>
      </c>
      <c r="JE198">
        <v>35950</v>
      </c>
      <c r="JF198">
        <v>53000</v>
      </c>
      <c r="JG198">
        <v>57700</v>
      </c>
      <c r="JH198">
        <v>92.4</v>
      </c>
      <c r="JI198">
        <v>10400</v>
      </c>
      <c r="JJ198">
        <v>12700</v>
      </c>
      <c r="JK198">
        <v>19900</v>
      </c>
      <c r="JL198">
        <v>135.19999999999999</v>
      </c>
      <c r="JM198">
        <v>53600</v>
      </c>
      <c r="JN198">
        <v>9280</v>
      </c>
      <c r="JO198">
        <v>13750</v>
      </c>
      <c r="JP198">
        <v>90300</v>
      </c>
      <c r="JQ198">
        <v>10700</v>
      </c>
      <c r="JR198">
        <v>22250</v>
      </c>
      <c r="JS198">
        <v>38500</v>
      </c>
      <c r="JT198">
        <v>9300</v>
      </c>
      <c r="JU198">
        <v>15800</v>
      </c>
      <c r="JV198">
        <v>15150</v>
      </c>
      <c r="JW198">
        <v>30300</v>
      </c>
      <c r="JX198">
        <v>36129.4</v>
      </c>
      <c r="JY198">
        <v>30050</v>
      </c>
      <c r="JZ198">
        <v>19800</v>
      </c>
      <c r="KA198">
        <v>11850</v>
      </c>
      <c r="KB198">
        <v>12800</v>
      </c>
      <c r="KC198" s="19"/>
      <c r="KD198" s="19"/>
      <c r="KE198" s="19"/>
      <c r="KF198" s="19"/>
      <c r="KG198" s="19"/>
      <c r="KH198" s="19"/>
      <c r="KI198" s="19"/>
      <c r="KJ198" s="19"/>
      <c r="KK198" s="19"/>
      <c r="KL198" s="19"/>
      <c r="KM198" s="19"/>
      <c r="KN198" s="19"/>
      <c r="KO198" s="19"/>
      <c r="KP198" s="19"/>
      <c r="KQ198" s="19"/>
      <c r="KR198" s="19"/>
      <c r="KS198" s="19"/>
      <c r="KT198" s="19"/>
      <c r="KU198" s="19"/>
      <c r="KV198" s="19"/>
      <c r="KW198" s="19"/>
      <c r="KX198" s="19"/>
      <c r="KY198" s="19"/>
      <c r="KZ198" s="19"/>
      <c r="LA198" s="19"/>
      <c r="LB198" s="19"/>
      <c r="LC198" s="19"/>
      <c r="LD198" s="19"/>
      <c r="LE198" s="19"/>
      <c r="LF198" s="19"/>
      <c r="LG198" s="19"/>
      <c r="LH198" s="19"/>
      <c r="LI198" s="19"/>
      <c r="LJ198" s="19"/>
      <c r="LK198" s="19"/>
      <c r="LL198" s="19"/>
      <c r="LM198" s="19"/>
      <c r="LN198" s="19"/>
      <c r="LO198" s="19"/>
      <c r="LP198" s="19"/>
      <c r="LQ198" s="19"/>
      <c r="LR198" s="19"/>
      <c r="LS198" s="19"/>
      <c r="LT198" s="19"/>
      <c r="LU198" s="19"/>
      <c r="LV198" s="19"/>
      <c r="LW198" s="19"/>
      <c r="LX198" s="19"/>
      <c r="LY198" s="19"/>
      <c r="LZ198" s="19"/>
      <c r="MA198" s="19"/>
      <c r="MB198" s="19"/>
      <c r="MC198" s="19"/>
      <c r="MD198" s="19"/>
      <c r="ME198" s="19"/>
      <c r="MF198" s="19"/>
      <c r="MG198" s="19"/>
      <c r="MH198" s="19"/>
      <c r="MI198" s="19"/>
      <c r="MJ198" s="19"/>
      <c r="MK198" s="19"/>
      <c r="ML198" s="19"/>
      <c r="MM198" s="19"/>
      <c r="MN198" s="19"/>
      <c r="MO198" s="19"/>
      <c r="MP198" s="19"/>
      <c r="MQ198" s="19"/>
      <c r="MR198" s="19"/>
      <c r="MS198" s="19"/>
      <c r="MT198" s="19"/>
      <c r="MU198" s="19"/>
      <c r="MV198" s="19"/>
      <c r="MW198" s="19"/>
      <c r="MX198" s="19"/>
      <c r="MY198" s="19"/>
      <c r="MZ198" s="19"/>
      <c r="NA198" s="19"/>
      <c r="NB198" s="19"/>
      <c r="NC198" s="19"/>
      <c r="ND198" s="20"/>
      <c r="NE198" s="20"/>
      <c r="NF198" s="20"/>
      <c r="NG198" s="19"/>
      <c r="NH198" s="19"/>
      <c r="NI198" s="19"/>
      <c r="NJ198" s="19"/>
      <c r="NK198" s="19"/>
      <c r="NL198" s="19"/>
      <c r="NM198" s="19"/>
      <c r="NN198" s="20"/>
      <c r="NO198" s="20"/>
      <c r="NP198" s="20"/>
      <c r="NQ198" s="19"/>
      <c r="NR198" s="19"/>
      <c r="NS198" s="19"/>
      <c r="NT198" s="19"/>
      <c r="NU198" s="20"/>
      <c r="NV198" s="19"/>
      <c r="NW198" s="19"/>
      <c r="NX198" s="19"/>
      <c r="NY198" s="19"/>
      <c r="NZ198" s="19"/>
      <c r="OA198" s="19"/>
      <c r="OB198" s="19"/>
      <c r="OC198" s="19"/>
      <c r="OD198" s="19"/>
      <c r="OE198" s="19"/>
      <c r="OF198" s="19"/>
      <c r="OG198" s="19"/>
      <c r="OH198" s="19"/>
      <c r="OI198" s="19"/>
      <c r="OJ198" s="19"/>
      <c r="OK198" s="19"/>
      <c r="OL198" s="19"/>
      <c r="OM198" s="19"/>
      <c r="ON198" s="19"/>
      <c r="OO198" s="19"/>
      <c r="OP198" s="19"/>
      <c r="OQ198" s="19"/>
      <c r="OR198" s="19"/>
      <c r="OS198" s="21"/>
      <c r="OT198" s="21"/>
      <c r="OU198" s="21"/>
      <c r="OV198" s="21"/>
      <c r="OW198" s="21"/>
      <c r="OX198" s="21"/>
      <c r="OY198" s="21"/>
      <c r="OZ198" s="21"/>
      <c r="PA198" s="21"/>
      <c r="PB198" s="21"/>
      <c r="PC198" s="21"/>
    </row>
    <row r="199" spans="1:419" x14ac:dyDescent="0.2">
      <c r="A199" s="24">
        <v>44489</v>
      </c>
      <c r="B199">
        <v>16000</v>
      </c>
      <c r="C199">
        <v>10800</v>
      </c>
      <c r="D199">
        <v>34200</v>
      </c>
      <c r="E199">
        <v>18750</v>
      </c>
      <c r="F199">
        <v>13000</v>
      </c>
      <c r="G199">
        <v>32900</v>
      </c>
      <c r="H199">
        <v>35000</v>
      </c>
      <c r="I199">
        <v>16900</v>
      </c>
      <c r="J199">
        <v>5060</v>
      </c>
      <c r="K199">
        <v>32900</v>
      </c>
      <c r="L199">
        <v>22350</v>
      </c>
      <c r="M199">
        <v>17700</v>
      </c>
      <c r="N199">
        <v>13192.3</v>
      </c>
      <c r="O199">
        <v>14000</v>
      </c>
      <c r="P199">
        <v>57500</v>
      </c>
      <c r="Q199">
        <v>62500</v>
      </c>
      <c r="R199">
        <v>16350</v>
      </c>
      <c r="S199">
        <v>17853.8</v>
      </c>
      <c r="T199">
        <v>36800</v>
      </c>
      <c r="U199">
        <v>63000</v>
      </c>
      <c r="V199">
        <v>29900</v>
      </c>
      <c r="W199">
        <v>31459.3</v>
      </c>
      <c r="X199">
        <v>27000</v>
      </c>
      <c r="Y199">
        <v>40300</v>
      </c>
      <c r="Z199">
        <v>53300</v>
      </c>
      <c r="AA199">
        <v>31700</v>
      </c>
      <c r="AB199">
        <v>17200</v>
      </c>
      <c r="AC199">
        <v>60500</v>
      </c>
      <c r="AD199">
        <v>42700</v>
      </c>
      <c r="AE199">
        <v>31900</v>
      </c>
      <c r="AF199">
        <v>12500</v>
      </c>
      <c r="AG199">
        <v>61800</v>
      </c>
      <c r="AH199">
        <v>17100</v>
      </c>
      <c r="AI199">
        <v>15000</v>
      </c>
      <c r="AJ199">
        <v>14050</v>
      </c>
      <c r="AK199">
        <v>20800</v>
      </c>
      <c r="AL199">
        <v>7290</v>
      </c>
      <c r="AM199">
        <v>19250</v>
      </c>
      <c r="AN199">
        <v>35300</v>
      </c>
      <c r="AO199">
        <v>34200</v>
      </c>
      <c r="AP199">
        <v>54679</v>
      </c>
      <c r="AQ199">
        <v>13700</v>
      </c>
      <c r="AR199">
        <v>36600</v>
      </c>
      <c r="AS199">
        <v>45000</v>
      </c>
      <c r="AT199">
        <v>17900</v>
      </c>
      <c r="AU199">
        <v>46800</v>
      </c>
      <c r="AV199">
        <v>69000</v>
      </c>
      <c r="AW199">
        <v>18962</v>
      </c>
      <c r="AX199">
        <v>30000</v>
      </c>
      <c r="AY199">
        <v>16900</v>
      </c>
      <c r="AZ199">
        <v>28750</v>
      </c>
      <c r="BA199">
        <v>38000</v>
      </c>
      <c r="BB199">
        <v>60400</v>
      </c>
      <c r="BC199">
        <v>6400</v>
      </c>
      <c r="BD199">
        <v>9190</v>
      </c>
      <c r="BE199">
        <v>36300</v>
      </c>
      <c r="BF199">
        <v>33500</v>
      </c>
      <c r="BG199">
        <v>112800</v>
      </c>
      <c r="BH199">
        <v>51400</v>
      </c>
      <c r="BI199">
        <v>92000</v>
      </c>
      <c r="BJ199">
        <v>98700</v>
      </c>
      <c r="BK199">
        <v>12550</v>
      </c>
      <c r="BL199">
        <v>38350</v>
      </c>
      <c r="BM199">
        <v>7760</v>
      </c>
      <c r="BN199">
        <v>62000</v>
      </c>
      <c r="BO199">
        <v>45700</v>
      </c>
      <c r="BP199">
        <v>74000</v>
      </c>
      <c r="BQ199">
        <v>23200</v>
      </c>
      <c r="BR199">
        <v>32300</v>
      </c>
      <c r="BS199">
        <v>18600</v>
      </c>
      <c r="BT199">
        <v>60300</v>
      </c>
      <c r="BU199">
        <v>46800</v>
      </c>
      <c r="BV199">
        <v>21750</v>
      </c>
      <c r="BW199">
        <v>38000</v>
      </c>
      <c r="BX199">
        <v>57300</v>
      </c>
      <c r="BY199">
        <v>21200</v>
      </c>
      <c r="BZ199">
        <v>5260</v>
      </c>
      <c r="CA199">
        <v>23400</v>
      </c>
      <c r="CB199">
        <v>29600</v>
      </c>
      <c r="CC199">
        <v>17900</v>
      </c>
      <c r="CD199">
        <v>12900</v>
      </c>
      <c r="CE199">
        <v>7194.7</v>
      </c>
      <c r="CF199">
        <v>15300</v>
      </c>
      <c r="CG199">
        <v>14100</v>
      </c>
      <c r="CH199">
        <v>13000</v>
      </c>
      <c r="CI199">
        <v>13300</v>
      </c>
      <c r="CJ199">
        <v>49500</v>
      </c>
      <c r="CK199">
        <v>97600</v>
      </c>
      <c r="CL199">
        <v>4840</v>
      </c>
      <c r="CM199">
        <v>63900</v>
      </c>
      <c r="CN199">
        <v>114500</v>
      </c>
      <c r="CO199">
        <v>50898</v>
      </c>
      <c r="CP199">
        <v>21881</v>
      </c>
      <c r="CQ199">
        <v>27300</v>
      </c>
      <c r="CR199">
        <v>50600</v>
      </c>
      <c r="CS199">
        <v>15750</v>
      </c>
      <c r="CT199">
        <v>16500</v>
      </c>
      <c r="CU199">
        <v>18500</v>
      </c>
      <c r="CV199">
        <v>5040</v>
      </c>
      <c r="CW199">
        <v>70000</v>
      </c>
      <c r="CX199">
        <v>4530</v>
      </c>
      <c r="CY199">
        <v>14800</v>
      </c>
      <c r="CZ199">
        <v>8020</v>
      </c>
      <c r="DA199">
        <v>12000</v>
      </c>
      <c r="DB199">
        <v>23000</v>
      </c>
      <c r="DC199">
        <v>15900</v>
      </c>
      <c r="DD199">
        <v>12500</v>
      </c>
      <c r="DE199">
        <v>38650</v>
      </c>
      <c r="DF199">
        <v>94600</v>
      </c>
      <c r="DG199">
        <v>54916.6</v>
      </c>
      <c r="DH199">
        <v>6410.3</v>
      </c>
      <c r="DI199">
        <v>18050</v>
      </c>
      <c r="DJ199">
        <v>29300</v>
      </c>
      <c r="DK199">
        <v>7450</v>
      </c>
      <c r="DL199">
        <v>32900</v>
      </c>
      <c r="DM199">
        <v>56900</v>
      </c>
      <c r="DN199">
        <v>4440</v>
      </c>
      <c r="DO199">
        <v>49200</v>
      </c>
      <c r="DP199">
        <v>24400</v>
      </c>
      <c r="DQ199">
        <v>18600</v>
      </c>
      <c r="DR199">
        <v>20000</v>
      </c>
      <c r="DS199">
        <v>15800</v>
      </c>
      <c r="DT199">
        <v>7900</v>
      </c>
      <c r="DU199">
        <v>21300</v>
      </c>
      <c r="DV199">
        <v>7400</v>
      </c>
      <c r="DW199">
        <v>31300</v>
      </c>
      <c r="DX199">
        <v>74600</v>
      </c>
      <c r="DY199">
        <v>7940</v>
      </c>
      <c r="DZ199">
        <v>17591</v>
      </c>
      <c r="EA199">
        <v>23571.4</v>
      </c>
      <c r="EB199">
        <v>43100</v>
      </c>
      <c r="EC199">
        <v>52727.3</v>
      </c>
      <c r="ED199">
        <v>7519.8</v>
      </c>
      <c r="EE199">
        <v>7880</v>
      </c>
      <c r="EF199">
        <v>36600</v>
      </c>
      <c r="EG199">
        <v>16500</v>
      </c>
      <c r="EH199">
        <v>63000</v>
      </c>
      <c r="EI199">
        <v>15700</v>
      </c>
      <c r="EJ199">
        <v>3700</v>
      </c>
      <c r="EK199">
        <v>8600</v>
      </c>
      <c r="EL199">
        <v>13000</v>
      </c>
      <c r="EM199">
        <v>8030</v>
      </c>
      <c r="EN199">
        <v>55000</v>
      </c>
      <c r="EO199">
        <v>56200</v>
      </c>
      <c r="EP199">
        <v>11400</v>
      </c>
      <c r="EQ199">
        <v>14700</v>
      </c>
      <c r="ER199">
        <v>28200</v>
      </c>
      <c r="ES199">
        <v>6010</v>
      </c>
      <c r="ET199">
        <v>12100</v>
      </c>
      <c r="EU199">
        <v>143100</v>
      </c>
      <c r="EV199">
        <v>129.19999999999999</v>
      </c>
      <c r="EW199">
        <v>29200</v>
      </c>
      <c r="EX199">
        <v>31093.8</v>
      </c>
      <c r="EY199">
        <v>87100</v>
      </c>
      <c r="EZ199">
        <v>55700</v>
      </c>
      <c r="FA199">
        <v>45383.7</v>
      </c>
      <c r="FC199">
        <v>23050</v>
      </c>
      <c r="FD199">
        <v>39650</v>
      </c>
      <c r="FE199">
        <v>78092</v>
      </c>
      <c r="FF199">
        <v>9700</v>
      </c>
      <c r="FG199">
        <v>6580</v>
      </c>
      <c r="FH199">
        <v>39650</v>
      </c>
      <c r="FI199">
        <v>30600</v>
      </c>
      <c r="FJ199">
        <v>32250</v>
      </c>
      <c r="FK199">
        <v>92000</v>
      </c>
      <c r="FL199">
        <v>96400</v>
      </c>
      <c r="FM199">
        <v>31300</v>
      </c>
      <c r="FN199">
        <v>27450</v>
      </c>
      <c r="FO199">
        <v>37600</v>
      </c>
      <c r="FP199">
        <v>27900</v>
      </c>
      <c r="FQ199">
        <v>56200</v>
      </c>
      <c r="FR199">
        <v>6680</v>
      </c>
      <c r="FS199">
        <v>12750</v>
      </c>
      <c r="FT199">
        <v>15400</v>
      </c>
      <c r="FU199">
        <v>53900</v>
      </c>
      <c r="FV199">
        <v>9190</v>
      </c>
      <c r="FW199">
        <v>99000</v>
      </c>
      <c r="FX199">
        <v>18200</v>
      </c>
      <c r="FY199">
        <v>22850</v>
      </c>
      <c r="FZ199">
        <v>114600</v>
      </c>
      <c r="GA199">
        <v>8150</v>
      </c>
      <c r="GB199">
        <v>25800</v>
      </c>
      <c r="GC199">
        <v>24400</v>
      </c>
      <c r="GD199">
        <v>4370</v>
      </c>
      <c r="GE199">
        <v>7200</v>
      </c>
      <c r="GF199">
        <v>4910</v>
      </c>
      <c r="GG199">
        <v>8390</v>
      </c>
      <c r="GH199">
        <v>151843</v>
      </c>
      <c r="GI199">
        <v>13400</v>
      </c>
      <c r="GJ199">
        <v>74900</v>
      </c>
      <c r="GK199">
        <v>19500</v>
      </c>
      <c r="GL199">
        <v>5480</v>
      </c>
      <c r="GM199">
        <v>28750</v>
      </c>
      <c r="GN199">
        <v>155.19999999999999</v>
      </c>
      <c r="GO199">
        <v>16300</v>
      </c>
      <c r="GP199">
        <v>28150</v>
      </c>
      <c r="GQ199">
        <v>19600</v>
      </c>
      <c r="GR199">
        <v>21050</v>
      </c>
      <c r="GS199">
        <v>15400</v>
      </c>
      <c r="GT199">
        <v>25300</v>
      </c>
      <c r="GU199">
        <v>18900</v>
      </c>
      <c r="GV199">
        <v>13000</v>
      </c>
      <c r="GW199">
        <v>16400</v>
      </c>
      <c r="GX199">
        <v>55000</v>
      </c>
      <c r="GY199">
        <v>30900</v>
      </c>
      <c r="GZ199">
        <v>8000</v>
      </c>
      <c r="HA199">
        <v>17400</v>
      </c>
      <c r="HB199">
        <v>25648</v>
      </c>
      <c r="HC199">
        <v>22000</v>
      </c>
      <c r="HD199">
        <v>9000</v>
      </c>
      <c r="HE199">
        <v>61400</v>
      </c>
      <c r="HF199">
        <v>19300</v>
      </c>
      <c r="HG199">
        <v>54700</v>
      </c>
      <c r="HH199">
        <v>18200</v>
      </c>
      <c r="HI199">
        <v>21200</v>
      </c>
      <c r="HJ199">
        <v>12900</v>
      </c>
      <c r="HK199">
        <v>42150</v>
      </c>
      <c r="HL199">
        <v>40300</v>
      </c>
      <c r="HM199">
        <v>11600</v>
      </c>
      <c r="HN199">
        <v>26300</v>
      </c>
      <c r="HO199">
        <v>25900</v>
      </c>
      <c r="HP199">
        <v>54100</v>
      </c>
      <c r="HQ199">
        <v>81000</v>
      </c>
      <c r="HR199">
        <v>81900</v>
      </c>
      <c r="HS199">
        <v>56100</v>
      </c>
      <c r="HT199">
        <v>62500</v>
      </c>
      <c r="HU199">
        <v>30600</v>
      </c>
      <c r="HV199">
        <v>31200</v>
      </c>
      <c r="HW199">
        <v>16650</v>
      </c>
      <c r="HX199">
        <v>39500</v>
      </c>
      <c r="HY199">
        <v>71000</v>
      </c>
      <c r="HZ199">
        <v>4580</v>
      </c>
      <c r="IA199">
        <v>34700</v>
      </c>
      <c r="IB199">
        <v>25200</v>
      </c>
      <c r="IC199">
        <v>8690</v>
      </c>
      <c r="ID199">
        <v>10600</v>
      </c>
      <c r="IE199">
        <v>79800</v>
      </c>
      <c r="IF199">
        <v>42750</v>
      </c>
      <c r="IG199">
        <v>6953.3</v>
      </c>
      <c r="IH199">
        <v>43000</v>
      </c>
      <c r="II199">
        <v>23450</v>
      </c>
      <c r="IJ199">
        <v>46000</v>
      </c>
      <c r="IK199">
        <v>69700</v>
      </c>
      <c r="IL199">
        <v>14000</v>
      </c>
      <c r="IM199">
        <v>12583.3</v>
      </c>
      <c r="IN199">
        <v>37500</v>
      </c>
      <c r="IO199">
        <v>4800</v>
      </c>
      <c r="IP199">
        <v>9940</v>
      </c>
      <c r="IQ199">
        <v>9800</v>
      </c>
      <c r="IR199">
        <v>88900</v>
      </c>
      <c r="IS199">
        <v>43500</v>
      </c>
      <c r="IT199">
        <v>10950</v>
      </c>
      <c r="IU199">
        <v>9050</v>
      </c>
      <c r="IV199">
        <v>33000</v>
      </c>
      <c r="IW199">
        <v>29300</v>
      </c>
      <c r="IX199">
        <v>19450</v>
      </c>
      <c r="IY199">
        <v>8050</v>
      </c>
      <c r="IZ199">
        <v>57500</v>
      </c>
      <c r="JA199">
        <v>73.548000000000002</v>
      </c>
      <c r="JB199">
        <v>250</v>
      </c>
      <c r="JC199">
        <v>63900</v>
      </c>
      <c r="JD199">
        <v>38000</v>
      </c>
      <c r="JE199">
        <v>34850</v>
      </c>
      <c r="JF199">
        <v>56000</v>
      </c>
      <c r="JG199">
        <v>58200</v>
      </c>
      <c r="JH199">
        <v>92.3</v>
      </c>
      <c r="JI199">
        <v>10400</v>
      </c>
      <c r="JJ199">
        <v>13550</v>
      </c>
      <c r="JK199">
        <v>19700</v>
      </c>
      <c r="JL199">
        <v>135.9</v>
      </c>
      <c r="JM199">
        <v>53000</v>
      </c>
      <c r="JN199">
        <v>9920</v>
      </c>
      <c r="JO199">
        <v>13700</v>
      </c>
      <c r="JP199">
        <v>90000</v>
      </c>
      <c r="JQ199">
        <v>10800</v>
      </c>
      <c r="JR199">
        <v>22300</v>
      </c>
      <c r="JS199">
        <v>38300</v>
      </c>
      <c r="JT199">
        <v>8970</v>
      </c>
      <c r="JU199">
        <v>16000</v>
      </c>
      <c r="JV199">
        <v>15700</v>
      </c>
      <c r="JW199">
        <v>30950</v>
      </c>
      <c r="JX199">
        <v>38519</v>
      </c>
      <c r="JY199">
        <v>29700</v>
      </c>
      <c r="JZ199">
        <v>21150</v>
      </c>
      <c r="KA199">
        <v>11750</v>
      </c>
      <c r="KB199">
        <v>13350</v>
      </c>
      <c r="KC199" s="19"/>
      <c r="KD199" s="19"/>
      <c r="KE199" s="19"/>
      <c r="KF199" s="19"/>
      <c r="KG199" s="19"/>
      <c r="KH199" s="19"/>
      <c r="KI199" s="19"/>
      <c r="KJ199" s="19"/>
      <c r="KK199" s="19"/>
      <c r="KL199" s="19"/>
      <c r="KM199" s="19"/>
      <c r="KN199" s="19"/>
      <c r="KO199" s="19"/>
      <c r="KP199" s="19"/>
      <c r="KQ199" s="19"/>
      <c r="KR199" s="19"/>
      <c r="KS199" s="19"/>
      <c r="KT199" s="19"/>
      <c r="KU199" s="19"/>
      <c r="KV199" s="19"/>
      <c r="KW199" s="19"/>
      <c r="KX199" s="19"/>
      <c r="KY199" s="19"/>
      <c r="KZ199" s="19"/>
      <c r="LA199" s="19"/>
      <c r="LB199" s="19"/>
      <c r="LC199" s="19"/>
      <c r="LD199" s="19"/>
      <c r="LE199" s="19"/>
      <c r="LF199" s="19"/>
      <c r="LG199" s="19"/>
      <c r="LH199" s="19"/>
      <c r="LI199" s="19"/>
      <c r="LJ199" s="19"/>
      <c r="LK199" s="19"/>
      <c r="LL199" s="19"/>
      <c r="LM199" s="19"/>
      <c r="LN199" s="19"/>
      <c r="LO199" s="19"/>
      <c r="LP199" s="19"/>
      <c r="LQ199" s="19"/>
      <c r="LR199" s="19"/>
      <c r="LS199" s="19"/>
      <c r="LT199" s="19"/>
      <c r="LU199" s="19"/>
      <c r="LV199" s="19"/>
      <c r="LW199" s="19"/>
      <c r="LX199" s="19"/>
      <c r="LY199" s="19"/>
      <c r="LZ199" s="19"/>
      <c r="MA199" s="19"/>
      <c r="MB199" s="19"/>
      <c r="MC199" s="19"/>
      <c r="MD199" s="19"/>
      <c r="ME199" s="19"/>
      <c r="MF199" s="19"/>
      <c r="MG199" s="19"/>
      <c r="MH199" s="19"/>
      <c r="MI199" s="19"/>
      <c r="MJ199" s="19"/>
      <c r="MK199" s="19"/>
      <c r="ML199" s="19"/>
      <c r="MM199" s="19"/>
      <c r="MN199" s="19"/>
      <c r="MO199" s="19"/>
      <c r="MP199" s="19"/>
      <c r="MQ199" s="19"/>
      <c r="MR199" s="19"/>
      <c r="MS199" s="19"/>
      <c r="MT199" s="19"/>
      <c r="MU199" s="19"/>
      <c r="MV199" s="19"/>
      <c r="MW199" s="19"/>
      <c r="MX199" s="19"/>
      <c r="MY199" s="19"/>
      <c r="MZ199" s="19"/>
      <c r="NA199" s="19"/>
      <c r="NB199" s="19"/>
      <c r="NC199" s="19"/>
      <c r="ND199" s="20"/>
      <c r="NE199" s="20"/>
      <c r="NF199" s="20"/>
      <c r="NG199" s="19"/>
      <c r="NH199" s="19"/>
      <c r="NI199" s="19"/>
      <c r="NJ199" s="19"/>
      <c r="NK199" s="19"/>
      <c r="NL199" s="19"/>
      <c r="NM199" s="19"/>
      <c r="NN199" s="20"/>
      <c r="NO199" s="20"/>
      <c r="NP199" s="20"/>
      <c r="NQ199" s="19"/>
      <c r="NR199" s="19"/>
      <c r="NS199" s="19"/>
      <c r="NT199" s="19"/>
      <c r="NU199" s="20"/>
      <c r="NV199" s="19"/>
      <c r="NW199" s="19"/>
      <c r="NX199" s="19"/>
      <c r="NY199" s="19"/>
      <c r="NZ199" s="19"/>
      <c r="OA199" s="19"/>
      <c r="OB199" s="19"/>
      <c r="OC199" s="19"/>
      <c r="OD199" s="19"/>
      <c r="OE199" s="19"/>
      <c r="OF199" s="19"/>
      <c r="OG199" s="19"/>
      <c r="OH199" s="19"/>
      <c r="OI199" s="19"/>
      <c r="OJ199" s="19"/>
      <c r="OK199" s="19"/>
      <c r="OL199" s="19"/>
      <c r="OM199" s="19"/>
      <c r="ON199" s="19"/>
      <c r="OO199" s="19"/>
      <c r="OP199" s="19"/>
      <c r="OQ199" s="19"/>
      <c r="OR199" s="19"/>
      <c r="OS199" s="21"/>
      <c r="OT199" s="21"/>
      <c r="OU199" s="21"/>
      <c r="OV199" s="21"/>
      <c r="OW199" s="21"/>
      <c r="OX199" s="21"/>
      <c r="OY199" s="21"/>
      <c r="OZ199" s="21"/>
      <c r="PA199" s="21"/>
      <c r="PB199" s="21"/>
      <c r="PC199" s="21"/>
    </row>
    <row r="200" spans="1:419" x14ac:dyDescent="0.2">
      <c r="A200" s="24">
        <v>44490</v>
      </c>
      <c r="B200">
        <v>15900</v>
      </c>
      <c r="C200">
        <v>11000</v>
      </c>
      <c r="D200">
        <v>35000</v>
      </c>
      <c r="E200">
        <v>19200</v>
      </c>
      <c r="F200">
        <v>13450</v>
      </c>
      <c r="G200">
        <v>32700</v>
      </c>
      <c r="H200">
        <v>35000</v>
      </c>
      <c r="I200">
        <v>16900</v>
      </c>
      <c r="J200">
        <v>5300</v>
      </c>
      <c r="K200">
        <v>32300</v>
      </c>
      <c r="L200">
        <v>22200</v>
      </c>
      <c r="M200">
        <v>17750</v>
      </c>
      <c r="N200">
        <v>13615.4</v>
      </c>
      <c r="O200">
        <v>13750</v>
      </c>
      <c r="P200">
        <v>56900</v>
      </c>
      <c r="Q200">
        <v>63000</v>
      </c>
      <c r="R200">
        <v>17100</v>
      </c>
      <c r="S200">
        <v>18861.3</v>
      </c>
      <c r="T200">
        <v>37600</v>
      </c>
      <c r="U200">
        <v>62800</v>
      </c>
      <c r="V200">
        <v>29600</v>
      </c>
      <c r="W200">
        <v>31261.5</v>
      </c>
      <c r="X200">
        <v>26200</v>
      </c>
      <c r="Y200">
        <v>40200</v>
      </c>
      <c r="Z200">
        <v>55500</v>
      </c>
      <c r="AA200">
        <v>31600</v>
      </c>
      <c r="AB200">
        <v>17200</v>
      </c>
      <c r="AC200">
        <v>60000</v>
      </c>
      <c r="AD200">
        <v>43900</v>
      </c>
      <c r="AE200">
        <v>32100</v>
      </c>
      <c r="AF200">
        <v>12650</v>
      </c>
      <c r="AG200">
        <v>61800</v>
      </c>
      <c r="AH200">
        <v>17300</v>
      </c>
      <c r="AI200">
        <v>14900</v>
      </c>
      <c r="AJ200">
        <v>14100</v>
      </c>
      <c r="AK200">
        <v>20700</v>
      </c>
      <c r="AL200">
        <v>7290</v>
      </c>
      <c r="AM200">
        <v>19300</v>
      </c>
      <c r="AN200">
        <v>35600</v>
      </c>
      <c r="AO200">
        <v>34200</v>
      </c>
      <c r="AP200">
        <v>55963</v>
      </c>
      <c r="AQ200">
        <v>14200</v>
      </c>
      <c r="AR200">
        <v>36600</v>
      </c>
      <c r="AS200">
        <v>44000</v>
      </c>
      <c r="AT200">
        <v>17600</v>
      </c>
      <c r="AU200">
        <v>46500</v>
      </c>
      <c r="AV200">
        <v>68600</v>
      </c>
      <c r="AW200">
        <v>18915</v>
      </c>
      <c r="AX200">
        <v>29750</v>
      </c>
      <c r="AY200">
        <v>16900</v>
      </c>
      <c r="AZ200">
        <v>28300</v>
      </c>
      <c r="BA200">
        <v>37800</v>
      </c>
      <c r="BB200">
        <v>63300</v>
      </c>
      <c r="BC200">
        <v>6410</v>
      </c>
      <c r="BD200">
        <v>9140</v>
      </c>
      <c r="BE200">
        <v>36350</v>
      </c>
      <c r="BF200">
        <v>33800</v>
      </c>
      <c r="BG200">
        <v>112900</v>
      </c>
      <c r="BH200">
        <v>52700</v>
      </c>
      <c r="BI200">
        <v>94000</v>
      </c>
      <c r="BJ200">
        <v>99200</v>
      </c>
      <c r="BK200">
        <v>13400</v>
      </c>
      <c r="BL200">
        <v>39900</v>
      </c>
      <c r="BM200">
        <v>7220</v>
      </c>
      <c r="BN200">
        <v>62200</v>
      </c>
      <c r="BO200">
        <v>47000</v>
      </c>
      <c r="BP200">
        <v>73600</v>
      </c>
      <c r="BQ200">
        <v>23250</v>
      </c>
      <c r="BR200">
        <v>31750</v>
      </c>
      <c r="BS200">
        <v>19550</v>
      </c>
      <c r="BT200">
        <v>60300</v>
      </c>
      <c r="BU200">
        <v>46100</v>
      </c>
      <c r="BV200">
        <v>21350</v>
      </c>
      <c r="BW200">
        <v>38000</v>
      </c>
      <c r="BX200">
        <v>58500</v>
      </c>
      <c r="BY200">
        <v>21750</v>
      </c>
      <c r="BZ200">
        <v>5500</v>
      </c>
      <c r="CA200">
        <v>23200</v>
      </c>
      <c r="CB200">
        <v>28050</v>
      </c>
      <c r="CC200">
        <v>18800</v>
      </c>
      <c r="CD200">
        <v>13200</v>
      </c>
      <c r="CE200">
        <v>7221.4</v>
      </c>
      <c r="CF200">
        <v>15750</v>
      </c>
      <c r="CG200">
        <v>14100</v>
      </c>
      <c r="CH200">
        <v>12750</v>
      </c>
      <c r="CI200">
        <v>13400</v>
      </c>
      <c r="CJ200">
        <v>49400</v>
      </c>
      <c r="CK200">
        <v>96700</v>
      </c>
      <c r="CL200">
        <v>5170</v>
      </c>
      <c r="CM200">
        <v>62500</v>
      </c>
      <c r="CN200">
        <v>112200</v>
      </c>
      <c r="CO200">
        <v>50458</v>
      </c>
      <c r="CP200">
        <v>21927</v>
      </c>
      <c r="CQ200">
        <v>27350</v>
      </c>
      <c r="CR200">
        <v>50100</v>
      </c>
      <c r="CS200">
        <v>15750</v>
      </c>
      <c r="CT200">
        <v>16400</v>
      </c>
      <c r="CU200">
        <v>18500</v>
      </c>
      <c r="CV200">
        <v>5080</v>
      </c>
      <c r="CW200">
        <v>70000</v>
      </c>
      <c r="CX200">
        <v>4840</v>
      </c>
      <c r="CY200">
        <v>15100</v>
      </c>
      <c r="CZ200">
        <v>8040</v>
      </c>
      <c r="DA200">
        <v>12800</v>
      </c>
      <c r="DB200">
        <v>23850</v>
      </c>
      <c r="DC200">
        <v>15800</v>
      </c>
      <c r="DD200">
        <v>12700</v>
      </c>
      <c r="DE200">
        <v>38050</v>
      </c>
      <c r="DF200">
        <v>96100</v>
      </c>
      <c r="DG200">
        <v>55000</v>
      </c>
      <c r="DH200">
        <v>6427.3</v>
      </c>
      <c r="DI200">
        <v>17950</v>
      </c>
      <c r="DJ200">
        <v>31350</v>
      </c>
      <c r="DK200">
        <v>7490</v>
      </c>
      <c r="DL200">
        <v>34900</v>
      </c>
      <c r="DM200">
        <v>57200</v>
      </c>
      <c r="DN200">
        <v>4750</v>
      </c>
      <c r="DO200">
        <v>49400</v>
      </c>
      <c r="DP200">
        <v>23600</v>
      </c>
      <c r="DQ200">
        <v>18700</v>
      </c>
      <c r="DR200">
        <v>20000</v>
      </c>
      <c r="DS200">
        <v>15700</v>
      </c>
      <c r="DT200">
        <v>7900</v>
      </c>
      <c r="DU200">
        <v>21200</v>
      </c>
      <c r="DV200">
        <v>7530</v>
      </c>
      <c r="DW200">
        <v>31100</v>
      </c>
      <c r="DX200">
        <v>74600</v>
      </c>
      <c r="DY200">
        <v>7950</v>
      </c>
      <c r="DZ200">
        <v>18818</v>
      </c>
      <c r="EA200">
        <v>23214.3</v>
      </c>
      <c r="EB200">
        <v>42650</v>
      </c>
      <c r="EC200">
        <v>52636.4</v>
      </c>
      <c r="ED200">
        <v>7519.8</v>
      </c>
      <c r="EE200">
        <v>8250</v>
      </c>
      <c r="EF200">
        <v>36300</v>
      </c>
      <c r="EG200">
        <v>16050</v>
      </c>
      <c r="EH200">
        <v>62900</v>
      </c>
      <c r="EI200">
        <v>15650</v>
      </c>
      <c r="EJ200">
        <v>3900</v>
      </c>
      <c r="EK200">
        <v>8600</v>
      </c>
      <c r="EL200">
        <v>13000</v>
      </c>
      <c r="EM200">
        <v>8590</v>
      </c>
      <c r="EN200">
        <v>55400</v>
      </c>
      <c r="EO200">
        <v>56200</v>
      </c>
      <c r="EP200">
        <v>11400</v>
      </c>
      <c r="EQ200">
        <v>14650</v>
      </c>
      <c r="ER200">
        <v>27900</v>
      </c>
      <c r="ES200">
        <v>6000</v>
      </c>
      <c r="ET200">
        <v>12700</v>
      </c>
      <c r="EU200">
        <v>140200</v>
      </c>
      <c r="EV200">
        <v>127</v>
      </c>
      <c r="EW200">
        <v>29200</v>
      </c>
      <c r="EX200">
        <v>33242.199999999997</v>
      </c>
      <c r="EY200">
        <v>87600</v>
      </c>
      <c r="EZ200">
        <v>55900</v>
      </c>
      <c r="FA200">
        <v>45652.2</v>
      </c>
      <c r="FC200">
        <v>23250</v>
      </c>
      <c r="FD200">
        <v>42400</v>
      </c>
      <c r="FE200">
        <v>77863</v>
      </c>
      <c r="FF200">
        <v>9500</v>
      </c>
      <c r="FG200">
        <v>7040</v>
      </c>
      <c r="FH200">
        <v>39650</v>
      </c>
      <c r="FI200">
        <v>30600</v>
      </c>
      <c r="FJ200">
        <v>34500</v>
      </c>
      <c r="FK200">
        <v>90000</v>
      </c>
      <c r="FL200">
        <v>96700</v>
      </c>
      <c r="FM200">
        <v>30800</v>
      </c>
      <c r="FN200">
        <v>26400</v>
      </c>
      <c r="FO200">
        <v>36100</v>
      </c>
      <c r="FP200">
        <v>27300</v>
      </c>
      <c r="FQ200">
        <v>58500</v>
      </c>
      <c r="FR200">
        <v>6700</v>
      </c>
      <c r="FS200">
        <v>12800</v>
      </c>
      <c r="FT200">
        <v>15100</v>
      </c>
      <c r="FU200">
        <v>53500</v>
      </c>
      <c r="FV200">
        <v>9200</v>
      </c>
      <c r="FW200">
        <v>98000</v>
      </c>
      <c r="FX200">
        <v>18350</v>
      </c>
      <c r="FY200">
        <v>22850</v>
      </c>
      <c r="FZ200">
        <v>114600</v>
      </c>
      <c r="GA200">
        <v>7940</v>
      </c>
      <c r="GB200">
        <v>26700</v>
      </c>
      <c r="GC200">
        <v>24600</v>
      </c>
      <c r="GD200">
        <v>4670</v>
      </c>
      <c r="GE200">
        <v>7230</v>
      </c>
      <c r="GF200">
        <v>4940</v>
      </c>
      <c r="GG200">
        <v>8970</v>
      </c>
      <c r="GH200">
        <v>151460</v>
      </c>
      <c r="GI200">
        <v>12550</v>
      </c>
      <c r="GJ200">
        <v>74900</v>
      </c>
      <c r="GK200">
        <v>19600</v>
      </c>
      <c r="GL200">
        <v>5660</v>
      </c>
      <c r="GM200">
        <v>28750</v>
      </c>
      <c r="GN200">
        <v>152</v>
      </c>
      <c r="GO200">
        <v>17000</v>
      </c>
      <c r="GP200">
        <v>27600</v>
      </c>
      <c r="GQ200">
        <v>19700</v>
      </c>
      <c r="GR200">
        <v>20900</v>
      </c>
      <c r="GS200">
        <v>15500</v>
      </c>
      <c r="GT200">
        <v>24700</v>
      </c>
      <c r="GU200">
        <v>18850</v>
      </c>
      <c r="GV200">
        <v>13300</v>
      </c>
      <c r="GW200">
        <v>16400</v>
      </c>
      <c r="GX200">
        <v>56000</v>
      </c>
      <c r="GY200">
        <v>30300</v>
      </c>
      <c r="GZ200">
        <v>8009.5</v>
      </c>
      <c r="HA200">
        <v>17350</v>
      </c>
      <c r="HB200">
        <v>25000</v>
      </c>
      <c r="HC200">
        <v>21900</v>
      </c>
      <c r="HD200">
        <v>8950</v>
      </c>
      <c r="HE200">
        <v>60800</v>
      </c>
      <c r="HF200">
        <v>19400</v>
      </c>
      <c r="HG200">
        <v>54600</v>
      </c>
      <c r="HH200">
        <v>18350</v>
      </c>
      <c r="HI200">
        <v>21200</v>
      </c>
      <c r="HJ200">
        <v>12900</v>
      </c>
      <c r="HK200">
        <v>43950</v>
      </c>
      <c r="HL200">
        <v>39700</v>
      </c>
      <c r="HM200">
        <v>10900</v>
      </c>
      <c r="HN200">
        <v>26100</v>
      </c>
      <c r="HO200">
        <v>25900</v>
      </c>
      <c r="HP200">
        <v>57300</v>
      </c>
      <c r="HQ200">
        <v>75400</v>
      </c>
      <c r="HR200">
        <v>76700</v>
      </c>
      <c r="HS200">
        <v>59100</v>
      </c>
      <c r="HT200">
        <v>61000</v>
      </c>
      <c r="HU200">
        <v>30500</v>
      </c>
      <c r="HV200">
        <v>32600</v>
      </c>
      <c r="HW200">
        <v>16650</v>
      </c>
      <c r="HX200">
        <v>39900</v>
      </c>
      <c r="HY200">
        <v>75600</v>
      </c>
      <c r="HZ200">
        <v>4580</v>
      </c>
      <c r="IA200">
        <v>34950</v>
      </c>
      <c r="IB200">
        <v>26500</v>
      </c>
      <c r="IC200">
        <v>9290</v>
      </c>
      <c r="ID200">
        <v>11300</v>
      </c>
      <c r="IE200">
        <v>79800</v>
      </c>
      <c r="IF200">
        <v>45600</v>
      </c>
      <c r="IG200">
        <v>7000</v>
      </c>
      <c r="IH200">
        <v>43000</v>
      </c>
      <c r="II200">
        <v>23750</v>
      </c>
      <c r="IJ200">
        <v>49200</v>
      </c>
      <c r="IK200">
        <v>68900</v>
      </c>
      <c r="IL200">
        <v>13850</v>
      </c>
      <c r="IM200">
        <v>13041.7</v>
      </c>
      <c r="IN200">
        <v>37500</v>
      </c>
      <c r="IO200">
        <v>5130</v>
      </c>
      <c r="IP200">
        <v>10600</v>
      </c>
      <c r="IQ200">
        <v>10000</v>
      </c>
      <c r="IR200">
        <v>88500</v>
      </c>
      <c r="IS200">
        <v>43600</v>
      </c>
      <c r="IT200">
        <v>11000</v>
      </c>
      <c r="IU200">
        <v>8960</v>
      </c>
      <c r="IV200">
        <v>32850</v>
      </c>
      <c r="IW200">
        <v>30000</v>
      </c>
      <c r="IX200">
        <v>19600</v>
      </c>
      <c r="IY200">
        <v>7970</v>
      </c>
      <c r="IZ200">
        <v>57000</v>
      </c>
      <c r="JA200">
        <v>72.774000000000001</v>
      </c>
      <c r="JB200">
        <v>245</v>
      </c>
      <c r="JC200">
        <v>63500</v>
      </c>
      <c r="JD200">
        <v>37450</v>
      </c>
      <c r="JE200">
        <v>34700</v>
      </c>
      <c r="JF200">
        <v>54400</v>
      </c>
      <c r="JG200">
        <v>59500</v>
      </c>
      <c r="JH200">
        <v>91</v>
      </c>
      <c r="JI200">
        <v>11100</v>
      </c>
      <c r="JJ200">
        <v>13550</v>
      </c>
      <c r="JK200">
        <v>19300</v>
      </c>
      <c r="JL200">
        <v>131.80000000000001</v>
      </c>
      <c r="JM200">
        <v>53000</v>
      </c>
      <c r="JN200">
        <v>9900</v>
      </c>
      <c r="JO200">
        <v>13800</v>
      </c>
      <c r="JP200">
        <v>89100</v>
      </c>
      <c r="JQ200">
        <v>10750</v>
      </c>
      <c r="JR200">
        <v>22100</v>
      </c>
      <c r="JS200">
        <v>37550</v>
      </c>
      <c r="JT200">
        <v>8700</v>
      </c>
      <c r="JU200">
        <v>15300</v>
      </c>
      <c r="JV200">
        <v>15700</v>
      </c>
      <c r="JW200">
        <v>30600</v>
      </c>
      <c r="JX200">
        <v>38860.400000000001</v>
      </c>
      <c r="JY200">
        <v>29500</v>
      </c>
      <c r="JZ200">
        <v>20450</v>
      </c>
      <c r="KA200">
        <v>11750</v>
      </c>
      <c r="KB200">
        <v>13700</v>
      </c>
      <c r="KC200" s="19"/>
      <c r="KD200" s="19"/>
      <c r="KE200" s="19"/>
      <c r="KF200" s="19"/>
      <c r="KG200" s="19"/>
      <c r="KH200" s="19"/>
      <c r="KI200" s="19"/>
      <c r="KJ200" s="19"/>
      <c r="KK200" s="19"/>
      <c r="KL200" s="19"/>
      <c r="KM200" s="19"/>
      <c r="KN200" s="19"/>
      <c r="KO200" s="19"/>
      <c r="KP200" s="19"/>
      <c r="KQ200" s="19"/>
      <c r="KR200" s="19"/>
      <c r="KS200" s="19"/>
      <c r="KT200" s="19"/>
      <c r="KU200" s="19"/>
      <c r="KV200" s="19"/>
      <c r="KW200" s="19"/>
      <c r="KX200" s="19"/>
      <c r="KY200" s="19"/>
      <c r="KZ200" s="19"/>
      <c r="LA200" s="19"/>
      <c r="LB200" s="19"/>
      <c r="LC200" s="19"/>
      <c r="LD200" s="19"/>
      <c r="LE200" s="19"/>
      <c r="LF200" s="19"/>
      <c r="LG200" s="19"/>
      <c r="LH200" s="19"/>
      <c r="LI200" s="19"/>
      <c r="LJ200" s="19"/>
      <c r="LK200" s="19"/>
      <c r="LL200" s="19"/>
      <c r="LM200" s="19"/>
      <c r="LN200" s="19"/>
      <c r="LO200" s="19"/>
      <c r="LP200" s="19"/>
      <c r="LQ200" s="19"/>
      <c r="LR200" s="19"/>
      <c r="LS200" s="19"/>
      <c r="LT200" s="19"/>
      <c r="LU200" s="19"/>
      <c r="LV200" s="19"/>
      <c r="LW200" s="19"/>
      <c r="LX200" s="19"/>
      <c r="LY200" s="19"/>
      <c r="LZ200" s="19"/>
      <c r="MA200" s="19"/>
      <c r="MB200" s="19"/>
      <c r="MC200" s="19"/>
      <c r="MD200" s="19"/>
      <c r="ME200" s="19"/>
      <c r="MF200" s="19"/>
      <c r="MG200" s="19"/>
      <c r="MH200" s="19"/>
      <c r="MI200" s="19"/>
      <c r="MJ200" s="19"/>
      <c r="MK200" s="19"/>
      <c r="ML200" s="19"/>
      <c r="MM200" s="19"/>
      <c r="MN200" s="19"/>
      <c r="MO200" s="19"/>
      <c r="MP200" s="19"/>
      <c r="MQ200" s="19"/>
      <c r="MR200" s="19"/>
      <c r="MS200" s="19"/>
      <c r="MT200" s="19"/>
      <c r="MU200" s="19"/>
      <c r="MV200" s="19"/>
      <c r="MW200" s="19"/>
      <c r="MX200" s="19"/>
      <c r="MY200" s="19"/>
      <c r="MZ200" s="19"/>
      <c r="NA200" s="19"/>
      <c r="NB200" s="19"/>
      <c r="NC200" s="19"/>
      <c r="ND200" s="20"/>
      <c r="NE200" s="20"/>
      <c r="NF200" s="20"/>
      <c r="NG200" s="19"/>
      <c r="NH200" s="19"/>
      <c r="NI200" s="19"/>
      <c r="NJ200" s="19"/>
      <c r="NK200" s="19"/>
      <c r="NL200" s="19"/>
      <c r="NM200" s="19"/>
      <c r="NN200" s="20"/>
      <c r="NO200" s="20"/>
      <c r="NP200" s="20"/>
      <c r="NQ200" s="19"/>
      <c r="NR200" s="19"/>
      <c r="NS200" s="19"/>
      <c r="NT200" s="19"/>
      <c r="NU200" s="20"/>
      <c r="NV200" s="19"/>
      <c r="NW200" s="19"/>
      <c r="NX200" s="19"/>
      <c r="NY200" s="19"/>
      <c r="NZ200" s="19"/>
      <c r="OA200" s="19"/>
      <c r="OB200" s="19"/>
      <c r="OC200" s="19"/>
      <c r="OD200" s="19"/>
      <c r="OE200" s="19"/>
      <c r="OF200" s="19"/>
      <c r="OG200" s="19"/>
      <c r="OH200" s="19"/>
      <c r="OI200" s="19"/>
      <c r="OJ200" s="19"/>
      <c r="OK200" s="19"/>
      <c r="OL200" s="19"/>
      <c r="OM200" s="19"/>
      <c r="ON200" s="19"/>
      <c r="OO200" s="19"/>
      <c r="OP200" s="19"/>
      <c r="OQ200" s="19"/>
      <c r="OR200" s="19"/>
      <c r="OS200" s="21"/>
      <c r="OT200" s="21"/>
      <c r="OU200" s="21"/>
      <c r="OV200" s="21"/>
      <c r="OW200" s="21"/>
      <c r="OX200" s="21"/>
      <c r="OY200" s="21"/>
      <c r="OZ200" s="21"/>
      <c r="PA200" s="21"/>
      <c r="PB200" s="21"/>
      <c r="PC200" s="21"/>
    </row>
    <row r="201" spans="1:419" x14ac:dyDescent="0.2">
      <c r="A201" s="24">
        <v>44491</v>
      </c>
      <c r="B201">
        <v>16150</v>
      </c>
      <c r="C201">
        <v>10800</v>
      </c>
      <c r="D201">
        <v>35000</v>
      </c>
      <c r="E201">
        <v>19350</v>
      </c>
      <c r="F201">
        <v>13400</v>
      </c>
      <c r="G201">
        <v>33000</v>
      </c>
      <c r="H201">
        <v>35000</v>
      </c>
      <c r="I201">
        <v>16700</v>
      </c>
      <c r="J201">
        <v>5180</v>
      </c>
      <c r="K201">
        <v>31550</v>
      </c>
      <c r="L201">
        <v>22200</v>
      </c>
      <c r="M201">
        <v>18000</v>
      </c>
      <c r="N201">
        <v>13961.5</v>
      </c>
      <c r="O201">
        <v>13550</v>
      </c>
      <c r="P201">
        <v>56100</v>
      </c>
      <c r="Q201">
        <v>64000</v>
      </c>
      <c r="R201">
        <v>17500</v>
      </c>
      <c r="S201">
        <v>18941.900000000001</v>
      </c>
      <c r="T201">
        <v>37900</v>
      </c>
      <c r="U201">
        <v>63000</v>
      </c>
      <c r="V201">
        <v>29900</v>
      </c>
      <c r="W201">
        <v>31103.200000000001</v>
      </c>
      <c r="X201">
        <v>27600</v>
      </c>
      <c r="Y201">
        <v>41600</v>
      </c>
      <c r="Z201">
        <v>54700</v>
      </c>
      <c r="AA201">
        <v>32000</v>
      </c>
      <c r="AB201">
        <v>16850</v>
      </c>
      <c r="AC201">
        <v>60300</v>
      </c>
      <c r="AD201">
        <v>43900</v>
      </c>
      <c r="AE201">
        <v>34300</v>
      </c>
      <c r="AF201">
        <v>13000</v>
      </c>
      <c r="AG201">
        <v>61800</v>
      </c>
      <c r="AH201">
        <v>16500</v>
      </c>
      <c r="AI201">
        <v>15600</v>
      </c>
      <c r="AJ201">
        <v>14100</v>
      </c>
      <c r="AK201">
        <v>20750</v>
      </c>
      <c r="AL201">
        <v>7690</v>
      </c>
      <c r="AM201">
        <v>19700</v>
      </c>
      <c r="AN201">
        <v>35700</v>
      </c>
      <c r="AO201">
        <v>34100</v>
      </c>
      <c r="AP201">
        <v>55872</v>
      </c>
      <c r="AQ201">
        <v>15150</v>
      </c>
      <c r="AR201">
        <v>35000</v>
      </c>
      <c r="AS201">
        <v>41500</v>
      </c>
      <c r="AT201">
        <v>17600</v>
      </c>
      <c r="AU201">
        <v>44600</v>
      </c>
      <c r="AV201">
        <v>70500</v>
      </c>
      <c r="AW201">
        <v>18915</v>
      </c>
      <c r="AX201">
        <v>29650</v>
      </c>
      <c r="AY201">
        <v>18050</v>
      </c>
      <c r="AZ201">
        <v>27300</v>
      </c>
      <c r="BA201">
        <v>37900</v>
      </c>
      <c r="BB201">
        <v>63300</v>
      </c>
      <c r="BC201">
        <v>6360</v>
      </c>
      <c r="BD201">
        <v>9140</v>
      </c>
      <c r="BE201">
        <v>36300</v>
      </c>
      <c r="BF201">
        <v>33200</v>
      </c>
      <c r="BG201">
        <v>111600</v>
      </c>
      <c r="BH201">
        <v>53100</v>
      </c>
      <c r="BI201">
        <v>94200</v>
      </c>
      <c r="BJ201">
        <v>98300</v>
      </c>
      <c r="BK201">
        <v>14050</v>
      </c>
      <c r="BL201">
        <v>42600</v>
      </c>
      <c r="BM201">
        <v>6720</v>
      </c>
      <c r="BN201">
        <v>61000</v>
      </c>
      <c r="BO201">
        <v>46550</v>
      </c>
      <c r="BP201">
        <v>73000</v>
      </c>
      <c r="BQ201">
        <v>23850</v>
      </c>
      <c r="BR201">
        <v>31900</v>
      </c>
      <c r="BS201">
        <v>19000</v>
      </c>
      <c r="BT201">
        <v>61300</v>
      </c>
      <c r="BU201">
        <v>46200</v>
      </c>
      <c r="BV201">
        <v>21250</v>
      </c>
      <c r="BW201">
        <v>38000</v>
      </c>
      <c r="BX201">
        <v>61000</v>
      </c>
      <c r="BY201">
        <v>22500</v>
      </c>
      <c r="BZ201">
        <v>5650</v>
      </c>
      <c r="CA201">
        <v>23400</v>
      </c>
      <c r="CB201">
        <v>27400</v>
      </c>
      <c r="CC201">
        <v>18800</v>
      </c>
      <c r="CD201">
        <v>12950</v>
      </c>
      <c r="CE201">
        <v>7638.9</v>
      </c>
      <c r="CF201">
        <v>16500</v>
      </c>
      <c r="CG201">
        <v>14500</v>
      </c>
      <c r="CH201">
        <v>12800</v>
      </c>
      <c r="CI201">
        <v>13450</v>
      </c>
      <c r="CJ201">
        <v>49750</v>
      </c>
      <c r="CK201">
        <v>96200</v>
      </c>
      <c r="CL201">
        <v>5530</v>
      </c>
      <c r="CM201">
        <v>61700</v>
      </c>
      <c r="CN201">
        <v>112100</v>
      </c>
      <c r="CO201">
        <v>50546</v>
      </c>
      <c r="CP201">
        <v>22523</v>
      </c>
      <c r="CQ201">
        <v>27300</v>
      </c>
      <c r="CR201">
        <v>49700</v>
      </c>
      <c r="CS201">
        <v>15950</v>
      </c>
      <c r="CT201">
        <v>16300</v>
      </c>
      <c r="CU201">
        <v>18800</v>
      </c>
      <c r="CV201">
        <v>5050</v>
      </c>
      <c r="CW201">
        <v>69900</v>
      </c>
      <c r="CX201">
        <v>4770</v>
      </c>
      <c r="CY201">
        <v>14900</v>
      </c>
      <c r="CZ201">
        <v>7480</v>
      </c>
      <c r="DA201">
        <v>12800</v>
      </c>
      <c r="DB201">
        <v>24000</v>
      </c>
      <c r="DC201">
        <v>16900</v>
      </c>
      <c r="DD201">
        <v>13550</v>
      </c>
      <c r="DE201">
        <v>37500</v>
      </c>
      <c r="DF201">
        <v>94700</v>
      </c>
      <c r="DG201">
        <v>54500</v>
      </c>
      <c r="DH201">
        <v>6538.5</v>
      </c>
      <c r="DI201">
        <v>18150</v>
      </c>
      <c r="DJ201">
        <v>32250</v>
      </c>
      <c r="DK201">
        <v>7490</v>
      </c>
      <c r="DL201">
        <v>37300</v>
      </c>
      <c r="DM201">
        <v>56700</v>
      </c>
      <c r="DN201">
        <v>4570</v>
      </c>
      <c r="DO201">
        <v>49000</v>
      </c>
      <c r="DP201">
        <v>24250</v>
      </c>
      <c r="DQ201">
        <v>19150</v>
      </c>
      <c r="DR201">
        <v>20000</v>
      </c>
      <c r="DS201">
        <v>15500</v>
      </c>
      <c r="DT201">
        <v>7900</v>
      </c>
      <c r="DU201">
        <v>21400</v>
      </c>
      <c r="DV201">
        <v>7500</v>
      </c>
      <c r="DW201">
        <v>31950</v>
      </c>
      <c r="DX201">
        <v>73900</v>
      </c>
      <c r="DY201">
        <v>8240</v>
      </c>
      <c r="DZ201">
        <v>19273</v>
      </c>
      <c r="EA201">
        <v>22500</v>
      </c>
      <c r="EB201">
        <v>43650</v>
      </c>
      <c r="EC201">
        <v>52272.7</v>
      </c>
      <c r="ED201">
        <v>7519.8</v>
      </c>
      <c r="EE201">
        <v>8300</v>
      </c>
      <c r="EF201">
        <v>37050</v>
      </c>
      <c r="EG201">
        <v>16500</v>
      </c>
      <c r="EH201">
        <v>62800</v>
      </c>
      <c r="EI201">
        <v>16700</v>
      </c>
      <c r="EJ201">
        <v>3820</v>
      </c>
      <c r="EK201">
        <v>8880</v>
      </c>
      <c r="EL201">
        <v>13500</v>
      </c>
      <c r="EM201">
        <v>8850</v>
      </c>
      <c r="EN201">
        <v>56800</v>
      </c>
      <c r="EO201">
        <v>55600</v>
      </c>
      <c r="EP201">
        <v>11300</v>
      </c>
      <c r="EQ201">
        <v>14500</v>
      </c>
      <c r="ER201">
        <v>27900</v>
      </c>
      <c r="ES201">
        <v>5750</v>
      </c>
      <c r="ET201">
        <v>13500</v>
      </c>
      <c r="EU201">
        <v>140100</v>
      </c>
      <c r="EV201">
        <v>127.6</v>
      </c>
      <c r="EW201">
        <v>28350</v>
      </c>
      <c r="EX201">
        <v>30937.5</v>
      </c>
      <c r="EY201">
        <v>87900</v>
      </c>
      <c r="EZ201">
        <v>55400</v>
      </c>
      <c r="FA201">
        <v>48516.7</v>
      </c>
      <c r="FC201">
        <v>23200</v>
      </c>
      <c r="FD201">
        <v>43450</v>
      </c>
      <c r="FE201">
        <v>78855</v>
      </c>
      <c r="FF201">
        <v>9420</v>
      </c>
      <c r="FG201">
        <v>6900</v>
      </c>
      <c r="FH201">
        <v>39450</v>
      </c>
      <c r="FI201">
        <v>30000</v>
      </c>
      <c r="FJ201">
        <v>34000</v>
      </c>
      <c r="FK201">
        <v>88000</v>
      </c>
      <c r="FL201">
        <v>99000</v>
      </c>
      <c r="FM201">
        <v>30600</v>
      </c>
      <c r="FN201">
        <v>27600</v>
      </c>
      <c r="FO201">
        <v>36150</v>
      </c>
      <c r="FP201">
        <v>27300</v>
      </c>
      <c r="FQ201">
        <v>58200</v>
      </c>
      <c r="FR201">
        <v>6750</v>
      </c>
      <c r="FS201">
        <v>12700</v>
      </c>
      <c r="FT201">
        <v>14850</v>
      </c>
      <c r="FU201">
        <v>52900</v>
      </c>
      <c r="FV201">
        <v>9200</v>
      </c>
      <c r="FW201">
        <v>99000</v>
      </c>
      <c r="FX201">
        <v>18200</v>
      </c>
      <c r="FY201">
        <v>22750</v>
      </c>
      <c r="FZ201">
        <v>114500</v>
      </c>
      <c r="GA201">
        <v>8490</v>
      </c>
      <c r="GB201">
        <v>27350</v>
      </c>
      <c r="GC201">
        <v>24700</v>
      </c>
      <c r="GD201">
        <v>4410</v>
      </c>
      <c r="GE201">
        <v>7160</v>
      </c>
      <c r="GF201">
        <v>4800</v>
      </c>
      <c r="GG201">
        <v>8920</v>
      </c>
      <c r="GH201">
        <v>150770</v>
      </c>
      <c r="GI201">
        <v>12500</v>
      </c>
      <c r="GJ201">
        <v>76000</v>
      </c>
      <c r="GK201">
        <v>19150</v>
      </c>
      <c r="GL201">
        <v>5590</v>
      </c>
      <c r="GM201">
        <v>29350</v>
      </c>
      <c r="GN201">
        <v>156.5</v>
      </c>
      <c r="GO201">
        <v>18150</v>
      </c>
      <c r="GP201">
        <v>27600</v>
      </c>
      <c r="GQ201">
        <v>19400</v>
      </c>
      <c r="GR201">
        <v>21050</v>
      </c>
      <c r="GS201">
        <v>15550</v>
      </c>
      <c r="GT201">
        <v>24650</v>
      </c>
      <c r="GU201">
        <v>18800</v>
      </c>
      <c r="GV201">
        <v>14200</v>
      </c>
      <c r="GW201">
        <v>16300</v>
      </c>
      <c r="GX201">
        <v>56200</v>
      </c>
      <c r="GY201">
        <v>30300</v>
      </c>
      <c r="GZ201">
        <v>8047.6</v>
      </c>
      <c r="HA201">
        <v>17800</v>
      </c>
      <c r="HB201">
        <v>25000</v>
      </c>
      <c r="HC201">
        <v>22450</v>
      </c>
      <c r="HD201">
        <v>8750</v>
      </c>
      <c r="HE201">
        <v>59500</v>
      </c>
      <c r="HF201">
        <v>19950</v>
      </c>
      <c r="HG201">
        <v>53500</v>
      </c>
      <c r="HH201">
        <v>19600</v>
      </c>
      <c r="HI201">
        <v>20900</v>
      </c>
      <c r="HJ201">
        <v>12750</v>
      </c>
      <c r="HK201">
        <v>43950</v>
      </c>
      <c r="HL201">
        <v>39200</v>
      </c>
      <c r="HM201">
        <v>11000</v>
      </c>
      <c r="HN201">
        <v>26200</v>
      </c>
      <c r="HO201">
        <v>25850</v>
      </c>
      <c r="HP201">
        <v>60500</v>
      </c>
      <c r="HQ201">
        <v>79900</v>
      </c>
      <c r="HR201">
        <v>79000</v>
      </c>
      <c r="HS201">
        <v>61400</v>
      </c>
      <c r="HT201">
        <v>60100</v>
      </c>
      <c r="HU201">
        <v>30200</v>
      </c>
      <c r="HV201">
        <v>33300</v>
      </c>
      <c r="HW201">
        <v>17000</v>
      </c>
      <c r="HX201">
        <v>39200</v>
      </c>
      <c r="HY201">
        <v>75000</v>
      </c>
      <c r="HZ201">
        <v>4580</v>
      </c>
      <c r="IA201">
        <v>35150</v>
      </c>
      <c r="IB201">
        <v>26750</v>
      </c>
      <c r="IC201">
        <v>9120</v>
      </c>
      <c r="ID201">
        <v>12050</v>
      </c>
      <c r="IE201">
        <v>80000</v>
      </c>
      <c r="IF201">
        <v>46900</v>
      </c>
      <c r="IG201">
        <v>7383.2</v>
      </c>
      <c r="IH201">
        <v>43300</v>
      </c>
      <c r="II201">
        <v>23750</v>
      </c>
      <c r="IJ201">
        <v>50500</v>
      </c>
      <c r="IK201">
        <v>68500</v>
      </c>
      <c r="IL201">
        <v>14000</v>
      </c>
      <c r="IM201">
        <v>12791.7</v>
      </c>
      <c r="IN201">
        <v>37600</v>
      </c>
      <c r="IO201">
        <v>5290</v>
      </c>
      <c r="IP201">
        <v>10600</v>
      </c>
      <c r="IQ201">
        <v>10100</v>
      </c>
      <c r="IR201">
        <v>88200</v>
      </c>
      <c r="IS201">
        <v>44200</v>
      </c>
      <c r="IT201">
        <v>11050</v>
      </c>
      <c r="IU201">
        <v>9150</v>
      </c>
      <c r="IV201">
        <v>32400</v>
      </c>
      <c r="IW201">
        <v>30400</v>
      </c>
      <c r="IX201">
        <v>19800</v>
      </c>
      <c r="IY201">
        <v>7900</v>
      </c>
      <c r="IZ201">
        <v>55100</v>
      </c>
      <c r="JA201">
        <v>73.006</v>
      </c>
      <c r="JB201">
        <v>250</v>
      </c>
      <c r="JC201">
        <v>61900</v>
      </c>
      <c r="JD201">
        <v>37050</v>
      </c>
      <c r="JE201">
        <v>33500</v>
      </c>
      <c r="JF201">
        <v>54600</v>
      </c>
      <c r="JG201">
        <v>61900</v>
      </c>
      <c r="JH201">
        <v>91.8</v>
      </c>
      <c r="JI201">
        <v>11100</v>
      </c>
      <c r="JJ201">
        <v>14150</v>
      </c>
      <c r="JK201">
        <v>19200</v>
      </c>
      <c r="JL201">
        <v>131.80000000000001</v>
      </c>
      <c r="JM201">
        <v>52200</v>
      </c>
      <c r="JN201">
        <v>10000</v>
      </c>
      <c r="JO201">
        <v>13900</v>
      </c>
      <c r="JP201">
        <v>90500</v>
      </c>
      <c r="JQ201">
        <v>10700</v>
      </c>
      <c r="JR201">
        <v>21850</v>
      </c>
      <c r="JS201">
        <v>37200</v>
      </c>
      <c r="JT201">
        <v>8890</v>
      </c>
      <c r="JU201">
        <v>15400</v>
      </c>
      <c r="JV201">
        <v>16750</v>
      </c>
      <c r="JW201">
        <v>30650</v>
      </c>
      <c r="JX201">
        <v>39201.800000000003</v>
      </c>
      <c r="JY201">
        <v>30000</v>
      </c>
      <c r="JZ201">
        <v>20450</v>
      </c>
      <c r="KA201">
        <v>11900</v>
      </c>
      <c r="KB201">
        <v>14300</v>
      </c>
      <c r="KC201" s="19"/>
      <c r="KD201" s="19"/>
      <c r="KE201" s="19"/>
      <c r="KF201" s="19"/>
      <c r="KG201" s="19"/>
      <c r="KH201" s="19"/>
      <c r="KI201" s="19"/>
      <c r="KJ201" s="19"/>
      <c r="KK201" s="19"/>
      <c r="KL201" s="19"/>
      <c r="KM201" s="19"/>
      <c r="KN201" s="19"/>
      <c r="KO201" s="19"/>
      <c r="KP201" s="19"/>
      <c r="KQ201" s="19"/>
      <c r="KR201" s="19"/>
      <c r="KS201" s="19"/>
      <c r="KT201" s="19"/>
      <c r="KU201" s="19"/>
      <c r="KV201" s="19"/>
      <c r="KW201" s="19"/>
      <c r="KX201" s="19"/>
      <c r="KY201" s="19"/>
      <c r="KZ201" s="19"/>
      <c r="LA201" s="19"/>
      <c r="LB201" s="19"/>
      <c r="LC201" s="19"/>
      <c r="LD201" s="19"/>
      <c r="LE201" s="19"/>
      <c r="LF201" s="19"/>
      <c r="LG201" s="19"/>
      <c r="LH201" s="19"/>
      <c r="LI201" s="19"/>
      <c r="LJ201" s="19"/>
      <c r="LK201" s="19"/>
      <c r="LL201" s="19"/>
      <c r="LM201" s="19"/>
      <c r="LN201" s="19"/>
      <c r="LO201" s="19"/>
      <c r="LP201" s="19"/>
      <c r="LQ201" s="19"/>
      <c r="LR201" s="19"/>
      <c r="LS201" s="19"/>
      <c r="LT201" s="19"/>
      <c r="LU201" s="19"/>
      <c r="LV201" s="19"/>
      <c r="LW201" s="19"/>
      <c r="LX201" s="19"/>
      <c r="LY201" s="19"/>
      <c r="LZ201" s="19"/>
      <c r="MA201" s="19"/>
      <c r="MB201" s="19"/>
      <c r="MC201" s="19"/>
      <c r="MD201" s="19"/>
      <c r="ME201" s="19"/>
      <c r="MF201" s="19"/>
      <c r="MG201" s="19"/>
      <c r="MH201" s="19"/>
      <c r="MI201" s="19"/>
      <c r="MJ201" s="19"/>
      <c r="MK201" s="19"/>
      <c r="ML201" s="19"/>
      <c r="MM201" s="19"/>
      <c r="MN201" s="19"/>
      <c r="MO201" s="19"/>
      <c r="MP201" s="19"/>
      <c r="MQ201" s="19"/>
      <c r="MR201" s="19"/>
      <c r="MS201" s="19"/>
      <c r="MT201" s="19"/>
      <c r="MU201" s="19"/>
      <c r="MV201" s="19"/>
      <c r="MW201" s="19"/>
      <c r="MX201" s="19"/>
      <c r="MY201" s="19"/>
      <c r="MZ201" s="19"/>
      <c r="NA201" s="19"/>
      <c r="NB201" s="19"/>
      <c r="NC201" s="19"/>
      <c r="ND201" s="20"/>
      <c r="NE201" s="20"/>
      <c r="NF201" s="20"/>
      <c r="NG201" s="19"/>
      <c r="NH201" s="19"/>
      <c r="NI201" s="19"/>
      <c r="NJ201" s="19"/>
      <c r="NK201" s="19"/>
      <c r="NL201" s="19"/>
      <c r="NM201" s="19"/>
      <c r="NN201" s="20"/>
      <c r="NO201" s="20"/>
      <c r="NP201" s="20"/>
      <c r="NQ201" s="19"/>
      <c r="NR201" s="19"/>
      <c r="NS201" s="19"/>
      <c r="NT201" s="19"/>
      <c r="NU201" s="20"/>
      <c r="NV201" s="19"/>
      <c r="NW201" s="19"/>
      <c r="NX201" s="19"/>
      <c r="NY201" s="19"/>
      <c r="NZ201" s="19"/>
      <c r="OA201" s="19"/>
      <c r="OB201" s="19"/>
      <c r="OC201" s="19"/>
      <c r="OD201" s="19"/>
      <c r="OE201" s="19"/>
      <c r="OF201" s="19"/>
      <c r="OG201" s="19"/>
      <c r="OH201" s="19"/>
      <c r="OI201" s="19"/>
      <c r="OJ201" s="19"/>
      <c r="OK201" s="19"/>
      <c r="OL201" s="19"/>
      <c r="OM201" s="19"/>
      <c r="ON201" s="19"/>
      <c r="OO201" s="19"/>
      <c r="OP201" s="19"/>
      <c r="OQ201" s="19"/>
      <c r="OR201" s="19"/>
      <c r="OS201" s="21"/>
      <c r="OT201" s="21"/>
      <c r="OU201" s="21"/>
      <c r="OV201" s="21"/>
      <c r="OW201" s="21"/>
      <c r="OX201" s="21"/>
      <c r="OY201" s="21"/>
      <c r="OZ201" s="21"/>
      <c r="PA201" s="21"/>
      <c r="PB201" s="21"/>
      <c r="PC201" s="21"/>
    </row>
    <row r="202" spans="1:419" x14ac:dyDescent="0.2">
      <c r="A202" s="24">
        <v>44494</v>
      </c>
      <c r="B202">
        <v>16150</v>
      </c>
      <c r="C202">
        <v>11200</v>
      </c>
      <c r="D202">
        <v>35000</v>
      </c>
      <c r="E202">
        <v>18850</v>
      </c>
      <c r="F202">
        <v>13700</v>
      </c>
      <c r="G202">
        <v>33000</v>
      </c>
      <c r="H202">
        <v>35000</v>
      </c>
      <c r="I202">
        <v>16800</v>
      </c>
      <c r="J202">
        <v>5150</v>
      </c>
      <c r="K202">
        <v>32000</v>
      </c>
      <c r="L202">
        <v>22500</v>
      </c>
      <c r="M202">
        <v>18050</v>
      </c>
      <c r="N202">
        <v>13846.2</v>
      </c>
      <c r="O202">
        <v>14450</v>
      </c>
      <c r="P202">
        <v>55800</v>
      </c>
      <c r="Q202">
        <v>63900</v>
      </c>
      <c r="R202">
        <v>17900</v>
      </c>
      <c r="S202">
        <v>19506.099999999999</v>
      </c>
      <c r="T202">
        <v>35800</v>
      </c>
      <c r="U202">
        <v>62000</v>
      </c>
      <c r="V202">
        <v>30600</v>
      </c>
      <c r="W202">
        <v>31024</v>
      </c>
      <c r="X202">
        <v>26750</v>
      </c>
      <c r="Y202">
        <v>44500</v>
      </c>
      <c r="Z202">
        <v>55300</v>
      </c>
      <c r="AA202">
        <v>31400</v>
      </c>
      <c r="AB202">
        <v>17200</v>
      </c>
      <c r="AC202">
        <v>64500</v>
      </c>
      <c r="AD202">
        <v>43500</v>
      </c>
      <c r="AE202">
        <v>36700</v>
      </c>
      <c r="AF202">
        <v>13550</v>
      </c>
      <c r="AG202">
        <v>61800</v>
      </c>
      <c r="AH202">
        <v>17250</v>
      </c>
      <c r="AI202">
        <v>15500</v>
      </c>
      <c r="AJ202">
        <v>14050</v>
      </c>
      <c r="AK202">
        <v>20750</v>
      </c>
      <c r="AL202">
        <v>8220</v>
      </c>
      <c r="AM202">
        <v>20550</v>
      </c>
      <c r="AN202">
        <v>35650</v>
      </c>
      <c r="AO202">
        <v>34300</v>
      </c>
      <c r="AP202">
        <v>55046</v>
      </c>
      <c r="AQ202">
        <v>15400</v>
      </c>
      <c r="AR202">
        <v>36350</v>
      </c>
      <c r="AS202">
        <v>44000</v>
      </c>
      <c r="AT202">
        <v>17800</v>
      </c>
      <c r="AU202">
        <v>47700</v>
      </c>
      <c r="AV202">
        <v>70400</v>
      </c>
      <c r="AW202">
        <v>18915</v>
      </c>
      <c r="AX202">
        <v>29900</v>
      </c>
      <c r="AY202">
        <v>18250</v>
      </c>
      <c r="AZ202">
        <v>27300</v>
      </c>
      <c r="BA202">
        <v>37700</v>
      </c>
      <c r="BB202">
        <v>62000</v>
      </c>
      <c r="BC202">
        <v>6500</v>
      </c>
      <c r="BD202">
        <v>9130</v>
      </c>
      <c r="BE202">
        <v>36100</v>
      </c>
      <c r="BF202">
        <v>31500</v>
      </c>
      <c r="BG202">
        <v>111900</v>
      </c>
      <c r="BH202">
        <v>54400</v>
      </c>
      <c r="BI202">
        <v>94200</v>
      </c>
      <c r="BJ202">
        <v>98100</v>
      </c>
      <c r="BK202">
        <v>14250</v>
      </c>
      <c r="BL202">
        <v>41200</v>
      </c>
      <c r="BM202">
        <v>7000</v>
      </c>
      <c r="BN202">
        <v>58500</v>
      </c>
      <c r="BO202">
        <v>45050</v>
      </c>
      <c r="BP202">
        <v>73500</v>
      </c>
      <c r="BQ202">
        <v>25500</v>
      </c>
      <c r="BR202">
        <v>32800</v>
      </c>
      <c r="BS202">
        <v>19600</v>
      </c>
      <c r="BT202">
        <v>60400</v>
      </c>
      <c r="BU202">
        <v>45800</v>
      </c>
      <c r="BV202">
        <v>22300</v>
      </c>
      <c r="BW202">
        <v>38050</v>
      </c>
      <c r="BX202">
        <v>61000</v>
      </c>
      <c r="BY202">
        <v>22200</v>
      </c>
      <c r="BZ202">
        <v>6040</v>
      </c>
      <c r="CA202">
        <v>23150</v>
      </c>
      <c r="CB202">
        <v>27900</v>
      </c>
      <c r="CC202">
        <v>18750</v>
      </c>
      <c r="CD202">
        <v>12800</v>
      </c>
      <c r="CE202">
        <v>7745.5</v>
      </c>
      <c r="CF202">
        <v>16350</v>
      </c>
      <c r="CG202">
        <v>14500</v>
      </c>
      <c r="CH202">
        <v>12850</v>
      </c>
      <c r="CI202">
        <v>13650</v>
      </c>
      <c r="CJ202">
        <v>47400</v>
      </c>
      <c r="CK202">
        <v>94900</v>
      </c>
      <c r="CL202">
        <v>5460</v>
      </c>
      <c r="CM202">
        <v>59400</v>
      </c>
      <c r="CN202">
        <v>112000</v>
      </c>
      <c r="CO202">
        <v>50546</v>
      </c>
      <c r="CP202">
        <v>23211</v>
      </c>
      <c r="CQ202">
        <v>27400</v>
      </c>
      <c r="CR202">
        <v>50000</v>
      </c>
      <c r="CS202">
        <v>16050</v>
      </c>
      <c r="CT202">
        <v>16750</v>
      </c>
      <c r="CU202">
        <v>19600</v>
      </c>
      <c r="CV202">
        <v>5050</v>
      </c>
      <c r="CW202">
        <v>68000</v>
      </c>
      <c r="CX202">
        <v>4710</v>
      </c>
      <c r="CY202">
        <v>15900</v>
      </c>
      <c r="CZ202">
        <v>8000</v>
      </c>
      <c r="DA202">
        <v>12500</v>
      </c>
      <c r="DB202">
        <v>23900</v>
      </c>
      <c r="DC202">
        <v>17450</v>
      </c>
      <c r="DD202">
        <v>13000</v>
      </c>
      <c r="DE202">
        <v>36500</v>
      </c>
      <c r="DF202">
        <v>97000</v>
      </c>
      <c r="DG202">
        <v>53333.3</v>
      </c>
      <c r="DH202">
        <v>6837.6</v>
      </c>
      <c r="DI202">
        <v>18550</v>
      </c>
      <c r="DJ202">
        <v>31600</v>
      </c>
      <c r="DK202">
        <v>7460</v>
      </c>
      <c r="DL202">
        <v>37300</v>
      </c>
      <c r="DM202">
        <v>55100</v>
      </c>
      <c r="DN202">
        <v>4750</v>
      </c>
      <c r="DO202">
        <v>47000</v>
      </c>
      <c r="DP202">
        <v>24100</v>
      </c>
      <c r="DQ202">
        <v>19150</v>
      </c>
      <c r="DR202">
        <v>20000</v>
      </c>
      <c r="DS202">
        <v>15350</v>
      </c>
      <c r="DT202">
        <v>8150</v>
      </c>
      <c r="DU202">
        <v>21500</v>
      </c>
      <c r="DV202">
        <v>7840</v>
      </c>
      <c r="DW202">
        <v>33000</v>
      </c>
      <c r="DX202">
        <v>73300</v>
      </c>
      <c r="DY202">
        <v>8130</v>
      </c>
      <c r="DZ202">
        <v>20591</v>
      </c>
      <c r="EA202">
        <v>21339.3</v>
      </c>
      <c r="EB202">
        <v>43650</v>
      </c>
      <c r="EC202">
        <v>52272.7</v>
      </c>
      <c r="ED202">
        <v>7539</v>
      </c>
      <c r="EE202">
        <v>8220</v>
      </c>
      <c r="EF202">
        <v>37500</v>
      </c>
      <c r="EG202">
        <v>17000</v>
      </c>
      <c r="EH202">
        <v>62900</v>
      </c>
      <c r="EI202">
        <v>17250</v>
      </c>
      <c r="EJ202">
        <v>3600</v>
      </c>
      <c r="EK202">
        <v>8710</v>
      </c>
      <c r="EL202">
        <v>12600</v>
      </c>
      <c r="EM202">
        <v>8850</v>
      </c>
      <c r="EN202">
        <v>55500</v>
      </c>
      <c r="EO202">
        <v>55700</v>
      </c>
      <c r="EP202">
        <v>11350</v>
      </c>
      <c r="EQ202">
        <v>14400</v>
      </c>
      <c r="ER202">
        <v>27600</v>
      </c>
      <c r="ES202">
        <v>5900</v>
      </c>
      <c r="ET202">
        <v>12800</v>
      </c>
      <c r="EU202">
        <v>140400</v>
      </c>
      <c r="EV202">
        <v>128.4</v>
      </c>
      <c r="EW202">
        <v>29000</v>
      </c>
      <c r="EX202">
        <v>29921.9</v>
      </c>
      <c r="EY202">
        <v>87400</v>
      </c>
      <c r="EZ202">
        <v>52200</v>
      </c>
      <c r="FA202">
        <v>48337.7</v>
      </c>
      <c r="FC202">
        <v>23550</v>
      </c>
      <c r="FD202">
        <v>43150</v>
      </c>
      <c r="FE202">
        <v>79237</v>
      </c>
      <c r="FF202">
        <v>9450</v>
      </c>
      <c r="FG202">
        <v>6890</v>
      </c>
      <c r="FH202">
        <v>39500</v>
      </c>
      <c r="FI202">
        <v>30000</v>
      </c>
      <c r="FJ202">
        <v>33083</v>
      </c>
      <c r="FK202">
        <v>85100</v>
      </c>
      <c r="FL202">
        <v>98000</v>
      </c>
      <c r="FM202">
        <v>30000</v>
      </c>
      <c r="FN202">
        <v>28450</v>
      </c>
      <c r="FO202">
        <v>36550</v>
      </c>
      <c r="FP202">
        <v>28000</v>
      </c>
      <c r="FQ202">
        <v>58500</v>
      </c>
      <c r="FR202">
        <v>6700</v>
      </c>
      <c r="FS202">
        <v>12750</v>
      </c>
      <c r="FT202">
        <v>15150</v>
      </c>
      <c r="FU202">
        <v>54100</v>
      </c>
      <c r="FV202">
        <v>8600</v>
      </c>
      <c r="FW202">
        <v>99100</v>
      </c>
      <c r="FX202">
        <v>17500</v>
      </c>
      <c r="FY202">
        <v>22700</v>
      </c>
      <c r="FZ202">
        <v>112500</v>
      </c>
      <c r="GA202">
        <v>8490</v>
      </c>
      <c r="GB202">
        <v>27200</v>
      </c>
      <c r="GC202">
        <v>24750</v>
      </c>
      <c r="GD202">
        <v>4110</v>
      </c>
      <c r="GE202">
        <v>7250</v>
      </c>
      <c r="GF202">
        <v>4580</v>
      </c>
      <c r="GG202">
        <v>8990</v>
      </c>
      <c r="GH202">
        <v>150233</v>
      </c>
      <c r="GI202">
        <v>13350</v>
      </c>
      <c r="GJ202">
        <v>76000</v>
      </c>
      <c r="GK202">
        <v>19500</v>
      </c>
      <c r="GL202">
        <v>5520</v>
      </c>
      <c r="GM202">
        <v>29350</v>
      </c>
      <c r="GN202">
        <v>156.69999999999999</v>
      </c>
      <c r="GO202">
        <v>19400</v>
      </c>
      <c r="GP202">
        <v>28900</v>
      </c>
      <c r="GQ202">
        <v>19700</v>
      </c>
      <c r="GR202">
        <v>20800</v>
      </c>
      <c r="GS202">
        <v>16200</v>
      </c>
      <c r="GT202">
        <v>24450</v>
      </c>
      <c r="GU202">
        <v>18600</v>
      </c>
      <c r="GV202">
        <v>14100</v>
      </c>
      <c r="GW202">
        <v>15900</v>
      </c>
      <c r="GX202">
        <v>56300</v>
      </c>
      <c r="GY202">
        <v>30000</v>
      </c>
      <c r="GZ202">
        <v>8095.2</v>
      </c>
      <c r="HA202">
        <v>18000</v>
      </c>
      <c r="HB202">
        <v>25231</v>
      </c>
      <c r="HC202">
        <v>22300</v>
      </c>
      <c r="HD202">
        <v>8300</v>
      </c>
      <c r="HE202">
        <v>59600</v>
      </c>
      <c r="HF202">
        <v>20050</v>
      </c>
      <c r="HG202">
        <v>51900</v>
      </c>
      <c r="HH202">
        <v>20950</v>
      </c>
      <c r="HI202">
        <v>20700</v>
      </c>
      <c r="HJ202">
        <v>13100</v>
      </c>
      <c r="HK202">
        <v>42000</v>
      </c>
      <c r="HL202">
        <v>38300</v>
      </c>
      <c r="HM202">
        <v>11000</v>
      </c>
      <c r="HN202">
        <v>25600</v>
      </c>
      <c r="HO202">
        <v>25700</v>
      </c>
      <c r="HP202">
        <v>59800</v>
      </c>
      <c r="HQ202">
        <v>81000</v>
      </c>
      <c r="HR202">
        <v>78600</v>
      </c>
      <c r="HS202">
        <v>60500</v>
      </c>
      <c r="HT202">
        <v>61200</v>
      </c>
      <c r="HU202">
        <v>30300</v>
      </c>
      <c r="HV202">
        <v>33600</v>
      </c>
      <c r="HW202">
        <v>17000</v>
      </c>
      <c r="HX202">
        <v>38600</v>
      </c>
      <c r="HY202">
        <v>75500</v>
      </c>
      <c r="HZ202">
        <v>4480</v>
      </c>
      <c r="IA202">
        <v>34800</v>
      </c>
      <c r="IB202">
        <v>26800</v>
      </c>
      <c r="IC202">
        <v>9170</v>
      </c>
      <c r="ID202">
        <v>12800</v>
      </c>
      <c r="IE202">
        <v>85000</v>
      </c>
      <c r="IF202">
        <v>46000</v>
      </c>
      <c r="IG202">
        <v>7897.2</v>
      </c>
      <c r="IH202">
        <v>43000</v>
      </c>
      <c r="II202">
        <v>23000</v>
      </c>
      <c r="IJ202">
        <v>49900</v>
      </c>
      <c r="IK202">
        <v>67400</v>
      </c>
      <c r="IL202">
        <v>13500</v>
      </c>
      <c r="IM202">
        <v>12750</v>
      </c>
      <c r="IN202">
        <v>40000</v>
      </c>
      <c r="IO202">
        <v>5500</v>
      </c>
      <c r="IP202">
        <v>10900</v>
      </c>
      <c r="IQ202">
        <v>10000</v>
      </c>
      <c r="IR202">
        <v>90000</v>
      </c>
      <c r="IS202">
        <v>45250</v>
      </c>
      <c r="IT202">
        <v>11100</v>
      </c>
      <c r="IU202">
        <v>9050</v>
      </c>
      <c r="IV202">
        <v>31400</v>
      </c>
      <c r="IW202">
        <v>30900</v>
      </c>
      <c r="IX202">
        <v>19800</v>
      </c>
      <c r="IY202">
        <v>8100</v>
      </c>
      <c r="IZ202">
        <v>57100</v>
      </c>
      <c r="JA202">
        <v>72.850999999999999</v>
      </c>
      <c r="JB202">
        <v>246</v>
      </c>
      <c r="JC202">
        <v>60000</v>
      </c>
      <c r="JD202">
        <v>38000</v>
      </c>
      <c r="JE202">
        <v>31500</v>
      </c>
      <c r="JF202">
        <v>54600</v>
      </c>
      <c r="JG202">
        <v>60000</v>
      </c>
      <c r="JH202">
        <v>92.1</v>
      </c>
      <c r="JI202">
        <v>11300</v>
      </c>
      <c r="JJ202">
        <v>13600</v>
      </c>
      <c r="JK202">
        <v>19350</v>
      </c>
      <c r="JL202">
        <v>131.80000000000001</v>
      </c>
      <c r="JM202">
        <v>50600</v>
      </c>
      <c r="JN202">
        <v>9950</v>
      </c>
      <c r="JO202">
        <v>13900</v>
      </c>
      <c r="JP202">
        <v>90100</v>
      </c>
      <c r="JQ202">
        <v>10800</v>
      </c>
      <c r="JR202">
        <v>21350</v>
      </c>
      <c r="JS202">
        <v>37000</v>
      </c>
      <c r="JT202">
        <v>8290</v>
      </c>
      <c r="JU202">
        <v>15800</v>
      </c>
      <c r="JV202">
        <v>17900</v>
      </c>
      <c r="JW202">
        <v>30400</v>
      </c>
      <c r="JX202">
        <v>38405.199999999997</v>
      </c>
      <c r="JY202">
        <v>30100</v>
      </c>
      <c r="JZ202">
        <v>20450</v>
      </c>
      <c r="KA202">
        <v>12300</v>
      </c>
      <c r="KB202">
        <v>13800</v>
      </c>
      <c r="KC202" s="19"/>
      <c r="KD202" s="19"/>
      <c r="KE202" s="19"/>
      <c r="KF202" s="19"/>
      <c r="KG202" s="19"/>
      <c r="KH202" s="19"/>
      <c r="KI202" s="19"/>
      <c r="KJ202" s="19"/>
      <c r="KK202" s="19"/>
      <c r="KL202" s="19"/>
      <c r="KM202" s="19"/>
      <c r="KN202" s="19"/>
      <c r="KO202" s="19"/>
      <c r="KP202" s="19"/>
      <c r="KQ202" s="19"/>
      <c r="KR202" s="19"/>
      <c r="KS202" s="19"/>
      <c r="KT202" s="19"/>
      <c r="KU202" s="19"/>
      <c r="KV202" s="19"/>
      <c r="KW202" s="19"/>
      <c r="KX202" s="19"/>
      <c r="KY202" s="19"/>
      <c r="KZ202" s="19"/>
      <c r="LA202" s="19"/>
      <c r="LB202" s="19"/>
      <c r="LC202" s="19"/>
      <c r="LD202" s="19"/>
      <c r="LE202" s="19"/>
      <c r="LF202" s="19"/>
      <c r="LG202" s="19"/>
      <c r="LH202" s="19"/>
      <c r="LI202" s="19"/>
      <c r="LJ202" s="19"/>
      <c r="LK202" s="19"/>
      <c r="LL202" s="19"/>
      <c r="LM202" s="19"/>
      <c r="LN202" s="19"/>
      <c r="LO202" s="19"/>
      <c r="LP202" s="19"/>
      <c r="LQ202" s="19"/>
      <c r="LR202" s="19"/>
      <c r="LS202" s="19"/>
      <c r="LT202" s="19"/>
      <c r="LU202" s="19"/>
      <c r="LV202" s="19"/>
      <c r="LW202" s="19"/>
      <c r="LX202" s="19"/>
      <c r="LY202" s="19"/>
      <c r="LZ202" s="19"/>
      <c r="MA202" s="19"/>
      <c r="MB202" s="19"/>
      <c r="MC202" s="19"/>
      <c r="MD202" s="19"/>
      <c r="ME202" s="19"/>
      <c r="MF202" s="19"/>
      <c r="MG202" s="19"/>
      <c r="MH202" s="19"/>
      <c r="MI202" s="19"/>
      <c r="MJ202" s="19"/>
      <c r="MK202" s="19"/>
      <c r="ML202" s="19"/>
      <c r="MM202" s="19"/>
      <c r="MN202" s="19"/>
      <c r="MO202" s="19"/>
      <c r="MP202" s="19"/>
      <c r="MQ202" s="19"/>
      <c r="MR202" s="19"/>
      <c r="MS202" s="19"/>
      <c r="MT202" s="19"/>
      <c r="MU202" s="19"/>
      <c r="MV202" s="19"/>
      <c r="MW202" s="19"/>
      <c r="MX202" s="19"/>
      <c r="MY202" s="19"/>
      <c r="MZ202" s="19"/>
      <c r="NA202" s="19"/>
      <c r="NB202" s="19"/>
      <c r="NC202" s="19"/>
      <c r="ND202" s="20"/>
      <c r="NE202" s="20"/>
      <c r="NF202" s="20"/>
      <c r="NG202" s="19"/>
      <c r="NH202" s="19"/>
      <c r="NI202" s="19"/>
      <c r="NJ202" s="19"/>
      <c r="NK202" s="19"/>
      <c r="NL202" s="19"/>
      <c r="NM202" s="19"/>
      <c r="NN202" s="20"/>
      <c r="NO202" s="20"/>
      <c r="NP202" s="20"/>
      <c r="NQ202" s="19"/>
      <c r="NR202" s="19"/>
      <c r="NS202" s="19"/>
      <c r="NT202" s="19"/>
      <c r="NU202" s="20"/>
      <c r="NV202" s="19"/>
      <c r="NW202" s="19"/>
      <c r="NX202" s="19"/>
      <c r="NY202" s="19"/>
      <c r="NZ202" s="19"/>
      <c r="OA202" s="19"/>
      <c r="OB202" s="19"/>
      <c r="OC202" s="19"/>
      <c r="OD202" s="19"/>
      <c r="OE202" s="19"/>
      <c r="OF202" s="19"/>
      <c r="OG202" s="19"/>
      <c r="OH202" s="19"/>
      <c r="OI202" s="19"/>
      <c r="OJ202" s="19"/>
      <c r="OK202" s="19"/>
      <c r="OL202" s="19"/>
      <c r="OM202" s="19"/>
      <c r="ON202" s="19"/>
      <c r="OO202" s="19"/>
      <c r="OP202" s="19"/>
      <c r="OQ202" s="19"/>
      <c r="OR202" s="19"/>
      <c r="OS202" s="21"/>
      <c r="OT202" s="21"/>
      <c r="OU202" s="21"/>
      <c r="OV202" s="21"/>
      <c r="OW202" s="21"/>
      <c r="OX202" s="21"/>
      <c r="OY202" s="21"/>
      <c r="OZ202" s="21"/>
      <c r="PA202" s="21"/>
      <c r="PB202" s="21"/>
      <c r="PC202" s="21"/>
    </row>
    <row r="203" spans="1:419" x14ac:dyDescent="0.2">
      <c r="A203" s="24">
        <v>44495</v>
      </c>
      <c r="B203">
        <v>16200</v>
      </c>
      <c r="C203">
        <v>11050</v>
      </c>
      <c r="D203">
        <v>35000</v>
      </c>
      <c r="E203">
        <v>19100</v>
      </c>
      <c r="F203">
        <v>13550</v>
      </c>
      <c r="G203">
        <v>33100</v>
      </c>
      <c r="H203">
        <v>34600</v>
      </c>
      <c r="I203">
        <v>16850</v>
      </c>
      <c r="J203">
        <v>5280</v>
      </c>
      <c r="K203">
        <v>34200</v>
      </c>
      <c r="L203">
        <v>22500</v>
      </c>
      <c r="M203">
        <v>17800</v>
      </c>
      <c r="N203">
        <v>13846.2</v>
      </c>
      <c r="O203">
        <v>15200</v>
      </c>
      <c r="P203">
        <v>55300</v>
      </c>
      <c r="Q203">
        <v>63900</v>
      </c>
      <c r="R203">
        <v>19150</v>
      </c>
      <c r="S203">
        <v>19344.900000000001</v>
      </c>
      <c r="T203">
        <v>36600</v>
      </c>
      <c r="U203">
        <v>62000</v>
      </c>
      <c r="V203">
        <v>30500</v>
      </c>
      <c r="W203">
        <v>31024</v>
      </c>
      <c r="X203">
        <v>26500</v>
      </c>
      <c r="Y203">
        <v>46000</v>
      </c>
      <c r="Z203">
        <v>56900</v>
      </c>
      <c r="AA203">
        <v>31950</v>
      </c>
      <c r="AB203">
        <v>16700</v>
      </c>
      <c r="AC203">
        <v>64300</v>
      </c>
      <c r="AD203">
        <v>42900</v>
      </c>
      <c r="AE203">
        <v>36000</v>
      </c>
      <c r="AF203">
        <v>13750</v>
      </c>
      <c r="AG203">
        <v>60600</v>
      </c>
      <c r="AH203">
        <v>17300</v>
      </c>
      <c r="AI203">
        <v>15550</v>
      </c>
      <c r="AJ203">
        <v>14050</v>
      </c>
      <c r="AK203">
        <v>20750</v>
      </c>
      <c r="AL203">
        <v>8790</v>
      </c>
      <c r="AM203">
        <v>21400</v>
      </c>
      <c r="AN203">
        <v>35700</v>
      </c>
      <c r="AO203">
        <v>34600</v>
      </c>
      <c r="AP203">
        <v>54679</v>
      </c>
      <c r="AQ203">
        <v>15750</v>
      </c>
      <c r="AR203">
        <v>37000</v>
      </c>
      <c r="AS203">
        <v>44000</v>
      </c>
      <c r="AT203">
        <v>17800</v>
      </c>
      <c r="AU203">
        <v>49900</v>
      </c>
      <c r="AV203">
        <v>71000</v>
      </c>
      <c r="AW203">
        <v>18915</v>
      </c>
      <c r="AX203">
        <v>29900</v>
      </c>
      <c r="AY203">
        <v>18100</v>
      </c>
      <c r="AZ203">
        <v>27700</v>
      </c>
      <c r="BA203">
        <v>37900</v>
      </c>
      <c r="BB203">
        <v>62800</v>
      </c>
      <c r="BC203">
        <v>6520</v>
      </c>
      <c r="BD203">
        <v>9100</v>
      </c>
      <c r="BE203">
        <v>36000</v>
      </c>
      <c r="BF203">
        <v>31800</v>
      </c>
      <c r="BG203">
        <v>112300</v>
      </c>
      <c r="BH203">
        <v>54500</v>
      </c>
      <c r="BI203">
        <v>93000</v>
      </c>
      <c r="BJ203">
        <v>98800</v>
      </c>
      <c r="BK203">
        <v>13950</v>
      </c>
      <c r="BL203">
        <v>43300</v>
      </c>
      <c r="BM203">
        <v>7080</v>
      </c>
      <c r="BN203">
        <v>58300</v>
      </c>
      <c r="BO203">
        <v>46700</v>
      </c>
      <c r="BP203">
        <v>73500</v>
      </c>
      <c r="BQ203">
        <v>26200</v>
      </c>
      <c r="BR203">
        <v>32650</v>
      </c>
      <c r="BS203">
        <v>19800</v>
      </c>
      <c r="BT203">
        <v>60400</v>
      </c>
      <c r="BU203">
        <v>45700</v>
      </c>
      <c r="BV203">
        <v>23000</v>
      </c>
      <c r="BW203">
        <v>38200</v>
      </c>
      <c r="BX203">
        <v>60700</v>
      </c>
      <c r="BY203">
        <v>22300</v>
      </c>
      <c r="BZ203">
        <v>6460</v>
      </c>
      <c r="CA203">
        <v>23200</v>
      </c>
      <c r="CB203">
        <v>27850</v>
      </c>
      <c r="CC203">
        <v>18700</v>
      </c>
      <c r="CD203">
        <v>12900</v>
      </c>
      <c r="CE203">
        <v>7745.5</v>
      </c>
      <c r="CF203">
        <v>16450</v>
      </c>
      <c r="CG203">
        <v>14500</v>
      </c>
      <c r="CH203">
        <v>13300</v>
      </c>
      <c r="CI203">
        <v>13700</v>
      </c>
      <c r="CJ203">
        <v>49400</v>
      </c>
      <c r="CK203">
        <v>96900</v>
      </c>
      <c r="CL203">
        <v>5250</v>
      </c>
      <c r="CM203">
        <v>60400</v>
      </c>
      <c r="CN203">
        <v>113800</v>
      </c>
      <c r="CO203">
        <v>50282</v>
      </c>
      <c r="CP203">
        <v>23119</v>
      </c>
      <c r="CQ203">
        <v>27200</v>
      </c>
      <c r="CR203">
        <v>50400</v>
      </c>
      <c r="CS203">
        <v>16700</v>
      </c>
      <c r="CT203">
        <v>17900</v>
      </c>
      <c r="CU203">
        <v>19700</v>
      </c>
      <c r="CV203">
        <v>5030</v>
      </c>
      <c r="CW203">
        <v>71000</v>
      </c>
      <c r="CX203">
        <v>4790</v>
      </c>
      <c r="CY203">
        <v>15800</v>
      </c>
      <c r="CZ203">
        <v>8070</v>
      </c>
      <c r="DA203">
        <v>13000</v>
      </c>
      <c r="DB203">
        <v>23400</v>
      </c>
      <c r="DC203">
        <v>17400</v>
      </c>
      <c r="DD203">
        <v>13350</v>
      </c>
      <c r="DE203">
        <v>36900</v>
      </c>
      <c r="DF203">
        <v>96100</v>
      </c>
      <c r="DG203">
        <v>54916.6</v>
      </c>
      <c r="DH203">
        <v>6794.9</v>
      </c>
      <c r="DI203">
        <v>18400</v>
      </c>
      <c r="DJ203">
        <v>31700</v>
      </c>
      <c r="DK203">
        <v>7400</v>
      </c>
      <c r="DL203">
        <v>39500</v>
      </c>
      <c r="DM203">
        <v>56300</v>
      </c>
      <c r="DN203">
        <v>5080</v>
      </c>
      <c r="DO203">
        <v>47650</v>
      </c>
      <c r="DP203">
        <v>24400</v>
      </c>
      <c r="DQ203">
        <v>19450</v>
      </c>
      <c r="DR203">
        <v>20000</v>
      </c>
      <c r="DS203">
        <v>15350</v>
      </c>
      <c r="DT203">
        <v>8150</v>
      </c>
      <c r="DU203">
        <v>21500</v>
      </c>
      <c r="DV203">
        <v>8150</v>
      </c>
      <c r="DW203">
        <v>32800</v>
      </c>
      <c r="DX203">
        <v>73300</v>
      </c>
      <c r="DY203">
        <v>8160</v>
      </c>
      <c r="DZ203">
        <v>20636</v>
      </c>
      <c r="EA203">
        <v>21160.7</v>
      </c>
      <c r="EB203">
        <v>44900</v>
      </c>
      <c r="EC203">
        <v>52363.6</v>
      </c>
      <c r="ED203">
        <v>8065.8</v>
      </c>
      <c r="EE203">
        <v>8790</v>
      </c>
      <c r="EF203">
        <v>37950</v>
      </c>
      <c r="EG203">
        <v>17500</v>
      </c>
      <c r="EH203">
        <v>61800</v>
      </c>
      <c r="EI203">
        <v>17600</v>
      </c>
      <c r="EJ203">
        <v>3760</v>
      </c>
      <c r="EK203">
        <v>8740</v>
      </c>
      <c r="EL203">
        <v>12650</v>
      </c>
      <c r="EM203">
        <v>8600</v>
      </c>
      <c r="EN203">
        <v>55300</v>
      </c>
      <c r="EO203">
        <v>55300</v>
      </c>
      <c r="EP203">
        <v>11300</v>
      </c>
      <c r="EQ203">
        <v>15200</v>
      </c>
      <c r="ER203">
        <v>27950</v>
      </c>
      <c r="ES203">
        <v>5840</v>
      </c>
      <c r="ET203">
        <v>13000</v>
      </c>
      <c r="EU203">
        <v>139600</v>
      </c>
      <c r="EV203">
        <v>128</v>
      </c>
      <c r="EW203">
        <v>29000</v>
      </c>
      <c r="EX203">
        <v>28906.2</v>
      </c>
      <c r="EY203">
        <v>87200</v>
      </c>
      <c r="EZ203">
        <v>55000</v>
      </c>
      <c r="FA203">
        <v>48964.3</v>
      </c>
      <c r="FC203">
        <v>23400</v>
      </c>
      <c r="FD203">
        <v>43600</v>
      </c>
      <c r="FE203">
        <v>78855</v>
      </c>
      <c r="FF203">
        <v>9310</v>
      </c>
      <c r="FG203">
        <v>7050</v>
      </c>
      <c r="FH203">
        <v>39500</v>
      </c>
      <c r="FI203">
        <v>30000</v>
      </c>
      <c r="FJ203">
        <v>34417</v>
      </c>
      <c r="FK203">
        <v>86600</v>
      </c>
      <c r="FL203">
        <v>96300</v>
      </c>
      <c r="FM203">
        <v>29700</v>
      </c>
      <c r="FN203">
        <v>28450</v>
      </c>
      <c r="FO203">
        <v>37000</v>
      </c>
      <c r="FP203">
        <v>28150</v>
      </c>
      <c r="FQ203">
        <v>58900</v>
      </c>
      <c r="FR203">
        <v>6700</v>
      </c>
      <c r="FS203">
        <v>12850</v>
      </c>
      <c r="FT203">
        <v>15800</v>
      </c>
      <c r="FU203">
        <v>54600</v>
      </c>
      <c r="FV203">
        <v>9200</v>
      </c>
      <c r="FW203">
        <v>98300</v>
      </c>
      <c r="FX203">
        <v>17300</v>
      </c>
      <c r="FY203">
        <v>23000</v>
      </c>
      <c r="FZ203">
        <v>112000</v>
      </c>
      <c r="GA203">
        <v>8430</v>
      </c>
      <c r="GB203">
        <v>27900</v>
      </c>
      <c r="GC203">
        <v>24700</v>
      </c>
      <c r="GD203">
        <v>4390</v>
      </c>
      <c r="GE203">
        <v>7240</v>
      </c>
      <c r="GF203">
        <v>4670</v>
      </c>
      <c r="GG203">
        <v>8370</v>
      </c>
      <c r="GH203">
        <v>150156</v>
      </c>
      <c r="GI203">
        <v>13300</v>
      </c>
      <c r="GJ203">
        <v>75200</v>
      </c>
      <c r="GK203">
        <v>19550</v>
      </c>
      <c r="GL203">
        <v>5610</v>
      </c>
      <c r="GM203">
        <v>29250</v>
      </c>
      <c r="GN203">
        <v>155.4</v>
      </c>
      <c r="GO203">
        <v>20650</v>
      </c>
      <c r="GP203">
        <v>30900</v>
      </c>
      <c r="GQ203">
        <v>19800</v>
      </c>
      <c r="GR203">
        <v>21400</v>
      </c>
      <c r="GS203">
        <v>16200</v>
      </c>
      <c r="GT203">
        <v>24200</v>
      </c>
      <c r="GU203">
        <v>18900</v>
      </c>
      <c r="GV203">
        <v>14200</v>
      </c>
      <c r="GW203">
        <v>15650</v>
      </c>
      <c r="GX203">
        <v>58000</v>
      </c>
      <c r="GY203">
        <v>29900</v>
      </c>
      <c r="GZ203">
        <v>8095.2</v>
      </c>
      <c r="HA203">
        <v>17800</v>
      </c>
      <c r="HB203">
        <v>25185</v>
      </c>
      <c r="HC203">
        <v>22400</v>
      </c>
      <c r="HD203">
        <v>8610</v>
      </c>
      <c r="HE203">
        <v>61000</v>
      </c>
      <c r="HF203">
        <v>19900</v>
      </c>
      <c r="HG203">
        <v>53200</v>
      </c>
      <c r="HH203">
        <v>21500</v>
      </c>
      <c r="HI203">
        <v>20700</v>
      </c>
      <c r="HJ203">
        <v>12850</v>
      </c>
      <c r="HK203">
        <v>43750</v>
      </c>
      <c r="HL203">
        <v>38800</v>
      </c>
      <c r="HM203">
        <v>10900</v>
      </c>
      <c r="HN203">
        <v>25600</v>
      </c>
      <c r="HO203">
        <v>26850</v>
      </c>
      <c r="HP203">
        <v>59000</v>
      </c>
      <c r="HQ203">
        <v>81400</v>
      </c>
      <c r="HR203">
        <v>76300</v>
      </c>
      <c r="HS203">
        <v>60200</v>
      </c>
      <c r="HT203">
        <v>59800</v>
      </c>
      <c r="HU203">
        <v>30650</v>
      </c>
      <c r="HV203">
        <v>34400</v>
      </c>
      <c r="HW203">
        <v>16850</v>
      </c>
      <c r="HX203">
        <v>39500</v>
      </c>
      <c r="HY203">
        <v>75000</v>
      </c>
      <c r="HZ203">
        <v>4470</v>
      </c>
      <c r="IA203">
        <v>34100</v>
      </c>
      <c r="IB203">
        <v>26500</v>
      </c>
      <c r="IC203">
        <v>9200</v>
      </c>
      <c r="ID203">
        <v>12650</v>
      </c>
      <c r="IE203">
        <v>88200</v>
      </c>
      <c r="IF203">
        <v>46900</v>
      </c>
      <c r="IG203">
        <v>8448.6</v>
      </c>
      <c r="IH203">
        <v>42600</v>
      </c>
      <c r="II203">
        <v>23500</v>
      </c>
      <c r="IJ203">
        <v>48500</v>
      </c>
      <c r="IK203">
        <v>68000</v>
      </c>
      <c r="IL203">
        <v>13500</v>
      </c>
      <c r="IM203">
        <v>12625</v>
      </c>
      <c r="IN203">
        <v>39500</v>
      </c>
      <c r="IO203">
        <v>5530</v>
      </c>
      <c r="IP203">
        <v>10500</v>
      </c>
      <c r="IQ203">
        <v>10150</v>
      </c>
      <c r="IR203">
        <v>89400</v>
      </c>
      <c r="IS203">
        <v>45100</v>
      </c>
      <c r="IT203">
        <v>11150</v>
      </c>
      <c r="IU203">
        <v>9190</v>
      </c>
      <c r="IV203">
        <v>31450</v>
      </c>
      <c r="IW203">
        <v>31500</v>
      </c>
      <c r="IX203">
        <v>19650</v>
      </c>
      <c r="IY203">
        <v>8100</v>
      </c>
      <c r="IZ203">
        <v>57600</v>
      </c>
      <c r="JA203">
        <v>72.774000000000001</v>
      </c>
      <c r="JB203">
        <v>243.9</v>
      </c>
      <c r="JC203">
        <v>61300</v>
      </c>
      <c r="JD203">
        <v>37600</v>
      </c>
      <c r="JE203">
        <v>32150</v>
      </c>
      <c r="JF203">
        <v>54000</v>
      </c>
      <c r="JG203">
        <v>63500</v>
      </c>
      <c r="JH203">
        <v>92.2</v>
      </c>
      <c r="JI203">
        <v>11100</v>
      </c>
      <c r="JJ203">
        <v>13150</v>
      </c>
      <c r="JK203">
        <v>19350</v>
      </c>
      <c r="JL203">
        <v>132.5</v>
      </c>
      <c r="JM203">
        <v>51200</v>
      </c>
      <c r="JN203">
        <v>10600</v>
      </c>
      <c r="JO203">
        <v>13900</v>
      </c>
      <c r="JP203">
        <v>89600</v>
      </c>
      <c r="JQ203">
        <v>11000</v>
      </c>
      <c r="JR203">
        <v>22800</v>
      </c>
      <c r="JS203">
        <v>37050</v>
      </c>
      <c r="JT203">
        <v>8250</v>
      </c>
      <c r="JU203">
        <v>15600</v>
      </c>
      <c r="JV203">
        <v>19150</v>
      </c>
      <c r="JW203">
        <v>30600</v>
      </c>
      <c r="JX203">
        <v>40396.6</v>
      </c>
      <c r="JY203">
        <v>29900</v>
      </c>
      <c r="JZ203">
        <v>21500</v>
      </c>
      <c r="KA203">
        <v>11900</v>
      </c>
      <c r="KB203">
        <v>14000</v>
      </c>
      <c r="KC203" s="19"/>
      <c r="KD203" s="19"/>
      <c r="KE203" s="19"/>
      <c r="KF203" s="19"/>
      <c r="KG203" s="19"/>
      <c r="KH203" s="19"/>
      <c r="KI203" s="19"/>
      <c r="KJ203" s="19"/>
      <c r="KK203" s="19"/>
      <c r="KL203" s="19"/>
      <c r="KM203" s="19"/>
      <c r="KN203" s="19"/>
      <c r="KO203" s="19"/>
      <c r="KP203" s="19"/>
      <c r="KQ203" s="19"/>
      <c r="KR203" s="19"/>
      <c r="KS203" s="19"/>
      <c r="KT203" s="19"/>
      <c r="KU203" s="19"/>
      <c r="KV203" s="19"/>
      <c r="KW203" s="19"/>
      <c r="KX203" s="19"/>
      <c r="KY203" s="19"/>
      <c r="KZ203" s="19"/>
      <c r="LA203" s="19"/>
      <c r="LB203" s="19"/>
      <c r="LC203" s="19"/>
      <c r="LD203" s="19"/>
      <c r="LE203" s="19"/>
      <c r="LF203" s="19"/>
      <c r="LG203" s="19"/>
      <c r="LH203" s="19"/>
      <c r="LI203" s="19"/>
      <c r="LJ203" s="19"/>
      <c r="LK203" s="19"/>
      <c r="LL203" s="19"/>
      <c r="LM203" s="19"/>
      <c r="LN203" s="19"/>
      <c r="LO203" s="19"/>
      <c r="LP203" s="19"/>
      <c r="LQ203" s="19"/>
      <c r="LR203" s="19"/>
      <c r="LS203" s="19"/>
      <c r="LT203" s="19"/>
      <c r="LU203" s="19"/>
      <c r="LV203" s="19"/>
      <c r="LW203" s="19"/>
      <c r="LX203" s="19"/>
      <c r="LY203" s="19"/>
      <c r="LZ203" s="19"/>
      <c r="MA203" s="19"/>
      <c r="MB203" s="19"/>
      <c r="MC203" s="19"/>
      <c r="MD203" s="19"/>
      <c r="ME203" s="19"/>
      <c r="MF203" s="19"/>
      <c r="MG203" s="19"/>
      <c r="MH203" s="19"/>
      <c r="MI203" s="19"/>
      <c r="MJ203" s="19"/>
      <c r="MK203" s="19"/>
      <c r="ML203" s="19"/>
      <c r="MM203" s="19"/>
      <c r="MN203" s="19"/>
      <c r="MO203" s="19"/>
      <c r="MP203" s="19"/>
      <c r="MQ203" s="19"/>
      <c r="MR203" s="19"/>
      <c r="MS203" s="19"/>
      <c r="MT203" s="19"/>
      <c r="MU203" s="19"/>
      <c r="MV203" s="19"/>
      <c r="MW203" s="19"/>
      <c r="MX203" s="19"/>
      <c r="MY203" s="19"/>
      <c r="MZ203" s="19"/>
      <c r="NA203" s="19"/>
      <c r="NB203" s="19"/>
      <c r="NC203" s="19"/>
      <c r="ND203" s="20"/>
      <c r="NE203" s="20"/>
      <c r="NF203" s="20"/>
      <c r="NG203" s="19"/>
      <c r="NH203" s="19"/>
      <c r="NI203" s="19"/>
      <c r="NJ203" s="19"/>
      <c r="NK203" s="19"/>
      <c r="NL203" s="19"/>
      <c r="NM203" s="19"/>
      <c r="NN203" s="20"/>
      <c r="NO203" s="20"/>
      <c r="NP203" s="20"/>
      <c r="NQ203" s="19"/>
      <c r="NR203" s="19"/>
      <c r="NS203" s="19"/>
      <c r="NT203" s="19"/>
      <c r="NU203" s="20"/>
      <c r="NV203" s="19"/>
      <c r="NW203" s="19"/>
      <c r="NX203" s="19"/>
      <c r="NY203" s="19"/>
      <c r="NZ203" s="19"/>
      <c r="OA203" s="19"/>
      <c r="OB203" s="19"/>
      <c r="OC203" s="19"/>
      <c r="OD203" s="19"/>
      <c r="OE203" s="19"/>
      <c r="OF203" s="19"/>
      <c r="OG203" s="19"/>
      <c r="OH203" s="19"/>
      <c r="OI203" s="19"/>
      <c r="OJ203" s="19"/>
      <c r="OK203" s="19"/>
      <c r="OL203" s="19"/>
      <c r="OM203" s="19"/>
      <c r="ON203" s="19"/>
      <c r="OO203" s="19"/>
      <c r="OP203" s="19"/>
      <c r="OQ203" s="19"/>
      <c r="OR203" s="19"/>
      <c r="OS203" s="21"/>
      <c r="OT203" s="21"/>
      <c r="OU203" s="21"/>
      <c r="OV203" s="21"/>
      <c r="OW203" s="21"/>
      <c r="OX203" s="21"/>
      <c r="OY203" s="21"/>
      <c r="OZ203" s="21"/>
      <c r="PA203" s="21"/>
      <c r="PB203" s="21"/>
      <c r="PC203" s="21"/>
    </row>
    <row r="204" spans="1:419" x14ac:dyDescent="0.2">
      <c r="A204" s="24">
        <v>44496</v>
      </c>
      <c r="B204">
        <v>17100</v>
      </c>
      <c r="C204">
        <v>11000</v>
      </c>
      <c r="D204">
        <v>34000</v>
      </c>
      <c r="E204">
        <v>20400</v>
      </c>
      <c r="F204">
        <v>14450</v>
      </c>
      <c r="G204">
        <v>33700</v>
      </c>
      <c r="H204">
        <v>35100</v>
      </c>
      <c r="I204">
        <v>17200</v>
      </c>
      <c r="J204">
        <v>5280</v>
      </c>
      <c r="K204">
        <v>34900</v>
      </c>
      <c r="L204">
        <v>22450</v>
      </c>
      <c r="M204">
        <v>17700</v>
      </c>
      <c r="N204">
        <v>13730.8</v>
      </c>
      <c r="O204">
        <v>14750</v>
      </c>
      <c r="P204">
        <v>55800</v>
      </c>
      <c r="Q204">
        <v>62500</v>
      </c>
      <c r="R204">
        <v>20450</v>
      </c>
      <c r="S204">
        <v>19506.099999999999</v>
      </c>
      <c r="T204">
        <v>36250</v>
      </c>
      <c r="U204">
        <v>62500</v>
      </c>
      <c r="V204">
        <v>30200</v>
      </c>
      <c r="W204">
        <v>31578</v>
      </c>
      <c r="X204">
        <v>27000</v>
      </c>
      <c r="Y204">
        <v>45800</v>
      </c>
      <c r="Z204">
        <v>56900</v>
      </c>
      <c r="AA204">
        <v>33450</v>
      </c>
      <c r="AB204">
        <v>17000</v>
      </c>
      <c r="AC204">
        <v>64900</v>
      </c>
      <c r="AD204">
        <v>43100</v>
      </c>
      <c r="AE204">
        <v>38100</v>
      </c>
      <c r="AF204">
        <v>14350</v>
      </c>
      <c r="AG204">
        <v>61000</v>
      </c>
      <c r="AH204">
        <v>17200</v>
      </c>
      <c r="AI204">
        <v>15850</v>
      </c>
      <c r="AJ204">
        <v>14000</v>
      </c>
      <c r="AK204">
        <v>21100</v>
      </c>
      <c r="AL204">
        <v>9400</v>
      </c>
      <c r="AM204">
        <v>22200</v>
      </c>
      <c r="AN204">
        <v>36000</v>
      </c>
      <c r="AO204">
        <v>35350</v>
      </c>
      <c r="AP204">
        <v>55505</v>
      </c>
      <c r="AQ204">
        <v>16000</v>
      </c>
      <c r="AR204">
        <v>37400</v>
      </c>
      <c r="AS204">
        <v>40950</v>
      </c>
      <c r="AT204">
        <v>17700</v>
      </c>
      <c r="AU204">
        <v>48700</v>
      </c>
      <c r="AV204">
        <v>72000</v>
      </c>
      <c r="AW204">
        <v>19057</v>
      </c>
      <c r="AX204">
        <v>31100</v>
      </c>
      <c r="AY204">
        <v>18300</v>
      </c>
      <c r="AZ204">
        <v>28000</v>
      </c>
      <c r="BA204">
        <v>37900</v>
      </c>
      <c r="BB204">
        <v>66000</v>
      </c>
      <c r="BC204">
        <v>6730</v>
      </c>
      <c r="BD204">
        <v>9400</v>
      </c>
      <c r="BE204">
        <v>37000</v>
      </c>
      <c r="BF204">
        <v>31700</v>
      </c>
      <c r="BG204">
        <v>116400</v>
      </c>
      <c r="BH204">
        <v>54400</v>
      </c>
      <c r="BI204">
        <v>93300</v>
      </c>
      <c r="BJ204">
        <v>98900</v>
      </c>
      <c r="BK204">
        <v>14100</v>
      </c>
      <c r="BL204">
        <v>46200</v>
      </c>
      <c r="BM204">
        <v>6780</v>
      </c>
      <c r="BN204">
        <v>57700</v>
      </c>
      <c r="BO204">
        <v>46400</v>
      </c>
      <c r="BP204">
        <v>75500</v>
      </c>
      <c r="BQ204">
        <v>26350</v>
      </c>
      <c r="BR204">
        <v>32750</v>
      </c>
      <c r="BS204">
        <v>21150</v>
      </c>
      <c r="BT204">
        <v>62000</v>
      </c>
      <c r="BU204">
        <v>45600</v>
      </c>
      <c r="BV204">
        <v>23600</v>
      </c>
      <c r="BW204">
        <v>38200</v>
      </c>
      <c r="BX204">
        <v>60100</v>
      </c>
      <c r="BY204">
        <v>23450</v>
      </c>
      <c r="BZ204">
        <v>6910</v>
      </c>
      <c r="CA204">
        <v>23500</v>
      </c>
      <c r="CB204">
        <v>27500</v>
      </c>
      <c r="CC204">
        <v>19750</v>
      </c>
      <c r="CD204">
        <v>13300</v>
      </c>
      <c r="CE204">
        <v>7860.9</v>
      </c>
      <c r="CF204">
        <v>16600</v>
      </c>
      <c r="CG204">
        <v>14500</v>
      </c>
      <c r="CH204">
        <v>13200</v>
      </c>
      <c r="CI204">
        <v>13700</v>
      </c>
      <c r="CJ204">
        <v>50000</v>
      </c>
      <c r="CK204">
        <v>98200</v>
      </c>
      <c r="CL204">
        <v>5610</v>
      </c>
      <c r="CM204">
        <v>62100</v>
      </c>
      <c r="CN204">
        <v>121700</v>
      </c>
      <c r="CO204">
        <v>51427</v>
      </c>
      <c r="CP204">
        <v>23440</v>
      </c>
      <c r="CQ204">
        <v>27000</v>
      </c>
      <c r="CR204">
        <v>51100</v>
      </c>
      <c r="CS204">
        <v>16950</v>
      </c>
      <c r="CT204">
        <v>19150</v>
      </c>
      <c r="CU204">
        <v>19500</v>
      </c>
      <c r="CV204">
        <v>5040</v>
      </c>
      <c r="CW204">
        <v>70000</v>
      </c>
      <c r="CX204">
        <v>4820</v>
      </c>
      <c r="CY204">
        <v>16000</v>
      </c>
      <c r="CZ204">
        <v>8630</v>
      </c>
      <c r="DA204">
        <v>12350</v>
      </c>
      <c r="DB204">
        <v>24200</v>
      </c>
      <c r="DC204">
        <v>17850</v>
      </c>
      <c r="DD204">
        <v>13350</v>
      </c>
      <c r="DE204">
        <v>38150</v>
      </c>
      <c r="DF204" s="70">
        <v>100000</v>
      </c>
      <c r="DG204">
        <v>54666.6</v>
      </c>
      <c r="DH204">
        <v>6846.2</v>
      </c>
      <c r="DI204">
        <v>18800</v>
      </c>
      <c r="DJ204">
        <v>32000</v>
      </c>
      <c r="DK204">
        <v>7490</v>
      </c>
      <c r="DL204">
        <v>37800</v>
      </c>
      <c r="DM204">
        <v>57900</v>
      </c>
      <c r="DN204">
        <v>5190</v>
      </c>
      <c r="DO204">
        <v>48050</v>
      </c>
      <c r="DP204">
        <v>25250</v>
      </c>
      <c r="DQ204">
        <v>19900</v>
      </c>
      <c r="DR204">
        <v>20000</v>
      </c>
      <c r="DS204">
        <v>15350</v>
      </c>
      <c r="DT204">
        <v>8120</v>
      </c>
      <c r="DU204">
        <v>21800</v>
      </c>
      <c r="DV204">
        <v>8100</v>
      </c>
      <c r="DW204">
        <v>33650</v>
      </c>
      <c r="DX204">
        <v>73500</v>
      </c>
      <c r="DY204">
        <v>8380</v>
      </c>
      <c r="DZ204">
        <v>20682</v>
      </c>
      <c r="EA204">
        <v>21607.1</v>
      </c>
      <c r="EB204">
        <v>48000</v>
      </c>
      <c r="EC204">
        <v>52545.5</v>
      </c>
      <c r="ED204">
        <v>8621.4</v>
      </c>
      <c r="EE204">
        <v>8900</v>
      </c>
      <c r="EF204">
        <v>39500</v>
      </c>
      <c r="EG204">
        <v>18700</v>
      </c>
      <c r="EH204">
        <v>62800</v>
      </c>
      <c r="EI204">
        <v>18000</v>
      </c>
      <c r="EJ204">
        <v>3930</v>
      </c>
      <c r="EK204">
        <v>9040</v>
      </c>
      <c r="EL204">
        <v>12600</v>
      </c>
      <c r="EM204">
        <v>9200</v>
      </c>
      <c r="EN204">
        <v>56000</v>
      </c>
      <c r="EO204">
        <v>55500</v>
      </c>
      <c r="EP204">
        <v>11400</v>
      </c>
      <c r="EQ204">
        <v>15100</v>
      </c>
      <c r="ER204">
        <v>28400</v>
      </c>
      <c r="ES204">
        <v>5900</v>
      </c>
      <c r="ET204">
        <v>13400</v>
      </c>
      <c r="EU204">
        <v>146800</v>
      </c>
      <c r="EV204">
        <v>132</v>
      </c>
      <c r="EW204">
        <v>28550</v>
      </c>
      <c r="EX204">
        <v>30898.400000000001</v>
      </c>
      <c r="EY204">
        <v>87500</v>
      </c>
      <c r="EZ204">
        <v>55200</v>
      </c>
      <c r="FA204">
        <v>50575.5</v>
      </c>
      <c r="FC204">
        <v>23300</v>
      </c>
      <c r="FD204">
        <v>44200</v>
      </c>
      <c r="FE204">
        <v>79313</v>
      </c>
      <c r="FF204">
        <v>9960</v>
      </c>
      <c r="FG204">
        <v>7360</v>
      </c>
      <c r="FH204">
        <v>40500</v>
      </c>
      <c r="FI204">
        <v>30000</v>
      </c>
      <c r="FJ204">
        <v>34750</v>
      </c>
      <c r="FK204">
        <v>87200</v>
      </c>
      <c r="FL204">
        <v>97100</v>
      </c>
      <c r="FM204">
        <v>31000</v>
      </c>
      <c r="FN204">
        <v>29000</v>
      </c>
      <c r="FO204">
        <v>37100</v>
      </c>
      <c r="FP204">
        <v>28350</v>
      </c>
      <c r="FQ204">
        <v>61000</v>
      </c>
      <c r="FR204">
        <v>6800</v>
      </c>
      <c r="FS204">
        <v>13100</v>
      </c>
      <c r="FT204">
        <v>15650</v>
      </c>
      <c r="FU204">
        <v>55300</v>
      </c>
      <c r="FV204">
        <v>9200</v>
      </c>
      <c r="FW204">
        <v>101900</v>
      </c>
      <c r="FX204">
        <v>17300</v>
      </c>
      <c r="FY204">
        <v>23000</v>
      </c>
      <c r="FZ204">
        <v>115300</v>
      </c>
      <c r="GA204">
        <v>9020</v>
      </c>
      <c r="GB204">
        <v>28450</v>
      </c>
      <c r="GC204">
        <v>26000</v>
      </c>
      <c r="GD204">
        <v>4480</v>
      </c>
      <c r="GE204">
        <v>7580</v>
      </c>
      <c r="GF204">
        <v>4720</v>
      </c>
      <c r="GG204">
        <v>7980</v>
      </c>
      <c r="GH204">
        <v>153224</v>
      </c>
      <c r="GI204">
        <v>12450</v>
      </c>
      <c r="GJ204">
        <v>76000</v>
      </c>
      <c r="GK204">
        <v>19550</v>
      </c>
      <c r="GL204">
        <v>5610</v>
      </c>
      <c r="GM204">
        <v>29250</v>
      </c>
      <c r="GN204">
        <v>159.9</v>
      </c>
      <c r="GO204">
        <v>21900</v>
      </c>
      <c r="GP204">
        <v>32000</v>
      </c>
      <c r="GQ204">
        <v>20100</v>
      </c>
      <c r="GR204">
        <v>21350</v>
      </c>
      <c r="GS204">
        <v>16200</v>
      </c>
      <c r="GT204">
        <v>24500</v>
      </c>
      <c r="GU204">
        <v>18700</v>
      </c>
      <c r="GV204">
        <v>14500</v>
      </c>
      <c r="GW204">
        <v>15500</v>
      </c>
      <c r="GX204">
        <v>62000</v>
      </c>
      <c r="GY204">
        <v>30900</v>
      </c>
      <c r="GZ204">
        <v>8000</v>
      </c>
      <c r="HA204">
        <v>17950</v>
      </c>
      <c r="HB204">
        <v>25278</v>
      </c>
      <c r="HC204">
        <v>22100</v>
      </c>
      <c r="HD204">
        <v>9030</v>
      </c>
      <c r="HE204">
        <v>61000</v>
      </c>
      <c r="HF204">
        <v>18600</v>
      </c>
      <c r="HG204">
        <v>53600</v>
      </c>
      <c r="HH204">
        <v>20800</v>
      </c>
      <c r="HI204">
        <v>20700</v>
      </c>
      <c r="HJ204">
        <v>12850</v>
      </c>
      <c r="HK204">
        <v>41500</v>
      </c>
      <c r="HL204">
        <v>40400</v>
      </c>
      <c r="HM204">
        <v>10900</v>
      </c>
      <c r="HN204">
        <v>26500</v>
      </c>
      <c r="HO204">
        <v>25950</v>
      </c>
      <c r="HP204">
        <v>58500</v>
      </c>
      <c r="HQ204">
        <v>82000</v>
      </c>
      <c r="HR204">
        <v>75300</v>
      </c>
      <c r="HS204">
        <v>60000</v>
      </c>
      <c r="HT204">
        <v>62000</v>
      </c>
      <c r="HU204">
        <v>30600</v>
      </c>
      <c r="HV204">
        <v>36250</v>
      </c>
      <c r="HW204">
        <v>16950</v>
      </c>
      <c r="HX204">
        <v>39600</v>
      </c>
      <c r="HY204">
        <v>76300</v>
      </c>
      <c r="HZ204">
        <v>4690</v>
      </c>
      <c r="IA204">
        <v>34100</v>
      </c>
      <c r="IB204">
        <v>28350</v>
      </c>
      <c r="IC204">
        <v>9400</v>
      </c>
      <c r="ID204">
        <v>12700</v>
      </c>
      <c r="IE204">
        <v>88500</v>
      </c>
      <c r="IF204">
        <v>47800</v>
      </c>
      <c r="IG204">
        <v>8962.6</v>
      </c>
      <c r="IH204">
        <v>42850</v>
      </c>
      <c r="II204">
        <v>23600</v>
      </c>
      <c r="IJ204">
        <v>50500</v>
      </c>
      <c r="IK204">
        <v>69500</v>
      </c>
      <c r="IL204">
        <v>14200</v>
      </c>
      <c r="IM204">
        <v>12750</v>
      </c>
      <c r="IN204">
        <v>40000</v>
      </c>
      <c r="IO204">
        <v>5470</v>
      </c>
      <c r="IP204">
        <v>10500</v>
      </c>
      <c r="IQ204">
        <v>10200</v>
      </c>
      <c r="IR204">
        <v>89900</v>
      </c>
      <c r="IS204">
        <v>45100</v>
      </c>
      <c r="IT204">
        <v>11900</v>
      </c>
      <c r="IU204">
        <v>9100</v>
      </c>
      <c r="IV204">
        <v>31850</v>
      </c>
      <c r="IW204">
        <v>32500</v>
      </c>
      <c r="IX204">
        <v>19650</v>
      </c>
      <c r="IY204">
        <v>8660</v>
      </c>
      <c r="IZ204">
        <v>57900</v>
      </c>
      <c r="JA204">
        <v>74.400000000000006</v>
      </c>
      <c r="JB204">
        <v>243</v>
      </c>
      <c r="JC204">
        <v>63300</v>
      </c>
      <c r="JD204">
        <v>37400</v>
      </c>
      <c r="JE204">
        <v>32950</v>
      </c>
      <c r="JF204">
        <v>54200</v>
      </c>
      <c r="JG204">
        <v>63500</v>
      </c>
      <c r="JH204">
        <v>95</v>
      </c>
      <c r="JI204">
        <v>11200</v>
      </c>
      <c r="JJ204">
        <v>13100</v>
      </c>
      <c r="JK204">
        <v>19400</v>
      </c>
      <c r="JL204">
        <v>134</v>
      </c>
      <c r="JM204">
        <v>53500</v>
      </c>
      <c r="JN204">
        <v>11150</v>
      </c>
      <c r="JO204">
        <v>13900</v>
      </c>
      <c r="JP204">
        <v>90400</v>
      </c>
      <c r="JQ204">
        <v>10300</v>
      </c>
      <c r="JR204">
        <v>24350</v>
      </c>
      <c r="JS204">
        <v>37950</v>
      </c>
      <c r="JT204">
        <v>8400</v>
      </c>
      <c r="JU204">
        <v>15800</v>
      </c>
      <c r="JV204">
        <v>20100</v>
      </c>
      <c r="JW204">
        <v>31200</v>
      </c>
      <c r="JX204">
        <v>40453.5</v>
      </c>
      <c r="JY204">
        <v>30200</v>
      </c>
      <c r="JZ204">
        <v>21200</v>
      </c>
      <c r="KA204">
        <v>12000</v>
      </c>
      <c r="KB204">
        <v>14050</v>
      </c>
      <c r="KC204" s="19"/>
      <c r="KD204" s="19"/>
      <c r="KE204" s="19"/>
      <c r="KF204" s="19"/>
      <c r="KG204" s="19"/>
      <c r="KH204" s="19"/>
      <c r="KI204" s="19"/>
      <c r="KJ204" s="19"/>
      <c r="KK204" s="19"/>
      <c r="KL204" s="19"/>
      <c r="KM204" s="19"/>
      <c r="KN204" s="19"/>
      <c r="KO204" s="19"/>
      <c r="KP204" s="19"/>
      <c r="KQ204" s="19"/>
      <c r="KR204" s="19"/>
      <c r="KS204" s="19"/>
      <c r="KT204" s="19"/>
      <c r="KU204" s="19"/>
      <c r="KV204" s="19"/>
      <c r="KW204" s="19"/>
      <c r="KX204" s="19"/>
      <c r="KY204" s="19"/>
      <c r="KZ204" s="19"/>
      <c r="LA204" s="19"/>
      <c r="LB204" s="19"/>
      <c r="LC204" s="19"/>
      <c r="LD204" s="19"/>
      <c r="LE204" s="19"/>
      <c r="LF204" s="19"/>
      <c r="LG204" s="19"/>
      <c r="LH204" s="19"/>
      <c r="LI204" s="19"/>
      <c r="LJ204" s="19"/>
      <c r="LK204" s="19"/>
      <c r="LL204" s="19"/>
      <c r="LM204" s="19"/>
      <c r="LN204" s="19"/>
      <c r="LO204" s="19"/>
      <c r="LP204" s="19"/>
      <c r="LQ204" s="19"/>
      <c r="LR204" s="19"/>
      <c r="LS204" s="19"/>
      <c r="LT204" s="19"/>
      <c r="LU204" s="19"/>
      <c r="LV204" s="19"/>
      <c r="LW204" s="19"/>
      <c r="LX204" s="19"/>
      <c r="LY204" s="19"/>
      <c r="LZ204" s="19"/>
      <c r="MA204" s="19"/>
      <c r="MB204" s="19"/>
      <c r="MC204" s="19"/>
      <c r="MD204" s="19"/>
      <c r="ME204" s="19"/>
      <c r="MF204" s="19"/>
      <c r="MG204" s="19"/>
      <c r="MH204" s="19"/>
      <c r="MI204" s="19"/>
      <c r="MJ204" s="19"/>
      <c r="MK204" s="19"/>
      <c r="ML204" s="19"/>
      <c r="MM204" s="19"/>
      <c r="MN204" s="19"/>
      <c r="MO204" s="19"/>
      <c r="MP204" s="19"/>
      <c r="MQ204" s="19"/>
      <c r="MR204" s="19"/>
      <c r="MS204" s="19"/>
      <c r="MT204" s="19"/>
      <c r="MU204" s="19"/>
      <c r="MV204" s="19"/>
      <c r="MW204" s="19"/>
      <c r="MX204" s="19"/>
      <c r="MY204" s="19"/>
      <c r="MZ204" s="19"/>
      <c r="NA204" s="19"/>
      <c r="NB204" s="19"/>
      <c r="NC204" s="19"/>
      <c r="ND204" s="20"/>
      <c r="NE204" s="20"/>
      <c r="NF204" s="20"/>
      <c r="NG204" s="19"/>
      <c r="NH204" s="19"/>
      <c r="NI204" s="19"/>
      <c r="NJ204" s="19"/>
      <c r="NK204" s="19"/>
      <c r="NL204" s="19"/>
      <c r="NM204" s="19"/>
      <c r="NN204" s="20"/>
      <c r="NO204" s="20"/>
      <c r="NP204" s="20"/>
      <c r="NQ204" s="19"/>
      <c r="NR204" s="19"/>
      <c r="NS204" s="19"/>
      <c r="NT204" s="19"/>
      <c r="NU204" s="20"/>
      <c r="NV204" s="19"/>
      <c r="NW204" s="19"/>
      <c r="NX204" s="19"/>
      <c r="NY204" s="19"/>
      <c r="NZ204" s="19"/>
      <c r="OA204" s="19"/>
      <c r="OB204" s="19"/>
      <c r="OC204" s="19"/>
      <c r="OD204" s="19"/>
      <c r="OE204" s="19"/>
      <c r="OF204" s="19"/>
      <c r="OG204" s="19"/>
      <c r="OH204" s="19"/>
      <c r="OI204" s="19"/>
      <c r="OJ204" s="19"/>
      <c r="OK204" s="19"/>
      <c r="OL204" s="19"/>
      <c r="OM204" s="19"/>
      <c r="ON204" s="19"/>
      <c r="OO204" s="19"/>
      <c r="OP204" s="19"/>
      <c r="OQ204" s="19"/>
      <c r="OR204" s="19"/>
      <c r="OS204" s="21"/>
      <c r="OT204" s="21"/>
      <c r="OU204" s="21"/>
      <c r="OV204" s="21"/>
      <c r="OW204" s="21"/>
      <c r="OX204" s="21"/>
      <c r="OY204" s="21"/>
      <c r="OZ204" s="21"/>
      <c r="PA204" s="21"/>
      <c r="PB204" s="21"/>
      <c r="PC204" s="21"/>
    </row>
    <row r="205" spans="1:419" x14ac:dyDescent="0.2">
      <c r="A205" s="24">
        <v>44497</v>
      </c>
      <c r="B205">
        <v>16900</v>
      </c>
      <c r="C205">
        <v>10800</v>
      </c>
      <c r="D205">
        <v>34000</v>
      </c>
      <c r="E205">
        <v>21500</v>
      </c>
      <c r="F205">
        <v>15050</v>
      </c>
      <c r="G205">
        <v>33300</v>
      </c>
      <c r="H205">
        <v>35950</v>
      </c>
      <c r="I205">
        <v>17450</v>
      </c>
      <c r="J205">
        <v>5220</v>
      </c>
      <c r="K205">
        <v>35000</v>
      </c>
      <c r="L205">
        <v>22600</v>
      </c>
      <c r="M205">
        <v>17600</v>
      </c>
      <c r="N205">
        <v>13884.6</v>
      </c>
      <c r="O205">
        <v>14550</v>
      </c>
      <c r="P205">
        <v>55100</v>
      </c>
      <c r="Q205">
        <v>63000</v>
      </c>
      <c r="R205">
        <v>20000</v>
      </c>
      <c r="S205">
        <v>19586.7</v>
      </c>
      <c r="T205">
        <v>37250</v>
      </c>
      <c r="U205">
        <v>63000</v>
      </c>
      <c r="V205">
        <v>31600</v>
      </c>
      <c r="W205">
        <v>31538.5</v>
      </c>
      <c r="X205">
        <v>26500</v>
      </c>
      <c r="Y205">
        <v>46300</v>
      </c>
      <c r="Z205">
        <v>59600</v>
      </c>
      <c r="AA205">
        <v>34700</v>
      </c>
      <c r="AB205">
        <v>17000</v>
      </c>
      <c r="AC205">
        <v>65600</v>
      </c>
      <c r="AD205">
        <v>44100</v>
      </c>
      <c r="AE205">
        <v>35900</v>
      </c>
      <c r="AF205">
        <v>14350</v>
      </c>
      <c r="AG205">
        <v>61000</v>
      </c>
      <c r="AH205">
        <v>17100</v>
      </c>
      <c r="AI205">
        <v>15950</v>
      </c>
      <c r="AJ205">
        <v>14950</v>
      </c>
      <c r="AK205">
        <v>21200</v>
      </c>
      <c r="AL205">
        <v>10050</v>
      </c>
      <c r="AM205">
        <v>22200</v>
      </c>
      <c r="AN205">
        <v>36500</v>
      </c>
      <c r="AO205">
        <v>35400</v>
      </c>
      <c r="AP205">
        <v>56697</v>
      </c>
      <c r="AQ205">
        <v>16000</v>
      </c>
      <c r="AR205">
        <v>36900</v>
      </c>
      <c r="AS205">
        <v>43800</v>
      </c>
      <c r="AT205">
        <v>17650</v>
      </c>
      <c r="AU205">
        <v>47800</v>
      </c>
      <c r="AV205">
        <v>71500</v>
      </c>
      <c r="AW205">
        <v>19198</v>
      </c>
      <c r="AX205">
        <v>31300</v>
      </c>
      <c r="AY205">
        <v>19150</v>
      </c>
      <c r="AZ205">
        <v>28700</v>
      </c>
      <c r="BA205">
        <v>37900</v>
      </c>
      <c r="BB205">
        <v>66000</v>
      </c>
      <c r="BC205">
        <v>6770</v>
      </c>
      <c r="BD205">
        <v>9380</v>
      </c>
      <c r="BE205">
        <v>37850</v>
      </c>
      <c r="BF205">
        <v>33500</v>
      </c>
      <c r="BG205">
        <v>115000</v>
      </c>
      <c r="BH205">
        <v>55400</v>
      </c>
      <c r="BI205">
        <v>92000</v>
      </c>
      <c r="BJ205">
        <v>101700</v>
      </c>
      <c r="BK205">
        <v>14100</v>
      </c>
      <c r="BL205">
        <v>49000</v>
      </c>
      <c r="BM205">
        <v>7250</v>
      </c>
      <c r="BN205">
        <v>58300</v>
      </c>
      <c r="BO205">
        <v>49000</v>
      </c>
      <c r="BP205">
        <v>78600</v>
      </c>
      <c r="BQ205">
        <v>26400</v>
      </c>
      <c r="BR205">
        <v>33400</v>
      </c>
      <c r="BS205">
        <v>22600</v>
      </c>
      <c r="BT205">
        <v>60600</v>
      </c>
      <c r="BU205">
        <v>45800</v>
      </c>
      <c r="BV205">
        <v>24100</v>
      </c>
      <c r="BW205">
        <v>38500</v>
      </c>
      <c r="BX205">
        <v>61700</v>
      </c>
      <c r="BY205">
        <v>24100</v>
      </c>
      <c r="BZ205">
        <v>7390</v>
      </c>
      <c r="CA205">
        <v>23600</v>
      </c>
      <c r="CB205">
        <v>27800</v>
      </c>
      <c r="CC205">
        <v>19500</v>
      </c>
      <c r="CD205">
        <v>13150</v>
      </c>
      <c r="CE205">
        <v>7816.5</v>
      </c>
      <c r="CF205">
        <v>16500</v>
      </c>
      <c r="CG205">
        <v>14500</v>
      </c>
      <c r="CH205">
        <v>13300</v>
      </c>
      <c r="CI205">
        <v>13700</v>
      </c>
      <c r="CJ205">
        <v>49400</v>
      </c>
      <c r="CK205">
        <v>98000</v>
      </c>
      <c r="CL205">
        <v>5800</v>
      </c>
      <c r="CM205">
        <v>62500</v>
      </c>
      <c r="CN205">
        <v>125000</v>
      </c>
      <c r="CO205">
        <v>52748</v>
      </c>
      <c r="CP205">
        <v>24128</v>
      </c>
      <c r="CQ205">
        <v>27000</v>
      </c>
      <c r="CR205">
        <v>52300</v>
      </c>
      <c r="CS205">
        <v>16550</v>
      </c>
      <c r="CT205">
        <v>20450</v>
      </c>
      <c r="CU205">
        <v>20000</v>
      </c>
      <c r="CV205">
        <v>5160</v>
      </c>
      <c r="CW205">
        <v>71500</v>
      </c>
      <c r="CX205">
        <v>4810</v>
      </c>
      <c r="CY205">
        <v>15900</v>
      </c>
      <c r="CZ205">
        <v>8790</v>
      </c>
      <c r="DA205">
        <v>12350</v>
      </c>
      <c r="DB205">
        <v>24950</v>
      </c>
      <c r="DC205">
        <v>17700</v>
      </c>
      <c r="DD205">
        <v>13100</v>
      </c>
      <c r="DE205">
        <v>38700</v>
      </c>
      <c r="DF205">
        <v>104500</v>
      </c>
      <c r="DG205">
        <v>55083.3</v>
      </c>
      <c r="DH205">
        <v>7230.8</v>
      </c>
      <c r="DI205">
        <v>20100</v>
      </c>
      <c r="DJ205">
        <v>32000</v>
      </c>
      <c r="DK205">
        <v>7630</v>
      </c>
      <c r="DL205">
        <v>37500</v>
      </c>
      <c r="DM205">
        <v>58000</v>
      </c>
      <c r="DN205">
        <v>5000</v>
      </c>
      <c r="DO205">
        <v>48000</v>
      </c>
      <c r="DP205">
        <v>25000</v>
      </c>
      <c r="DQ205">
        <v>20500</v>
      </c>
      <c r="DR205">
        <v>20100</v>
      </c>
      <c r="DS205">
        <v>16200</v>
      </c>
      <c r="DT205">
        <v>8120</v>
      </c>
      <c r="DU205">
        <v>21900</v>
      </c>
      <c r="DV205">
        <v>8180</v>
      </c>
      <c r="DW205">
        <v>33900</v>
      </c>
      <c r="DX205">
        <v>73200</v>
      </c>
      <c r="DY205">
        <v>8300</v>
      </c>
      <c r="DZ205">
        <v>21136</v>
      </c>
      <c r="EA205">
        <v>22008.9</v>
      </c>
      <c r="EB205">
        <v>48300</v>
      </c>
      <c r="EC205">
        <v>52636.4</v>
      </c>
      <c r="ED205">
        <v>9224.9</v>
      </c>
      <c r="EE205">
        <v>8820</v>
      </c>
      <c r="EF205">
        <v>39750</v>
      </c>
      <c r="EG205">
        <v>20000</v>
      </c>
      <c r="EH205">
        <v>62600</v>
      </c>
      <c r="EI205">
        <v>18000</v>
      </c>
      <c r="EJ205">
        <v>3900</v>
      </c>
      <c r="EK205">
        <v>9150</v>
      </c>
      <c r="EL205">
        <v>13400</v>
      </c>
      <c r="EM205">
        <v>9600</v>
      </c>
      <c r="EN205">
        <v>57500</v>
      </c>
      <c r="EO205">
        <v>55500</v>
      </c>
      <c r="EP205">
        <v>11600</v>
      </c>
      <c r="EQ205">
        <v>15500</v>
      </c>
      <c r="ER205">
        <v>28500</v>
      </c>
      <c r="ES205">
        <v>5850</v>
      </c>
      <c r="ET205">
        <v>13050</v>
      </c>
      <c r="EU205">
        <v>151700</v>
      </c>
      <c r="EV205">
        <v>132</v>
      </c>
      <c r="EW205">
        <v>28400</v>
      </c>
      <c r="EX205">
        <v>33046.9</v>
      </c>
      <c r="EY205">
        <v>87900</v>
      </c>
      <c r="EZ205">
        <v>55600</v>
      </c>
      <c r="FA205">
        <v>53440</v>
      </c>
      <c r="FC205">
        <v>23700</v>
      </c>
      <c r="FD205">
        <v>44650</v>
      </c>
      <c r="FE205">
        <v>82290</v>
      </c>
      <c r="FF205">
        <v>10650</v>
      </c>
      <c r="FG205">
        <v>7410</v>
      </c>
      <c r="FH205">
        <v>40000</v>
      </c>
      <c r="FI205">
        <v>32100</v>
      </c>
      <c r="FJ205">
        <v>35250</v>
      </c>
      <c r="FK205">
        <v>93300</v>
      </c>
      <c r="FL205">
        <v>95300</v>
      </c>
      <c r="FM205">
        <v>30750</v>
      </c>
      <c r="FN205">
        <v>28950</v>
      </c>
      <c r="FO205">
        <v>37000</v>
      </c>
      <c r="FP205">
        <v>29200</v>
      </c>
      <c r="FQ205">
        <v>61500</v>
      </c>
      <c r="FR205">
        <v>6870</v>
      </c>
      <c r="FS205">
        <v>13100</v>
      </c>
      <c r="FT205">
        <v>16500</v>
      </c>
      <c r="FU205">
        <v>54800</v>
      </c>
      <c r="FV205">
        <v>9830</v>
      </c>
      <c r="FW205">
        <v>101600</v>
      </c>
      <c r="FX205">
        <v>17700</v>
      </c>
      <c r="FY205">
        <v>23050</v>
      </c>
      <c r="FZ205">
        <v>113400</v>
      </c>
      <c r="GA205">
        <v>9030</v>
      </c>
      <c r="GB205">
        <v>28000</v>
      </c>
      <c r="GC205">
        <v>25300</v>
      </c>
      <c r="GD205">
        <v>4440</v>
      </c>
      <c r="GE205">
        <v>7500</v>
      </c>
      <c r="GF205">
        <v>4680</v>
      </c>
      <c r="GG205">
        <v>8530</v>
      </c>
      <c r="GH205">
        <v>153300</v>
      </c>
      <c r="GI205">
        <v>12550</v>
      </c>
      <c r="GJ205">
        <v>76000</v>
      </c>
      <c r="GK205">
        <v>19800</v>
      </c>
      <c r="GL205">
        <v>5630</v>
      </c>
      <c r="GM205">
        <v>28800</v>
      </c>
      <c r="GN205">
        <v>164.6</v>
      </c>
      <c r="GO205">
        <v>21650</v>
      </c>
      <c r="GP205">
        <v>30800</v>
      </c>
      <c r="GQ205">
        <v>20500</v>
      </c>
      <c r="GR205">
        <v>22100</v>
      </c>
      <c r="GS205">
        <v>16100</v>
      </c>
      <c r="GT205">
        <v>24200</v>
      </c>
      <c r="GU205">
        <v>18500</v>
      </c>
      <c r="GV205">
        <v>14450</v>
      </c>
      <c r="GW205">
        <v>16550</v>
      </c>
      <c r="GX205">
        <v>66300</v>
      </c>
      <c r="GY205">
        <v>31800</v>
      </c>
      <c r="GZ205">
        <v>7876.2</v>
      </c>
      <c r="HA205">
        <v>17700</v>
      </c>
      <c r="HB205">
        <v>24815</v>
      </c>
      <c r="HC205">
        <v>22350</v>
      </c>
      <c r="HD205">
        <v>8950</v>
      </c>
      <c r="HE205">
        <v>60800</v>
      </c>
      <c r="HF205">
        <v>19500</v>
      </c>
      <c r="HG205">
        <v>54100</v>
      </c>
      <c r="HH205">
        <v>20550</v>
      </c>
      <c r="HI205">
        <v>21000</v>
      </c>
      <c r="HJ205">
        <v>13100</v>
      </c>
      <c r="HK205">
        <v>44350</v>
      </c>
      <c r="HL205">
        <v>40800</v>
      </c>
      <c r="HM205">
        <v>10800</v>
      </c>
      <c r="HN205">
        <v>26700</v>
      </c>
      <c r="HO205">
        <v>26000</v>
      </c>
      <c r="HP205">
        <v>59700</v>
      </c>
      <c r="HQ205">
        <v>82000</v>
      </c>
      <c r="HR205">
        <v>80000</v>
      </c>
      <c r="HS205">
        <v>59800</v>
      </c>
      <c r="HT205">
        <v>62400</v>
      </c>
      <c r="HU205">
        <v>31000</v>
      </c>
      <c r="HV205">
        <v>35850</v>
      </c>
      <c r="HW205">
        <v>17400</v>
      </c>
      <c r="HX205">
        <v>39750</v>
      </c>
      <c r="HY205">
        <v>76200</v>
      </c>
      <c r="HZ205">
        <v>4600</v>
      </c>
      <c r="IA205">
        <v>34100</v>
      </c>
      <c r="IB205">
        <v>28500</v>
      </c>
      <c r="IC205">
        <v>9450</v>
      </c>
      <c r="ID205">
        <v>13050</v>
      </c>
      <c r="IE205">
        <v>91900</v>
      </c>
      <c r="IF205">
        <v>47700</v>
      </c>
      <c r="IG205">
        <v>8972</v>
      </c>
      <c r="IH205">
        <v>42700</v>
      </c>
      <c r="II205">
        <v>24200</v>
      </c>
      <c r="IJ205">
        <v>49850</v>
      </c>
      <c r="IK205">
        <v>74100</v>
      </c>
      <c r="IL205">
        <v>14250</v>
      </c>
      <c r="IM205">
        <v>12833.3</v>
      </c>
      <c r="IN205">
        <v>40000</v>
      </c>
      <c r="IO205">
        <v>5570</v>
      </c>
      <c r="IP205">
        <v>10700</v>
      </c>
      <c r="IQ205">
        <v>10150</v>
      </c>
      <c r="IR205">
        <v>91400</v>
      </c>
      <c r="IS205">
        <v>46200</v>
      </c>
      <c r="IT205">
        <v>11900</v>
      </c>
      <c r="IU205">
        <v>9160</v>
      </c>
      <c r="IV205">
        <v>33200</v>
      </c>
      <c r="IW205">
        <v>32000</v>
      </c>
      <c r="IX205">
        <v>19900</v>
      </c>
      <c r="IY205">
        <v>9100</v>
      </c>
      <c r="IZ205">
        <v>58400</v>
      </c>
      <c r="JA205">
        <v>75.793000000000006</v>
      </c>
      <c r="JB205">
        <v>245</v>
      </c>
      <c r="JC205">
        <v>63900</v>
      </c>
      <c r="JD205">
        <v>36950</v>
      </c>
      <c r="JE205">
        <v>32950</v>
      </c>
      <c r="JF205">
        <v>54000</v>
      </c>
      <c r="JG205">
        <v>62500</v>
      </c>
      <c r="JH205">
        <v>95</v>
      </c>
      <c r="JI205">
        <v>11600</v>
      </c>
      <c r="JJ205">
        <v>13200</v>
      </c>
      <c r="JK205">
        <v>19300</v>
      </c>
      <c r="JL205">
        <v>133.5</v>
      </c>
      <c r="JM205">
        <v>56300</v>
      </c>
      <c r="JN205">
        <v>11000</v>
      </c>
      <c r="JO205">
        <v>13900</v>
      </c>
      <c r="JP205">
        <v>90600</v>
      </c>
      <c r="JQ205">
        <v>10000</v>
      </c>
      <c r="JR205">
        <v>25300</v>
      </c>
      <c r="JS205">
        <v>38600</v>
      </c>
      <c r="JT205">
        <v>8300</v>
      </c>
      <c r="JU205">
        <v>15700</v>
      </c>
      <c r="JV205">
        <v>18700</v>
      </c>
      <c r="JW205">
        <v>31000</v>
      </c>
      <c r="JX205">
        <v>40453.5</v>
      </c>
      <c r="JY205">
        <v>32100</v>
      </c>
      <c r="JZ205">
        <v>21600</v>
      </c>
      <c r="KA205">
        <v>11850</v>
      </c>
      <c r="KB205">
        <v>14000</v>
      </c>
      <c r="KC205" s="19"/>
      <c r="KD205" s="19"/>
      <c r="KE205" s="19"/>
      <c r="KF205" s="19"/>
      <c r="KG205" s="19"/>
      <c r="KH205" s="19"/>
      <c r="KI205" s="19"/>
      <c r="KJ205" s="19"/>
      <c r="KK205" s="19"/>
      <c r="KL205" s="19"/>
      <c r="KM205" s="19"/>
      <c r="KN205" s="19"/>
      <c r="KO205" s="19"/>
      <c r="KP205" s="19"/>
      <c r="KQ205" s="19"/>
      <c r="KR205" s="19"/>
      <c r="KS205" s="19"/>
      <c r="KT205" s="19"/>
      <c r="KU205" s="19"/>
      <c r="KV205" s="19"/>
      <c r="KW205" s="19"/>
      <c r="KX205" s="19"/>
      <c r="KY205" s="19"/>
      <c r="KZ205" s="19"/>
      <c r="LA205" s="19"/>
      <c r="LB205" s="19"/>
      <c r="LC205" s="19"/>
      <c r="LD205" s="19"/>
      <c r="LE205" s="19"/>
      <c r="LF205" s="19"/>
      <c r="LG205" s="19"/>
      <c r="LH205" s="19"/>
      <c r="LI205" s="19"/>
      <c r="LJ205" s="19"/>
      <c r="LK205" s="19"/>
      <c r="LL205" s="19"/>
      <c r="LM205" s="19"/>
      <c r="LN205" s="19"/>
      <c r="LO205" s="19"/>
      <c r="LP205" s="19"/>
      <c r="LQ205" s="19"/>
      <c r="LR205" s="19"/>
      <c r="LS205" s="19"/>
      <c r="LT205" s="19"/>
      <c r="LU205" s="19"/>
      <c r="LV205" s="19"/>
      <c r="LW205" s="19"/>
      <c r="LX205" s="19"/>
      <c r="LY205" s="19"/>
      <c r="LZ205" s="19"/>
      <c r="MA205" s="19"/>
      <c r="MB205" s="19"/>
      <c r="MC205" s="19"/>
      <c r="MD205" s="19"/>
      <c r="ME205" s="19"/>
      <c r="MF205" s="19"/>
      <c r="MG205" s="19"/>
      <c r="MH205" s="19"/>
      <c r="MI205" s="19"/>
      <c r="MJ205" s="19"/>
      <c r="MK205" s="19"/>
      <c r="ML205" s="19"/>
      <c r="MM205" s="19"/>
      <c r="MN205" s="19"/>
      <c r="MO205" s="19"/>
      <c r="MP205" s="19"/>
      <c r="MQ205" s="19"/>
      <c r="MR205" s="19"/>
      <c r="MS205" s="19"/>
      <c r="MT205" s="19"/>
      <c r="MU205" s="19"/>
      <c r="MV205" s="19"/>
      <c r="MW205" s="19"/>
      <c r="MX205" s="19"/>
      <c r="MY205" s="19"/>
      <c r="MZ205" s="19"/>
      <c r="NA205" s="19"/>
      <c r="NB205" s="19"/>
      <c r="NC205" s="19"/>
      <c r="ND205" s="20"/>
      <c r="NE205" s="20"/>
      <c r="NF205" s="20"/>
      <c r="NG205" s="19"/>
      <c r="NH205" s="19"/>
      <c r="NI205" s="19"/>
      <c r="NJ205" s="19"/>
      <c r="NK205" s="19"/>
      <c r="NL205" s="19"/>
      <c r="NM205" s="19"/>
      <c r="NN205" s="20"/>
      <c r="NO205" s="20"/>
      <c r="NP205" s="20"/>
      <c r="NQ205" s="19"/>
      <c r="NR205" s="19"/>
      <c r="NS205" s="19"/>
      <c r="NT205" s="19"/>
      <c r="NU205" s="20"/>
      <c r="NV205" s="19"/>
      <c r="NW205" s="19"/>
      <c r="NX205" s="19"/>
      <c r="NY205" s="19"/>
      <c r="NZ205" s="19"/>
      <c r="OA205" s="19"/>
      <c r="OB205" s="19"/>
      <c r="OC205" s="19"/>
      <c r="OD205" s="19"/>
      <c r="OE205" s="19"/>
      <c r="OF205" s="19"/>
      <c r="OG205" s="19"/>
      <c r="OH205" s="19"/>
      <c r="OI205" s="19"/>
      <c r="OJ205" s="19"/>
      <c r="OK205" s="19"/>
      <c r="OL205" s="19"/>
      <c r="OM205" s="19"/>
      <c r="ON205" s="19"/>
      <c r="OO205" s="19"/>
      <c r="OP205" s="19"/>
      <c r="OQ205" s="19"/>
      <c r="OR205" s="19"/>
      <c r="OS205" s="21"/>
      <c r="OT205" s="21"/>
      <c r="OU205" s="21"/>
      <c r="OV205" s="21"/>
      <c r="OW205" s="21"/>
      <c r="OX205" s="21"/>
      <c r="OY205" s="21"/>
      <c r="OZ205" s="21"/>
      <c r="PA205" s="21"/>
      <c r="PB205" s="21"/>
      <c r="PC205" s="21"/>
    </row>
    <row r="206" spans="1:419" x14ac:dyDescent="0.2">
      <c r="A206" s="24">
        <v>44498</v>
      </c>
      <c r="B206">
        <v>17200</v>
      </c>
      <c r="C206">
        <v>10900</v>
      </c>
      <c r="D206">
        <v>35200</v>
      </c>
      <c r="E206">
        <v>22100</v>
      </c>
      <c r="F206">
        <v>15200</v>
      </c>
      <c r="G206">
        <v>33100</v>
      </c>
      <c r="H206">
        <v>35600</v>
      </c>
      <c r="I206">
        <v>17500</v>
      </c>
      <c r="J206">
        <v>5190</v>
      </c>
      <c r="K206">
        <v>35800</v>
      </c>
      <c r="L206">
        <v>22600</v>
      </c>
      <c r="M206">
        <v>17350</v>
      </c>
      <c r="N206">
        <v>14384.6</v>
      </c>
      <c r="O206">
        <v>14100</v>
      </c>
      <c r="P206">
        <v>54500</v>
      </c>
      <c r="Q206">
        <v>66900</v>
      </c>
      <c r="R206">
        <v>20000</v>
      </c>
      <c r="S206">
        <v>20715.2</v>
      </c>
      <c r="T206">
        <v>36400</v>
      </c>
      <c r="U206">
        <v>62000</v>
      </c>
      <c r="V206">
        <v>31950</v>
      </c>
      <c r="W206">
        <v>32844.300000000003</v>
      </c>
      <c r="X206">
        <v>26450</v>
      </c>
      <c r="Y206">
        <v>45800</v>
      </c>
      <c r="Z206">
        <v>60000</v>
      </c>
      <c r="AA206">
        <v>34900</v>
      </c>
      <c r="AB206">
        <v>17400</v>
      </c>
      <c r="AC206">
        <v>64700</v>
      </c>
      <c r="AD206">
        <v>44400</v>
      </c>
      <c r="AE206">
        <v>36450</v>
      </c>
      <c r="AF206">
        <v>14300</v>
      </c>
      <c r="AG206">
        <v>60000</v>
      </c>
      <c r="AH206">
        <v>17000</v>
      </c>
      <c r="AI206">
        <v>16000</v>
      </c>
      <c r="AJ206">
        <v>14900</v>
      </c>
      <c r="AK206">
        <v>21200</v>
      </c>
      <c r="AL206">
        <v>10750</v>
      </c>
      <c r="AM206">
        <v>22450</v>
      </c>
      <c r="AN206">
        <v>37500</v>
      </c>
      <c r="AO206">
        <v>35250</v>
      </c>
      <c r="AP206">
        <v>57798</v>
      </c>
      <c r="AQ206">
        <v>16200</v>
      </c>
      <c r="AR206">
        <v>36000</v>
      </c>
      <c r="AS206">
        <v>44000</v>
      </c>
      <c r="AT206">
        <v>17600</v>
      </c>
      <c r="AU206">
        <v>51100</v>
      </c>
      <c r="AV206">
        <v>71900</v>
      </c>
      <c r="AW206">
        <v>19292</v>
      </c>
      <c r="AX206">
        <v>31500</v>
      </c>
      <c r="AY206">
        <v>19000</v>
      </c>
      <c r="AZ206">
        <v>28850</v>
      </c>
      <c r="BA206">
        <v>38300</v>
      </c>
      <c r="BB206">
        <v>65900</v>
      </c>
      <c r="BC206">
        <v>6780</v>
      </c>
      <c r="BD206">
        <v>9300</v>
      </c>
      <c r="BE206">
        <v>37400</v>
      </c>
      <c r="BF206">
        <v>33300</v>
      </c>
      <c r="BG206">
        <v>113500</v>
      </c>
      <c r="BH206">
        <v>55900</v>
      </c>
      <c r="BI206">
        <v>93500</v>
      </c>
      <c r="BJ206">
        <v>103800</v>
      </c>
      <c r="BK206">
        <v>13950</v>
      </c>
      <c r="BL206">
        <v>50900</v>
      </c>
      <c r="BM206">
        <v>7460</v>
      </c>
      <c r="BN206">
        <v>57500</v>
      </c>
      <c r="BO206">
        <v>49000</v>
      </c>
      <c r="BP206">
        <v>80200</v>
      </c>
      <c r="BQ206">
        <v>26450</v>
      </c>
      <c r="BR206">
        <v>33000</v>
      </c>
      <c r="BS206">
        <v>24150</v>
      </c>
      <c r="BT206">
        <v>60300</v>
      </c>
      <c r="BU206">
        <v>45300</v>
      </c>
      <c r="BV206">
        <v>24400</v>
      </c>
      <c r="BW206">
        <v>37800</v>
      </c>
      <c r="BX206">
        <v>61400</v>
      </c>
      <c r="BY206">
        <v>24150</v>
      </c>
      <c r="BZ206">
        <v>7900</v>
      </c>
      <c r="CA206">
        <v>22500</v>
      </c>
      <c r="CB206">
        <v>27500</v>
      </c>
      <c r="CC206">
        <v>19650</v>
      </c>
      <c r="CD206">
        <v>14050</v>
      </c>
      <c r="CE206">
        <v>7887.6</v>
      </c>
      <c r="CF206">
        <v>16900</v>
      </c>
      <c r="CG206">
        <v>15100</v>
      </c>
      <c r="CH206">
        <v>13150</v>
      </c>
      <c r="CI206">
        <v>13750</v>
      </c>
      <c r="CJ206">
        <v>49550</v>
      </c>
      <c r="CK206">
        <v>96900</v>
      </c>
      <c r="CL206">
        <v>5710</v>
      </c>
      <c r="CM206">
        <v>62000</v>
      </c>
      <c r="CN206">
        <v>124500</v>
      </c>
      <c r="CO206">
        <v>52395</v>
      </c>
      <c r="CP206">
        <v>25642</v>
      </c>
      <c r="CQ206">
        <v>26850</v>
      </c>
      <c r="CR206">
        <v>52300</v>
      </c>
      <c r="CS206">
        <v>16700</v>
      </c>
      <c r="CT206">
        <v>21850</v>
      </c>
      <c r="CU206">
        <v>20900</v>
      </c>
      <c r="CV206">
        <v>5150</v>
      </c>
      <c r="CW206">
        <v>70700</v>
      </c>
      <c r="CX206">
        <v>4860</v>
      </c>
      <c r="CY206">
        <v>16000</v>
      </c>
      <c r="CZ206">
        <v>9400</v>
      </c>
      <c r="DA206">
        <v>12200</v>
      </c>
      <c r="DB206">
        <v>25300</v>
      </c>
      <c r="DC206">
        <v>18900</v>
      </c>
      <c r="DD206">
        <v>13550</v>
      </c>
      <c r="DE206">
        <v>38200</v>
      </c>
      <c r="DF206">
        <v>106600</v>
      </c>
      <c r="DG206">
        <v>55000</v>
      </c>
      <c r="DH206">
        <v>7649.6</v>
      </c>
      <c r="DI206">
        <v>21500</v>
      </c>
      <c r="DJ206">
        <v>32000</v>
      </c>
      <c r="DK206">
        <v>7500</v>
      </c>
      <c r="DL206">
        <v>38000</v>
      </c>
      <c r="DM206">
        <v>57100</v>
      </c>
      <c r="DN206">
        <v>5350</v>
      </c>
      <c r="DO206">
        <v>47400</v>
      </c>
      <c r="DP206">
        <v>24750</v>
      </c>
      <c r="DQ206">
        <v>20800</v>
      </c>
      <c r="DR206">
        <v>20000</v>
      </c>
      <c r="DS206">
        <v>16000</v>
      </c>
      <c r="DT206">
        <v>8680</v>
      </c>
      <c r="DU206">
        <v>21800</v>
      </c>
      <c r="DV206">
        <v>8590</v>
      </c>
      <c r="DW206">
        <v>33400</v>
      </c>
      <c r="DX206">
        <v>73800</v>
      </c>
      <c r="DY206">
        <v>8520</v>
      </c>
      <c r="DZ206">
        <v>22364</v>
      </c>
      <c r="EA206">
        <v>21517.9</v>
      </c>
      <c r="EB206">
        <v>48650</v>
      </c>
      <c r="EC206">
        <v>52636.4</v>
      </c>
      <c r="ED206">
        <v>9866.7000000000007</v>
      </c>
      <c r="EE206">
        <v>8750</v>
      </c>
      <c r="EF206">
        <v>39300</v>
      </c>
      <c r="EG206">
        <v>21400</v>
      </c>
      <c r="EH206">
        <v>62300</v>
      </c>
      <c r="EI206">
        <v>18300</v>
      </c>
      <c r="EJ206">
        <v>3930</v>
      </c>
      <c r="EK206">
        <v>9790</v>
      </c>
      <c r="EL206">
        <v>14200</v>
      </c>
      <c r="EM206">
        <v>9550</v>
      </c>
      <c r="EN206">
        <v>57300</v>
      </c>
      <c r="EO206">
        <v>55500</v>
      </c>
      <c r="EP206">
        <v>12400</v>
      </c>
      <c r="EQ206">
        <v>15300</v>
      </c>
      <c r="ER206">
        <v>28500</v>
      </c>
      <c r="ES206">
        <v>6200</v>
      </c>
      <c r="ET206">
        <v>13300</v>
      </c>
      <c r="EU206">
        <v>150900</v>
      </c>
      <c r="EV206">
        <v>131.4</v>
      </c>
      <c r="EW206">
        <v>27000</v>
      </c>
      <c r="EX206">
        <v>35351.599999999999</v>
      </c>
      <c r="EY206">
        <v>88100</v>
      </c>
      <c r="EZ206">
        <v>54400</v>
      </c>
      <c r="FA206">
        <v>51918.2</v>
      </c>
      <c r="FC206">
        <v>23450</v>
      </c>
      <c r="FD206">
        <v>44600</v>
      </c>
      <c r="FE206">
        <v>83435</v>
      </c>
      <c r="FF206">
        <v>11350</v>
      </c>
      <c r="FG206">
        <v>7600</v>
      </c>
      <c r="FH206">
        <v>39650</v>
      </c>
      <c r="FI206">
        <v>32400</v>
      </c>
      <c r="FJ206">
        <v>34792</v>
      </c>
      <c r="FK206">
        <v>88100</v>
      </c>
      <c r="FL206">
        <v>96000</v>
      </c>
      <c r="FM206">
        <v>31000</v>
      </c>
      <c r="FN206">
        <v>28500</v>
      </c>
      <c r="FO206">
        <v>36700</v>
      </c>
      <c r="FP206">
        <v>31050</v>
      </c>
      <c r="FQ206">
        <v>61000</v>
      </c>
      <c r="FR206">
        <v>6980</v>
      </c>
      <c r="FS206">
        <v>13200</v>
      </c>
      <c r="FT206">
        <v>16200</v>
      </c>
      <c r="FU206">
        <v>54100</v>
      </c>
      <c r="FV206">
        <v>9400</v>
      </c>
      <c r="FW206">
        <v>104000</v>
      </c>
      <c r="FX206">
        <v>17400</v>
      </c>
      <c r="FY206">
        <v>23300</v>
      </c>
      <c r="FZ206">
        <v>113300</v>
      </c>
      <c r="GA206">
        <v>8800</v>
      </c>
      <c r="GB206">
        <v>28050</v>
      </c>
      <c r="GC206">
        <v>24950</v>
      </c>
      <c r="GD206">
        <v>4400</v>
      </c>
      <c r="GE206">
        <v>7540</v>
      </c>
      <c r="GF206">
        <v>4850</v>
      </c>
      <c r="GG206">
        <v>8570</v>
      </c>
      <c r="GH206">
        <v>150309</v>
      </c>
      <c r="GI206">
        <v>12800</v>
      </c>
      <c r="GJ206">
        <v>74800</v>
      </c>
      <c r="GK206">
        <v>19700</v>
      </c>
      <c r="GL206">
        <v>5600</v>
      </c>
      <c r="GM206">
        <v>28800</v>
      </c>
      <c r="GN206">
        <v>160.5</v>
      </c>
      <c r="GO206">
        <v>20900</v>
      </c>
      <c r="GP206">
        <v>32950</v>
      </c>
      <c r="GQ206">
        <v>20500</v>
      </c>
      <c r="GR206">
        <v>22000</v>
      </c>
      <c r="GS206">
        <v>16000</v>
      </c>
      <c r="GT206">
        <v>22800</v>
      </c>
      <c r="GU206">
        <v>19000</v>
      </c>
      <c r="GV206">
        <v>14800</v>
      </c>
      <c r="GW206">
        <v>16600</v>
      </c>
      <c r="GX206">
        <v>66300</v>
      </c>
      <c r="GY206">
        <v>34000</v>
      </c>
      <c r="GZ206">
        <v>7809.5</v>
      </c>
      <c r="HA206">
        <v>17750</v>
      </c>
      <c r="HB206">
        <v>25046</v>
      </c>
      <c r="HC206">
        <v>22300</v>
      </c>
      <c r="HD206">
        <v>9200</v>
      </c>
      <c r="HE206">
        <v>61600</v>
      </c>
      <c r="HF206">
        <v>19900</v>
      </c>
      <c r="HG206">
        <v>53700</v>
      </c>
      <c r="HH206">
        <v>20000</v>
      </c>
      <c r="HI206">
        <v>20950</v>
      </c>
      <c r="HJ206">
        <v>13000</v>
      </c>
      <c r="HK206">
        <v>44400</v>
      </c>
      <c r="HL206">
        <v>40500</v>
      </c>
      <c r="HM206">
        <v>11200</v>
      </c>
      <c r="HN206">
        <v>26600</v>
      </c>
      <c r="HO206">
        <v>26450</v>
      </c>
      <c r="HP206">
        <v>59900</v>
      </c>
      <c r="HQ206">
        <v>76300</v>
      </c>
      <c r="HR206">
        <v>79800</v>
      </c>
      <c r="HS206">
        <v>60100</v>
      </c>
      <c r="HT206">
        <v>61700</v>
      </c>
      <c r="HU206">
        <v>31000</v>
      </c>
      <c r="HV206">
        <v>36500</v>
      </c>
      <c r="HW206">
        <v>17850</v>
      </c>
      <c r="HX206">
        <v>39700</v>
      </c>
      <c r="HY206">
        <v>77600</v>
      </c>
      <c r="HZ206">
        <v>4710</v>
      </c>
      <c r="IA206">
        <v>34600</v>
      </c>
      <c r="IB206">
        <v>29300</v>
      </c>
      <c r="IC206">
        <v>10100</v>
      </c>
      <c r="ID206">
        <v>13250</v>
      </c>
      <c r="IE206">
        <v>96000</v>
      </c>
      <c r="IF206">
        <v>49900</v>
      </c>
      <c r="IG206">
        <v>9252.2999999999993</v>
      </c>
      <c r="IH206">
        <v>41950</v>
      </c>
      <c r="II206">
        <v>24000</v>
      </c>
      <c r="IJ206">
        <v>50300</v>
      </c>
      <c r="IK206">
        <v>76200</v>
      </c>
      <c r="IL206">
        <v>15200</v>
      </c>
      <c r="IM206">
        <v>12833.3</v>
      </c>
      <c r="IN206">
        <v>37500</v>
      </c>
      <c r="IO206">
        <v>5950</v>
      </c>
      <c r="IP206">
        <v>11400</v>
      </c>
      <c r="IQ206">
        <v>9940</v>
      </c>
      <c r="IR206">
        <v>90000</v>
      </c>
      <c r="IS206">
        <v>46200</v>
      </c>
      <c r="IT206">
        <v>12700</v>
      </c>
      <c r="IU206">
        <v>9580</v>
      </c>
      <c r="IV206">
        <v>35500</v>
      </c>
      <c r="IW206">
        <v>32500</v>
      </c>
      <c r="IX206">
        <v>19800</v>
      </c>
      <c r="IY206">
        <v>9730</v>
      </c>
      <c r="IZ206">
        <v>59400</v>
      </c>
      <c r="JA206">
        <v>75.870999999999995</v>
      </c>
      <c r="JB206">
        <v>245</v>
      </c>
      <c r="JC206">
        <v>64100</v>
      </c>
      <c r="JD206">
        <v>36900</v>
      </c>
      <c r="JE206">
        <v>32600</v>
      </c>
      <c r="JF206">
        <v>50500</v>
      </c>
      <c r="JG206">
        <v>63000</v>
      </c>
      <c r="JH206">
        <v>95.8</v>
      </c>
      <c r="JI206">
        <v>11900</v>
      </c>
      <c r="JJ206">
        <v>13000</v>
      </c>
      <c r="JK206">
        <v>19150</v>
      </c>
      <c r="JL206">
        <v>132</v>
      </c>
      <c r="JM206">
        <v>57000</v>
      </c>
      <c r="JN206">
        <v>11250</v>
      </c>
      <c r="JO206">
        <v>13850</v>
      </c>
      <c r="JP206">
        <v>90700</v>
      </c>
      <c r="JQ206">
        <v>10700</v>
      </c>
      <c r="JR206">
        <v>25000</v>
      </c>
      <c r="JS206">
        <v>38050</v>
      </c>
      <c r="JT206">
        <v>8200</v>
      </c>
      <c r="JU206">
        <v>15350</v>
      </c>
      <c r="JV206">
        <v>19500</v>
      </c>
      <c r="JW206">
        <v>31200</v>
      </c>
      <c r="JX206">
        <v>40112.1</v>
      </c>
      <c r="JY206">
        <v>31900</v>
      </c>
      <c r="JZ206">
        <v>21550</v>
      </c>
      <c r="KA206">
        <v>12100</v>
      </c>
      <c r="KB206">
        <v>13650</v>
      </c>
      <c r="KC206" s="19"/>
      <c r="KD206" s="19"/>
      <c r="KE206" s="19"/>
      <c r="KF206" s="19"/>
      <c r="KG206" s="19"/>
      <c r="KH206" s="19"/>
      <c r="KI206" s="19"/>
      <c r="KJ206" s="19"/>
      <c r="KK206" s="19"/>
      <c r="KL206" s="19"/>
      <c r="KM206" s="19"/>
      <c r="KN206" s="19"/>
      <c r="KO206" s="19"/>
      <c r="KP206" s="19"/>
      <c r="KQ206" s="19"/>
      <c r="KR206" s="19"/>
      <c r="KS206" s="19"/>
      <c r="KT206" s="19"/>
      <c r="KU206" s="19"/>
      <c r="KV206" s="19"/>
      <c r="KW206" s="19"/>
      <c r="KX206" s="19"/>
      <c r="KY206" s="19"/>
      <c r="KZ206" s="19"/>
      <c r="LA206" s="19"/>
      <c r="LB206" s="19"/>
      <c r="LC206" s="19"/>
      <c r="LD206" s="19"/>
      <c r="LE206" s="19"/>
      <c r="LF206" s="19"/>
      <c r="LG206" s="19"/>
      <c r="LH206" s="19"/>
      <c r="LI206" s="19"/>
      <c r="LJ206" s="19"/>
      <c r="LK206" s="19"/>
      <c r="LL206" s="19"/>
      <c r="LM206" s="19"/>
      <c r="LN206" s="19"/>
      <c r="LO206" s="19"/>
      <c r="LP206" s="19"/>
      <c r="LQ206" s="19"/>
      <c r="LR206" s="19"/>
      <c r="LS206" s="19"/>
      <c r="LT206" s="19"/>
      <c r="LU206" s="19"/>
      <c r="LV206" s="19"/>
      <c r="LW206" s="19"/>
      <c r="LX206" s="19"/>
      <c r="LY206" s="19"/>
      <c r="LZ206" s="19"/>
      <c r="MA206" s="19"/>
      <c r="MB206" s="19"/>
      <c r="MC206" s="19"/>
      <c r="MD206" s="19"/>
      <c r="ME206" s="19"/>
      <c r="MF206" s="19"/>
      <c r="MG206" s="19"/>
      <c r="MH206" s="19"/>
      <c r="MI206" s="19"/>
      <c r="MJ206" s="19"/>
      <c r="MK206" s="19"/>
      <c r="ML206" s="19"/>
      <c r="MM206" s="19"/>
      <c r="MN206" s="19"/>
      <c r="MO206" s="19"/>
      <c r="MP206" s="19"/>
      <c r="MQ206" s="19"/>
      <c r="MR206" s="19"/>
      <c r="MS206" s="19"/>
      <c r="MT206" s="19"/>
      <c r="MU206" s="19"/>
      <c r="MV206" s="19"/>
      <c r="MW206" s="19"/>
      <c r="MX206" s="19"/>
      <c r="MY206" s="19"/>
      <c r="MZ206" s="19"/>
      <c r="NA206" s="19"/>
      <c r="NB206" s="19"/>
      <c r="NC206" s="19"/>
      <c r="ND206" s="20"/>
      <c r="NE206" s="20"/>
      <c r="NF206" s="20"/>
      <c r="NG206" s="19"/>
      <c r="NH206" s="19"/>
      <c r="NI206" s="19"/>
      <c r="NJ206" s="19"/>
      <c r="NK206" s="19"/>
      <c r="NL206" s="19"/>
      <c r="NM206" s="19"/>
      <c r="NN206" s="20"/>
      <c r="NO206" s="20"/>
      <c r="NP206" s="20"/>
      <c r="NQ206" s="19"/>
      <c r="NR206" s="19"/>
      <c r="NS206" s="19"/>
      <c r="NT206" s="19"/>
      <c r="NU206" s="20"/>
      <c r="NV206" s="19"/>
      <c r="NW206" s="19"/>
      <c r="NX206" s="19"/>
      <c r="NY206" s="19"/>
      <c r="NZ206" s="19"/>
      <c r="OA206" s="19"/>
      <c r="OB206" s="19"/>
      <c r="OC206" s="19"/>
      <c r="OD206" s="19"/>
      <c r="OE206" s="19"/>
      <c r="OF206" s="19"/>
      <c r="OG206" s="19"/>
      <c r="OH206" s="19"/>
      <c r="OI206" s="19"/>
      <c r="OJ206" s="19"/>
      <c r="OK206" s="19"/>
      <c r="OL206" s="19"/>
      <c r="OM206" s="19"/>
      <c r="ON206" s="19"/>
      <c r="OO206" s="19"/>
      <c r="OP206" s="19"/>
      <c r="OQ206" s="19"/>
      <c r="OR206" s="19"/>
      <c r="OS206" s="21"/>
      <c r="OT206" s="21"/>
      <c r="OU206" s="21"/>
      <c r="OV206" s="21"/>
      <c r="OW206" s="21"/>
      <c r="OX206" s="21"/>
      <c r="OY206" s="21"/>
      <c r="OZ206" s="21"/>
      <c r="PA206" s="21"/>
      <c r="PB206" s="21"/>
      <c r="PC206" s="21"/>
    </row>
    <row r="207" spans="1:419" x14ac:dyDescent="0.2">
      <c r="A207" s="23">
        <v>44501</v>
      </c>
      <c r="B207">
        <v>17550</v>
      </c>
      <c r="C207">
        <v>11000</v>
      </c>
      <c r="D207">
        <v>34050</v>
      </c>
      <c r="E207">
        <v>22500</v>
      </c>
      <c r="F207">
        <v>15200</v>
      </c>
      <c r="G207">
        <v>32200</v>
      </c>
      <c r="H207">
        <v>36200</v>
      </c>
      <c r="I207">
        <v>18500</v>
      </c>
      <c r="J207">
        <v>5400</v>
      </c>
      <c r="K207">
        <v>35500</v>
      </c>
      <c r="L207">
        <v>22700</v>
      </c>
      <c r="M207">
        <v>18100</v>
      </c>
      <c r="N207">
        <v>14807.7</v>
      </c>
      <c r="O207">
        <v>14200</v>
      </c>
      <c r="P207">
        <v>55600</v>
      </c>
      <c r="Q207">
        <v>66800</v>
      </c>
      <c r="R207">
        <v>21400</v>
      </c>
      <c r="S207">
        <v>20755.5</v>
      </c>
      <c r="T207">
        <v>36100</v>
      </c>
      <c r="U207">
        <v>62600</v>
      </c>
      <c r="V207">
        <v>31300</v>
      </c>
      <c r="W207">
        <v>33081.699999999997</v>
      </c>
      <c r="X207">
        <v>26600</v>
      </c>
      <c r="Y207">
        <v>45500</v>
      </c>
      <c r="Z207">
        <v>60000</v>
      </c>
      <c r="AA207">
        <v>36000</v>
      </c>
      <c r="AB207">
        <v>17750</v>
      </c>
      <c r="AC207">
        <v>64100</v>
      </c>
      <c r="AD207">
        <v>44700</v>
      </c>
      <c r="AE207">
        <v>36200</v>
      </c>
      <c r="AF207">
        <v>14950</v>
      </c>
      <c r="AG207">
        <v>60000</v>
      </c>
      <c r="AH207">
        <v>16950</v>
      </c>
      <c r="AI207">
        <v>16500</v>
      </c>
      <c r="AJ207">
        <v>14700</v>
      </c>
      <c r="AK207">
        <v>21400</v>
      </c>
      <c r="AL207">
        <v>11500</v>
      </c>
      <c r="AM207">
        <v>22900</v>
      </c>
      <c r="AN207">
        <v>38900</v>
      </c>
      <c r="AO207">
        <v>35050</v>
      </c>
      <c r="AP207">
        <v>58716</v>
      </c>
      <c r="AQ207">
        <v>17300</v>
      </c>
      <c r="AR207">
        <v>35050</v>
      </c>
      <c r="AS207">
        <v>43350</v>
      </c>
      <c r="AT207">
        <v>18000</v>
      </c>
      <c r="AU207">
        <v>54300</v>
      </c>
      <c r="AV207">
        <v>73100</v>
      </c>
      <c r="AW207">
        <v>19340</v>
      </c>
      <c r="AX207">
        <v>32200</v>
      </c>
      <c r="AY207">
        <v>19000</v>
      </c>
      <c r="AZ207">
        <v>30850</v>
      </c>
      <c r="BA207">
        <v>38000</v>
      </c>
      <c r="BB207">
        <v>64800</v>
      </c>
      <c r="BC207">
        <v>7050</v>
      </c>
      <c r="BD207">
        <v>9620</v>
      </c>
      <c r="BE207">
        <v>36900</v>
      </c>
      <c r="BF207">
        <v>34000</v>
      </c>
      <c r="BG207">
        <v>113500</v>
      </c>
      <c r="BH207">
        <v>56500</v>
      </c>
      <c r="BI207">
        <v>90900</v>
      </c>
      <c r="BJ207">
        <v>102300</v>
      </c>
      <c r="BK207">
        <v>13750</v>
      </c>
      <c r="BL207">
        <v>54400</v>
      </c>
      <c r="BM207">
        <v>7260</v>
      </c>
      <c r="BN207">
        <v>56700</v>
      </c>
      <c r="BO207">
        <v>49800</v>
      </c>
      <c r="BP207">
        <v>82100</v>
      </c>
      <c r="BQ207">
        <v>25950</v>
      </c>
      <c r="BR207">
        <v>34050</v>
      </c>
      <c r="BS207">
        <v>24300</v>
      </c>
      <c r="BT207">
        <v>63000</v>
      </c>
      <c r="BU207">
        <v>45100</v>
      </c>
      <c r="BV207">
        <v>26100</v>
      </c>
      <c r="BW207">
        <v>37200</v>
      </c>
      <c r="BX207">
        <v>60600</v>
      </c>
      <c r="BY207">
        <v>23750</v>
      </c>
      <c r="BZ207">
        <v>8450</v>
      </c>
      <c r="CA207">
        <v>23300</v>
      </c>
      <c r="CB207">
        <v>28500</v>
      </c>
      <c r="CC207">
        <v>19300</v>
      </c>
      <c r="CD207">
        <v>13700</v>
      </c>
      <c r="CE207">
        <v>7860.9</v>
      </c>
      <c r="CF207">
        <v>16500</v>
      </c>
      <c r="CG207">
        <v>14700</v>
      </c>
      <c r="CH207">
        <v>13250</v>
      </c>
      <c r="CI207">
        <v>13850</v>
      </c>
      <c r="CJ207">
        <v>49000</v>
      </c>
      <c r="CK207">
        <v>95800</v>
      </c>
      <c r="CL207">
        <v>5580</v>
      </c>
      <c r="CM207">
        <v>66300</v>
      </c>
      <c r="CN207">
        <v>121300</v>
      </c>
      <c r="CO207">
        <v>52659</v>
      </c>
      <c r="CP207">
        <v>25963</v>
      </c>
      <c r="CQ207">
        <v>26150</v>
      </c>
      <c r="CR207">
        <v>51600</v>
      </c>
      <c r="CS207">
        <v>16400</v>
      </c>
      <c r="CT207">
        <v>23350</v>
      </c>
      <c r="CU207">
        <v>21000</v>
      </c>
      <c r="CV207">
        <v>5510</v>
      </c>
      <c r="CW207">
        <v>69100</v>
      </c>
      <c r="CX207">
        <v>5190</v>
      </c>
      <c r="CY207">
        <v>15500</v>
      </c>
      <c r="CZ207">
        <v>9960</v>
      </c>
      <c r="DA207">
        <v>12200</v>
      </c>
      <c r="DB207">
        <v>24450</v>
      </c>
      <c r="DC207">
        <v>20200</v>
      </c>
      <c r="DD207">
        <v>13750</v>
      </c>
      <c r="DE207">
        <v>39500</v>
      </c>
      <c r="DF207">
        <v>106900</v>
      </c>
      <c r="DG207">
        <v>55916.6</v>
      </c>
      <c r="DH207">
        <v>7846.2</v>
      </c>
      <c r="DI207">
        <v>20950</v>
      </c>
      <c r="DJ207">
        <v>31450</v>
      </c>
      <c r="DK207">
        <v>7860</v>
      </c>
      <c r="DL207">
        <v>37000</v>
      </c>
      <c r="DM207">
        <v>55700</v>
      </c>
      <c r="DN207">
        <v>5690</v>
      </c>
      <c r="DO207">
        <v>46000</v>
      </c>
      <c r="DP207">
        <v>24000</v>
      </c>
      <c r="DQ207">
        <v>20650</v>
      </c>
      <c r="DR207">
        <v>20500</v>
      </c>
      <c r="DS207">
        <v>15600</v>
      </c>
      <c r="DT207">
        <v>9280</v>
      </c>
      <c r="DU207">
        <v>21900</v>
      </c>
      <c r="DV207">
        <v>9190</v>
      </c>
      <c r="DW207">
        <v>32900</v>
      </c>
      <c r="DX207">
        <v>74000</v>
      </c>
      <c r="DY207">
        <v>9000</v>
      </c>
      <c r="DZ207">
        <v>22455</v>
      </c>
      <c r="EA207">
        <v>21964.3</v>
      </c>
      <c r="EB207">
        <v>49000</v>
      </c>
      <c r="EC207">
        <v>54545.5</v>
      </c>
      <c r="ED207">
        <v>10537.3</v>
      </c>
      <c r="EE207">
        <v>9000</v>
      </c>
      <c r="EF207">
        <v>41850</v>
      </c>
      <c r="EG207">
        <v>20000</v>
      </c>
      <c r="EH207">
        <v>64500</v>
      </c>
      <c r="EI207">
        <v>18150</v>
      </c>
      <c r="EJ207">
        <v>4200</v>
      </c>
      <c r="EK207">
        <v>10450</v>
      </c>
      <c r="EL207">
        <v>13250</v>
      </c>
      <c r="EM207">
        <v>9230</v>
      </c>
      <c r="EN207">
        <v>55700</v>
      </c>
      <c r="EO207">
        <v>55200</v>
      </c>
      <c r="EP207">
        <v>13250</v>
      </c>
      <c r="EQ207">
        <v>15050</v>
      </c>
      <c r="ER207">
        <v>28400</v>
      </c>
      <c r="ES207">
        <v>6620</v>
      </c>
      <c r="ET207">
        <v>13500</v>
      </c>
      <c r="EU207">
        <v>145500</v>
      </c>
      <c r="EV207">
        <v>130</v>
      </c>
      <c r="EW207">
        <v>27550</v>
      </c>
      <c r="EX207">
        <v>37812.5</v>
      </c>
      <c r="EY207">
        <v>89100</v>
      </c>
      <c r="EZ207">
        <v>53300</v>
      </c>
      <c r="FA207">
        <v>52097.3</v>
      </c>
      <c r="FC207">
        <v>23200</v>
      </c>
      <c r="FD207">
        <v>44450</v>
      </c>
      <c r="FE207">
        <v>83664</v>
      </c>
      <c r="FF207">
        <v>11700</v>
      </c>
      <c r="FG207">
        <v>7710</v>
      </c>
      <c r="FH207">
        <v>39150</v>
      </c>
      <c r="FI207">
        <v>32950</v>
      </c>
      <c r="FJ207">
        <v>35125</v>
      </c>
      <c r="FK207">
        <v>93000</v>
      </c>
      <c r="FL207">
        <v>93100</v>
      </c>
      <c r="FM207">
        <v>30650</v>
      </c>
      <c r="FN207">
        <v>27550</v>
      </c>
      <c r="FO207">
        <v>36300</v>
      </c>
      <c r="FP207">
        <v>30650</v>
      </c>
      <c r="FQ207">
        <v>59500</v>
      </c>
      <c r="FR207">
        <v>7110</v>
      </c>
      <c r="FS207">
        <v>12850</v>
      </c>
      <c r="FT207">
        <v>15750</v>
      </c>
      <c r="FU207">
        <v>53900</v>
      </c>
      <c r="FV207">
        <v>9750</v>
      </c>
      <c r="FW207">
        <v>101100</v>
      </c>
      <c r="FX207">
        <v>17150</v>
      </c>
      <c r="FY207">
        <v>23100</v>
      </c>
      <c r="FZ207">
        <v>110900</v>
      </c>
      <c r="GA207">
        <v>9110</v>
      </c>
      <c r="GB207">
        <v>27500</v>
      </c>
      <c r="GC207">
        <v>24950</v>
      </c>
      <c r="GD207">
        <v>4650</v>
      </c>
      <c r="GE207">
        <v>8060</v>
      </c>
      <c r="GF207">
        <v>4700</v>
      </c>
      <c r="GG207">
        <v>8600</v>
      </c>
      <c r="GH207">
        <v>146475</v>
      </c>
      <c r="GI207">
        <v>12850</v>
      </c>
      <c r="GJ207">
        <v>72000</v>
      </c>
      <c r="GK207">
        <v>19500</v>
      </c>
      <c r="GL207">
        <v>5790</v>
      </c>
      <c r="GM207">
        <v>29400</v>
      </c>
      <c r="GN207">
        <v>162</v>
      </c>
      <c r="GO207">
        <v>22350</v>
      </c>
      <c r="GP207">
        <v>34000</v>
      </c>
      <c r="GQ207">
        <v>20450</v>
      </c>
      <c r="GR207">
        <v>22400</v>
      </c>
      <c r="GS207">
        <v>15700</v>
      </c>
      <c r="GT207">
        <v>22900</v>
      </c>
      <c r="GU207">
        <v>18600</v>
      </c>
      <c r="GV207">
        <v>14700</v>
      </c>
      <c r="GW207">
        <v>16400</v>
      </c>
      <c r="GX207">
        <v>65000</v>
      </c>
      <c r="GY207">
        <v>34200</v>
      </c>
      <c r="GZ207">
        <v>8057.1</v>
      </c>
      <c r="HA207">
        <v>18250</v>
      </c>
      <c r="HB207">
        <v>24537</v>
      </c>
      <c r="HC207">
        <v>22000</v>
      </c>
      <c r="HD207">
        <v>9840</v>
      </c>
      <c r="HE207">
        <v>64500</v>
      </c>
      <c r="HF207">
        <v>19350</v>
      </c>
      <c r="HG207">
        <v>52300</v>
      </c>
      <c r="HH207">
        <v>20300</v>
      </c>
      <c r="HI207">
        <v>21200</v>
      </c>
      <c r="HJ207">
        <v>12950</v>
      </c>
      <c r="HK207">
        <v>43850</v>
      </c>
      <c r="HL207">
        <v>41400</v>
      </c>
      <c r="HM207">
        <v>11400</v>
      </c>
      <c r="HN207">
        <v>26600</v>
      </c>
      <c r="HO207">
        <v>26600</v>
      </c>
      <c r="HP207">
        <v>62400</v>
      </c>
      <c r="HQ207">
        <v>81000</v>
      </c>
      <c r="HR207">
        <v>75600</v>
      </c>
      <c r="HS207">
        <v>61500</v>
      </c>
      <c r="HT207">
        <v>62400</v>
      </c>
      <c r="HU207">
        <v>30800</v>
      </c>
      <c r="HV207">
        <v>36200</v>
      </c>
      <c r="HW207">
        <v>18850</v>
      </c>
      <c r="HX207">
        <v>40200</v>
      </c>
      <c r="HY207">
        <v>78000</v>
      </c>
      <c r="HZ207">
        <v>4970</v>
      </c>
      <c r="IA207">
        <v>33950</v>
      </c>
      <c r="IB207">
        <v>31200</v>
      </c>
      <c r="IC207">
        <v>10800</v>
      </c>
      <c r="ID207">
        <v>13450</v>
      </c>
      <c r="IE207">
        <v>94000</v>
      </c>
      <c r="IF207">
        <v>51800</v>
      </c>
      <c r="IG207">
        <v>9859.7999999999993</v>
      </c>
      <c r="IH207">
        <v>41550</v>
      </c>
      <c r="II207">
        <v>23350</v>
      </c>
      <c r="IJ207">
        <v>50100</v>
      </c>
      <c r="IK207">
        <v>81200</v>
      </c>
      <c r="IL207">
        <v>16250</v>
      </c>
      <c r="IM207">
        <v>13083.3</v>
      </c>
      <c r="IN207">
        <v>37500</v>
      </c>
      <c r="IO207">
        <v>6360</v>
      </c>
      <c r="IP207">
        <v>12150</v>
      </c>
      <c r="IQ207">
        <v>10100</v>
      </c>
      <c r="IR207">
        <v>91000</v>
      </c>
      <c r="IS207">
        <v>45500</v>
      </c>
      <c r="IT207">
        <v>13400</v>
      </c>
      <c r="IU207">
        <v>9850</v>
      </c>
      <c r="IV207">
        <v>37950</v>
      </c>
      <c r="IW207">
        <v>32000</v>
      </c>
      <c r="IX207">
        <v>19850</v>
      </c>
      <c r="IY207">
        <v>9890</v>
      </c>
      <c r="IZ207">
        <v>60600</v>
      </c>
      <c r="JA207">
        <v>75.096000000000004</v>
      </c>
      <c r="JB207">
        <v>246</v>
      </c>
      <c r="JC207">
        <v>68000</v>
      </c>
      <c r="JD207">
        <v>36900</v>
      </c>
      <c r="JE207">
        <v>34000</v>
      </c>
      <c r="JF207">
        <v>54000</v>
      </c>
      <c r="JG207">
        <v>64500</v>
      </c>
      <c r="JH207">
        <v>95.8</v>
      </c>
      <c r="JI207">
        <v>11600</v>
      </c>
      <c r="JJ207">
        <v>12600</v>
      </c>
      <c r="JK207">
        <v>19500</v>
      </c>
      <c r="JL207">
        <v>130</v>
      </c>
      <c r="JM207">
        <v>59100</v>
      </c>
      <c r="JN207">
        <v>11200</v>
      </c>
      <c r="JO207">
        <v>13800</v>
      </c>
      <c r="JP207">
        <v>90000</v>
      </c>
      <c r="JQ207">
        <v>11400</v>
      </c>
      <c r="JR207">
        <v>24100</v>
      </c>
      <c r="JS207">
        <v>37550</v>
      </c>
      <c r="JT207">
        <v>8770</v>
      </c>
      <c r="JU207">
        <v>15500</v>
      </c>
      <c r="JV207">
        <v>19250</v>
      </c>
      <c r="JW207">
        <v>31150</v>
      </c>
      <c r="JX207">
        <v>40681.1</v>
      </c>
      <c r="JY207">
        <v>30800</v>
      </c>
      <c r="JZ207">
        <v>22400</v>
      </c>
      <c r="KA207">
        <v>12200</v>
      </c>
      <c r="KB207">
        <v>13400</v>
      </c>
      <c r="KC207" s="19"/>
      <c r="KD207" s="19"/>
      <c r="KE207" s="19"/>
      <c r="KF207" s="19"/>
      <c r="KG207" s="19"/>
      <c r="KH207" s="19"/>
      <c r="KI207" s="19"/>
      <c r="KJ207" s="19"/>
      <c r="KK207" s="19"/>
      <c r="KL207" s="19"/>
      <c r="KM207" s="19"/>
      <c r="KN207" s="19"/>
      <c r="KO207" s="19"/>
      <c r="KP207" s="19"/>
      <c r="KQ207" s="19"/>
      <c r="KR207" s="19"/>
      <c r="KS207" s="19"/>
      <c r="KT207" s="19"/>
      <c r="KU207" s="19"/>
      <c r="KV207" s="19"/>
      <c r="KW207" s="19"/>
      <c r="KX207" s="19"/>
      <c r="KY207" s="19"/>
      <c r="KZ207" s="19"/>
      <c r="LA207" s="19"/>
      <c r="LB207" s="19"/>
      <c r="LC207" s="19"/>
      <c r="LD207" s="19"/>
      <c r="LE207" s="19"/>
      <c r="LF207" s="19"/>
      <c r="LG207" s="19"/>
      <c r="LH207" s="19"/>
      <c r="LI207" s="19"/>
      <c r="LJ207" s="19"/>
      <c r="LK207" s="19"/>
      <c r="LL207" s="19"/>
      <c r="LM207" s="19"/>
      <c r="LN207" s="19"/>
      <c r="LO207" s="19"/>
      <c r="LP207" s="19"/>
      <c r="LQ207" s="19"/>
      <c r="LR207" s="19"/>
      <c r="LS207" s="19"/>
      <c r="LT207" s="19"/>
      <c r="LU207" s="19"/>
      <c r="LV207" s="19"/>
      <c r="LW207" s="19"/>
      <c r="LX207" s="19"/>
      <c r="LY207" s="19"/>
      <c r="LZ207" s="19"/>
      <c r="MA207" s="19"/>
      <c r="MB207" s="19"/>
      <c r="MC207" s="19"/>
      <c r="MD207" s="19"/>
      <c r="ME207" s="19"/>
      <c r="MF207" s="19"/>
      <c r="MG207" s="19"/>
      <c r="MH207" s="19"/>
      <c r="MI207" s="19"/>
      <c r="MJ207" s="19"/>
      <c r="MK207" s="19"/>
      <c r="ML207" s="19"/>
      <c r="MM207" s="19"/>
      <c r="MN207" s="19"/>
      <c r="MO207" s="19"/>
      <c r="MP207" s="19"/>
      <c r="MQ207" s="19"/>
      <c r="MR207" s="19"/>
      <c r="MS207" s="19"/>
      <c r="MT207" s="19"/>
      <c r="MU207" s="19"/>
      <c r="MV207" s="19"/>
      <c r="MW207" s="19"/>
      <c r="MX207" s="19"/>
      <c r="MY207" s="19"/>
      <c r="MZ207" s="19"/>
      <c r="NA207" s="19"/>
      <c r="NB207" s="19"/>
      <c r="NC207" s="19"/>
      <c r="ND207" s="20"/>
      <c r="NE207" s="20"/>
      <c r="NF207" s="20"/>
      <c r="NG207" s="19"/>
      <c r="NH207" s="19"/>
      <c r="NI207" s="19"/>
      <c r="NJ207" s="19"/>
      <c r="NK207" s="19"/>
      <c r="NL207" s="19"/>
      <c r="NM207" s="19"/>
      <c r="NN207" s="20"/>
      <c r="NO207" s="20"/>
      <c r="NP207" s="20"/>
      <c r="NQ207" s="19"/>
      <c r="NR207" s="19"/>
      <c r="NS207" s="19"/>
      <c r="NT207" s="19"/>
      <c r="NU207" s="20"/>
      <c r="NV207" s="19"/>
      <c r="NW207" s="19"/>
      <c r="NX207" s="19"/>
      <c r="NY207" s="19"/>
      <c r="NZ207" s="19"/>
      <c r="OA207" s="19"/>
      <c r="OB207" s="19"/>
      <c r="OC207" s="19"/>
      <c r="OD207" s="19"/>
      <c r="OE207" s="19"/>
      <c r="OF207" s="19"/>
      <c r="OG207" s="19"/>
      <c r="OH207" s="19"/>
      <c r="OI207" s="19"/>
      <c r="OJ207" s="19"/>
      <c r="OK207" s="19"/>
      <c r="OL207" s="19"/>
      <c r="OM207" s="19"/>
      <c r="ON207" s="19"/>
      <c r="OO207" s="19"/>
      <c r="OP207" s="19"/>
      <c r="OQ207" s="19"/>
      <c r="OR207" s="19"/>
      <c r="OS207" s="21"/>
      <c r="OT207" s="21"/>
      <c r="OU207" s="21"/>
      <c r="OV207" s="21"/>
      <c r="OW207" s="21"/>
      <c r="OX207" s="21"/>
      <c r="OY207" s="21"/>
      <c r="OZ207" s="21"/>
      <c r="PA207" s="21"/>
      <c r="PB207" s="21"/>
      <c r="PC207" s="21"/>
    </row>
    <row r="208" spans="1:419" x14ac:dyDescent="0.2">
      <c r="A208" s="23">
        <v>44502</v>
      </c>
      <c r="B208">
        <v>17500</v>
      </c>
      <c r="C208">
        <v>11200</v>
      </c>
      <c r="D208">
        <v>34000</v>
      </c>
      <c r="E208">
        <v>22950</v>
      </c>
      <c r="F208">
        <v>16000</v>
      </c>
      <c r="G208">
        <v>32100</v>
      </c>
      <c r="H208">
        <v>36100</v>
      </c>
      <c r="I208">
        <v>19050</v>
      </c>
      <c r="J208">
        <v>5430</v>
      </c>
      <c r="K208">
        <v>36000</v>
      </c>
      <c r="L208">
        <v>24250</v>
      </c>
      <c r="M208">
        <v>19350</v>
      </c>
      <c r="N208">
        <v>14807.7</v>
      </c>
      <c r="O208">
        <v>14250</v>
      </c>
      <c r="P208">
        <v>54900</v>
      </c>
      <c r="Q208">
        <v>66800</v>
      </c>
      <c r="R208">
        <v>22850</v>
      </c>
      <c r="S208">
        <v>22085.5</v>
      </c>
      <c r="T208">
        <v>35300</v>
      </c>
      <c r="U208">
        <v>62000</v>
      </c>
      <c r="V208">
        <v>31400</v>
      </c>
      <c r="W208">
        <v>33200.5</v>
      </c>
      <c r="X208">
        <v>28450</v>
      </c>
      <c r="Y208">
        <v>45500</v>
      </c>
      <c r="Z208">
        <v>60400</v>
      </c>
      <c r="AA208">
        <v>38500</v>
      </c>
      <c r="AB208">
        <v>18100</v>
      </c>
      <c r="AC208">
        <v>64800</v>
      </c>
      <c r="AD208">
        <v>45000</v>
      </c>
      <c r="AE208">
        <v>35700</v>
      </c>
      <c r="AF208">
        <v>15950</v>
      </c>
      <c r="AG208">
        <v>60500</v>
      </c>
      <c r="AH208">
        <v>18100</v>
      </c>
      <c r="AI208">
        <v>16900</v>
      </c>
      <c r="AJ208">
        <v>14600</v>
      </c>
      <c r="AK208">
        <v>21350</v>
      </c>
      <c r="AL208">
        <v>12300</v>
      </c>
      <c r="AM208">
        <v>24050</v>
      </c>
      <c r="AN208">
        <v>39000</v>
      </c>
      <c r="AO208">
        <v>34750</v>
      </c>
      <c r="AP208">
        <v>58532</v>
      </c>
      <c r="AQ208">
        <v>17500</v>
      </c>
      <c r="AR208">
        <v>35650</v>
      </c>
      <c r="AS208">
        <v>41700</v>
      </c>
      <c r="AT208">
        <v>18250</v>
      </c>
      <c r="AU208">
        <v>55800</v>
      </c>
      <c r="AV208">
        <v>72100</v>
      </c>
      <c r="AW208">
        <v>19340</v>
      </c>
      <c r="AX208">
        <v>32400</v>
      </c>
      <c r="AY208">
        <v>19000</v>
      </c>
      <c r="AZ208">
        <v>31700</v>
      </c>
      <c r="BA208">
        <v>39100</v>
      </c>
      <c r="BB208">
        <v>69300</v>
      </c>
      <c r="BC208">
        <v>7240</v>
      </c>
      <c r="BD208">
        <v>10250</v>
      </c>
      <c r="BE208">
        <v>39450</v>
      </c>
      <c r="BF208">
        <v>33900</v>
      </c>
      <c r="BG208">
        <v>112200</v>
      </c>
      <c r="BH208">
        <v>56900</v>
      </c>
      <c r="BI208">
        <v>91000</v>
      </c>
      <c r="BJ208">
        <v>103200</v>
      </c>
      <c r="BK208">
        <v>13900</v>
      </c>
      <c r="BL208">
        <v>58200</v>
      </c>
      <c r="BM208">
        <v>7400</v>
      </c>
      <c r="BN208">
        <v>58100</v>
      </c>
      <c r="BO208">
        <v>49200</v>
      </c>
      <c r="BP208">
        <v>82500</v>
      </c>
      <c r="BQ208">
        <v>26900</v>
      </c>
      <c r="BR208">
        <v>34150</v>
      </c>
      <c r="BS208">
        <v>25400</v>
      </c>
      <c r="BT208">
        <v>61400</v>
      </c>
      <c r="BU208">
        <v>45100</v>
      </c>
      <c r="BV208">
        <v>27900</v>
      </c>
      <c r="BW208">
        <v>37500</v>
      </c>
      <c r="BX208">
        <v>60200</v>
      </c>
      <c r="BY208">
        <v>24950</v>
      </c>
      <c r="BZ208">
        <v>9040</v>
      </c>
      <c r="CA208">
        <v>24900</v>
      </c>
      <c r="CB208">
        <v>28850</v>
      </c>
      <c r="CC208">
        <v>19650</v>
      </c>
      <c r="CD208">
        <v>14650</v>
      </c>
      <c r="CE208">
        <v>8216.2000000000007</v>
      </c>
      <c r="CF208">
        <v>17300</v>
      </c>
      <c r="CG208">
        <v>14300</v>
      </c>
      <c r="CH208">
        <v>13950</v>
      </c>
      <c r="CI208">
        <v>13900</v>
      </c>
      <c r="CJ208">
        <v>49800</v>
      </c>
      <c r="CK208">
        <v>96100</v>
      </c>
      <c r="CL208">
        <v>5750</v>
      </c>
      <c r="CM208">
        <v>68000</v>
      </c>
      <c r="CN208">
        <v>121600</v>
      </c>
      <c r="CO208">
        <v>55213</v>
      </c>
      <c r="CP208">
        <v>27110</v>
      </c>
      <c r="CQ208">
        <v>25500</v>
      </c>
      <c r="CR208">
        <v>52000</v>
      </c>
      <c r="CS208">
        <v>16400</v>
      </c>
      <c r="CT208">
        <v>22100</v>
      </c>
      <c r="CU208">
        <v>21250</v>
      </c>
      <c r="CV208">
        <v>5560</v>
      </c>
      <c r="CW208">
        <v>70000</v>
      </c>
      <c r="CX208">
        <v>5220</v>
      </c>
      <c r="CY208">
        <v>16000</v>
      </c>
      <c r="CZ208">
        <v>9960</v>
      </c>
      <c r="DA208">
        <v>12900</v>
      </c>
      <c r="DB208">
        <v>24900</v>
      </c>
      <c r="DC208">
        <v>21000</v>
      </c>
      <c r="DD208">
        <v>14550</v>
      </c>
      <c r="DE208">
        <v>40300</v>
      </c>
      <c r="DF208">
        <v>107700</v>
      </c>
      <c r="DG208">
        <v>56083.3</v>
      </c>
      <c r="DH208">
        <v>7735</v>
      </c>
      <c r="DI208">
        <v>21250</v>
      </c>
      <c r="DJ208">
        <v>31650</v>
      </c>
      <c r="DK208">
        <v>7770</v>
      </c>
      <c r="DL208">
        <v>37000</v>
      </c>
      <c r="DM208">
        <v>55500</v>
      </c>
      <c r="DN208">
        <v>5800</v>
      </c>
      <c r="DO208">
        <v>45800</v>
      </c>
      <c r="DP208">
        <v>24300</v>
      </c>
      <c r="DQ208">
        <v>20500</v>
      </c>
      <c r="DR208">
        <v>21000</v>
      </c>
      <c r="DS208">
        <v>16000</v>
      </c>
      <c r="DT208">
        <v>9920</v>
      </c>
      <c r="DU208">
        <v>22200</v>
      </c>
      <c r="DV208">
        <v>9830</v>
      </c>
      <c r="DW208">
        <v>35200</v>
      </c>
      <c r="DX208">
        <v>75900</v>
      </c>
      <c r="DY208">
        <v>9120</v>
      </c>
      <c r="DZ208">
        <v>22727</v>
      </c>
      <c r="EA208">
        <v>22053.599999999999</v>
      </c>
      <c r="EB208">
        <v>51600</v>
      </c>
      <c r="EC208">
        <v>54272.7</v>
      </c>
      <c r="ED208">
        <v>11255.7</v>
      </c>
      <c r="EE208">
        <v>9630</v>
      </c>
      <c r="EF208">
        <v>42550</v>
      </c>
      <c r="EG208">
        <v>21400</v>
      </c>
      <c r="EH208">
        <v>69000</v>
      </c>
      <c r="EI208">
        <v>19300</v>
      </c>
      <c r="EJ208">
        <v>4350</v>
      </c>
      <c r="EK208">
        <v>11150</v>
      </c>
      <c r="EL208">
        <v>13250</v>
      </c>
      <c r="EM208">
        <v>9550</v>
      </c>
      <c r="EN208">
        <v>56300</v>
      </c>
      <c r="EO208">
        <v>55300</v>
      </c>
      <c r="EP208">
        <v>14150</v>
      </c>
      <c r="EQ208">
        <v>15200</v>
      </c>
      <c r="ER208">
        <v>28400</v>
      </c>
      <c r="ES208">
        <v>6610</v>
      </c>
      <c r="ET208">
        <v>14400</v>
      </c>
      <c r="EU208">
        <v>145500</v>
      </c>
      <c r="EV208">
        <v>128.9</v>
      </c>
      <c r="EW208">
        <v>27500</v>
      </c>
      <c r="EX208">
        <v>51800</v>
      </c>
      <c r="EY208">
        <v>89000</v>
      </c>
      <c r="EZ208">
        <v>53000</v>
      </c>
      <c r="FA208">
        <v>55677.8</v>
      </c>
      <c r="FC208">
        <v>23100</v>
      </c>
      <c r="FD208">
        <v>45000</v>
      </c>
      <c r="FE208">
        <v>82519</v>
      </c>
      <c r="FF208">
        <v>11300</v>
      </c>
      <c r="FG208">
        <v>7820</v>
      </c>
      <c r="FH208">
        <v>39500</v>
      </c>
      <c r="FI208">
        <v>33200</v>
      </c>
      <c r="FJ208">
        <v>35500</v>
      </c>
      <c r="FK208">
        <v>93000</v>
      </c>
      <c r="FL208">
        <v>95300</v>
      </c>
      <c r="FM208">
        <v>31500</v>
      </c>
      <c r="FN208">
        <v>27900</v>
      </c>
      <c r="FO208">
        <v>35750</v>
      </c>
      <c r="FP208">
        <v>30700</v>
      </c>
      <c r="FQ208">
        <v>62600</v>
      </c>
      <c r="FR208">
        <v>7550</v>
      </c>
      <c r="FS208">
        <v>12800</v>
      </c>
      <c r="FT208">
        <v>15900</v>
      </c>
      <c r="FU208">
        <v>54300</v>
      </c>
      <c r="FV208">
        <v>9800</v>
      </c>
      <c r="FW208">
        <v>105000</v>
      </c>
      <c r="FX208">
        <v>17050</v>
      </c>
      <c r="FY208">
        <v>23050</v>
      </c>
      <c r="FZ208">
        <v>111900</v>
      </c>
      <c r="GA208">
        <v>9100</v>
      </c>
      <c r="GB208">
        <v>28200</v>
      </c>
      <c r="GC208">
        <v>25350</v>
      </c>
      <c r="GD208">
        <v>4700</v>
      </c>
      <c r="GE208">
        <v>8500</v>
      </c>
      <c r="GF208">
        <v>5020</v>
      </c>
      <c r="GG208">
        <v>8930</v>
      </c>
      <c r="GH208">
        <v>144098</v>
      </c>
      <c r="GI208">
        <v>12950</v>
      </c>
      <c r="GJ208">
        <v>72300</v>
      </c>
      <c r="GK208">
        <v>19600</v>
      </c>
      <c r="GL208">
        <v>5920</v>
      </c>
      <c r="GM208">
        <v>29500</v>
      </c>
      <c r="GN208">
        <v>165.2</v>
      </c>
      <c r="GO208">
        <v>23900</v>
      </c>
      <c r="GP208">
        <v>33700</v>
      </c>
      <c r="GQ208">
        <v>20450</v>
      </c>
      <c r="GR208">
        <v>22900</v>
      </c>
      <c r="GS208">
        <v>16100</v>
      </c>
      <c r="GT208">
        <v>23650</v>
      </c>
      <c r="GU208">
        <v>19100</v>
      </c>
      <c r="GV208">
        <v>15700</v>
      </c>
      <c r="GW208">
        <v>15900</v>
      </c>
      <c r="GX208">
        <v>65000</v>
      </c>
      <c r="GY208">
        <v>34800</v>
      </c>
      <c r="GZ208">
        <v>8085.7</v>
      </c>
      <c r="HA208">
        <v>18950</v>
      </c>
      <c r="HB208">
        <v>24537</v>
      </c>
      <c r="HC208">
        <v>21850</v>
      </c>
      <c r="HD208">
        <v>10500</v>
      </c>
      <c r="HE208">
        <v>69000</v>
      </c>
      <c r="HF208">
        <v>19000</v>
      </c>
      <c r="HG208">
        <v>52300</v>
      </c>
      <c r="HH208">
        <v>20300</v>
      </c>
      <c r="HI208">
        <v>21250</v>
      </c>
      <c r="HJ208">
        <v>13600</v>
      </c>
      <c r="HK208">
        <v>44300</v>
      </c>
      <c r="HL208">
        <v>42350</v>
      </c>
      <c r="HM208">
        <v>11250</v>
      </c>
      <c r="HN208">
        <v>26650</v>
      </c>
      <c r="HO208">
        <v>26750</v>
      </c>
      <c r="HP208">
        <v>60500</v>
      </c>
      <c r="HQ208">
        <v>83000</v>
      </c>
      <c r="HR208">
        <v>72600</v>
      </c>
      <c r="HS208">
        <v>59700</v>
      </c>
      <c r="HT208">
        <v>63900</v>
      </c>
      <c r="HU208">
        <v>30400</v>
      </c>
      <c r="HV208">
        <v>38700</v>
      </c>
      <c r="HW208">
        <v>19050</v>
      </c>
      <c r="HX208">
        <v>40150</v>
      </c>
      <c r="HY208">
        <v>77800</v>
      </c>
      <c r="HZ208">
        <v>5100</v>
      </c>
      <c r="IA208">
        <v>33350</v>
      </c>
      <c r="IB208">
        <v>33350</v>
      </c>
      <c r="IC208">
        <v>11050</v>
      </c>
      <c r="ID208">
        <v>13600</v>
      </c>
      <c r="IE208">
        <v>96800</v>
      </c>
      <c r="IF208">
        <v>53800</v>
      </c>
      <c r="IG208">
        <v>10514</v>
      </c>
      <c r="IH208">
        <v>41900</v>
      </c>
      <c r="II208">
        <v>23350</v>
      </c>
      <c r="IJ208">
        <v>50000</v>
      </c>
      <c r="IK208">
        <v>83000</v>
      </c>
      <c r="IL208">
        <v>17000</v>
      </c>
      <c r="IM208">
        <v>12875</v>
      </c>
      <c r="IN208">
        <v>35150</v>
      </c>
      <c r="IO208">
        <v>6700</v>
      </c>
      <c r="IP208">
        <v>12300</v>
      </c>
      <c r="IQ208">
        <v>10000</v>
      </c>
      <c r="IR208">
        <v>90100</v>
      </c>
      <c r="IS208">
        <v>47200</v>
      </c>
      <c r="IT208">
        <v>13600</v>
      </c>
      <c r="IU208">
        <v>9700</v>
      </c>
      <c r="IV208">
        <v>39550</v>
      </c>
      <c r="IW208">
        <v>32800</v>
      </c>
      <c r="IX208">
        <v>19800</v>
      </c>
      <c r="IY208">
        <v>9900</v>
      </c>
      <c r="IZ208">
        <v>61000</v>
      </c>
      <c r="JA208">
        <v>75.793000000000006</v>
      </c>
      <c r="JB208">
        <v>245</v>
      </c>
      <c r="JC208">
        <v>69500</v>
      </c>
      <c r="JD208">
        <v>36900</v>
      </c>
      <c r="JE208">
        <v>35150</v>
      </c>
      <c r="JF208">
        <v>57700</v>
      </c>
      <c r="JG208">
        <v>65300</v>
      </c>
      <c r="JH208">
        <v>95.8</v>
      </c>
      <c r="JI208">
        <v>11550</v>
      </c>
      <c r="JJ208">
        <v>12500</v>
      </c>
      <c r="JK208">
        <v>19450</v>
      </c>
      <c r="JL208">
        <v>132</v>
      </c>
      <c r="JM208">
        <v>60600</v>
      </c>
      <c r="JN208">
        <v>11850</v>
      </c>
      <c r="JO208">
        <v>13850</v>
      </c>
      <c r="JP208">
        <v>89200</v>
      </c>
      <c r="JQ208">
        <v>11400</v>
      </c>
      <c r="JR208">
        <v>24900</v>
      </c>
      <c r="JS208">
        <v>37550</v>
      </c>
      <c r="JT208">
        <v>9360</v>
      </c>
      <c r="JU208">
        <v>15900</v>
      </c>
      <c r="JV208">
        <v>20500</v>
      </c>
      <c r="JW208">
        <v>30850</v>
      </c>
      <c r="JX208">
        <v>40681.1</v>
      </c>
      <c r="JY208">
        <v>29900</v>
      </c>
      <c r="JZ208">
        <v>22400</v>
      </c>
      <c r="KA208">
        <v>12150</v>
      </c>
      <c r="KB208">
        <v>13400</v>
      </c>
      <c r="KC208" s="19"/>
      <c r="KD208" s="19"/>
      <c r="KE208" s="19"/>
      <c r="KF208" s="19"/>
      <c r="KG208" s="19"/>
      <c r="KH208" s="19"/>
      <c r="KI208" s="19"/>
      <c r="KJ208" s="19"/>
      <c r="KK208" s="19"/>
      <c r="KL208" s="19"/>
      <c r="KM208" s="19"/>
      <c r="KN208" s="19"/>
      <c r="KO208" s="19"/>
      <c r="KP208" s="19"/>
      <c r="KQ208" s="19"/>
      <c r="KR208" s="19"/>
      <c r="KS208" s="19"/>
      <c r="KT208" s="19"/>
      <c r="KU208" s="19"/>
      <c r="KV208" s="19"/>
      <c r="KW208" s="19"/>
      <c r="KX208" s="19"/>
      <c r="KY208" s="19"/>
      <c r="KZ208" s="19"/>
      <c r="LA208" s="19"/>
      <c r="LB208" s="19"/>
      <c r="LC208" s="19"/>
      <c r="LD208" s="19"/>
      <c r="LE208" s="19"/>
      <c r="LF208" s="19"/>
      <c r="LG208" s="19"/>
      <c r="LH208" s="19"/>
      <c r="LI208" s="19"/>
      <c r="LJ208" s="19"/>
      <c r="LK208" s="19"/>
      <c r="LL208" s="19"/>
      <c r="LM208" s="19"/>
      <c r="LN208" s="19"/>
      <c r="LO208" s="19"/>
      <c r="LP208" s="19"/>
      <c r="LQ208" s="19"/>
      <c r="LR208" s="19"/>
      <c r="LS208" s="19"/>
      <c r="LT208" s="19"/>
      <c r="LU208" s="19"/>
      <c r="LV208" s="19"/>
      <c r="LW208" s="19"/>
      <c r="LX208" s="19"/>
      <c r="LY208" s="19"/>
      <c r="LZ208" s="19"/>
      <c r="MA208" s="19"/>
      <c r="MB208" s="19"/>
      <c r="MC208" s="19"/>
      <c r="MD208" s="19"/>
      <c r="ME208" s="19"/>
      <c r="MF208" s="19"/>
      <c r="MG208" s="19"/>
      <c r="MH208" s="19"/>
      <c r="MI208" s="19"/>
      <c r="MJ208" s="19"/>
      <c r="MK208" s="19"/>
      <c r="ML208" s="19"/>
      <c r="MM208" s="19"/>
      <c r="MN208" s="19"/>
      <c r="MO208" s="19"/>
      <c r="MP208" s="19"/>
      <c r="MQ208" s="19"/>
      <c r="MR208" s="19"/>
      <c r="MS208" s="19"/>
      <c r="MT208" s="19"/>
      <c r="MU208" s="19"/>
      <c r="MV208" s="19"/>
      <c r="MW208" s="19"/>
      <c r="MX208" s="19"/>
      <c r="MY208" s="19"/>
      <c r="MZ208" s="19"/>
      <c r="NA208" s="19"/>
      <c r="NB208" s="19"/>
      <c r="NC208" s="19"/>
      <c r="ND208" s="20"/>
      <c r="NE208" s="20"/>
      <c r="NF208" s="20"/>
      <c r="NG208" s="19"/>
      <c r="NH208" s="19"/>
      <c r="NI208" s="19"/>
      <c r="NJ208" s="19"/>
      <c r="NK208" s="19"/>
      <c r="NL208" s="19"/>
      <c r="NM208" s="19"/>
      <c r="NN208" s="20"/>
      <c r="NO208" s="20"/>
      <c r="NP208" s="20"/>
      <c r="NQ208" s="19"/>
      <c r="NR208" s="19"/>
      <c r="NS208" s="19"/>
      <c r="NT208" s="19"/>
      <c r="NU208" s="20"/>
      <c r="NV208" s="19"/>
      <c r="NW208" s="19"/>
      <c r="NX208" s="19"/>
      <c r="NY208" s="19"/>
      <c r="NZ208" s="19"/>
      <c r="OA208" s="19"/>
      <c r="OB208" s="19"/>
      <c r="OC208" s="19"/>
      <c r="OD208" s="19"/>
      <c r="OE208" s="19"/>
      <c r="OF208" s="19"/>
      <c r="OG208" s="19"/>
      <c r="OH208" s="19"/>
      <c r="OI208" s="19"/>
      <c r="OJ208" s="19"/>
      <c r="OK208" s="19"/>
      <c r="OL208" s="19"/>
      <c r="OM208" s="19"/>
      <c r="ON208" s="19"/>
      <c r="OO208" s="19"/>
      <c r="OP208" s="19"/>
      <c r="OQ208" s="19"/>
      <c r="OR208" s="19"/>
      <c r="OS208" s="21"/>
      <c r="OT208" s="21"/>
      <c r="OU208" s="21"/>
      <c r="OV208" s="21"/>
      <c r="OW208" s="21"/>
      <c r="OX208" s="21"/>
      <c r="OY208" s="21"/>
      <c r="OZ208" s="21"/>
      <c r="PA208" s="21"/>
      <c r="PB208" s="21"/>
      <c r="PC208" s="21"/>
    </row>
    <row r="209" spans="1:419" x14ac:dyDescent="0.2">
      <c r="A209" s="23">
        <v>44503</v>
      </c>
      <c r="B209">
        <v>16700</v>
      </c>
      <c r="C209">
        <v>11200</v>
      </c>
      <c r="D209">
        <v>35000</v>
      </c>
      <c r="E209">
        <v>24550</v>
      </c>
      <c r="F209">
        <v>15100</v>
      </c>
      <c r="G209">
        <v>30350</v>
      </c>
      <c r="H209">
        <v>36500</v>
      </c>
      <c r="I209">
        <v>18200</v>
      </c>
      <c r="J209">
        <v>5310</v>
      </c>
      <c r="K209">
        <v>34200</v>
      </c>
      <c r="L209">
        <v>24000</v>
      </c>
      <c r="M209">
        <v>19000</v>
      </c>
      <c r="N209">
        <v>13846.2</v>
      </c>
      <c r="O209">
        <v>13900</v>
      </c>
      <c r="P209">
        <v>54500</v>
      </c>
      <c r="Q209">
        <v>66900</v>
      </c>
      <c r="R209">
        <v>21300</v>
      </c>
      <c r="S209">
        <v>20554</v>
      </c>
      <c r="T209">
        <v>33200</v>
      </c>
      <c r="U209">
        <v>63000</v>
      </c>
      <c r="V209">
        <v>31000</v>
      </c>
      <c r="W209">
        <v>34071</v>
      </c>
      <c r="X209">
        <v>29450</v>
      </c>
      <c r="Y209">
        <v>44000</v>
      </c>
      <c r="Z209">
        <v>61000</v>
      </c>
      <c r="AA209">
        <v>38800</v>
      </c>
      <c r="AB209">
        <v>18000</v>
      </c>
      <c r="AC209">
        <v>63500</v>
      </c>
      <c r="AD209">
        <v>44000</v>
      </c>
      <c r="AE209">
        <v>33900</v>
      </c>
      <c r="AF209">
        <v>15700</v>
      </c>
      <c r="AG209">
        <v>60100</v>
      </c>
      <c r="AH209">
        <v>16850</v>
      </c>
      <c r="AI209">
        <v>16700</v>
      </c>
      <c r="AJ209">
        <v>14700</v>
      </c>
      <c r="AK209">
        <v>21350</v>
      </c>
      <c r="AL209">
        <v>11500</v>
      </c>
      <c r="AM209">
        <v>22500</v>
      </c>
      <c r="AN209">
        <v>38400</v>
      </c>
      <c r="AO209">
        <v>34750</v>
      </c>
      <c r="AP209">
        <v>57248</v>
      </c>
      <c r="AQ209">
        <v>16300</v>
      </c>
      <c r="AR209">
        <v>34650</v>
      </c>
      <c r="AS209">
        <v>44000</v>
      </c>
      <c r="AT209">
        <v>17800</v>
      </c>
      <c r="AU209">
        <v>52300</v>
      </c>
      <c r="AV209">
        <v>71500</v>
      </c>
      <c r="AW209">
        <v>19292</v>
      </c>
      <c r="AX209">
        <v>33000</v>
      </c>
      <c r="AY209">
        <v>17700</v>
      </c>
      <c r="AZ209">
        <v>29600</v>
      </c>
      <c r="BA209">
        <v>38200</v>
      </c>
      <c r="BB209">
        <v>64500</v>
      </c>
      <c r="BC209">
        <v>7650</v>
      </c>
      <c r="BD209">
        <v>10250</v>
      </c>
      <c r="BE209">
        <v>37600</v>
      </c>
      <c r="BF209">
        <v>32650</v>
      </c>
      <c r="BG209">
        <v>110000</v>
      </c>
      <c r="BH209">
        <v>54500</v>
      </c>
      <c r="BI209">
        <v>91000</v>
      </c>
      <c r="BJ209">
        <v>102000</v>
      </c>
      <c r="BK209">
        <v>13400</v>
      </c>
      <c r="BL209">
        <v>54200</v>
      </c>
      <c r="BM209">
        <v>6890</v>
      </c>
      <c r="BN209">
        <v>56500</v>
      </c>
      <c r="BO209">
        <v>46000</v>
      </c>
      <c r="BP209">
        <v>79700</v>
      </c>
      <c r="BQ209">
        <v>25400</v>
      </c>
      <c r="BR209">
        <v>33150</v>
      </c>
      <c r="BS209">
        <v>23650</v>
      </c>
      <c r="BT209">
        <v>63000</v>
      </c>
      <c r="BU209">
        <v>45650</v>
      </c>
      <c r="BV209">
        <v>27800</v>
      </c>
      <c r="BW209">
        <v>37200</v>
      </c>
      <c r="BX209">
        <v>59000</v>
      </c>
      <c r="BY209">
        <v>23300</v>
      </c>
      <c r="BZ209">
        <v>9520</v>
      </c>
      <c r="CA209">
        <v>25950</v>
      </c>
      <c r="CB209">
        <v>28800</v>
      </c>
      <c r="CC209">
        <v>20000</v>
      </c>
      <c r="CD209">
        <v>13700</v>
      </c>
      <c r="CE209">
        <v>7967.5</v>
      </c>
      <c r="CF209">
        <v>16100</v>
      </c>
      <c r="CG209">
        <v>14650</v>
      </c>
      <c r="CH209">
        <v>13300</v>
      </c>
      <c r="CI209">
        <v>13950</v>
      </c>
      <c r="CJ209">
        <v>49300</v>
      </c>
      <c r="CK209">
        <v>96100</v>
      </c>
      <c r="CL209">
        <v>5350</v>
      </c>
      <c r="CM209">
        <v>70500</v>
      </c>
      <c r="CN209">
        <v>120000</v>
      </c>
      <c r="CO209">
        <v>54597</v>
      </c>
      <c r="CP209">
        <v>26514</v>
      </c>
      <c r="CQ209">
        <v>27250</v>
      </c>
      <c r="CR209">
        <v>50600</v>
      </c>
      <c r="CS209">
        <v>15750</v>
      </c>
      <c r="CT209">
        <v>21100</v>
      </c>
      <c r="CU209">
        <v>20100</v>
      </c>
      <c r="CV209">
        <v>5360</v>
      </c>
      <c r="CW209">
        <v>67000</v>
      </c>
      <c r="CX209">
        <v>5290</v>
      </c>
      <c r="CY209">
        <v>14900</v>
      </c>
      <c r="CZ209">
        <v>9270</v>
      </c>
      <c r="DA209">
        <v>12900</v>
      </c>
      <c r="DB209">
        <v>23200</v>
      </c>
      <c r="DC209">
        <v>19550</v>
      </c>
      <c r="DD209">
        <v>13550</v>
      </c>
      <c r="DE209">
        <v>39750</v>
      </c>
      <c r="DF209">
        <v>100200</v>
      </c>
      <c r="DG209">
        <v>52166.6</v>
      </c>
      <c r="DH209">
        <v>7282.1</v>
      </c>
      <c r="DI209">
        <v>20000</v>
      </c>
      <c r="DJ209">
        <v>30500</v>
      </c>
      <c r="DK209">
        <v>7570</v>
      </c>
      <c r="DL209">
        <v>37000</v>
      </c>
      <c r="DM209">
        <v>55600</v>
      </c>
      <c r="DN209">
        <v>5400</v>
      </c>
      <c r="DO209">
        <v>44950</v>
      </c>
      <c r="DP209">
        <v>22750</v>
      </c>
      <c r="DQ209">
        <v>19300</v>
      </c>
      <c r="DR209">
        <v>20000</v>
      </c>
      <c r="DS209">
        <v>15700</v>
      </c>
      <c r="DT209">
        <v>10600</v>
      </c>
      <c r="DU209">
        <v>22200</v>
      </c>
      <c r="DV209">
        <v>10300</v>
      </c>
      <c r="DW209">
        <v>32800</v>
      </c>
      <c r="DX209">
        <v>75000</v>
      </c>
      <c r="DY209">
        <v>8490</v>
      </c>
      <c r="DZ209">
        <v>21136</v>
      </c>
      <c r="EA209">
        <v>20535.7</v>
      </c>
      <c r="EB209">
        <v>48000</v>
      </c>
      <c r="EC209">
        <v>54363.6</v>
      </c>
      <c r="ED209">
        <v>12022.1</v>
      </c>
      <c r="EE209">
        <v>8980</v>
      </c>
      <c r="EF209">
        <v>39600</v>
      </c>
      <c r="EG209">
        <v>21900</v>
      </c>
      <c r="EH209">
        <v>70000</v>
      </c>
      <c r="EI209">
        <v>17950</v>
      </c>
      <c r="EJ209">
        <v>4050</v>
      </c>
      <c r="EK209">
        <v>10400</v>
      </c>
      <c r="EL209">
        <v>13400</v>
      </c>
      <c r="EM209">
        <v>8890</v>
      </c>
      <c r="EN209">
        <v>53200</v>
      </c>
      <c r="EO209">
        <v>55200</v>
      </c>
      <c r="EP209">
        <v>14050</v>
      </c>
      <c r="EQ209">
        <v>16250</v>
      </c>
      <c r="ER209">
        <v>29150</v>
      </c>
      <c r="ES209">
        <v>6300</v>
      </c>
      <c r="ET209">
        <v>13400</v>
      </c>
      <c r="EU209">
        <v>145500</v>
      </c>
      <c r="EV209">
        <v>128.80000000000001</v>
      </c>
      <c r="EW209">
        <v>26800</v>
      </c>
      <c r="EX209">
        <v>48200</v>
      </c>
      <c r="EY209">
        <v>88900</v>
      </c>
      <c r="EZ209">
        <v>50500</v>
      </c>
      <c r="FA209">
        <v>51828.7</v>
      </c>
      <c r="FC209">
        <v>22600</v>
      </c>
      <c r="FD209">
        <v>41850</v>
      </c>
      <c r="FE209">
        <v>80305</v>
      </c>
      <c r="FF209">
        <v>10750</v>
      </c>
      <c r="FG209">
        <v>7500</v>
      </c>
      <c r="FH209">
        <v>40250</v>
      </c>
      <c r="FI209">
        <v>31600</v>
      </c>
      <c r="FJ209">
        <v>34167</v>
      </c>
      <c r="FK209">
        <v>92900</v>
      </c>
      <c r="FL209">
        <v>93500</v>
      </c>
      <c r="FM209">
        <v>30500</v>
      </c>
      <c r="FN209">
        <v>27200</v>
      </c>
      <c r="FO209">
        <v>35800</v>
      </c>
      <c r="FP209">
        <v>30500</v>
      </c>
      <c r="FQ209">
        <v>63500</v>
      </c>
      <c r="FR209">
        <v>7500</v>
      </c>
      <c r="FS209">
        <v>12700</v>
      </c>
      <c r="FT209">
        <v>14950</v>
      </c>
      <c r="FU209">
        <v>53000</v>
      </c>
      <c r="FV209">
        <v>9400</v>
      </c>
      <c r="FW209">
        <v>104500</v>
      </c>
      <c r="FX209">
        <v>16850</v>
      </c>
      <c r="FY209">
        <v>22900</v>
      </c>
      <c r="FZ209">
        <v>109200</v>
      </c>
      <c r="GA209">
        <v>8490</v>
      </c>
      <c r="GB209">
        <v>28100</v>
      </c>
      <c r="GC209">
        <v>24750</v>
      </c>
      <c r="GD209">
        <v>4530</v>
      </c>
      <c r="GE209">
        <v>7910</v>
      </c>
      <c r="GF209">
        <v>4780</v>
      </c>
      <c r="GG209">
        <v>8310</v>
      </c>
      <c r="GH209">
        <v>144021</v>
      </c>
      <c r="GI209">
        <v>12700</v>
      </c>
      <c r="GJ209">
        <v>72300</v>
      </c>
      <c r="GK209">
        <v>20400</v>
      </c>
      <c r="GL209">
        <v>5800</v>
      </c>
      <c r="GM209">
        <v>29550</v>
      </c>
      <c r="GN209">
        <v>172.6</v>
      </c>
      <c r="GO209">
        <v>22250</v>
      </c>
      <c r="GP209">
        <v>31800</v>
      </c>
      <c r="GQ209">
        <v>20400</v>
      </c>
      <c r="GR209">
        <v>22550</v>
      </c>
      <c r="GS209">
        <v>16100</v>
      </c>
      <c r="GT209">
        <v>23650</v>
      </c>
      <c r="GU209">
        <v>18700</v>
      </c>
      <c r="GV209">
        <v>14650</v>
      </c>
      <c r="GW209">
        <v>15550</v>
      </c>
      <c r="GX209">
        <v>65000</v>
      </c>
      <c r="GY209">
        <v>32400</v>
      </c>
      <c r="GZ209">
        <v>8019</v>
      </c>
      <c r="HA209">
        <v>17650</v>
      </c>
      <c r="HB209">
        <v>24352</v>
      </c>
      <c r="HC209">
        <v>21250</v>
      </c>
      <c r="HD209">
        <v>10450</v>
      </c>
      <c r="HE209">
        <v>68100</v>
      </c>
      <c r="HF209">
        <v>19300</v>
      </c>
      <c r="HG209">
        <v>51000</v>
      </c>
      <c r="HH209">
        <v>20400</v>
      </c>
      <c r="HI209">
        <v>20700</v>
      </c>
      <c r="HJ209">
        <v>14000</v>
      </c>
      <c r="HK209">
        <v>41900</v>
      </c>
      <c r="HL209">
        <v>41700</v>
      </c>
      <c r="HM209">
        <v>11250</v>
      </c>
      <c r="HN209">
        <v>27900</v>
      </c>
      <c r="HO209">
        <v>25950</v>
      </c>
      <c r="HP209">
        <v>61400</v>
      </c>
      <c r="HQ209">
        <v>88800</v>
      </c>
      <c r="HR209">
        <v>72600</v>
      </c>
      <c r="HS209">
        <v>61900</v>
      </c>
      <c r="HT209">
        <v>65000</v>
      </c>
      <c r="HU209">
        <v>30300</v>
      </c>
      <c r="HV209">
        <v>36000</v>
      </c>
      <c r="HW209">
        <v>18000</v>
      </c>
      <c r="HX209">
        <v>39900</v>
      </c>
      <c r="HY209">
        <v>77000</v>
      </c>
      <c r="HZ209">
        <v>5030</v>
      </c>
      <c r="IA209">
        <v>33400</v>
      </c>
      <c r="IB209">
        <v>31050</v>
      </c>
      <c r="IC209">
        <v>10300</v>
      </c>
      <c r="ID209">
        <v>12650</v>
      </c>
      <c r="IE209">
        <v>98900</v>
      </c>
      <c r="IF209">
        <v>50100</v>
      </c>
      <c r="IG209">
        <v>10514</v>
      </c>
      <c r="IH209">
        <v>42200</v>
      </c>
      <c r="II209">
        <v>22500</v>
      </c>
      <c r="IJ209">
        <v>50100</v>
      </c>
      <c r="IK209">
        <v>84600</v>
      </c>
      <c r="IL209">
        <v>16000</v>
      </c>
      <c r="IM209">
        <v>12500</v>
      </c>
      <c r="IN209">
        <v>35150</v>
      </c>
      <c r="IO209">
        <v>6240</v>
      </c>
      <c r="IP209">
        <v>11450</v>
      </c>
      <c r="IQ209">
        <v>10050</v>
      </c>
      <c r="IR209">
        <v>90000</v>
      </c>
      <c r="IS209">
        <v>48000</v>
      </c>
      <c r="IT209">
        <v>13000</v>
      </c>
      <c r="IU209">
        <v>9030</v>
      </c>
      <c r="IV209">
        <v>38200</v>
      </c>
      <c r="IW209">
        <v>32100</v>
      </c>
      <c r="IX209">
        <v>19750</v>
      </c>
      <c r="IY209">
        <v>9500</v>
      </c>
      <c r="IZ209">
        <v>60800</v>
      </c>
      <c r="JA209">
        <v>76.412999999999997</v>
      </c>
      <c r="JB209">
        <v>253</v>
      </c>
      <c r="JC209">
        <v>68400</v>
      </c>
      <c r="JD209">
        <v>37350</v>
      </c>
      <c r="JE209">
        <v>34200</v>
      </c>
      <c r="JF209">
        <v>53800</v>
      </c>
      <c r="JG209">
        <v>61100</v>
      </c>
      <c r="JH209">
        <v>95.3</v>
      </c>
      <c r="JI209">
        <v>11150</v>
      </c>
      <c r="JJ209">
        <v>11900</v>
      </c>
      <c r="JK209">
        <v>19200</v>
      </c>
      <c r="JL209">
        <v>129.80000000000001</v>
      </c>
      <c r="JM209">
        <v>59800</v>
      </c>
      <c r="JN209">
        <v>11050</v>
      </c>
      <c r="JO209">
        <v>13800</v>
      </c>
      <c r="JP209">
        <v>88200</v>
      </c>
      <c r="JQ209">
        <v>11600</v>
      </c>
      <c r="JR209">
        <v>23200</v>
      </c>
      <c r="JS209">
        <v>38400</v>
      </c>
      <c r="JT209">
        <v>8710</v>
      </c>
      <c r="JU209">
        <v>15350</v>
      </c>
      <c r="JV209">
        <v>19100</v>
      </c>
      <c r="JW209">
        <v>31700</v>
      </c>
      <c r="JX209">
        <v>40965.599999999999</v>
      </c>
      <c r="JY209">
        <v>29400</v>
      </c>
      <c r="JZ209">
        <v>22400</v>
      </c>
      <c r="KA209">
        <v>12400</v>
      </c>
      <c r="KB209">
        <v>12900</v>
      </c>
      <c r="KC209" s="19"/>
      <c r="KD209" s="19"/>
      <c r="KE209" s="19"/>
      <c r="KF209" s="19"/>
      <c r="KG209" s="19"/>
      <c r="KH209" s="19"/>
      <c r="KI209" s="19"/>
      <c r="KJ209" s="19"/>
      <c r="KK209" s="19"/>
      <c r="KL209" s="19"/>
      <c r="KM209" s="19"/>
      <c r="KN209" s="19"/>
      <c r="KO209" s="19"/>
      <c r="KP209" s="19"/>
      <c r="KQ209" s="19"/>
      <c r="KR209" s="19"/>
      <c r="KS209" s="19"/>
      <c r="KT209" s="19"/>
      <c r="KU209" s="19"/>
      <c r="KV209" s="19"/>
      <c r="KW209" s="19"/>
      <c r="KX209" s="19"/>
      <c r="KY209" s="19"/>
      <c r="KZ209" s="19"/>
      <c r="LA209" s="19"/>
      <c r="LB209" s="19"/>
      <c r="LC209" s="19"/>
      <c r="LD209" s="19"/>
      <c r="LE209" s="19"/>
      <c r="LF209" s="19"/>
      <c r="LG209" s="19"/>
      <c r="LH209" s="19"/>
      <c r="LI209" s="19"/>
      <c r="LJ209" s="19"/>
      <c r="LK209" s="19"/>
      <c r="LL209" s="19"/>
      <c r="LM209" s="19"/>
      <c r="LN209" s="19"/>
      <c r="LO209" s="19"/>
      <c r="LP209" s="19"/>
      <c r="LQ209" s="19"/>
      <c r="LR209" s="19"/>
      <c r="LS209" s="19"/>
      <c r="LT209" s="19"/>
      <c r="LU209" s="19"/>
      <c r="LV209" s="19"/>
      <c r="LW209" s="19"/>
      <c r="LX209" s="19"/>
      <c r="LY209" s="19"/>
      <c r="LZ209" s="19"/>
      <c r="MA209" s="19"/>
      <c r="MB209" s="19"/>
      <c r="MC209" s="19"/>
      <c r="MD209" s="19"/>
      <c r="ME209" s="19"/>
      <c r="MF209" s="19"/>
      <c r="MG209" s="19"/>
      <c r="MH209" s="19"/>
      <c r="MI209" s="19"/>
      <c r="MJ209" s="19"/>
      <c r="MK209" s="19"/>
      <c r="ML209" s="19"/>
      <c r="MM209" s="19"/>
      <c r="MN209" s="19"/>
      <c r="MO209" s="19"/>
      <c r="MP209" s="19"/>
      <c r="MQ209" s="19"/>
      <c r="MR209" s="19"/>
      <c r="MS209" s="19"/>
      <c r="MT209" s="19"/>
      <c r="MU209" s="19"/>
      <c r="MV209" s="19"/>
      <c r="MW209" s="19"/>
      <c r="MX209" s="19"/>
      <c r="MY209" s="19"/>
      <c r="MZ209" s="19"/>
      <c r="NA209" s="19"/>
      <c r="NB209" s="19"/>
      <c r="NC209" s="19"/>
      <c r="ND209" s="20"/>
      <c r="NE209" s="20"/>
      <c r="NF209" s="20"/>
      <c r="NG209" s="19"/>
      <c r="NH209" s="19"/>
      <c r="NI209" s="19"/>
      <c r="NJ209" s="19"/>
      <c r="NK209" s="19"/>
      <c r="NL209" s="19"/>
      <c r="NM209" s="19"/>
      <c r="NN209" s="20"/>
      <c r="NO209" s="20"/>
      <c r="NP209" s="20"/>
      <c r="NQ209" s="19"/>
      <c r="NR209" s="19"/>
      <c r="NS209" s="19"/>
      <c r="NT209" s="19"/>
      <c r="NU209" s="20"/>
      <c r="NV209" s="19"/>
      <c r="NW209" s="19"/>
      <c r="NX209" s="19"/>
      <c r="NY209" s="19"/>
      <c r="NZ209" s="19"/>
      <c r="OA209" s="19"/>
      <c r="OB209" s="19"/>
      <c r="OC209" s="19"/>
      <c r="OD209" s="19"/>
      <c r="OE209" s="19"/>
      <c r="OF209" s="19"/>
      <c r="OG209" s="19"/>
      <c r="OH209" s="19"/>
      <c r="OI209" s="19"/>
      <c r="OJ209" s="19"/>
      <c r="OK209" s="19"/>
      <c r="OL209" s="19"/>
      <c r="OM209" s="19"/>
      <c r="ON209" s="19"/>
      <c r="OO209" s="19"/>
      <c r="OP209" s="19"/>
      <c r="OQ209" s="19"/>
      <c r="OR209" s="19"/>
      <c r="OS209" s="21"/>
      <c r="OT209" s="21"/>
      <c r="OU209" s="21"/>
      <c r="OV209" s="21"/>
      <c r="OW209" s="21"/>
      <c r="OX209" s="21"/>
      <c r="OY209" s="21"/>
      <c r="OZ209" s="21"/>
      <c r="PA209" s="21"/>
      <c r="PB209" s="21"/>
      <c r="PC209" s="21"/>
    </row>
    <row r="210" spans="1:419" x14ac:dyDescent="0.2">
      <c r="A210" s="23">
        <v>44504</v>
      </c>
      <c r="B210">
        <v>16600</v>
      </c>
      <c r="C210">
        <v>11000</v>
      </c>
      <c r="D210">
        <v>34800</v>
      </c>
      <c r="E210">
        <v>25400</v>
      </c>
      <c r="F210">
        <v>16150</v>
      </c>
      <c r="G210">
        <v>30400</v>
      </c>
      <c r="H210">
        <v>36500</v>
      </c>
      <c r="I210">
        <v>19300</v>
      </c>
      <c r="J210">
        <v>5330</v>
      </c>
      <c r="K210">
        <v>36550</v>
      </c>
      <c r="L210">
        <v>23600</v>
      </c>
      <c r="M210">
        <v>19500</v>
      </c>
      <c r="N210">
        <v>14269.2</v>
      </c>
      <c r="O210">
        <v>14050</v>
      </c>
      <c r="P210">
        <v>53800</v>
      </c>
      <c r="Q210">
        <v>67000</v>
      </c>
      <c r="R210">
        <v>22500</v>
      </c>
      <c r="S210">
        <v>20151</v>
      </c>
      <c r="T210">
        <v>33700</v>
      </c>
      <c r="U210">
        <v>61600</v>
      </c>
      <c r="V210">
        <v>31100</v>
      </c>
      <c r="W210">
        <v>34822.9</v>
      </c>
      <c r="X210">
        <v>29200</v>
      </c>
      <c r="Y210">
        <v>44750</v>
      </c>
      <c r="Z210">
        <v>62200</v>
      </c>
      <c r="AA210">
        <v>41500</v>
      </c>
      <c r="AB210">
        <v>17500</v>
      </c>
      <c r="AC210">
        <v>63500</v>
      </c>
      <c r="AD210">
        <v>44100</v>
      </c>
      <c r="AE210">
        <v>35300</v>
      </c>
      <c r="AF210">
        <v>16450</v>
      </c>
      <c r="AG210">
        <v>59600</v>
      </c>
      <c r="AH210">
        <v>17600</v>
      </c>
      <c r="AI210">
        <v>16600</v>
      </c>
      <c r="AJ210">
        <v>15500</v>
      </c>
      <c r="AK210">
        <v>21350</v>
      </c>
      <c r="AL210">
        <v>10700</v>
      </c>
      <c r="AM210">
        <v>22900</v>
      </c>
      <c r="AN210">
        <v>39500</v>
      </c>
      <c r="AO210">
        <v>34650</v>
      </c>
      <c r="AP210">
        <v>57706</v>
      </c>
      <c r="AQ210">
        <v>17400</v>
      </c>
      <c r="AR210">
        <v>33800</v>
      </c>
      <c r="AS210">
        <v>43950</v>
      </c>
      <c r="AT210">
        <v>18000</v>
      </c>
      <c r="AU210">
        <v>54300</v>
      </c>
      <c r="AV210">
        <v>71600</v>
      </c>
      <c r="AW210">
        <v>19245</v>
      </c>
      <c r="AX210">
        <v>32600</v>
      </c>
      <c r="AY210">
        <v>18000</v>
      </c>
      <c r="AZ210">
        <v>31650</v>
      </c>
      <c r="BA210">
        <v>38600</v>
      </c>
      <c r="BB210">
        <v>66000</v>
      </c>
      <c r="BC210">
        <v>7710</v>
      </c>
      <c r="BD210">
        <v>9540</v>
      </c>
      <c r="BE210">
        <v>39000</v>
      </c>
      <c r="BF210">
        <v>32850</v>
      </c>
      <c r="BG210">
        <v>111000</v>
      </c>
      <c r="BH210">
        <v>55000</v>
      </c>
      <c r="BI210">
        <v>91400</v>
      </c>
      <c r="BJ210">
        <v>101300</v>
      </c>
      <c r="BK210">
        <v>13600</v>
      </c>
      <c r="BL210">
        <v>56100</v>
      </c>
      <c r="BM210">
        <v>7010</v>
      </c>
      <c r="BN210">
        <v>57000</v>
      </c>
      <c r="BO210">
        <v>47050</v>
      </c>
      <c r="BP210">
        <v>83000</v>
      </c>
      <c r="BQ210">
        <v>27150</v>
      </c>
      <c r="BR210">
        <v>32750</v>
      </c>
      <c r="BS210">
        <v>22300</v>
      </c>
      <c r="BT210">
        <v>67000</v>
      </c>
      <c r="BU210">
        <v>46000</v>
      </c>
      <c r="BV210">
        <v>28350</v>
      </c>
      <c r="BW210">
        <v>37500</v>
      </c>
      <c r="BX210">
        <v>59400</v>
      </c>
      <c r="BY210">
        <v>23300</v>
      </c>
      <c r="BZ210">
        <v>8860</v>
      </c>
      <c r="CA210">
        <v>25550</v>
      </c>
      <c r="CB210">
        <v>28150</v>
      </c>
      <c r="CC210">
        <v>20700</v>
      </c>
      <c r="CD210">
        <v>13800</v>
      </c>
      <c r="CE210">
        <v>8287.2999999999993</v>
      </c>
      <c r="CF210">
        <v>16250</v>
      </c>
      <c r="CG210">
        <v>15400</v>
      </c>
      <c r="CH210">
        <v>13300</v>
      </c>
      <c r="CI210">
        <v>13950</v>
      </c>
      <c r="CJ210">
        <v>49500</v>
      </c>
      <c r="CK210">
        <v>96000</v>
      </c>
      <c r="CL210">
        <v>5230</v>
      </c>
      <c r="CM210">
        <v>73300</v>
      </c>
      <c r="CN210">
        <v>117100</v>
      </c>
      <c r="CO210">
        <v>54509</v>
      </c>
      <c r="CP210">
        <v>28349</v>
      </c>
      <c r="CQ210">
        <v>27250</v>
      </c>
      <c r="CR210">
        <v>50900</v>
      </c>
      <c r="CS210">
        <v>15950</v>
      </c>
      <c r="CT210">
        <v>19750</v>
      </c>
      <c r="CU210">
        <v>20700</v>
      </c>
      <c r="CV210">
        <v>5370</v>
      </c>
      <c r="CW210">
        <v>67800</v>
      </c>
      <c r="CX210">
        <v>5660</v>
      </c>
      <c r="CY210">
        <v>14800</v>
      </c>
      <c r="CZ210">
        <v>9870</v>
      </c>
      <c r="DA210">
        <v>12900</v>
      </c>
      <c r="DB210">
        <v>23700</v>
      </c>
      <c r="DC210">
        <v>20900</v>
      </c>
      <c r="DD210">
        <v>13700</v>
      </c>
      <c r="DE210">
        <v>41850</v>
      </c>
      <c r="DF210">
        <v>99200</v>
      </c>
      <c r="DG210">
        <v>53333.3</v>
      </c>
      <c r="DH210">
        <v>7529.9</v>
      </c>
      <c r="DI210">
        <v>20100</v>
      </c>
      <c r="DJ210">
        <v>30600</v>
      </c>
      <c r="DK210">
        <v>7510</v>
      </c>
      <c r="DL210">
        <v>37400</v>
      </c>
      <c r="DM210">
        <v>56300</v>
      </c>
      <c r="DN210">
        <v>5260</v>
      </c>
      <c r="DO210">
        <v>45800</v>
      </c>
      <c r="DP210">
        <v>23650</v>
      </c>
      <c r="DQ210">
        <v>19600</v>
      </c>
      <c r="DR210">
        <v>20000</v>
      </c>
      <c r="DS210">
        <v>16000</v>
      </c>
      <c r="DT210">
        <v>10550</v>
      </c>
      <c r="DU210">
        <v>22300</v>
      </c>
      <c r="DV210">
        <v>11000</v>
      </c>
      <c r="DW210">
        <v>34000</v>
      </c>
      <c r="DX210">
        <v>75000</v>
      </c>
      <c r="DY210">
        <v>8500</v>
      </c>
      <c r="DZ210">
        <v>20000</v>
      </c>
      <c r="EA210">
        <v>20758.900000000001</v>
      </c>
      <c r="EB210">
        <v>48650</v>
      </c>
      <c r="EC210">
        <v>53727.3</v>
      </c>
      <c r="ED210">
        <v>12836.3</v>
      </c>
      <c r="EE210">
        <v>8950</v>
      </c>
      <c r="EF210">
        <v>40000</v>
      </c>
      <c r="EG210">
        <v>20500</v>
      </c>
      <c r="EH210">
        <v>74000</v>
      </c>
      <c r="EI210">
        <v>18050</v>
      </c>
      <c r="EJ210">
        <v>4170</v>
      </c>
      <c r="EK210">
        <v>10850</v>
      </c>
      <c r="EL210">
        <v>13050</v>
      </c>
      <c r="EM210">
        <v>8600</v>
      </c>
      <c r="EN210">
        <v>53000</v>
      </c>
      <c r="EO210">
        <v>55300</v>
      </c>
      <c r="EP210">
        <v>14100</v>
      </c>
      <c r="EQ210">
        <v>16200</v>
      </c>
      <c r="ER210">
        <v>28900</v>
      </c>
      <c r="ES210">
        <v>6360</v>
      </c>
      <c r="ET210">
        <v>13800</v>
      </c>
      <c r="EU210">
        <v>147900</v>
      </c>
      <c r="EV210">
        <v>129.9</v>
      </c>
      <c r="EW210">
        <v>26800</v>
      </c>
      <c r="EX210">
        <v>48000</v>
      </c>
      <c r="EY210">
        <v>89200</v>
      </c>
      <c r="EZ210">
        <v>51200</v>
      </c>
      <c r="FA210">
        <v>53798</v>
      </c>
      <c r="FC210">
        <v>22500</v>
      </c>
      <c r="FD210">
        <v>41500</v>
      </c>
      <c r="FE210">
        <v>79389</v>
      </c>
      <c r="FF210">
        <v>10850</v>
      </c>
      <c r="FG210">
        <v>7400</v>
      </c>
      <c r="FH210">
        <v>40300</v>
      </c>
      <c r="FI210">
        <v>33000</v>
      </c>
      <c r="FJ210">
        <v>36100</v>
      </c>
      <c r="FK210">
        <v>93000</v>
      </c>
      <c r="FL210">
        <v>93700</v>
      </c>
      <c r="FM210">
        <v>30700</v>
      </c>
      <c r="FN210">
        <v>26700</v>
      </c>
      <c r="FO210">
        <v>36300</v>
      </c>
      <c r="FP210">
        <v>30550</v>
      </c>
      <c r="FQ210">
        <v>66300</v>
      </c>
      <c r="FR210">
        <v>7280</v>
      </c>
      <c r="FS210">
        <v>12800</v>
      </c>
      <c r="FT210">
        <v>15200</v>
      </c>
      <c r="FU210">
        <v>52700</v>
      </c>
      <c r="FV210">
        <v>9400</v>
      </c>
      <c r="FW210">
        <v>104000</v>
      </c>
      <c r="FX210">
        <v>17000</v>
      </c>
      <c r="FY210">
        <v>23000</v>
      </c>
      <c r="FZ210">
        <v>111600</v>
      </c>
      <c r="GA210">
        <v>8000</v>
      </c>
      <c r="GB210">
        <v>28050</v>
      </c>
      <c r="GC210">
        <v>24750</v>
      </c>
      <c r="GD210">
        <v>4460</v>
      </c>
      <c r="GE210">
        <v>7720</v>
      </c>
      <c r="GF210">
        <v>4800</v>
      </c>
      <c r="GG210">
        <v>8600</v>
      </c>
      <c r="GH210">
        <v>143407</v>
      </c>
      <c r="GI210">
        <v>12850</v>
      </c>
      <c r="GJ210">
        <v>70800</v>
      </c>
      <c r="GK210">
        <v>19950</v>
      </c>
      <c r="GL210">
        <v>5830</v>
      </c>
      <c r="GM210">
        <v>29700</v>
      </c>
      <c r="GN210">
        <v>171.8</v>
      </c>
      <c r="GO210">
        <v>22800</v>
      </c>
      <c r="GP210">
        <v>32600</v>
      </c>
      <c r="GQ210">
        <v>20350</v>
      </c>
      <c r="GR210">
        <v>22450</v>
      </c>
      <c r="GS210">
        <v>16000</v>
      </c>
      <c r="GT210">
        <v>24000</v>
      </c>
      <c r="GU210">
        <v>18800</v>
      </c>
      <c r="GV210">
        <v>14900</v>
      </c>
      <c r="GW210">
        <v>15700</v>
      </c>
      <c r="GX210">
        <v>65000</v>
      </c>
      <c r="GY210">
        <v>31600</v>
      </c>
      <c r="GZ210">
        <v>8000</v>
      </c>
      <c r="HA210">
        <v>17800</v>
      </c>
      <c r="HB210">
        <v>25000</v>
      </c>
      <c r="HC210">
        <v>21450</v>
      </c>
      <c r="HD210">
        <v>10600</v>
      </c>
      <c r="HE210">
        <v>69300</v>
      </c>
      <c r="HF210">
        <v>20600</v>
      </c>
      <c r="HG210">
        <v>52800</v>
      </c>
      <c r="HH210">
        <v>20300</v>
      </c>
      <c r="HI210">
        <v>20550</v>
      </c>
      <c r="HJ210">
        <v>14500</v>
      </c>
      <c r="HK210">
        <v>41400</v>
      </c>
      <c r="HL210">
        <v>43000</v>
      </c>
      <c r="HM210">
        <v>11500</v>
      </c>
      <c r="HN210">
        <v>27450</v>
      </c>
      <c r="HO210">
        <v>26150</v>
      </c>
      <c r="HP210">
        <v>62500</v>
      </c>
      <c r="HQ210">
        <v>94000</v>
      </c>
      <c r="HR210">
        <v>77100</v>
      </c>
      <c r="HS210">
        <v>63000</v>
      </c>
      <c r="HT210">
        <v>65400</v>
      </c>
      <c r="HU210">
        <v>30400</v>
      </c>
      <c r="HV210">
        <v>36000</v>
      </c>
      <c r="HW210">
        <v>18000</v>
      </c>
      <c r="HX210">
        <v>39900</v>
      </c>
      <c r="HY210">
        <v>75000</v>
      </c>
      <c r="HZ210">
        <v>4860</v>
      </c>
      <c r="IA210">
        <v>33400</v>
      </c>
      <c r="IB210">
        <v>30400</v>
      </c>
      <c r="IC210">
        <v>10500</v>
      </c>
      <c r="ID210">
        <v>12000</v>
      </c>
      <c r="IE210" t="s">
        <v>2574</v>
      </c>
      <c r="IF210">
        <v>49800</v>
      </c>
      <c r="IG210">
        <v>9813.1</v>
      </c>
      <c r="IH210">
        <v>43500</v>
      </c>
      <c r="II210">
        <v>22800</v>
      </c>
      <c r="IJ210">
        <v>50100</v>
      </c>
      <c r="IK210">
        <v>87100</v>
      </c>
      <c r="IL210">
        <v>16300</v>
      </c>
      <c r="IM210">
        <v>12750</v>
      </c>
      <c r="IN210">
        <v>35000</v>
      </c>
      <c r="IO210">
        <v>6020</v>
      </c>
      <c r="IP210">
        <v>11400</v>
      </c>
      <c r="IQ210">
        <v>10100</v>
      </c>
      <c r="IR210">
        <v>90200</v>
      </c>
      <c r="IS210">
        <v>48000</v>
      </c>
      <c r="IT210">
        <v>13200</v>
      </c>
      <c r="IU210">
        <v>9040</v>
      </c>
      <c r="IV210">
        <v>40000</v>
      </c>
      <c r="IW210">
        <v>31850</v>
      </c>
      <c r="IX210">
        <v>19750</v>
      </c>
      <c r="IY210">
        <v>8840</v>
      </c>
      <c r="IZ210">
        <v>60400</v>
      </c>
      <c r="JA210">
        <v>76.180000000000007</v>
      </c>
      <c r="JB210">
        <v>255</v>
      </c>
      <c r="JC210">
        <v>71900</v>
      </c>
      <c r="JD210">
        <v>37500</v>
      </c>
      <c r="JE210">
        <v>36200</v>
      </c>
      <c r="JF210">
        <v>54700</v>
      </c>
      <c r="JG210">
        <v>62800</v>
      </c>
      <c r="JH210">
        <v>95</v>
      </c>
      <c r="JI210">
        <v>11300</v>
      </c>
      <c r="JJ210">
        <v>11750</v>
      </c>
      <c r="JK210">
        <v>19200</v>
      </c>
      <c r="JL210">
        <v>129.6</v>
      </c>
      <c r="JM210">
        <v>63900</v>
      </c>
      <c r="JN210">
        <v>11300</v>
      </c>
      <c r="JO210">
        <v>13800</v>
      </c>
      <c r="JP210">
        <v>88400</v>
      </c>
      <c r="JQ210">
        <v>11600</v>
      </c>
      <c r="JR210">
        <v>22600</v>
      </c>
      <c r="JS210">
        <v>38000</v>
      </c>
      <c r="JT210">
        <v>8580</v>
      </c>
      <c r="JU210">
        <v>15750</v>
      </c>
      <c r="JV210">
        <v>19500</v>
      </c>
      <c r="JW210">
        <v>31550</v>
      </c>
      <c r="JX210">
        <v>40396.6</v>
      </c>
      <c r="JY210">
        <v>29900</v>
      </c>
      <c r="JZ210">
        <v>22600</v>
      </c>
      <c r="KA210">
        <v>12450</v>
      </c>
      <c r="KB210">
        <v>13000</v>
      </c>
      <c r="KC210" s="19"/>
      <c r="KD210" s="19"/>
      <c r="KE210" s="19"/>
      <c r="KF210" s="19"/>
      <c r="KG210" s="19"/>
      <c r="KH210" s="19"/>
      <c r="KI210" s="19"/>
      <c r="KJ210" s="19"/>
      <c r="KK210" s="19"/>
      <c r="KL210" s="19"/>
      <c r="KM210" s="19"/>
      <c r="KN210" s="19"/>
      <c r="KO210" s="19"/>
      <c r="KP210" s="19"/>
      <c r="KQ210" s="19"/>
      <c r="KR210" s="19"/>
      <c r="KS210" s="19"/>
      <c r="KT210" s="19"/>
      <c r="KU210" s="19"/>
      <c r="KV210" s="19"/>
      <c r="KW210" s="19"/>
      <c r="KX210" s="19"/>
      <c r="KY210" s="19"/>
      <c r="KZ210" s="19"/>
      <c r="LA210" s="19"/>
      <c r="LB210" s="19"/>
      <c r="LC210" s="19"/>
      <c r="LD210" s="19"/>
      <c r="LE210" s="19"/>
      <c r="LF210" s="19"/>
      <c r="LG210" s="19"/>
      <c r="LH210" s="19"/>
      <c r="LI210" s="19"/>
      <c r="LJ210" s="19"/>
      <c r="LK210" s="19"/>
      <c r="LL210" s="19"/>
      <c r="LM210" s="19"/>
      <c r="LN210" s="19"/>
      <c r="LO210" s="19"/>
      <c r="LP210" s="19"/>
      <c r="LQ210" s="19"/>
      <c r="LR210" s="19"/>
      <c r="LS210" s="19"/>
      <c r="LT210" s="19"/>
      <c r="LU210" s="19"/>
      <c r="LV210" s="19"/>
      <c r="LW210" s="25"/>
      <c r="LX210" s="19"/>
      <c r="LY210" s="19"/>
      <c r="LZ210" s="19"/>
      <c r="MA210" s="19"/>
      <c r="MB210" s="19"/>
      <c r="MC210" s="19"/>
      <c r="MD210" s="19"/>
      <c r="ME210" s="19"/>
      <c r="MF210" s="19"/>
      <c r="MG210" s="19"/>
      <c r="MH210" s="19"/>
      <c r="MI210" s="19"/>
      <c r="MJ210" s="19"/>
      <c r="MK210" s="19"/>
      <c r="ML210" s="19"/>
      <c r="MM210" s="19"/>
      <c r="MN210" s="19"/>
      <c r="MO210" s="19"/>
      <c r="MP210" s="19"/>
      <c r="MQ210" s="19"/>
      <c r="MR210" s="19"/>
      <c r="MS210" s="19"/>
      <c r="MT210" s="19"/>
      <c r="MU210" s="19"/>
      <c r="MV210" s="19"/>
      <c r="MW210" s="19"/>
      <c r="MX210" s="19"/>
      <c r="MY210" s="19"/>
      <c r="MZ210" s="19"/>
      <c r="NA210" s="19"/>
      <c r="NB210" s="19"/>
      <c r="NC210" s="19"/>
      <c r="ND210" s="20"/>
      <c r="NE210" s="20"/>
      <c r="NF210" s="20"/>
      <c r="NG210" s="19"/>
      <c r="NH210" s="19"/>
      <c r="NI210" s="19"/>
      <c r="NJ210" s="19"/>
      <c r="NK210" s="19"/>
      <c r="NL210" s="19"/>
      <c r="NM210" s="19"/>
      <c r="NN210" s="20"/>
      <c r="NO210" s="20"/>
      <c r="NP210" s="20"/>
      <c r="NQ210" s="19"/>
      <c r="NR210" s="19"/>
      <c r="NS210" s="19"/>
      <c r="NT210" s="19"/>
      <c r="NU210" s="20"/>
      <c r="NV210" s="19"/>
      <c r="NW210" s="19"/>
      <c r="NX210" s="19"/>
      <c r="NY210" s="19"/>
      <c r="NZ210" s="19"/>
      <c r="OA210" s="19"/>
      <c r="OB210" s="19"/>
      <c r="OC210" s="19"/>
      <c r="OD210" s="19"/>
      <c r="OE210" s="19"/>
      <c r="OF210" s="19"/>
      <c r="OG210" s="19"/>
      <c r="OH210" s="19"/>
      <c r="OI210" s="19"/>
      <c r="OJ210" s="19"/>
      <c r="OK210" s="19"/>
      <c r="OL210" s="19"/>
      <c r="OM210" s="19"/>
      <c r="ON210" s="19"/>
      <c r="OO210" s="19"/>
      <c r="OP210" s="19"/>
      <c r="OQ210" s="19"/>
      <c r="OR210" s="19"/>
      <c r="OS210" s="21"/>
      <c r="OT210" s="21"/>
      <c r="OU210" s="21"/>
      <c r="OV210" s="21"/>
      <c r="OW210" s="21"/>
      <c r="OX210" s="21"/>
      <c r="OY210" s="21"/>
      <c r="OZ210" s="21"/>
      <c r="PA210" s="21"/>
      <c r="PB210" s="21"/>
      <c r="PC210" s="21"/>
    </row>
    <row r="211" spans="1:419" x14ac:dyDescent="0.2">
      <c r="A211" s="23">
        <v>44505</v>
      </c>
      <c r="B211">
        <v>17000</v>
      </c>
      <c r="C211">
        <v>11750</v>
      </c>
      <c r="D211">
        <v>34800</v>
      </c>
      <c r="E211">
        <v>24950</v>
      </c>
      <c r="F211">
        <v>17100</v>
      </c>
      <c r="G211">
        <v>30850</v>
      </c>
      <c r="H211">
        <v>37500</v>
      </c>
      <c r="I211">
        <v>19200</v>
      </c>
      <c r="J211">
        <v>5700</v>
      </c>
      <c r="K211">
        <v>38000</v>
      </c>
      <c r="L211">
        <v>24300</v>
      </c>
      <c r="M211">
        <v>19500</v>
      </c>
      <c r="N211">
        <v>14307.7</v>
      </c>
      <c r="O211">
        <v>14150</v>
      </c>
      <c r="P211">
        <v>54300</v>
      </c>
      <c r="Q211">
        <v>64000</v>
      </c>
      <c r="R211">
        <v>21900</v>
      </c>
      <c r="S211">
        <v>21279.4</v>
      </c>
      <c r="T211">
        <v>36050</v>
      </c>
      <c r="U211">
        <v>61600</v>
      </c>
      <c r="V211">
        <v>31150</v>
      </c>
      <c r="W211">
        <v>34506.300000000003</v>
      </c>
      <c r="X211">
        <v>29250</v>
      </c>
      <c r="Y211">
        <v>45150</v>
      </c>
      <c r="Z211">
        <v>62900</v>
      </c>
      <c r="AA211">
        <v>41800</v>
      </c>
      <c r="AB211">
        <v>17600</v>
      </c>
      <c r="AC211">
        <v>64000</v>
      </c>
      <c r="AD211">
        <v>44700</v>
      </c>
      <c r="AE211">
        <v>34500</v>
      </c>
      <c r="AF211">
        <v>17200</v>
      </c>
      <c r="AG211">
        <v>59700</v>
      </c>
      <c r="AH211">
        <v>17250</v>
      </c>
      <c r="AI211">
        <v>16850</v>
      </c>
      <c r="AJ211">
        <v>15000</v>
      </c>
      <c r="AK211">
        <v>21350</v>
      </c>
      <c r="AL211">
        <v>11400</v>
      </c>
      <c r="AM211">
        <v>23600</v>
      </c>
      <c r="AN211">
        <v>39000</v>
      </c>
      <c r="AO211">
        <v>34600</v>
      </c>
      <c r="AP211">
        <v>58257</v>
      </c>
      <c r="AQ211">
        <v>18600</v>
      </c>
      <c r="AR211">
        <v>34000</v>
      </c>
      <c r="AS211">
        <v>46000</v>
      </c>
      <c r="AT211">
        <v>17800</v>
      </c>
      <c r="AU211">
        <v>57800</v>
      </c>
      <c r="AV211">
        <v>72500</v>
      </c>
      <c r="AW211">
        <v>19245</v>
      </c>
      <c r="AX211">
        <v>32700</v>
      </c>
      <c r="AY211">
        <v>18000</v>
      </c>
      <c r="AZ211">
        <v>32450</v>
      </c>
      <c r="BA211">
        <v>39000</v>
      </c>
      <c r="BB211">
        <v>65900</v>
      </c>
      <c r="BC211">
        <v>7800</v>
      </c>
      <c r="BD211">
        <v>9910</v>
      </c>
      <c r="BE211">
        <v>39000</v>
      </c>
      <c r="BF211">
        <v>35100</v>
      </c>
      <c r="BG211">
        <v>113800</v>
      </c>
      <c r="BH211">
        <v>55300</v>
      </c>
      <c r="BI211">
        <v>96100</v>
      </c>
      <c r="BJ211">
        <v>101200</v>
      </c>
      <c r="BK211">
        <v>13700</v>
      </c>
      <c r="BL211">
        <v>55600</v>
      </c>
      <c r="BM211">
        <v>7030</v>
      </c>
      <c r="BN211">
        <v>59500</v>
      </c>
      <c r="BO211">
        <v>50300</v>
      </c>
      <c r="BP211">
        <v>84000</v>
      </c>
      <c r="BQ211">
        <v>29050</v>
      </c>
      <c r="BR211">
        <v>34000</v>
      </c>
      <c r="BS211">
        <v>22700</v>
      </c>
      <c r="BT211">
        <v>67000</v>
      </c>
      <c r="BU211">
        <v>45500</v>
      </c>
      <c r="BV211">
        <v>29000</v>
      </c>
      <c r="BW211">
        <v>37700</v>
      </c>
      <c r="BX211">
        <v>60700</v>
      </c>
      <c r="BY211">
        <v>24200</v>
      </c>
      <c r="BZ211">
        <v>8240</v>
      </c>
      <c r="CA211">
        <v>25300</v>
      </c>
      <c r="CB211">
        <v>27600</v>
      </c>
      <c r="CC211">
        <v>20700</v>
      </c>
      <c r="CD211">
        <v>13300</v>
      </c>
      <c r="CE211">
        <v>8864.6</v>
      </c>
      <c r="CF211">
        <v>16400</v>
      </c>
      <c r="CG211">
        <v>15200</v>
      </c>
      <c r="CH211">
        <v>13400</v>
      </c>
      <c r="CI211">
        <v>13950</v>
      </c>
      <c r="CJ211">
        <v>52900</v>
      </c>
      <c r="CK211">
        <v>97600</v>
      </c>
      <c r="CL211">
        <v>5300</v>
      </c>
      <c r="CM211">
        <v>71200</v>
      </c>
      <c r="CN211">
        <v>122400</v>
      </c>
      <c r="CO211">
        <v>55830</v>
      </c>
      <c r="CP211">
        <v>29541</v>
      </c>
      <c r="CQ211">
        <v>27000</v>
      </c>
      <c r="CR211">
        <v>51000</v>
      </c>
      <c r="CS211">
        <v>16150</v>
      </c>
      <c r="CT211">
        <v>21100</v>
      </c>
      <c r="CU211">
        <v>20750</v>
      </c>
      <c r="CV211">
        <v>5740</v>
      </c>
      <c r="CW211">
        <v>67900</v>
      </c>
      <c r="CX211">
        <v>6050</v>
      </c>
      <c r="CY211">
        <v>14550</v>
      </c>
      <c r="CZ211">
        <v>10350</v>
      </c>
      <c r="DA211">
        <v>13300</v>
      </c>
      <c r="DB211">
        <v>24000</v>
      </c>
      <c r="DC211">
        <v>21900</v>
      </c>
      <c r="DD211">
        <v>13750</v>
      </c>
      <c r="DE211">
        <v>42100</v>
      </c>
      <c r="DF211">
        <v>99200</v>
      </c>
      <c r="DG211">
        <v>53416.6</v>
      </c>
      <c r="DH211">
        <v>7760.7</v>
      </c>
      <c r="DI211">
        <v>20400</v>
      </c>
      <c r="DJ211">
        <v>31500</v>
      </c>
      <c r="DK211">
        <v>7880</v>
      </c>
      <c r="DL211">
        <v>37400</v>
      </c>
      <c r="DM211">
        <v>56600</v>
      </c>
      <c r="DN211">
        <v>5450</v>
      </c>
      <c r="DO211">
        <v>46450</v>
      </c>
      <c r="DP211">
        <v>24000</v>
      </c>
      <c r="DQ211">
        <v>19800</v>
      </c>
      <c r="DR211">
        <v>20500</v>
      </c>
      <c r="DS211">
        <v>15950</v>
      </c>
      <c r="DT211">
        <v>10200</v>
      </c>
      <c r="DU211">
        <v>22400</v>
      </c>
      <c r="DV211">
        <v>11750</v>
      </c>
      <c r="DW211">
        <v>34400</v>
      </c>
      <c r="DX211">
        <v>75400</v>
      </c>
      <c r="DY211">
        <v>8570</v>
      </c>
      <c r="DZ211">
        <v>19955</v>
      </c>
      <c r="EA211">
        <v>20312.5</v>
      </c>
      <c r="EB211">
        <v>49000</v>
      </c>
      <c r="EC211">
        <v>54272.7</v>
      </c>
      <c r="ED211">
        <v>13698.5</v>
      </c>
      <c r="EE211">
        <v>8770</v>
      </c>
      <c r="EF211">
        <v>40100</v>
      </c>
      <c r="EG211">
        <v>19800</v>
      </c>
      <c r="EH211">
        <v>73900</v>
      </c>
      <c r="EI211">
        <v>18000</v>
      </c>
      <c r="EJ211">
        <v>4200</v>
      </c>
      <c r="EK211">
        <v>10600</v>
      </c>
      <c r="EL211">
        <v>12600</v>
      </c>
      <c r="EM211">
        <v>8710</v>
      </c>
      <c r="EN211">
        <v>53400</v>
      </c>
      <c r="EO211">
        <v>54900</v>
      </c>
      <c r="EP211">
        <v>13700</v>
      </c>
      <c r="EQ211">
        <v>16850</v>
      </c>
      <c r="ER211">
        <v>28650</v>
      </c>
      <c r="ES211">
        <v>6290</v>
      </c>
      <c r="ET211">
        <v>13800</v>
      </c>
      <c r="EU211">
        <v>147800</v>
      </c>
      <c r="EV211">
        <v>132</v>
      </c>
      <c r="EW211">
        <v>27750</v>
      </c>
      <c r="EX211">
        <v>44650</v>
      </c>
      <c r="EY211">
        <v>89500</v>
      </c>
      <c r="EZ211">
        <v>51500</v>
      </c>
      <c r="FA211">
        <v>52544.800000000003</v>
      </c>
      <c r="FC211">
        <v>23100</v>
      </c>
      <c r="FD211">
        <v>41300</v>
      </c>
      <c r="FE211">
        <v>80153</v>
      </c>
      <c r="FF211">
        <v>11000</v>
      </c>
      <c r="FG211">
        <v>7480</v>
      </c>
      <c r="FH211">
        <v>41100</v>
      </c>
      <c r="FI211">
        <v>34200</v>
      </c>
      <c r="FJ211">
        <v>37350</v>
      </c>
      <c r="FK211">
        <v>90200</v>
      </c>
      <c r="FL211">
        <v>94900</v>
      </c>
      <c r="FM211">
        <v>31050</v>
      </c>
      <c r="FN211">
        <v>26800</v>
      </c>
      <c r="FO211">
        <v>36400</v>
      </c>
      <c r="FP211">
        <v>30600</v>
      </c>
      <c r="FQ211">
        <v>68300</v>
      </c>
      <c r="FR211">
        <v>7090</v>
      </c>
      <c r="FS211">
        <v>12800</v>
      </c>
      <c r="FT211">
        <v>15200</v>
      </c>
      <c r="FU211">
        <v>53900</v>
      </c>
      <c r="FV211">
        <v>9400</v>
      </c>
      <c r="FW211">
        <v>108000</v>
      </c>
      <c r="FX211">
        <v>17150</v>
      </c>
      <c r="FY211">
        <v>23000</v>
      </c>
      <c r="FZ211">
        <v>112300</v>
      </c>
      <c r="GA211">
        <v>8000</v>
      </c>
      <c r="GB211">
        <v>29500</v>
      </c>
      <c r="GC211">
        <v>24900</v>
      </c>
      <c r="GD211">
        <v>4520</v>
      </c>
      <c r="GE211">
        <v>7950</v>
      </c>
      <c r="GF211">
        <v>4900</v>
      </c>
      <c r="GG211">
        <v>8360</v>
      </c>
      <c r="GH211">
        <v>147625</v>
      </c>
      <c r="GI211">
        <v>12650</v>
      </c>
      <c r="GJ211">
        <v>71100</v>
      </c>
      <c r="GK211">
        <v>19650</v>
      </c>
      <c r="GL211">
        <v>6130</v>
      </c>
      <c r="GM211">
        <v>29900</v>
      </c>
      <c r="GN211">
        <v>172</v>
      </c>
      <c r="GO211">
        <v>22700</v>
      </c>
      <c r="GP211">
        <v>34200</v>
      </c>
      <c r="GQ211">
        <v>20200</v>
      </c>
      <c r="GR211">
        <v>23250</v>
      </c>
      <c r="GS211">
        <v>16100</v>
      </c>
      <c r="GT211">
        <v>24000</v>
      </c>
      <c r="GU211">
        <v>19400</v>
      </c>
      <c r="GV211">
        <v>14950</v>
      </c>
      <c r="GW211">
        <v>16750</v>
      </c>
      <c r="GX211">
        <v>64800</v>
      </c>
      <c r="GY211">
        <v>32400</v>
      </c>
      <c r="GZ211">
        <v>8000</v>
      </c>
      <c r="HA211">
        <v>18400</v>
      </c>
      <c r="HB211">
        <v>25694</v>
      </c>
      <c r="HC211">
        <v>21750</v>
      </c>
      <c r="HD211">
        <v>10900</v>
      </c>
      <c r="HE211">
        <v>67900</v>
      </c>
      <c r="HF211">
        <v>20200</v>
      </c>
      <c r="HG211">
        <v>52500</v>
      </c>
      <c r="HH211">
        <v>21700</v>
      </c>
      <c r="HI211">
        <v>20900</v>
      </c>
      <c r="HJ211">
        <v>13800</v>
      </c>
      <c r="HK211">
        <v>41400</v>
      </c>
      <c r="HL211">
        <v>42900</v>
      </c>
      <c r="HM211">
        <v>12300</v>
      </c>
      <c r="HN211">
        <v>27650</v>
      </c>
      <c r="HO211">
        <v>27950</v>
      </c>
      <c r="HP211">
        <v>60900</v>
      </c>
      <c r="HQ211">
        <v>98000</v>
      </c>
      <c r="HR211">
        <v>74000</v>
      </c>
      <c r="HS211">
        <v>66800</v>
      </c>
      <c r="HT211">
        <v>62200</v>
      </c>
      <c r="HU211">
        <v>30550</v>
      </c>
      <c r="HV211">
        <v>37500</v>
      </c>
      <c r="HW211">
        <v>18500</v>
      </c>
      <c r="HX211">
        <v>40200</v>
      </c>
      <c r="HY211">
        <v>80200</v>
      </c>
      <c r="HZ211">
        <v>5040</v>
      </c>
      <c r="IA211">
        <v>33500</v>
      </c>
      <c r="IB211">
        <v>29200</v>
      </c>
      <c r="IC211">
        <v>10500</v>
      </c>
      <c r="ID211">
        <v>12300</v>
      </c>
      <c r="IE211" t="s">
        <v>2574</v>
      </c>
      <c r="IF211">
        <v>49000</v>
      </c>
      <c r="IG211">
        <v>9243</v>
      </c>
      <c r="IH211">
        <v>43200</v>
      </c>
      <c r="II211">
        <v>23000</v>
      </c>
      <c r="IJ211">
        <v>50000</v>
      </c>
      <c r="IK211">
        <v>89000</v>
      </c>
      <c r="IL211">
        <v>16500</v>
      </c>
      <c r="IM211">
        <v>13166.7</v>
      </c>
      <c r="IN211">
        <v>34950</v>
      </c>
      <c r="IO211">
        <v>6100</v>
      </c>
      <c r="IP211">
        <v>11400</v>
      </c>
      <c r="IQ211">
        <v>10100</v>
      </c>
      <c r="IR211">
        <v>90200</v>
      </c>
      <c r="IS211">
        <v>47900</v>
      </c>
      <c r="IT211">
        <v>13500</v>
      </c>
      <c r="IU211">
        <v>9300</v>
      </c>
      <c r="IV211">
        <v>39500</v>
      </c>
      <c r="IW211">
        <v>32900</v>
      </c>
      <c r="IX211">
        <v>19900</v>
      </c>
      <c r="IY211">
        <v>9300</v>
      </c>
      <c r="IZ211">
        <v>59800</v>
      </c>
      <c r="JA211">
        <v>75.483999999999995</v>
      </c>
      <c r="JB211">
        <v>253</v>
      </c>
      <c r="JC211">
        <v>71700</v>
      </c>
      <c r="JD211">
        <v>37200</v>
      </c>
      <c r="JE211">
        <v>36850</v>
      </c>
      <c r="JF211">
        <v>51000</v>
      </c>
      <c r="JG211">
        <v>64700</v>
      </c>
      <c r="JH211">
        <v>95</v>
      </c>
      <c r="JI211">
        <v>11400</v>
      </c>
      <c r="JJ211">
        <v>12200</v>
      </c>
      <c r="JK211">
        <v>19200</v>
      </c>
      <c r="JL211">
        <v>130</v>
      </c>
      <c r="JM211">
        <v>64400</v>
      </c>
      <c r="JN211">
        <v>11350</v>
      </c>
      <c r="JO211">
        <v>13750</v>
      </c>
      <c r="JP211">
        <v>89200</v>
      </c>
      <c r="JQ211">
        <v>11000</v>
      </c>
      <c r="JR211">
        <v>22950</v>
      </c>
      <c r="JS211">
        <v>37950</v>
      </c>
      <c r="JT211">
        <v>8620</v>
      </c>
      <c r="JU211">
        <v>15750</v>
      </c>
      <c r="JV211">
        <v>19600</v>
      </c>
      <c r="JW211">
        <v>31200</v>
      </c>
      <c r="JX211">
        <v>41250</v>
      </c>
      <c r="JY211">
        <v>29800</v>
      </c>
      <c r="JZ211">
        <v>23000</v>
      </c>
      <c r="KA211">
        <v>12400</v>
      </c>
      <c r="KB211">
        <v>13000</v>
      </c>
      <c r="KC211" s="19"/>
      <c r="KD211" s="19"/>
      <c r="KE211" s="19"/>
      <c r="KF211" s="19"/>
      <c r="KG211" s="19"/>
      <c r="KH211" s="19"/>
      <c r="KI211" s="19"/>
      <c r="KJ211" s="19"/>
      <c r="KK211" s="19"/>
      <c r="KL211" s="19"/>
      <c r="KM211" s="19"/>
      <c r="KN211" s="19"/>
      <c r="KO211" s="19"/>
      <c r="KP211" s="19"/>
      <c r="KQ211" s="19"/>
      <c r="KR211" s="19"/>
      <c r="KS211" s="19"/>
      <c r="KT211" s="19"/>
      <c r="KU211" s="19"/>
      <c r="KV211" s="19"/>
      <c r="KW211" s="19"/>
      <c r="KX211" s="19"/>
      <c r="KY211" s="19"/>
      <c r="KZ211" s="19"/>
      <c r="LA211" s="19"/>
      <c r="LB211" s="19"/>
      <c r="LC211" s="19"/>
      <c r="LD211" s="19"/>
      <c r="LE211" s="19"/>
      <c r="LF211" s="19"/>
      <c r="LG211" s="19"/>
      <c r="LH211" s="19"/>
      <c r="LI211" s="19"/>
      <c r="LJ211" s="19"/>
      <c r="LK211" s="19"/>
      <c r="LL211" s="19"/>
      <c r="LM211" s="19"/>
      <c r="LN211" s="19"/>
      <c r="LO211" s="19"/>
      <c r="LP211" s="19"/>
      <c r="LQ211" s="19"/>
      <c r="LR211" s="19"/>
      <c r="LS211" s="19"/>
      <c r="LT211" s="19"/>
      <c r="LU211" s="19"/>
      <c r="LV211" s="19"/>
      <c r="LW211" s="25"/>
      <c r="LX211" s="19"/>
      <c r="LY211" s="19"/>
      <c r="LZ211" s="19"/>
      <c r="MA211" s="19"/>
      <c r="MB211" s="19"/>
      <c r="MC211" s="19"/>
      <c r="MD211" s="19"/>
      <c r="ME211" s="19"/>
      <c r="MF211" s="19"/>
      <c r="MG211" s="19"/>
      <c r="MH211" s="19"/>
      <c r="MI211" s="19"/>
      <c r="MJ211" s="19"/>
      <c r="MK211" s="19"/>
      <c r="ML211" s="19"/>
      <c r="MM211" s="19"/>
      <c r="MN211" s="19"/>
      <c r="MO211" s="19"/>
      <c r="MP211" s="19"/>
      <c r="MQ211" s="19"/>
      <c r="MR211" s="19"/>
      <c r="MS211" s="19"/>
      <c r="MT211" s="19"/>
      <c r="MU211" s="19"/>
      <c r="MV211" s="19"/>
      <c r="MW211" s="19"/>
      <c r="MX211" s="19"/>
      <c r="MY211" s="19"/>
      <c r="MZ211" s="19"/>
      <c r="NA211" s="19"/>
      <c r="NB211" s="19"/>
      <c r="NC211" s="19"/>
      <c r="ND211" s="20"/>
      <c r="NE211" s="20"/>
      <c r="NF211" s="20"/>
      <c r="NG211" s="19"/>
      <c r="NH211" s="19"/>
      <c r="NI211" s="19"/>
      <c r="NJ211" s="19"/>
      <c r="NK211" s="19"/>
      <c r="NL211" s="19"/>
      <c r="NM211" s="19"/>
      <c r="NN211" s="20"/>
      <c r="NO211" s="20"/>
      <c r="NP211" s="20"/>
      <c r="NQ211" s="19"/>
      <c r="NR211" s="19"/>
      <c r="NS211" s="19"/>
      <c r="NT211" s="19"/>
      <c r="NU211" s="20"/>
      <c r="NV211" s="19"/>
      <c r="NW211" s="19"/>
      <c r="NX211" s="19"/>
      <c r="NY211" s="19"/>
      <c r="NZ211" s="19"/>
      <c r="OA211" s="19"/>
      <c r="OB211" s="19"/>
      <c r="OC211" s="19"/>
      <c r="OD211" s="19"/>
      <c r="OE211" s="19"/>
      <c r="OF211" s="19"/>
      <c r="OG211" s="19"/>
      <c r="OH211" s="19"/>
      <c r="OI211" s="19"/>
      <c r="OJ211" s="19"/>
      <c r="OK211" s="19"/>
      <c r="OL211" s="19"/>
      <c r="OM211" s="19"/>
      <c r="ON211" s="19"/>
      <c r="OO211" s="19"/>
      <c r="OP211" s="19"/>
      <c r="OQ211" s="19"/>
      <c r="OR211" s="19"/>
      <c r="OS211" s="21"/>
      <c r="OT211" s="21"/>
      <c r="OU211" s="21"/>
      <c r="OV211" s="21"/>
      <c r="OW211" s="21"/>
      <c r="OX211" s="21"/>
      <c r="OY211" s="21"/>
      <c r="OZ211" s="21"/>
      <c r="PA211" s="21"/>
      <c r="PB211" s="21"/>
      <c r="PC211" s="21"/>
    </row>
    <row r="212" spans="1:419" x14ac:dyDescent="0.2">
      <c r="A212" s="23">
        <v>44508</v>
      </c>
      <c r="B212">
        <v>17250</v>
      </c>
      <c r="C212">
        <v>12550</v>
      </c>
      <c r="D212">
        <v>34800</v>
      </c>
      <c r="E212">
        <v>24000</v>
      </c>
      <c r="F212">
        <v>17150</v>
      </c>
      <c r="G212">
        <v>30700</v>
      </c>
      <c r="H212">
        <v>37100</v>
      </c>
      <c r="I212">
        <v>19750</v>
      </c>
      <c r="J212">
        <v>6090</v>
      </c>
      <c r="K212">
        <v>38200</v>
      </c>
      <c r="L212">
        <v>25000</v>
      </c>
      <c r="M212">
        <v>19500</v>
      </c>
      <c r="N212">
        <v>14769.2</v>
      </c>
      <c r="O212">
        <v>14200</v>
      </c>
      <c r="P212">
        <v>54900</v>
      </c>
      <c r="Q212">
        <v>66000</v>
      </c>
      <c r="R212">
        <v>22000</v>
      </c>
      <c r="S212">
        <v>22327.3</v>
      </c>
      <c r="T212">
        <v>36000</v>
      </c>
      <c r="U212">
        <v>63100</v>
      </c>
      <c r="V212">
        <v>31250</v>
      </c>
      <c r="W212">
        <v>34743.800000000003</v>
      </c>
      <c r="X212">
        <v>28650</v>
      </c>
      <c r="Y212">
        <v>44800</v>
      </c>
      <c r="Z212">
        <v>63000</v>
      </c>
      <c r="AA212">
        <v>42100</v>
      </c>
      <c r="AB212">
        <v>17800</v>
      </c>
      <c r="AC212">
        <v>63500</v>
      </c>
      <c r="AD212">
        <v>45600</v>
      </c>
      <c r="AE212">
        <v>34600</v>
      </c>
      <c r="AF212">
        <v>16700</v>
      </c>
      <c r="AG212">
        <v>60000</v>
      </c>
      <c r="AH212">
        <v>17400</v>
      </c>
      <c r="AI212">
        <v>16450</v>
      </c>
      <c r="AJ212">
        <v>15000</v>
      </c>
      <c r="AK212">
        <v>21500</v>
      </c>
      <c r="AL212">
        <v>11700</v>
      </c>
      <c r="AM212">
        <v>25000</v>
      </c>
      <c r="AN212">
        <v>39000</v>
      </c>
      <c r="AO212">
        <v>35000</v>
      </c>
      <c r="AP212">
        <v>58991</v>
      </c>
      <c r="AQ212">
        <v>19550</v>
      </c>
      <c r="AR212">
        <v>35550</v>
      </c>
      <c r="AS212">
        <v>47950</v>
      </c>
      <c r="AT212">
        <v>18400</v>
      </c>
      <c r="AU212">
        <v>57500</v>
      </c>
      <c r="AV212">
        <v>72700</v>
      </c>
      <c r="AW212">
        <v>19245</v>
      </c>
      <c r="AX212">
        <v>32800</v>
      </c>
      <c r="AY212">
        <v>18350</v>
      </c>
      <c r="AZ212">
        <v>34700</v>
      </c>
      <c r="BA212">
        <v>38500</v>
      </c>
      <c r="BB212">
        <v>64900</v>
      </c>
      <c r="BC212">
        <v>8340</v>
      </c>
      <c r="BD212">
        <v>9950</v>
      </c>
      <c r="BE212">
        <v>39100</v>
      </c>
      <c r="BF212">
        <v>36850</v>
      </c>
      <c r="BG212">
        <v>112000</v>
      </c>
      <c r="BH212">
        <v>54900</v>
      </c>
      <c r="BI212">
        <v>95300</v>
      </c>
      <c r="BJ212">
        <v>101200</v>
      </c>
      <c r="BK212">
        <v>13600</v>
      </c>
      <c r="BL212">
        <v>55600</v>
      </c>
      <c r="BM212">
        <v>7350</v>
      </c>
      <c r="BN212">
        <v>59500</v>
      </c>
      <c r="BO212">
        <v>52000</v>
      </c>
      <c r="BP212">
        <v>84000</v>
      </c>
      <c r="BQ212">
        <v>29100</v>
      </c>
      <c r="BR212">
        <v>35850</v>
      </c>
      <c r="BS212">
        <v>22000</v>
      </c>
      <c r="BT212">
        <v>67000</v>
      </c>
      <c r="BU212">
        <v>45900</v>
      </c>
      <c r="BV212">
        <v>28500</v>
      </c>
      <c r="BW212">
        <v>38000</v>
      </c>
      <c r="BX212">
        <v>61000</v>
      </c>
      <c r="BY212">
        <v>25850</v>
      </c>
      <c r="BZ212">
        <v>7670</v>
      </c>
      <c r="CA212">
        <v>25200</v>
      </c>
      <c r="CB212">
        <v>27900</v>
      </c>
      <c r="CC212">
        <v>20200</v>
      </c>
      <c r="CD212">
        <v>13750</v>
      </c>
      <c r="CE212">
        <v>8855.7999999999993</v>
      </c>
      <c r="CF212">
        <v>16550</v>
      </c>
      <c r="CG212">
        <v>15500</v>
      </c>
      <c r="CH212">
        <v>13650</v>
      </c>
      <c r="CI212">
        <v>14300</v>
      </c>
      <c r="CJ212">
        <v>53900</v>
      </c>
      <c r="CK212">
        <v>97400</v>
      </c>
      <c r="CL212">
        <v>5500</v>
      </c>
      <c r="CM212">
        <v>71900</v>
      </c>
      <c r="CN212">
        <v>123000</v>
      </c>
      <c r="CO212">
        <v>55653</v>
      </c>
      <c r="CP212">
        <v>31605</v>
      </c>
      <c r="CQ212">
        <v>26300</v>
      </c>
      <c r="CR212">
        <v>52200</v>
      </c>
      <c r="CS212">
        <v>16100</v>
      </c>
      <c r="CT212">
        <v>21900</v>
      </c>
      <c r="CU212">
        <v>21900</v>
      </c>
      <c r="CV212">
        <v>6140</v>
      </c>
      <c r="CW212">
        <v>70200</v>
      </c>
      <c r="CX212">
        <v>6470</v>
      </c>
      <c r="CY212">
        <v>15000</v>
      </c>
      <c r="CZ212">
        <v>10350</v>
      </c>
      <c r="DA212">
        <v>12400</v>
      </c>
      <c r="DB212">
        <v>25650</v>
      </c>
      <c r="DC212">
        <v>22000</v>
      </c>
      <c r="DD212">
        <v>13600</v>
      </c>
      <c r="DE212">
        <v>44000</v>
      </c>
      <c r="DF212">
        <v>99200</v>
      </c>
      <c r="DG212">
        <v>53500</v>
      </c>
      <c r="DH212">
        <v>8076.9</v>
      </c>
      <c r="DI212">
        <v>20450</v>
      </c>
      <c r="DJ212">
        <v>31100</v>
      </c>
      <c r="DK212">
        <v>8430</v>
      </c>
      <c r="DL212">
        <v>37000</v>
      </c>
      <c r="DM212">
        <v>56800</v>
      </c>
      <c r="DN212">
        <v>5480</v>
      </c>
      <c r="DO212">
        <v>46050</v>
      </c>
      <c r="DP212">
        <v>24650</v>
      </c>
      <c r="DQ212">
        <v>19700</v>
      </c>
      <c r="DR212">
        <v>20100</v>
      </c>
      <c r="DS212">
        <v>16050</v>
      </c>
      <c r="DT212">
        <v>9510</v>
      </c>
      <c r="DU212">
        <v>22500</v>
      </c>
      <c r="DV212">
        <v>11850</v>
      </c>
      <c r="DW212">
        <v>35350</v>
      </c>
      <c r="DX212">
        <v>75300</v>
      </c>
      <c r="DY212">
        <v>8990</v>
      </c>
      <c r="DZ212">
        <v>20455</v>
      </c>
      <c r="EA212">
        <v>20714.3</v>
      </c>
      <c r="EB212">
        <v>49100</v>
      </c>
      <c r="EC212">
        <v>54090.9</v>
      </c>
      <c r="ED212">
        <v>13890.1</v>
      </c>
      <c r="EE212">
        <v>9100</v>
      </c>
      <c r="EF212">
        <v>40200</v>
      </c>
      <c r="EG212">
        <v>20500</v>
      </c>
      <c r="EH212">
        <v>72000</v>
      </c>
      <c r="EI212">
        <v>18150</v>
      </c>
      <c r="EJ212">
        <v>4280</v>
      </c>
      <c r="EK212">
        <v>11300</v>
      </c>
      <c r="EL212">
        <v>13000</v>
      </c>
      <c r="EM212">
        <v>9050</v>
      </c>
      <c r="EN212">
        <v>53900</v>
      </c>
      <c r="EO212">
        <v>55100</v>
      </c>
      <c r="EP212">
        <v>13800</v>
      </c>
      <c r="EQ212">
        <v>17750</v>
      </c>
      <c r="ER212">
        <v>28500</v>
      </c>
      <c r="ES212">
        <v>6300</v>
      </c>
      <c r="ET212">
        <v>14400</v>
      </c>
      <c r="EU212">
        <v>152000</v>
      </c>
      <c r="EV212">
        <v>131.6</v>
      </c>
      <c r="EW212">
        <v>29350</v>
      </c>
      <c r="EX212">
        <v>45000</v>
      </c>
      <c r="EY212">
        <v>89900</v>
      </c>
      <c r="EZ212">
        <v>51200</v>
      </c>
      <c r="FA212">
        <v>54424.6</v>
      </c>
      <c r="FC212">
        <v>23200</v>
      </c>
      <c r="FD212">
        <v>40900</v>
      </c>
      <c r="FE212">
        <v>79847</v>
      </c>
      <c r="FF212">
        <v>11500</v>
      </c>
      <c r="FG212">
        <v>7610</v>
      </c>
      <c r="FH212">
        <v>41800</v>
      </c>
      <c r="FI212">
        <v>34450</v>
      </c>
      <c r="FJ212">
        <v>37600</v>
      </c>
      <c r="FK212">
        <v>90200</v>
      </c>
      <c r="FL212">
        <v>93100</v>
      </c>
      <c r="FM212">
        <v>32050</v>
      </c>
      <c r="FN212">
        <v>27200</v>
      </c>
      <c r="FO212">
        <v>36400</v>
      </c>
      <c r="FP212">
        <v>31100</v>
      </c>
      <c r="FQ212">
        <v>68300</v>
      </c>
      <c r="FR212">
        <v>7250</v>
      </c>
      <c r="FS212">
        <v>12750</v>
      </c>
      <c r="FT212">
        <v>15600</v>
      </c>
      <c r="FU212">
        <v>54700</v>
      </c>
      <c r="FV212">
        <v>9600</v>
      </c>
      <c r="FW212">
        <v>108000</v>
      </c>
      <c r="FX212">
        <v>17050</v>
      </c>
      <c r="FY212">
        <v>23150</v>
      </c>
      <c r="FZ212">
        <v>111900</v>
      </c>
      <c r="GA212">
        <v>8560</v>
      </c>
      <c r="GB212">
        <v>30400</v>
      </c>
      <c r="GC212">
        <v>25300</v>
      </c>
      <c r="GD212">
        <v>4530</v>
      </c>
      <c r="GE212">
        <v>8120</v>
      </c>
      <c r="GF212">
        <v>5240</v>
      </c>
      <c r="GG212">
        <v>8380</v>
      </c>
      <c r="GH212">
        <v>145631</v>
      </c>
      <c r="GI212">
        <v>12500</v>
      </c>
      <c r="GJ212">
        <v>72000</v>
      </c>
      <c r="GK212">
        <v>19700</v>
      </c>
      <c r="GL212">
        <v>6550</v>
      </c>
      <c r="GM212">
        <v>29900</v>
      </c>
      <c r="GN212">
        <v>173.7</v>
      </c>
      <c r="GO212">
        <v>22050</v>
      </c>
      <c r="GP212">
        <v>33900</v>
      </c>
      <c r="GQ212">
        <v>20400</v>
      </c>
      <c r="GR212">
        <v>24850</v>
      </c>
      <c r="GS212">
        <v>17200</v>
      </c>
      <c r="GT212">
        <v>23100</v>
      </c>
      <c r="GU212">
        <v>19600</v>
      </c>
      <c r="GV212">
        <v>15300</v>
      </c>
      <c r="GW212">
        <v>17550</v>
      </c>
      <c r="GX212">
        <v>69300</v>
      </c>
      <c r="GY212">
        <v>32400</v>
      </c>
      <c r="GZ212">
        <v>7933.3</v>
      </c>
      <c r="HA212">
        <v>18050</v>
      </c>
      <c r="HB212">
        <v>25741</v>
      </c>
      <c r="HC212">
        <v>21800</v>
      </c>
      <c r="HD212">
        <v>11000</v>
      </c>
      <c r="HE212">
        <v>69500</v>
      </c>
      <c r="HF212">
        <v>19650</v>
      </c>
      <c r="HG212">
        <v>51900</v>
      </c>
      <c r="HH212">
        <v>21950</v>
      </c>
      <c r="HI212">
        <v>21500</v>
      </c>
      <c r="HJ212">
        <v>13700</v>
      </c>
      <c r="HK212">
        <v>41400</v>
      </c>
      <c r="HL212">
        <v>44500</v>
      </c>
      <c r="HM212">
        <v>12500</v>
      </c>
      <c r="HN212">
        <v>27850</v>
      </c>
      <c r="HO212">
        <v>29900</v>
      </c>
      <c r="HP212">
        <v>61500</v>
      </c>
      <c r="HQ212">
        <v>104800</v>
      </c>
      <c r="HR212">
        <v>74000</v>
      </c>
      <c r="HS212">
        <v>65500</v>
      </c>
      <c r="HT212">
        <v>66500</v>
      </c>
      <c r="HU212">
        <v>30450</v>
      </c>
      <c r="HV212">
        <v>37950</v>
      </c>
      <c r="HW212">
        <v>18900</v>
      </c>
      <c r="HX212">
        <v>43000</v>
      </c>
      <c r="HY212">
        <v>79000</v>
      </c>
      <c r="HZ212">
        <v>4980</v>
      </c>
      <c r="IA212">
        <v>33600</v>
      </c>
      <c r="IB212">
        <v>29800</v>
      </c>
      <c r="IC212">
        <v>10750</v>
      </c>
      <c r="ID212">
        <v>13150</v>
      </c>
      <c r="IE212" t="s">
        <v>2574</v>
      </c>
      <c r="IF212">
        <v>48700</v>
      </c>
      <c r="IG212">
        <v>9813.1</v>
      </c>
      <c r="IH212">
        <v>44500</v>
      </c>
      <c r="II212">
        <v>22850</v>
      </c>
      <c r="IJ212">
        <v>50000</v>
      </c>
      <c r="IK212">
        <v>88900</v>
      </c>
      <c r="IL212">
        <v>17650</v>
      </c>
      <c r="IM212">
        <v>14083.3</v>
      </c>
      <c r="IN212">
        <v>34600</v>
      </c>
      <c r="IO212">
        <v>6350</v>
      </c>
      <c r="IP212">
        <v>12150</v>
      </c>
      <c r="IQ212">
        <v>10100</v>
      </c>
      <c r="IR212">
        <v>91000</v>
      </c>
      <c r="IS212">
        <v>47900</v>
      </c>
      <c r="IT212">
        <v>13550</v>
      </c>
      <c r="IU212">
        <v>9280</v>
      </c>
      <c r="IV212">
        <v>39950</v>
      </c>
      <c r="IW212">
        <v>33250</v>
      </c>
      <c r="IX212">
        <v>19750</v>
      </c>
      <c r="IY212">
        <v>9210</v>
      </c>
      <c r="IZ212">
        <v>59900</v>
      </c>
      <c r="JA212">
        <v>76.025000000000006</v>
      </c>
      <c r="JB212">
        <v>240</v>
      </c>
      <c r="JC212">
        <v>72700</v>
      </c>
      <c r="JD212">
        <v>37700</v>
      </c>
      <c r="JE212">
        <v>37350</v>
      </c>
      <c r="JF212">
        <v>51000</v>
      </c>
      <c r="JG212">
        <v>67000</v>
      </c>
      <c r="JH212">
        <v>94.9</v>
      </c>
      <c r="JI212">
        <v>11150</v>
      </c>
      <c r="JJ212">
        <v>12050</v>
      </c>
      <c r="JK212">
        <v>19050</v>
      </c>
      <c r="JL212">
        <v>131.80000000000001</v>
      </c>
      <c r="JM212">
        <v>67700</v>
      </c>
      <c r="JN212">
        <v>11350</v>
      </c>
      <c r="JO212">
        <v>13700</v>
      </c>
      <c r="JP212">
        <v>90800</v>
      </c>
      <c r="JQ212">
        <v>11000</v>
      </c>
      <c r="JR212">
        <v>22800</v>
      </c>
      <c r="JS212">
        <v>37550</v>
      </c>
      <c r="JT212">
        <v>8720</v>
      </c>
      <c r="JU212">
        <v>15800</v>
      </c>
      <c r="JV212">
        <v>19100</v>
      </c>
      <c r="JW212">
        <v>30850</v>
      </c>
      <c r="JX212">
        <v>44100</v>
      </c>
      <c r="JY212">
        <v>30000</v>
      </c>
      <c r="JZ212">
        <v>23000</v>
      </c>
      <c r="KA212">
        <v>12400</v>
      </c>
      <c r="KB212">
        <v>12950</v>
      </c>
      <c r="KC212" s="19"/>
      <c r="KD212" s="19"/>
      <c r="KE212" s="19"/>
      <c r="KF212" s="19"/>
      <c r="KG212" s="19"/>
      <c r="KH212" s="19"/>
      <c r="KI212" s="19"/>
      <c r="KJ212" s="19"/>
      <c r="KK212" s="19"/>
      <c r="KL212" s="19"/>
      <c r="KM212" s="19"/>
      <c r="KN212" s="19"/>
      <c r="KO212" s="19"/>
      <c r="KP212" s="19"/>
      <c r="KQ212" s="19"/>
      <c r="KR212" s="19"/>
      <c r="KS212" s="19"/>
      <c r="KT212" s="19"/>
      <c r="KU212" s="19"/>
      <c r="KV212" s="19"/>
      <c r="KW212" s="19"/>
      <c r="KX212" s="19"/>
      <c r="KY212" s="19"/>
      <c r="KZ212" s="19"/>
      <c r="LA212" s="19"/>
      <c r="LB212" s="19"/>
      <c r="LC212" s="19"/>
      <c r="LD212" s="19"/>
      <c r="LE212" s="19"/>
      <c r="LF212" s="19"/>
      <c r="LG212" s="19"/>
      <c r="LH212" s="19"/>
      <c r="LI212" s="19"/>
      <c r="LJ212" s="19"/>
      <c r="LK212" s="19"/>
      <c r="LL212" s="19"/>
      <c r="LM212" s="19"/>
      <c r="LN212" s="19"/>
      <c r="LO212" s="19"/>
      <c r="LP212" s="19"/>
      <c r="LQ212" s="19"/>
      <c r="LR212" s="19"/>
      <c r="LS212" s="19"/>
      <c r="LT212" s="19"/>
      <c r="LU212" s="19"/>
      <c r="LV212" s="19"/>
      <c r="LW212" s="25"/>
      <c r="LX212" s="19"/>
      <c r="LY212" s="19"/>
      <c r="LZ212" s="19"/>
      <c r="MA212" s="19"/>
      <c r="MB212" s="19"/>
      <c r="MC212" s="19"/>
      <c r="MD212" s="19"/>
      <c r="ME212" s="19"/>
      <c r="MF212" s="19"/>
      <c r="MG212" s="19"/>
      <c r="MH212" s="19"/>
      <c r="MI212" s="19"/>
      <c r="MJ212" s="19"/>
      <c r="MK212" s="19"/>
      <c r="ML212" s="19"/>
      <c r="MM212" s="19"/>
      <c r="MN212" s="19"/>
      <c r="MO212" s="19"/>
      <c r="MP212" s="19"/>
      <c r="MQ212" s="19"/>
      <c r="MR212" s="19"/>
      <c r="MS212" s="19"/>
      <c r="MT212" s="19"/>
      <c r="MU212" s="19"/>
      <c r="MV212" s="19"/>
      <c r="MW212" s="19"/>
      <c r="MX212" s="19"/>
      <c r="MY212" s="19"/>
      <c r="MZ212" s="19"/>
      <c r="NA212" s="19"/>
      <c r="NB212" s="19"/>
      <c r="NC212" s="19"/>
      <c r="ND212" s="20"/>
      <c r="NE212" s="20"/>
      <c r="NF212" s="20"/>
      <c r="NG212" s="19"/>
      <c r="NH212" s="19"/>
      <c r="NI212" s="19"/>
      <c r="NJ212" s="19"/>
      <c r="NK212" s="19"/>
      <c r="NL212" s="19"/>
      <c r="NM212" s="19"/>
      <c r="NN212" s="20"/>
      <c r="NO212" s="20"/>
      <c r="NP212" s="20"/>
      <c r="NQ212" s="19"/>
      <c r="NR212" s="19"/>
      <c r="NS212" s="19"/>
      <c r="NT212" s="19"/>
      <c r="NU212" s="20"/>
      <c r="NV212" s="19"/>
      <c r="NW212" s="19"/>
      <c r="NX212" s="19"/>
      <c r="NY212" s="19"/>
      <c r="NZ212" s="19"/>
      <c r="OA212" s="19"/>
      <c r="OB212" s="19"/>
      <c r="OC212" s="19"/>
      <c r="OD212" s="19"/>
      <c r="OE212" s="19"/>
      <c r="OF212" s="19"/>
      <c r="OG212" s="19"/>
      <c r="OH212" s="19"/>
      <c r="OI212" s="19"/>
      <c r="OJ212" s="19"/>
      <c r="OK212" s="19"/>
      <c r="OL212" s="19"/>
      <c r="OM212" s="19"/>
      <c r="ON212" s="19"/>
      <c r="OO212" s="19"/>
      <c r="OP212" s="19"/>
      <c r="OQ212" s="19"/>
      <c r="OR212" s="19"/>
      <c r="OS212" s="21"/>
      <c r="OT212" s="21"/>
      <c r="OU212" s="21"/>
      <c r="OV212" s="21"/>
      <c r="OW212" s="21"/>
      <c r="OX212" s="21"/>
      <c r="OY212" s="21"/>
      <c r="OZ212" s="21"/>
      <c r="PA212" s="21"/>
      <c r="PB212" s="21"/>
      <c r="PC212" s="21"/>
    </row>
    <row r="213" spans="1:419" x14ac:dyDescent="0.2">
      <c r="A213" s="23">
        <v>44509</v>
      </c>
      <c r="B213">
        <v>17100</v>
      </c>
      <c r="C213">
        <v>13400</v>
      </c>
      <c r="D213">
        <v>32500</v>
      </c>
      <c r="E213">
        <v>23250</v>
      </c>
      <c r="F213">
        <v>16900</v>
      </c>
      <c r="G213">
        <v>30850</v>
      </c>
      <c r="H213">
        <v>37000</v>
      </c>
      <c r="I213">
        <v>19350</v>
      </c>
      <c r="J213">
        <v>6160</v>
      </c>
      <c r="K213">
        <v>37400</v>
      </c>
      <c r="L213">
        <v>25100</v>
      </c>
      <c r="M213">
        <v>19700</v>
      </c>
      <c r="N213">
        <v>15115.4</v>
      </c>
      <c r="O213">
        <v>14650</v>
      </c>
      <c r="P213">
        <v>54500</v>
      </c>
      <c r="Q213">
        <v>66000</v>
      </c>
      <c r="R213">
        <v>21400</v>
      </c>
      <c r="S213">
        <v>21924.3</v>
      </c>
      <c r="T213">
        <v>36050</v>
      </c>
      <c r="U213">
        <v>63000</v>
      </c>
      <c r="V213">
        <v>31700</v>
      </c>
      <c r="W213">
        <v>34031.5</v>
      </c>
      <c r="X213">
        <v>28400</v>
      </c>
      <c r="Y213">
        <v>46500</v>
      </c>
      <c r="Z213">
        <v>62100</v>
      </c>
      <c r="AA213">
        <v>42100</v>
      </c>
      <c r="AB213">
        <v>18150</v>
      </c>
      <c r="AC213">
        <v>64800</v>
      </c>
      <c r="AD213">
        <v>45100</v>
      </c>
      <c r="AE213">
        <v>34900</v>
      </c>
      <c r="AF213">
        <v>16900</v>
      </c>
      <c r="AG213">
        <v>60000</v>
      </c>
      <c r="AH213">
        <v>18200</v>
      </c>
      <c r="AI213">
        <v>16300</v>
      </c>
      <c r="AJ213">
        <v>14900</v>
      </c>
      <c r="AK213">
        <v>21500</v>
      </c>
      <c r="AL213">
        <v>11000</v>
      </c>
      <c r="AM213">
        <v>24800</v>
      </c>
      <c r="AN213">
        <v>39050</v>
      </c>
      <c r="AO213">
        <v>35900</v>
      </c>
      <c r="AP213">
        <v>59633</v>
      </c>
      <c r="AQ213">
        <v>19000</v>
      </c>
      <c r="AR213">
        <v>35100</v>
      </c>
      <c r="AS213">
        <v>44600</v>
      </c>
      <c r="AT213">
        <v>18800</v>
      </c>
      <c r="AU213">
        <v>56000</v>
      </c>
      <c r="AV213">
        <v>73300</v>
      </c>
      <c r="AW213">
        <v>19057</v>
      </c>
      <c r="AX213">
        <v>32950</v>
      </c>
      <c r="AY213">
        <v>19300</v>
      </c>
      <c r="AZ213">
        <v>36200</v>
      </c>
      <c r="BA213">
        <v>38500</v>
      </c>
      <c r="BB213">
        <v>64100</v>
      </c>
      <c r="BC213">
        <v>8920</v>
      </c>
      <c r="BD213">
        <v>9990</v>
      </c>
      <c r="BE213">
        <v>41000</v>
      </c>
      <c r="BF213">
        <v>36750</v>
      </c>
      <c r="BG213">
        <v>112000</v>
      </c>
      <c r="BH213">
        <v>55000</v>
      </c>
      <c r="BI213">
        <v>95800</v>
      </c>
      <c r="BJ213">
        <v>102000</v>
      </c>
      <c r="BK213">
        <v>13700</v>
      </c>
      <c r="BL213">
        <v>58000</v>
      </c>
      <c r="BM213">
        <v>7520</v>
      </c>
      <c r="BN213">
        <v>58800</v>
      </c>
      <c r="BO213">
        <v>52300</v>
      </c>
      <c r="BP213">
        <v>83200</v>
      </c>
      <c r="BQ213">
        <v>28300</v>
      </c>
      <c r="BR213">
        <v>35400</v>
      </c>
      <c r="BS213">
        <v>22600</v>
      </c>
      <c r="BT213">
        <v>63000</v>
      </c>
      <c r="BU213">
        <v>46000</v>
      </c>
      <c r="BV213">
        <v>27600</v>
      </c>
      <c r="BW213">
        <v>37700</v>
      </c>
      <c r="BX213">
        <v>62800</v>
      </c>
      <c r="BY213">
        <v>26400</v>
      </c>
      <c r="BZ213">
        <v>8000</v>
      </c>
      <c r="CA213">
        <v>25500</v>
      </c>
      <c r="CB213">
        <v>27800</v>
      </c>
      <c r="CC213">
        <v>19900</v>
      </c>
      <c r="CD213">
        <v>13650</v>
      </c>
      <c r="CE213">
        <v>8615.9</v>
      </c>
      <c r="CF213">
        <v>16600</v>
      </c>
      <c r="CG213">
        <v>15600</v>
      </c>
      <c r="CH213">
        <v>13900</v>
      </c>
      <c r="CI213">
        <v>14400</v>
      </c>
      <c r="CJ213">
        <v>53700</v>
      </c>
      <c r="CK213">
        <v>96400</v>
      </c>
      <c r="CL213">
        <v>5380</v>
      </c>
      <c r="CM213">
        <v>71900</v>
      </c>
      <c r="CN213">
        <v>119200</v>
      </c>
      <c r="CO213">
        <v>55477</v>
      </c>
      <c r="CP213">
        <v>32477</v>
      </c>
      <c r="CQ213">
        <v>26550</v>
      </c>
      <c r="CR213">
        <v>54500</v>
      </c>
      <c r="CS213">
        <v>16700</v>
      </c>
      <c r="CT213">
        <v>21200</v>
      </c>
      <c r="CU213">
        <v>21750</v>
      </c>
      <c r="CV213">
        <v>6560</v>
      </c>
      <c r="CW213">
        <v>72500</v>
      </c>
      <c r="CX213">
        <v>6600</v>
      </c>
      <c r="CY213">
        <v>14900</v>
      </c>
      <c r="CZ213">
        <v>9980</v>
      </c>
      <c r="DA213">
        <v>12200</v>
      </c>
      <c r="DB213">
        <v>26300</v>
      </c>
      <c r="DC213">
        <v>22150</v>
      </c>
      <c r="DD213">
        <v>13650</v>
      </c>
      <c r="DE213">
        <v>43450</v>
      </c>
      <c r="DF213">
        <v>106100</v>
      </c>
      <c r="DG213">
        <v>53583.3</v>
      </c>
      <c r="DH213">
        <v>7948.7</v>
      </c>
      <c r="DI213">
        <v>20450</v>
      </c>
      <c r="DJ213">
        <v>30750</v>
      </c>
      <c r="DK213">
        <v>8570</v>
      </c>
      <c r="DL213">
        <v>36950</v>
      </c>
      <c r="DM213">
        <v>56500</v>
      </c>
      <c r="DN213">
        <v>5260</v>
      </c>
      <c r="DO213">
        <v>45650</v>
      </c>
      <c r="DP213">
        <v>24400</v>
      </c>
      <c r="DQ213">
        <v>19700</v>
      </c>
      <c r="DR213">
        <v>20000</v>
      </c>
      <c r="DS213">
        <v>16050</v>
      </c>
      <c r="DT213">
        <v>9600</v>
      </c>
      <c r="DU213">
        <v>22400</v>
      </c>
      <c r="DV213">
        <v>11850</v>
      </c>
      <c r="DW213">
        <v>34900</v>
      </c>
      <c r="DX213">
        <v>75300</v>
      </c>
      <c r="DY213">
        <v>9400</v>
      </c>
      <c r="DZ213">
        <v>20909</v>
      </c>
      <c r="EA213">
        <v>22142.9</v>
      </c>
      <c r="EB213">
        <v>50500</v>
      </c>
      <c r="EC213">
        <v>53727.3</v>
      </c>
      <c r="ED213">
        <v>13363.2</v>
      </c>
      <c r="EE213">
        <v>8990</v>
      </c>
      <c r="EF213">
        <v>40200</v>
      </c>
      <c r="EG213">
        <v>19600</v>
      </c>
      <c r="EH213">
        <v>71900</v>
      </c>
      <c r="EI213">
        <v>18250</v>
      </c>
      <c r="EJ213">
        <v>4190</v>
      </c>
      <c r="EK213">
        <v>12050</v>
      </c>
      <c r="EL213">
        <v>13700</v>
      </c>
      <c r="EM213">
        <v>8860</v>
      </c>
      <c r="EN213">
        <v>53400</v>
      </c>
      <c r="EO213">
        <v>55000</v>
      </c>
      <c r="EP213">
        <v>13800</v>
      </c>
      <c r="EQ213">
        <v>17200</v>
      </c>
      <c r="ER213">
        <v>28600</v>
      </c>
      <c r="ES213">
        <v>6200</v>
      </c>
      <c r="ET213">
        <v>13950</v>
      </c>
      <c r="EU213">
        <v>147800</v>
      </c>
      <c r="EV213">
        <v>130</v>
      </c>
      <c r="EW213">
        <v>28750</v>
      </c>
      <c r="EX213">
        <v>44700</v>
      </c>
      <c r="EY213">
        <v>89900</v>
      </c>
      <c r="EZ213">
        <v>50700</v>
      </c>
      <c r="FA213">
        <v>54961.7</v>
      </c>
      <c r="FC213">
        <v>23500</v>
      </c>
      <c r="FD213">
        <v>42200</v>
      </c>
      <c r="FE213">
        <v>78626</v>
      </c>
      <c r="FF213">
        <v>11000</v>
      </c>
      <c r="FG213">
        <v>7700</v>
      </c>
      <c r="FH213">
        <v>41500</v>
      </c>
      <c r="FI213">
        <v>36300</v>
      </c>
      <c r="FJ213">
        <v>37200</v>
      </c>
      <c r="FK213">
        <v>96500</v>
      </c>
      <c r="FL213">
        <v>92300</v>
      </c>
      <c r="FM213">
        <v>31800</v>
      </c>
      <c r="FN213">
        <v>27400</v>
      </c>
      <c r="FO213">
        <v>36000</v>
      </c>
      <c r="FP213">
        <v>31000</v>
      </c>
      <c r="FQ213">
        <v>70200</v>
      </c>
      <c r="FR213">
        <v>7400</v>
      </c>
      <c r="FS213">
        <v>12700</v>
      </c>
      <c r="FT213">
        <v>15850</v>
      </c>
      <c r="FU213">
        <v>54500</v>
      </c>
      <c r="FV213">
        <v>9500</v>
      </c>
      <c r="FW213">
        <v>106000</v>
      </c>
      <c r="FX213">
        <v>16900</v>
      </c>
      <c r="FY213">
        <v>23050</v>
      </c>
      <c r="FZ213">
        <v>110900</v>
      </c>
      <c r="GA213">
        <v>8800</v>
      </c>
      <c r="GB213">
        <v>31200</v>
      </c>
      <c r="GC213">
        <v>27050</v>
      </c>
      <c r="GD213">
        <v>4500</v>
      </c>
      <c r="GE213">
        <v>7960</v>
      </c>
      <c r="GF213">
        <v>5240</v>
      </c>
      <c r="GG213">
        <v>8400</v>
      </c>
      <c r="GH213">
        <v>145631</v>
      </c>
      <c r="GI213">
        <v>12500</v>
      </c>
      <c r="GJ213">
        <v>72000</v>
      </c>
      <c r="GK213">
        <v>20000</v>
      </c>
      <c r="GL213">
        <v>6400</v>
      </c>
      <c r="GM213">
        <v>29400</v>
      </c>
      <c r="GN213">
        <v>174</v>
      </c>
      <c r="GO213">
        <v>23000</v>
      </c>
      <c r="GP213">
        <v>32900</v>
      </c>
      <c r="GQ213">
        <v>20500</v>
      </c>
      <c r="GR213">
        <v>25000</v>
      </c>
      <c r="GS213">
        <v>17900</v>
      </c>
      <c r="GT213">
        <v>24000</v>
      </c>
      <c r="GU213">
        <v>20950</v>
      </c>
      <c r="GV213">
        <v>15800</v>
      </c>
      <c r="GW213">
        <v>17100</v>
      </c>
      <c r="GX213">
        <v>69600</v>
      </c>
      <c r="GY213">
        <v>32400</v>
      </c>
      <c r="GZ213">
        <v>7942.9</v>
      </c>
      <c r="HA213">
        <v>18200</v>
      </c>
      <c r="HB213">
        <v>25694</v>
      </c>
      <c r="HC213">
        <v>21950</v>
      </c>
      <c r="HD213">
        <v>10800</v>
      </c>
      <c r="HE213">
        <v>68600</v>
      </c>
      <c r="HF213">
        <v>19650</v>
      </c>
      <c r="HG213">
        <v>51500</v>
      </c>
      <c r="HH213">
        <v>21600</v>
      </c>
      <c r="HI213">
        <v>21600</v>
      </c>
      <c r="HJ213">
        <v>13500</v>
      </c>
      <c r="HK213">
        <v>41400</v>
      </c>
      <c r="HL213">
        <v>44300</v>
      </c>
      <c r="HM213">
        <v>12600</v>
      </c>
      <c r="HN213">
        <v>28100</v>
      </c>
      <c r="HO213">
        <v>31950</v>
      </c>
      <c r="HP213">
        <v>61800</v>
      </c>
      <c r="HQ213" s="70">
        <v>100000</v>
      </c>
      <c r="HR213">
        <v>70100</v>
      </c>
      <c r="HS213">
        <v>65000</v>
      </c>
      <c r="HT213">
        <v>71100</v>
      </c>
      <c r="HU213">
        <v>30500</v>
      </c>
      <c r="HV213">
        <v>38500</v>
      </c>
      <c r="HW213">
        <v>18550</v>
      </c>
      <c r="HX213">
        <v>44050</v>
      </c>
      <c r="HY213">
        <v>78300</v>
      </c>
      <c r="HZ213">
        <v>4980</v>
      </c>
      <c r="IA213">
        <v>33600</v>
      </c>
      <c r="IB213">
        <v>29100</v>
      </c>
      <c r="IC213">
        <v>10650</v>
      </c>
      <c r="ID213">
        <v>13450</v>
      </c>
      <c r="IE213" t="s">
        <v>2574</v>
      </c>
      <c r="IF213">
        <v>50000</v>
      </c>
      <c r="IG213">
        <v>9439.2000000000007</v>
      </c>
      <c r="IH213">
        <v>44000</v>
      </c>
      <c r="II213">
        <v>22900</v>
      </c>
      <c r="IJ213">
        <v>50000</v>
      </c>
      <c r="IK213">
        <v>88600</v>
      </c>
      <c r="IL213">
        <v>18450</v>
      </c>
      <c r="IM213">
        <v>14083.3</v>
      </c>
      <c r="IN213">
        <v>32200</v>
      </c>
      <c r="IO213">
        <v>6210</v>
      </c>
      <c r="IP213">
        <v>12100</v>
      </c>
      <c r="IQ213">
        <v>10100</v>
      </c>
      <c r="IR213">
        <v>90200</v>
      </c>
      <c r="IS213">
        <v>47200</v>
      </c>
      <c r="IT213">
        <v>14450</v>
      </c>
      <c r="IU213">
        <v>9200</v>
      </c>
      <c r="IV213">
        <v>39300</v>
      </c>
      <c r="IW213">
        <v>32200</v>
      </c>
      <c r="IX213">
        <v>19700</v>
      </c>
      <c r="IY213">
        <v>9210</v>
      </c>
      <c r="IZ213">
        <v>59900</v>
      </c>
      <c r="JA213">
        <v>75.174000000000007</v>
      </c>
      <c r="JB213">
        <v>246</v>
      </c>
      <c r="JC213">
        <v>72500</v>
      </c>
      <c r="JD213">
        <v>37800</v>
      </c>
      <c r="JE213">
        <v>37000</v>
      </c>
      <c r="JF213">
        <v>51000</v>
      </c>
      <c r="JG213">
        <v>66300</v>
      </c>
      <c r="JH213">
        <v>94.9</v>
      </c>
      <c r="JI213">
        <v>11300</v>
      </c>
      <c r="JJ213">
        <v>12100</v>
      </c>
      <c r="JK213">
        <v>18900</v>
      </c>
      <c r="JL213">
        <v>131</v>
      </c>
      <c r="JM213">
        <v>69500</v>
      </c>
      <c r="JN213">
        <v>11350</v>
      </c>
      <c r="JO213">
        <v>13700</v>
      </c>
      <c r="JP213">
        <v>89800</v>
      </c>
      <c r="JQ213">
        <v>11750</v>
      </c>
      <c r="JR213">
        <v>23350</v>
      </c>
      <c r="JS213">
        <v>37050</v>
      </c>
      <c r="JT213">
        <v>8500</v>
      </c>
      <c r="JU213">
        <v>15800</v>
      </c>
      <c r="JV213">
        <v>19200</v>
      </c>
      <c r="JW213">
        <v>30400</v>
      </c>
      <c r="JX213">
        <v>46300</v>
      </c>
      <c r="JY213">
        <v>30200</v>
      </c>
      <c r="JZ213">
        <v>23000</v>
      </c>
      <c r="KA213">
        <v>12400</v>
      </c>
      <c r="KB213">
        <v>13100</v>
      </c>
      <c r="KC213" s="19"/>
      <c r="KD213" s="19"/>
      <c r="KE213" s="19"/>
      <c r="KF213" s="19"/>
      <c r="KG213" s="19"/>
      <c r="KH213" s="19"/>
      <c r="KI213" s="19"/>
      <c r="KJ213" s="19"/>
      <c r="KK213" s="19"/>
      <c r="KL213" s="19"/>
      <c r="KM213" s="19"/>
      <c r="KN213" s="19"/>
      <c r="KO213" s="19"/>
      <c r="KP213" s="19"/>
      <c r="KQ213" s="19"/>
      <c r="KR213" s="19"/>
      <c r="KS213" s="19"/>
      <c r="KT213" s="19"/>
      <c r="KU213" s="19"/>
      <c r="KV213" s="19"/>
      <c r="KW213" s="19"/>
      <c r="KX213" s="19"/>
      <c r="KY213" s="19"/>
      <c r="KZ213" s="19"/>
      <c r="LA213" s="19"/>
      <c r="LB213" s="19"/>
      <c r="LC213" s="19"/>
      <c r="LD213" s="19"/>
      <c r="LE213" s="19"/>
      <c r="LF213" s="19"/>
      <c r="LG213" s="19"/>
      <c r="LH213" s="19"/>
      <c r="LI213" s="19"/>
      <c r="LJ213" s="19"/>
      <c r="LK213" s="19"/>
      <c r="LL213" s="19"/>
      <c r="LM213" s="19"/>
      <c r="LN213" s="19"/>
      <c r="LO213" s="19"/>
      <c r="LP213" s="19"/>
      <c r="LQ213" s="19"/>
      <c r="LR213" s="19"/>
      <c r="LS213" s="19"/>
      <c r="LT213" s="19"/>
      <c r="LU213" s="19"/>
      <c r="LV213" s="19"/>
      <c r="LW213" s="25"/>
      <c r="LX213" s="19"/>
      <c r="LY213" s="19"/>
      <c r="LZ213" s="19"/>
      <c r="MA213" s="19"/>
      <c r="MB213" s="19"/>
      <c r="MC213" s="19"/>
      <c r="MD213" s="19"/>
      <c r="ME213" s="19"/>
      <c r="MF213" s="19"/>
      <c r="MG213" s="19"/>
      <c r="MH213" s="19"/>
      <c r="MI213" s="19"/>
      <c r="MJ213" s="19"/>
      <c r="MK213" s="19"/>
      <c r="ML213" s="19"/>
      <c r="MM213" s="19"/>
      <c r="MN213" s="19"/>
      <c r="MO213" s="19"/>
      <c r="MP213" s="19"/>
      <c r="MQ213" s="19"/>
      <c r="MR213" s="19"/>
      <c r="MS213" s="19"/>
      <c r="MT213" s="19"/>
      <c r="MU213" s="19"/>
      <c r="MV213" s="19"/>
      <c r="MW213" s="19"/>
      <c r="MX213" s="19"/>
      <c r="MY213" s="19"/>
      <c r="MZ213" s="19"/>
      <c r="NA213" s="19"/>
      <c r="NB213" s="19"/>
      <c r="NC213" s="19"/>
      <c r="ND213" s="20"/>
      <c r="NE213" s="20"/>
      <c r="NF213" s="20"/>
      <c r="NG213" s="19"/>
      <c r="NH213" s="19"/>
      <c r="NI213" s="19"/>
      <c r="NJ213" s="19"/>
      <c r="NK213" s="19"/>
      <c r="NL213" s="19"/>
      <c r="NM213" s="19"/>
      <c r="NN213" s="20"/>
      <c r="NO213" s="20"/>
      <c r="NP213" s="20"/>
      <c r="NQ213" s="19"/>
      <c r="NR213" s="19"/>
      <c r="NS213" s="19"/>
      <c r="NT213" s="19"/>
      <c r="NU213" s="20"/>
      <c r="NV213" s="19"/>
      <c r="NW213" s="19"/>
      <c r="NX213" s="19"/>
      <c r="NY213" s="19"/>
      <c r="NZ213" s="19"/>
      <c r="OA213" s="19"/>
      <c r="OB213" s="19"/>
      <c r="OC213" s="19"/>
      <c r="OD213" s="19"/>
      <c r="OE213" s="19"/>
      <c r="OF213" s="19"/>
      <c r="OG213" s="19"/>
      <c r="OH213" s="19"/>
      <c r="OI213" s="19"/>
      <c r="OJ213" s="19"/>
      <c r="OK213" s="19"/>
      <c r="OL213" s="19"/>
      <c r="OM213" s="19"/>
      <c r="ON213" s="19"/>
      <c r="OO213" s="19"/>
      <c r="OP213" s="19"/>
      <c r="OQ213" s="19"/>
      <c r="OR213" s="19"/>
      <c r="OS213" s="21"/>
      <c r="OT213" s="21"/>
      <c r="OU213" s="21"/>
      <c r="OV213" s="21"/>
      <c r="OW213" s="21"/>
      <c r="OX213" s="21"/>
      <c r="OY213" s="21"/>
      <c r="OZ213" s="21"/>
      <c r="PA213" s="21"/>
      <c r="PB213" s="21"/>
      <c r="PC213" s="21"/>
    </row>
    <row r="214" spans="1:419" x14ac:dyDescent="0.2">
      <c r="A214" s="23">
        <v>44510</v>
      </c>
      <c r="B214">
        <v>18150</v>
      </c>
      <c r="C214">
        <v>14300</v>
      </c>
      <c r="D214">
        <v>34500</v>
      </c>
      <c r="E214">
        <v>22850</v>
      </c>
      <c r="F214">
        <v>16900</v>
      </c>
      <c r="G214">
        <v>31000</v>
      </c>
      <c r="H214">
        <v>36900</v>
      </c>
      <c r="I214">
        <v>19400</v>
      </c>
      <c r="J214">
        <v>6090</v>
      </c>
      <c r="K214">
        <v>37700</v>
      </c>
      <c r="L214">
        <v>26850</v>
      </c>
      <c r="M214">
        <v>19900</v>
      </c>
      <c r="N214">
        <v>15653.9</v>
      </c>
      <c r="O214">
        <v>15650</v>
      </c>
      <c r="P214">
        <v>54800</v>
      </c>
      <c r="Q214">
        <v>63000</v>
      </c>
      <c r="R214">
        <v>21900</v>
      </c>
      <c r="S214">
        <v>22287</v>
      </c>
      <c r="T214">
        <v>36850</v>
      </c>
      <c r="U214">
        <v>62900</v>
      </c>
      <c r="V214">
        <v>31650</v>
      </c>
      <c r="W214">
        <v>34031.5</v>
      </c>
      <c r="X214">
        <v>27250</v>
      </c>
      <c r="Y214">
        <v>46000</v>
      </c>
      <c r="Z214">
        <v>62500</v>
      </c>
      <c r="AA214">
        <v>42800</v>
      </c>
      <c r="AB214">
        <v>18300</v>
      </c>
      <c r="AC214">
        <v>64500</v>
      </c>
      <c r="AD214">
        <v>45250</v>
      </c>
      <c r="AE214">
        <v>35600</v>
      </c>
      <c r="AF214">
        <v>18050</v>
      </c>
      <c r="AG214">
        <v>60000</v>
      </c>
      <c r="AH214">
        <v>19450</v>
      </c>
      <c r="AI214">
        <v>16300</v>
      </c>
      <c r="AJ214">
        <v>14800</v>
      </c>
      <c r="AK214">
        <v>21400</v>
      </c>
      <c r="AL214">
        <v>11500</v>
      </c>
      <c r="AM214">
        <v>26000</v>
      </c>
      <c r="AN214">
        <v>39400</v>
      </c>
      <c r="AO214">
        <v>36350</v>
      </c>
      <c r="AP214">
        <v>59450</v>
      </c>
      <c r="AQ214">
        <v>19350</v>
      </c>
      <c r="AR214">
        <v>37550</v>
      </c>
      <c r="AS214">
        <v>44600</v>
      </c>
      <c r="AT214">
        <v>18700</v>
      </c>
      <c r="AU214">
        <v>56800</v>
      </c>
      <c r="AV214">
        <v>73500</v>
      </c>
      <c r="AW214">
        <v>19151</v>
      </c>
      <c r="AX214">
        <v>32500</v>
      </c>
      <c r="AY214">
        <v>19300</v>
      </c>
      <c r="AZ214">
        <v>36250</v>
      </c>
      <c r="BA214">
        <v>38950</v>
      </c>
      <c r="BB214">
        <v>67400</v>
      </c>
      <c r="BC214">
        <v>9540</v>
      </c>
      <c r="BD214">
        <v>9980</v>
      </c>
      <c r="BE214">
        <v>41500</v>
      </c>
      <c r="BF214">
        <v>38450</v>
      </c>
      <c r="BG214">
        <v>110400</v>
      </c>
      <c r="BH214">
        <v>55700</v>
      </c>
      <c r="BI214">
        <v>95600</v>
      </c>
      <c r="BJ214">
        <v>101200</v>
      </c>
      <c r="BK214">
        <v>13500</v>
      </c>
      <c r="BL214">
        <v>62000</v>
      </c>
      <c r="BM214">
        <v>7760</v>
      </c>
      <c r="BN214">
        <v>58500</v>
      </c>
      <c r="BO214">
        <v>54000</v>
      </c>
      <c r="BP214">
        <v>82800</v>
      </c>
      <c r="BQ214">
        <v>28900</v>
      </c>
      <c r="BR214">
        <v>36400</v>
      </c>
      <c r="BS214">
        <v>24150</v>
      </c>
      <c r="BT214">
        <v>63000</v>
      </c>
      <c r="BU214">
        <v>45800</v>
      </c>
      <c r="BV214">
        <v>27900</v>
      </c>
      <c r="BW214">
        <v>37000</v>
      </c>
      <c r="BX214">
        <v>63100</v>
      </c>
      <c r="BY214">
        <v>26500</v>
      </c>
      <c r="BZ214">
        <v>7800</v>
      </c>
      <c r="CA214">
        <v>26000</v>
      </c>
      <c r="CB214">
        <v>27650</v>
      </c>
      <c r="CC214">
        <v>19650</v>
      </c>
      <c r="CD214">
        <v>13500</v>
      </c>
      <c r="CE214">
        <v>9193.2999999999993</v>
      </c>
      <c r="CF214">
        <v>17700</v>
      </c>
      <c r="CG214">
        <v>15750</v>
      </c>
      <c r="CH214">
        <v>14050</v>
      </c>
      <c r="CI214">
        <v>14450</v>
      </c>
      <c r="CJ214">
        <v>54000</v>
      </c>
      <c r="CK214">
        <v>97000</v>
      </c>
      <c r="CL214">
        <v>5490</v>
      </c>
      <c r="CM214">
        <v>71500</v>
      </c>
      <c r="CN214">
        <v>120400</v>
      </c>
      <c r="CO214">
        <v>55389</v>
      </c>
      <c r="CP214">
        <v>34725</v>
      </c>
      <c r="CQ214">
        <v>27150</v>
      </c>
      <c r="CR214">
        <v>54300</v>
      </c>
      <c r="CS214">
        <v>17850</v>
      </c>
      <c r="CT214">
        <v>20350</v>
      </c>
      <c r="CU214">
        <v>22650</v>
      </c>
      <c r="CV214">
        <v>6700</v>
      </c>
      <c r="CW214">
        <v>71600</v>
      </c>
      <c r="CX214">
        <v>7060</v>
      </c>
      <c r="CY214">
        <v>15000</v>
      </c>
      <c r="CZ214">
        <v>10150</v>
      </c>
      <c r="DA214">
        <v>12200</v>
      </c>
      <c r="DB214">
        <v>26900</v>
      </c>
      <c r="DC214">
        <v>23700</v>
      </c>
      <c r="DD214">
        <v>14300</v>
      </c>
      <c r="DE214">
        <v>44000</v>
      </c>
      <c r="DF214">
        <v>109200</v>
      </c>
      <c r="DG214">
        <v>54333.3</v>
      </c>
      <c r="DH214">
        <v>8068.4</v>
      </c>
      <c r="DI214">
        <v>21400</v>
      </c>
      <c r="DJ214">
        <v>30600</v>
      </c>
      <c r="DK214">
        <v>8620</v>
      </c>
      <c r="DL214">
        <v>35000</v>
      </c>
      <c r="DM214">
        <v>55300</v>
      </c>
      <c r="DN214">
        <v>5330</v>
      </c>
      <c r="DO214">
        <v>44500</v>
      </c>
      <c r="DP214">
        <v>25500</v>
      </c>
      <c r="DQ214">
        <v>20800</v>
      </c>
      <c r="DR214">
        <v>20000</v>
      </c>
      <c r="DS214">
        <v>16000</v>
      </c>
      <c r="DT214">
        <v>10000</v>
      </c>
      <c r="DU214">
        <v>22500</v>
      </c>
      <c r="DV214">
        <v>12650</v>
      </c>
      <c r="DW214">
        <v>35600</v>
      </c>
      <c r="DX214">
        <v>75300</v>
      </c>
      <c r="DY214">
        <v>9600</v>
      </c>
      <c r="DZ214">
        <v>21955</v>
      </c>
      <c r="EA214">
        <v>22232.1</v>
      </c>
      <c r="EB214">
        <v>50900</v>
      </c>
      <c r="EC214">
        <v>53636.4</v>
      </c>
      <c r="ED214">
        <v>13506.9</v>
      </c>
      <c r="EE214">
        <v>9050</v>
      </c>
      <c r="EF214">
        <v>41800</v>
      </c>
      <c r="EG214">
        <v>20700</v>
      </c>
      <c r="EH214">
        <v>72000</v>
      </c>
      <c r="EI214">
        <v>18800</v>
      </c>
      <c r="EJ214">
        <v>4200</v>
      </c>
      <c r="EK214">
        <v>12850</v>
      </c>
      <c r="EL214">
        <v>14500</v>
      </c>
      <c r="EM214">
        <v>9270</v>
      </c>
      <c r="EN214">
        <v>52100</v>
      </c>
      <c r="EO214">
        <v>54500</v>
      </c>
      <c r="EP214">
        <v>14100</v>
      </c>
      <c r="EQ214">
        <v>17450</v>
      </c>
      <c r="ER214">
        <v>28600</v>
      </c>
      <c r="ES214">
        <v>6200</v>
      </c>
      <c r="ET214">
        <v>14600</v>
      </c>
      <c r="EU214">
        <v>147700</v>
      </c>
      <c r="EV214">
        <v>131.5</v>
      </c>
      <c r="EW214">
        <v>29000</v>
      </c>
      <c r="EX214">
        <v>44000</v>
      </c>
      <c r="EY214">
        <v>89600</v>
      </c>
      <c r="EZ214">
        <v>49000</v>
      </c>
      <c r="FA214">
        <v>54782.7</v>
      </c>
      <c r="FC214">
        <v>24450</v>
      </c>
      <c r="FD214">
        <v>41800</v>
      </c>
      <c r="FE214">
        <v>79389</v>
      </c>
      <c r="FF214">
        <v>11100</v>
      </c>
      <c r="FG214">
        <v>7760</v>
      </c>
      <c r="FH214">
        <v>41500</v>
      </c>
      <c r="FI214">
        <v>38700</v>
      </c>
      <c r="FJ214">
        <v>37400</v>
      </c>
      <c r="FK214">
        <v>95000</v>
      </c>
      <c r="FL214">
        <v>89200</v>
      </c>
      <c r="FM214">
        <v>32550</v>
      </c>
      <c r="FN214">
        <v>29300</v>
      </c>
      <c r="FO214">
        <v>37200</v>
      </c>
      <c r="FP214">
        <v>30800</v>
      </c>
      <c r="FQ214">
        <v>72000</v>
      </c>
      <c r="FR214">
        <v>7390</v>
      </c>
      <c r="FS214">
        <v>12750</v>
      </c>
      <c r="FT214">
        <v>16200</v>
      </c>
      <c r="FU214">
        <v>58300</v>
      </c>
      <c r="FV214">
        <v>9700</v>
      </c>
      <c r="FW214">
        <v>103000</v>
      </c>
      <c r="FX214">
        <v>16800</v>
      </c>
      <c r="FY214">
        <v>23050</v>
      </c>
      <c r="FZ214">
        <v>109800</v>
      </c>
      <c r="GA214">
        <v>8800</v>
      </c>
      <c r="GB214">
        <v>31700</v>
      </c>
      <c r="GC214">
        <v>27100</v>
      </c>
      <c r="GD214">
        <v>4600</v>
      </c>
      <c r="GE214">
        <v>8320</v>
      </c>
      <c r="GF214">
        <v>5380</v>
      </c>
      <c r="GG214">
        <v>8380</v>
      </c>
      <c r="GH214">
        <v>145325</v>
      </c>
      <c r="GI214">
        <v>12950</v>
      </c>
      <c r="GJ214">
        <v>70800</v>
      </c>
      <c r="GK214">
        <v>21400</v>
      </c>
      <c r="GL214">
        <v>6390</v>
      </c>
      <c r="GM214">
        <v>29800</v>
      </c>
      <c r="GN214">
        <v>174</v>
      </c>
      <c r="GO214">
        <v>24250</v>
      </c>
      <c r="GP214">
        <v>32500</v>
      </c>
      <c r="GQ214">
        <v>20500</v>
      </c>
      <c r="GR214">
        <v>25800</v>
      </c>
      <c r="GS214">
        <v>17500</v>
      </c>
      <c r="GT214">
        <v>25650</v>
      </c>
      <c r="GU214">
        <v>22100</v>
      </c>
      <c r="GV214">
        <v>16900</v>
      </c>
      <c r="GW214">
        <v>16700</v>
      </c>
      <c r="GX214">
        <v>73100</v>
      </c>
      <c r="GY214">
        <v>32200</v>
      </c>
      <c r="GZ214">
        <v>8000</v>
      </c>
      <c r="HA214">
        <v>18850</v>
      </c>
      <c r="HB214">
        <v>25417</v>
      </c>
      <c r="HC214">
        <v>21750</v>
      </c>
      <c r="HD214">
        <v>11550</v>
      </c>
      <c r="HE214">
        <v>68300</v>
      </c>
      <c r="HF214">
        <v>19900</v>
      </c>
      <c r="HG214">
        <v>51000</v>
      </c>
      <c r="HH214">
        <v>21000</v>
      </c>
      <c r="HI214">
        <v>21800</v>
      </c>
      <c r="HJ214">
        <v>13750</v>
      </c>
      <c r="HK214">
        <v>42700</v>
      </c>
      <c r="HL214">
        <v>44700</v>
      </c>
      <c r="HM214">
        <v>12800</v>
      </c>
      <c r="HN214">
        <v>28450</v>
      </c>
      <c r="HO214">
        <v>34150</v>
      </c>
      <c r="HP214">
        <v>61100</v>
      </c>
      <c r="HQ214">
        <v>107000</v>
      </c>
      <c r="HR214">
        <v>70000</v>
      </c>
      <c r="HS214">
        <v>64800</v>
      </c>
      <c r="HT214">
        <v>75000</v>
      </c>
      <c r="HU214">
        <v>30400</v>
      </c>
      <c r="HV214">
        <v>38700</v>
      </c>
      <c r="HW214">
        <v>19150</v>
      </c>
      <c r="HX214">
        <v>43600</v>
      </c>
      <c r="HY214">
        <v>78000</v>
      </c>
      <c r="HZ214">
        <v>5320</v>
      </c>
      <c r="IA214">
        <v>33600</v>
      </c>
      <c r="IB214">
        <v>30150</v>
      </c>
      <c r="IC214">
        <v>11250</v>
      </c>
      <c r="ID214">
        <v>13350</v>
      </c>
      <c r="IE214" t="s">
        <v>2574</v>
      </c>
      <c r="IF214">
        <v>50200</v>
      </c>
      <c r="IG214">
        <v>9626.2000000000007</v>
      </c>
      <c r="IH214">
        <v>45000</v>
      </c>
      <c r="II214">
        <v>22600</v>
      </c>
      <c r="IJ214">
        <v>50000</v>
      </c>
      <c r="IK214">
        <v>85200</v>
      </c>
      <c r="IL214">
        <v>19650</v>
      </c>
      <c r="IM214">
        <v>14166.7</v>
      </c>
      <c r="IN214">
        <v>31350</v>
      </c>
      <c r="IO214">
        <v>6230</v>
      </c>
      <c r="IP214">
        <v>12900</v>
      </c>
      <c r="IQ214">
        <v>10300</v>
      </c>
      <c r="IR214">
        <v>90400</v>
      </c>
      <c r="IS214">
        <v>46900</v>
      </c>
      <c r="IT214">
        <v>14650</v>
      </c>
      <c r="IU214">
        <v>9660</v>
      </c>
      <c r="IV214">
        <v>40000</v>
      </c>
      <c r="IW214">
        <v>33300</v>
      </c>
      <c r="IX214">
        <v>19500</v>
      </c>
      <c r="IY214">
        <v>9290</v>
      </c>
      <c r="IZ214">
        <v>59800</v>
      </c>
      <c r="JA214">
        <v>75.561000000000007</v>
      </c>
      <c r="JB214">
        <v>250.8</v>
      </c>
      <c r="JC214">
        <v>73100</v>
      </c>
      <c r="JD214">
        <v>37800</v>
      </c>
      <c r="JE214">
        <v>36650</v>
      </c>
      <c r="JF214">
        <v>53000</v>
      </c>
      <c r="JG214">
        <v>67000</v>
      </c>
      <c r="JH214">
        <v>94.9</v>
      </c>
      <c r="JI214">
        <v>11350</v>
      </c>
      <c r="JJ214">
        <v>12550</v>
      </c>
      <c r="JK214">
        <v>18900</v>
      </c>
      <c r="JL214">
        <v>129.69999999999999</v>
      </c>
      <c r="JM214">
        <v>69400</v>
      </c>
      <c r="JN214">
        <v>11300</v>
      </c>
      <c r="JO214">
        <v>13700</v>
      </c>
      <c r="JP214">
        <v>89700</v>
      </c>
      <c r="JQ214">
        <v>12550</v>
      </c>
      <c r="JR214">
        <v>22900</v>
      </c>
      <c r="JS214">
        <v>36700</v>
      </c>
      <c r="JT214">
        <v>8970</v>
      </c>
      <c r="JU214">
        <v>15850</v>
      </c>
      <c r="JV214">
        <v>20500</v>
      </c>
      <c r="JW214">
        <v>30900</v>
      </c>
      <c r="JX214">
        <v>45250</v>
      </c>
      <c r="JY214">
        <v>29900</v>
      </c>
      <c r="JZ214">
        <v>23500</v>
      </c>
      <c r="KA214">
        <v>12400</v>
      </c>
      <c r="KB214">
        <v>13600</v>
      </c>
      <c r="KC214" s="19"/>
      <c r="KD214" s="19"/>
      <c r="KE214" s="19"/>
      <c r="KF214" s="19"/>
      <c r="KG214" s="19"/>
      <c r="KH214" s="19"/>
      <c r="KI214" s="19"/>
      <c r="KJ214" s="19"/>
      <c r="KK214" s="19"/>
      <c r="KL214" s="19"/>
      <c r="KM214" s="19"/>
      <c r="KN214" s="19"/>
      <c r="KO214" s="19"/>
      <c r="KP214" s="19"/>
      <c r="KQ214" s="19"/>
      <c r="KR214" s="19"/>
      <c r="KS214" s="19"/>
      <c r="KT214" s="19"/>
      <c r="KU214" s="19"/>
      <c r="KV214" s="19"/>
      <c r="KW214" s="19"/>
      <c r="KX214" s="19"/>
      <c r="KY214" s="19"/>
      <c r="KZ214" s="19"/>
      <c r="LA214" s="19"/>
      <c r="LB214" s="19"/>
      <c r="LC214" s="19"/>
      <c r="LD214" s="19"/>
      <c r="LE214" s="19"/>
      <c r="LF214" s="19"/>
      <c r="LG214" s="19"/>
      <c r="LH214" s="19"/>
      <c r="LI214" s="19"/>
      <c r="LJ214" s="19"/>
      <c r="LK214" s="19"/>
      <c r="LL214" s="19"/>
      <c r="LM214" s="19"/>
      <c r="LN214" s="19"/>
      <c r="LO214" s="19"/>
      <c r="LP214" s="19"/>
      <c r="LQ214" s="19"/>
      <c r="LR214" s="19"/>
      <c r="LS214" s="19"/>
      <c r="LT214" s="19"/>
      <c r="LU214" s="19"/>
      <c r="LV214" s="19"/>
      <c r="LW214" s="25"/>
      <c r="LX214" s="19"/>
      <c r="LY214" s="19"/>
      <c r="LZ214" s="19"/>
      <c r="MA214" s="19"/>
      <c r="MB214" s="19"/>
      <c r="MC214" s="19"/>
      <c r="MD214" s="19"/>
      <c r="ME214" s="19"/>
      <c r="MF214" s="19"/>
      <c r="MG214" s="19"/>
      <c r="MH214" s="19"/>
      <c r="MI214" s="19"/>
      <c r="MJ214" s="19"/>
      <c r="MK214" s="19"/>
      <c r="ML214" s="19"/>
      <c r="MM214" s="19"/>
      <c r="MN214" s="19"/>
      <c r="MO214" s="19"/>
      <c r="MP214" s="19"/>
      <c r="MQ214" s="19"/>
      <c r="MR214" s="19"/>
      <c r="MS214" s="19"/>
      <c r="MT214" s="19"/>
      <c r="MU214" s="19"/>
      <c r="MV214" s="19"/>
      <c r="MW214" s="19"/>
      <c r="MX214" s="19"/>
      <c r="MY214" s="19"/>
      <c r="MZ214" s="19"/>
      <c r="NA214" s="19"/>
      <c r="NB214" s="19"/>
      <c r="NC214" s="19"/>
      <c r="ND214" s="20"/>
      <c r="NE214" s="20"/>
      <c r="NF214" s="20"/>
      <c r="NG214" s="19"/>
      <c r="NH214" s="19"/>
      <c r="NI214" s="19"/>
      <c r="NJ214" s="19"/>
      <c r="NK214" s="19"/>
      <c r="NL214" s="19"/>
      <c r="NM214" s="19"/>
      <c r="NN214" s="20"/>
      <c r="NO214" s="20"/>
      <c r="NP214" s="20"/>
      <c r="NQ214" s="19"/>
      <c r="NR214" s="19"/>
      <c r="NS214" s="19"/>
      <c r="NT214" s="19"/>
      <c r="NU214" s="20"/>
      <c r="NV214" s="19"/>
      <c r="NW214" s="19"/>
      <c r="NX214" s="19"/>
      <c r="NY214" s="19"/>
      <c r="NZ214" s="19"/>
      <c r="OA214" s="19"/>
      <c r="OB214" s="19"/>
      <c r="OC214" s="19"/>
      <c r="OD214" s="19"/>
      <c r="OE214" s="19"/>
      <c r="OF214" s="19"/>
      <c r="OG214" s="19"/>
      <c r="OH214" s="19"/>
      <c r="OI214" s="19"/>
      <c r="OJ214" s="19"/>
      <c r="OK214" s="19"/>
      <c r="OL214" s="19"/>
      <c r="OM214" s="19"/>
      <c r="ON214" s="19"/>
      <c r="OO214" s="19"/>
      <c r="OP214" s="19"/>
      <c r="OQ214" s="19"/>
      <c r="OR214" s="19"/>
      <c r="OS214" s="21"/>
      <c r="OT214" s="21"/>
      <c r="OU214" s="21"/>
      <c r="OV214" s="21"/>
      <c r="OW214" s="21"/>
      <c r="OX214" s="21"/>
      <c r="OY214" s="21"/>
      <c r="OZ214" s="21"/>
      <c r="PA214" s="21"/>
      <c r="PB214" s="21"/>
      <c r="PC214" s="21"/>
    </row>
    <row r="215" spans="1:419" x14ac:dyDescent="0.2">
      <c r="A215" s="23">
        <v>44511</v>
      </c>
      <c r="B215">
        <v>18000</v>
      </c>
      <c r="C215">
        <v>14800</v>
      </c>
      <c r="D215">
        <v>34800</v>
      </c>
      <c r="E215">
        <v>23400</v>
      </c>
      <c r="F215">
        <v>17200</v>
      </c>
      <c r="G215">
        <v>31100</v>
      </c>
      <c r="H215">
        <v>35800</v>
      </c>
      <c r="I215">
        <v>19400</v>
      </c>
      <c r="J215">
        <v>6380</v>
      </c>
      <c r="K215">
        <v>39400</v>
      </c>
      <c r="L215">
        <v>28700</v>
      </c>
      <c r="M215">
        <v>19850</v>
      </c>
      <c r="N215">
        <v>15807.7</v>
      </c>
      <c r="O215">
        <v>15400</v>
      </c>
      <c r="P215">
        <v>54400</v>
      </c>
      <c r="Q215">
        <v>63200</v>
      </c>
      <c r="R215">
        <v>22200</v>
      </c>
      <c r="S215">
        <v>22166.1</v>
      </c>
      <c r="T215">
        <v>36950</v>
      </c>
      <c r="U215">
        <v>62800</v>
      </c>
      <c r="V215">
        <v>32300</v>
      </c>
      <c r="W215">
        <v>33873.199999999997</v>
      </c>
      <c r="X215">
        <v>28100</v>
      </c>
      <c r="Y215">
        <v>44900</v>
      </c>
      <c r="Z215">
        <v>62500</v>
      </c>
      <c r="AA215">
        <v>44900</v>
      </c>
      <c r="AB215">
        <v>17800</v>
      </c>
      <c r="AC215">
        <v>63200</v>
      </c>
      <c r="AD215">
        <v>45200</v>
      </c>
      <c r="AE215">
        <v>35400</v>
      </c>
      <c r="AF215">
        <v>18600</v>
      </c>
      <c r="AG215">
        <v>59400</v>
      </c>
      <c r="AH215">
        <v>20100</v>
      </c>
      <c r="AI215">
        <v>16300</v>
      </c>
      <c r="AJ215">
        <v>15300</v>
      </c>
      <c r="AK215">
        <v>21350</v>
      </c>
      <c r="AL215">
        <v>11400</v>
      </c>
      <c r="AM215">
        <v>27800</v>
      </c>
      <c r="AN215">
        <v>39600</v>
      </c>
      <c r="AO215">
        <v>36000</v>
      </c>
      <c r="AP215">
        <v>58716</v>
      </c>
      <c r="AQ215">
        <v>19000</v>
      </c>
      <c r="AR215">
        <v>37000</v>
      </c>
      <c r="AS215">
        <v>44600</v>
      </c>
      <c r="AT215">
        <v>18550</v>
      </c>
      <c r="AU215">
        <v>55300</v>
      </c>
      <c r="AV215">
        <v>74300</v>
      </c>
      <c r="AW215">
        <v>19151</v>
      </c>
      <c r="AX215">
        <v>31950</v>
      </c>
      <c r="AY215">
        <v>20650</v>
      </c>
      <c r="AZ215">
        <v>38000</v>
      </c>
      <c r="BA215">
        <v>38950</v>
      </c>
      <c r="BB215">
        <v>67900</v>
      </c>
      <c r="BC215">
        <v>10200</v>
      </c>
      <c r="BD215">
        <v>10050</v>
      </c>
      <c r="BE215">
        <v>41000</v>
      </c>
      <c r="BF215">
        <v>37200</v>
      </c>
      <c r="BG215">
        <v>109600</v>
      </c>
      <c r="BH215">
        <v>56100</v>
      </c>
      <c r="BI215">
        <v>94200</v>
      </c>
      <c r="BJ215">
        <v>100900</v>
      </c>
      <c r="BK215">
        <v>13500</v>
      </c>
      <c r="BL215">
        <v>66300</v>
      </c>
      <c r="BM215">
        <v>8250</v>
      </c>
      <c r="BN215">
        <v>58300</v>
      </c>
      <c r="BO215">
        <v>52800</v>
      </c>
      <c r="BP215">
        <v>81900</v>
      </c>
      <c r="BQ215">
        <v>28350</v>
      </c>
      <c r="BR215">
        <v>36750</v>
      </c>
      <c r="BS215">
        <v>24350</v>
      </c>
      <c r="BT215">
        <v>64000</v>
      </c>
      <c r="BU215">
        <v>45850</v>
      </c>
      <c r="BV215">
        <v>28000</v>
      </c>
      <c r="BW215">
        <v>36500</v>
      </c>
      <c r="BX215">
        <v>62700</v>
      </c>
      <c r="BY215">
        <v>26300</v>
      </c>
      <c r="BZ215">
        <v>7700</v>
      </c>
      <c r="CA215">
        <v>26400</v>
      </c>
      <c r="CB215">
        <v>26600</v>
      </c>
      <c r="CC215">
        <v>19700</v>
      </c>
      <c r="CD215">
        <v>14400</v>
      </c>
      <c r="CE215">
        <v>9415.2999999999993</v>
      </c>
      <c r="CF215">
        <v>17600</v>
      </c>
      <c r="CG215">
        <v>15350</v>
      </c>
      <c r="CH215">
        <v>14000</v>
      </c>
      <c r="CI215">
        <v>14550</v>
      </c>
      <c r="CJ215">
        <v>52600</v>
      </c>
      <c r="CK215">
        <v>96000</v>
      </c>
      <c r="CL215">
        <v>5480</v>
      </c>
      <c r="CM215">
        <v>70300</v>
      </c>
      <c r="CN215">
        <v>119000</v>
      </c>
      <c r="CO215">
        <v>55037</v>
      </c>
      <c r="CP215">
        <v>35138</v>
      </c>
      <c r="CQ215">
        <v>28400</v>
      </c>
      <c r="CR215">
        <v>53500</v>
      </c>
      <c r="CS215">
        <v>18150</v>
      </c>
      <c r="CT215">
        <v>20650</v>
      </c>
      <c r="CU215">
        <v>22100</v>
      </c>
      <c r="CV215">
        <v>7130</v>
      </c>
      <c r="CW215">
        <v>70700</v>
      </c>
      <c r="CX215">
        <v>7550</v>
      </c>
      <c r="CY215">
        <v>15050</v>
      </c>
      <c r="CZ215">
        <v>10500</v>
      </c>
      <c r="DA215">
        <v>12250</v>
      </c>
      <c r="DB215">
        <v>26000</v>
      </c>
      <c r="DC215">
        <v>23800</v>
      </c>
      <c r="DD215">
        <v>14150</v>
      </c>
      <c r="DE215">
        <v>43850</v>
      </c>
      <c r="DF215">
        <v>114000</v>
      </c>
      <c r="DG215">
        <v>55000</v>
      </c>
      <c r="DH215">
        <v>8632.5</v>
      </c>
      <c r="DI215">
        <v>22350</v>
      </c>
      <c r="DJ215">
        <v>29950</v>
      </c>
      <c r="DK215">
        <v>8880</v>
      </c>
      <c r="DL215">
        <v>35000</v>
      </c>
      <c r="DM215">
        <v>54000</v>
      </c>
      <c r="DN215">
        <v>5450</v>
      </c>
      <c r="DO215">
        <v>43500</v>
      </c>
      <c r="DP215">
        <v>25700</v>
      </c>
      <c r="DQ215">
        <v>20700</v>
      </c>
      <c r="DR215">
        <v>20400</v>
      </c>
      <c r="DS215">
        <v>16600</v>
      </c>
      <c r="DT215">
        <v>10700</v>
      </c>
      <c r="DU215">
        <v>22700</v>
      </c>
      <c r="DV215">
        <v>13500</v>
      </c>
      <c r="DW215">
        <v>36500</v>
      </c>
      <c r="DX215">
        <v>75300</v>
      </c>
      <c r="DY215">
        <v>10250</v>
      </c>
      <c r="DZ215">
        <v>22273</v>
      </c>
      <c r="EA215">
        <v>21875</v>
      </c>
      <c r="EB215">
        <v>53000</v>
      </c>
      <c r="EC215">
        <v>53363.6</v>
      </c>
      <c r="ED215">
        <v>13219.5</v>
      </c>
      <c r="EE215">
        <v>9610</v>
      </c>
      <c r="EF215">
        <v>41500</v>
      </c>
      <c r="EG215">
        <v>21000</v>
      </c>
      <c r="EH215">
        <v>71500</v>
      </c>
      <c r="EI215">
        <v>19350</v>
      </c>
      <c r="EJ215">
        <v>4220</v>
      </c>
      <c r="EK215">
        <v>13500</v>
      </c>
      <c r="EL215">
        <v>15500</v>
      </c>
      <c r="EM215">
        <v>9690</v>
      </c>
      <c r="EN215">
        <v>53600</v>
      </c>
      <c r="EO215">
        <v>54700</v>
      </c>
      <c r="EP215">
        <v>15050</v>
      </c>
      <c r="EQ215">
        <v>16850</v>
      </c>
      <c r="ER215">
        <v>28100</v>
      </c>
      <c r="ES215">
        <v>6370</v>
      </c>
      <c r="ET215">
        <v>14400</v>
      </c>
      <c r="EU215">
        <v>146900</v>
      </c>
      <c r="EV215">
        <v>135</v>
      </c>
      <c r="EW215">
        <v>28400</v>
      </c>
      <c r="EX215">
        <v>42900</v>
      </c>
      <c r="EY215">
        <v>88600</v>
      </c>
      <c r="EZ215">
        <v>47350</v>
      </c>
      <c r="FA215">
        <v>58542.3</v>
      </c>
      <c r="FC215">
        <v>24100</v>
      </c>
      <c r="FD215">
        <v>42800</v>
      </c>
      <c r="FE215">
        <v>80534</v>
      </c>
      <c r="FF215">
        <v>11200</v>
      </c>
      <c r="FG215">
        <v>8300</v>
      </c>
      <c r="FH215">
        <v>40900</v>
      </c>
      <c r="FI215">
        <v>38000</v>
      </c>
      <c r="FJ215">
        <v>37350</v>
      </c>
      <c r="FK215">
        <v>95000</v>
      </c>
      <c r="FL215">
        <v>91900</v>
      </c>
      <c r="FM215">
        <v>31800</v>
      </c>
      <c r="FN215">
        <v>29300</v>
      </c>
      <c r="FO215">
        <v>36950</v>
      </c>
      <c r="FP215">
        <v>30300</v>
      </c>
      <c r="FQ215">
        <v>70100</v>
      </c>
      <c r="FR215">
        <v>7570</v>
      </c>
      <c r="FS215">
        <v>12800</v>
      </c>
      <c r="FT215">
        <v>16800</v>
      </c>
      <c r="FU215">
        <v>59800</v>
      </c>
      <c r="FV215">
        <v>9700</v>
      </c>
      <c r="FW215">
        <v>104500</v>
      </c>
      <c r="FX215">
        <v>16600</v>
      </c>
      <c r="FY215">
        <v>23500</v>
      </c>
      <c r="FZ215">
        <v>107400</v>
      </c>
      <c r="GA215">
        <v>8870</v>
      </c>
      <c r="GB215">
        <v>31350</v>
      </c>
      <c r="GC215">
        <v>25400</v>
      </c>
      <c r="GD215">
        <v>4750</v>
      </c>
      <c r="GE215">
        <v>8220</v>
      </c>
      <c r="GF215">
        <v>5490</v>
      </c>
      <c r="GG215">
        <v>8960</v>
      </c>
      <c r="GH215">
        <v>144941</v>
      </c>
      <c r="GI215">
        <v>12850</v>
      </c>
      <c r="GJ215">
        <v>70800</v>
      </c>
      <c r="GK215">
        <v>22850</v>
      </c>
      <c r="GL215">
        <v>6610</v>
      </c>
      <c r="GM215">
        <v>29800</v>
      </c>
      <c r="GN215">
        <v>172</v>
      </c>
      <c r="GO215">
        <v>25050</v>
      </c>
      <c r="GP215">
        <v>32800</v>
      </c>
      <c r="GQ215">
        <v>20650</v>
      </c>
      <c r="GR215">
        <v>25600</v>
      </c>
      <c r="GS215">
        <v>17550</v>
      </c>
      <c r="GT215">
        <v>24700</v>
      </c>
      <c r="GU215">
        <v>22100</v>
      </c>
      <c r="GV215">
        <v>17400</v>
      </c>
      <c r="GW215">
        <v>16200</v>
      </c>
      <c r="GX215">
        <v>78200</v>
      </c>
      <c r="GY215">
        <v>33500</v>
      </c>
      <c r="GZ215">
        <v>8314.2999999999993</v>
      </c>
      <c r="HA215">
        <v>20100</v>
      </c>
      <c r="HB215">
        <v>25648</v>
      </c>
      <c r="HC215">
        <v>21500</v>
      </c>
      <c r="HD215">
        <v>12350</v>
      </c>
      <c r="HE215">
        <v>69000</v>
      </c>
      <c r="HF215">
        <v>20000</v>
      </c>
      <c r="HG215">
        <v>49600</v>
      </c>
      <c r="HH215">
        <v>20400</v>
      </c>
      <c r="HI215">
        <v>22100</v>
      </c>
      <c r="HJ215">
        <v>13450</v>
      </c>
      <c r="HK215">
        <v>42600</v>
      </c>
      <c r="HL215">
        <v>44150</v>
      </c>
      <c r="HM215">
        <v>12650</v>
      </c>
      <c r="HN215">
        <v>27700</v>
      </c>
      <c r="HO215">
        <v>36400</v>
      </c>
      <c r="HP215">
        <v>59200</v>
      </c>
      <c r="HQ215">
        <v>103000</v>
      </c>
      <c r="HR215">
        <v>70000</v>
      </c>
      <c r="HS215">
        <v>66000</v>
      </c>
      <c r="HT215">
        <v>74900</v>
      </c>
      <c r="HU215">
        <v>30500</v>
      </c>
      <c r="HV215">
        <v>38550</v>
      </c>
      <c r="HW215">
        <v>20450</v>
      </c>
      <c r="HX215">
        <v>42750</v>
      </c>
      <c r="HY215">
        <v>77900</v>
      </c>
      <c r="HZ215">
        <v>5690</v>
      </c>
      <c r="IA215">
        <v>34500</v>
      </c>
      <c r="IB215">
        <v>31150</v>
      </c>
      <c r="IC215">
        <v>11650</v>
      </c>
      <c r="ID215">
        <v>13400</v>
      </c>
      <c r="IE215" t="s">
        <v>2574</v>
      </c>
      <c r="IF215">
        <v>50500</v>
      </c>
      <c r="IG215">
        <v>9532.7000000000007</v>
      </c>
      <c r="IH215">
        <v>43900</v>
      </c>
      <c r="II215">
        <v>21850</v>
      </c>
      <c r="IJ215">
        <v>50000</v>
      </c>
      <c r="IK215">
        <v>84700</v>
      </c>
      <c r="IL215">
        <v>20700</v>
      </c>
      <c r="IM215">
        <v>14583.3</v>
      </c>
      <c r="IN215">
        <v>31500</v>
      </c>
      <c r="IO215">
        <v>6660</v>
      </c>
      <c r="IP215">
        <v>13300</v>
      </c>
      <c r="IQ215">
        <v>10750</v>
      </c>
      <c r="IR215">
        <v>90000</v>
      </c>
      <c r="IS215">
        <v>46900</v>
      </c>
      <c r="IT215">
        <v>14650</v>
      </c>
      <c r="IU215">
        <v>10300</v>
      </c>
      <c r="IV215">
        <v>40150</v>
      </c>
      <c r="IW215">
        <v>32400</v>
      </c>
      <c r="IX215">
        <v>19700</v>
      </c>
      <c r="IY215">
        <v>9900</v>
      </c>
      <c r="IZ215">
        <v>58900</v>
      </c>
      <c r="JA215">
        <v>76.102999999999994</v>
      </c>
      <c r="JB215">
        <v>250.8</v>
      </c>
      <c r="JC215">
        <v>71400</v>
      </c>
      <c r="JD215">
        <v>38300</v>
      </c>
      <c r="JE215">
        <v>35800</v>
      </c>
      <c r="JF215">
        <v>50100</v>
      </c>
      <c r="JG215">
        <v>66500</v>
      </c>
      <c r="JH215">
        <v>94.8</v>
      </c>
      <c r="JI215">
        <v>11900</v>
      </c>
      <c r="JJ215">
        <v>12500</v>
      </c>
      <c r="JK215">
        <v>18700</v>
      </c>
      <c r="JL215">
        <v>128.6</v>
      </c>
      <c r="JM215">
        <v>68600</v>
      </c>
      <c r="JN215">
        <v>12050</v>
      </c>
      <c r="JO215">
        <v>13550</v>
      </c>
      <c r="JP215">
        <v>89600</v>
      </c>
      <c r="JQ215">
        <v>13400</v>
      </c>
      <c r="JR215">
        <v>22450</v>
      </c>
      <c r="JS215">
        <v>36500</v>
      </c>
      <c r="JT215">
        <v>9380</v>
      </c>
      <c r="JU215">
        <v>15800</v>
      </c>
      <c r="JV215">
        <v>21900</v>
      </c>
      <c r="JW215">
        <v>30300</v>
      </c>
      <c r="JX215">
        <v>46000</v>
      </c>
      <c r="JY215">
        <v>30000</v>
      </c>
      <c r="JZ215">
        <v>23000</v>
      </c>
      <c r="KA215">
        <v>12400</v>
      </c>
      <c r="KB215">
        <v>13500</v>
      </c>
      <c r="KC215" s="19"/>
      <c r="KD215" s="19"/>
      <c r="KE215" s="19"/>
      <c r="KF215" s="19"/>
      <c r="KG215" s="19"/>
      <c r="KH215" s="19"/>
      <c r="KI215" s="19"/>
      <c r="KJ215" s="19"/>
      <c r="KK215" s="19"/>
      <c r="KL215" s="19"/>
      <c r="KM215" s="19"/>
      <c r="KN215" s="19"/>
      <c r="KO215" s="19"/>
      <c r="KP215" s="19"/>
      <c r="KQ215" s="19"/>
      <c r="KR215" s="19"/>
      <c r="KS215" s="19"/>
      <c r="KT215" s="19"/>
      <c r="KU215" s="19"/>
      <c r="KV215" s="19"/>
      <c r="KW215" s="19"/>
      <c r="KX215" s="19"/>
      <c r="KY215" s="19"/>
      <c r="KZ215" s="19"/>
      <c r="LA215" s="19"/>
      <c r="LB215" s="19"/>
      <c r="LC215" s="19"/>
      <c r="LD215" s="19"/>
      <c r="LE215" s="19"/>
      <c r="LF215" s="19"/>
      <c r="LG215" s="19"/>
      <c r="LH215" s="19"/>
      <c r="LI215" s="19"/>
      <c r="LJ215" s="19"/>
      <c r="LK215" s="19"/>
      <c r="LL215" s="19"/>
      <c r="LM215" s="19"/>
      <c r="LN215" s="19"/>
      <c r="LO215" s="19"/>
      <c r="LP215" s="19"/>
      <c r="LQ215" s="19"/>
      <c r="LR215" s="19"/>
      <c r="LS215" s="19"/>
      <c r="LT215" s="19"/>
      <c r="LU215" s="19"/>
      <c r="LV215" s="19"/>
      <c r="LW215" s="25"/>
      <c r="LX215" s="19"/>
      <c r="LY215" s="19"/>
      <c r="LZ215" s="19"/>
      <c r="MA215" s="19"/>
      <c r="MB215" s="19"/>
      <c r="MC215" s="19"/>
      <c r="MD215" s="19"/>
      <c r="ME215" s="19"/>
      <c r="MF215" s="19"/>
      <c r="MG215" s="19"/>
      <c r="MH215" s="19"/>
      <c r="MI215" s="19"/>
      <c r="MJ215" s="19"/>
      <c r="MK215" s="19"/>
      <c r="ML215" s="19"/>
      <c r="MM215" s="19"/>
      <c r="MN215" s="19"/>
      <c r="MO215" s="19"/>
      <c r="MP215" s="19"/>
      <c r="MQ215" s="19"/>
      <c r="MR215" s="19"/>
      <c r="MS215" s="19"/>
      <c r="MT215" s="19"/>
      <c r="MU215" s="19"/>
      <c r="MV215" s="19"/>
      <c r="MW215" s="19"/>
      <c r="MX215" s="19"/>
      <c r="MY215" s="19"/>
      <c r="MZ215" s="19"/>
      <c r="NA215" s="19"/>
      <c r="NB215" s="19"/>
      <c r="NC215" s="19"/>
      <c r="ND215" s="20"/>
      <c r="NE215" s="20"/>
      <c r="NF215" s="20"/>
      <c r="NG215" s="19"/>
      <c r="NH215" s="19"/>
      <c r="NI215" s="19"/>
      <c r="NJ215" s="19"/>
      <c r="NK215" s="19"/>
      <c r="NL215" s="19"/>
      <c r="NM215" s="19"/>
      <c r="NN215" s="20"/>
      <c r="NO215" s="20"/>
      <c r="NP215" s="20"/>
      <c r="NQ215" s="19"/>
      <c r="NR215" s="19"/>
      <c r="NS215" s="19"/>
      <c r="NT215" s="19"/>
      <c r="NU215" s="20"/>
      <c r="NV215" s="19"/>
      <c r="NW215" s="19"/>
      <c r="NX215" s="19"/>
      <c r="NY215" s="19"/>
      <c r="NZ215" s="19"/>
      <c r="OA215" s="19"/>
      <c r="OB215" s="19"/>
      <c r="OC215" s="19"/>
      <c r="OD215" s="19"/>
      <c r="OE215" s="19"/>
      <c r="OF215" s="19"/>
      <c r="OG215" s="19"/>
      <c r="OH215" s="19"/>
      <c r="OI215" s="19"/>
      <c r="OJ215" s="19"/>
      <c r="OK215" s="19"/>
      <c r="OL215" s="19"/>
      <c r="OM215" s="19"/>
      <c r="ON215" s="19"/>
      <c r="OO215" s="19"/>
      <c r="OP215" s="19"/>
      <c r="OQ215" s="19"/>
      <c r="OR215" s="19"/>
      <c r="OS215" s="21"/>
      <c r="OT215" s="21"/>
      <c r="OU215" s="21"/>
      <c r="OV215" s="21"/>
      <c r="OW215" s="21"/>
      <c r="OX215" s="21"/>
      <c r="OY215" s="21"/>
      <c r="OZ215" s="21"/>
      <c r="PA215" s="21"/>
      <c r="PB215" s="21"/>
      <c r="PC215" s="21"/>
    </row>
    <row r="216" spans="1:419" x14ac:dyDescent="0.2">
      <c r="A216" s="23">
        <v>44512</v>
      </c>
      <c r="B216">
        <v>18300</v>
      </c>
      <c r="C216">
        <v>13950</v>
      </c>
      <c r="D216">
        <v>34700</v>
      </c>
      <c r="E216">
        <v>23100</v>
      </c>
      <c r="F216">
        <v>18150</v>
      </c>
      <c r="G216">
        <v>30550</v>
      </c>
      <c r="H216">
        <v>35850</v>
      </c>
      <c r="I216">
        <v>20750</v>
      </c>
      <c r="J216">
        <v>6600</v>
      </c>
      <c r="K216">
        <v>39000</v>
      </c>
      <c r="L216">
        <v>28900</v>
      </c>
      <c r="M216">
        <v>20150</v>
      </c>
      <c r="N216">
        <v>15807.7</v>
      </c>
      <c r="O216">
        <v>14950</v>
      </c>
      <c r="P216">
        <v>54400</v>
      </c>
      <c r="Q216">
        <v>63500</v>
      </c>
      <c r="R216">
        <v>21900</v>
      </c>
      <c r="S216">
        <v>22045.200000000001</v>
      </c>
      <c r="T216">
        <v>37100</v>
      </c>
      <c r="U216">
        <v>62200</v>
      </c>
      <c r="V216">
        <v>31800</v>
      </c>
      <c r="W216">
        <v>34189.800000000003</v>
      </c>
      <c r="X216">
        <v>28100</v>
      </c>
      <c r="Y216">
        <v>44700</v>
      </c>
      <c r="Z216">
        <v>61800</v>
      </c>
      <c r="AA216">
        <v>45400</v>
      </c>
      <c r="AB216">
        <v>18200</v>
      </c>
      <c r="AC216">
        <v>62800</v>
      </c>
      <c r="AD216">
        <v>45300</v>
      </c>
      <c r="AE216">
        <v>36000</v>
      </c>
      <c r="AF216">
        <v>19000</v>
      </c>
      <c r="AG216">
        <v>59900</v>
      </c>
      <c r="AH216">
        <v>19750</v>
      </c>
      <c r="AI216">
        <v>16700</v>
      </c>
      <c r="AJ216">
        <v>16300</v>
      </c>
      <c r="AK216">
        <v>21450</v>
      </c>
      <c r="AL216">
        <v>11300</v>
      </c>
      <c r="AM216">
        <v>29600</v>
      </c>
      <c r="AN216">
        <v>39700</v>
      </c>
      <c r="AO216">
        <v>35700</v>
      </c>
      <c r="AP216">
        <v>58807</v>
      </c>
      <c r="AQ216">
        <v>19850</v>
      </c>
      <c r="AR216">
        <v>37000</v>
      </c>
      <c r="AS216">
        <v>44550</v>
      </c>
      <c r="AT216">
        <v>18600</v>
      </c>
      <c r="AU216">
        <v>53000</v>
      </c>
      <c r="AV216">
        <v>73700</v>
      </c>
      <c r="AW216">
        <v>19198</v>
      </c>
      <c r="AX216">
        <v>32700</v>
      </c>
      <c r="AY216">
        <v>21600</v>
      </c>
      <c r="AZ216">
        <v>40650</v>
      </c>
      <c r="BA216">
        <v>38400</v>
      </c>
      <c r="BB216">
        <v>67500</v>
      </c>
      <c r="BC216">
        <v>10900</v>
      </c>
      <c r="BD216">
        <v>10750</v>
      </c>
      <c r="BE216">
        <v>41200</v>
      </c>
      <c r="BF216">
        <v>38100</v>
      </c>
      <c r="BG216">
        <v>111700</v>
      </c>
      <c r="BH216">
        <v>56000</v>
      </c>
      <c r="BI216">
        <v>94200</v>
      </c>
      <c r="BJ216">
        <v>101600</v>
      </c>
      <c r="BK216">
        <v>13800</v>
      </c>
      <c r="BL216">
        <v>70900</v>
      </c>
      <c r="BM216">
        <v>8550</v>
      </c>
      <c r="BN216">
        <v>58100</v>
      </c>
      <c r="BO216">
        <v>52600</v>
      </c>
      <c r="BP216">
        <v>80600</v>
      </c>
      <c r="BQ216">
        <v>28550</v>
      </c>
      <c r="BR216">
        <v>37400</v>
      </c>
      <c r="BS216">
        <v>24000</v>
      </c>
      <c r="BT216">
        <v>63900</v>
      </c>
      <c r="BU216">
        <v>45600</v>
      </c>
      <c r="BV216">
        <v>28000</v>
      </c>
      <c r="BW216">
        <v>36500</v>
      </c>
      <c r="BX216">
        <v>61900</v>
      </c>
      <c r="BY216">
        <v>27000</v>
      </c>
      <c r="BZ216">
        <v>8050</v>
      </c>
      <c r="CA216">
        <v>28200</v>
      </c>
      <c r="CB216">
        <v>25250</v>
      </c>
      <c r="CC216">
        <v>19800</v>
      </c>
      <c r="CD216">
        <v>14400</v>
      </c>
      <c r="CE216">
        <v>9282.1</v>
      </c>
      <c r="CF216">
        <v>18050</v>
      </c>
      <c r="CG216">
        <v>16200</v>
      </c>
      <c r="CH216">
        <v>14950</v>
      </c>
      <c r="CI216">
        <v>14550</v>
      </c>
      <c r="CJ216">
        <v>53100</v>
      </c>
      <c r="CK216">
        <v>98000</v>
      </c>
      <c r="CL216">
        <v>5860</v>
      </c>
      <c r="CM216">
        <v>70800</v>
      </c>
      <c r="CN216">
        <v>118100</v>
      </c>
      <c r="CO216">
        <v>55918</v>
      </c>
      <c r="CP216">
        <v>37156</v>
      </c>
      <c r="CQ216">
        <v>30350</v>
      </c>
      <c r="CR216">
        <v>52700</v>
      </c>
      <c r="CS216">
        <v>17850</v>
      </c>
      <c r="CT216">
        <v>20400</v>
      </c>
      <c r="CU216">
        <v>21950</v>
      </c>
      <c r="CV216">
        <v>7620</v>
      </c>
      <c r="CW216">
        <v>69600</v>
      </c>
      <c r="CX216">
        <v>7560</v>
      </c>
      <c r="CY216">
        <v>16050</v>
      </c>
      <c r="CZ216">
        <v>10750</v>
      </c>
      <c r="DA216">
        <v>12000</v>
      </c>
      <c r="DB216">
        <v>25450</v>
      </c>
      <c r="DC216">
        <v>23650</v>
      </c>
      <c r="DD216">
        <v>14150</v>
      </c>
      <c r="DE216">
        <v>44250</v>
      </c>
      <c r="DF216">
        <v>115000</v>
      </c>
      <c r="DG216">
        <v>55000</v>
      </c>
      <c r="DH216">
        <v>9230.7999999999993</v>
      </c>
      <c r="DI216">
        <v>21900</v>
      </c>
      <c r="DJ216">
        <v>30350</v>
      </c>
      <c r="DK216">
        <v>9180</v>
      </c>
      <c r="DL216">
        <v>35000</v>
      </c>
      <c r="DM216">
        <v>54600</v>
      </c>
      <c r="DN216">
        <v>5830</v>
      </c>
      <c r="DO216">
        <v>44700</v>
      </c>
      <c r="DP216">
        <v>27200</v>
      </c>
      <c r="DQ216">
        <v>20400</v>
      </c>
      <c r="DR216">
        <v>21800</v>
      </c>
      <c r="DS216">
        <v>16500</v>
      </c>
      <c r="DT216">
        <v>11400</v>
      </c>
      <c r="DU216">
        <v>22700</v>
      </c>
      <c r="DV216">
        <v>14200</v>
      </c>
      <c r="DW216">
        <v>36000</v>
      </c>
      <c r="DX216">
        <v>74000</v>
      </c>
      <c r="DY216">
        <v>10950</v>
      </c>
      <c r="DZ216">
        <v>21682</v>
      </c>
      <c r="EA216">
        <v>21383.9</v>
      </c>
      <c r="EB216">
        <v>53600</v>
      </c>
      <c r="EC216">
        <v>53636.4</v>
      </c>
      <c r="ED216">
        <v>14097.6</v>
      </c>
      <c r="EE216">
        <v>10250</v>
      </c>
      <c r="EF216">
        <v>42500</v>
      </c>
      <c r="EG216">
        <v>21000</v>
      </c>
      <c r="EH216">
        <v>71500</v>
      </c>
      <c r="EI216">
        <v>19100</v>
      </c>
      <c r="EJ216">
        <v>4500</v>
      </c>
      <c r="EK216">
        <v>14400</v>
      </c>
      <c r="EL216">
        <v>15600</v>
      </c>
      <c r="EM216">
        <v>10350</v>
      </c>
      <c r="EN216">
        <v>52900</v>
      </c>
      <c r="EO216">
        <v>54600</v>
      </c>
      <c r="EP216">
        <v>16100</v>
      </c>
      <c r="EQ216">
        <v>17100</v>
      </c>
      <c r="ER216">
        <v>28550</v>
      </c>
      <c r="ES216">
        <v>6600</v>
      </c>
      <c r="ET216">
        <v>14600</v>
      </c>
      <c r="EU216">
        <v>149600</v>
      </c>
      <c r="EV216">
        <v>136</v>
      </c>
      <c r="EW216">
        <v>28600</v>
      </c>
      <c r="EX216">
        <v>40000</v>
      </c>
      <c r="EY216">
        <v>89000</v>
      </c>
      <c r="EZ216">
        <v>49850</v>
      </c>
      <c r="FA216">
        <v>60869.7</v>
      </c>
      <c r="FB216">
        <v>80900</v>
      </c>
      <c r="FC216">
        <v>24000</v>
      </c>
      <c r="FD216">
        <v>42100</v>
      </c>
      <c r="FE216">
        <v>80916</v>
      </c>
      <c r="FF216">
        <v>11250</v>
      </c>
      <c r="FG216">
        <v>8880</v>
      </c>
      <c r="FH216">
        <v>41100</v>
      </c>
      <c r="FI216">
        <v>38600</v>
      </c>
      <c r="FJ216">
        <v>37350</v>
      </c>
      <c r="FK216">
        <v>89200</v>
      </c>
      <c r="FL216">
        <v>91400</v>
      </c>
      <c r="FM216">
        <v>31700</v>
      </c>
      <c r="FN216">
        <v>28700</v>
      </c>
      <c r="FO216">
        <v>36000</v>
      </c>
      <c r="FP216">
        <v>31500</v>
      </c>
      <c r="FQ216">
        <v>69400</v>
      </c>
      <c r="FR216">
        <v>7630</v>
      </c>
      <c r="FS216">
        <v>12800</v>
      </c>
      <c r="FT216">
        <v>16650</v>
      </c>
      <c r="FU216">
        <v>60000</v>
      </c>
      <c r="FV216">
        <v>9500</v>
      </c>
      <c r="FW216">
        <v>109900</v>
      </c>
      <c r="FX216">
        <v>16850</v>
      </c>
      <c r="FY216">
        <v>23400</v>
      </c>
      <c r="FZ216">
        <v>107700</v>
      </c>
      <c r="GA216">
        <v>9490</v>
      </c>
      <c r="GB216">
        <v>30700</v>
      </c>
      <c r="GC216">
        <v>25600</v>
      </c>
      <c r="GD216">
        <v>5080</v>
      </c>
      <c r="GE216">
        <v>8480</v>
      </c>
      <c r="GF216">
        <v>5870</v>
      </c>
      <c r="GG216">
        <v>9580</v>
      </c>
      <c r="GH216">
        <v>144481</v>
      </c>
      <c r="GI216">
        <v>13700</v>
      </c>
      <c r="GJ216">
        <v>73000</v>
      </c>
      <c r="GK216">
        <v>22550</v>
      </c>
      <c r="GL216">
        <v>6680</v>
      </c>
      <c r="GM216">
        <v>29700</v>
      </c>
      <c r="GN216">
        <v>172</v>
      </c>
      <c r="GO216">
        <v>25300</v>
      </c>
      <c r="GP216">
        <v>32500</v>
      </c>
      <c r="GQ216">
        <v>20850</v>
      </c>
      <c r="GR216">
        <v>26000</v>
      </c>
      <c r="GS216">
        <v>17800</v>
      </c>
      <c r="GT216">
        <v>24750</v>
      </c>
      <c r="GU216">
        <v>21500</v>
      </c>
      <c r="GV216">
        <v>17500</v>
      </c>
      <c r="GW216">
        <v>16500</v>
      </c>
      <c r="GX216">
        <v>81900</v>
      </c>
      <c r="GY216">
        <v>33000</v>
      </c>
      <c r="GZ216">
        <v>8676.2000000000007</v>
      </c>
      <c r="HA216">
        <v>19950</v>
      </c>
      <c r="HB216">
        <v>25463</v>
      </c>
      <c r="HC216">
        <v>21500</v>
      </c>
      <c r="HD216">
        <v>13200</v>
      </c>
      <c r="HE216">
        <v>69000</v>
      </c>
      <c r="HF216">
        <v>19950</v>
      </c>
      <c r="HG216">
        <v>50300</v>
      </c>
      <c r="HH216">
        <v>20800</v>
      </c>
      <c r="HI216">
        <v>22300</v>
      </c>
      <c r="HJ216">
        <v>13500</v>
      </c>
      <c r="HK216">
        <v>41500</v>
      </c>
      <c r="HL216">
        <v>44600</v>
      </c>
      <c r="HM216">
        <v>13500</v>
      </c>
      <c r="HN216">
        <v>28100</v>
      </c>
      <c r="HO216">
        <v>34000</v>
      </c>
      <c r="HP216">
        <v>60000</v>
      </c>
      <c r="HQ216">
        <v>98000</v>
      </c>
      <c r="HR216">
        <v>74000</v>
      </c>
      <c r="HS216">
        <v>66900</v>
      </c>
      <c r="HT216">
        <v>79900</v>
      </c>
      <c r="HU216">
        <v>30600</v>
      </c>
      <c r="HV216">
        <v>37750</v>
      </c>
      <c r="HW216">
        <v>21850</v>
      </c>
      <c r="HX216">
        <v>43600</v>
      </c>
      <c r="HY216">
        <v>78000</v>
      </c>
      <c r="HZ216">
        <v>6080</v>
      </c>
      <c r="IA216">
        <v>33400</v>
      </c>
      <c r="IB216">
        <v>30800</v>
      </c>
      <c r="IC216">
        <v>11500</v>
      </c>
      <c r="ID216">
        <v>13300</v>
      </c>
      <c r="IE216" t="s">
        <v>2574</v>
      </c>
      <c r="IF216">
        <v>52200</v>
      </c>
      <c r="IG216">
        <v>10186.9</v>
      </c>
      <c r="IH216">
        <v>43500</v>
      </c>
      <c r="II216">
        <v>22750</v>
      </c>
      <c r="IJ216">
        <v>51500</v>
      </c>
      <c r="IK216">
        <v>83700</v>
      </c>
      <c r="IL216">
        <v>20150</v>
      </c>
      <c r="IM216">
        <v>14583.3</v>
      </c>
      <c r="IN216">
        <v>32000</v>
      </c>
      <c r="IO216">
        <v>7120</v>
      </c>
      <c r="IP216">
        <v>13450</v>
      </c>
      <c r="IQ216">
        <v>10600</v>
      </c>
      <c r="IR216">
        <v>90000</v>
      </c>
      <c r="IS216">
        <v>46200</v>
      </c>
      <c r="IT216">
        <v>15650</v>
      </c>
      <c r="IU216">
        <v>10800</v>
      </c>
      <c r="IV216">
        <v>40150</v>
      </c>
      <c r="IW216">
        <v>33000</v>
      </c>
      <c r="IX216">
        <v>19500</v>
      </c>
      <c r="IY216">
        <v>10550</v>
      </c>
      <c r="IZ216">
        <v>58700</v>
      </c>
      <c r="JA216">
        <v>76.025000000000006</v>
      </c>
      <c r="JB216">
        <v>250</v>
      </c>
      <c r="JC216">
        <v>72000</v>
      </c>
      <c r="JD216">
        <v>37950</v>
      </c>
      <c r="JE216">
        <v>36700</v>
      </c>
      <c r="JF216">
        <v>52500</v>
      </c>
      <c r="JG216">
        <v>67400</v>
      </c>
      <c r="JH216">
        <v>94.5</v>
      </c>
      <c r="JI216">
        <v>12100</v>
      </c>
      <c r="JJ216">
        <v>12450</v>
      </c>
      <c r="JK216">
        <v>18300</v>
      </c>
      <c r="JL216">
        <v>128.6</v>
      </c>
      <c r="JM216">
        <v>69900</v>
      </c>
      <c r="JN216">
        <v>12250</v>
      </c>
      <c r="JO216">
        <v>13650</v>
      </c>
      <c r="JP216">
        <v>89300</v>
      </c>
      <c r="JQ216">
        <v>13400</v>
      </c>
      <c r="JR216">
        <v>22650</v>
      </c>
      <c r="JS216">
        <v>36750</v>
      </c>
      <c r="JT216">
        <v>9370</v>
      </c>
      <c r="JU216">
        <v>15900</v>
      </c>
      <c r="JV216">
        <v>23000</v>
      </c>
      <c r="JW216">
        <v>30100</v>
      </c>
      <c r="JX216">
        <v>44800</v>
      </c>
      <c r="JY216">
        <v>29950</v>
      </c>
      <c r="JZ216">
        <v>23500</v>
      </c>
      <c r="KA216">
        <v>12500</v>
      </c>
      <c r="KB216">
        <v>13250</v>
      </c>
      <c r="KC216" s="19"/>
      <c r="KD216" s="19"/>
      <c r="KE216" s="19"/>
      <c r="KF216" s="19"/>
      <c r="KG216" s="19"/>
      <c r="KH216" s="19"/>
      <c r="KI216" s="19"/>
      <c r="KJ216" s="19"/>
      <c r="KK216" s="19"/>
      <c r="KL216" s="19"/>
      <c r="KM216" s="19"/>
      <c r="KN216" s="19"/>
      <c r="KO216" s="19"/>
      <c r="KP216" s="19"/>
      <c r="KQ216" s="19"/>
      <c r="KR216" s="19"/>
      <c r="KS216" s="19"/>
      <c r="KT216" s="19"/>
      <c r="KU216" s="19"/>
      <c r="KV216" s="19"/>
      <c r="KW216" s="19"/>
      <c r="KX216" s="19"/>
      <c r="KY216" s="19"/>
      <c r="KZ216" s="19"/>
      <c r="LA216" s="19"/>
      <c r="LB216" s="19"/>
      <c r="LC216" s="19"/>
      <c r="LD216" s="19"/>
      <c r="LE216" s="19"/>
      <c r="LF216" s="19"/>
      <c r="LG216" s="19"/>
      <c r="LH216" s="19"/>
      <c r="LI216" s="19"/>
      <c r="LJ216" s="19"/>
      <c r="LK216" s="19"/>
      <c r="LL216" s="19"/>
      <c r="LM216" s="19"/>
      <c r="LN216" s="19"/>
      <c r="LO216" s="19"/>
      <c r="LP216" s="19"/>
      <c r="LQ216" s="19"/>
      <c r="LR216" s="19"/>
      <c r="LS216" s="19"/>
      <c r="LT216" s="19"/>
      <c r="LU216" s="19"/>
      <c r="LV216" s="19"/>
      <c r="LW216" s="25"/>
      <c r="LX216" s="19"/>
      <c r="LY216" s="19"/>
      <c r="LZ216" s="19"/>
      <c r="MA216" s="19"/>
      <c r="MB216" s="19"/>
      <c r="MC216" s="19"/>
      <c r="MD216" s="19"/>
      <c r="ME216" s="19"/>
      <c r="MF216" s="19"/>
      <c r="MG216" s="19"/>
      <c r="MH216" s="19"/>
      <c r="MI216" s="19"/>
      <c r="MJ216" s="19"/>
      <c r="MK216" s="19"/>
      <c r="ML216" s="19"/>
      <c r="MM216" s="19"/>
      <c r="MN216" s="19"/>
      <c r="MO216" s="19"/>
      <c r="MP216" s="19"/>
      <c r="MQ216" s="19"/>
      <c r="MR216" s="19"/>
      <c r="MS216" s="19"/>
      <c r="MT216" s="19"/>
      <c r="MU216" s="19"/>
      <c r="MV216" s="19"/>
      <c r="MW216" s="19"/>
      <c r="MX216" s="19"/>
      <c r="MY216" s="19"/>
      <c r="MZ216" s="19"/>
      <c r="NA216" s="19"/>
      <c r="NB216" s="19"/>
      <c r="NC216" s="19"/>
      <c r="ND216" s="20"/>
      <c r="NE216" s="20"/>
      <c r="NF216" s="20"/>
      <c r="NG216" s="19"/>
      <c r="NH216" s="19"/>
      <c r="NI216" s="19"/>
      <c r="NJ216" s="19"/>
      <c r="NK216" s="19"/>
      <c r="NL216" s="19"/>
      <c r="NM216" s="19"/>
      <c r="NN216" s="20"/>
      <c r="NO216" s="20"/>
      <c r="NP216" s="20"/>
      <c r="NQ216" s="19"/>
      <c r="NR216" s="19"/>
      <c r="NS216" s="19"/>
      <c r="NT216" s="19"/>
      <c r="NU216" s="20"/>
      <c r="NV216" s="19"/>
      <c r="NW216" s="19"/>
      <c r="NX216" s="19"/>
      <c r="NY216" s="19"/>
      <c r="NZ216" s="19"/>
      <c r="OA216" s="19"/>
      <c r="OB216" s="19"/>
      <c r="OC216" s="19"/>
      <c r="OD216" s="19"/>
      <c r="OE216" s="19"/>
      <c r="OF216" s="19"/>
      <c r="OG216" s="19"/>
      <c r="OH216" s="19"/>
      <c r="OI216" s="19"/>
      <c r="OJ216" s="19"/>
      <c r="OK216" s="19"/>
      <c r="OL216" s="19"/>
      <c r="OM216" s="19"/>
      <c r="ON216" s="19"/>
      <c r="OO216" s="19"/>
      <c r="OP216" s="19"/>
      <c r="OQ216" s="19"/>
      <c r="OR216" s="19"/>
      <c r="OS216" s="21"/>
      <c r="OT216" s="21"/>
      <c r="OU216" s="21"/>
      <c r="OV216" s="21"/>
      <c r="OW216" s="21"/>
      <c r="OX216" s="21"/>
      <c r="OY216" s="21"/>
      <c r="OZ216" s="21"/>
      <c r="PA216" s="21"/>
      <c r="PB216" s="21"/>
      <c r="PC216" s="21"/>
    </row>
    <row r="217" spans="1:419" x14ac:dyDescent="0.2">
      <c r="A217" s="24">
        <v>44515</v>
      </c>
      <c r="B217">
        <v>18400</v>
      </c>
      <c r="C217">
        <v>13850</v>
      </c>
      <c r="D217">
        <v>35000</v>
      </c>
      <c r="E217">
        <v>24100</v>
      </c>
      <c r="F217">
        <v>17800</v>
      </c>
      <c r="G217">
        <v>31500</v>
      </c>
      <c r="H217">
        <v>36500</v>
      </c>
      <c r="I217">
        <v>22200</v>
      </c>
      <c r="J217">
        <v>7050</v>
      </c>
      <c r="K217">
        <v>37100</v>
      </c>
      <c r="L217">
        <v>29900</v>
      </c>
      <c r="M217">
        <v>21550</v>
      </c>
      <c r="N217">
        <v>16653.900000000001</v>
      </c>
      <c r="O217">
        <v>14750</v>
      </c>
      <c r="P217">
        <v>56000</v>
      </c>
      <c r="Q217">
        <v>64000</v>
      </c>
      <c r="R217">
        <v>21750</v>
      </c>
      <c r="S217">
        <v>21601.8</v>
      </c>
      <c r="T217">
        <v>39650</v>
      </c>
      <c r="U217">
        <v>61800</v>
      </c>
      <c r="V217">
        <v>31600</v>
      </c>
      <c r="W217">
        <v>33873.199999999997</v>
      </c>
      <c r="X217">
        <v>30050</v>
      </c>
      <c r="Y217">
        <v>46400</v>
      </c>
      <c r="Z217">
        <v>59100</v>
      </c>
      <c r="AA217">
        <v>47900</v>
      </c>
      <c r="AB217">
        <v>18300</v>
      </c>
      <c r="AC217">
        <v>62700</v>
      </c>
      <c r="AD217">
        <v>44500</v>
      </c>
      <c r="AE217">
        <v>37550</v>
      </c>
      <c r="AF217">
        <v>18650</v>
      </c>
      <c r="AG217">
        <v>59700</v>
      </c>
      <c r="AH217">
        <v>20000</v>
      </c>
      <c r="AI217">
        <v>17850</v>
      </c>
      <c r="AJ217">
        <v>17100</v>
      </c>
      <c r="AK217">
        <v>21450</v>
      </c>
      <c r="AL217">
        <v>12000</v>
      </c>
      <c r="AM217">
        <v>30600</v>
      </c>
      <c r="AN217">
        <v>39800</v>
      </c>
      <c r="AO217">
        <v>35700</v>
      </c>
      <c r="AP217">
        <v>58532</v>
      </c>
      <c r="AQ217">
        <v>19600</v>
      </c>
      <c r="AR217">
        <v>36400</v>
      </c>
      <c r="AS217">
        <v>44550</v>
      </c>
      <c r="AT217">
        <v>19900</v>
      </c>
      <c r="AU217">
        <v>53600</v>
      </c>
      <c r="AV217">
        <v>72600</v>
      </c>
      <c r="AW217">
        <v>19198</v>
      </c>
      <c r="AX217">
        <v>32500</v>
      </c>
      <c r="AY217">
        <v>22300</v>
      </c>
      <c r="AZ217">
        <v>42000</v>
      </c>
      <c r="BA217">
        <v>38000</v>
      </c>
      <c r="BB217">
        <v>66200</v>
      </c>
      <c r="BC217">
        <v>11650</v>
      </c>
      <c r="BD217">
        <v>10650</v>
      </c>
      <c r="BE217">
        <v>41300</v>
      </c>
      <c r="BF217">
        <v>38800</v>
      </c>
      <c r="BG217">
        <v>119500</v>
      </c>
      <c r="BH217">
        <v>54800</v>
      </c>
      <c r="BI217">
        <v>92000</v>
      </c>
      <c r="BJ217">
        <v>103200</v>
      </c>
      <c r="BK217">
        <v>13850</v>
      </c>
      <c r="BL217">
        <v>68000</v>
      </c>
      <c r="BM217">
        <v>8400</v>
      </c>
      <c r="BN217">
        <v>56800</v>
      </c>
      <c r="BO217">
        <v>52600</v>
      </c>
      <c r="BP217">
        <v>80200</v>
      </c>
      <c r="BQ217">
        <v>28350</v>
      </c>
      <c r="BR217">
        <v>36800</v>
      </c>
      <c r="BS217">
        <v>25650</v>
      </c>
      <c r="BT217">
        <v>63900</v>
      </c>
      <c r="BU217">
        <v>46150</v>
      </c>
      <c r="BV217">
        <v>27000</v>
      </c>
      <c r="BW217">
        <v>36500</v>
      </c>
      <c r="BX217">
        <v>62000</v>
      </c>
      <c r="BY217">
        <v>27000</v>
      </c>
      <c r="BZ217">
        <v>8560</v>
      </c>
      <c r="CA217">
        <v>28600</v>
      </c>
      <c r="CB217">
        <v>25700</v>
      </c>
      <c r="CC217">
        <v>19400</v>
      </c>
      <c r="CD217">
        <v>15400</v>
      </c>
      <c r="CE217">
        <v>9859.5</v>
      </c>
      <c r="CF217">
        <v>18000</v>
      </c>
      <c r="CG217">
        <v>15500</v>
      </c>
      <c r="CH217">
        <v>15800</v>
      </c>
      <c r="CI217">
        <v>14600</v>
      </c>
      <c r="CJ217">
        <v>52500</v>
      </c>
      <c r="CK217">
        <v>97300</v>
      </c>
      <c r="CL217">
        <v>6270</v>
      </c>
      <c r="CM217">
        <v>72100</v>
      </c>
      <c r="CN217">
        <v>118900</v>
      </c>
      <c r="CO217">
        <v>56182</v>
      </c>
      <c r="CP217">
        <v>39725</v>
      </c>
      <c r="CQ217">
        <v>30350</v>
      </c>
      <c r="CR217">
        <v>52900</v>
      </c>
      <c r="CS217">
        <v>18250</v>
      </c>
      <c r="CT217">
        <v>20300</v>
      </c>
      <c r="CU217">
        <v>22500</v>
      </c>
      <c r="CV217">
        <v>8150</v>
      </c>
      <c r="CW217">
        <v>70600</v>
      </c>
      <c r="CX217">
        <v>7850</v>
      </c>
      <c r="CY217">
        <v>16250</v>
      </c>
      <c r="CZ217">
        <v>10550</v>
      </c>
      <c r="DA217">
        <v>12400</v>
      </c>
      <c r="DB217">
        <v>26000</v>
      </c>
      <c r="DC217">
        <v>23500</v>
      </c>
      <c r="DD217">
        <v>15050</v>
      </c>
      <c r="DE217">
        <v>45600</v>
      </c>
      <c r="DF217">
        <v>107000</v>
      </c>
      <c r="DG217">
        <v>55083.3</v>
      </c>
      <c r="DH217">
        <v>9871.7999999999993</v>
      </c>
      <c r="DI217">
        <v>21600</v>
      </c>
      <c r="DJ217">
        <v>30300</v>
      </c>
      <c r="DK217">
        <v>9600</v>
      </c>
      <c r="DL217">
        <v>34000</v>
      </c>
      <c r="DM217">
        <v>53600</v>
      </c>
      <c r="DN217">
        <v>6230</v>
      </c>
      <c r="DO217">
        <v>43700</v>
      </c>
      <c r="DP217">
        <v>27300</v>
      </c>
      <c r="DQ217">
        <v>20200</v>
      </c>
      <c r="DR217">
        <v>21300</v>
      </c>
      <c r="DS217">
        <v>16800</v>
      </c>
      <c r="DT217">
        <v>12050</v>
      </c>
      <c r="DU217">
        <v>22800</v>
      </c>
      <c r="DV217">
        <v>15150</v>
      </c>
      <c r="DW217">
        <v>35000</v>
      </c>
      <c r="DX217">
        <v>73800</v>
      </c>
      <c r="DY217">
        <v>11350</v>
      </c>
      <c r="DZ217">
        <v>21636</v>
      </c>
      <c r="EA217">
        <v>20892.900000000001</v>
      </c>
      <c r="EB217">
        <v>53800</v>
      </c>
      <c r="EC217">
        <v>53454.6</v>
      </c>
      <c r="ED217">
        <v>15073.2</v>
      </c>
      <c r="EE217">
        <v>10950</v>
      </c>
      <c r="EF217">
        <v>42800</v>
      </c>
      <c r="EG217">
        <v>21000</v>
      </c>
      <c r="EH217">
        <v>71500</v>
      </c>
      <c r="EI217">
        <v>19550</v>
      </c>
      <c r="EJ217">
        <v>4810</v>
      </c>
      <c r="EK217">
        <v>15400</v>
      </c>
      <c r="EL217">
        <v>15600</v>
      </c>
      <c r="EM217">
        <v>11050</v>
      </c>
      <c r="EN217">
        <v>51800</v>
      </c>
      <c r="EO217">
        <v>54500</v>
      </c>
      <c r="EP217">
        <v>16100</v>
      </c>
      <c r="EQ217">
        <v>17900</v>
      </c>
      <c r="ER217">
        <v>28600</v>
      </c>
      <c r="ES217">
        <v>7060</v>
      </c>
      <c r="ET217">
        <v>15600</v>
      </c>
      <c r="EU217">
        <v>154000</v>
      </c>
      <c r="EV217">
        <v>139.4</v>
      </c>
      <c r="EW217">
        <v>28650</v>
      </c>
      <c r="EX217">
        <v>42800</v>
      </c>
      <c r="EY217">
        <v>89200</v>
      </c>
      <c r="EZ217">
        <v>48350</v>
      </c>
      <c r="FA217">
        <v>59527</v>
      </c>
      <c r="FB217">
        <v>80900</v>
      </c>
      <c r="FC217">
        <v>24200</v>
      </c>
      <c r="FD217">
        <v>41600</v>
      </c>
      <c r="FE217">
        <v>79084</v>
      </c>
      <c r="FF217">
        <v>11200</v>
      </c>
      <c r="FG217">
        <v>9360</v>
      </c>
      <c r="FH217">
        <v>41300</v>
      </c>
      <c r="FI217">
        <v>38050</v>
      </c>
      <c r="FJ217">
        <v>38200</v>
      </c>
      <c r="FK217">
        <v>94400</v>
      </c>
      <c r="FL217">
        <v>91000</v>
      </c>
      <c r="FM217">
        <v>31950</v>
      </c>
      <c r="FN217">
        <v>27400</v>
      </c>
      <c r="FO217">
        <v>35800</v>
      </c>
      <c r="FP217">
        <v>31150</v>
      </c>
      <c r="FQ217">
        <v>70200</v>
      </c>
      <c r="FR217">
        <v>8160</v>
      </c>
      <c r="FS217">
        <v>13300</v>
      </c>
      <c r="FT217">
        <v>16600</v>
      </c>
      <c r="FU217">
        <v>60100</v>
      </c>
      <c r="FV217">
        <v>10000</v>
      </c>
      <c r="FW217">
        <v>110800</v>
      </c>
      <c r="FX217">
        <v>16750</v>
      </c>
      <c r="FY217">
        <v>23950</v>
      </c>
      <c r="FZ217">
        <v>104000</v>
      </c>
      <c r="GA217">
        <v>8830</v>
      </c>
      <c r="GB217">
        <v>31050</v>
      </c>
      <c r="GC217">
        <v>26100</v>
      </c>
      <c r="GD217">
        <v>5430</v>
      </c>
      <c r="GE217">
        <v>9040</v>
      </c>
      <c r="GF217">
        <v>6270</v>
      </c>
      <c r="GG217">
        <v>10250</v>
      </c>
      <c r="GH217">
        <v>143024</v>
      </c>
      <c r="GI217">
        <v>14000</v>
      </c>
      <c r="GJ217">
        <v>72100</v>
      </c>
      <c r="GK217">
        <v>24100</v>
      </c>
      <c r="GL217">
        <v>7140</v>
      </c>
      <c r="GM217">
        <v>29700</v>
      </c>
      <c r="GN217">
        <v>170</v>
      </c>
      <c r="GO217">
        <v>24800</v>
      </c>
      <c r="GP217">
        <v>31950</v>
      </c>
      <c r="GQ217">
        <v>21200</v>
      </c>
      <c r="GR217">
        <v>26100</v>
      </c>
      <c r="GS217">
        <v>18100</v>
      </c>
      <c r="GT217">
        <v>23550</v>
      </c>
      <c r="GU217">
        <v>21000</v>
      </c>
      <c r="GV217">
        <v>18600</v>
      </c>
      <c r="GW217">
        <v>16500</v>
      </c>
      <c r="GX217">
        <v>79600</v>
      </c>
      <c r="GY217">
        <v>32450</v>
      </c>
      <c r="GZ217">
        <v>9047.6</v>
      </c>
      <c r="HA217">
        <v>19950</v>
      </c>
      <c r="HB217">
        <v>25556</v>
      </c>
      <c r="HC217">
        <v>21500</v>
      </c>
      <c r="HD217">
        <v>14100</v>
      </c>
      <c r="HE217">
        <v>68100</v>
      </c>
      <c r="HF217">
        <v>19300</v>
      </c>
      <c r="HG217">
        <v>48750</v>
      </c>
      <c r="HH217">
        <v>21550</v>
      </c>
      <c r="HI217">
        <v>22900</v>
      </c>
      <c r="HJ217">
        <v>14000</v>
      </c>
      <c r="HK217">
        <v>41500</v>
      </c>
      <c r="HL217">
        <v>45800</v>
      </c>
      <c r="HM217">
        <v>13800</v>
      </c>
      <c r="HN217">
        <v>27950</v>
      </c>
      <c r="HO217">
        <v>34900</v>
      </c>
      <c r="HP217">
        <v>60800</v>
      </c>
      <c r="HQ217">
        <v>94500</v>
      </c>
      <c r="HR217">
        <v>70100</v>
      </c>
      <c r="HS217">
        <v>66400</v>
      </c>
      <c r="HT217">
        <v>78900</v>
      </c>
      <c r="HU217">
        <v>30600</v>
      </c>
      <c r="HV217">
        <v>36500</v>
      </c>
      <c r="HW217">
        <v>23350</v>
      </c>
      <c r="HX217">
        <v>43200</v>
      </c>
      <c r="HY217">
        <v>77200</v>
      </c>
      <c r="HZ217">
        <v>6500</v>
      </c>
      <c r="IA217">
        <v>34300</v>
      </c>
      <c r="IB217">
        <v>30300</v>
      </c>
      <c r="IC217">
        <v>11500</v>
      </c>
      <c r="ID217">
        <v>13500</v>
      </c>
      <c r="IE217">
        <v>99200</v>
      </c>
      <c r="IF217">
        <v>53800</v>
      </c>
      <c r="IG217">
        <v>10420.6</v>
      </c>
      <c r="IH217">
        <v>43900</v>
      </c>
      <c r="II217">
        <v>22250</v>
      </c>
      <c r="IJ217">
        <v>51000</v>
      </c>
      <c r="IK217">
        <v>83600</v>
      </c>
      <c r="IL217">
        <v>19550</v>
      </c>
      <c r="IM217">
        <v>14250</v>
      </c>
      <c r="IN217">
        <v>33400</v>
      </c>
      <c r="IO217">
        <v>7610</v>
      </c>
      <c r="IP217">
        <v>14350</v>
      </c>
      <c r="IQ217">
        <v>11000</v>
      </c>
      <c r="IR217">
        <v>89100</v>
      </c>
      <c r="IS217">
        <v>47000</v>
      </c>
      <c r="IT217">
        <v>15400</v>
      </c>
      <c r="IU217">
        <v>10850</v>
      </c>
      <c r="IV217">
        <v>42950</v>
      </c>
      <c r="IW217">
        <v>32600</v>
      </c>
      <c r="IX217">
        <v>19500</v>
      </c>
      <c r="IY217">
        <v>11250</v>
      </c>
      <c r="IZ217">
        <v>57900</v>
      </c>
      <c r="JA217">
        <v>75.638000000000005</v>
      </c>
      <c r="JB217">
        <v>240</v>
      </c>
      <c r="JC217">
        <v>72700</v>
      </c>
      <c r="JD217">
        <v>37200</v>
      </c>
      <c r="JE217">
        <v>38900</v>
      </c>
      <c r="JF217">
        <v>52400</v>
      </c>
      <c r="JG217">
        <v>64000</v>
      </c>
      <c r="JH217">
        <v>95</v>
      </c>
      <c r="JI217">
        <v>12350</v>
      </c>
      <c r="JJ217">
        <v>12300</v>
      </c>
      <c r="JK217">
        <v>18950</v>
      </c>
      <c r="JL217">
        <v>127</v>
      </c>
      <c r="JM217">
        <v>70200</v>
      </c>
      <c r="JN217">
        <v>12300</v>
      </c>
      <c r="JO217">
        <v>14600</v>
      </c>
      <c r="JP217">
        <v>89000</v>
      </c>
      <c r="JQ217">
        <v>13250</v>
      </c>
      <c r="JR217">
        <v>22150</v>
      </c>
      <c r="JS217">
        <v>36150</v>
      </c>
      <c r="JT217">
        <v>10000</v>
      </c>
      <c r="JU217">
        <v>17000</v>
      </c>
      <c r="JV217">
        <v>22900</v>
      </c>
      <c r="JW217">
        <v>30200</v>
      </c>
      <c r="JX217">
        <v>44400</v>
      </c>
      <c r="JY217">
        <v>29950</v>
      </c>
      <c r="JZ217">
        <v>23500</v>
      </c>
      <c r="KA217">
        <v>12800</v>
      </c>
      <c r="KB217">
        <v>13350</v>
      </c>
      <c r="KC217" s="19"/>
      <c r="KD217" s="19"/>
      <c r="KE217" s="19"/>
      <c r="KF217" s="19"/>
      <c r="KG217" s="19"/>
      <c r="KH217" s="19"/>
      <c r="KI217" s="19"/>
      <c r="KJ217" s="19"/>
      <c r="KK217" s="19"/>
      <c r="KL217" s="19"/>
      <c r="KM217" s="19"/>
      <c r="KN217" s="19"/>
      <c r="KO217" s="19"/>
      <c r="KP217" s="19"/>
      <c r="KQ217" s="19"/>
      <c r="KR217" s="19"/>
      <c r="KS217" s="19"/>
      <c r="KT217" s="19"/>
      <c r="KU217" s="19"/>
      <c r="KV217" s="19"/>
      <c r="KW217" s="19"/>
      <c r="KX217" s="19"/>
      <c r="KY217" s="19"/>
      <c r="KZ217" s="19"/>
      <c r="LA217" s="19"/>
      <c r="LB217" s="19"/>
      <c r="LC217" s="19"/>
      <c r="LD217" s="19"/>
      <c r="LE217" s="19"/>
      <c r="LF217" s="19"/>
      <c r="LG217" s="19"/>
      <c r="LH217" s="19"/>
      <c r="LI217" s="19"/>
      <c r="LJ217" s="19"/>
      <c r="LK217" s="19"/>
      <c r="LL217" s="19"/>
      <c r="LM217" s="19"/>
      <c r="LN217" s="19"/>
      <c r="LO217" s="19"/>
      <c r="LP217" s="19"/>
      <c r="LQ217" s="19"/>
      <c r="LR217" s="19"/>
      <c r="LS217" s="19"/>
      <c r="LT217" s="19"/>
      <c r="LU217" s="19"/>
      <c r="LV217" s="19"/>
      <c r="LW217" s="19"/>
      <c r="LX217" s="19"/>
      <c r="LY217" s="19"/>
      <c r="LZ217" s="19"/>
      <c r="MA217" s="19"/>
      <c r="MB217" s="19"/>
      <c r="MC217" s="19"/>
      <c r="MD217" s="19"/>
      <c r="ME217" s="19"/>
      <c r="MF217" s="19"/>
      <c r="MG217" s="19"/>
      <c r="MH217" s="19"/>
      <c r="MI217" s="19"/>
      <c r="MJ217" s="19"/>
      <c r="MK217" s="19"/>
      <c r="ML217" s="19"/>
      <c r="MM217" s="19"/>
      <c r="MN217" s="19"/>
      <c r="MO217" s="19"/>
      <c r="MP217" s="19"/>
      <c r="MQ217" s="19"/>
      <c r="MR217" s="19"/>
      <c r="MS217" s="19"/>
      <c r="MT217" s="19"/>
      <c r="MU217" s="19"/>
      <c r="MV217" s="19"/>
      <c r="MW217" s="19"/>
      <c r="MX217" s="19"/>
      <c r="MY217" s="19"/>
      <c r="MZ217" s="19"/>
      <c r="NA217" s="19"/>
      <c r="NB217" s="19"/>
      <c r="NC217" s="19"/>
      <c r="ND217" s="20"/>
      <c r="NE217" s="20"/>
      <c r="NF217" s="20"/>
      <c r="NG217" s="19"/>
      <c r="NH217" s="19"/>
      <c r="NI217" s="19"/>
      <c r="NJ217" s="19"/>
      <c r="NK217" s="19"/>
      <c r="NL217" s="19"/>
      <c r="NM217" s="19"/>
      <c r="NN217" s="20"/>
      <c r="NO217" s="20"/>
      <c r="NP217" s="20"/>
      <c r="NQ217" s="19"/>
      <c r="NR217" s="19"/>
      <c r="NS217" s="19"/>
      <c r="NT217" s="19"/>
      <c r="NU217" s="20"/>
      <c r="NV217" s="19"/>
      <c r="NW217" s="19"/>
      <c r="NX217" s="19"/>
      <c r="NY217" s="19"/>
      <c r="NZ217" s="19"/>
      <c r="OA217" s="19"/>
      <c r="OB217" s="19"/>
      <c r="OC217" s="19"/>
      <c r="OD217" s="19"/>
      <c r="OE217" s="19"/>
      <c r="OF217" s="19"/>
      <c r="OG217" s="19"/>
      <c r="OH217" s="19"/>
      <c r="OI217" s="19"/>
      <c r="OJ217" s="19"/>
      <c r="OK217" s="19"/>
      <c r="OL217" s="19"/>
      <c r="OM217" s="19"/>
      <c r="ON217" s="19"/>
      <c r="OO217" s="19"/>
      <c r="OP217" s="19"/>
      <c r="OQ217" s="19"/>
      <c r="OR217" s="19"/>
      <c r="OS217" s="21"/>
      <c r="OT217" s="21"/>
      <c r="OU217" s="21"/>
      <c r="OV217" s="21"/>
      <c r="OW217" s="21"/>
      <c r="OX217" s="21"/>
      <c r="OY217" s="21"/>
      <c r="OZ217" s="21"/>
      <c r="PA217" s="21"/>
      <c r="PB217" s="21"/>
      <c r="PC217" s="21"/>
    </row>
    <row r="218" spans="1:419" x14ac:dyDescent="0.2">
      <c r="A218" s="24">
        <v>44516</v>
      </c>
      <c r="B218">
        <v>17800</v>
      </c>
      <c r="C218">
        <v>13500</v>
      </c>
      <c r="D218">
        <v>36800</v>
      </c>
      <c r="E218">
        <v>24050</v>
      </c>
      <c r="F218">
        <v>17350</v>
      </c>
      <c r="G218">
        <v>32100</v>
      </c>
      <c r="H218">
        <v>36100</v>
      </c>
      <c r="I218">
        <v>23050</v>
      </c>
      <c r="J218">
        <v>6560</v>
      </c>
      <c r="K218">
        <v>37100</v>
      </c>
      <c r="L218">
        <v>28500</v>
      </c>
      <c r="M218">
        <v>22700</v>
      </c>
      <c r="N218">
        <v>16230.8</v>
      </c>
      <c r="O218">
        <v>14950</v>
      </c>
      <c r="P218">
        <v>54500</v>
      </c>
      <c r="Q218">
        <v>64500</v>
      </c>
      <c r="R218">
        <v>21100</v>
      </c>
      <c r="S218">
        <v>21118.2</v>
      </c>
      <c r="T218">
        <v>41300</v>
      </c>
      <c r="U218">
        <v>61800</v>
      </c>
      <c r="V218">
        <v>32000</v>
      </c>
      <c r="W218">
        <v>33873.199999999997</v>
      </c>
      <c r="X218">
        <v>30300</v>
      </c>
      <c r="Y218">
        <v>48900</v>
      </c>
      <c r="Z218">
        <v>60000</v>
      </c>
      <c r="AA218">
        <v>46900</v>
      </c>
      <c r="AB218">
        <v>18100</v>
      </c>
      <c r="AC218">
        <v>64600</v>
      </c>
      <c r="AD218">
        <v>44500</v>
      </c>
      <c r="AE218">
        <v>36950</v>
      </c>
      <c r="AF218">
        <v>18650</v>
      </c>
      <c r="AG218">
        <v>59300</v>
      </c>
      <c r="AH218">
        <v>19100</v>
      </c>
      <c r="AI218">
        <v>18500</v>
      </c>
      <c r="AJ218">
        <v>17400</v>
      </c>
      <c r="AK218">
        <v>21500</v>
      </c>
      <c r="AL218">
        <v>11300</v>
      </c>
      <c r="AM218">
        <v>28550</v>
      </c>
      <c r="AN218">
        <v>39650</v>
      </c>
      <c r="AO218">
        <v>36200</v>
      </c>
      <c r="AP218">
        <v>58624</v>
      </c>
      <c r="AQ218">
        <v>19000</v>
      </c>
      <c r="AR218">
        <v>37400</v>
      </c>
      <c r="AS218">
        <v>44550</v>
      </c>
      <c r="AT218">
        <v>19600</v>
      </c>
      <c r="AU218">
        <v>55000</v>
      </c>
      <c r="AV218">
        <v>71900</v>
      </c>
      <c r="AW218">
        <v>20472</v>
      </c>
      <c r="AX218">
        <v>32400</v>
      </c>
      <c r="AY218">
        <v>21700</v>
      </c>
      <c r="AZ218">
        <v>43000</v>
      </c>
      <c r="BA218">
        <v>38200</v>
      </c>
      <c r="BB218">
        <v>64000</v>
      </c>
      <c r="BC218">
        <v>12450</v>
      </c>
      <c r="BD218">
        <v>10400</v>
      </c>
      <c r="BE218">
        <v>40900</v>
      </c>
      <c r="BF218">
        <v>39200</v>
      </c>
      <c r="BG218">
        <v>125500</v>
      </c>
      <c r="BH218">
        <v>55000</v>
      </c>
      <c r="BI218">
        <v>91400</v>
      </c>
      <c r="BJ218">
        <v>102100</v>
      </c>
      <c r="BK218">
        <v>13700</v>
      </c>
      <c r="BL218">
        <v>67000</v>
      </c>
      <c r="BM218">
        <v>7830</v>
      </c>
      <c r="BN218">
        <v>57000</v>
      </c>
      <c r="BO218">
        <v>52500</v>
      </c>
      <c r="BP218">
        <v>81500</v>
      </c>
      <c r="BQ218">
        <v>28100</v>
      </c>
      <c r="BR218">
        <v>36200</v>
      </c>
      <c r="BS218">
        <v>25450</v>
      </c>
      <c r="BT218">
        <v>64000</v>
      </c>
      <c r="BU218">
        <v>46000</v>
      </c>
      <c r="BV218">
        <v>26700</v>
      </c>
      <c r="BW218">
        <v>36500</v>
      </c>
      <c r="BX218">
        <v>63200</v>
      </c>
      <c r="BY218">
        <v>26400</v>
      </c>
      <c r="BZ218">
        <v>8500</v>
      </c>
      <c r="CA218">
        <v>28200</v>
      </c>
      <c r="CB218">
        <v>26450</v>
      </c>
      <c r="CC218">
        <v>19500</v>
      </c>
      <c r="CD218">
        <v>16450</v>
      </c>
      <c r="CE218">
        <v>9681.7999999999993</v>
      </c>
      <c r="CF218">
        <v>18000</v>
      </c>
      <c r="CG218">
        <v>16000</v>
      </c>
      <c r="CH218">
        <v>15250</v>
      </c>
      <c r="CI218">
        <v>14600</v>
      </c>
      <c r="CJ218">
        <v>53200</v>
      </c>
      <c r="CK218">
        <v>98300</v>
      </c>
      <c r="CL218">
        <v>5850</v>
      </c>
      <c r="CM218">
        <v>69700</v>
      </c>
      <c r="CN218">
        <v>116700</v>
      </c>
      <c r="CO218">
        <v>57182</v>
      </c>
      <c r="CP218">
        <v>39450</v>
      </c>
      <c r="CQ218">
        <v>31500</v>
      </c>
      <c r="CR218">
        <v>55100</v>
      </c>
      <c r="CS218">
        <v>18800</v>
      </c>
      <c r="CT218">
        <v>19800</v>
      </c>
      <c r="CU218">
        <v>21800</v>
      </c>
      <c r="CV218">
        <v>8280</v>
      </c>
      <c r="CW218">
        <v>75500</v>
      </c>
      <c r="CX218">
        <v>7310</v>
      </c>
      <c r="CY218">
        <v>15900</v>
      </c>
      <c r="CZ218">
        <v>10200</v>
      </c>
      <c r="DA218">
        <v>12500</v>
      </c>
      <c r="DB218">
        <v>27800</v>
      </c>
      <c r="DC218">
        <v>25100</v>
      </c>
      <c r="DD218">
        <v>14400</v>
      </c>
      <c r="DE218">
        <v>45000</v>
      </c>
      <c r="DF218">
        <v>104500</v>
      </c>
      <c r="DG218">
        <v>53750</v>
      </c>
      <c r="DH218">
        <v>9230.7999999999993</v>
      </c>
      <c r="DI218">
        <v>21300</v>
      </c>
      <c r="DJ218">
        <v>29550</v>
      </c>
      <c r="DK218">
        <v>9160</v>
      </c>
      <c r="DL218">
        <v>34000</v>
      </c>
      <c r="DM218">
        <v>52000</v>
      </c>
      <c r="DN218">
        <v>6000</v>
      </c>
      <c r="DO218">
        <v>43100</v>
      </c>
      <c r="DP218">
        <v>27700</v>
      </c>
      <c r="DQ218">
        <v>20200</v>
      </c>
      <c r="DR218">
        <v>22750</v>
      </c>
      <c r="DS218">
        <v>17300</v>
      </c>
      <c r="DT218">
        <v>11250</v>
      </c>
      <c r="DU218">
        <v>22550</v>
      </c>
      <c r="DV218">
        <v>15200</v>
      </c>
      <c r="DW218">
        <v>33250</v>
      </c>
      <c r="DX218">
        <v>75000</v>
      </c>
      <c r="DY218">
        <v>10700</v>
      </c>
      <c r="DZ218">
        <v>21455</v>
      </c>
      <c r="EA218">
        <v>21071.4</v>
      </c>
      <c r="EB218">
        <v>52000</v>
      </c>
      <c r="EC218">
        <v>53454.6</v>
      </c>
      <c r="ED218">
        <v>16097.6</v>
      </c>
      <c r="EE218">
        <v>10200</v>
      </c>
      <c r="EF218">
        <v>41600</v>
      </c>
      <c r="EG218">
        <v>21800</v>
      </c>
      <c r="EH218">
        <v>72000</v>
      </c>
      <c r="EI218">
        <v>18700</v>
      </c>
      <c r="EJ218">
        <v>5140</v>
      </c>
      <c r="EK218">
        <v>14350</v>
      </c>
      <c r="EL218">
        <v>15100</v>
      </c>
      <c r="EM218">
        <v>11800</v>
      </c>
      <c r="EN218">
        <v>50800</v>
      </c>
      <c r="EO218">
        <v>53900</v>
      </c>
      <c r="EP218">
        <v>15300</v>
      </c>
      <c r="EQ218">
        <v>17300</v>
      </c>
      <c r="ER218">
        <v>28650</v>
      </c>
      <c r="ES218">
        <v>7550</v>
      </c>
      <c r="ET218">
        <v>15900</v>
      </c>
      <c r="EU218">
        <v>152000</v>
      </c>
      <c r="EV218">
        <v>137.9</v>
      </c>
      <c r="EW218">
        <v>28350</v>
      </c>
      <c r="EX218">
        <v>45700</v>
      </c>
      <c r="EY218">
        <v>88400</v>
      </c>
      <c r="EZ218">
        <v>47600</v>
      </c>
      <c r="FA218">
        <v>57020.6</v>
      </c>
      <c r="FB218">
        <v>81000</v>
      </c>
      <c r="FC218">
        <v>24250</v>
      </c>
      <c r="FD218">
        <v>40300</v>
      </c>
      <c r="FE218">
        <v>78702</v>
      </c>
      <c r="FF218">
        <v>11450</v>
      </c>
      <c r="FG218">
        <v>8740</v>
      </c>
      <c r="FH218">
        <v>41050</v>
      </c>
      <c r="FI218">
        <v>37000</v>
      </c>
      <c r="FJ218">
        <v>37550</v>
      </c>
      <c r="FK218">
        <v>94300</v>
      </c>
      <c r="FL218">
        <v>90500</v>
      </c>
      <c r="FM218">
        <v>33200</v>
      </c>
      <c r="FN218">
        <v>27600</v>
      </c>
      <c r="FO218">
        <v>35500</v>
      </c>
      <c r="FP218">
        <v>31200</v>
      </c>
      <c r="FQ218">
        <v>70000</v>
      </c>
      <c r="FR218">
        <v>8730</v>
      </c>
      <c r="FS218">
        <v>13000</v>
      </c>
      <c r="FT218">
        <v>16050</v>
      </c>
      <c r="FU218">
        <v>58800</v>
      </c>
      <c r="FV218">
        <v>9990</v>
      </c>
      <c r="FW218">
        <v>108000</v>
      </c>
      <c r="FX218">
        <v>16650</v>
      </c>
      <c r="FY218">
        <v>23600</v>
      </c>
      <c r="FZ218">
        <v>106000</v>
      </c>
      <c r="GA218">
        <v>9440</v>
      </c>
      <c r="GB218">
        <v>32100</v>
      </c>
      <c r="GC218">
        <v>26200</v>
      </c>
      <c r="GD218">
        <v>5810</v>
      </c>
      <c r="GE218">
        <v>8900</v>
      </c>
      <c r="GF218">
        <v>5840</v>
      </c>
      <c r="GG218">
        <v>10950</v>
      </c>
      <c r="GH218">
        <v>144174</v>
      </c>
      <c r="GI218">
        <v>13950</v>
      </c>
      <c r="GJ218">
        <v>71800</v>
      </c>
      <c r="GK218">
        <v>23400</v>
      </c>
      <c r="GL218">
        <v>7100</v>
      </c>
      <c r="GM218">
        <v>29950</v>
      </c>
      <c r="GN218">
        <v>170.6</v>
      </c>
      <c r="GO218">
        <v>23850</v>
      </c>
      <c r="GP218">
        <v>31150</v>
      </c>
      <c r="GQ218">
        <v>20900</v>
      </c>
      <c r="GR218">
        <v>24900</v>
      </c>
      <c r="GS218">
        <v>18200</v>
      </c>
      <c r="GT218">
        <v>25000</v>
      </c>
      <c r="GU218">
        <v>20900</v>
      </c>
      <c r="GV218">
        <v>17800</v>
      </c>
      <c r="GW218">
        <v>16900</v>
      </c>
      <c r="GX218">
        <v>77700</v>
      </c>
      <c r="GY218">
        <v>31750</v>
      </c>
      <c r="GZ218">
        <v>8714.2999999999993</v>
      </c>
      <c r="HA218">
        <v>19900</v>
      </c>
      <c r="HB218">
        <v>25000</v>
      </c>
      <c r="HC218">
        <v>21450</v>
      </c>
      <c r="HD218">
        <v>15050</v>
      </c>
      <c r="HE218">
        <v>71700</v>
      </c>
      <c r="HF218">
        <v>18800</v>
      </c>
      <c r="HG218">
        <v>47500</v>
      </c>
      <c r="HH218">
        <v>21900</v>
      </c>
      <c r="HI218">
        <v>22500</v>
      </c>
      <c r="HJ218">
        <v>14400</v>
      </c>
      <c r="HK218">
        <v>42000</v>
      </c>
      <c r="HL218">
        <v>44750</v>
      </c>
      <c r="HM218">
        <v>13000</v>
      </c>
      <c r="HN218">
        <v>28050</v>
      </c>
      <c r="HO218">
        <v>34850</v>
      </c>
      <c r="HP218">
        <v>60000</v>
      </c>
      <c r="HQ218">
        <v>95000</v>
      </c>
      <c r="HR218">
        <v>73000</v>
      </c>
      <c r="HS218">
        <v>66000</v>
      </c>
      <c r="HT218">
        <v>76400</v>
      </c>
      <c r="HU218">
        <v>30600</v>
      </c>
      <c r="HV218">
        <v>34400</v>
      </c>
      <c r="HW218">
        <v>23300</v>
      </c>
      <c r="HX218">
        <v>44500</v>
      </c>
      <c r="HY218">
        <v>76200</v>
      </c>
      <c r="HZ218">
        <v>6400</v>
      </c>
      <c r="IA218">
        <v>34500</v>
      </c>
      <c r="IB218">
        <v>28900</v>
      </c>
      <c r="IC218">
        <v>11000</v>
      </c>
      <c r="ID218">
        <v>13500</v>
      </c>
      <c r="IE218">
        <v>95900</v>
      </c>
      <c r="IF218">
        <v>52500</v>
      </c>
      <c r="IG218">
        <v>10233.6</v>
      </c>
      <c r="IH218">
        <v>43500</v>
      </c>
      <c r="II218">
        <v>21950</v>
      </c>
      <c r="IJ218">
        <v>50000</v>
      </c>
      <c r="IK218">
        <v>83600</v>
      </c>
      <c r="IL218">
        <v>19500</v>
      </c>
      <c r="IM218">
        <v>13875</v>
      </c>
      <c r="IN218">
        <v>33300</v>
      </c>
      <c r="IO218">
        <v>8140</v>
      </c>
      <c r="IP218">
        <v>15350</v>
      </c>
      <c r="IQ218">
        <v>11000</v>
      </c>
      <c r="IR218">
        <v>90100</v>
      </c>
      <c r="IS218">
        <v>48000</v>
      </c>
      <c r="IT218">
        <v>15100</v>
      </c>
      <c r="IU218">
        <v>10400</v>
      </c>
      <c r="IV218">
        <v>45950</v>
      </c>
      <c r="IW218">
        <v>32100</v>
      </c>
      <c r="IX218">
        <v>19800</v>
      </c>
      <c r="IY218">
        <v>11200</v>
      </c>
      <c r="IZ218">
        <v>58300</v>
      </c>
      <c r="JA218">
        <v>75.251000000000005</v>
      </c>
      <c r="JB218">
        <v>241.2</v>
      </c>
      <c r="JC218">
        <v>71300</v>
      </c>
      <c r="JD218">
        <v>37900</v>
      </c>
      <c r="JE218">
        <v>38800</v>
      </c>
      <c r="JF218">
        <v>52000</v>
      </c>
      <c r="JG218">
        <v>65000</v>
      </c>
      <c r="JH218">
        <v>94.8</v>
      </c>
      <c r="JI218">
        <v>11900</v>
      </c>
      <c r="JJ218">
        <v>12800</v>
      </c>
      <c r="JK218">
        <v>18850</v>
      </c>
      <c r="JL218">
        <v>127.9</v>
      </c>
      <c r="JM218">
        <v>69500</v>
      </c>
      <c r="JN218">
        <v>12300</v>
      </c>
      <c r="JO218">
        <v>14600</v>
      </c>
      <c r="JP218">
        <v>88600</v>
      </c>
      <c r="JQ218">
        <v>12550</v>
      </c>
      <c r="JR218">
        <v>23000</v>
      </c>
      <c r="JS218">
        <v>36150</v>
      </c>
      <c r="JT218">
        <v>10650</v>
      </c>
      <c r="JU218">
        <v>17000</v>
      </c>
      <c r="JV218">
        <v>22700</v>
      </c>
      <c r="JW218">
        <v>30050</v>
      </c>
      <c r="JX218">
        <v>44000</v>
      </c>
      <c r="JY218">
        <v>30100</v>
      </c>
      <c r="JZ218">
        <v>24000</v>
      </c>
      <c r="KA218">
        <v>12900</v>
      </c>
      <c r="KB218">
        <v>13900</v>
      </c>
      <c r="KC218" s="19"/>
      <c r="KD218" s="19"/>
      <c r="KE218" s="19"/>
      <c r="KF218" s="19"/>
      <c r="KG218" s="19"/>
      <c r="KH218" s="19"/>
      <c r="KI218" s="19"/>
      <c r="KJ218" s="19"/>
      <c r="KK218" s="19"/>
      <c r="KL218" s="19"/>
      <c r="KM218" s="19"/>
      <c r="KN218" s="19"/>
      <c r="KO218" s="19"/>
      <c r="KP218" s="19"/>
      <c r="KQ218" s="19"/>
      <c r="KR218" s="19"/>
      <c r="KS218" s="19"/>
      <c r="KT218" s="19"/>
      <c r="KU218" s="19"/>
      <c r="KV218" s="19"/>
      <c r="KW218" s="19"/>
      <c r="KX218" s="19"/>
      <c r="KY218" s="19"/>
      <c r="KZ218" s="19"/>
      <c r="LA218" s="19"/>
      <c r="LB218" s="19"/>
      <c r="LC218" s="19"/>
      <c r="LD218" s="19"/>
      <c r="LE218" s="19"/>
      <c r="LF218" s="19"/>
      <c r="LG218" s="19"/>
      <c r="LH218" s="19"/>
      <c r="LI218" s="19"/>
      <c r="LJ218" s="19"/>
      <c r="LK218" s="19"/>
      <c r="LL218" s="19"/>
      <c r="LM218" s="19"/>
      <c r="LN218" s="19"/>
      <c r="LO218" s="19"/>
      <c r="LP218" s="19"/>
      <c r="LQ218" s="19"/>
      <c r="LR218" s="19"/>
      <c r="LS218" s="19"/>
      <c r="LT218" s="19"/>
      <c r="LU218" s="19"/>
      <c r="LV218" s="19"/>
      <c r="LW218" s="19"/>
      <c r="LX218" s="19"/>
      <c r="LY218" s="19"/>
      <c r="LZ218" s="19"/>
      <c r="MA218" s="19"/>
      <c r="MB218" s="19"/>
      <c r="MC218" s="19"/>
      <c r="MD218" s="19"/>
      <c r="ME218" s="19"/>
      <c r="MF218" s="19"/>
      <c r="MG218" s="19"/>
      <c r="MH218" s="19"/>
      <c r="MI218" s="19"/>
      <c r="MJ218" s="19"/>
      <c r="MK218" s="19"/>
      <c r="ML218" s="19"/>
      <c r="MM218" s="19"/>
      <c r="MN218" s="19"/>
      <c r="MO218" s="19"/>
      <c r="MP218" s="19"/>
      <c r="MQ218" s="19"/>
      <c r="MR218" s="19"/>
      <c r="MS218" s="19"/>
      <c r="MT218" s="19"/>
      <c r="MU218" s="19"/>
      <c r="MV218" s="19"/>
      <c r="MW218" s="19"/>
      <c r="MX218" s="19"/>
      <c r="MY218" s="19"/>
      <c r="MZ218" s="19"/>
      <c r="NA218" s="19"/>
      <c r="NB218" s="19"/>
      <c r="NC218" s="19"/>
      <c r="ND218" s="20"/>
      <c r="NE218" s="20"/>
      <c r="NF218" s="20"/>
      <c r="NG218" s="19"/>
      <c r="NH218" s="19"/>
      <c r="NI218" s="19"/>
      <c r="NJ218" s="19"/>
      <c r="NK218" s="19"/>
      <c r="NL218" s="19"/>
      <c r="NM218" s="19"/>
      <c r="NN218" s="20"/>
      <c r="NO218" s="20"/>
      <c r="NP218" s="20"/>
      <c r="NQ218" s="19"/>
      <c r="NR218" s="19"/>
      <c r="NS218" s="19"/>
      <c r="NT218" s="19"/>
      <c r="NU218" s="20"/>
      <c r="NV218" s="19"/>
      <c r="NW218" s="19"/>
      <c r="NX218" s="19"/>
      <c r="NY218" s="19"/>
      <c r="NZ218" s="19"/>
      <c r="OA218" s="19"/>
      <c r="OB218" s="19"/>
      <c r="OC218" s="19"/>
      <c r="OD218" s="19"/>
      <c r="OE218" s="19"/>
      <c r="OF218" s="19"/>
      <c r="OG218" s="19"/>
      <c r="OH218" s="19"/>
      <c r="OI218" s="19"/>
      <c r="OJ218" s="19"/>
      <c r="OK218" s="19"/>
      <c r="OL218" s="19"/>
      <c r="OM218" s="19"/>
      <c r="ON218" s="19"/>
      <c r="OO218" s="19"/>
      <c r="OP218" s="19"/>
      <c r="OQ218" s="19"/>
      <c r="OR218" s="19"/>
      <c r="OS218" s="21"/>
      <c r="OT218" s="21"/>
      <c r="OU218" s="21"/>
      <c r="OV218" s="21"/>
      <c r="OW218" s="21"/>
      <c r="OX218" s="21"/>
      <c r="OY218" s="21"/>
      <c r="OZ218" s="21"/>
      <c r="PA218" s="21"/>
      <c r="PB218" s="21"/>
      <c r="PC218" s="21"/>
    </row>
    <row r="219" spans="1:419" x14ac:dyDescent="0.2">
      <c r="A219" s="24">
        <v>44517</v>
      </c>
      <c r="B219">
        <v>17900</v>
      </c>
      <c r="C219">
        <v>13450</v>
      </c>
      <c r="D219">
        <v>36600</v>
      </c>
      <c r="E219">
        <v>24000</v>
      </c>
      <c r="F219">
        <v>17500</v>
      </c>
      <c r="G219">
        <v>33800</v>
      </c>
      <c r="H219">
        <v>36100</v>
      </c>
      <c r="I219">
        <v>24100</v>
      </c>
      <c r="J219">
        <v>6590</v>
      </c>
      <c r="K219">
        <v>37000</v>
      </c>
      <c r="L219">
        <v>28500</v>
      </c>
      <c r="M219">
        <v>23600</v>
      </c>
      <c r="N219">
        <v>16461.5</v>
      </c>
      <c r="O219">
        <v>15750</v>
      </c>
      <c r="P219">
        <v>54600</v>
      </c>
      <c r="Q219">
        <v>64300</v>
      </c>
      <c r="R219">
        <v>21200</v>
      </c>
      <c r="S219">
        <v>21803.4</v>
      </c>
      <c r="T219">
        <v>40100</v>
      </c>
      <c r="U219">
        <v>61900</v>
      </c>
      <c r="V219">
        <v>32000</v>
      </c>
      <c r="W219">
        <v>34506.300000000003</v>
      </c>
      <c r="X219">
        <v>32400</v>
      </c>
      <c r="Y219">
        <v>48250</v>
      </c>
      <c r="Z219">
        <v>59600</v>
      </c>
      <c r="AA219">
        <v>48750</v>
      </c>
      <c r="AB219">
        <v>18000</v>
      </c>
      <c r="AC219">
        <v>64200</v>
      </c>
      <c r="AD219">
        <v>45800</v>
      </c>
      <c r="AE219">
        <v>36400</v>
      </c>
      <c r="AF219">
        <v>18650</v>
      </c>
      <c r="AG219">
        <v>59900</v>
      </c>
      <c r="AH219">
        <v>18800</v>
      </c>
      <c r="AI219">
        <v>17650</v>
      </c>
      <c r="AJ219">
        <v>17800</v>
      </c>
      <c r="AK219">
        <v>21500</v>
      </c>
      <c r="AL219">
        <v>11400</v>
      </c>
      <c r="AM219">
        <v>29100</v>
      </c>
      <c r="AN219">
        <v>40500</v>
      </c>
      <c r="AO219">
        <v>35900</v>
      </c>
      <c r="AP219">
        <v>59266</v>
      </c>
      <c r="AQ219">
        <v>19200</v>
      </c>
      <c r="AR219">
        <v>37800</v>
      </c>
      <c r="AS219">
        <v>44550</v>
      </c>
      <c r="AT219">
        <v>19600</v>
      </c>
      <c r="AU219">
        <v>55500</v>
      </c>
      <c r="AV219">
        <v>75700</v>
      </c>
      <c r="AW219">
        <v>20425</v>
      </c>
      <c r="AX219">
        <v>32250</v>
      </c>
      <c r="AY219">
        <v>21250</v>
      </c>
      <c r="AZ219">
        <v>42800</v>
      </c>
      <c r="BA219">
        <v>38650</v>
      </c>
      <c r="BB219">
        <v>64900</v>
      </c>
      <c r="BC219">
        <v>13300</v>
      </c>
      <c r="BD219">
        <v>10450</v>
      </c>
      <c r="BE219">
        <v>40800</v>
      </c>
      <c r="BF219">
        <v>38700</v>
      </c>
      <c r="BG219">
        <v>124900</v>
      </c>
      <c r="BH219">
        <v>55300</v>
      </c>
      <c r="BI219">
        <v>91800</v>
      </c>
      <c r="BJ219">
        <v>102100</v>
      </c>
      <c r="BK219">
        <v>13650</v>
      </c>
      <c r="BL219">
        <v>67200</v>
      </c>
      <c r="BM219">
        <v>8050</v>
      </c>
      <c r="BN219">
        <v>57000</v>
      </c>
      <c r="BO219">
        <v>51500</v>
      </c>
      <c r="BP219">
        <v>87200</v>
      </c>
      <c r="BQ219">
        <v>28100</v>
      </c>
      <c r="BR219">
        <v>37500</v>
      </c>
      <c r="BS219">
        <v>24500</v>
      </c>
      <c r="BT219">
        <v>66000</v>
      </c>
      <c r="BU219">
        <v>46150</v>
      </c>
      <c r="BV219">
        <v>27500</v>
      </c>
      <c r="BW219">
        <v>36500</v>
      </c>
      <c r="BX219">
        <v>64000</v>
      </c>
      <c r="BY219">
        <v>26650</v>
      </c>
      <c r="BZ219">
        <v>8130</v>
      </c>
      <c r="CA219">
        <v>27700</v>
      </c>
      <c r="CB219">
        <v>25900</v>
      </c>
      <c r="CC219">
        <v>19200</v>
      </c>
      <c r="CD219">
        <v>17600</v>
      </c>
      <c r="CE219">
        <v>9859.5</v>
      </c>
      <c r="CF219">
        <v>17800</v>
      </c>
      <c r="CG219">
        <v>16600</v>
      </c>
      <c r="CH219">
        <v>15350</v>
      </c>
      <c r="CI219">
        <v>14650</v>
      </c>
      <c r="CJ219">
        <v>53300</v>
      </c>
      <c r="CK219">
        <v>98300</v>
      </c>
      <c r="CL219">
        <v>6000</v>
      </c>
      <c r="CM219">
        <v>71300</v>
      </c>
      <c r="CN219">
        <v>117400</v>
      </c>
      <c r="CO219">
        <v>56364</v>
      </c>
      <c r="CP219">
        <v>42110</v>
      </c>
      <c r="CQ219">
        <v>32000</v>
      </c>
      <c r="CR219">
        <v>54200</v>
      </c>
      <c r="CS219">
        <v>18400</v>
      </c>
      <c r="CT219">
        <v>19800</v>
      </c>
      <c r="CU219">
        <v>21800</v>
      </c>
      <c r="CV219">
        <v>8200</v>
      </c>
      <c r="CW219">
        <v>75700</v>
      </c>
      <c r="CX219">
        <v>7180</v>
      </c>
      <c r="CY219">
        <v>17000</v>
      </c>
      <c r="CZ219">
        <v>10050</v>
      </c>
      <c r="DA219">
        <v>13000</v>
      </c>
      <c r="DB219">
        <v>28000</v>
      </c>
      <c r="DC219">
        <v>25800</v>
      </c>
      <c r="DD219">
        <v>14200</v>
      </c>
      <c r="DE219">
        <v>45300</v>
      </c>
      <c r="DF219">
        <v>108600</v>
      </c>
      <c r="DG219">
        <v>53916.6</v>
      </c>
      <c r="DH219">
        <v>9871.7999999999993</v>
      </c>
      <c r="DI219">
        <v>21500</v>
      </c>
      <c r="DJ219">
        <v>29850</v>
      </c>
      <c r="DK219">
        <v>9050</v>
      </c>
      <c r="DL219">
        <v>31800</v>
      </c>
      <c r="DM219">
        <v>51400</v>
      </c>
      <c r="DN219">
        <v>6410</v>
      </c>
      <c r="DO219">
        <v>42500</v>
      </c>
      <c r="DP219">
        <v>26800</v>
      </c>
      <c r="DQ219">
        <v>20600</v>
      </c>
      <c r="DR219">
        <v>24300</v>
      </c>
      <c r="DS219">
        <v>16500</v>
      </c>
      <c r="DT219">
        <v>11800</v>
      </c>
      <c r="DU219">
        <v>22700</v>
      </c>
      <c r="DV219">
        <v>16250</v>
      </c>
      <c r="DW219">
        <v>33750</v>
      </c>
      <c r="DX219">
        <v>75000</v>
      </c>
      <c r="DY219">
        <v>11400</v>
      </c>
      <c r="DZ219">
        <v>21636</v>
      </c>
      <c r="EA219">
        <v>20714.3</v>
      </c>
      <c r="EB219">
        <v>52200</v>
      </c>
      <c r="EC219">
        <v>53181.8</v>
      </c>
      <c r="ED219">
        <v>17219.5</v>
      </c>
      <c r="EE219">
        <v>10900</v>
      </c>
      <c r="EF219">
        <v>41700</v>
      </c>
      <c r="EG219">
        <v>21800</v>
      </c>
      <c r="EH219">
        <v>77000</v>
      </c>
      <c r="EI219">
        <v>18550</v>
      </c>
      <c r="EJ219">
        <v>5490</v>
      </c>
      <c r="EK219">
        <v>15100</v>
      </c>
      <c r="EL219">
        <v>15000</v>
      </c>
      <c r="EM219">
        <v>11750</v>
      </c>
      <c r="EN219">
        <v>51500</v>
      </c>
      <c r="EO219">
        <v>53800</v>
      </c>
      <c r="EP219">
        <v>15000</v>
      </c>
      <c r="EQ219">
        <v>17150</v>
      </c>
      <c r="ER219">
        <v>28700</v>
      </c>
      <c r="ES219">
        <v>8070</v>
      </c>
      <c r="ET219">
        <v>16300</v>
      </c>
      <c r="EU219">
        <v>150500</v>
      </c>
      <c r="EV219">
        <v>137.9</v>
      </c>
      <c r="EW219">
        <v>28000</v>
      </c>
      <c r="EX219">
        <v>47000</v>
      </c>
      <c r="EY219">
        <v>88500</v>
      </c>
      <c r="EZ219">
        <v>46300</v>
      </c>
      <c r="FA219">
        <v>57647.199999999997</v>
      </c>
      <c r="FB219">
        <v>80000</v>
      </c>
      <c r="FC219">
        <v>24100</v>
      </c>
      <c r="FD219">
        <v>39950</v>
      </c>
      <c r="FE219">
        <v>78779</v>
      </c>
      <c r="FF219">
        <v>11500</v>
      </c>
      <c r="FG219">
        <v>8830</v>
      </c>
      <c r="FH219">
        <v>40250</v>
      </c>
      <c r="FI219">
        <v>37400</v>
      </c>
      <c r="FJ219">
        <v>38650</v>
      </c>
      <c r="FK219">
        <v>94200</v>
      </c>
      <c r="FL219">
        <v>90000</v>
      </c>
      <c r="FM219">
        <v>34600</v>
      </c>
      <c r="FN219">
        <v>27900</v>
      </c>
      <c r="FO219">
        <v>35650</v>
      </c>
      <c r="FP219">
        <v>31000</v>
      </c>
      <c r="FQ219">
        <v>74900</v>
      </c>
      <c r="FR219">
        <v>9340</v>
      </c>
      <c r="FS219">
        <v>12850</v>
      </c>
      <c r="FT219">
        <v>17150</v>
      </c>
      <c r="FU219">
        <v>62100</v>
      </c>
      <c r="FV219">
        <v>9990</v>
      </c>
      <c r="FW219">
        <v>106400</v>
      </c>
      <c r="FX219">
        <v>16450</v>
      </c>
      <c r="FY219">
        <v>23550</v>
      </c>
      <c r="FZ219">
        <v>106200</v>
      </c>
      <c r="GA219">
        <v>10100</v>
      </c>
      <c r="GB219">
        <v>32000</v>
      </c>
      <c r="GC219">
        <v>25800</v>
      </c>
      <c r="GD219">
        <v>6210</v>
      </c>
      <c r="GE219">
        <v>8880</v>
      </c>
      <c r="GF219">
        <v>6240</v>
      </c>
      <c r="GG219">
        <v>11700</v>
      </c>
      <c r="GH219">
        <v>143944</v>
      </c>
      <c r="GI219">
        <v>14900</v>
      </c>
      <c r="GJ219">
        <v>71800</v>
      </c>
      <c r="GK219">
        <v>23450</v>
      </c>
      <c r="GL219">
        <v>7160</v>
      </c>
      <c r="GM219">
        <v>29700</v>
      </c>
      <c r="GN219">
        <v>170.5</v>
      </c>
      <c r="GO219">
        <v>23800</v>
      </c>
      <c r="GP219">
        <v>31350</v>
      </c>
      <c r="GQ219">
        <v>21300</v>
      </c>
      <c r="GR219">
        <v>25200</v>
      </c>
      <c r="GS219">
        <v>18100</v>
      </c>
      <c r="GT219">
        <v>24000</v>
      </c>
      <c r="GU219">
        <v>19850</v>
      </c>
      <c r="GV219">
        <v>18000</v>
      </c>
      <c r="GW219">
        <v>17050</v>
      </c>
      <c r="GX219">
        <v>76800</v>
      </c>
      <c r="GY219">
        <v>31400</v>
      </c>
      <c r="GZ219">
        <v>9000</v>
      </c>
      <c r="HA219">
        <v>19950</v>
      </c>
      <c r="HB219">
        <v>24444</v>
      </c>
      <c r="HC219">
        <v>21250</v>
      </c>
      <c r="HD219">
        <v>16100</v>
      </c>
      <c r="HE219">
        <v>72500</v>
      </c>
      <c r="HF219">
        <v>18800</v>
      </c>
      <c r="HG219">
        <v>47000</v>
      </c>
      <c r="HH219">
        <v>21500</v>
      </c>
      <c r="HI219">
        <v>22300</v>
      </c>
      <c r="HJ219">
        <v>14500</v>
      </c>
      <c r="HK219">
        <v>42200</v>
      </c>
      <c r="HL219">
        <v>45850</v>
      </c>
      <c r="HM219">
        <v>12500</v>
      </c>
      <c r="HN219">
        <v>28000</v>
      </c>
      <c r="HO219">
        <v>34000</v>
      </c>
      <c r="HP219">
        <v>64200</v>
      </c>
      <c r="HQ219">
        <v>91000</v>
      </c>
      <c r="HR219">
        <v>76000</v>
      </c>
      <c r="HS219">
        <v>65200</v>
      </c>
      <c r="HT219">
        <v>72000</v>
      </c>
      <c r="HU219">
        <v>30600</v>
      </c>
      <c r="HV219">
        <v>35400</v>
      </c>
      <c r="HW219">
        <v>23800</v>
      </c>
      <c r="HX219">
        <v>43550</v>
      </c>
      <c r="HY219">
        <v>80400</v>
      </c>
      <c r="HZ219">
        <v>6840</v>
      </c>
      <c r="IA219">
        <v>34100</v>
      </c>
      <c r="IB219">
        <v>28800</v>
      </c>
      <c r="IC219">
        <v>11150</v>
      </c>
      <c r="ID219">
        <v>13400</v>
      </c>
      <c r="IE219">
        <v>95000</v>
      </c>
      <c r="IF219">
        <v>52000</v>
      </c>
      <c r="IG219">
        <v>10747.7</v>
      </c>
      <c r="IH219">
        <v>44400</v>
      </c>
      <c r="II219">
        <v>21650</v>
      </c>
      <c r="IJ219">
        <v>50500</v>
      </c>
      <c r="IK219">
        <v>83400</v>
      </c>
      <c r="IL219">
        <v>19600</v>
      </c>
      <c r="IM219">
        <v>14083.3</v>
      </c>
      <c r="IN219">
        <v>35600</v>
      </c>
      <c r="IO219">
        <v>8700</v>
      </c>
      <c r="IP219">
        <v>16000</v>
      </c>
      <c r="IQ219">
        <v>11000</v>
      </c>
      <c r="IR219">
        <v>90500</v>
      </c>
      <c r="IS219">
        <v>47850</v>
      </c>
      <c r="IT219">
        <v>15200</v>
      </c>
      <c r="IU219">
        <v>10550</v>
      </c>
      <c r="IV219">
        <v>46000</v>
      </c>
      <c r="IW219">
        <v>32900</v>
      </c>
      <c r="IX219">
        <v>19700</v>
      </c>
      <c r="IY219">
        <v>10600</v>
      </c>
      <c r="IZ219">
        <v>58000</v>
      </c>
      <c r="JA219">
        <v>75.870999999999995</v>
      </c>
      <c r="JB219">
        <v>257.89999999999998</v>
      </c>
      <c r="JC219">
        <v>72600</v>
      </c>
      <c r="JD219">
        <v>38350</v>
      </c>
      <c r="JE219">
        <v>39150</v>
      </c>
      <c r="JF219">
        <v>48400</v>
      </c>
      <c r="JG219">
        <v>64200</v>
      </c>
      <c r="JH219">
        <v>96.3</v>
      </c>
      <c r="JI219">
        <v>12000</v>
      </c>
      <c r="JJ219">
        <v>12600</v>
      </c>
      <c r="JK219">
        <v>18800</v>
      </c>
      <c r="JL219">
        <v>127.9</v>
      </c>
      <c r="JM219">
        <v>74300</v>
      </c>
      <c r="JN219">
        <v>12600</v>
      </c>
      <c r="JO219">
        <v>14050</v>
      </c>
      <c r="JP219">
        <v>88800</v>
      </c>
      <c r="JQ219">
        <v>11900</v>
      </c>
      <c r="JR219">
        <v>22600</v>
      </c>
      <c r="JS219">
        <v>36150</v>
      </c>
      <c r="JT219">
        <v>10500</v>
      </c>
      <c r="JU219">
        <v>16500</v>
      </c>
      <c r="JV219">
        <v>21300</v>
      </c>
      <c r="JW219">
        <v>30450</v>
      </c>
      <c r="JX219">
        <v>43800</v>
      </c>
      <c r="JY219">
        <v>30200</v>
      </c>
      <c r="JZ219">
        <v>24000</v>
      </c>
      <c r="KA219">
        <v>12900</v>
      </c>
      <c r="KB219">
        <v>13850</v>
      </c>
      <c r="KC219" s="19"/>
      <c r="KD219" s="19"/>
      <c r="KE219" s="19"/>
      <c r="KF219" s="19"/>
      <c r="KG219" s="19"/>
      <c r="KH219" s="19"/>
      <c r="KI219" s="19"/>
      <c r="KJ219" s="19"/>
      <c r="KK219" s="19"/>
      <c r="KL219" s="19"/>
      <c r="KM219" s="19"/>
      <c r="KN219" s="19"/>
      <c r="KO219" s="19"/>
      <c r="KP219" s="19"/>
      <c r="KQ219" s="19"/>
      <c r="KR219" s="19"/>
      <c r="KS219" s="19"/>
      <c r="KT219" s="19"/>
      <c r="KU219" s="19"/>
      <c r="KV219" s="19"/>
      <c r="KW219" s="19"/>
      <c r="KX219" s="19"/>
      <c r="KY219" s="19"/>
      <c r="KZ219" s="19"/>
      <c r="LA219" s="19"/>
      <c r="LB219" s="19"/>
      <c r="LC219" s="19"/>
      <c r="LD219" s="19"/>
      <c r="LE219" s="19"/>
      <c r="LF219" s="19"/>
      <c r="LG219" s="19"/>
      <c r="LH219" s="19"/>
      <c r="LI219" s="19"/>
      <c r="LJ219" s="19"/>
      <c r="LK219" s="19"/>
      <c r="LL219" s="19"/>
      <c r="LM219" s="19"/>
      <c r="LN219" s="19"/>
      <c r="LO219" s="19"/>
      <c r="LP219" s="19"/>
      <c r="LQ219" s="19"/>
      <c r="LR219" s="19"/>
      <c r="LS219" s="19"/>
      <c r="LT219" s="19"/>
      <c r="LU219" s="19"/>
      <c r="LV219" s="19"/>
      <c r="LW219" s="19"/>
      <c r="LX219" s="19"/>
      <c r="LY219" s="19"/>
      <c r="LZ219" s="19"/>
      <c r="MA219" s="19"/>
      <c r="MB219" s="19"/>
      <c r="MC219" s="19"/>
      <c r="MD219" s="19"/>
      <c r="ME219" s="19"/>
      <c r="MF219" s="19"/>
      <c r="MG219" s="19"/>
      <c r="MH219" s="19"/>
      <c r="MI219" s="19"/>
      <c r="MJ219" s="19"/>
      <c r="MK219" s="19"/>
      <c r="ML219" s="19"/>
      <c r="MM219" s="19"/>
      <c r="MN219" s="19"/>
      <c r="MO219" s="19"/>
      <c r="MP219" s="19"/>
      <c r="MQ219" s="19"/>
      <c r="MR219" s="19"/>
      <c r="MS219" s="19"/>
      <c r="MT219" s="19"/>
      <c r="MU219" s="19"/>
      <c r="MV219" s="19"/>
      <c r="MW219" s="19"/>
      <c r="MX219" s="19"/>
      <c r="MY219" s="19"/>
      <c r="MZ219" s="19"/>
      <c r="NA219" s="19"/>
      <c r="NB219" s="19"/>
      <c r="NC219" s="19"/>
      <c r="ND219" s="20"/>
      <c r="NE219" s="20"/>
      <c r="NF219" s="20"/>
      <c r="NG219" s="19"/>
      <c r="NH219" s="19"/>
      <c r="NI219" s="19"/>
      <c r="NJ219" s="19"/>
      <c r="NK219" s="19"/>
      <c r="NL219" s="19"/>
      <c r="NM219" s="19"/>
      <c r="NN219" s="20"/>
      <c r="NO219" s="20"/>
      <c r="NP219" s="20"/>
      <c r="NQ219" s="19"/>
      <c r="NR219" s="19"/>
      <c r="NS219" s="19"/>
      <c r="NT219" s="19"/>
      <c r="NU219" s="20"/>
      <c r="NV219" s="19"/>
      <c r="NW219" s="19"/>
      <c r="NX219" s="19"/>
      <c r="NY219" s="19"/>
      <c r="NZ219" s="19"/>
      <c r="OA219" s="19"/>
      <c r="OB219" s="19"/>
      <c r="OC219" s="19"/>
      <c r="OD219" s="19"/>
      <c r="OE219" s="19"/>
      <c r="OF219" s="19"/>
      <c r="OG219" s="19"/>
      <c r="OH219" s="19"/>
      <c r="OI219" s="19"/>
      <c r="OJ219" s="19"/>
      <c r="OK219" s="19"/>
      <c r="OL219" s="19"/>
      <c r="OM219" s="19"/>
      <c r="ON219" s="19"/>
      <c r="OO219" s="19"/>
      <c r="OP219" s="19"/>
      <c r="OQ219" s="19"/>
      <c r="OR219" s="19"/>
      <c r="OS219" s="21"/>
      <c r="OT219" s="21"/>
      <c r="OU219" s="21"/>
      <c r="OV219" s="21"/>
      <c r="OW219" s="21"/>
      <c r="OX219" s="21"/>
      <c r="OY219" s="21"/>
      <c r="OZ219" s="21"/>
      <c r="PA219" s="21"/>
      <c r="PB219" s="21"/>
      <c r="PC219" s="21"/>
    </row>
    <row r="220" spans="1:419" x14ac:dyDescent="0.2">
      <c r="A220" s="24">
        <v>44518</v>
      </c>
      <c r="B220">
        <v>18600</v>
      </c>
      <c r="C220">
        <v>14000</v>
      </c>
      <c r="D220">
        <v>34050</v>
      </c>
      <c r="E220">
        <v>24500</v>
      </c>
      <c r="F220">
        <v>17150</v>
      </c>
      <c r="G220">
        <v>35300</v>
      </c>
      <c r="H220">
        <v>36400</v>
      </c>
      <c r="I220">
        <v>25750</v>
      </c>
      <c r="J220">
        <v>6800</v>
      </c>
      <c r="K220">
        <v>36000</v>
      </c>
      <c r="L220">
        <v>28200</v>
      </c>
      <c r="M220">
        <v>25250</v>
      </c>
      <c r="N220">
        <v>17576.900000000001</v>
      </c>
      <c r="O220">
        <v>15000</v>
      </c>
      <c r="P220">
        <v>55400</v>
      </c>
      <c r="Q220">
        <v>64000</v>
      </c>
      <c r="R220">
        <v>20500</v>
      </c>
      <c r="S220">
        <v>22770.6</v>
      </c>
      <c r="T220">
        <v>40400</v>
      </c>
      <c r="U220">
        <v>61900</v>
      </c>
      <c r="V220">
        <v>31450</v>
      </c>
      <c r="W220">
        <v>35218.6</v>
      </c>
      <c r="X220">
        <v>31700</v>
      </c>
      <c r="Y220">
        <v>48000</v>
      </c>
      <c r="Z220">
        <v>59600</v>
      </c>
      <c r="AA220">
        <v>52100</v>
      </c>
      <c r="AB220">
        <v>18000</v>
      </c>
      <c r="AC220">
        <v>64200</v>
      </c>
      <c r="AD220">
        <v>45350</v>
      </c>
      <c r="AE220">
        <v>36000</v>
      </c>
      <c r="AF220">
        <v>19000</v>
      </c>
      <c r="AG220">
        <v>59600</v>
      </c>
      <c r="AH220">
        <v>19350</v>
      </c>
      <c r="AI220">
        <v>18000</v>
      </c>
      <c r="AJ220">
        <v>17800</v>
      </c>
      <c r="AK220">
        <v>21500</v>
      </c>
      <c r="AL220">
        <v>11500</v>
      </c>
      <c r="AM220">
        <v>31100</v>
      </c>
      <c r="AN220">
        <v>39250</v>
      </c>
      <c r="AO220">
        <v>35600</v>
      </c>
      <c r="AP220">
        <v>63303</v>
      </c>
      <c r="AQ220">
        <v>18900</v>
      </c>
      <c r="AR220">
        <v>36400</v>
      </c>
      <c r="AS220">
        <v>44450</v>
      </c>
      <c r="AT220">
        <v>20950</v>
      </c>
      <c r="AU220">
        <v>53700</v>
      </c>
      <c r="AV220">
        <v>75000</v>
      </c>
      <c r="AW220">
        <v>20000</v>
      </c>
      <c r="AX220">
        <v>32150</v>
      </c>
      <c r="AY220">
        <v>22600</v>
      </c>
      <c r="AZ220">
        <v>45750</v>
      </c>
      <c r="BA220">
        <v>38500</v>
      </c>
      <c r="BB220">
        <v>64700</v>
      </c>
      <c r="BC220">
        <v>14200</v>
      </c>
      <c r="BD220">
        <v>10700</v>
      </c>
      <c r="BE220">
        <v>41100</v>
      </c>
      <c r="BF220">
        <v>36500</v>
      </c>
      <c r="BG220">
        <v>131000</v>
      </c>
      <c r="BH220">
        <v>54200</v>
      </c>
      <c r="BI220">
        <v>92000</v>
      </c>
      <c r="BJ220">
        <v>101000</v>
      </c>
      <c r="BK220">
        <v>13450</v>
      </c>
      <c r="BL220">
        <v>71900</v>
      </c>
      <c r="BM220">
        <v>8060</v>
      </c>
      <c r="BN220">
        <v>55500</v>
      </c>
      <c r="BO220">
        <v>48600</v>
      </c>
      <c r="BP220">
        <v>87200</v>
      </c>
      <c r="BQ220">
        <v>27700</v>
      </c>
      <c r="BR220">
        <v>37900</v>
      </c>
      <c r="BS220">
        <v>24500</v>
      </c>
      <c r="BT220">
        <v>66000</v>
      </c>
      <c r="BU220">
        <v>45800</v>
      </c>
      <c r="BV220">
        <v>27500</v>
      </c>
      <c r="BW220">
        <v>36000</v>
      </c>
      <c r="BX220">
        <v>64100</v>
      </c>
      <c r="BY220">
        <v>27300</v>
      </c>
      <c r="BZ220">
        <v>8250</v>
      </c>
      <c r="CA220">
        <v>26800</v>
      </c>
      <c r="CB220">
        <v>25600</v>
      </c>
      <c r="CC220">
        <v>19600</v>
      </c>
      <c r="CD220">
        <v>18800</v>
      </c>
      <c r="CE220">
        <v>9859.5</v>
      </c>
      <c r="CF220">
        <v>18050</v>
      </c>
      <c r="CG220">
        <v>16600</v>
      </c>
      <c r="CH220">
        <v>16000</v>
      </c>
      <c r="CI220">
        <v>14700</v>
      </c>
      <c r="CJ220">
        <v>53300</v>
      </c>
      <c r="CK220">
        <v>96500</v>
      </c>
      <c r="CL220">
        <v>6420</v>
      </c>
      <c r="CM220">
        <v>74400</v>
      </c>
      <c r="CN220">
        <v>113800</v>
      </c>
      <c r="CO220">
        <v>57273</v>
      </c>
      <c r="CP220">
        <v>45046</v>
      </c>
      <c r="CQ220">
        <v>30700</v>
      </c>
      <c r="CR220">
        <v>53300</v>
      </c>
      <c r="CS220">
        <v>18200</v>
      </c>
      <c r="CT220">
        <v>19400</v>
      </c>
      <c r="CU220">
        <v>21900</v>
      </c>
      <c r="CV220">
        <v>8610</v>
      </c>
      <c r="CW220">
        <v>75200</v>
      </c>
      <c r="CX220">
        <v>7410</v>
      </c>
      <c r="CY220">
        <v>18150</v>
      </c>
      <c r="CZ220">
        <v>10750</v>
      </c>
      <c r="DA220">
        <v>13000</v>
      </c>
      <c r="DB220">
        <v>28650</v>
      </c>
      <c r="DC220">
        <v>26000</v>
      </c>
      <c r="DD220">
        <v>14450</v>
      </c>
      <c r="DE220">
        <v>48100</v>
      </c>
      <c r="DF220">
        <v>105100</v>
      </c>
      <c r="DG220">
        <v>55916.6</v>
      </c>
      <c r="DH220">
        <v>10555.6</v>
      </c>
      <c r="DI220">
        <v>21600</v>
      </c>
      <c r="DJ220">
        <v>29200</v>
      </c>
      <c r="DK220">
        <v>9250</v>
      </c>
      <c r="DL220">
        <v>32000</v>
      </c>
      <c r="DM220">
        <v>49950</v>
      </c>
      <c r="DN220">
        <v>6850</v>
      </c>
      <c r="DO220">
        <v>39900</v>
      </c>
      <c r="DP220">
        <v>26500</v>
      </c>
      <c r="DQ220">
        <v>20600</v>
      </c>
      <c r="DR220">
        <v>25200</v>
      </c>
      <c r="DS220">
        <v>17200</v>
      </c>
      <c r="DT220">
        <v>11000</v>
      </c>
      <c r="DU220">
        <v>22650</v>
      </c>
      <c r="DV220">
        <v>17350</v>
      </c>
      <c r="DW220">
        <v>33650</v>
      </c>
      <c r="DX220">
        <v>74900</v>
      </c>
      <c r="DY220">
        <v>12150</v>
      </c>
      <c r="DZ220">
        <v>23136</v>
      </c>
      <c r="EA220">
        <v>20267.900000000001</v>
      </c>
      <c r="EB220">
        <v>53500</v>
      </c>
      <c r="EC220">
        <v>52727.3</v>
      </c>
      <c r="ED220">
        <v>18390.2</v>
      </c>
      <c r="EE220">
        <v>10750</v>
      </c>
      <c r="EF220">
        <v>41100</v>
      </c>
      <c r="EG220">
        <v>22500</v>
      </c>
      <c r="EH220">
        <v>77500</v>
      </c>
      <c r="EI220">
        <v>19050</v>
      </c>
      <c r="EJ220">
        <v>5870</v>
      </c>
      <c r="EK220">
        <v>15250</v>
      </c>
      <c r="EL220">
        <v>15100</v>
      </c>
      <c r="EM220">
        <v>12150</v>
      </c>
      <c r="EN220">
        <v>51200</v>
      </c>
      <c r="EO220">
        <v>53400</v>
      </c>
      <c r="EP220">
        <v>14850</v>
      </c>
      <c r="EQ220">
        <v>17950</v>
      </c>
      <c r="ER220">
        <v>28300</v>
      </c>
      <c r="ES220">
        <v>8630</v>
      </c>
      <c r="ET220">
        <v>17400</v>
      </c>
      <c r="EU220">
        <v>148000</v>
      </c>
      <c r="EV220">
        <v>139</v>
      </c>
      <c r="EW220">
        <v>27400</v>
      </c>
      <c r="EX220">
        <v>46700</v>
      </c>
      <c r="EY220">
        <v>88600</v>
      </c>
      <c r="EZ220">
        <v>44000</v>
      </c>
      <c r="FA220">
        <v>59079.4</v>
      </c>
      <c r="FB220">
        <v>81000</v>
      </c>
      <c r="FC220">
        <v>23950</v>
      </c>
      <c r="FD220">
        <v>39200</v>
      </c>
      <c r="FE220">
        <v>78397</v>
      </c>
      <c r="FF220">
        <v>11900</v>
      </c>
      <c r="FG220">
        <v>9400</v>
      </c>
      <c r="FH220">
        <v>40000</v>
      </c>
      <c r="FI220">
        <v>40000</v>
      </c>
      <c r="FJ220">
        <v>37900</v>
      </c>
      <c r="FK220">
        <v>95000</v>
      </c>
      <c r="FL220">
        <v>89600</v>
      </c>
      <c r="FM220">
        <v>34300</v>
      </c>
      <c r="FN220">
        <v>27000</v>
      </c>
      <c r="FO220">
        <v>35500</v>
      </c>
      <c r="FP220">
        <v>31000</v>
      </c>
      <c r="FQ220">
        <v>77300</v>
      </c>
      <c r="FR220">
        <v>9990</v>
      </c>
      <c r="FS220">
        <v>12700</v>
      </c>
      <c r="FT220">
        <v>18350</v>
      </c>
      <c r="FU220">
        <v>61000</v>
      </c>
      <c r="FV220">
        <v>10000</v>
      </c>
      <c r="FW220">
        <v>106200</v>
      </c>
      <c r="FX220">
        <v>15950</v>
      </c>
      <c r="FY220">
        <v>23250</v>
      </c>
      <c r="FZ220">
        <v>104000</v>
      </c>
      <c r="GA220">
        <v>10800</v>
      </c>
      <c r="GB220">
        <v>30600</v>
      </c>
      <c r="GC220">
        <v>25000</v>
      </c>
      <c r="GD220">
        <v>6640</v>
      </c>
      <c r="GE220">
        <v>9500</v>
      </c>
      <c r="GF220">
        <v>6670</v>
      </c>
      <c r="GG220">
        <v>12500</v>
      </c>
      <c r="GH220">
        <v>143024</v>
      </c>
      <c r="GI220">
        <v>14900</v>
      </c>
      <c r="GJ220">
        <v>70000</v>
      </c>
      <c r="GK220">
        <v>23550</v>
      </c>
      <c r="GL220">
        <v>7400</v>
      </c>
      <c r="GM220">
        <v>29900</v>
      </c>
      <c r="GN220">
        <v>168.2</v>
      </c>
      <c r="GO220">
        <v>24500</v>
      </c>
      <c r="GP220">
        <v>30800</v>
      </c>
      <c r="GQ220">
        <v>21400</v>
      </c>
      <c r="GR220">
        <v>26450</v>
      </c>
      <c r="GS220">
        <v>18100</v>
      </c>
      <c r="GT220">
        <v>24200</v>
      </c>
      <c r="GU220">
        <v>20000</v>
      </c>
      <c r="GV220">
        <v>18950</v>
      </c>
      <c r="GW220">
        <v>16500</v>
      </c>
      <c r="GX220">
        <v>75500</v>
      </c>
      <c r="GY220">
        <v>30600</v>
      </c>
      <c r="GZ220">
        <v>9000</v>
      </c>
      <c r="HA220">
        <v>20650</v>
      </c>
      <c r="HB220">
        <v>24676</v>
      </c>
      <c r="HC220">
        <v>21500</v>
      </c>
      <c r="HD220">
        <v>17200</v>
      </c>
      <c r="HE220">
        <v>76100</v>
      </c>
      <c r="HF220">
        <v>18600</v>
      </c>
      <c r="HG220">
        <v>44450</v>
      </c>
      <c r="HH220">
        <v>21500</v>
      </c>
      <c r="HI220">
        <v>23200</v>
      </c>
      <c r="HJ220">
        <v>14600</v>
      </c>
      <c r="HK220">
        <v>42350</v>
      </c>
      <c r="HL220">
        <v>49050</v>
      </c>
      <c r="HM220">
        <v>12200</v>
      </c>
      <c r="HN220">
        <v>27650</v>
      </c>
      <c r="HO220">
        <v>35600</v>
      </c>
      <c r="HP220">
        <v>63900</v>
      </c>
      <c r="HQ220">
        <v>92000</v>
      </c>
      <c r="HR220">
        <v>76500</v>
      </c>
      <c r="HS220">
        <v>65800</v>
      </c>
      <c r="HT220">
        <v>72400</v>
      </c>
      <c r="HU220">
        <v>30600</v>
      </c>
      <c r="HV220">
        <v>35800</v>
      </c>
      <c r="HW220">
        <v>25450</v>
      </c>
      <c r="HX220">
        <v>42800</v>
      </c>
      <c r="HY220">
        <v>79900</v>
      </c>
      <c r="HZ220">
        <v>7310</v>
      </c>
      <c r="IA220">
        <v>34550</v>
      </c>
      <c r="IB220">
        <v>28950</v>
      </c>
      <c r="IC220">
        <v>11300</v>
      </c>
      <c r="ID220">
        <v>13150</v>
      </c>
      <c r="IE220">
        <v>88800</v>
      </c>
      <c r="IF220">
        <v>51000</v>
      </c>
      <c r="IG220">
        <v>11495.3</v>
      </c>
      <c r="IH220">
        <v>44400</v>
      </c>
      <c r="II220">
        <v>20550</v>
      </c>
      <c r="IJ220">
        <v>50000</v>
      </c>
      <c r="IK220">
        <v>82000</v>
      </c>
      <c r="IL220">
        <v>19500</v>
      </c>
      <c r="IM220">
        <v>14166.7</v>
      </c>
      <c r="IN220">
        <v>33500</v>
      </c>
      <c r="IO220">
        <v>9300</v>
      </c>
      <c r="IP220">
        <v>17000</v>
      </c>
      <c r="IQ220">
        <v>10750</v>
      </c>
      <c r="IR220">
        <v>90000</v>
      </c>
      <c r="IS220">
        <v>48000</v>
      </c>
      <c r="IT220">
        <v>16250</v>
      </c>
      <c r="IU220">
        <v>11250</v>
      </c>
      <c r="IV220">
        <v>48000</v>
      </c>
      <c r="IW220">
        <v>33300</v>
      </c>
      <c r="IX220">
        <v>19800</v>
      </c>
      <c r="IY220">
        <v>11300</v>
      </c>
      <c r="IZ220">
        <v>58000</v>
      </c>
      <c r="JA220">
        <v>75.096000000000004</v>
      </c>
      <c r="JB220">
        <v>257</v>
      </c>
      <c r="JC220">
        <v>76500</v>
      </c>
      <c r="JD220">
        <v>37950</v>
      </c>
      <c r="JE220">
        <v>40700</v>
      </c>
      <c r="JF220">
        <v>51500</v>
      </c>
      <c r="JG220">
        <v>61900</v>
      </c>
      <c r="JH220">
        <v>94.5</v>
      </c>
      <c r="JI220">
        <v>12050</v>
      </c>
      <c r="JJ220">
        <v>12600</v>
      </c>
      <c r="JK220">
        <v>18750</v>
      </c>
      <c r="JL220">
        <v>126.5</v>
      </c>
      <c r="JM220">
        <v>77600</v>
      </c>
      <c r="JN220">
        <v>13150</v>
      </c>
      <c r="JO220">
        <v>14500</v>
      </c>
      <c r="JP220">
        <v>88000</v>
      </c>
      <c r="JQ220">
        <v>12300</v>
      </c>
      <c r="JR220">
        <v>22150</v>
      </c>
      <c r="JS220">
        <v>35400</v>
      </c>
      <c r="JT220">
        <v>11200</v>
      </c>
      <c r="JU220">
        <v>16100</v>
      </c>
      <c r="JV220">
        <v>21000</v>
      </c>
      <c r="JW220">
        <v>31100</v>
      </c>
      <c r="JX220">
        <v>45100</v>
      </c>
      <c r="JY220">
        <v>29900</v>
      </c>
      <c r="JZ220">
        <v>23500</v>
      </c>
      <c r="KA220">
        <v>12850</v>
      </c>
      <c r="KB220">
        <v>13600</v>
      </c>
      <c r="KC220" s="19"/>
      <c r="KD220" s="19"/>
      <c r="KE220" s="19"/>
      <c r="KF220" s="19"/>
      <c r="KG220" s="19"/>
      <c r="KH220" s="19"/>
      <c r="KI220" s="19"/>
      <c r="KJ220" s="19"/>
      <c r="KK220" s="19"/>
      <c r="KL220" s="19"/>
      <c r="KM220" s="19"/>
      <c r="KN220" s="19"/>
      <c r="KO220" s="19"/>
      <c r="KP220" s="19"/>
      <c r="KQ220" s="19"/>
      <c r="KR220" s="19"/>
      <c r="KS220" s="19"/>
      <c r="KT220" s="19"/>
      <c r="KU220" s="19"/>
      <c r="KV220" s="19"/>
      <c r="KW220" s="19"/>
      <c r="KX220" s="19"/>
      <c r="KY220" s="19"/>
      <c r="KZ220" s="19"/>
      <c r="LA220" s="19"/>
      <c r="LB220" s="19"/>
      <c r="LC220" s="19"/>
      <c r="LD220" s="19"/>
      <c r="LE220" s="19"/>
      <c r="LF220" s="19"/>
      <c r="LG220" s="19"/>
      <c r="LH220" s="19"/>
      <c r="LI220" s="19"/>
      <c r="LJ220" s="19"/>
      <c r="LK220" s="19"/>
      <c r="LL220" s="19"/>
      <c r="LM220" s="19"/>
      <c r="LN220" s="19"/>
      <c r="LO220" s="19"/>
      <c r="LP220" s="19"/>
      <c r="LQ220" s="19"/>
      <c r="LR220" s="19"/>
      <c r="LS220" s="19"/>
      <c r="LT220" s="19"/>
      <c r="LU220" s="19"/>
      <c r="LV220" s="19"/>
      <c r="LW220" s="19"/>
      <c r="LX220" s="19"/>
      <c r="LY220" s="19"/>
      <c r="LZ220" s="19"/>
      <c r="MA220" s="19"/>
      <c r="MB220" s="19"/>
      <c r="MC220" s="19"/>
      <c r="MD220" s="19"/>
      <c r="ME220" s="19"/>
      <c r="MF220" s="19"/>
      <c r="MG220" s="19"/>
      <c r="MH220" s="19"/>
      <c r="MI220" s="19"/>
      <c r="MJ220" s="19"/>
      <c r="MK220" s="19"/>
      <c r="ML220" s="19"/>
      <c r="MM220" s="19"/>
      <c r="MN220" s="19"/>
      <c r="MO220" s="19"/>
      <c r="MP220" s="19"/>
      <c r="MQ220" s="19"/>
      <c r="MR220" s="19"/>
      <c r="MS220" s="19"/>
      <c r="MT220" s="19"/>
      <c r="MU220" s="19"/>
      <c r="MV220" s="19"/>
      <c r="MW220" s="19"/>
      <c r="MX220" s="19"/>
      <c r="MY220" s="19"/>
      <c r="MZ220" s="19"/>
      <c r="NA220" s="19"/>
      <c r="NB220" s="19"/>
      <c r="NC220" s="19"/>
      <c r="ND220" s="20"/>
      <c r="NE220" s="20"/>
      <c r="NF220" s="20"/>
      <c r="NG220" s="19"/>
      <c r="NH220" s="19"/>
      <c r="NI220" s="19"/>
      <c r="NJ220" s="19"/>
      <c r="NK220" s="19"/>
      <c r="NL220" s="19"/>
      <c r="NM220" s="19"/>
      <c r="NN220" s="20"/>
      <c r="NO220" s="20"/>
      <c r="NP220" s="20"/>
      <c r="NQ220" s="19"/>
      <c r="NR220" s="19"/>
      <c r="NS220" s="19"/>
      <c r="NT220" s="19"/>
      <c r="NU220" s="20"/>
      <c r="NV220" s="19"/>
      <c r="NW220" s="19"/>
      <c r="NX220" s="19"/>
      <c r="NY220" s="19"/>
      <c r="NZ220" s="19"/>
      <c r="OA220" s="19"/>
      <c r="OB220" s="19"/>
      <c r="OC220" s="19"/>
      <c r="OD220" s="19"/>
      <c r="OE220" s="19"/>
      <c r="OF220" s="19"/>
      <c r="OG220" s="19"/>
      <c r="OH220" s="19"/>
      <c r="OI220" s="19"/>
      <c r="OJ220" s="19"/>
      <c r="OK220" s="19"/>
      <c r="OL220" s="19"/>
      <c r="OM220" s="19"/>
      <c r="ON220" s="19"/>
      <c r="OO220" s="19"/>
      <c r="OP220" s="19"/>
      <c r="OQ220" s="19"/>
      <c r="OR220" s="19"/>
      <c r="OS220" s="21"/>
      <c r="OT220" s="21"/>
      <c r="OU220" s="21"/>
      <c r="OV220" s="21"/>
      <c r="OW220" s="21"/>
      <c r="OX220" s="21"/>
      <c r="OY220" s="21"/>
      <c r="OZ220" s="21"/>
      <c r="PA220" s="21"/>
      <c r="PB220" s="21"/>
      <c r="PC220" s="21"/>
    </row>
    <row r="221" spans="1:419" x14ac:dyDescent="0.2">
      <c r="A221" s="24">
        <v>44519</v>
      </c>
      <c r="B221">
        <v>17500</v>
      </c>
      <c r="C221">
        <v>13500</v>
      </c>
      <c r="D221">
        <v>34000</v>
      </c>
      <c r="E221">
        <v>24100</v>
      </c>
      <c r="F221">
        <v>16400</v>
      </c>
      <c r="G221">
        <v>34900</v>
      </c>
      <c r="H221">
        <v>36000</v>
      </c>
      <c r="I221">
        <v>25000</v>
      </c>
      <c r="J221">
        <v>6580</v>
      </c>
      <c r="K221">
        <v>34000</v>
      </c>
      <c r="L221">
        <v>26800</v>
      </c>
      <c r="M221">
        <v>23500</v>
      </c>
      <c r="N221">
        <v>17692.3</v>
      </c>
      <c r="O221">
        <v>14250</v>
      </c>
      <c r="P221">
        <v>54000</v>
      </c>
      <c r="Q221">
        <v>66500</v>
      </c>
      <c r="R221">
        <v>19100</v>
      </c>
      <c r="S221">
        <v>23133.3</v>
      </c>
      <c r="T221">
        <v>37600</v>
      </c>
      <c r="U221">
        <v>62000</v>
      </c>
      <c r="V221">
        <v>30200</v>
      </c>
      <c r="W221">
        <v>35139.5</v>
      </c>
      <c r="X221">
        <v>29500</v>
      </c>
      <c r="Y221">
        <v>46300</v>
      </c>
      <c r="Z221">
        <v>59400</v>
      </c>
      <c r="AA221">
        <v>52100</v>
      </c>
      <c r="AB221">
        <v>17400</v>
      </c>
      <c r="AC221">
        <v>61100</v>
      </c>
      <c r="AD221">
        <v>45600</v>
      </c>
      <c r="AE221">
        <v>34500</v>
      </c>
      <c r="AF221">
        <v>18600</v>
      </c>
      <c r="AG221">
        <v>59600</v>
      </c>
      <c r="AH221">
        <v>18000</v>
      </c>
      <c r="AI221">
        <v>17700</v>
      </c>
      <c r="AJ221">
        <v>16800</v>
      </c>
      <c r="AK221">
        <v>21500</v>
      </c>
      <c r="AL221">
        <v>11600</v>
      </c>
      <c r="AM221">
        <v>29550</v>
      </c>
      <c r="AN221">
        <v>39400</v>
      </c>
      <c r="AO221">
        <v>34900</v>
      </c>
      <c r="AP221">
        <v>64128</v>
      </c>
      <c r="AQ221">
        <v>17700</v>
      </c>
      <c r="AR221">
        <v>34000</v>
      </c>
      <c r="AS221">
        <v>44000</v>
      </c>
      <c r="AT221">
        <v>22400</v>
      </c>
      <c r="AU221">
        <v>50000</v>
      </c>
      <c r="AV221">
        <v>72000</v>
      </c>
      <c r="AW221">
        <v>19623</v>
      </c>
      <c r="AX221">
        <v>32800</v>
      </c>
      <c r="AY221">
        <v>22900</v>
      </c>
      <c r="AZ221">
        <v>44500</v>
      </c>
      <c r="BA221">
        <v>38500</v>
      </c>
      <c r="BB221">
        <v>61100</v>
      </c>
      <c r="BC221">
        <v>15150</v>
      </c>
      <c r="BD221">
        <v>11200</v>
      </c>
      <c r="BE221">
        <v>40200</v>
      </c>
      <c r="BF221">
        <v>35900</v>
      </c>
      <c r="BG221">
        <v>136000</v>
      </c>
      <c r="BH221">
        <v>51800</v>
      </c>
      <c r="BI221">
        <v>93700</v>
      </c>
      <c r="BJ221">
        <v>99800</v>
      </c>
      <c r="BK221">
        <v>13300</v>
      </c>
      <c r="BL221">
        <v>70000</v>
      </c>
      <c r="BM221">
        <v>8000</v>
      </c>
      <c r="BN221">
        <v>51700</v>
      </c>
      <c r="BO221">
        <v>46000</v>
      </c>
      <c r="BP221">
        <v>82800</v>
      </c>
      <c r="BQ221">
        <v>26400</v>
      </c>
      <c r="BR221">
        <v>35250</v>
      </c>
      <c r="BS221">
        <v>22800</v>
      </c>
      <c r="BT221">
        <v>66100</v>
      </c>
      <c r="BU221">
        <v>45550</v>
      </c>
      <c r="BV221">
        <v>27100</v>
      </c>
      <c r="BW221">
        <v>36000</v>
      </c>
      <c r="BX221">
        <v>63000</v>
      </c>
      <c r="BY221">
        <v>26550</v>
      </c>
      <c r="BZ221">
        <v>8250</v>
      </c>
      <c r="CA221">
        <v>27800</v>
      </c>
      <c r="CB221">
        <v>23850</v>
      </c>
      <c r="CC221">
        <v>18950</v>
      </c>
      <c r="CD221">
        <v>20100</v>
      </c>
      <c r="CE221">
        <v>9637.4</v>
      </c>
      <c r="CF221">
        <v>17900</v>
      </c>
      <c r="CG221">
        <v>16800</v>
      </c>
      <c r="CH221">
        <v>15300</v>
      </c>
      <c r="CI221">
        <v>14700</v>
      </c>
      <c r="CJ221">
        <v>52600</v>
      </c>
      <c r="CK221">
        <v>95300</v>
      </c>
      <c r="CL221">
        <v>6200</v>
      </c>
      <c r="CM221">
        <v>71300</v>
      </c>
      <c r="CN221">
        <v>106000</v>
      </c>
      <c r="CO221">
        <v>57182</v>
      </c>
      <c r="CP221">
        <v>46789</v>
      </c>
      <c r="CQ221">
        <v>30600</v>
      </c>
      <c r="CR221">
        <v>49700</v>
      </c>
      <c r="CS221">
        <v>17200</v>
      </c>
      <c r="CT221">
        <v>19000</v>
      </c>
      <c r="CU221">
        <v>20700</v>
      </c>
      <c r="CV221">
        <v>8010</v>
      </c>
      <c r="CW221">
        <v>71000</v>
      </c>
      <c r="CX221">
        <v>6920</v>
      </c>
      <c r="CY221">
        <v>18600</v>
      </c>
      <c r="CZ221">
        <v>10900</v>
      </c>
      <c r="DA221">
        <v>13100</v>
      </c>
      <c r="DB221">
        <v>27600</v>
      </c>
      <c r="DC221">
        <v>24350</v>
      </c>
      <c r="DD221">
        <v>13800</v>
      </c>
      <c r="DE221">
        <v>46600</v>
      </c>
      <c r="DF221" s="70">
        <v>100000</v>
      </c>
      <c r="DG221">
        <v>54166.6</v>
      </c>
      <c r="DH221">
        <v>10299.1</v>
      </c>
      <c r="DI221">
        <v>21400</v>
      </c>
      <c r="DJ221">
        <v>27950</v>
      </c>
      <c r="DK221">
        <v>8990</v>
      </c>
      <c r="DL221">
        <v>32000</v>
      </c>
      <c r="DM221">
        <v>48000</v>
      </c>
      <c r="DN221">
        <v>6900</v>
      </c>
      <c r="DO221">
        <v>37500</v>
      </c>
      <c r="DP221">
        <v>25200</v>
      </c>
      <c r="DQ221">
        <v>20400</v>
      </c>
      <c r="DR221">
        <v>26200</v>
      </c>
      <c r="DS221">
        <v>16950</v>
      </c>
      <c r="DT221">
        <v>10500</v>
      </c>
      <c r="DU221">
        <v>22500</v>
      </c>
      <c r="DV221">
        <v>18550</v>
      </c>
      <c r="DW221">
        <v>31300</v>
      </c>
      <c r="DX221">
        <v>74900</v>
      </c>
      <c r="DY221">
        <v>12600</v>
      </c>
      <c r="DZ221">
        <v>22727</v>
      </c>
      <c r="EA221">
        <v>18883.900000000001</v>
      </c>
      <c r="EB221">
        <v>50000</v>
      </c>
      <c r="EC221">
        <v>53636.4</v>
      </c>
      <c r="ED221">
        <v>19365.900000000001</v>
      </c>
      <c r="EE221">
        <v>10800</v>
      </c>
      <c r="EF221">
        <v>39000</v>
      </c>
      <c r="EG221">
        <v>21500</v>
      </c>
      <c r="EH221">
        <v>80400</v>
      </c>
      <c r="EI221">
        <v>18600</v>
      </c>
      <c r="EJ221">
        <v>5620</v>
      </c>
      <c r="EK221">
        <v>14200</v>
      </c>
      <c r="EL221">
        <v>15500</v>
      </c>
      <c r="EM221">
        <v>11300</v>
      </c>
      <c r="EN221">
        <v>51300</v>
      </c>
      <c r="EO221">
        <v>53000</v>
      </c>
      <c r="EP221">
        <v>14000</v>
      </c>
      <c r="EQ221">
        <v>18900</v>
      </c>
      <c r="ER221">
        <v>28300</v>
      </c>
      <c r="ES221">
        <v>9230</v>
      </c>
      <c r="ET221">
        <v>17300</v>
      </c>
      <c r="EU221">
        <v>147400</v>
      </c>
      <c r="EV221">
        <v>139</v>
      </c>
      <c r="EW221">
        <v>27150</v>
      </c>
      <c r="EX221">
        <v>45100</v>
      </c>
      <c r="EY221">
        <v>87600</v>
      </c>
      <c r="EZ221">
        <v>42000</v>
      </c>
      <c r="FA221">
        <v>55588.3</v>
      </c>
      <c r="FB221">
        <v>80000</v>
      </c>
      <c r="FC221">
        <v>22600</v>
      </c>
      <c r="FD221">
        <v>38100</v>
      </c>
      <c r="FE221">
        <v>78015</v>
      </c>
      <c r="FF221">
        <v>12100</v>
      </c>
      <c r="FG221">
        <v>9260</v>
      </c>
      <c r="FH221">
        <v>39450</v>
      </c>
      <c r="FI221">
        <v>40600</v>
      </c>
      <c r="FJ221">
        <v>36500</v>
      </c>
      <c r="FK221">
        <v>94000</v>
      </c>
      <c r="FL221">
        <v>90700</v>
      </c>
      <c r="FM221">
        <v>32000</v>
      </c>
      <c r="FN221">
        <v>25200</v>
      </c>
      <c r="FO221">
        <v>34400</v>
      </c>
      <c r="FP221">
        <v>30700</v>
      </c>
      <c r="FQ221">
        <v>73900</v>
      </c>
      <c r="FR221">
        <v>10650</v>
      </c>
      <c r="FS221">
        <v>12700</v>
      </c>
      <c r="FT221">
        <v>17500</v>
      </c>
      <c r="FU221">
        <v>59400</v>
      </c>
      <c r="FV221">
        <v>10700</v>
      </c>
      <c r="FW221">
        <v>102300</v>
      </c>
      <c r="FX221">
        <v>15200</v>
      </c>
      <c r="FY221">
        <v>22600</v>
      </c>
      <c r="FZ221">
        <v>100100</v>
      </c>
      <c r="GA221">
        <v>11000</v>
      </c>
      <c r="GB221">
        <v>28500</v>
      </c>
      <c r="GC221">
        <v>24500</v>
      </c>
      <c r="GD221">
        <v>7100</v>
      </c>
      <c r="GE221">
        <v>9400</v>
      </c>
      <c r="GF221">
        <v>6900</v>
      </c>
      <c r="GG221">
        <v>12900</v>
      </c>
      <c r="GH221">
        <v>142717</v>
      </c>
      <c r="GI221">
        <v>14100</v>
      </c>
      <c r="GJ221">
        <v>67100</v>
      </c>
      <c r="GK221">
        <v>22000</v>
      </c>
      <c r="GL221">
        <v>7260</v>
      </c>
      <c r="GM221">
        <v>29800</v>
      </c>
      <c r="GN221">
        <v>167.1</v>
      </c>
      <c r="GO221">
        <v>24200</v>
      </c>
      <c r="GP221">
        <v>29000</v>
      </c>
      <c r="GQ221">
        <v>21000</v>
      </c>
      <c r="GR221">
        <v>25850</v>
      </c>
      <c r="GS221">
        <v>17750</v>
      </c>
      <c r="GT221">
        <v>23800</v>
      </c>
      <c r="GU221">
        <v>19400</v>
      </c>
      <c r="GV221">
        <v>19200</v>
      </c>
      <c r="GW221">
        <v>15950</v>
      </c>
      <c r="GX221">
        <v>73200</v>
      </c>
      <c r="GY221">
        <v>29500</v>
      </c>
      <c r="GZ221">
        <v>8381</v>
      </c>
      <c r="HA221">
        <v>20100</v>
      </c>
      <c r="HB221">
        <v>24352</v>
      </c>
      <c r="HC221">
        <v>22300</v>
      </c>
      <c r="HD221">
        <v>18400</v>
      </c>
      <c r="HE221">
        <v>75000</v>
      </c>
      <c r="HF221">
        <v>17450</v>
      </c>
      <c r="HG221">
        <v>42000</v>
      </c>
      <c r="HH221">
        <v>21050</v>
      </c>
      <c r="HI221">
        <v>22100</v>
      </c>
      <c r="HJ221">
        <v>14500</v>
      </c>
      <c r="HK221">
        <v>42000</v>
      </c>
      <c r="HL221">
        <v>48500</v>
      </c>
      <c r="HM221">
        <v>11700</v>
      </c>
      <c r="HN221">
        <v>27900</v>
      </c>
      <c r="HO221">
        <v>34500</v>
      </c>
      <c r="HP221">
        <v>63500</v>
      </c>
      <c r="HQ221">
        <v>88500</v>
      </c>
      <c r="HR221">
        <v>76400</v>
      </c>
      <c r="HS221">
        <v>65800</v>
      </c>
      <c r="HT221">
        <v>72500</v>
      </c>
      <c r="HU221">
        <v>30600</v>
      </c>
      <c r="HV221">
        <v>33600</v>
      </c>
      <c r="HW221">
        <v>25650</v>
      </c>
      <c r="HX221">
        <v>40800</v>
      </c>
      <c r="HY221">
        <v>81700</v>
      </c>
      <c r="HZ221">
        <v>7820</v>
      </c>
      <c r="IA221">
        <v>35300</v>
      </c>
      <c r="IB221">
        <v>27000</v>
      </c>
      <c r="IC221">
        <v>10800</v>
      </c>
      <c r="ID221">
        <v>12400</v>
      </c>
      <c r="IE221">
        <v>89000</v>
      </c>
      <c r="IF221">
        <v>48500</v>
      </c>
      <c r="IG221">
        <v>12289.7</v>
      </c>
      <c r="IH221">
        <v>43700</v>
      </c>
      <c r="II221">
        <v>19600</v>
      </c>
      <c r="IJ221">
        <v>50000</v>
      </c>
      <c r="IK221">
        <v>83000</v>
      </c>
      <c r="IL221">
        <v>18150</v>
      </c>
      <c r="IM221">
        <v>13375</v>
      </c>
      <c r="IN221">
        <v>35300</v>
      </c>
      <c r="IO221">
        <v>9950</v>
      </c>
      <c r="IP221">
        <v>16800</v>
      </c>
      <c r="IQ221">
        <v>10850</v>
      </c>
      <c r="IR221">
        <v>89400</v>
      </c>
      <c r="IS221">
        <v>47100</v>
      </c>
      <c r="IT221">
        <v>16450</v>
      </c>
      <c r="IU221">
        <v>10800</v>
      </c>
      <c r="IV221">
        <v>47000</v>
      </c>
      <c r="IW221">
        <v>32000</v>
      </c>
      <c r="IX221">
        <v>19700</v>
      </c>
      <c r="IY221">
        <v>11500</v>
      </c>
      <c r="IZ221">
        <v>58000</v>
      </c>
      <c r="JA221">
        <v>75.174000000000007</v>
      </c>
      <c r="JB221">
        <v>240</v>
      </c>
      <c r="JC221">
        <v>74000</v>
      </c>
      <c r="JD221">
        <v>37750</v>
      </c>
      <c r="JE221">
        <v>38000</v>
      </c>
      <c r="JF221">
        <v>50000</v>
      </c>
      <c r="JG221">
        <v>60500</v>
      </c>
      <c r="JH221">
        <v>94.8</v>
      </c>
      <c r="JI221">
        <v>11900</v>
      </c>
      <c r="JJ221">
        <v>12000</v>
      </c>
      <c r="JK221">
        <v>18800</v>
      </c>
      <c r="JL221">
        <v>127.8</v>
      </c>
      <c r="JM221">
        <v>75000</v>
      </c>
      <c r="JN221">
        <v>13200</v>
      </c>
      <c r="JO221">
        <v>14800</v>
      </c>
      <c r="JP221">
        <v>86100</v>
      </c>
      <c r="JQ221">
        <v>11800</v>
      </c>
      <c r="JR221">
        <v>20700</v>
      </c>
      <c r="JS221">
        <v>36200</v>
      </c>
      <c r="JT221">
        <v>11600</v>
      </c>
      <c r="JU221">
        <v>15850</v>
      </c>
      <c r="JV221">
        <v>21000</v>
      </c>
      <c r="JW221">
        <v>30500</v>
      </c>
      <c r="JX221">
        <v>44000</v>
      </c>
      <c r="JY221">
        <v>29500</v>
      </c>
      <c r="JZ221">
        <v>22900</v>
      </c>
      <c r="KA221">
        <v>12700</v>
      </c>
      <c r="KB221">
        <v>12850</v>
      </c>
      <c r="KC221" s="19"/>
      <c r="KD221" s="19"/>
      <c r="KE221" s="19"/>
      <c r="KF221" s="19"/>
      <c r="KG221" s="19"/>
      <c r="KH221" s="19"/>
      <c r="KI221" s="19"/>
      <c r="KJ221" s="19"/>
      <c r="KK221" s="19"/>
      <c r="KL221" s="19"/>
      <c r="KM221" s="19"/>
      <c r="KN221" s="19"/>
      <c r="KO221" s="19"/>
      <c r="KP221" s="19"/>
      <c r="KQ221" s="19"/>
      <c r="KR221" s="19"/>
      <c r="KS221" s="19"/>
      <c r="KT221" s="19"/>
      <c r="KU221" s="19"/>
      <c r="KV221" s="19"/>
      <c r="KW221" s="19"/>
      <c r="KX221" s="19"/>
      <c r="KY221" s="19"/>
      <c r="KZ221" s="19"/>
      <c r="LA221" s="19"/>
      <c r="LB221" s="19"/>
      <c r="LC221" s="19"/>
      <c r="LD221" s="19"/>
      <c r="LE221" s="19"/>
      <c r="LF221" s="19"/>
      <c r="LG221" s="19"/>
      <c r="LH221" s="19"/>
      <c r="LI221" s="19"/>
      <c r="LJ221" s="19"/>
      <c r="LK221" s="19"/>
      <c r="LL221" s="19"/>
      <c r="LM221" s="19"/>
      <c r="LN221" s="19"/>
      <c r="LO221" s="19"/>
      <c r="LP221" s="19"/>
      <c r="LQ221" s="19"/>
      <c r="LR221" s="19"/>
      <c r="LS221" s="19"/>
      <c r="LT221" s="19"/>
      <c r="LU221" s="19"/>
      <c r="LV221" s="19"/>
      <c r="LW221" s="19"/>
      <c r="LX221" s="19"/>
      <c r="LY221" s="19"/>
      <c r="LZ221" s="19"/>
      <c r="MA221" s="19"/>
      <c r="MB221" s="19"/>
      <c r="MC221" s="19"/>
      <c r="MD221" s="19"/>
      <c r="ME221" s="19"/>
      <c r="MF221" s="19"/>
      <c r="MG221" s="19"/>
      <c r="MH221" s="19"/>
      <c r="MI221" s="19"/>
      <c r="MJ221" s="19"/>
      <c r="MK221" s="19"/>
      <c r="ML221" s="19"/>
      <c r="MM221" s="19"/>
      <c r="MN221" s="19"/>
      <c r="MO221" s="19"/>
      <c r="MP221" s="19"/>
      <c r="MQ221" s="19"/>
      <c r="MR221" s="19"/>
      <c r="MS221" s="19"/>
      <c r="MT221" s="19"/>
      <c r="MU221" s="19"/>
      <c r="MV221" s="19"/>
      <c r="MW221" s="19"/>
      <c r="MX221" s="19"/>
      <c r="MY221" s="19"/>
      <c r="MZ221" s="19"/>
      <c r="NA221" s="19"/>
      <c r="NB221" s="19"/>
      <c r="NC221" s="19"/>
      <c r="ND221" s="20"/>
      <c r="NE221" s="20"/>
      <c r="NF221" s="20"/>
      <c r="NG221" s="19"/>
      <c r="NH221" s="19"/>
      <c r="NI221" s="19"/>
      <c r="NJ221" s="19"/>
      <c r="NK221" s="19"/>
      <c r="NL221" s="19"/>
      <c r="NM221" s="19"/>
      <c r="NN221" s="20"/>
      <c r="NO221" s="20"/>
      <c r="NP221" s="20"/>
      <c r="NQ221" s="19"/>
      <c r="NR221" s="19"/>
      <c r="NS221" s="19"/>
      <c r="NT221" s="19"/>
      <c r="NU221" s="20"/>
      <c r="NV221" s="19"/>
      <c r="NW221" s="19"/>
      <c r="NX221" s="19"/>
      <c r="NY221" s="19"/>
      <c r="NZ221" s="19"/>
      <c r="OA221" s="19"/>
      <c r="OB221" s="19"/>
      <c r="OC221" s="19"/>
      <c r="OD221" s="19"/>
      <c r="OE221" s="19"/>
      <c r="OF221" s="19"/>
      <c r="OG221" s="19"/>
      <c r="OH221" s="19"/>
      <c r="OI221" s="19"/>
      <c r="OJ221" s="19"/>
      <c r="OK221" s="19"/>
      <c r="OL221" s="19"/>
      <c r="OM221" s="19"/>
      <c r="ON221" s="19"/>
      <c r="OO221" s="19"/>
      <c r="OP221" s="19"/>
      <c r="OQ221" s="19"/>
      <c r="OR221" s="19"/>
      <c r="OS221" s="21"/>
      <c r="OT221" s="21"/>
      <c r="OU221" s="21"/>
      <c r="OV221" s="21"/>
      <c r="OW221" s="21"/>
      <c r="OX221" s="21"/>
      <c r="OY221" s="21"/>
      <c r="OZ221" s="21"/>
      <c r="PA221" s="21"/>
      <c r="PB221" s="21"/>
      <c r="PC221" s="21"/>
    </row>
    <row r="222" spans="1:419" x14ac:dyDescent="0.2">
      <c r="A222" s="24">
        <v>44522</v>
      </c>
      <c r="B222">
        <v>16600</v>
      </c>
      <c r="C222">
        <v>12800</v>
      </c>
      <c r="D222">
        <v>35000</v>
      </c>
      <c r="E222">
        <v>23900</v>
      </c>
      <c r="F222">
        <v>15300</v>
      </c>
      <c r="G222">
        <v>34100</v>
      </c>
      <c r="H222">
        <v>36200</v>
      </c>
      <c r="I222">
        <v>24000</v>
      </c>
      <c r="J222">
        <v>6120</v>
      </c>
      <c r="K222">
        <v>34100</v>
      </c>
      <c r="L222">
        <v>24950</v>
      </c>
      <c r="M222">
        <v>25100</v>
      </c>
      <c r="N222">
        <v>16461.5</v>
      </c>
      <c r="O222">
        <v>13800</v>
      </c>
      <c r="P222">
        <v>53600</v>
      </c>
      <c r="Q222">
        <v>66500</v>
      </c>
      <c r="R222">
        <v>17800</v>
      </c>
      <c r="S222">
        <v>21601.8</v>
      </c>
      <c r="T222">
        <v>35500</v>
      </c>
      <c r="U222">
        <v>62500</v>
      </c>
      <c r="V222">
        <v>29800</v>
      </c>
      <c r="W222">
        <v>36049.599999999999</v>
      </c>
      <c r="X222">
        <v>27450</v>
      </c>
      <c r="Y222">
        <v>44100</v>
      </c>
      <c r="Z222">
        <v>58500</v>
      </c>
      <c r="AA222">
        <v>48500</v>
      </c>
      <c r="AB222">
        <v>16250</v>
      </c>
      <c r="AC222">
        <v>60200</v>
      </c>
      <c r="AD222">
        <v>45550</v>
      </c>
      <c r="AE222">
        <v>32100</v>
      </c>
      <c r="AF222">
        <v>17700</v>
      </c>
      <c r="AG222">
        <v>59800</v>
      </c>
      <c r="AH222">
        <v>16750</v>
      </c>
      <c r="AI222">
        <v>16700</v>
      </c>
      <c r="AJ222">
        <v>15800</v>
      </c>
      <c r="AK222">
        <v>21400</v>
      </c>
      <c r="AL222">
        <v>11200</v>
      </c>
      <c r="AM222">
        <v>27500</v>
      </c>
      <c r="AN222">
        <v>39350</v>
      </c>
      <c r="AO222">
        <v>34150</v>
      </c>
      <c r="AP222">
        <v>61376</v>
      </c>
      <c r="AQ222">
        <v>17200</v>
      </c>
      <c r="AR222">
        <v>31650</v>
      </c>
      <c r="AS222">
        <v>43000</v>
      </c>
      <c r="AT222">
        <v>22450</v>
      </c>
      <c r="AU222">
        <v>46900</v>
      </c>
      <c r="AV222">
        <v>68500</v>
      </c>
      <c r="AW222">
        <v>19623</v>
      </c>
      <c r="AX222">
        <v>34500</v>
      </c>
      <c r="AY222">
        <v>21300</v>
      </c>
      <c r="AZ222">
        <v>42600</v>
      </c>
      <c r="BA222">
        <v>38500</v>
      </c>
      <c r="BB222">
        <v>58800</v>
      </c>
      <c r="BC222">
        <v>15350</v>
      </c>
      <c r="BD222">
        <v>10450</v>
      </c>
      <c r="BE222">
        <v>39050</v>
      </c>
      <c r="BF222">
        <v>35000</v>
      </c>
      <c r="BG222">
        <v>140000</v>
      </c>
      <c r="BH222">
        <v>52000</v>
      </c>
      <c r="BI222">
        <v>93000</v>
      </c>
      <c r="BJ222">
        <v>98500</v>
      </c>
      <c r="BK222">
        <v>13000</v>
      </c>
      <c r="BL222">
        <v>65100</v>
      </c>
      <c r="BM222">
        <v>7440</v>
      </c>
      <c r="BN222">
        <v>54000</v>
      </c>
      <c r="BO222">
        <v>46500</v>
      </c>
      <c r="BP222">
        <v>77100</v>
      </c>
      <c r="BQ222">
        <v>25900</v>
      </c>
      <c r="BR222">
        <v>33250</v>
      </c>
      <c r="BS222">
        <v>21250</v>
      </c>
      <c r="BT222">
        <v>66200</v>
      </c>
      <c r="BU222">
        <v>46650</v>
      </c>
      <c r="BV222">
        <v>25900</v>
      </c>
      <c r="BW222">
        <v>35200</v>
      </c>
      <c r="BX222">
        <v>61800</v>
      </c>
      <c r="BY222">
        <v>24700</v>
      </c>
      <c r="BZ222">
        <v>7870</v>
      </c>
      <c r="CA222">
        <v>27700</v>
      </c>
      <c r="CB222">
        <v>22900</v>
      </c>
      <c r="CC222">
        <v>17650</v>
      </c>
      <c r="CD222">
        <v>18700</v>
      </c>
      <c r="CE222">
        <v>9015.6</v>
      </c>
      <c r="CF222">
        <v>16650</v>
      </c>
      <c r="CG222">
        <v>16400</v>
      </c>
      <c r="CH222">
        <v>14250</v>
      </c>
      <c r="CI222">
        <v>14700</v>
      </c>
      <c r="CJ222">
        <v>49700</v>
      </c>
      <c r="CK222">
        <v>95000</v>
      </c>
      <c r="CL222">
        <v>5770</v>
      </c>
      <c r="CM222">
        <v>70700</v>
      </c>
      <c r="CN222">
        <v>102100</v>
      </c>
      <c r="CO222">
        <v>56909</v>
      </c>
      <c r="CP222">
        <v>43532</v>
      </c>
      <c r="CQ222">
        <v>29500</v>
      </c>
      <c r="CR222">
        <v>48150</v>
      </c>
      <c r="CS222">
        <v>16100</v>
      </c>
      <c r="CT222">
        <v>19250</v>
      </c>
      <c r="CU222">
        <v>19500</v>
      </c>
      <c r="CV222">
        <v>7450</v>
      </c>
      <c r="CW222">
        <v>67500</v>
      </c>
      <c r="CX222">
        <v>6440</v>
      </c>
      <c r="CY222">
        <v>17300</v>
      </c>
      <c r="CZ222">
        <v>10150</v>
      </c>
      <c r="DA222">
        <v>13100</v>
      </c>
      <c r="DB222">
        <v>25700</v>
      </c>
      <c r="DC222">
        <v>22650</v>
      </c>
      <c r="DD222">
        <v>12850</v>
      </c>
      <c r="DE222">
        <v>45000</v>
      </c>
      <c r="DF222">
        <v>93000</v>
      </c>
      <c r="DG222">
        <v>51916.6</v>
      </c>
      <c r="DH222">
        <v>9615.4</v>
      </c>
      <c r="DI222">
        <v>19950</v>
      </c>
      <c r="DJ222">
        <v>27350</v>
      </c>
      <c r="DK222">
        <v>8370</v>
      </c>
      <c r="DL222">
        <v>32000</v>
      </c>
      <c r="DM222">
        <v>48650</v>
      </c>
      <c r="DN222">
        <v>6420</v>
      </c>
      <c r="DO222">
        <v>38400</v>
      </c>
      <c r="DP222">
        <v>23450</v>
      </c>
      <c r="DQ222">
        <v>19600</v>
      </c>
      <c r="DR222">
        <v>24400</v>
      </c>
      <c r="DS222">
        <v>16950</v>
      </c>
      <c r="DT222">
        <v>10300</v>
      </c>
      <c r="DU222">
        <v>22400</v>
      </c>
      <c r="DV222">
        <v>18600</v>
      </c>
      <c r="DW222">
        <v>29150</v>
      </c>
      <c r="DX222">
        <v>74000</v>
      </c>
      <c r="DY222">
        <v>11750</v>
      </c>
      <c r="DZ222">
        <v>21200</v>
      </c>
      <c r="EA222">
        <v>17589.3</v>
      </c>
      <c r="EB222">
        <v>46500</v>
      </c>
      <c r="EC222">
        <v>54181.8</v>
      </c>
      <c r="ED222">
        <v>18048.8</v>
      </c>
      <c r="EE222">
        <v>10050</v>
      </c>
      <c r="EF222">
        <v>36300</v>
      </c>
      <c r="EG222">
        <v>22500</v>
      </c>
      <c r="EH222">
        <v>80000</v>
      </c>
      <c r="EI222">
        <v>17300</v>
      </c>
      <c r="EJ222">
        <v>5230</v>
      </c>
      <c r="EK222">
        <v>13250</v>
      </c>
      <c r="EL222">
        <v>14450</v>
      </c>
      <c r="EM222">
        <v>10550</v>
      </c>
      <c r="EN222">
        <v>48000</v>
      </c>
      <c r="EO222">
        <v>52900</v>
      </c>
      <c r="EP222">
        <v>14400</v>
      </c>
      <c r="EQ222">
        <v>17600</v>
      </c>
      <c r="ER222">
        <v>29200</v>
      </c>
      <c r="ES222">
        <v>8590</v>
      </c>
      <c r="ET222">
        <v>16100</v>
      </c>
      <c r="EU222">
        <v>149900</v>
      </c>
      <c r="EV222">
        <v>138.6</v>
      </c>
      <c r="EW222">
        <v>26850</v>
      </c>
      <c r="EX222">
        <v>41950</v>
      </c>
      <c r="EY222">
        <v>87300</v>
      </c>
      <c r="EZ222">
        <v>42500</v>
      </c>
      <c r="FA222">
        <v>51739.199999999997</v>
      </c>
      <c r="FB222">
        <v>80500</v>
      </c>
      <c r="FC222">
        <v>21400</v>
      </c>
      <c r="FD222">
        <v>35750</v>
      </c>
      <c r="FE222">
        <v>77939</v>
      </c>
      <c r="FF222">
        <v>12000</v>
      </c>
      <c r="FG222">
        <v>8620</v>
      </c>
      <c r="FH222">
        <v>39900</v>
      </c>
      <c r="FI222">
        <v>38200</v>
      </c>
      <c r="FJ222">
        <v>34000</v>
      </c>
      <c r="FK222">
        <v>93300</v>
      </c>
      <c r="FL222">
        <v>90900</v>
      </c>
      <c r="FM222">
        <v>29800</v>
      </c>
      <c r="FN222">
        <v>23450</v>
      </c>
      <c r="FO222">
        <v>32500</v>
      </c>
      <c r="FP222">
        <v>30000</v>
      </c>
      <c r="FQ222">
        <v>68800</v>
      </c>
      <c r="FR222">
        <v>9910</v>
      </c>
      <c r="FS222">
        <v>12500</v>
      </c>
      <c r="FT222">
        <v>16700</v>
      </c>
      <c r="FU222">
        <v>55900</v>
      </c>
      <c r="FV222">
        <v>11400</v>
      </c>
      <c r="FW222">
        <v>104000</v>
      </c>
      <c r="FX222">
        <v>15500</v>
      </c>
      <c r="FY222">
        <v>22500</v>
      </c>
      <c r="FZ222">
        <v>99500</v>
      </c>
      <c r="GA222">
        <v>10250</v>
      </c>
      <c r="GB222">
        <v>26550</v>
      </c>
      <c r="GC222">
        <v>23000</v>
      </c>
      <c r="GD222">
        <v>6610</v>
      </c>
      <c r="GE222">
        <v>8750</v>
      </c>
      <c r="GF222">
        <v>6420</v>
      </c>
      <c r="GG222">
        <v>12000</v>
      </c>
      <c r="GH222">
        <v>140187</v>
      </c>
      <c r="GI222">
        <v>13150</v>
      </c>
      <c r="GJ222">
        <v>64500</v>
      </c>
      <c r="GK222">
        <v>20900</v>
      </c>
      <c r="GL222">
        <v>6760</v>
      </c>
      <c r="GM222">
        <v>29900</v>
      </c>
      <c r="GN222">
        <v>168</v>
      </c>
      <c r="GO222">
        <v>22550</v>
      </c>
      <c r="GP222">
        <v>27600</v>
      </c>
      <c r="GQ222">
        <v>21400</v>
      </c>
      <c r="GR222">
        <v>24050</v>
      </c>
      <c r="GS222">
        <v>16550</v>
      </c>
      <c r="GT222">
        <v>23800</v>
      </c>
      <c r="GU222">
        <v>20400</v>
      </c>
      <c r="GV222">
        <v>17900</v>
      </c>
      <c r="GW222">
        <v>15600</v>
      </c>
      <c r="GX222">
        <v>72400</v>
      </c>
      <c r="GY222">
        <v>27450</v>
      </c>
      <c r="GZ222">
        <v>8000</v>
      </c>
      <c r="HA222">
        <v>18750</v>
      </c>
      <c r="HB222">
        <v>24074</v>
      </c>
      <c r="HC222">
        <v>21700</v>
      </c>
      <c r="HD222">
        <v>18500</v>
      </c>
      <c r="HE222">
        <v>71400</v>
      </c>
      <c r="HF222">
        <v>16500</v>
      </c>
      <c r="HG222">
        <v>42800</v>
      </c>
      <c r="HH222">
        <v>21000</v>
      </c>
      <c r="HI222">
        <v>21600</v>
      </c>
      <c r="HJ222">
        <v>14300</v>
      </c>
      <c r="HK222">
        <v>41100</v>
      </c>
      <c r="HL222">
        <v>48600</v>
      </c>
      <c r="HM222">
        <v>12000</v>
      </c>
      <c r="HN222">
        <v>28800</v>
      </c>
      <c r="HO222">
        <v>33100</v>
      </c>
      <c r="HP222">
        <v>60800</v>
      </c>
      <c r="HQ222">
        <v>87000</v>
      </c>
      <c r="HR222">
        <v>76400</v>
      </c>
      <c r="HS222">
        <v>64800</v>
      </c>
      <c r="HT222">
        <v>72500</v>
      </c>
      <c r="HU222">
        <v>30600</v>
      </c>
      <c r="HV222">
        <v>31250</v>
      </c>
      <c r="HW222">
        <v>23900</v>
      </c>
      <c r="HX222">
        <v>39850</v>
      </c>
      <c r="HY222">
        <v>82100</v>
      </c>
      <c r="HZ222">
        <v>7280</v>
      </c>
      <c r="IA222">
        <v>35800</v>
      </c>
      <c r="IB222">
        <v>25150</v>
      </c>
      <c r="IC222">
        <v>10400</v>
      </c>
      <c r="ID222">
        <v>12250</v>
      </c>
      <c r="IE222">
        <v>90300</v>
      </c>
      <c r="IF222">
        <v>45700</v>
      </c>
      <c r="IG222">
        <v>11448.6</v>
      </c>
      <c r="IH222">
        <v>43100</v>
      </c>
      <c r="II222">
        <v>19300</v>
      </c>
      <c r="IJ222">
        <v>50000</v>
      </c>
      <c r="IK222">
        <v>82400</v>
      </c>
      <c r="IL222">
        <v>16900</v>
      </c>
      <c r="IM222">
        <v>12916.7</v>
      </c>
      <c r="IN222">
        <v>36000</v>
      </c>
      <c r="IO222">
        <v>10600</v>
      </c>
      <c r="IP222">
        <v>16300</v>
      </c>
      <c r="IQ222">
        <v>11000</v>
      </c>
      <c r="IR222">
        <v>88700</v>
      </c>
      <c r="IS222">
        <v>47000</v>
      </c>
      <c r="IT222">
        <v>15300</v>
      </c>
      <c r="IU222">
        <v>10050</v>
      </c>
      <c r="IV222">
        <v>45050</v>
      </c>
      <c r="IW222">
        <v>31800</v>
      </c>
      <c r="IX222">
        <v>19550</v>
      </c>
      <c r="IY222">
        <v>10800</v>
      </c>
      <c r="IZ222">
        <v>57500</v>
      </c>
      <c r="JA222">
        <v>76.489999999999995</v>
      </c>
      <c r="JB222">
        <v>254.8</v>
      </c>
      <c r="JC222">
        <v>72500</v>
      </c>
      <c r="JD222">
        <v>37500</v>
      </c>
      <c r="JE222">
        <v>37000</v>
      </c>
      <c r="JF222">
        <v>50500</v>
      </c>
      <c r="JG222">
        <v>60500</v>
      </c>
      <c r="JH222">
        <v>94.8</v>
      </c>
      <c r="JI222">
        <v>11500</v>
      </c>
      <c r="JJ222">
        <v>11200</v>
      </c>
      <c r="JK222">
        <v>18750</v>
      </c>
      <c r="JL222">
        <v>128</v>
      </c>
      <c r="JM222">
        <v>75500</v>
      </c>
      <c r="JN222">
        <v>12300</v>
      </c>
      <c r="JO222">
        <v>14100</v>
      </c>
      <c r="JP222">
        <v>86200</v>
      </c>
      <c r="JQ222">
        <v>12500</v>
      </c>
      <c r="JR222">
        <v>19300</v>
      </c>
      <c r="JS222">
        <v>36700</v>
      </c>
      <c r="JT222">
        <v>10800</v>
      </c>
      <c r="JU222">
        <v>15900</v>
      </c>
      <c r="JV222">
        <v>20500</v>
      </c>
      <c r="JW222">
        <v>29900</v>
      </c>
      <c r="JX222">
        <v>44600</v>
      </c>
      <c r="JY222">
        <v>28700</v>
      </c>
      <c r="JZ222">
        <v>22000</v>
      </c>
      <c r="KA222">
        <v>12750</v>
      </c>
      <c r="KB222">
        <v>12000</v>
      </c>
      <c r="KC222" s="19"/>
      <c r="KD222" s="19"/>
      <c r="KE222" s="19"/>
      <c r="KF222" s="19"/>
      <c r="KG222" s="19"/>
      <c r="KH222" s="19"/>
      <c r="KI222" s="19"/>
      <c r="KJ222" s="19"/>
      <c r="KK222" s="19"/>
      <c r="KL222" s="19"/>
      <c r="KM222" s="19"/>
      <c r="KN222" s="19"/>
      <c r="KO222" s="19"/>
      <c r="KP222" s="19"/>
      <c r="KQ222" s="19"/>
      <c r="KR222" s="19"/>
      <c r="KS222" s="19"/>
      <c r="KT222" s="19"/>
      <c r="KU222" s="19"/>
      <c r="KV222" s="19"/>
      <c r="KW222" s="19"/>
      <c r="KX222" s="19"/>
      <c r="KY222" s="19"/>
      <c r="KZ222" s="19"/>
      <c r="LA222" s="19"/>
      <c r="LB222" s="19"/>
      <c r="LC222" s="19"/>
      <c r="LD222" s="19"/>
      <c r="LE222" s="19"/>
      <c r="LF222" s="19"/>
      <c r="LG222" s="19"/>
      <c r="LH222" s="19"/>
      <c r="LI222" s="19"/>
      <c r="LJ222" s="19"/>
      <c r="LK222" s="19"/>
      <c r="LL222" s="19"/>
      <c r="LM222" s="19"/>
      <c r="LN222" s="19"/>
      <c r="LO222" s="19"/>
      <c r="LP222" s="19"/>
      <c r="LQ222" s="19"/>
      <c r="LR222" s="19"/>
      <c r="LS222" s="19"/>
      <c r="LT222" s="19"/>
      <c r="LU222" s="19"/>
      <c r="LV222" s="19"/>
      <c r="LW222" s="19"/>
      <c r="LX222" s="19"/>
      <c r="LY222" s="19"/>
      <c r="LZ222" s="19"/>
      <c r="MA222" s="19"/>
      <c r="MB222" s="19"/>
      <c r="MC222" s="19"/>
      <c r="MD222" s="19"/>
      <c r="ME222" s="19"/>
      <c r="MF222" s="19"/>
      <c r="MG222" s="19"/>
      <c r="MH222" s="19"/>
      <c r="MI222" s="19"/>
      <c r="MJ222" s="19"/>
      <c r="MK222" s="19"/>
      <c r="ML222" s="19"/>
      <c r="MM222" s="19"/>
      <c r="MN222" s="19"/>
      <c r="MO222" s="19"/>
      <c r="MP222" s="19"/>
      <c r="MQ222" s="19"/>
      <c r="MR222" s="19"/>
      <c r="MS222" s="19"/>
      <c r="MT222" s="19"/>
      <c r="MU222" s="19"/>
      <c r="MV222" s="19"/>
      <c r="MW222" s="19"/>
      <c r="MX222" s="19"/>
      <c r="MY222" s="19"/>
      <c r="MZ222" s="19"/>
      <c r="NA222" s="19"/>
      <c r="NB222" s="19"/>
      <c r="NC222" s="19"/>
      <c r="ND222" s="20"/>
      <c r="NE222" s="20"/>
      <c r="NF222" s="20"/>
      <c r="NG222" s="19"/>
      <c r="NH222" s="19"/>
      <c r="NI222" s="19"/>
      <c r="NJ222" s="19"/>
      <c r="NK222" s="19"/>
      <c r="NL222" s="19"/>
      <c r="NM222" s="19"/>
      <c r="NN222" s="20"/>
      <c r="NO222" s="20"/>
      <c r="NP222" s="20"/>
      <c r="NQ222" s="19"/>
      <c r="NR222" s="19"/>
      <c r="NS222" s="19"/>
      <c r="NT222" s="19"/>
      <c r="NU222" s="20"/>
      <c r="NV222" s="19"/>
      <c r="NW222" s="19"/>
      <c r="NX222" s="19"/>
      <c r="NY222" s="19"/>
      <c r="NZ222" s="19"/>
      <c r="OA222" s="19"/>
      <c r="OB222" s="19"/>
      <c r="OC222" s="19"/>
      <c r="OD222" s="19"/>
      <c r="OE222" s="19"/>
      <c r="OF222" s="19"/>
      <c r="OG222" s="19"/>
      <c r="OH222" s="19"/>
      <c r="OI222" s="19"/>
      <c r="OJ222" s="19"/>
      <c r="OK222" s="19"/>
      <c r="OL222" s="19"/>
      <c r="OM222" s="19"/>
      <c r="ON222" s="19"/>
      <c r="OO222" s="19"/>
      <c r="OP222" s="19"/>
      <c r="OQ222" s="19"/>
      <c r="OR222" s="19"/>
      <c r="OS222" s="21"/>
      <c r="OT222" s="21"/>
      <c r="OU222" s="21"/>
      <c r="OV222" s="21"/>
      <c r="OW222" s="21"/>
      <c r="OX222" s="21"/>
      <c r="OY222" s="21"/>
      <c r="OZ222" s="21"/>
      <c r="PA222" s="21"/>
      <c r="PB222" s="21"/>
      <c r="PC222" s="21"/>
    </row>
    <row r="223" spans="1:419" x14ac:dyDescent="0.2">
      <c r="A223" s="24">
        <v>44523</v>
      </c>
      <c r="B223">
        <v>17100</v>
      </c>
      <c r="C223">
        <v>13000</v>
      </c>
      <c r="D223">
        <v>35000</v>
      </c>
      <c r="E223">
        <v>24500</v>
      </c>
      <c r="F223">
        <v>16100</v>
      </c>
      <c r="G223">
        <v>34600</v>
      </c>
      <c r="H223">
        <v>35900</v>
      </c>
      <c r="I223">
        <v>25650</v>
      </c>
      <c r="J223">
        <v>6070</v>
      </c>
      <c r="K223">
        <v>36450</v>
      </c>
      <c r="L223">
        <v>26400</v>
      </c>
      <c r="M223">
        <v>26350</v>
      </c>
      <c r="N223">
        <v>17307.7</v>
      </c>
      <c r="O223">
        <v>14050</v>
      </c>
      <c r="P223">
        <v>54000</v>
      </c>
      <c r="Q223">
        <v>66600</v>
      </c>
      <c r="R223">
        <v>18600</v>
      </c>
      <c r="S223">
        <v>22125.8</v>
      </c>
      <c r="T223">
        <v>36700</v>
      </c>
      <c r="U223">
        <v>62300</v>
      </c>
      <c r="V223">
        <v>30200</v>
      </c>
      <c r="W223">
        <v>35376.9</v>
      </c>
      <c r="X223">
        <v>27450</v>
      </c>
      <c r="Y223">
        <v>44500</v>
      </c>
      <c r="Z223">
        <v>59700</v>
      </c>
      <c r="AA223">
        <v>48400</v>
      </c>
      <c r="AB223">
        <v>17350</v>
      </c>
      <c r="AC223">
        <v>62400</v>
      </c>
      <c r="AD223">
        <v>47000</v>
      </c>
      <c r="AE223">
        <v>34250</v>
      </c>
      <c r="AF223">
        <v>18300</v>
      </c>
      <c r="AG223">
        <v>59700</v>
      </c>
      <c r="AH223">
        <v>16700</v>
      </c>
      <c r="AI223">
        <v>17200</v>
      </c>
      <c r="AJ223">
        <v>15700</v>
      </c>
      <c r="AK223">
        <v>21600</v>
      </c>
      <c r="AL223">
        <v>10800</v>
      </c>
      <c r="AM223">
        <v>27250</v>
      </c>
      <c r="AN223">
        <v>39500</v>
      </c>
      <c r="AO223">
        <v>34150</v>
      </c>
      <c r="AP223">
        <v>60917</v>
      </c>
      <c r="AQ223">
        <v>18400</v>
      </c>
      <c r="AR223">
        <v>32200</v>
      </c>
      <c r="AS223">
        <v>43100</v>
      </c>
      <c r="AT223">
        <v>21600</v>
      </c>
      <c r="AU223">
        <v>49400</v>
      </c>
      <c r="AV223">
        <v>68000</v>
      </c>
      <c r="AW223">
        <v>19623</v>
      </c>
      <c r="AX223">
        <v>34100</v>
      </c>
      <c r="AY223">
        <v>21300</v>
      </c>
      <c r="AZ223">
        <v>44500</v>
      </c>
      <c r="BA223">
        <v>38400</v>
      </c>
      <c r="BB223">
        <v>60600</v>
      </c>
      <c r="BC223">
        <v>16400</v>
      </c>
      <c r="BD223">
        <v>10400</v>
      </c>
      <c r="BE223">
        <v>40200</v>
      </c>
      <c r="BF223">
        <v>37000</v>
      </c>
      <c r="BG223">
        <v>134500</v>
      </c>
      <c r="BH223">
        <v>52300</v>
      </c>
      <c r="BI223">
        <v>93200</v>
      </c>
      <c r="BJ223">
        <v>98700</v>
      </c>
      <c r="BK223">
        <v>12700</v>
      </c>
      <c r="BL223">
        <v>61000</v>
      </c>
      <c r="BM223">
        <v>6920</v>
      </c>
      <c r="BN223">
        <v>53800</v>
      </c>
      <c r="BO223">
        <v>49300</v>
      </c>
      <c r="BP223">
        <v>78900</v>
      </c>
      <c r="BQ223">
        <v>25400</v>
      </c>
      <c r="BR223">
        <v>34400</v>
      </c>
      <c r="BS223">
        <v>20500</v>
      </c>
      <c r="BT223">
        <v>67000</v>
      </c>
      <c r="BU223">
        <v>48000</v>
      </c>
      <c r="BV223">
        <v>25300</v>
      </c>
      <c r="BW223">
        <v>35200</v>
      </c>
      <c r="BX223">
        <v>62000</v>
      </c>
      <c r="BY223">
        <v>26000</v>
      </c>
      <c r="BZ223">
        <v>7600</v>
      </c>
      <c r="CA223">
        <v>27500</v>
      </c>
      <c r="CB223">
        <v>24500</v>
      </c>
      <c r="CC223">
        <v>18200</v>
      </c>
      <c r="CD223">
        <v>17400</v>
      </c>
      <c r="CE223">
        <v>9326.5</v>
      </c>
      <c r="CF223">
        <v>17300</v>
      </c>
      <c r="CG223">
        <v>16600</v>
      </c>
      <c r="CH223">
        <v>13750</v>
      </c>
      <c r="CI223">
        <v>14800</v>
      </c>
      <c r="CJ223">
        <v>52200</v>
      </c>
      <c r="CK223">
        <v>96600</v>
      </c>
      <c r="CL223">
        <v>5700</v>
      </c>
      <c r="CM223">
        <v>72800</v>
      </c>
      <c r="CN223">
        <v>104600</v>
      </c>
      <c r="CO223">
        <v>57636</v>
      </c>
      <c r="CP223">
        <v>40505</v>
      </c>
      <c r="CQ223">
        <v>29300</v>
      </c>
      <c r="CR223">
        <v>51000</v>
      </c>
      <c r="CS223">
        <v>16600</v>
      </c>
      <c r="CT223">
        <v>19300</v>
      </c>
      <c r="CU223">
        <v>20300</v>
      </c>
      <c r="CV223">
        <v>7150</v>
      </c>
      <c r="CW223">
        <v>69300</v>
      </c>
      <c r="CX223">
        <v>6550</v>
      </c>
      <c r="CY223">
        <v>16100</v>
      </c>
      <c r="CZ223">
        <v>10150</v>
      </c>
      <c r="DA223">
        <v>13000</v>
      </c>
      <c r="DB223">
        <v>27450</v>
      </c>
      <c r="DC223">
        <v>24200</v>
      </c>
      <c r="DD223">
        <v>12500</v>
      </c>
      <c r="DE223">
        <v>46500</v>
      </c>
      <c r="DF223">
        <v>95900</v>
      </c>
      <c r="DG223">
        <v>53583.3</v>
      </c>
      <c r="DH223">
        <v>9401.7000000000007</v>
      </c>
      <c r="DI223">
        <v>20300</v>
      </c>
      <c r="DJ223">
        <v>27850</v>
      </c>
      <c r="DK223">
        <v>8270</v>
      </c>
      <c r="DL223">
        <v>34100</v>
      </c>
      <c r="DM223">
        <v>49550</v>
      </c>
      <c r="DN223">
        <v>6100</v>
      </c>
      <c r="DO223">
        <v>39100</v>
      </c>
      <c r="DP223">
        <v>25000</v>
      </c>
      <c r="DQ223">
        <v>19400</v>
      </c>
      <c r="DR223">
        <v>25400</v>
      </c>
      <c r="DS223">
        <v>16800</v>
      </c>
      <c r="DT223">
        <v>10000</v>
      </c>
      <c r="DU223">
        <v>22300</v>
      </c>
      <c r="DV223">
        <v>19900</v>
      </c>
      <c r="DW223">
        <v>30600</v>
      </c>
      <c r="DX223">
        <v>72600</v>
      </c>
      <c r="DY223">
        <v>11200</v>
      </c>
      <c r="DZ223">
        <v>22600</v>
      </c>
      <c r="EA223">
        <v>18482.099999999999</v>
      </c>
      <c r="EB223">
        <v>48000</v>
      </c>
      <c r="EC223">
        <v>54454.6</v>
      </c>
      <c r="ED223">
        <v>17463.400000000001</v>
      </c>
      <c r="EE223">
        <v>9690</v>
      </c>
      <c r="EF223">
        <v>37200</v>
      </c>
      <c r="EG223">
        <v>21550</v>
      </c>
      <c r="EH223">
        <v>80000</v>
      </c>
      <c r="EI223">
        <v>18100</v>
      </c>
      <c r="EJ223">
        <v>4980</v>
      </c>
      <c r="EK223">
        <v>12550</v>
      </c>
      <c r="EL223">
        <v>13450</v>
      </c>
      <c r="EM223">
        <v>11250</v>
      </c>
      <c r="EN223">
        <v>49000</v>
      </c>
      <c r="EO223">
        <v>52600</v>
      </c>
      <c r="EP223">
        <v>14450</v>
      </c>
      <c r="EQ223">
        <v>17800</v>
      </c>
      <c r="ER223">
        <v>28900</v>
      </c>
      <c r="ES223">
        <v>9190</v>
      </c>
      <c r="ET223">
        <v>15300</v>
      </c>
      <c r="EU223">
        <v>156500</v>
      </c>
      <c r="EV223">
        <v>143</v>
      </c>
      <c r="EW223">
        <v>27200</v>
      </c>
      <c r="EX223">
        <v>42000</v>
      </c>
      <c r="EY223">
        <v>87500</v>
      </c>
      <c r="EZ223">
        <v>43150</v>
      </c>
      <c r="FA223">
        <v>52813.4</v>
      </c>
      <c r="FB223">
        <v>80300</v>
      </c>
      <c r="FC223">
        <v>22350</v>
      </c>
      <c r="FD223">
        <v>38250</v>
      </c>
      <c r="FE223">
        <v>81069</v>
      </c>
      <c r="FF223">
        <v>11700</v>
      </c>
      <c r="FG223">
        <v>8550</v>
      </c>
      <c r="FH223">
        <v>39900</v>
      </c>
      <c r="FI223">
        <v>40850</v>
      </c>
      <c r="FJ223">
        <v>34850</v>
      </c>
      <c r="FK223">
        <v>90400</v>
      </c>
      <c r="FL223">
        <v>90700</v>
      </c>
      <c r="FM223">
        <v>30700</v>
      </c>
      <c r="FN223">
        <v>24600</v>
      </c>
      <c r="FO223">
        <v>33400</v>
      </c>
      <c r="FP223">
        <v>30450</v>
      </c>
      <c r="FQ223">
        <v>69100</v>
      </c>
      <c r="FR223">
        <v>9220</v>
      </c>
      <c r="FS223">
        <v>12450</v>
      </c>
      <c r="FT223">
        <v>17400</v>
      </c>
      <c r="FU223">
        <v>57000</v>
      </c>
      <c r="FV223">
        <v>12150</v>
      </c>
      <c r="FW223">
        <v>105700</v>
      </c>
      <c r="FX223">
        <v>15500</v>
      </c>
      <c r="FY223">
        <v>22900</v>
      </c>
      <c r="FZ223">
        <v>100800</v>
      </c>
      <c r="GA223">
        <v>10250</v>
      </c>
      <c r="GB223">
        <v>27600</v>
      </c>
      <c r="GC223">
        <v>24350</v>
      </c>
      <c r="GD223">
        <v>6150</v>
      </c>
      <c r="GE223">
        <v>8690</v>
      </c>
      <c r="GF223">
        <v>6270</v>
      </c>
      <c r="GG223">
        <v>11200</v>
      </c>
      <c r="GH223">
        <v>138039</v>
      </c>
      <c r="GI223">
        <v>13200</v>
      </c>
      <c r="GJ223">
        <v>66700</v>
      </c>
      <c r="GK223">
        <v>21100</v>
      </c>
      <c r="GL223">
        <v>6840</v>
      </c>
      <c r="GM223">
        <v>29900</v>
      </c>
      <c r="GN223">
        <v>168</v>
      </c>
      <c r="GO223">
        <v>21000</v>
      </c>
      <c r="GP223">
        <v>29150</v>
      </c>
      <c r="GQ223">
        <v>20850</v>
      </c>
      <c r="GR223">
        <v>25000</v>
      </c>
      <c r="GS223">
        <v>17000</v>
      </c>
      <c r="GT223">
        <v>23800</v>
      </c>
      <c r="GU223">
        <v>19700</v>
      </c>
      <c r="GV223">
        <v>18050</v>
      </c>
      <c r="GW223">
        <v>16150</v>
      </c>
      <c r="GX223">
        <v>71000</v>
      </c>
      <c r="GY223">
        <v>29350</v>
      </c>
      <c r="GZ223">
        <v>8381</v>
      </c>
      <c r="HA223">
        <v>19500</v>
      </c>
      <c r="HB223">
        <v>23981</v>
      </c>
      <c r="HC223">
        <v>21800</v>
      </c>
      <c r="HD223">
        <v>19750</v>
      </c>
      <c r="HE223">
        <v>72500</v>
      </c>
      <c r="HF223">
        <v>17200</v>
      </c>
      <c r="HG223">
        <v>43600</v>
      </c>
      <c r="HH223">
        <v>20800</v>
      </c>
      <c r="HI223">
        <v>21250</v>
      </c>
      <c r="HJ223">
        <v>14000</v>
      </c>
      <c r="HK223">
        <v>41500</v>
      </c>
      <c r="HL223">
        <v>52000</v>
      </c>
      <c r="HM223">
        <v>11800</v>
      </c>
      <c r="HN223">
        <v>28500</v>
      </c>
      <c r="HO223">
        <v>33500</v>
      </c>
      <c r="HP223">
        <v>60800</v>
      </c>
      <c r="HQ223">
        <v>93000</v>
      </c>
      <c r="HR223">
        <v>76500</v>
      </c>
      <c r="HS223">
        <v>64500</v>
      </c>
      <c r="HT223">
        <v>72000</v>
      </c>
      <c r="HU223">
        <v>30650</v>
      </c>
      <c r="HV223">
        <v>33400</v>
      </c>
      <c r="HW223">
        <v>23500</v>
      </c>
      <c r="HX223">
        <v>40200</v>
      </c>
      <c r="HY223">
        <v>82100</v>
      </c>
      <c r="HZ223">
        <v>7780</v>
      </c>
      <c r="IA223">
        <v>35700</v>
      </c>
      <c r="IB223">
        <v>26200</v>
      </c>
      <c r="IC223">
        <v>10900</v>
      </c>
      <c r="ID223">
        <v>12250</v>
      </c>
      <c r="IE223">
        <v>91000</v>
      </c>
      <c r="IF223">
        <v>48000</v>
      </c>
      <c r="IG223">
        <v>11869.2</v>
      </c>
      <c r="IH223">
        <v>44750</v>
      </c>
      <c r="II223">
        <v>20200</v>
      </c>
      <c r="IJ223">
        <v>50100</v>
      </c>
      <c r="IK223">
        <v>82400</v>
      </c>
      <c r="IL223">
        <v>17800</v>
      </c>
      <c r="IM223">
        <v>13800</v>
      </c>
      <c r="IN223">
        <v>36000</v>
      </c>
      <c r="IO223">
        <v>11300</v>
      </c>
      <c r="IP223">
        <v>16300</v>
      </c>
      <c r="IQ223">
        <v>10800</v>
      </c>
      <c r="IR223">
        <v>88000</v>
      </c>
      <c r="IS223">
        <v>46000</v>
      </c>
      <c r="IT223">
        <v>15600</v>
      </c>
      <c r="IU223">
        <v>10750</v>
      </c>
      <c r="IV223">
        <v>46050</v>
      </c>
      <c r="IW223">
        <v>32650</v>
      </c>
      <c r="IX223">
        <v>19550</v>
      </c>
      <c r="IY223">
        <v>11250</v>
      </c>
      <c r="IZ223">
        <v>58400</v>
      </c>
      <c r="JA223">
        <v>76.721999999999994</v>
      </c>
      <c r="JB223">
        <v>257.89999999999998</v>
      </c>
      <c r="JC223">
        <v>75200</v>
      </c>
      <c r="JD223">
        <v>37700</v>
      </c>
      <c r="JE223">
        <v>38500</v>
      </c>
      <c r="JF223">
        <v>51500</v>
      </c>
      <c r="JG223">
        <v>63500</v>
      </c>
      <c r="JH223">
        <v>94.8</v>
      </c>
      <c r="JI223">
        <v>11600</v>
      </c>
      <c r="JJ223">
        <v>11600</v>
      </c>
      <c r="JK223">
        <v>18700</v>
      </c>
      <c r="JL223">
        <v>132</v>
      </c>
      <c r="JM223">
        <v>80700</v>
      </c>
      <c r="JN223">
        <v>12250</v>
      </c>
      <c r="JO223">
        <v>14000</v>
      </c>
      <c r="JP223">
        <v>86300</v>
      </c>
      <c r="JQ223">
        <v>12350</v>
      </c>
      <c r="JR223">
        <v>20650</v>
      </c>
      <c r="JS223">
        <v>36250</v>
      </c>
      <c r="JT223">
        <v>10700</v>
      </c>
      <c r="JU223">
        <v>15800</v>
      </c>
      <c r="JV223">
        <v>19350</v>
      </c>
      <c r="JW223">
        <v>30150</v>
      </c>
      <c r="JX223">
        <v>44200</v>
      </c>
      <c r="JY223">
        <v>29000</v>
      </c>
      <c r="JZ223">
        <v>23500</v>
      </c>
      <c r="KA223">
        <v>12750</v>
      </c>
      <c r="KB223">
        <v>12400</v>
      </c>
      <c r="KC223" s="19"/>
      <c r="KD223" s="19"/>
      <c r="KE223" s="19"/>
      <c r="KF223" s="19"/>
      <c r="KG223" s="19"/>
      <c r="KH223" s="19"/>
      <c r="KI223" s="19"/>
      <c r="KJ223" s="19"/>
      <c r="KK223" s="19"/>
      <c r="KL223" s="19"/>
      <c r="KM223" s="19"/>
      <c r="KN223" s="19"/>
      <c r="KO223" s="19"/>
      <c r="KP223" s="19"/>
      <c r="KQ223" s="19"/>
      <c r="KR223" s="19"/>
      <c r="KS223" s="19"/>
      <c r="KT223" s="19"/>
      <c r="KU223" s="19"/>
      <c r="KV223" s="19"/>
      <c r="KW223" s="19"/>
      <c r="KX223" s="19"/>
      <c r="KY223" s="19"/>
      <c r="KZ223" s="19"/>
      <c r="LA223" s="19"/>
      <c r="LB223" s="19"/>
      <c r="LC223" s="19"/>
      <c r="LD223" s="19"/>
      <c r="LE223" s="19"/>
      <c r="LF223" s="19"/>
      <c r="LG223" s="19"/>
      <c r="LH223" s="19"/>
      <c r="LI223" s="19"/>
      <c r="LJ223" s="19"/>
      <c r="LK223" s="19"/>
      <c r="LL223" s="19"/>
      <c r="LM223" s="19"/>
      <c r="LN223" s="19"/>
      <c r="LO223" s="19"/>
      <c r="LP223" s="19"/>
      <c r="LQ223" s="19"/>
      <c r="LR223" s="19"/>
      <c r="LS223" s="19"/>
      <c r="LT223" s="19"/>
      <c r="LU223" s="19"/>
      <c r="LV223" s="19"/>
      <c r="LW223" s="19"/>
      <c r="LX223" s="19"/>
      <c r="LY223" s="19"/>
      <c r="LZ223" s="19"/>
      <c r="MA223" s="19"/>
      <c r="MB223" s="19"/>
      <c r="MC223" s="19"/>
      <c r="MD223" s="19"/>
      <c r="ME223" s="19"/>
      <c r="MF223" s="19"/>
      <c r="MG223" s="19"/>
      <c r="MH223" s="19"/>
      <c r="MI223" s="19"/>
      <c r="MJ223" s="19"/>
      <c r="MK223" s="19"/>
      <c r="ML223" s="19"/>
      <c r="MM223" s="19"/>
      <c r="MN223" s="19"/>
      <c r="MO223" s="19"/>
      <c r="MP223" s="19"/>
      <c r="MQ223" s="19"/>
      <c r="MR223" s="19"/>
      <c r="MS223" s="19"/>
      <c r="MT223" s="19"/>
      <c r="MU223" s="19"/>
      <c r="MV223" s="19"/>
      <c r="MW223" s="19"/>
      <c r="MX223" s="19"/>
      <c r="MY223" s="19"/>
      <c r="MZ223" s="19"/>
      <c r="NA223" s="19"/>
      <c r="NB223" s="19"/>
      <c r="NC223" s="19"/>
      <c r="ND223" s="20"/>
      <c r="NE223" s="20"/>
      <c r="NF223" s="20"/>
      <c r="NG223" s="19"/>
      <c r="NH223" s="19"/>
      <c r="NI223" s="19"/>
      <c r="NJ223" s="19"/>
      <c r="NK223" s="19"/>
      <c r="NL223" s="19"/>
      <c r="NM223" s="19"/>
      <c r="NN223" s="20"/>
      <c r="NO223" s="20"/>
      <c r="NP223" s="20"/>
      <c r="NQ223" s="19"/>
      <c r="NR223" s="19"/>
      <c r="NS223" s="19"/>
      <c r="NT223" s="19"/>
      <c r="NU223" s="20"/>
      <c r="NV223" s="19"/>
      <c r="NW223" s="19"/>
      <c r="NX223" s="19"/>
      <c r="NY223" s="19"/>
      <c r="NZ223" s="19"/>
      <c r="OA223" s="19"/>
      <c r="OB223" s="19"/>
      <c r="OC223" s="19"/>
      <c r="OD223" s="19"/>
      <c r="OE223" s="19"/>
      <c r="OF223" s="19"/>
      <c r="OG223" s="19"/>
      <c r="OH223" s="19"/>
      <c r="OI223" s="19"/>
      <c r="OJ223" s="19"/>
      <c r="OK223" s="19"/>
      <c r="OL223" s="19"/>
      <c r="OM223" s="19"/>
      <c r="ON223" s="19"/>
      <c r="OO223" s="19"/>
      <c r="OP223" s="19"/>
      <c r="OQ223" s="19"/>
      <c r="OR223" s="19"/>
      <c r="OS223" s="21"/>
      <c r="OT223" s="21"/>
      <c r="OU223" s="21"/>
      <c r="OV223" s="21"/>
      <c r="OW223" s="21"/>
      <c r="OX223" s="21"/>
      <c r="OY223" s="21"/>
      <c r="OZ223" s="21"/>
      <c r="PA223" s="21"/>
      <c r="PB223" s="21"/>
      <c r="PC223" s="21"/>
    </row>
    <row r="224" spans="1:419" x14ac:dyDescent="0.2">
      <c r="A224" s="24">
        <v>44524</v>
      </c>
      <c r="B224">
        <v>17000</v>
      </c>
      <c r="C224">
        <v>13100</v>
      </c>
      <c r="D224">
        <v>34000</v>
      </c>
      <c r="E224">
        <v>25000</v>
      </c>
      <c r="F224">
        <v>17000</v>
      </c>
      <c r="G224">
        <v>34100</v>
      </c>
      <c r="H224">
        <v>35900</v>
      </c>
      <c r="I224">
        <v>26300</v>
      </c>
      <c r="J224">
        <v>6030</v>
      </c>
      <c r="K224">
        <v>37100</v>
      </c>
      <c r="L224">
        <v>26200</v>
      </c>
      <c r="M224">
        <v>27200</v>
      </c>
      <c r="N224">
        <v>16923.099999999999</v>
      </c>
      <c r="O224">
        <v>14000</v>
      </c>
      <c r="P224">
        <v>53400</v>
      </c>
      <c r="Q224">
        <v>66500</v>
      </c>
      <c r="R224">
        <v>18700</v>
      </c>
      <c r="S224">
        <v>22488.5</v>
      </c>
      <c r="T224">
        <v>35950</v>
      </c>
      <c r="U224">
        <v>62300</v>
      </c>
      <c r="V224">
        <v>30000</v>
      </c>
      <c r="W224">
        <v>36445.300000000003</v>
      </c>
      <c r="X224">
        <v>27000</v>
      </c>
      <c r="Y224">
        <v>44950</v>
      </c>
      <c r="Z224">
        <v>59100</v>
      </c>
      <c r="AA224">
        <v>46500</v>
      </c>
      <c r="AB224">
        <v>17500</v>
      </c>
      <c r="AC224">
        <v>62800</v>
      </c>
      <c r="AD224">
        <v>48800</v>
      </c>
      <c r="AE224">
        <v>34000</v>
      </c>
      <c r="AF224">
        <v>18350</v>
      </c>
      <c r="AG224">
        <v>59800</v>
      </c>
      <c r="AH224">
        <v>16000</v>
      </c>
      <c r="AI224">
        <v>16300</v>
      </c>
      <c r="AJ224">
        <v>14800</v>
      </c>
      <c r="AK224">
        <v>21500</v>
      </c>
      <c r="AL224">
        <v>10850</v>
      </c>
      <c r="AM224">
        <v>26850</v>
      </c>
      <c r="AN224">
        <v>39500</v>
      </c>
      <c r="AO224">
        <v>34300</v>
      </c>
      <c r="AP224">
        <v>62661</v>
      </c>
      <c r="AQ224">
        <v>19650</v>
      </c>
      <c r="AR224">
        <v>31650</v>
      </c>
      <c r="AS224">
        <v>42350</v>
      </c>
      <c r="AT224">
        <v>21500</v>
      </c>
      <c r="AU224">
        <v>48500</v>
      </c>
      <c r="AV224">
        <v>72700</v>
      </c>
      <c r="AW224">
        <v>19717</v>
      </c>
      <c r="AX224">
        <v>35400</v>
      </c>
      <c r="AY224">
        <v>21250</v>
      </c>
      <c r="AZ224">
        <v>45000</v>
      </c>
      <c r="BA224">
        <v>41050</v>
      </c>
      <c r="BB224">
        <v>60300</v>
      </c>
      <c r="BC224">
        <v>17500</v>
      </c>
      <c r="BD224">
        <v>10450</v>
      </c>
      <c r="BE224">
        <v>40200</v>
      </c>
      <c r="BF224">
        <v>36300</v>
      </c>
      <c r="BG224">
        <v>137300</v>
      </c>
      <c r="BH224">
        <v>53800</v>
      </c>
      <c r="BI224">
        <v>94000</v>
      </c>
      <c r="BJ224">
        <v>101000</v>
      </c>
      <c r="BK224">
        <v>12700</v>
      </c>
      <c r="BL224">
        <v>63100</v>
      </c>
      <c r="BM224">
        <v>6710</v>
      </c>
      <c r="BN224">
        <v>53800</v>
      </c>
      <c r="BO224">
        <v>48500</v>
      </c>
      <c r="BP224">
        <v>83300</v>
      </c>
      <c r="BQ224">
        <v>25900</v>
      </c>
      <c r="BR224">
        <v>34100</v>
      </c>
      <c r="BS224">
        <v>19200</v>
      </c>
      <c r="BT224">
        <v>67600</v>
      </c>
      <c r="BU224">
        <v>50500</v>
      </c>
      <c r="BV224">
        <v>25800</v>
      </c>
      <c r="BW224">
        <v>35200</v>
      </c>
      <c r="BX224">
        <v>61200</v>
      </c>
      <c r="BY224">
        <v>26650</v>
      </c>
      <c r="BZ224">
        <v>7660</v>
      </c>
      <c r="CA224">
        <v>29400</v>
      </c>
      <c r="CB224">
        <v>25600</v>
      </c>
      <c r="CC224">
        <v>18300</v>
      </c>
      <c r="CD224">
        <v>17800</v>
      </c>
      <c r="CE224">
        <v>9237.7000000000007</v>
      </c>
      <c r="CF224">
        <v>17100</v>
      </c>
      <c r="CG224">
        <v>16900</v>
      </c>
      <c r="CH224">
        <v>13950</v>
      </c>
      <c r="CI224">
        <v>14850</v>
      </c>
      <c r="CJ224">
        <v>53400</v>
      </c>
      <c r="CK224">
        <v>97900</v>
      </c>
      <c r="CL224">
        <v>5730</v>
      </c>
      <c r="CM224">
        <v>73800</v>
      </c>
      <c r="CN224">
        <v>103000</v>
      </c>
      <c r="CO224">
        <v>58636</v>
      </c>
      <c r="CP224">
        <v>40826</v>
      </c>
      <c r="CQ224">
        <v>29000</v>
      </c>
      <c r="CR224">
        <v>51300</v>
      </c>
      <c r="CS224">
        <v>16900</v>
      </c>
      <c r="CT224">
        <v>20400</v>
      </c>
      <c r="CU224">
        <v>20200</v>
      </c>
      <c r="CV224">
        <v>7060</v>
      </c>
      <c r="CW224">
        <v>69000</v>
      </c>
      <c r="CX224">
        <v>6550</v>
      </c>
      <c r="CY224">
        <v>16300</v>
      </c>
      <c r="CZ224">
        <v>9850</v>
      </c>
      <c r="DA224">
        <v>12400</v>
      </c>
      <c r="DB224">
        <v>27600</v>
      </c>
      <c r="DC224">
        <v>25650</v>
      </c>
      <c r="DD224">
        <v>12450</v>
      </c>
      <c r="DE224">
        <v>47300</v>
      </c>
      <c r="DF224">
        <v>93100</v>
      </c>
      <c r="DG224">
        <v>57333.3</v>
      </c>
      <c r="DH224">
        <v>9401.7000000000007</v>
      </c>
      <c r="DI224">
        <v>20900</v>
      </c>
      <c r="DJ224">
        <v>27700</v>
      </c>
      <c r="DK224">
        <v>8270</v>
      </c>
      <c r="DL224">
        <v>36400</v>
      </c>
      <c r="DM224">
        <v>48650</v>
      </c>
      <c r="DN224">
        <v>6140</v>
      </c>
      <c r="DO224">
        <v>37950</v>
      </c>
      <c r="DP224">
        <v>24950</v>
      </c>
      <c r="DQ224">
        <v>19700</v>
      </c>
      <c r="DR224">
        <v>24400</v>
      </c>
      <c r="DS224">
        <v>16600</v>
      </c>
      <c r="DT224">
        <v>10450</v>
      </c>
      <c r="DU224">
        <v>22350</v>
      </c>
      <c r="DV224">
        <v>21250</v>
      </c>
      <c r="DW224">
        <v>30300</v>
      </c>
      <c r="DX224">
        <v>74000</v>
      </c>
      <c r="DY224">
        <v>10950</v>
      </c>
      <c r="DZ224">
        <v>22300</v>
      </c>
      <c r="EA224">
        <v>18303.599999999999</v>
      </c>
      <c r="EB224">
        <v>48500</v>
      </c>
      <c r="EC224">
        <v>54545.5</v>
      </c>
      <c r="ED224">
        <v>18682.900000000001</v>
      </c>
      <c r="EE224">
        <v>9360</v>
      </c>
      <c r="EF224">
        <v>37050</v>
      </c>
      <c r="EG224">
        <v>22200</v>
      </c>
      <c r="EH224">
        <v>78600</v>
      </c>
      <c r="EI224">
        <v>18900</v>
      </c>
      <c r="EJ224">
        <v>5100</v>
      </c>
      <c r="EK224">
        <v>11700</v>
      </c>
      <c r="EL224">
        <v>14000</v>
      </c>
      <c r="EM224">
        <v>11000</v>
      </c>
      <c r="EN224">
        <v>49000</v>
      </c>
      <c r="EO224">
        <v>53000</v>
      </c>
      <c r="EP224">
        <v>14500</v>
      </c>
      <c r="EQ224">
        <v>17600</v>
      </c>
      <c r="ER224">
        <v>30900</v>
      </c>
      <c r="ES224">
        <v>9830</v>
      </c>
      <c r="ET224">
        <v>15550</v>
      </c>
      <c r="EU224">
        <v>157000</v>
      </c>
      <c r="EV224">
        <v>144</v>
      </c>
      <c r="EW224">
        <v>27300</v>
      </c>
      <c r="EX224">
        <v>40950</v>
      </c>
      <c r="EY224">
        <v>87000</v>
      </c>
      <c r="EZ224">
        <v>41000</v>
      </c>
      <c r="FA224">
        <v>55000</v>
      </c>
      <c r="FB224">
        <v>80400</v>
      </c>
      <c r="FC224">
        <v>21950</v>
      </c>
      <c r="FD224">
        <v>38250</v>
      </c>
      <c r="FE224">
        <v>81221</v>
      </c>
      <c r="FF224">
        <v>12400</v>
      </c>
      <c r="FG224">
        <v>8270</v>
      </c>
      <c r="FH224">
        <v>39200</v>
      </c>
      <c r="FI224">
        <v>41550</v>
      </c>
      <c r="FJ224">
        <v>34500</v>
      </c>
      <c r="FK224">
        <v>90500</v>
      </c>
      <c r="FL224">
        <v>90400</v>
      </c>
      <c r="FM224">
        <v>29950</v>
      </c>
      <c r="FN224">
        <v>24550</v>
      </c>
      <c r="FO224">
        <v>34500</v>
      </c>
      <c r="FP224">
        <v>30400</v>
      </c>
      <c r="FQ224">
        <v>71100</v>
      </c>
      <c r="FR224">
        <v>9270</v>
      </c>
      <c r="FS224">
        <v>12700</v>
      </c>
      <c r="FT224">
        <v>17300</v>
      </c>
      <c r="FU224">
        <v>57000</v>
      </c>
      <c r="FV224">
        <v>12800</v>
      </c>
      <c r="FW224">
        <v>105700</v>
      </c>
      <c r="FX224">
        <v>15350</v>
      </c>
      <c r="FY224">
        <v>22900</v>
      </c>
      <c r="FZ224">
        <v>100100</v>
      </c>
      <c r="GA224">
        <v>10300</v>
      </c>
      <c r="GB224">
        <v>27750</v>
      </c>
      <c r="GC224">
        <v>24000</v>
      </c>
      <c r="GD224">
        <v>6160</v>
      </c>
      <c r="GE224">
        <v>9100</v>
      </c>
      <c r="GF224">
        <v>6260</v>
      </c>
      <c r="GG224">
        <v>10500</v>
      </c>
      <c r="GH224">
        <v>141337</v>
      </c>
      <c r="GI224">
        <v>13500</v>
      </c>
      <c r="GJ224">
        <v>67600</v>
      </c>
      <c r="GK224">
        <v>20600</v>
      </c>
      <c r="GL224">
        <v>6790</v>
      </c>
      <c r="GM224">
        <v>30450</v>
      </c>
      <c r="GN224">
        <v>168</v>
      </c>
      <c r="GO224">
        <v>19650</v>
      </c>
      <c r="GP224">
        <v>28950</v>
      </c>
      <c r="GQ224">
        <v>21200</v>
      </c>
      <c r="GR224">
        <v>24600</v>
      </c>
      <c r="GS224">
        <v>17100</v>
      </c>
      <c r="GT224">
        <v>23800</v>
      </c>
      <c r="GU224">
        <v>19750</v>
      </c>
      <c r="GV224">
        <v>17600</v>
      </c>
      <c r="GW224">
        <v>16250</v>
      </c>
      <c r="GX224">
        <v>72500</v>
      </c>
      <c r="GY224">
        <v>31400</v>
      </c>
      <c r="GZ224">
        <v>8476.2000000000007</v>
      </c>
      <c r="HA224">
        <v>19500</v>
      </c>
      <c r="HB224">
        <v>24074</v>
      </c>
      <c r="HC224">
        <v>21950</v>
      </c>
      <c r="HD224">
        <v>21100</v>
      </c>
      <c r="HE224">
        <v>73000</v>
      </c>
      <c r="HF224">
        <v>16800</v>
      </c>
      <c r="HG224">
        <v>42800</v>
      </c>
      <c r="HH224">
        <v>20700</v>
      </c>
      <c r="HI224">
        <v>21400</v>
      </c>
      <c r="HJ224">
        <v>14000</v>
      </c>
      <c r="HK224">
        <v>42000</v>
      </c>
      <c r="HL224">
        <v>53200</v>
      </c>
      <c r="HM224">
        <v>11600</v>
      </c>
      <c r="HN224">
        <v>30450</v>
      </c>
      <c r="HO224">
        <v>33000</v>
      </c>
      <c r="HP224">
        <v>62500</v>
      </c>
      <c r="HQ224">
        <v>93000</v>
      </c>
      <c r="HR224">
        <v>81000</v>
      </c>
      <c r="HS224">
        <v>65000</v>
      </c>
      <c r="HT224">
        <v>73000</v>
      </c>
      <c r="HU224">
        <v>30600</v>
      </c>
      <c r="HV224">
        <v>33600</v>
      </c>
      <c r="HW224">
        <v>22500</v>
      </c>
      <c r="HX224">
        <v>40200</v>
      </c>
      <c r="HY224">
        <v>81200</v>
      </c>
      <c r="HZ224">
        <v>7300</v>
      </c>
      <c r="IA224">
        <v>37600</v>
      </c>
      <c r="IB224">
        <v>26100</v>
      </c>
      <c r="IC224">
        <v>10950</v>
      </c>
      <c r="ID224">
        <v>12250</v>
      </c>
      <c r="IE224">
        <v>93800</v>
      </c>
      <c r="IF224">
        <v>49000</v>
      </c>
      <c r="IG224">
        <v>11495.3</v>
      </c>
      <c r="IH224">
        <v>47850</v>
      </c>
      <c r="II224">
        <v>20000</v>
      </c>
      <c r="IJ224">
        <v>50100</v>
      </c>
      <c r="IK224">
        <v>87000</v>
      </c>
      <c r="IL224">
        <v>17800</v>
      </c>
      <c r="IM224">
        <v>13850</v>
      </c>
      <c r="IN224">
        <v>36000</v>
      </c>
      <c r="IO224">
        <v>12050</v>
      </c>
      <c r="IP224">
        <v>16300</v>
      </c>
      <c r="IQ224">
        <v>10700</v>
      </c>
      <c r="IR224">
        <v>91500</v>
      </c>
      <c r="IS224">
        <v>46000</v>
      </c>
      <c r="IT224">
        <v>15800</v>
      </c>
      <c r="IU224">
        <v>11500</v>
      </c>
      <c r="IV224">
        <v>47350</v>
      </c>
      <c r="IW224">
        <v>32400</v>
      </c>
      <c r="IX224">
        <v>19600</v>
      </c>
      <c r="IY224">
        <v>11250</v>
      </c>
      <c r="IZ224">
        <v>59000</v>
      </c>
      <c r="JA224">
        <v>81.135000000000005</v>
      </c>
      <c r="JB224">
        <v>255</v>
      </c>
      <c r="JC224">
        <v>77400</v>
      </c>
      <c r="JD224">
        <v>37300</v>
      </c>
      <c r="JE224">
        <v>38700</v>
      </c>
      <c r="JF224">
        <v>53000</v>
      </c>
      <c r="JG224">
        <v>64600</v>
      </c>
      <c r="JH224">
        <v>94.1</v>
      </c>
      <c r="JI224">
        <v>11600</v>
      </c>
      <c r="JJ224">
        <v>11250</v>
      </c>
      <c r="JK224">
        <v>18400</v>
      </c>
      <c r="JL224">
        <v>132.19999999999999</v>
      </c>
      <c r="JM224">
        <v>81400</v>
      </c>
      <c r="JN224">
        <v>11950</v>
      </c>
      <c r="JO224">
        <v>14400</v>
      </c>
      <c r="JP224">
        <v>87500</v>
      </c>
      <c r="JQ224">
        <v>11900</v>
      </c>
      <c r="JR224">
        <v>19850</v>
      </c>
      <c r="JS224">
        <v>37300</v>
      </c>
      <c r="JT224">
        <v>11000</v>
      </c>
      <c r="JU224">
        <v>15950</v>
      </c>
      <c r="JV224">
        <v>18100</v>
      </c>
      <c r="JW224">
        <v>31100</v>
      </c>
      <c r="JX224">
        <v>44500</v>
      </c>
      <c r="JY224">
        <v>29000</v>
      </c>
      <c r="JZ224">
        <v>25100</v>
      </c>
      <c r="KA224">
        <v>12900</v>
      </c>
      <c r="KB224">
        <v>12400</v>
      </c>
      <c r="KC224" s="19"/>
      <c r="KD224" s="19"/>
      <c r="KE224" s="19"/>
      <c r="KF224" s="19"/>
      <c r="KG224" s="19"/>
      <c r="KH224" s="19"/>
      <c r="KI224" s="19"/>
      <c r="KJ224" s="19"/>
      <c r="KK224" s="19"/>
      <c r="KL224" s="19"/>
      <c r="KM224" s="19"/>
      <c r="KN224" s="19"/>
      <c r="KO224" s="19"/>
      <c r="KP224" s="19"/>
      <c r="KQ224" s="19"/>
      <c r="KR224" s="19"/>
      <c r="KS224" s="19"/>
      <c r="KT224" s="19"/>
      <c r="KU224" s="19"/>
      <c r="KV224" s="19"/>
      <c r="KW224" s="19"/>
      <c r="KX224" s="19"/>
      <c r="KY224" s="19"/>
      <c r="KZ224" s="19"/>
      <c r="LA224" s="19"/>
      <c r="LB224" s="19"/>
      <c r="LC224" s="19"/>
      <c r="LD224" s="19"/>
      <c r="LE224" s="19"/>
      <c r="LF224" s="19"/>
      <c r="LG224" s="19"/>
      <c r="LH224" s="19"/>
      <c r="LI224" s="19"/>
      <c r="LJ224" s="19"/>
      <c r="LK224" s="19"/>
      <c r="LL224" s="19"/>
      <c r="LM224" s="19"/>
      <c r="LN224" s="19"/>
      <c r="LO224" s="19"/>
      <c r="LP224" s="19"/>
      <c r="LQ224" s="19"/>
      <c r="LR224" s="19"/>
      <c r="LS224" s="19"/>
      <c r="LT224" s="19"/>
      <c r="LU224" s="19"/>
      <c r="LV224" s="19"/>
      <c r="LW224" s="19"/>
      <c r="LX224" s="19"/>
      <c r="LY224" s="19"/>
      <c r="LZ224" s="19"/>
      <c r="MA224" s="19"/>
      <c r="MB224" s="19"/>
      <c r="MC224" s="19"/>
      <c r="MD224" s="19"/>
      <c r="ME224" s="19"/>
      <c r="MF224" s="19"/>
      <c r="MG224" s="19"/>
      <c r="MH224" s="19"/>
      <c r="MI224" s="19"/>
      <c r="MJ224" s="19"/>
      <c r="MK224" s="19"/>
      <c r="ML224" s="19"/>
      <c r="MM224" s="19"/>
      <c r="MN224" s="19"/>
      <c r="MO224" s="19"/>
      <c r="MP224" s="19"/>
      <c r="MQ224" s="19"/>
      <c r="MR224" s="19"/>
      <c r="MS224" s="19"/>
      <c r="MT224" s="19"/>
      <c r="MU224" s="19"/>
      <c r="MV224" s="19"/>
      <c r="MW224" s="19"/>
      <c r="MX224" s="19"/>
      <c r="MY224" s="19"/>
      <c r="MZ224" s="19"/>
      <c r="NA224" s="19"/>
      <c r="NB224" s="19"/>
      <c r="NC224" s="19"/>
      <c r="ND224" s="20"/>
      <c r="NE224" s="20"/>
      <c r="NF224" s="20"/>
      <c r="NG224" s="19"/>
      <c r="NH224" s="19"/>
      <c r="NI224" s="19"/>
      <c r="NJ224" s="19"/>
      <c r="NK224" s="19"/>
      <c r="NL224" s="19"/>
      <c r="NM224" s="19"/>
      <c r="NN224" s="20"/>
      <c r="NO224" s="20"/>
      <c r="NP224" s="20"/>
      <c r="NQ224" s="19"/>
      <c r="NR224" s="19"/>
      <c r="NS224" s="19"/>
      <c r="NT224" s="19"/>
      <c r="NU224" s="20"/>
      <c r="NV224" s="19"/>
      <c r="NW224" s="19"/>
      <c r="NX224" s="19"/>
      <c r="NY224" s="19"/>
      <c r="NZ224" s="19"/>
      <c r="OA224" s="19"/>
      <c r="OB224" s="19"/>
      <c r="OC224" s="19"/>
      <c r="OD224" s="19"/>
      <c r="OE224" s="19"/>
      <c r="OF224" s="19"/>
      <c r="OG224" s="19"/>
      <c r="OH224" s="19"/>
      <c r="OI224" s="19"/>
      <c r="OJ224" s="19"/>
      <c r="OK224" s="19"/>
      <c r="OL224" s="19"/>
      <c r="OM224" s="19"/>
      <c r="ON224" s="19"/>
      <c r="OO224" s="19"/>
      <c r="OP224" s="19"/>
      <c r="OQ224" s="19"/>
      <c r="OR224" s="19"/>
      <c r="OS224" s="21"/>
      <c r="OT224" s="21"/>
      <c r="OU224" s="21"/>
      <c r="OV224" s="21"/>
      <c r="OW224" s="21"/>
      <c r="OX224" s="21"/>
      <c r="OY224" s="21"/>
      <c r="OZ224" s="21"/>
      <c r="PA224" s="21"/>
      <c r="PB224" s="21"/>
      <c r="PC224" s="21"/>
    </row>
    <row r="225" spans="1:419" x14ac:dyDescent="0.2">
      <c r="A225" s="24">
        <v>44525</v>
      </c>
      <c r="B225">
        <v>17100</v>
      </c>
      <c r="C225">
        <v>12800</v>
      </c>
      <c r="D225">
        <v>35000</v>
      </c>
      <c r="E225">
        <v>25700</v>
      </c>
      <c r="F225">
        <v>16800</v>
      </c>
      <c r="G225">
        <v>36450</v>
      </c>
      <c r="H225">
        <v>35900</v>
      </c>
      <c r="I225">
        <v>26800</v>
      </c>
      <c r="J225">
        <v>6150</v>
      </c>
      <c r="K225">
        <v>35700</v>
      </c>
      <c r="L225">
        <v>25850</v>
      </c>
      <c r="M225">
        <v>26900</v>
      </c>
      <c r="N225">
        <v>16923.099999999999</v>
      </c>
      <c r="O225">
        <v>14000</v>
      </c>
      <c r="P225">
        <v>54000</v>
      </c>
      <c r="Q225">
        <v>63700</v>
      </c>
      <c r="R225">
        <v>18350</v>
      </c>
      <c r="S225">
        <v>22488.5</v>
      </c>
      <c r="T225">
        <v>35900</v>
      </c>
      <c r="U225">
        <v>62000</v>
      </c>
      <c r="V225">
        <v>30000</v>
      </c>
      <c r="W225">
        <v>35891.300000000003</v>
      </c>
      <c r="X225">
        <v>27200</v>
      </c>
      <c r="Y225">
        <v>45450</v>
      </c>
      <c r="Z225">
        <v>60500</v>
      </c>
      <c r="AA225">
        <v>49750</v>
      </c>
      <c r="AB225">
        <v>17900</v>
      </c>
      <c r="AC225">
        <v>63100</v>
      </c>
      <c r="AD225">
        <v>48500</v>
      </c>
      <c r="AE225">
        <v>33750</v>
      </c>
      <c r="AF225">
        <v>18700</v>
      </c>
      <c r="AG225">
        <v>59800</v>
      </c>
      <c r="AH225">
        <v>16650</v>
      </c>
      <c r="AI225">
        <v>16800</v>
      </c>
      <c r="AJ225">
        <v>14800</v>
      </c>
      <c r="AK225">
        <v>21500</v>
      </c>
      <c r="AL225">
        <v>10750</v>
      </c>
      <c r="AM225">
        <v>28000</v>
      </c>
      <c r="AN225">
        <v>38000</v>
      </c>
      <c r="AO225">
        <v>34600</v>
      </c>
      <c r="AP225">
        <v>62844</v>
      </c>
      <c r="AQ225">
        <v>21000</v>
      </c>
      <c r="AR225">
        <v>31900</v>
      </c>
      <c r="AS225">
        <v>45000</v>
      </c>
      <c r="AT225">
        <v>20900</v>
      </c>
      <c r="AU225">
        <v>48900</v>
      </c>
      <c r="AV225">
        <v>75200</v>
      </c>
      <c r="AW225">
        <v>19764</v>
      </c>
      <c r="AX225">
        <v>35150</v>
      </c>
      <c r="AY225">
        <v>21700</v>
      </c>
      <c r="AZ225">
        <v>47500</v>
      </c>
      <c r="BA225">
        <v>43900</v>
      </c>
      <c r="BB225">
        <v>61600</v>
      </c>
      <c r="BC225">
        <v>17500</v>
      </c>
      <c r="BD225">
        <v>10400</v>
      </c>
      <c r="BE225">
        <v>40700</v>
      </c>
      <c r="BF225">
        <v>36950</v>
      </c>
      <c r="BG225">
        <v>136400</v>
      </c>
      <c r="BH225">
        <v>53900</v>
      </c>
      <c r="BI225">
        <v>94500</v>
      </c>
      <c r="BJ225">
        <v>99600</v>
      </c>
      <c r="BK225">
        <v>13100</v>
      </c>
      <c r="BL225">
        <v>67500</v>
      </c>
      <c r="BM225">
        <v>7170</v>
      </c>
      <c r="BN225">
        <v>52500</v>
      </c>
      <c r="BO225">
        <v>49000</v>
      </c>
      <c r="BP225">
        <v>83000</v>
      </c>
      <c r="BQ225">
        <v>26200</v>
      </c>
      <c r="BR225">
        <v>34900</v>
      </c>
      <c r="BS225">
        <v>20500</v>
      </c>
      <c r="BT225">
        <v>70000</v>
      </c>
      <c r="BU225">
        <v>49900</v>
      </c>
      <c r="BV225">
        <v>26000</v>
      </c>
      <c r="BW225">
        <v>35200</v>
      </c>
      <c r="BX225">
        <v>61000</v>
      </c>
      <c r="BY225">
        <v>28500</v>
      </c>
      <c r="BZ225">
        <v>7660</v>
      </c>
      <c r="CA225">
        <v>29250</v>
      </c>
      <c r="CB225">
        <v>25750</v>
      </c>
      <c r="CC225">
        <v>18300</v>
      </c>
      <c r="CD225">
        <v>18000</v>
      </c>
      <c r="CE225">
        <v>9326.5</v>
      </c>
      <c r="CF225">
        <v>17400</v>
      </c>
      <c r="CG225">
        <v>16900</v>
      </c>
      <c r="CH225">
        <v>14600</v>
      </c>
      <c r="CI225">
        <v>14900</v>
      </c>
      <c r="CJ225">
        <v>53400</v>
      </c>
      <c r="CK225" s="70">
        <v>100000</v>
      </c>
      <c r="CL225">
        <v>6070</v>
      </c>
      <c r="CM225">
        <v>74600</v>
      </c>
      <c r="CN225">
        <v>103900</v>
      </c>
      <c r="CO225">
        <v>58636</v>
      </c>
      <c r="CP225">
        <v>43670</v>
      </c>
      <c r="CQ225">
        <v>29000</v>
      </c>
      <c r="CR225">
        <v>51000</v>
      </c>
      <c r="CS225">
        <v>16850</v>
      </c>
      <c r="CT225">
        <v>19700</v>
      </c>
      <c r="CU225">
        <v>20450</v>
      </c>
      <c r="CV225">
        <v>7500</v>
      </c>
      <c r="CW225">
        <v>68500</v>
      </c>
      <c r="CX225">
        <v>6600</v>
      </c>
      <c r="CY225">
        <v>17400</v>
      </c>
      <c r="CZ225">
        <v>9990</v>
      </c>
      <c r="DA225">
        <v>12700</v>
      </c>
      <c r="DB225">
        <v>26900</v>
      </c>
      <c r="DC225">
        <v>25600</v>
      </c>
      <c r="DD225">
        <v>12550</v>
      </c>
      <c r="DE225">
        <v>47700</v>
      </c>
      <c r="DF225">
        <v>93400</v>
      </c>
      <c r="DG225">
        <v>59833.3</v>
      </c>
      <c r="DH225">
        <v>10042.700000000001</v>
      </c>
      <c r="DI225">
        <v>20750</v>
      </c>
      <c r="DJ225">
        <v>27700</v>
      </c>
      <c r="DK225">
        <v>8350</v>
      </c>
      <c r="DL225">
        <v>37000</v>
      </c>
      <c r="DM225">
        <v>49250</v>
      </c>
      <c r="DN225">
        <v>6290</v>
      </c>
      <c r="DO225">
        <v>39000</v>
      </c>
      <c r="DP225">
        <v>24800</v>
      </c>
      <c r="DQ225">
        <v>19400</v>
      </c>
      <c r="DR225">
        <v>23200</v>
      </c>
      <c r="DS225">
        <v>16500</v>
      </c>
      <c r="DT225">
        <v>10200</v>
      </c>
      <c r="DU225">
        <v>22600</v>
      </c>
      <c r="DV225">
        <v>22700</v>
      </c>
      <c r="DW225">
        <v>30500</v>
      </c>
      <c r="DX225">
        <v>74200</v>
      </c>
      <c r="DY225">
        <v>11700</v>
      </c>
      <c r="DZ225">
        <v>23200</v>
      </c>
      <c r="EA225">
        <v>18303.599999999999</v>
      </c>
      <c r="EB225">
        <v>49700</v>
      </c>
      <c r="EC225">
        <v>55454.6</v>
      </c>
      <c r="ED225">
        <v>19951.2</v>
      </c>
      <c r="EE225">
        <v>9200</v>
      </c>
      <c r="EF225">
        <v>37800</v>
      </c>
      <c r="EG225">
        <v>21400</v>
      </c>
      <c r="EH225">
        <v>78000</v>
      </c>
      <c r="EI225">
        <v>18750</v>
      </c>
      <c r="EJ225">
        <v>5450</v>
      </c>
      <c r="EK225">
        <v>12500</v>
      </c>
      <c r="EL225">
        <v>14950</v>
      </c>
      <c r="EM225">
        <v>11100</v>
      </c>
      <c r="EN225">
        <v>48750</v>
      </c>
      <c r="EO225">
        <v>52600</v>
      </c>
      <c r="EP225">
        <v>14450</v>
      </c>
      <c r="EQ225">
        <v>17600</v>
      </c>
      <c r="ER225">
        <v>30900</v>
      </c>
      <c r="ES225">
        <v>10500</v>
      </c>
      <c r="ET225">
        <v>15900</v>
      </c>
      <c r="EU225">
        <v>157500</v>
      </c>
      <c r="EV225">
        <v>145</v>
      </c>
      <c r="EW225">
        <v>28300</v>
      </c>
      <c r="EX225">
        <v>43800</v>
      </c>
      <c r="EY225">
        <v>87000</v>
      </c>
      <c r="EZ225">
        <v>42200</v>
      </c>
      <c r="FA225">
        <v>57000</v>
      </c>
      <c r="FB225">
        <v>80500</v>
      </c>
      <c r="FC225">
        <v>22400</v>
      </c>
      <c r="FD225">
        <v>39300</v>
      </c>
      <c r="FE225">
        <v>83206</v>
      </c>
      <c r="FF225">
        <v>12400</v>
      </c>
      <c r="FG225">
        <v>8500</v>
      </c>
      <c r="FH225">
        <v>38800</v>
      </c>
      <c r="FI225">
        <v>41300</v>
      </c>
      <c r="FJ225">
        <v>35750</v>
      </c>
      <c r="FK225">
        <v>92600</v>
      </c>
      <c r="FL225">
        <v>94200</v>
      </c>
      <c r="FM225">
        <v>30350</v>
      </c>
      <c r="FN225">
        <v>24550</v>
      </c>
      <c r="FO225">
        <v>33900</v>
      </c>
      <c r="FP225">
        <v>30450</v>
      </c>
      <c r="FQ225">
        <v>71500</v>
      </c>
      <c r="FR225">
        <v>9270</v>
      </c>
      <c r="FS225">
        <v>12500</v>
      </c>
      <c r="FT225">
        <v>17150</v>
      </c>
      <c r="FU225">
        <v>58000</v>
      </c>
      <c r="FV225">
        <v>13650</v>
      </c>
      <c r="FW225">
        <v>104100</v>
      </c>
      <c r="FX225">
        <v>15400</v>
      </c>
      <c r="FY225">
        <v>22950</v>
      </c>
      <c r="FZ225">
        <v>102600</v>
      </c>
      <c r="GA225">
        <v>11000</v>
      </c>
      <c r="GB225">
        <v>27750</v>
      </c>
      <c r="GC225">
        <v>23800</v>
      </c>
      <c r="GD225">
        <v>6000</v>
      </c>
      <c r="GE225">
        <v>8990</v>
      </c>
      <c r="GF225">
        <v>6190</v>
      </c>
      <c r="GG225">
        <v>11200</v>
      </c>
      <c r="GH225">
        <v>142641</v>
      </c>
      <c r="GI225">
        <v>13400</v>
      </c>
      <c r="GJ225">
        <v>66900</v>
      </c>
      <c r="GK225">
        <v>20700</v>
      </c>
      <c r="GL225">
        <v>7000</v>
      </c>
      <c r="GM225">
        <v>30400</v>
      </c>
      <c r="GN225">
        <v>165</v>
      </c>
      <c r="GO225">
        <v>21000</v>
      </c>
      <c r="GP225">
        <v>28950</v>
      </c>
      <c r="GQ225">
        <v>21000</v>
      </c>
      <c r="GR225">
        <v>25050</v>
      </c>
      <c r="GS225">
        <v>17200</v>
      </c>
      <c r="GT225">
        <v>23900</v>
      </c>
      <c r="GU225">
        <v>19850</v>
      </c>
      <c r="GV225">
        <v>18250</v>
      </c>
      <c r="GW225">
        <v>16200</v>
      </c>
      <c r="GX225">
        <v>71800</v>
      </c>
      <c r="GY225">
        <v>31600</v>
      </c>
      <c r="GZ225">
        <v>8381</v>
      </c>
      <c r="HA225">
        <v>19250</v>
      </c>
      <c r="HB225">
        <v>24537</v>
      </c>
      <c r="HC225">
        <v>21750</v>
      </c>
      <c r="HD225">
        <v>22550</v>
      </c>
      <c r="HE225">
        <v>76600</v>
      </c>
      <c r="HF225">
        <v>16900</v>
      </c>
      <c r="HG225">
        <v>45750</v>
      </c>
      <c r="HH225">
        <v>20300</v>
      </c>
      <c r="HI225">
        <v>21400</v>
      </c>
      <c r="HJ225">
        <v>14700</v>
      </c>
      <c r="HK225">
        <v>41950</v>
      </c>
      <c r="HL225">
        <v>55000</v>
      </c>
      <c r="HM225">
        <v>11500</v>
      </c>
      <c r="HN225">
        <v>30650</v>
      </c>
      <c r="HO225">
        <v>33400</v>
      </c>
      <c r="HP225">
        <v>63500</v>
      </c>
      <c r="HQ225">
        <v>95000</v>
      </c>
      <c r="HR225">
        <v>82000</v>
      </c>
      <c r="HS225">
        <v>64000</v>
      </c>
      <c r="HT225">
        <v>75300</v>
      </c>
      <c r="HU225">
        <v>30650</v>
      </c>
      <c r="HV225">
        <v>32700</v>
      </c>
      <c r="HW225">
        <v>24050</v>
      </c>
      <c r="HX225">
        <v>40250</v>
      </c>
      <c r="HY225">
        <v>81000</v>
      </c>
      <c r="HZ225">
        <v>6820</v>
      </c>
      <c r="IA225">
        <v>37500</v>
      </c>
      <c r="IB225">
        <v>27000</v>
      </c>
      <c r="IC225">
        <v>11200</v>
      </c>
      <c r="ID225">
        <v>11900</v>
      </c>
      <c r="IE225">
        <v>96900</v>
      </c>
      <c r="IF225">
        <v>49100</v>
      </c>
      <c r="IG225">
        <v>11635.5</v>
      </c>
      <c r="IH225">
        <v>47350</v>
      </c>
      <c r="II225">
        <v>20400</v>
      </c>
      <c r="IJ225">
        <v>49000</v>
      </c>
      <c r="IK225">
        <v>89900</v>
      </c>
      <c r="IL225">
        <v>17650</v>
      </c>
      <c r="IM225">
        <v>13500</v>
      </c>
      <c r="IN225">
        <v>34200</v>
      </c>
      <c r="IO225">
        <v>12850</v>
      </c>
      <c r="IP225">
        <v>16800</v>
      </c>
      <c r="IQ225">
        <v>10800</v>
      </c>
      <c r="IR225">
        <v>90500</v>
      </c>
      <c r="IS225">
        <v>47000</v>
      </c>
      <c r="IT225">
        <v>16900</v>
      </c>
      <c r="IU225">
        <v>11600</v>
      </c>
      <c r="IV225">
        <v>46800</v>
      </c>
      <c r="IW225">
        <v>32000</v>
      </c>
      <c r="IX225">
        <v>19700</v>
      </c>
      <c r="IY225">
        <v>11100</v>
      </c>
      <c r="IZ225">
        <v>58400</v>
      </c>
      <c r="JA225">
        <v>82.915999999999997</v>
      </c>
      <c r="JB225">
        <v>255</v>
      </c>
      <c r="JC225">
        <v>80600</v>
      </c>
      <c r="JD225">
        <v>37700</v>
      </c>
      <c r="JE225">
        <v>39600</v>
      </c>
      <c r="JF225">
        <v>53000</v>
      </c>
      <c r="JG225">
        <v>64700</v>
      </c>
      <c r="JH225">
        <v>94</v>
      </c>
      <c r="JI225">
        <v>12000</v>
      </c>
      <c r="JJ225">
        <v>11350</v>
      </c>
      <c r="JK225">
        <v>18100</v>
      </c>
      <c r="JL225">
        <v>132</v>
      </c>
      <c r="JM225">
        <v>81100</v>
      </c>
      <c r="JN225">
        <v>11850</v>
      </c>
      <c r="JO225">
        <v>14100</v>
      </c>
      <c r="JP225">
        <v>87500</v>
      </c>
      <c r="JQ225">
        <v>12000</v>
      </c>
      <c r="JR225">
        <v>19900</v>
      </c>
      <c r="JS225">
        <v>38000</v>
      </c>
      <c r="JT225">
        <v>11500</v>
      </c>
      <c r="JU225">
        <v>15900</v>
      </c>
      <c r="JV225">
        <v>18100</v>
      </c>
      <c r="JW225">
        <v>30850</v>
      </c>
      <c r="JX225">
        <v>45700</v>
      </c>
      <c r="JY225">
        <v>29150</v>
      </c>
      <c r="JZ225">
        <v>26000</v>
      </c>
      <c r="KA225">
        <v>12550</v>
      </c>
      <c r="KB225">
        <v>12300</v>
      </c>
      <c r="KC225" s="19"/>
      <c r="KD225" s="19"/>
      <c r="KE225" s="19"/>
      <c r="KF225" s="19"/>
      <c r="KG225" s="19"/>
      <c r="KH225" s="19"/>
      <c r="KI225" s="19"/>
      <c r="KJ225" s="19"/>
      <c r="KK225" s="19"/>
      <c r="KL225" s="19"/>
      <c r="KM225" s="19"/>
      <c r="KN225" s="19"/>
      <c r="KO225" s="19"/>
      <c r="KP225" s="19"/>
      <c r="KQ225" s="19"/>
      <c r="KR225" s="19"/>
      <c r="KS225" s="19"/>
      <c r="KT225" s="19"/>
      <c r="KU225" s="19"/>
      <c r="KV225" s="19"/>
      <c r="KW225" s="19"/>
      <c r="KX225" s="19"/>
      <c r="KY225" s="19"/>
      <c r="KZ225" s="19"/>
      <c r="LA225" s="19"/>
      <c r="LB225" s="19"/>
      <c r="LC225" s="19"/>
      <c r="LD225" s="19"/>
      <c r="LE225" s="19"/>
      <c r="LF225" s="19"/>
      <c r="LG225" s="19"/>
      <c r="LH225" s="19"/>
      <c r="LI225" s="19"/>
      <c r="LJ225" s="19"/>
      <c r="LK225" s="19"/>
      <c r="LL225" s="19"/>
      <c r="LM225" s="19"/>
      <c r="LN225" s="19"/>
      <c r="LO225" s="19"/>
      <c r="LP225" s="19"/>
      <c r="LQ225" s="19"/>
      <c r="LR225" s="19"/>
      <c r="LS225" s="19"/>
      <c r="LT225" s="19"/>
      <c r="LU225" s="19"/>
      <c r="LV225" s="19"/>
      <c r="LW225" s="19"/>
      <c r="LX225" s="19"/>
      <c r="LY225" s="19"/>
      <c r="LZ225" s="19"/>
      <c r="MA225" s="19"/>
      <c r="MB225" s="19"/>
      <c r="MC225" s="19"/>
      <c r="MD225" s="19"/>
      <c r="ME225" s="19"/>
      <c r="MF225" s="19"/>
      <c r="MG225" s="19"/>
      <c r="MH225" s="19"/>
      <c r="MI225" s="19"/>
      <c r="MJ225" s="19"/>
      <c r="MK225" s="19"/>
      <c r="ML225" s="19"/>
      <c r="MM225" s="19"/>
      <c r="MN225" s="19"/>
      <c r="MO225" s="19"/>
      <c r="MP225" s="19"/>
      <c r="MQ225" s="19"/>
      <c r="MR225" s="19"/>
      <c r="MS225" s="19"/>
      <c r="MT225" s="19"/>
      <c r="MU225" s="19"/>
      <c r="MV225" s="19"/>
      <c r="MW225" s="19"/>
      <c r="MX225" s="19"/>
      <c r="MY225" s="19"/>
      <c r="MZ225" s="19"/>
      <c r="NA225" s="19"/>
      <c r="NB225" s="19"/>
      <c r="NC225" s="19"/>
      <c r="ND225" s="20"/>
      <c r="NE225" s="20"/>
      <c r="NF225" s="20"/>
      <c r="NG225" s="19"/>
      <c r="NH225" s="19"/>
      <c r="NI225" s="19"/>
      <c r="NJ225" s="19"/>
      <c r="NK225" s="19"/>
      <c r="NL225" s="19"/>
      <c r="NM225" s="19"/>
      <c r="NN225" s="20"/>
      <c r="NO225" s="20"/>
      <c r="NP225" s="20"/>
      <c r="NQ225" s="19"/>
      <c r="NR225" s="19"/>
      <c r="NS225" s="19"/>
      <c r="NT225" s="19"/>
      <c r="NU225" s="20"/>
      <c r="NV225" s="19"/>
      <c r="NW225" s="19"/>
      <c r="NX225" s="19"/>
      <c r="NY225" s="19"/>
      <c r="NZ225" s="19"/>
      <c r="OA225" s="19"/>
      <c r="OB225" s="19"/>
      <c r="OC225" s="19"/>
      <c r="OD225" s="19"/>
      <c r="OE225" s="19"/>
      <c r="OF225" s="19"/>
      <c r="OG225" s="19"/>
      <c r="OH225" s="19"/>
      <c r="OI225" s="19"/>
      <c r="OJ225" s="19"/>
      <c r="OK225" s="19"/>
      <c r="OL225" s="19"/>
      <c r="OM225" s="19"/>
      <c r="ON225" s="19"/>
      <c r="OO225" s="19"/>
      <c r="OP225" s="19"/>
      <c r="OQ225" s="19"/>
      <c r="OR225" s="19"/>
      <c r="OS225" s="21"/>
      <c r="OT225" s="21"/>
      <c r="OU225" s="21"/>
      <c r="OV225" s="21"/>
      <c r="OW225" s="21"/>
      <c r="OX225" s="21"/>
      <c r="OY225" s="21"/>
      <c r="OZ225" s="21"/>
      <c r="PA225" s="21"/>
      <c r="PB225" s="21"/>
      <c r="PC225" s="21"/>
    </row>
    <row r="226" spans="1:419" x14ac:dyDescent="0.2">
      <c r="A226" s="24">
        <v>44526</v>
      </c>
      <c r="B226">
        <v>16900</v>
      </c>
      <c r="C226">
        <v>13500</v>
      </c>
      <c r="D226">
        <v>35500</v>
      </c>
      <c r="E226">
        <v>25100</v>
      </c>
      <c r="F226">
        <v>17000</v>
      </c>
      <c r="G226">
        <v>36600</v>
      </c>
      <c r="H226">
        <v>35750</v>
      </c>
      <c r="I226">
        <v>26050</v>
      </c>
      <c r="J226">
        <v>6030</v>
      </c>
      <c r="K226">
        <v>35200</v>
      </c>
      <c r="L226">
        <v>25250</v>
      </c>
      <c r="M226">
        <v>26000</v>
      </c>
      <c r="N226">
        <v>16384.599999999999</v>
      </c>
      <c r="O226">
        <v>13800</v>
      </c>
      <c r="P226">
        <v>54500</v>
      </c>
      <c r="Q226">
        <v>63700</v>
      </c>
      <c r="R226">
        <v>18000</v>
      </c>
      <c r="S226">
        <v>21884</v>
      </c>
      <c r="T226">
        <v>36100</v>
      </c>
      <c r="U226">
        <v>61900</v>
      </c>
      <c r="V226">
        <v>29800</v>
      </c>
      <c r="W226">
        <v>35970.5</v>
      </c>
      <c r="X226">
        <v>26800</v>
      </c>
      <c r="Y226">
        <v>44650</v>
      </c>
      <c r="Z226">
        <v>60000</v>
      </c>
      <c r="AA226">
        <v>48700</v>
      </c>
      <c r="AB226">
        <v>17800</v>
      </c>
      <c r="AC226">
        <v>62200</v>
      </c>
      <c r="AD226">
        <v>47700</v>
      </c>
      <c r="AE226">
        <v>33700</v>
      </c>
      <c r="AF226">
        <v>19900</v>
      </c>
      <c r="AG226">
        <v>59800</v>
      </c>
      <c r="AH226">
        <v>16950</v>
      </c>
      <c r="AI226">
        <v>16800</v>
      </c>
      <c r="AJ226">
        <v>15800</v>
      </c>
      <c r="AK226">
        <v>21400</v>
      </c>
      <c r="AL226">
        <v>10750</v>
      </c>
      <c r="AM226">
        <v>27650</v>
      </c>
      <c r="AN226">
        <v>38100</v>
      </c>
      <c r="AO226">
        <v>34650</v>
      </c>
      <c r="AP226">
        <v>60092</v>
      </c>
      <c r="AQ226">
        <v>22400</v>
      </c>
      <c r="AR226">
        <v>31200</v>
      </c>
      <c r="AS226">
        <v>45000</v>
      </c>
      <c r="AT226">
        <v>20700</v>
      </c>
      <c r="AU226">
        <v>49100</v>
      </c>
      <c r="AV226">
        <v>74000</v>
      </c>
      <c r="AW226">
        <v>19811</v>
      </c>
      <c r="AX226">
        <v>34300</v>
      </c>
      <c r="AY226">
        <v>21600</v>
      </c>
      <c r="AZ226">
        <v>47000</v>
      </c>
      <c r="BA226">
        <v>46950</v>
      </c>
      <c r="BB226">
        <v>60700</v>
      </c>
      <c r="BC226">
        <v>17000</v>
      </c>
      <c r="BD226">
        <v>10100</v>
      </c>
      <c r="BE226">
        <v>43500</v>
      </c>
      <c r="BF226">
        <v>38100</v>
      </c>
      <c r="BG226">
        <v>134500</v>
      </c>
      <c r="BH226">
        <v>54300</v>
      </c>
      <c r="BI226">
        <v>93000</v>
      </c>
      <c r="BJ226">
        <v>99500</v>
      </c>
      <c r="BK226">
        <v>13200</v>
      </c>
      <c r="BL226">
        <v>69900</v>
      </c>
      <c r="BM226">
        <v>7200</v>
      </c>
      <c r="BN226">
        <v>53300</v>
      </c>
      <c r="BO226">
        <v>50300</v>
      </c>
      <c r="BP226">
        <v>80700</v>
      </c>
      <c r="BQ226">
        <v>25600</v>
      </c>
      <c r="BR226">
        <v>34050</v>
      </c>
      <c r="BS226">
        <v>21900</v>
      </c>
      <c r="BT226">
        <v>68000</v>
      </c>
      <c r="BU226">
        <v>47200</v>
      </c>
      <c r="BV226">
        <v>25300</v>
      </c>
      <c r="BW226">
        <v>35000</v>
      </c>
      <c r="BX226">
        <v>60500</v>
      </c>
      <c r="BY226">
        <v>28600</v>
      </c>
      <c r="BZ226">
        <v>7880</v>
      </c>
      <c r="CA226">
        <v>28800</v>
      </c>
      <c r="CB226">
        <v>25600</v>
      </c>
      <c r="CC226">
        <v>17900</v>
      </c>
      <c r="CD226">
        <v>17000</v>
      </c>
      <c r="CE226">
        <v>9681.7999999999993</v>
      </c>
      <c r="CF226">
        <v>18600</v>
      </c>
      <c r="CG226">
        <v>16900</v>
      </c>
      <c r="CH226">
        <v>14100</v>
      </c>
      <c r="CI226">
        <v>15000</v>
      </c>
      <c r="CJ226">
        <v>53400</v>
      </c>
      <c r="CK226">
        <v>98900</v>
      </c>
      <c r="CL226">
        <v>5980</v>
      </c>
      <c r="CM226">
        <v>74000</v>
      </c>
      <c r="CN226">
        <v>102000</v>
      </c>
      <c r="CO226">
        <v>58909</v>
      </c>
      <c r="CP226">
        <v>42294</v>
      </c>
      <c r="CQ226">
        <v>29000</v>
      </c>
      <c r="CR226">
        <v>49450</v>
      </c>
      <c r="CS226">
        <v>16350</v>
      </c>
      <c r="CT226">
        <v>19050</v>
      </c>
      <c r="CU226">
        <v>20150</v>
      </c>
      <c r="CV226">
        <v>7200</v>
      </c>
      <c r="CW226">
        <v>69000</v>
      </c>
      <c r="CX226">
        <v>6750</v>
      </c>
      <c r="CY226">
        <v>17900</v>
      </c>
      <c r="CZ226">
        <v>9780</v>
      </c>
      <c r="DA226">
        <v>12100</v>
      </c>
      <c r="DB226">
        <v>28750</v>
      </c>
      <c r="DC226">
        <v>25150</v>
      </c>
      <c r="DD226">
        <v>12600</v>
      </c>
      <c r="DE226">
        <v>48700</v>
      </c>
      <c r="DF226">
        <v>91500</v>
      </c>
      <c r="DG226">
        <v>60833.3</v>
      </c>
      <c r="DH226">
        <v>9914.5</v>
      </c>
      <c r="DI226">
        <v>20200</v>
      </c>
      <c r="DJ226">
        <v>28200</v>
      </c>
      <c r="DK226">
        <v>8250</v>
      </c>
      <c r="DL226">
        <v>36500</v>
      </c>
      <c r="DM226">
        <v>49050</v>
      </c>
      <c r="DN226">
        <v>6110</v>
      </c>
      <c r="DO226">
        <v>39750</v>
      </c>
      <c r="DP226">
        <v>25400</v>
      </c>
      <c r="DQ226">
        <v>19500</v>
      </c>
      <c r="DR226">
        <v>23000</v>
      </c>
      <c r="DS226">
        <v>15650</v>
      </c>
      <c r="DT226">
        <v>10000</v>
      </c>
      <c r="DU226">
        <v>22400</v>
      </c>
      <c r="DV226">
        <v>24250</v>
      </c>
      <c r="DW226">
        <v>29900</v>
      </c>
      <c r="DX226">
        <v>72500</v>
      </c>
      <c r="DY226">
        <v>12100</v>
      </c>
      <c r="DZ226">
        <v>22400</v>
      </c>
      <c r="EA226">
        <v>18080.400000000001</v>
      </c>
      <c r="EB226">
        <v>48250</v>
      </c>
      <c r="EC226">
        <v>56363.6</v>
      </c>
      <c r="ED226">
        <v>21317.1</v>
      </c>
      <c r="EE226">
        <v>9450</v>
      </c>
      <c r="EF226">
        <v>40400</v>
      </c>
      <c r="EG226">
        <v>21000</v>
      </c>
      <c r="EH226">
        <v>78600</v>
      </c>
      <c r="EI226">
        <v>20050</v>
      </c>
      <c r="EJ226">
        <v>5450</v>
      </c>
      <c r="EK226">
        <v>13350</v>
      </c>
      <c r="EL226">
        <v>14250</v>
      </c>
      <c r="EM226">
        <v>10800</v>
      </c>
      <c r="EN226">
        <v>48750</v>
      </c>
      <c r="EO226">
        <v>52000</v>
      </c>
      <c r="EP226">
        <v>14000</v>
      </c>
      <c r="EQ226">
        <v>17300</v>
      </c>
      <c r="ER226">
        <v>30300</v>
      </c>
      <c r="ES226">
        <v>11200</v>
      </c>
      <c r="ET226">
        <v>15300</v>
      </c>
      <c r="EU226">
        <v>157500</v>
      </c>
      <c r="EV226">
        <v>141.5</v>
      </c>
      <c r="EW226">
        <v>27600</v>
      </c>
      <c r="EX226">
        <v>42000</v>
      </c>
      <c r="EY226">
        <v>86300</v>
      </c>
      <c r="EZ226">
        <v>43400</v>
      </c>
      <c r="FA226">
        <v>55400</v>
      </c>
      <c r="FB226">
        <v>80500</v>
      </c>
      <c r="FC226">
        <v>22550</v>
      </c>
      <c r="FD226">
        <v>38800</v>
      </c>
      <c r="FE226">
        <v>84504</v>
      </c>
      <c r="FF226">
        <v>11550</v>
      </c>
      <c r="FG226">
        <v>8300</v>
      </c>
      <c r="FH226">
        <v>38600</v>
      </c>
      <c r="FI226">
        <v>40200</v>
      </c>
      <c r="FJ226">
        <v>36550</v>
      </c>
      <c r="FK226">
        <v>95000</v>
      </c>
      <c r="FL226">
        <v>95800</v>
      </c>
      <c r="FM226">
        <v>29950</v>
      </c>
      <c r="FN226">
        <v>24300</v>
      </c>
      <c r="FO226">
        <v>34000</v>
      </c>
      <c r="FP226">
        <v>30000</v>
      </c>
      <c r="FQ226">
        <v>70700</v>
      </c>
      <c r="FR226">
        <v>9200</v>
      </c>
      <c r="FS226">
        <v>12450</v>
      </c>
      <c r="FT226">
        <v>16900</v>
      </c>
      <c r="FU226">
        <v>56800</v>
      </c>
      <c r="FV226">
        <v>14500</v>
      </c>
      <c r="FW226">
        <v>101500</v>
      </c>
      <c r="FX226">
        <v>15850</v>
      </c>
      <c r="FY226">
        <v>22900</v>
      </c>
      <c r="FZ226">
        <v>101700</v>
      </c>
      <c r="GA226">
        <v>11750</v>
      </c>
      <c r="GB226">
        <v>26300</v>
      </c>
      <c r="GC226">
        <v>23850</v>
      </c>
      <c r="GD226">
        <v>6350</v>
      </c>
      <c r="GE226">
        <v>8880</v>
      </c>
      <c r="GF226">
        <v>6100</v>
      </c>
      <c r="GG226">
        <v>11200</v>
      </c>
      <c r="GH226">
        <v>142641</v>
      </c>
      <c r="GI226">
        <v>12800</v>
      </c>
      <c r="GJ226">
        <v>67000</v>
      </c>
      <c r="GK226">
        <v>20000</v>
      </c>
      <c r="GL226">
        <v>6850</v>
      </c>
      <c r="GM226">
        <v>30700</v>
      </c>
      <c r="GN226">
        <v>160.19999999999999</v>
      </c>
      <c r="GO226">
        <v>20800</v>
      </c>
      <c r="GP226">
        <v>28400</v>
      </c>
      <c r="GQ226">
        <v>21150</v>
      </c>
      <c r="GR226">
        <v>24300</v>
      </c>
      <c r="GS226">
        <v>17000</v>
      </c>
      <c r="GT226">
        <v>23950</v>
      </c>
      <c r="GU226">
        <v>19850</v>
      </c>
      <c r="GV226">
        <v>18000</v>
      </c>
      <c r="GW226">
        <v>16200</v>
      </c>
      <c r="GX226">
        <v>72500</v>
      </c>
      <c r="GY226">
        <v>30400</v>
      </c>
      <c r="GZ226">
        <v>8142.9</v>
      </c>
      <c r="HA226">
        <v>18850</v>
      </c>
      <c r="HB226">
        <v>24537</v>
      </c>
      <c r="HC226">
        <v>21700</v>
      </c>
      <c r="HD226">
        <v>24100</v>
      </c>
      <c r="HE226">
        <v>76800</v>
      </c>
      <c r="HF226">
        <v>16850</v>
      </c>
      <c r="HG226">
        <v>48950</v>
      </c>
      <c r="HH226">
        <v>20000</v>
      </c>
      <c r="HI226">
        <v>21300</v>
      </c>
      <c r="HJ226">
        <v>14500</v>
      </c>
      <c r="HK226">
        <v>41900</v>
      </c>
      <c r="HL226">
        <v>53500</v>
      </c>
      <c r="HM226">
        <v>11400</v>
      </c>
      <c r="HN226">
        <v>30850</v>
      </c>
      <c r="HO226">
        <v>33400</v>
      </c>
      <c r="HP226">
        <v>63700</v>
      </c>
      <c r="HQ226">
        <v>91200</v>
      </c>
      <c r="HR226">
        <v>81000</v>
      </c>
      <c r="HS226">
        <v>64200</v>
      </c>
      <c r="HT226">
        <v>74100</v>
      </c>
      <c r="HU226">
        <v>30650</v>
      </c>
      <c r="HV226">
        <v>32300</v>
      </c>
      <c r="HW226">
        <v>23500</v>
      </c>
      <c r="HX226">
        <v>40000</v>
      </c>
      <c r="HY226">
        <v>79500</v>
      </c>
      <c r="HZ226">
        <v>7290</v>
      </c>
      <c r="IA226">
        <v>36300</v>
      </c>
      <c r="IB226">
        <v>26600</v>
      </c>
      <c r="IC226">
        <v>11300</v>
      </c>
      <c r="ID226">
        <v>11600</v>
      </c>
      <c r="IE226">
        <v>94500</v>
      </c>
      <c r="IF226">
        <v>49150</v>
      </c>
      <c r="IG226">
        <v>11355.1</v>
      </c>
      <c r="IH226">
        <v>46600</v>
      </c>
      <c r="II226">
        <v>21800</v>
      </c>
      <c r="IJ226">
        <v>49300</v>
      </c>
      <c r="IK226">
        <v>89500</v>
      </c>
      <c r="IL226">
        <v>18050</v>
      </c>
      <c r="IM226">
        <v>14200</v>
      </c>
      <c r="IN226">
        <v>36550</v>
      </c>
      <c r="IO226">
        <v>13700</v>
      </c>
      <c r="IP226">
        <v>17650</v>
      </c>
      <c r="IQ226">
        <v>10800</v>
      </c>
      <c r="IR226">
        <v>89900</v>
      </c>
      <c r="IS226">
        <v>47000</v>
      </c>
      <c r="IT226">
        <v>17250</v>
      </c>
      <c r="IU226">
        <v>11700</v>
      </c>
      <c r="IV226">
        <v>46550</v>
      </c>
      <c r="IW226">
        <v>31200</v>
      </c>
      <c r="IX226">
        <v>19600</v>
      </c>
      <c r="IY226">
        <v>11100</v>
      </c>
      <c r="IZ226">
        <v>58800</v>
      </c>
      <c r="JA226">
        <v>81.290000000000006</v>
      </c>
      <c r="JB226">
        <v>249</v>
      </c>
      <c r="JC226">
        <v>78600</v>
      </c>
      <c r="JD226">
        <v>37600</v>
      </c>
      <c r="JE226">
        <v>38350</v>
      </c>
      <c r="JF226">
        <v>53000</v>
      </c>
      <c r="JG226">
        <v>62000</v>
      </c>
      <c r="JH226">
        <v>98.5</v>
      </c>
      <c r="JI226">
        <v>12050</v>
      </c>
      <c r="JJ226">
        <v>11200</v>
      </c>
      <c r="JK226">
        <v>18150</v>
      </c>
      <c r="JL226">
        <v>129.5</v>
      </c>
      <c r="JM226">
        <v>78000</v>
      </c>
      <c r="JN226">
        <v>12250</v>
      </c>
      <c r="JO226">
        <v>13750</v>
      </c>
      <c r="JP226">
        <v>88300</v>
      </c>
      <c r="JQ226">
        <v>12000</v>
      </c>
      <c r="JR226">
        <v>19400</v>
      </c>
      <c r="JS226">
        <v>39200</v>
      </c>
      <c r="JT226">
        <v>11150</v>
      </c>
      <c r="JU226">
        <v>15750</v>
      </c>
      <c r="JV226">
        <v>18000</v>
      </c>
      <c r="JW226">
        <v>30400</v>
      </c>
      <c r="JX226">
        <v>45300</v>
      </c>
      <c r="JY226">
        <v>28850</v>
      </c>
      <c r="JZ226">
        <v>25650</v>
      </c>
      <c r="KA226">
        <v>12600</v>
      </c>
      <c r="KB226">
        <v>12250</v>
      </c>
      <c r="KC226" s="19"/>
      <c r="KD226" s="19"/>
      <c r="KE226" s="19"/>
      <c r="KF226" s="19"/>
      <c r="KG226" s="19"/>
      <c r="KH226" s="19"/>
      <c r="KI226" s="19"/>
      <c r="KJ226" s="19"/>
      <c r="KK226" s="19"/>
      <c r="KL226" s="19"/>
      <c r="KM226" s="19"/>
      <c r="KN226" s="19"/>
      <c r="KO226" s="19"/>
      <c r="KP226" s="19"/>
      <c r="KQ226" s="19"/>
      <c r="KR226" s="19"/>
      <c r="KS226" s="19"/>
      <c r="KT226" s="19"/>
      <c r="KU226" s="19"/>
      <c r="KV226" s="19"/>
      <c r="KW226" s="19"/>
      <c r="KX226" s="19"/>
      <c r="KY226" s="19"/>
      <c r="KZ226" s="19"/>
      <c r="LA226" s="19"/>
      <c r="LB226" s="19"/>
      <c r="LC226" s="19"/>
      <c r="LD226" s="19"/>
      <c r="LE226" s="19"/>
      <c r="LF226" s="19"/>
      <c r="LG226" s="19"/>
      <c r="LH226" s="19"/>
      <c r="LI226" s="19"/>
      <c r="LJ226" s="19"/>
      <c r="LK226" s="19"/>
      <c r="LL226" s="19"/>
      <c r="LM226" s="19"/>
      <c r="LN226" s="19"/>
      <c r="LO226" s="19"/>
      <c r="LP226" s="19"/>
      <c r="LQ226" s="19"/>
      <c r="LR226" s="19"/>
      <c r="LS226" s="19"/>
      <c r="LT226" s="19"/>
      <c r="LU226" s="19"/>
      <c r="LV226" s="19"/>
      <c r="LW226" s="19"/>
      <c r="LX226" s="19"/>
      <c r="LY226" s="19"/>
      <c r="LZ226" s="19"/>
      <c r="MA226" s="19"/>
      <c r="MB226" s="19"/>
      <c r="MC226" s="19"/>
      <c r="MD226" s="19"/>
      <c r="ME226" s="19"/>
      <c r="MF226" s="19"/>
      <c r="MG226" s="19"/>
      <c r="MH226" s="19"/>
      <c r="MI226" s="19"/>
      <c r="MJ226" s="19"/>
      <c r="MK226" s="19"/>
      <c r="ML226" s="19"/>
      <c r="MM226" s="19"/>
      <c r="MN226" s="19"/>
      <c r="MO226" s="19"/>
      <c r="MP226" s="19"/>
      <c r="MQ226" s="19"/>
      <c r="MR226" s="19"/>
      <c r="MS226" s="19"/>
      <c r="MT226" s="19"/>
      <c r="MU226" s="19"/>
      <c r="MV226" s="19"/>
      <c r="MW226" s="19"/>
      <c r="MX226" s="19"/>
      <c r="MY226" s="19"/>
      <c r="MZ226" s="19"/>
      <c r="NA226" s="19"/>
      <c r="NB226" s="19"/>
      <c r="NC226" s="19"/>
      <c r="ND226" s="20"/>
      <c r="NE226" s="20"/>
      <c r="NF226" s="20"/>
      <c r="NG226" s="19"/>
      <c r="NH226" s="19"/>
      <c r="NI226" s="19"/>
      <c r="NJ226" s="19"/>
      <c r="NK226" s="19"/>
      <c r="NL226" s="19"/>
      <c r="NM226" s="19"/>
      <c r="NN226" s="20"/>
      <c r="NO226" s="20"/>
      <c r="NP226" s="20"/>
      <c r="NQ226" s="19"/>
      <c r="NR226" s="19"/>
      <c r="NS226" s="19"/>
      <c r="NT226" s="19"/>
      <c r="NU226" s="20"/>
      <c r="NV226" s="19"/>
      <c r="NW226" s="19"/>
      <c r="NX226" s="19"/>
      <c r="NY226" s="19"/>
      <c r="NZ226" s="19"/>
      <c r="OA226" s="19"/>
      <c r="OB226" s="19"/>
      <c r="OC226" s="19"/>
      <c r="OD226" s="19"/>
      <c r="OE226" s="19"/>
      <c r="OF226" s="19"/>
      <c r="OG226" s="19"/>
      <c r="OH226" s="19"/>
      <c r="OI226" s="19"/>
      <c r="OJ226" s="19"/>
      <c r="OK226" s="19"/>
      <c r="OL226" s="19"/>
      <c r="OM226" s="19"/>
      <c r="ON226" s="19"/>
      <c r="OO226" s="19"/>
      <c r="OP226" s="19"/>
      <c r="OQ226" s="19"/>
      <c r="OR226" s="19"/>
      <c r="OS226" s="21"/>
      <c r="OT226" s="21"/>
      <c r="OU226" s="21"/>
      <c r="OV226" s="21"/>
      <c r="OW226" s="21"/>
      <c r="OX226" s="21"/>
      <c r="OY226" s="21"/>
      <c r="OZ226" s="21"/>
      <c r="PA226" s="21"/>
      <c r="PB226" s="21"/>
      <c r="PC226" s="21"/>
    </row>
    <row r="227" spans="1:419" x14ac:dyDescent="0.2">
      <c r="A227" s="24">
        <v>44529</v>
      </c>
      <c r="B227">
        <v>16800</v>
      </c>
      <c r="C227">
        <v>13450</v>
      </c>
      <c r="D227">
        <v>35600</v>
      </c>
      <c r="E227">
        <v>26000</v>
      </c>
      <c r="F227">
        <v>16950</v>
      </c>
      <c r="G227">
        <v>36000</v>
      </c>
      <c r="H227">
        <v>36000</v>
      </c>
      <c r="I227">
        <v>26950</v>
      </c>
      <c r="J227">
        <v>6040</v>
      </c>
      <c r="K227">
        <v>34600</v>
      </c>
      <c r="L227">
        <v>27000</v>
      </c>
      <c r="M227">
        <v>26500</v>
      </c>
      <c r="N227">
        <v>16615.400000000001</v>
      </c>
      <c r="O227">
        <v>13700</v>
      </c>
      <c r="P227">
        <v>53100</v>
      </c>
      <c r="Q227">
        <v>63700</v>
      </c>
      <c r="R227">
        <v>18000</v>
      </c>
      <c r="S227">
        <v>22004.9</v>
      </c>
      <c r="T227">
        <v>36150</v>
      </c>
      <c r="U227">
        <v>61700</v>
      </c>
      <c r="V227">
        <v>29400</v>
      </c>
      <c r="W227">
        <v>35218.6</v>
      </c>
      <c r="X227">
        <v>26800</v>
      </c>
      <c r="Y227">
        <v>45100</v>
      </c>
      <c r="Z227">
        <v>59100</v>
      </c>
      <c r="AA227">
        <v>49950</v>
      </c>
      <c r="AB227">
        <v>17300</v>
      </c>
      <c r="AC227">
        <v>62000</v>
      </c>
      <c r="AD227">
        <v>47500</v>
      </c>
      <c r="AE227">
        <v>33100</v>
      </c>
      <c r="AF227">
        <v>21250</v>
      </c>
      <c r="AG227">
        <v>59000</v>
      </c>
      <c r="AH227">
        <v>17500</v>
      </c>
      <c r="AI227">
        <v>16900</v>
      </c>
      <c r="AJ227">
        <v>16750</v>
      </c>
      <c r="AK227">
        <v>21400</v>
      </c>
      <c r="AL227">
        <v>10900</v>
      </c>
      <c r="AM227">
        <v>29550</v>
      </c>
      <c r="AN227">
        <v>37500</v>
      </c>
      <c r="AO227">
        <v>34500</v>
      </c>
      <c r="AP227">
        <v>58532</v>
      </c>
      <c r="AQ227">
        <v>22400</v>
      </c>
      <c r="AR227">
        <v>30400</v>
      </c>
      <c r="AS227">
        <v>44950</v>
      </c>
      <c r="AT227">
        <v>21000</v>
      </c>
      <c r="AU227">
        <v>50400</v>
      </c>
      <c r="AV227">
        <v>74800</v>
      </c>
      <c r="AW227">
        <v>19623</v>
      </c>
      <c r="AX227">
        <v>34250</v>
      </c>
      <c r="AY227">
        <v>23100</v>
      </c>
      <c r="AZ227">
        <v>47400</v>
      </c>
      <c r="BA227">
        <v>46200</v>
      </c>
      <c r="BB227">
        <v>59400</v>
      </c>
      <c r="BC227">
        <v>17000</v>
      </c>
      <c r="BD227">
        <v>10050</v>
      </c>
      <c r="BE227">
        <v>45250</v>
      </c>
      <c r="BF227">
        <v>37600</v>
      </c>
      <c r="BG227">
        <v>135900</v>
      </c>
      <c r="BH227">
        <v>53800</v>
      </c>
      <c r="BI227">
        <v>93100</v>
      </c>
      <c r="BJ227">
        <v>103900</v>
      </c>
      <c r="BK227">
        <v>12750</v>
      </c>
      <c r="BL227">
        <v>70100</v>
      </c>
      <c r="BM227">
        <v>7120</v>
      </c>
      <c r="BN227">
        <v>56000</v>
      </c>
      <c r="BO227">
        <v>48900</v>
      </c>
      <c r="BP227">
        <v>79800</v>
      </c>
      <c r="BQ227">
        <v>26200</v>
      </c>
      <c r="BR227">
        <v>34600</v>
      </c>
      <c r="BS227">
        <v>23400</v>
      </c>
      <c r="BT227">
        <v>68400</v>
      </c>
      <c r="BU227">
        <v>49000</v>
      </c>
      <c r="BV227">
        <v>24000</v>
      </c>
      <c r="BW227">
        <v>35500</v>
      </c>
      <c r="BX227">
        <v>61000</v>
      </c>
      <c r="BY227">
        <v>30600</v>
      </c>
      <c r="BZ227">
        <v>7600</v>
      </c>
      <c r="CA227">
        <v>28350</v>
      </c>
      <c r="CB227">
        <v>25300</v>
      </c>
      <c r="CC227">
        <v>17950</v>
      </c>
      <c r="CD227">
        <v>17000</v>
      </c>
      <c r="CE227">
        <v>10350</v>
      </c>
      <c r="CF227">
        <v>19900</v>
      </c>
      <c r="CG227">
        <v>16200</v>
      </c>
      <c r="CH227">
        <v>14050</v>
      </c>
      <c r="CI227">
        <v>15000</v>
      </c>
      <c r="CJ227">
        <v>57100</v>
      </c>
      <c r="CK227">
        <v>98100</v>
      </c>
      <c r="CL227">
        <v>5970</v>
      </c>
      <c r="CM227">
        <v>72900</v>
      </c>
      <c r="CN227">
        <v>99400</v>
      </c>
      <c r="CO227">
        <v>58818</v>
      </c>
      <c r="CP227">
        <v>42300</v>
      </c>
      <c r="CQ227">
        <v>29300</v>
      </c>
      <c r="CR227">
        <v>49900</v>
      </c>
      <c r="CS227">
        <v>16300</v>
      </c>
      <c r="CT227">
        <v>19000</v>
      </c>
      <c r="CU227">
        <v>19900</v>
      </c>
      <c r="CV227">
        <v>7700</v>
      </c>
      <c r="CW227">
        <v>72400</v>
      </c>
      <c r="CX227">
        <v>6600</v>
      </c>
      <c r="CY227">
        <v>18200</v>
      </c>
      <c r="CZ227">
        <v>9840</v>
      </c>
      <c r="DA227">
        <v>12050</v>
      </c>
      <c r="DB227">
        <v>30750</v>
      </c>
      <c r="DC227">
        <v>26000</v>
      </c>
      <c r="DD227">
        <v>12500</v>
      </c>
      <c r="DE227">
        <v>49200</v>
      </c>
      <c r="DF227">
        <v>90200</v>
      </c>
      <c r="DG227">
        <v>61333.3</v>
      </c>
      <c r="DH227">
        <v>10213.700000000001</v>
      </c>
      <c r="DI227">
        <v>19850</v>
      </c>
      <c r="DJ227">
        <v>27600</v>
      </c>
      <c r="DK227">
        <v>8700</v>
      </c>
      <c r="DL227">
        <v>36400</v>
      </c>
      <c r="DM227">
        <v>48400</v>
      </c>
      <c r="DN227">
        <v>6400</v>
      </c>
      <c r="DO227">
        <v>38900</v>
      </c>
      <c r="DP227">
        <v>25900</v>
      </c>
      <c r="DQ227">
        <v>19350</v>
      </c>
      <c r="DR227">
        <v>22300</v>
      </c>
      <c r="DS227">
        <v>15650</v>
      </c>
      <c r="DT227">
        <v>9600</v>
      </c>
      <c r="DU227">
        <v>22350</v>
      </c>
      <c r="DV227">
        <v>25300</v>
      </c>
      <c r="DW227">
        <v>30200</v>
      </c>
      <c r="DX227">
        <v>73000</v>
      </c>
      <c r="DY227">
        <v>12900</v>
      </c>
      <c r="DZ227">
        <v>22600</v>
      </c>
      <c r="EA227">
        <v>18616.099999999999</v>
      </c>
      <c r="EB227">
        <v>48600</v>
      </c>
      <c r="EC227">
        <v>56363.6</v>
      </c>
      <c r="ED227">
        <v>22780.5</v>
      </c>
      <c r="EE227">
        <v>9320</v>
      </c>
      <c r="EF227">
        <v>41500</v>
      </c>
      <c r="EG227">
        <v>21200</v>
      </c>
      <c r="EH227">
        <v>79800</v>
      </c>
      <c r="EI227">
        <v>21450</v>
      </c>
      <c r="EJ227">
        <v>5300</v>
      </c>
      <c r="EK227">
        <v>14100</v>
      </c>
      <c r="EL227">
        <v>15200</v>
      </c>
      <c r="EM227">
        <v>11550</v>
      </c>
      <c r="EN227">
        <v>48100</v>
      </c>
      <c r="EO227">
        <v>52000</v>
      </c>
      <c r="EP227">
        <v>14000</v>
      </c>
      <c r="EQ227">
        <v>16350</v>
      </c>
      <c r="ER227">
        <v>29800</v>
      </c>
      <c r="ES227">
        <v>11950</v>
      </c>
      <c r="ET227">
        <v>15050</v>
      </c>
      <c r="EU227">
        <v>152500</v>
      </c>
      <c r="EV227">
        <v>137.5</v>
      </c>
      <c r="EW227">
        <v>27150</v>
      </c>
      <c r="EX227">
        <v>42000</v>
      </c>
      <c r="EY227">
        <v>86300</v>
      </c>
      <c r="EZ227">
        <v>42500</v>
      </c>
      <c r="FA227">
        <v>54600</v>
      </c>
      <c r="FB227">
        <v>84000</v>
      </c>
      <c r="FC227">
        <v>22350</v>
      </c>
      <c r="FD227">
        <v>39650</v>
      </c>
      <c r="FE227">
        <v>84122</v>
      </c>
      <c r="FF227">
        <v>11450</v>
      </c>
      <c r="FG227">
        <v>8880</v>
      </c>
      <c r="FH227">
        <v>38600</v>
      </c>
      <c r="FI227">
        <v>40750</v>
      </c>
      <c r="FJ227">
        <v>38300</v>
      </c>
      <c r="FK227">
        <v>101600</v>
      </c>
      <c r="FL227">
        <v>94000</v>
      </c>
      <c r="FM227">
        <v>29400</v>
      </c>
      <c r="FN227">
        <v>23700</v>
      </c>
      <c r="FO227">
        <v>33900</v>
      </c>
      <c r="FP227">
        <v>29900</v>
      </c>
      <c r="FQ227">
        <v>70400</v>
      </c>
      <c r="FR227">
        <v>8700</v>
      </c>
      <c r="FS227">
        <v>12300</v>
      </c>
      <c r="FT227">
        <v>17000</v>
      </c>
      <c r="FU227">
        <v>54900</v>
      </c>
      <c r="FV227">
        <v>15200</v>
      </c>
      <c r="FW227">
        <v>98100</v>
      </c>
      <c r="FX227">
        <v>16250</v>
      </c>
      <c r="FY227">
        <v>23000</v>
      </c>
      <c r="FZ227">
        <v>102900</v>
      </c>
      <c r="GA227">
        <v>12550</v>
      </c>
      <c r="GB227">
        <v>25700</v>
      </c>
      <c r="GC227">
        <v>23600</v>
      </c>
      <c r="GD227">
        <v>6280</v>
      </c>
      <c r="GE227">
        <v>8500</v>
      </c>
      <c r="GF227">
        <v>6330</v>
      </c>
      <c r="GG227">
        <v>11150</v>
      </c>
      <c r="GH227">
        <v>139957</v>
      </c>
      <c r="GI227">
        <v>13000</v>
      </c>
      <c r="GJ227">
        <v>69000</v>
      </c>
      <c r="GK227">
        <v>20150</v>
      </c>
      <c r="GL227">
        <v>6940</v>
      </c>
      <c r="GM227">
        <v>30800</v>
      </c>
      <c r="GN227">
        <v>156.1</v>
      </c>
      <c r="GO227">
        <v>20500</v>
      </c>
      <c r="GP227">
        <v>28400</v>
      </c>
      <c r="GQ227">
        <v>20200</v>
      </c>
      <c r="GR227">
        <v>23900</v>
      </c>
      <c r="GS227">
        <v>17200</v>
      </c>
      <c r="GT227">
        <v>24500</v>
      </c>
      <c r="GU227">
        <v>19800</v>
      </c>
      <c r="GV227">
        <v>19250</v>
      </c>
      <c r="GW227">
        <v>15850</v>
      </c>
      <c r="GX227">
        <v>73000</v>
      </c>
      <c r="GY227">
        <v>29650</v>
      </c>
      <c r="GZ227">
        <v>8323.7999999999993</v>
      </c>
      <c r="HA227">
        <v>19200</v>
      </c>
      <c r="HB227">
        <v>24074</v>
      </c>
      <c r="HC227">
        <v>21500</v>
      </c>
      <c r="HD227">
        <v>22450</v>
      </c>
      <c r="HE227">
        <v>77600</v>
      </c>
      <c r="HF227">
        <v>16700</v>
      </c>
      <c r="HG227">
        <v>51000</v>
      </c>
      <c r="HH227">
        <v>21400</v>
      </c>
      <c r="HI227">
        <v>20900</v>
      </c>
      <c r="HJ227">
        <v>14550</v>
      </c>
      <c r="HK227">
        <v>43950</v>
      </c>
      <c r="HL227">
        <v>55300</v>
      </c>
      <c r="HM227">
        <v>11100</v>
      </c>
      <c r="HN227">
        <v>29900</v>
      </c>
      <c r="HO227">
        <v>33000</v>
      </c>
      <c r="HP227">
        <v>62000</v>
      </c>
      <c r="HQ227">
        <v>93000</v>
      </c>
      <c r="HR227">
        <v>75500</v>
      </c>
      <c r="HS227">
        <v>64500</v>
      </c>
      <c r="HT227">
        <v>76600</v>
      </c>
      <c r="HU227">
        <v>32000</v>
      </c>
      <c r="HV227">
        <v>34550</v>
      </c>
      <c r="HW227">
        <v>23300</v>
      </c>
      <c r="HX227">
        <v>40000</v>
      </c>
      <c r="HY227">
        <v>75000</v>
      </c>
      <c r="HZ227">
        <v>7450</v>
      </c>
      <c r="IA227">
        <v>36300</v>
      </c>
      <c r="IB227">
        <v>27200</v>
      </c>
      <c r="IC227">
        <v>11000</v>
      </c>
      <c r="ID227">
        <v>12400</v>
      </c>
      <c r="IE227">
        <v>97300</v>
      </c>
      <c r="IF227">
        <v>48500</v>
      </c>
      <c r="IG227">
        <v>11962.6</v>
      </c>
      <c r="IH227">
        <v>47850</v>
      </c>
      <c r="II227">
        <v>23300</v>
      </c>
      <c r="IJ227">
        <v>50000</v>
      </c>
      <c r="IK227">
        <v>87300</v>
      </c>
      <c r="IL227">
        <v>18000</v>
      </c>
      <c r="IM227">
        <v>14000</v>
      </c>
      <c r="IN227">
        <v>35000</v>
      </c>
      <c r="IO227">
        <v>12750</v>
      </c>
      <c r="IP227">
        <v>18850</v>
      </c>
      <c r="IQ227">
        <v>10800</v>
      </c>
      <c r="IR227">
        <v>93800</v>
      </c>
      <c r="IS227">
        <v>46000</v>
      </c>
      <c r="IT227">
        <v>18150</v>
      </c>
      <c r="IU227">
        <v>11750</v>
      </c>
      <c r="IV227">
        <v>47000</v>
      </c>
      <c r="IW227">
        <v>31000</v>
      </c>
      <c r="IX227">
        <v>19600</v>
      </c>
      <c r="IY227">
        <v>10650</v>
      </c>
      <c r="IZ227">
        <v>59000</v>
      </c>
      <c r="JA227">
        <v>78.271000000000001</v>
      </c>
      <c r="JB227">
        <v>249</v>
      </c>
      <c r="JC227">
        <v>78700</v>
      </c>
      <c r="JD227">
        <v>37500</v>
      </c>
      <c r="JE227">
        <v>37900</v>
      </c>
      <c r="JF227">
        <v>53100</v>
      </c>
      <c r="JG227">
        <v>60900</v>
      </c>
      <c r="JH227">
        <v>105.3</v>
      </c>
      <c r="JI227">
        <v>12850</v>
      </c>
      <c r="JJ227">
        <v>10950</v>
      </c>
      <c r="JK227">
        <v>18000</v>
      </c>
      <c r="JL227">
        <v>125</v>
      </c>
      <c r="JM227">
        <v>79900</v>
      </c>
      <c r="JN227">
        <v>12150</v>
      </c>
      <c r="JO227">
        <v>13400</v>
      </c>
      <c r="JP227">
        <v>87500</v>
      </c>
      <c r="JQ227">
        <v>12300</v>
      </c>
      <c r="JR227">
        <v>19450</v>
      </c>
      <c r="JS227">
        <v>38400</v>
      </c>
      <c r="JT227">
        <v>11500</v>
      </c>
      <c r="JU227">
        <v>15750</v>
      </c>
      <c r="JV227">
        <v>18200</v>
      </c>
      <c r="JW227">
        <v>30150</v>
      </c>
      <c r="JX227">
        <v>44900</v>
      </c>
      <c r="JY227">
        <v>28600</v>
      </c>
      <c r="JZ227">
        <v>24100</v>
      </c>
      <c r="KA227">
        <v>12850</v>
      </c>
      <c r="KB227">
        <v>12000</v>
      </c>
      <c r="KC227" s="19"/>
      <c r="KD227" s="19"/>
      <c r="KE227" s="19"/>
      <c r="KF227" s="19"/>
      <c r="KG227" s="19"/>
      <c r="KH227" s="19"/>
      <c r="KI227" s="19"/>
      <c r="KJ227" s="19"/>
      <c r="KK227" s="19"/>
      <c r="KL227" s="19"/>
      <c r="KM227" s="19"/>
      <c r="KN227" s="19"/>
      <c r="KO227" s="19"/>
      <c r="KP227" s="19"/>
      <c r="KQ227" s="19"/>
      <c r="KR227" s="19"/>
      <c r="KS227" s="19"/>
      <c r="KT227" s="19"/>
      <c r="KU227" s="19"/>
      <c r="KV227" s="19"/>
      <c r="KW227" s="19"/>
      <c r="KX227" s="19"/>
      <c r="KY227" s="19"/>
      <c r="KZ227" s="19"/>
      <c r="LA227" s="19"/>
      <c r="LB227" s="19"/>
      <c r="LC227" s="19"/>
      <c r="LD227" s="19"/>
      <c r="LE227" s="19"/>
      <c r="LF227" s="19"/>
      <c r="LG227" s="19"/>
      <c r="LH227" s="19"/>
      <c r="LI227" s="19"/>
      <c r="LJ227" s="19"/>
      <c r="LK227" s="19"/>
      <c r="LL227" s="19"/>
      <c r="LM227" s="19"/>
      <c r="LN227" s="19"/>
      <c r="LO227" s="19"/>
      <c r="LP227" s="19"/>
      <c r="LQ227" s="19"/>
      <c r="LR227" s="19"/>
      <c r="LS227" s="19"/>
      <c r="LT227" s="19"/>
      <c r="LU227" s="19"/>
      <c r="LV227" s="19"/>
      <c r="LW227" s="19"/>
      <c r="LX227" s="19"/>
      <c r="LY227" s="19"/>
      <c r="LZ227" s="19"/>
      <c r="MA227" s="19"/>
      <c r="MB227" s="19"/>
      <c r="MC227" s="19"/>
      <c r="MD227" s="19"/>
      <c r="ME227" s="19"/>
      <c r="MF227" s="19"/>
      <c r="MG227" s="19"/>
      <c r="MH227" s="19"/>
      <c r="MI227" s="19"/>
      <c r="MJ227" s="19"/>
      <c r="MK227" s="19"/>
      <c r="ML227" s="19"/>
      <c r="MM227" s="19"/>
      <c r="MN227" s="19"/>
      <c r="MO227" s="19"/>
      <c r="MP227" s="19"/>
      <c r="MQ227" s="19"/>
      <c r="MR227" s="19"/>
      <c r="MS227" s="19"/>
      <c r="MT227" s="19"/>
      <c r="MU227" s="19"/>
      <c r="MV227" s="19"/>
      <c r="MW227" s="19"/>
      <c r="MX227" s="19"/>
      <c r="MY227" s="19"/>
      <c r="MZ227" s="19"/>
      <c r="NA227" s="19"/>
      <c r="NB227" s="19"/>
      <c r="NC227" s="19"/>
      <c r="ND227" s="20"/>
      <c r="NE227" s="20"/>
      <c r="NF227" s="20"/>
      <c r="NG227" s="19"/>
      <c r="NH227" s="19"/>
      <c r="NI227" s="19"/>
      <c r="NJ227" s="19"/>
      <c r="NK227" s="19"/>
      <c r="NL227" s="19"/>
      <c r="NM227" s="19"/>
      <c r="NN227" s="20"/>
      <c r="NO227" s="20"/>
      <c r="NP227" s="20"/>
      <c r="NQ227" s="19"/>
      <c r="NR227" s="19"/>
      <c r="NS227" s="19"/>
      <c r="NT227" s="19"/>
      <c r="NU227" s="20"/>
      <c r="NV227" s="19"/>
      <c r="NW227" s="19"/>
      <c r="NX227" s="19"/>
      <c r="NY227" s="19"/>
      <c r="NZ227" s="19"/>
      <c r="OA227" s="19"/>
      <c r="OB227" s="19"/>
      <c r="OC227" s="19"/>
      <c r="OD227" s="19"/>
      <c r="OE227" s="19"/>
      <c r="OF227" s="19"/>
      <c r="OG227" s="19"/>
      <c r="OH227" s="19"/>
      <c r="OI227" s="19"/>
      <c r="OJ227" s="19"/>
      <c r="OK227" s="19"/>
      <c r="OL227" s="19"/>
      <c r="OM227" s="19"/>
      <c r="ON227" s="19"/>
      <c r="OO227" s="19"/>
      <c r="OP227" s="19"/>
      <c r="OQ227" s="19"/>
      <c r="OR227" s="19"/>
      <c r="OS227" s="21"/>
      <c r="OT227" s="21"/>
      <c r="OU227" s="21"/>
      <c r="OV227" s="21"/>
      <c r="OW227" s="21"/>
      <c r="OX227" s="21"/>
      <c r="OY227" s="21"/>
      <c r="OZ227" s="21"/>
      <c r="PA227" s="21"/>
      <c r="PB227" s="21"/>
      <c r="PC227" s="21"/>
    </row>
    <row r="228" spans="1:419" x14ac:dyDescent="0.2">
      <c r="A228" s="24">
        <v>44530</v>
      </c>
      <c r="B228">
        <v>16850</v>
      </c>
      <c r="C228">
        <v>13000</v>
      </c>
      <c r="D228">
        <v>35800</v>
      </c>
      <c r="E228">
        <v>25950</v>
      </c>
      <c r="F228">
        <v>17400</v>
      </c>
      <c r="G228">
        <v>35650</v>
      </c>
      <c r="H228">
        <v>36400</v>
      </c>
      <c r="I228">
        <v>27700</v>
      </c>
      <c r="J228">
        <v>6120</v>
      </c>
      <c r="K228">
        <v>34500</v>
      </c>
      <c r="L228">
        <v>27000</v>
      </c>
      <c r="M228">
        <v>26000</v>
      </c>
      <c r="N228">
        <v>16500</v>
      </c>
      <c r="O228">
        <v>13650</v>
      </c>
      <c r="P228">
        <v>53100</v>
      </c>
      <c r="Q228">
        <v>63600</v>
      </c>
      <c r="R228">
        <v>18700</v>
      </c>
      <c r="S228">
        <v>22770.6</v>
      </c>
      <c r="T228">
        <v>36700</v>
      </c>
      <c r="U228">
        <v>61900</v>
      </c>
      <c r="V228">
        <v>30800</v>
      </c>
      <c r="W228">
        <v>35139.5</v>
      </c>
      <c r="X228">
        <v>27000</v>
      </c>
      <c r="Y228">
        <v>45100</v>
      </c>
      <c r="Z228">
        <v>60000</v>
      </c>
      <c r="AA228">
        <v>49500</v>
      </c>
      <c r="AB228">
        <v>17200</v>
      </c>
      <c r="AC228">
        <v>61000</v>
      </c>
      <c r="AD228">
        <v>47000</v>
      </c>
      <c r="AE228">
        <v>33350</v>
      </c>
      <c r="AF228">
        <v>21400</v>
      </c>
      <c r="AG228">
        <v>59300</v>
      </c>
      <c r="AH228">
        <v>17600</v>
      </c>
      <c r="AI228">
        <v>17000</v>
      </c>
      <c r="AJ228">
        <v>16650</v>
      </c>
      <c r="AK228">
        <v>21400</v>
      </c>
      <c r="AL228">
        <v>10750</v>
      </c>
      <c r="AM228">
        <v>29700</v>
      </c>
      <c r="AN228">
        <v>37550</v>
      </c>
      <c r="AO228">
        <v>34400</v>
      </c>
      <c r="AP228">
        <v>56881</v>
      </c>
      <c r="AQ228">
        <v>21550</v>
      </c>
      <c r="AR228">
        <v>30800</v>
      </c>
      <c r="AS228">
        <v>44750</v>
      </c>
      <c r="AT228">
        <v>21000</v>
      </c>
      <c r="AU228">
        <v>49800</v>
      </c>
      <c r="AV228">
        <v>80000</v>
      </c>
      <c r="AW228">
        <v>19717</v>
      </c>
      <c r="AX228">
        <v>33550</v>
      </c>
      <c r="AY228">
        <v>23650</v>
      </c>
      <c r="AZ228">
        <v>46000</v>
      </c>
      <c r="BA228">
        <v>44600</v>
      </c>
      <c r="BB228">
        <v>61000</v>
      </c>
      <c r="BC228">
        <v>18100</v>
      </c>
      <c r="BD228">
        <v>10000</v>
      </c>
      <c r="BE228">
        <v>44900</v>
      </c>
      <c r="BF228">
        <v>38000</v>
      </c>
      <c r="BG228">
        <v>129000</v>
      </c>
      <c r="BH228">
        <v>53800</v>
      </c>
      <c r="BI228">
        <v>93300</v>
      </c>
      <c r="BJ228">
        <v>103000</v>
      </c>
      <c r="BK228">
        <v>12750</v>
      </c>
      <c r="BL228">
        <v>68500</v>
      </c>
      <c r="BM228">
        <v>7000</v>
      </c>
      <c r="BN228">
        <v>55900</v>
      </c>
      <c r="BO228">
        <v>50400</v>
      </c>
      <c r="BP228">
        <v>80000</v>
      </c>
      <c r="BQ228">
        <v>26300</v>
      </c>
      <c r="BR228">
        <v>35350</v>
      </c>
      <c r="BS228">
        <v>22900</v>
      </c>
      <c r="BT228">
        <v>70500</v>
      </c>
      <c r="BU228">
        <v>50000</v>
      </c>
      <c r="BV228">
        <v>23900</v>
      </c>
      <c r="BW228">
        <v>35500</v>
      </c>
      <c r="BX228">
        <v>60400</v>
      </c>
      <c r="BY228">
        <v>32700</v>
      </c>
      <c r="BZ228">
        <v>7700</v>
      </c>
      <c r="CA228">
        <v>27400</v>
      </c>
      <c r="CB228">
        <v>25100</v>
      </c>
      <c r="CC228">
        <v>18300</v>
      </c>
      <c r="CD228">
        <v>17000</v>
      </c>
      <c r="CE228">
        <v>10450</v>
      </c>
      <c r="CF228">
        <v>21250</v>
      </c>
      <c r="CG228">
        <v>16000</v>
      </c>
      <c r="CH228">
        <v>14100</v>
      </c>
      <c r="CI228">
        <v>15050</v>
      </c>
      <c r="CJ228">
        <v>56700</v>
      </c>
      <c r="CK228">
        <v>97100</v>
      </c>
      <c r="CL228">
        <v>5930</v>
      </c>
      <c r="CM228">
        <v>72100</v>
      </c>
      <c r="CN228">
        <v>98300</v>
      </c>
      <c r="CO228">
        <v>58636</v>
      </c>
      <c r="CP228">
        <v>44900</v>
      </c>
      <c r="CQ228">
        <v>29700</v>
      </c>
      <c r="CR228">
        <v>49800</v>
      </c>
      <c r="CS228">
        <v>16150</v>
      </c>
      <c r="CT228">
        <v>18700</v>
      </c>
      <c r="CU228">
        <v>20800</v>
      </c>
      <c r="CV228">
        <v>8230</v>
      </c>
      <c r="CW228">
        <v>71900</v>
      </c>
      <c r="CX228">
        <v>6800</v>
      </c>
      <c r="CY228">
        <v>18100</v>
      </c>
      <c r="CZ228">
        <v>10300</v>
      </c>
      <c r="DA228">
        <v>12400</v>
      </c>
      <c r="DB228">
        <v>30900</v>
      </c>
      <c r="DC228">
        <v>26950</v>
      </c>
      <c r="DD228">
        <v>12700</v>
      </c>
      <c r="DE228">
        <v>49000</v>
      </c>
      <c r="DF228">
        <v>91000</v>
      </c>
      <c r="DG228">
        <v>61666.6</v>
      </c>
      <c r="DH228">
        <v>10470.1</v>
      </c>
      <c r="DI228">
        <v>20100</v>
      </c>
      <c r="DJ228">
        <v>27700</v>
      </c>
      <c r="DK228">
        <v>8820</v>
      </c>
      <c r="DL228">
        <v>36400</v>
      </c>
      <c r="DM228">
        <v>48950</v>
      </c>
      <c r="DN228">
        <v>6480</v>
      </c>
      <c r="DO228">
        <v>39550</v>
      </c>
      <c r="DP228">
        <v>26700</v>
      </c>
      <c r="DQ228">
        <v>20400</v>
      </c>
      <c r="DR228">
        <v>21900</v>
      </c>
      <c r="DS228">
        <v>15050</v>
      </c>
      <c r="DT228">
        <v>10000</v>
      </c>
      <c r="DU228">
        <v>22200</v>
      </c>
      <c r="DV228">
        <v>23550</v>
      </c>
      <c r="DW228">
        <v>31350</v>
      </c>
      <c r="DX228">
        <v>73100</v>
      </c>
      <c r="DY228">
        <v>13200</v>
      </c>
      <c r="DZ228">
        <v>24150</v>
      </c>
      <c r="EA228">
        <v>18616.099999999999</v>
      </c>
      <c r="EB228">
        <v>50000</v>
      </c>
      <c r="EC228">
        <v>58200</v>
      </c>
      <c r="ED228">
        <v>22780.5</v>
      </c>
      <c r="EE228">
        <v>9500</v>
      </c>
      <c r="EF228">
        <v>40650</v>
      </c>
      <c r="EG228">
        <v>22650</v>
      </c>
      <c r="EH228">
        <v>79600</v>
      </c>
      <c r="EI228">
        <v>22000</v>
      </c>
      <c r="EJ228">
        <v>5100</v>
      </c>
      <c r="EK228">
        <v>13700</v>
      </c>
      <c r="EL228">
        <v>15700</v>
      </c>
      <c r="EM228">
        <v>11500</v>
      </c>
      <c r="EN228">
        <v>49800</v>
      </c>
      <c r="EO228">
        <v>51800</v>
      </c>
      <c r="EP228">
        <v>13950</v>
      </c>
      <c r="EQ228">
        <v>16550</v>
      </c>
      <c r="ER228">
        <v>29000</v>
      </c>
      <c r="ES228">
        <v>12750</v>
      </c>
      <c r="ET228">
        <v>15600</v>
      </c>
      <c r="EU228">
        <v>149200</v>
      </c>
      <c r="EV228">
        <v>138.9</v>
      </c>
      <c r="EW228">
        <v>27150</v>
      </c>
      <c r="EX228">
        <v>42900</v>
      </c>
      <c r="EY228">
        <v>86300</v>
      </c>
      <c r="EZ228">
        <v>43000</v>
      </c>
      <c r="FA228">
        <v>55800</v>
      </c>
      <c r="FB228">
        <v>85500</v>
      </c>
      <c r="FC228">
        <v>22300</v>
      </c>
      <c r="FD228">
        <v>40200</v>
      </c>
      <c r="FE228">
        <v>83969</v>
      </c>
      <c r="FF228">
        <v>11000</v>
      </c>
      <c r="FG228">
        <v>8980</v>
      </c>
      <c r="FH228">
        <v>37600</v>
      </c>
      <c r="FI228">
        <v>40400</v>
      </c>
      <c r="FJ228">
        <v>37900</v>
      </c>
      <c r="FK228">
        <v>95000</v>
      </c>
      <c r="FL228">
        <v>93600</v>
      </c>
      <c r="FM228">
        <v>30100</v>
      </c>
      <c r="FN228">
        <v>23900</v>
      </c>
      <c r="FO228">
        <v>33650</v>
      </c>
      <c r="FP228">
        <v>29500</v>
      </c>
      <c r="FQ228">
        <v>73900</v>
      </c>
      <c r="FR228">
        <v>8700</v>
      </c>
      <c r="FS228">
        <v>12300</v>
      </c>
      <c r="FT228">
        <v>17150</v>
      </c>
      <c r="FU228">
        <v>54100</v>
      </c>
      <c r="FV228">
        <v>14150</v>
      </c>
      <c r="FW228">
        <v>97900</v>
      </c>
      <c r="FX228">
        <v>16100</v>
      </c>
      <c r="FY228">
        <v>22950</v>
      </c>
      <c r="FZ228">
        <v>102000</v>
      </c>
      <c r="GA228">
        <v>13100</v>
      </c>
      <c r="GB228">
        <v>27200</v>
      </c>
      <c r="GC228">
        <v>23600</v>
      </c>
      <c r="GD228">
        <v>6280</v>
      </c>
      <c r="GE228">
        <v>8700</v>
      </c>
      <c r="GF228">
        <v>6260</v>
      </c>
      <c r="GG228">
        <v>11200</v>
      </c>
      <c r="GH228">
        <v>140263</v>
      </c>
      <c r="GI228">
        <v>13100</v>
      </c>
      <c r="GJ228">
        <v>70500</v>
      </c>
      <c r="GK228">
        <v>20500</v>
      </c>
      <c r="GL228">
        <v>6930</v>
      </c>
      <c r="GM228">
        <v>30800</v>
      </c>
      <c r="GN228">
        <v>154</v>
      </c>
      <c r="GO228">
        <v>20550</v>
      </c>
      <c r="GP228">
        <v>28450</v>
      </c>
      <c r="GQ228">
        <v>20200</v>
      </c>
      <c r="GR228">
        <v>24500</v>
      </c>
      <c r="GS228">
        <v>17400</v>
      </c>
      <c r="GT228">
        <v>24050</v>
      </c>
      <c r="GU228">
        <v>20000</v>
      </c>
      <c r="GV228">
        <v>20000</v>
      </c>
      <c r="GW228">
        <v>15850</v>
      </c>
      <c r="GX228">
        <v>74000</v>
      </c>
      <c r="GY228">
        <v>30000</v>
      </c>
      <c r="GZ228">
        <v>8476.2000000000007</v>
      </c>
      <c r="HA228">
        <v>18850</v>
      </c>
      <c r="HB228">
        <v>24167</v>
      </c>
      <c r="HC228">
        <v>21500</v>
      </c>
      <c r="HD228">
        <v>20900</v>
      </c>
      <c r="HE228">
        <v>77000</v>
      </c>
      <c r="HF228">
        <v>17200</v>
      </c>
      <c r="HG228">
        <v>49050</v>
      </c>
      <c r="HH228">
        <v>22850</v>
      </c>
      <c r="HI228">
        <v>21300</v>
      </c>
      <c r="HJ228">
        <v>14700</v>
      </c>
      <c r="HK228">
        <v>42950</v>
      </c>
      <c r="HL228">
        <v>55900</v>
      </c>
      <c r="HM228">
        <v>11600</v>
      </c>
      <c r="HN228">
        <v>28900</v>
      </c>
      <c r="HO228">
        <v>33050</v>
      </c>
      <c r="HP228">
        <v>63100</v>
      </c>
      <c r="HQ228">
        <v>93000</v>
      </c>
      <c r="HR228">
        <v>75500</v>
      </c>
      <c r="HS228">
        <v>64800</v>
      </c>
      <c r="HT228">
        <v>77600</v>
      </c>
      <c r="HU228">
        <v>32000</v>
      </c>
      <c r="HV228">
        <v>23850</v>
      </c>
      <c r="HW228">
        <v>24350</v>
      </c>
      <c r="HX228">
        <v>40050</v>
      </c>
      <c r="HY228">
        <v>76000</v>
      </c>
      <c r="HZ228">
        <v>7120</v>
      </c>
      <c r="IA228">
        <v>37400</v>
      </c>
      <c r="IB228">
        <v>28000</v>
      </c>
      <c r="IC228">
        <v>11050</v>
      </c>
      <c r="ID228">
        <v>12850</v>
      </c>
      <c r="IE228">
        <v>95500</v>
      </c>
      <c r="IF228">
        <v>49300</v>
      </c>
      <c r="IG228">
        <v>11869.2</v>
      </c>
      <c r="IH228">
        <v>49800</v>
      </c>
      <c r="II228">
        <v>24000</v>
      </c>
      <c r="IJ228">
        <v>49100</v>
      </c>
      <c r="IK228">
        <v>91000</v>
      </c>
      <c r="IL228">
        <v>18000</v>
      </c>
      <c r="IM228">
        <v>13750</v>
      </c>
      <c r="IN228">
        <v>33500</v>
      </c>
      <c r="IO228">
        <v>11900</v>
      </c>
      <c r="IP228">
        <v>20150</v>
      </c>
      <c r="IQ228">
        <v>10750</v>
      </c>
      <c r="IR228">
        <v>93000</v>
      </c>
      <c r="IS228">
        <v>47050</v>
      </c>
      <c r="IT228">
        <v>18500</v>
      </c>
      <c r="IU228">
        <v>11600</v>
      </c>
      <c r="IV228">
        <v>48200</v>
      </c>
      <c r="IW228">
        <v>31000</v>
      </c>
      <c r="IX228">
        <v>19450</v>
      </c>
      <c r="IY228">
        <v>10550</v>
      </c>
      <c r="IZ228">
        <v>61100</v>
      </c>
      <c r="JA228">
        <v>76.566999999999993</v>
      </c>
      <c r="JB228">
        <v>250</v>
      </c>
      <c r="JC228">
        <v>79800</v>
      </c>
      <c r="JD228">
        <v>37300</v>
      </c>
      <c r="JE228">
        <v>37500</v>
      </c>
      <c r="JF228">
        <v>53600</v>
      </c>
      <c r="JG228">
        <v>61200</v>
      </c>
      <c r="JH228">
        <v>105</v>
      </c>
      <c r="JI228">
        <v>13000</v>
      </c>
      <c r="JJ228">
        <v>11100</v>
      </c>
      <c r="JK228">
        <v>18000</v>
      </c>
      <c r="JL228">
        <v>122.5</v>
      </c>
      <c r="JM228">
        <v>79000</v>
      </c>
      <c r="JN228">
        <v>12250</v>
      </c>
      <c r="JO228">
        <v>13300</v>
      </c>
      <c r="JP228">
        <v>87600</v>
      </c>
      <c r="JQ228">
        <v>11800</v>
      </c>
      <c r="JR228">
        <v>19350</v>
      </c>
      <c r="JS228">
        <v>37700</v>
      </c>
      <c r="JT228">
        <v>11500</v>
      </c>
      <c r="JU228">
        <v>16250</v>
      </c>
      <c r="JV228">
        <v>17600</v>
      </c>
      <c r="JW228">
        <v>29800</v>
      </c>
      <c r="JX228">
        <v>44750</v>
      </c>
      <c r="JY228">
        <v>28600</v>
      </c>
      <c r="JZ228">
        <v>25750</v>
      </c>
      <c r="KA228">
        <v>12500</v>
      </c>
      <c r="KB228">
        <v>12100</v>
      </c>
      <c r="KC228" s="19"/>
      <c r="KD228" s="19"/>
      <c r="KE228" s="19"/>
      <c r="KF228" s="19"/>
      <c r="KG228" s="19"/>
      <c r="KH228" s="19"/>
      <c r="KI228" s="19"/>
      <c r="KJ228" s="19"/>
      <c r="KK228" s="19"/>
      <c r="KL228" s="19"/>
      <c r="KM228" s="19"/>
      <c r="KN228" s="19"/>
      <c r="KO228" s="19"/>
      <c r="KP228" s="19"/>
      <c r="KQ228" s="19"/>
      <c r="KR228" s="19"/>
      <c r="KS228" s="19"/>
      <c r="KT228" s="19"/>
      <c r="KU228" s="19"/>
      <c r="KV228" s="19"/>
      <c r="KW228" s="19"/>
      <c r="KX228" s="19"/>
      <c r="KY228" s="19"/>
      <c r="KZ228" s="19"/>
      <c r="LA228" s="19"/>
      <c r="LB228" s="19"/>
      <c r="LC228" s="19"/>
      <c r="LD228" s="19"/>
      <c r="LE228" s="19"/>
      <c r="LF228" s="19"/>
      <c r="LG228" s="19"/>
      <c r="LH228" s="19"/>
      <c r="LI228" s="19"/>
      <c r="LJ228" s="19"/>
      <c r="LK228" s="19"/>
      <c r="LL228" s="19"/>
      <c r="LM228" s="19"/>
      <c r="LN228" s="19"/>
      <c r="LO228" s="19"/>
      <c r="LP228" s="19"/>
      <c r="LQ228" s="19"/>
      <c r="LR228" s="19"/>
      <c r="LS228" s="19"/>
      <c r="LT228" s="19"/>
      <c r="LU228" s="19"/>
      <c r="LV228" s="19"/>
      <c r="LW228" s="19"/>
      <c r="LX228" s="19"/>
      <c r="LY228" s="19"/>
      <c r="LZ228" s="19"/>
      <c r="MA228" s="19"/>
      <c r="MB228" s="19"/>
      <c r="MC228" s="19"/>
      <c r="MD228" s="19"/>
      <c r="ME228" s="19"/>
      <c r="MF228" s="19"/>
      <c r="MG228" s="19"/>
      <c r="MH228" s="19"/>
      <c r="MI228" s="19"/>
      <c r="MJ228" s="19"/>
      <c r="MK228" s="19"/>
      <c r="ML228" s="19"/>
      <c r="MM228" s="19"/>
      <c r="MN228" s="19"/>
      <c r="MO228" s="19"/>
      <c r="MP228" s="19"/>
      <c r="MQ228" s="19"/>
      <c r="MR228" s="19"/>
      <c r="MS228" s="19"/>
      <c r="MT228" s="19"/>
      <c r="MU228" s="19"/>
      <c r="MV228" s="19"/>
      <c r="MW228" s="19"/>
      <c r="MX228" s="19"/>
      <c r="MY228" s="19"/>
      <c r="MZ228" s="19"/>
      <c r="NA228" s="19"/>
      <c r="NB228" s="19"/>
      <c r="NC228" s="19"/>
      <c r="ND228" s="20"/>
      <c r="NE228" s="20"/>
      <c r="NF228" s="20"/>
      <c r="NG228" s="19"/>
      <c r="NH228" s="19"/>
      <c r="NI228" s="19"/>
      <c r="NJ228" s="19"/>
      <c r="NK228" s="19"/>
      <c r="NL228" s="19"/>
      <c r="NM228" s="19"/>
      <c r="NN228" s="20"/>
      <c r="NO228" s="20"/>
      <c r="NP228" s="20"/>
      <c r="NQ228" s="19"/>
      <c r="NR228" s="19"/>
      <c r="NS228" s="19"/>
      <c r="NT228" s="19"/>
      <c r="NU228" s="20"/>
      <c r="NV228" s="19"/>
      <c r="NW228" s="19"/>
      <c r="NX228" s="19"/>
      <c r="NY228" s="19"/>
      <c r="NZ228" s="19"/>
      <c r="OA228" s="19"/>
      <c r="OB228" s="19"/>
      <c r="OC228" s="19"/>
      <c r="OD228" s="19"/>
      <c r="OE228" s="19"/>
      <c r="OF228" s="19"/>
      <c r="OG228" s="19"/>
      <c r="OH228" s="19"/>
      <c r="OI228" s="19"/>
      <c r="OJ228" s="19"/>
      <c r="OK228" s="19"/>
      <c r="OL228" s="19"/>
      <c r="OM228" s="19"/>
      <c r="ON228" s="19"/>
      <c r="OO228" s="19"/>
      <c r="OP228" s="19"/>
      <c r="OQ228" s="19"/>
      <c r="OR228" s="19"/>
      <c r="OS228" s="21"/>
      <c r="OT228" s="21"/>
      <c r="OU228" s="21"/>
      <c r="OV228" s="21"/>
      <c r="OW228" s="21"/>
      <c r="OX228" s="21"/>
      <c r="OY228" s="21"/>
      <c r="OZ228" s="21"/>
      <c r="PA228" s="21"/>
      <c r="PB228" s="21"/>
      <c r="PC228" s="21"/>
    </row>
    <row r="229" spans="1:419" x14ac:dyDescent="0.2">
      <c r="A229" s="23">
        <v>44531</v>
      </c>
      <c r="B229">
        <v>17400</v>
      </c>
      <c r="C229">
        <v>12650</v>
      </c>
      <c r="D229">
        <v>36100</v>
      </c>
      <c r="E229">
        <v>26300</v>
      </c>
      <c r="F229">
        <v>17400</v>
      </c>
      <c r="G229">
        <v>35850</v>
      </c>
      <c r="H229">
        <v>36600</v>
      </c>
      <c r="I229">
        <v>27700</v>
      </c>
      <c r="J229">
        <v>6540</v>
      </c>
      <c r="K229">
        <v>35100</v>
      </c>
      <c r="L229">
        <v>27000</v>
      </c>
      <c r="M229">
        <v>25700</v>
      </c>
      <c r="N229">
        <v>16423.099999999999</v>
      </c>
      <c r="O229">
        <v>13650</v>
      </c>
      <c r="P229">
        <v>52900</v>
      </c>
      <c r="Q229">
        <v>64100</v>
      </c>
      <c r="R229">
        <v>18400</v>
      </c>
      <c r="S229">
        <v>24342.400000000001</v>
      </c>
      <c r="T229">
        <v>37850</v>
      </c>
      <c r="U229">
        <v>61900</v>
      </c>
      <c r="V229">
        <v>30000</v>
      </c>
      <c r="W229">
        <v>35060.300000000003</v>
      </c>
      <c r="X229">
        <v>27000</v>
      </c>
      <c r="Y229">
        <v>45300</v>
      </c>
      <c r="Z229">
        <v>59400</v>
      </c>
      <c r="AA229">
        <v>48300</v>
      </c>
      <c r="AB229">
        <v>17500</v>
      </c>
      <c r="AC229">
        <v>61100</v>
      </c>
      <c r="AD229">
        <v>47000</v>
      </c>
      <c r="AE229">
        <v>32800</v>
      </c>
      <c r="AF229">
        <v>21200</v>
      </c>
      <c r="AG229">
        <v>59100</v>
      </c>
      <c r="AH229">
        <v>17150</v>
      </c>
      <c r="AI229">
        <v>17100</v>
      </c>
      <c r="AJ229">
        <v>16200</v>
      </c>
      <c r="AK229">
        <v>21350</v>
      </c>
      <c r="AL229">
        <v>11500</v>
      </c>
      <c r="AM229">
        <v>28900</v>
      </c>
      <c r="AN229">
        <v>37900</v>
      </c>
      <c r="AO229">
        <v>34300</v>
      </c>
      <c r="AP229">
        <v>57339</v>
      </c>
      <c r="AQ229">
        <v>21500</v>
      </c>
      <c r="AR229">
        <v>31400</v>
      </c>
      <c r="AS229">
        <v>42200</v>
      </c>
      <c r="AT229">
        <v>20600</v>
      </c>
      <c r="AU229">
        <v>50500</v>
      </c>
      <c r="AV229">
        <v>80000</v>
      </c>
      <c r="AW229">
        <v>19623</v>
      </c>
      <c r="AX229">
        <v>34000</v>
      </c>
      <c r="AY229">
        <v>23350</v>
      </c>
      <c r="AZ229">
        <v>44600</v>
      </c>
      <c r="BA229">
        <v>47700</v>
      </c>
      <c r="BB229">
        <v>61600</v>
      </c>
      <c r="BC229">
        <v>17650</v>
      </c>
      <c r="BD229">
        <v>10700</v>
      </c>
      <c r="BE229">
        <v>43500</v>
      </c>
      <c r="BF229">
        <v>40250</v>
      </c>
      <c r="BG229">
        <v>130000</v>
      </c>
      <c r="BH229">
        <v>53700</v>
      </c>
      <c r="BI229">
        <v>93000</v>
      </c>
      <c r="BJ229">
        <v>102000</v>
      </c>
      <c r="BK229">
        <v>12800</v>
      </c>
      <c r="BL229">
        <v>65400</v>
      </c>
      <c r="BM229">
        <v>7160</v>
      </c>
      <c r="BN229">
        <v>54800</v>
      </c>
      <c r="BO229">
        <v>52200</v>
      </c>
      <c r="BP229">
        <v>81500</v>
      </c>
      <c r="BQ229">
        <v>26200</v>
      </c>
      <c r="BR229">
        <v>35450</v>
      </c>
      <c r="BS229">
        <v>22450</v>
      </c>
      <c r="BT229">
        <v>71000</v>
      </c>
      <c r="BU229">
        <v>49200</v>
      </c>
      <c r="BV229">
        <v>23400</v>
      </c>
      <c r="BW229">
        <v>35500</v>
      </c>
      <c r="BX229">
        <v>60300</v>
      </c>
      <c r="BY229">
        <v>33250</v>
      </c>
      <c r="BZ229">
        <v>7700</v>
      </c>
      <c r="CA229">
        <v>27350</v>
      </c>
      <c r="CB229">
        <v>24600</v>
      </c>
      <c r="CC229">
        <v>18200</v>
      </c>
      <c r="CD229">
        <v>18150</v>
      </c>
      <c r="CE229">
        <v>10150</v>
      </c>
      <c r="CF229">
        <v>20850</v>
      </c>
      <c r="CG229">
        <v>16000</v>
      </c>
      <c r="CH229">
        <v>14750</v>
      </c>
      <c r="CI229">
        <v>15150</v>
      </c>
      <c r="CJ229">
        <v>56900</v>
      </c>
      <c r="CK229">
        <v>98200</v>
      </c>
      <c r="CL229">
        <v>6060</v>
      </c>
      <c r="CM229">
        <v>70300</v>
      </c>
      <c r="CN229">
        <v>98500</v>
      </c>
      <c r="CO229">
        <v>58273</v>
      </c>
      <c r="CP229">
        <v>45850</v>
      </c>
      <c r="CQ229">
        <v>29700</v>
      </c>
      <c r="CR229">
        <v>49600</v>
      </c>
      <c r="CS229">
        <v>16400</v>
      </c>
      <c r="CT229">
        <v>19000</v>
      </c>
      <c r="CU229">
        <v>21550</v>
      </c>
      <c r="CV229">
        <v>8700</v>
      </c>
      <c r="CW229">
        <v>70400</v>
      </c>
      <c r="CX229">
        <v>7270</v>
      </c>
      <c r="CY229">
        <v>17600</v>
      </c>
      <c r="CZ229">
        <v>10500</v>
      </c>
      <c r="DA229">
        <v>12000</v>
      </c>
      <c r="DB229">
        <v>31300</v>
      </c>
      <c r="DC229">
        <v>26900</v>
      </c>
      <c r="DD229">
        <v>12850</v>
      </c>
      <c r="DE229">
        <v>48250</v>
      </c>
      <c r="DF229">
        <v>91500</v>
      </c>
      <c r="DG229">
        <v>59833.3</v>
      </c>
      <c r="DH229">
        <v>10256.4</v>
      </c>
      <c r="DI229">
        <v>20100</v>
      </c>
      <c r="DJ229">
        <v>27600</v>
      </c>
      <c r="DK229">
        <v>8890</v>
      </c>
      <c r="DL229">
        <v>36400</v>
      </c>
      <c r="DM229">
        <v>49000</v>
      </c>
      <c r="DN229">
        <v>6650</v>
      </c>
      <c r="DO229">
        <v>39300</v>
      </c>
      <c r="DP229">
        <v>26350</v>
      </c>
      <c r="DQ229">
        <v>20500</v>
      </c>
      <c r="DR229">
        <v>21200</v>
      </c>
      <c r="DS229">
        <v>15000</v>
      </c>
      <c r="DT229">
        <v>9710</v>
      </c>
      <c r="DU229">
        <v>22100</v>
      </c>
      <c r="DV229">
        <v>21950</v>
      </c>
      <c r="DW229">
        <v>31650</v>
      </c>
      <c r="DX229">
        <v>72600</v>
      </c>
      <c r="DY229">
        <v>13350</v>
      </c>
      <c r="DZ229">
        <v>24900</v>
      </c>
      <c r="EA229">
        <v>18482.099999999999</v>
      </c>
      <c r="EB229">
        <v>50200</v>
      </c>
      <c r="EC229">
        <v>57500</v>
      </c>
      <c r="ED229">
        <v>21219.5</v>
      </c>
      <c r="EE229">
        <v>9320</v>
      </c>
      <c r="EF229">
        <v>40000</v>
      </c>
      <c r="EG229">
        <v>23000</v>
      </c>
      <c r="EH229">
        <v>81800</v>
      </c>
      <c r="EI229">
        <v>21550</v>
      </c>
      <c r="EJ229">
        <v>5130</v>
      </c>
      <c r="EK229">
        <v>14000</v>
      </c>
      <c r="EL229">
        <v>15700</v>
      </c>
      <c r="EM229">
        <v>11600</v>
      </c>
      <c r="EN229">
        <v>51000</v>
      </c>
      <c r="EO229">
        <v>51500</v>
      </c>
      <c r="EP229">
        <v>13900</v>
      </c>
      <c r="EQ229">
        <v>16750</v>
      </c>
      <c r="ER229">
        <v>29500</v>
      </c>
      <c r="ES229">
        <v>13600</v>
      </c>
      <c r="ET229">
        <v>15750</v>
      </c>
      <c r="EU229">
        <v>149900</v>
      </c>
      <c r="EV229">
        <v>138.9</v>
      </c>
      <c r="EW229">
        <v>27250</v>
      </c>
      <c r="EX229">
        <v>42050</v>
      </c>
      <c r="EY229">
        <v>85300</v>
      </c>
      <c r="EZ229">
        <v>43300</v>
      </c>
      <c r="FA229">
        <v>55200</v>
      </c>
      <c r="FB229">
        <v>85600</v>
      </c>
      <c r="FC229">
        <v>22400</v>
      </c>
      <c r="FD229">
        <v>41600</v>
      </c>
      <c r="FE229">
        <v>87023</v>
      </c>
      <c r="FF229">
        <v>11700</v>
      </c>
      <c r="FG229">
        <v>9300</v>
      </c>
      <c r="FH229">
        <v>37200</v>
      </c>
      <c r="FI229">
        <v>40350</v>
      </c>
      <c r="FJ229">
        <v>37800</v>
      </c>
      <c r="FK229">
        <v>94000</v>
      </c>
      <c r="FL229">
        <v>93000</v>
      </c>
      <c r="FM229">
        <v>31000</v>
      </c>
      <c r="FN229">
        <v>23100</v>
      </c>
      <c r="FO229">
        <v>33500</v>
      </c>
      <c r="FP229">
        <v>30300</v>
      </c>
      <c r="FQ229">
        <v>73300</v>
      </c>
      <c r="FR229">
        <v>8690</v>
      </c>
      <c r="FS229">
        <v>12250</v>
      </c>
      <c r="FT229">
        <v>17400</v>
      </c>
      <c r="FU229">
        <v>54300</v>
      </c>
      <c r="FV229">
        <v>13200</v>
      </c>
      <c r="FW229">
        <v>97300</v>
      </c>
      <c r="FX229">
        <v>15750</v>
      </c>
      <c r="FY229">
        <v>22950</v>
      </c>
      <c r="FZ229">
        <v>100500</v>
      </c>
      <c r="GA229">
        <v>13500</v>
      </c>
      <c r="GB229">
        <v>27750</v>
      </c>
      <c r="GC229">
        <v>24000</v>
      </c>
      <c r="GD229">
        <v>6330</v>
      </c>
      <c r="GE229">
        <v>9300</v>
      </c>
      <c r="GF229">
        <v>6300</v>
      </c>
      <c r="GG229">
        <v>11950</v>
      </c>
      <c r="GH229">
        <v>140570</v>
      </c>
      <c r="GI229">
        <v>13050</v>
      </c>
      <c r="GJ229">
        <v>69900</v>
      </c>
      <c r="GK229">
        <v>21000</v>
      </c>
      <c r="GL229">
        <v>7410</v>
      </c>
      <c r="GM229">
        <v>30900</v>
      </c>
      <c r="GN229">
        <v>156.5</v>
      </c>
      <c r="GO229">
        <v>20000</v>
      </c>
      <c r="GP229">
        <v>29000</v>
      </c>
      <c r="GQ229">
        <v>19900</v>
      </c>
      <c r="GR229">
        <v>24800</v>
      </c>
      <c r="GS229">
        <v>17250</v>
      </c>
      <c r="GT229">
        <v>24050</v>
      </c>
      <c r="GU229">
        <v>20150</v>
      </c>
      <c r="GV229">
        <v>20700</v>
      </c>
      <c r="GW229">
        <v>16150</v>
      </c>
      <c r="GX229">
        <v>73000</v>
      </c>
      <c r="GY229">
        <v>29200</v>
      </c>
      <c r="GZ229">
        <v>9066.7000000000007</v>
      </c>
      <c r="HA229">
        <v>19100</v>
      </c>
      <c r="HB229">
        <v>24352</v>
      </c>
      <c r="HC229">
        <v>21550</v>
      </c>
      <c r="HD229">
        <v>19450</v>
      </c>
      <c r="HE229">
        <v>77000</v>
      </c>
      <c r="HF229">
        <v>17600</v>
      </c>
      <c r="HG229">
        <v>47700</v>
      </c>
      <c r="HH229">
        <v>24400</v>
      </c>
      <c r="HI229">
        <v>21400</v>
      </c>
      <c r="HJ229">
        <v>14700</v>
      </c>
      <c r="HK229">
        <v>43300</v>
      </c>
      <c r="HL229">
        <v>55200</v>
      </c>
      <c r="HM229">
        <v>11900</v>
      </c>
      <c r="HN229">
        <v>29900</v>
      </c>
      <c r="HO229">
        <v>32300</v>
      </c>
      <c r="HP229">
        <v>63800</v>
      </c>
      <c r="HQ229">
        <v>93000</v>
      </c>
      <c r="HR229">
        <v>75600</v>
      </c>
      <c r="HS229">
        <v>64200</v>
      </c>
      <c r="HT229">
        <v>80900</v>
      </c>
      <c r="HU229">
        <v>30900</v>
      </c>
      <c r="HV229">
        <v>25500</v>
      </c>
      <c r="HW229">
        <v>24300</v>
      </c>
      <c r="HX229">
        <v>39900</v>
      </c>
      <c r="HY229">
        <v>75000</v>
      </c>
      <c r="HZ229">
        <v>7100</v>
      </c>
      <c r="IA229">
        <v>35850</v>
      </c>
      <c r="IB229">
        <v>27650</v>
      </c>
      <c r="IC229">
        <v>11200</v>
      </c>
      <c r="ID229">
        <v>13200</v>
      </c>
      <c r="IE229">
        <v>95100</v>
      </c>
      <c r="IF229">
        <v>49500</v>
      </c>
      <c r="IG229">
        <v>11915.9</v>
      </c>
      <c r="IH229">
        <v>48000</v>
      </c>
      <c r="II229">
        <v>22900</v>
      </c>
      <c r="IJ229">
        <v>49200</v>
      </c>
      <c r="IK229">
        <v>89300</v>
      </c>
      <c r="IL229">
        <v>17750</v>
      </c>
      <c r="IM229">
        <v>13950</v>
      </c>
      <c r="IN229">
        <v>34000</v>
      </c>
      <c r="IO229">
        <v>11100</v>
      </c>
      <c r="IP229">
        <v>20200</v>
      </c>
      <c r="IQ229">
        <v>10850</v>
      </c>
      <c r="IR229">
        <v>95000</v>
      </c>
      <c r="IS229">
        <v>47500</v>
      </c>
      <c r="IT229">
        <v>18600</v>
      </c>
      <c r="IU229">
        <v>11350</v>
      </c>
      <c r="IV229">
        <v>47350</v>
      </c>
      <c r="IW229">
        <v>31250</v>
      </c>
      <c r="IX229">
        <v>20100</v>
      </c>
      <c r="IY229">
        <v>10950</v>
      </c>
      <c r="IZ229">
        <v>61000</v>
      </c>
      <c r="JA229">
        <v>76.644999999999996</v>
      </c>
      <c r="JB229">
        <v>250</v>
      </c>
      <c r="JC229">
        <v>78200</v>
      </c>
      <c r="JD229">
        <v>37300</v>
      </c>
      <c r="JE229">
        <v>37500</v>
      </c>
      <c r="JF229">
        <v>54700</v>
      </c>
      <c r="JG229">
        <v>61700</v>
      </c>
      <c r="JH229">
        <v>106</v>
      </c>
      <c r="JI229">
        <v>12500</v>
      </c>
      <c r="JJ229">
        <v>11150</v>
      </c>
      <c r="JK229">
        <v>18500</v>
      </c>
      <c r="JL229">
        <v>120</v>
      </c>
      <c r="JM229">
        <v>78000</v>
      </c>
      <c r="JN229">
        <v>12150</v>
      </c>
      <c r="JO229">
        <v>13450</v>
      </c>
      <c r="JP229">
        <v>87500</v>
      </c>
      <c r="JQ229">
        <v>11900</v>
      </c>
      <c r="JR229">
        <v>19500</v>
      </c>
      <c r="JS229">
        <v>37900</v>
      </c>
      <c r="JT229">
        <v>11400</v>
      </c>
      <c r="JU229">
        <v>16300</v>
      </c>
      <c r="JV229">
        <v>17500</v>
      </c>
      <c r="JW229">
        <v>29700</v>
      </c>
      <c r="JX229">
        <v>44800</v>
      </c>
      <c r="JY229">
        <v>28600</v>
      </c>
      <c r="JZ229">
        <v>27000</v>
      </c>
      <c r="KA229">
        <v>12600</v>
      </c>
      <c r="KB229">
        <v>12150</v>
      </c>
      <c r="KC229" s="19"/>
      <c r="KD229" s="19"/>
      <c r="KE229" s="19"/>
      <c r="KF229" s="19"/>
      <c r="KG229" s="19"/>
      <c r="KH229" s="19"/>
      <c r="KI229" s="19"/>
      <c r="KJ229" s="19"/>
      <c r="KK229" s="19"/>
      <c r="KL229" s="19"/>
      <c r="KM229" s="19"/>
      <c r="KN229" s="19"/>
      <c r="KO229" s="19"/>
      <c r="KP229" s="19"/>
      <c r="KQ229" s="19"/>
      <c r="KR229" s="19"/>
      <c r="KS229" s="19"/>
      <c r="KT229" s="19"/>
      <c r="KU229" s="19"/>
      <c r="KV229" s="19"/>
      <c r="KW229" s="19"/>
      <c r="KX229" s="19"/>
      <c r="KY229" s="19"/>
      <c r="KZ229" s="19"/>
      <c r="LA229" s="19"/>
      <c r="LB229" s="19"/>
      <c r="LC229" s="19"/>
      <c r="LD229" s="19"/>
      <c r="LE229" s="19"/>
      <c r="LF229" s="19"/>
      <c r="LG229" s="19"/>
      <c r="LH229" s="19"/>
      <c r="LI229" s="19"/>
      <c r="LJ229" s="19"/>
      <c r="LK229" s="19"/>
      <c r="LL229" s="19"/>
      <c r="LM229" s="19"/>
      <c r="LN229" s="19"/>
      <c r="LO229" s="19"/>
      <c r="LP229" s="19"/>
      <c r="LQ229" s="19"/>
      <c r="LR229" s="19"/>
      <c r="LS229" s="19"/>
      <c r="LT229" s="19"/>
      <c r="LU229" s="19"/>
      <c r="LV229" s="19"/>
      <c r="LW229" s="19"/>
      <c r="LX229" s="19"/>
      <c r="LY229" s="19"/>
      <c r="LZ229" s="19"/>
      <c r="MA229" s="19"/>
      <c r="MB229" s="19"/>
      <c r="MC229" s="19"/>
      <c r="MD229" s="19"/>
      <c r="ME229" s="19"/>
      <c r="MF229" s="19"/>
      <c r="MG229" s="19"/>
      <c r="MH229" s="19"/>
      <c r="MI229" s="19"/>
      <c r="MJ229" s="19"/>
      <c r="MK229" s="19"/>
      <c r="ML229" s="19"/>
      <c r="MM229" s="19"/>
      <c r="MN229" s="19"/>
      <c r="MO229" s="19"/>
      <c r="MP229" s="19"/>
      <c r="MQ229" s="19"/>
      <c r="MR229" s="19"/>
      <c r="MS229" s="19"/>
      <c r="MT229" s="19"/>
      <c r="MU229" s="19"/>
      <c r="MV229" s="19"/>
      <c r="MW229" s="19"/>
      <c r="MX229" s="19"/>
      <c r="MY229" s="19"/>
      <c r="MZ229" s="19"/>
      <c r="NA229" s="19"/>
      <c r="NB229" s="19"/>
      <c r="NC229" s="19"/>
      <c r="ND229" s="20"/>
      <c r="NE229" s="20"/>
      <c r="NF229" s="20"/>
      <c r="NG229" s="19"/>
      <c r="NH229" s="19"/>
      <c r="NI229" s="19"/>
      <c r="NJ229" s="19"/>
      <c r="NK229" s="19"/>
      <c r="NL229" s="19"/>
      <c r="NM229" s="19"/>
      <c r="NN229" s="20"/>
      <c r="NO229" s="20"/>
      <c r="NP229" s="20"/>
      <c r="NQ229" s="19"/>
      <c r="NR229" s="19"/>
      <c r="NS229" s="19"/>
      <c r="NT229" s="19"/>
      <c r="NU229" s="20"/>
      <c r="NV229" s="19"/>
      <c r="NW229" s="19"/>
      <c r="NX229" s="19"/>
      <c r="NY229" s="19"/>
      <c r="NZ229" s="19"/>
      <c r="OA229" s="19"/>
      <c r="OB229" s="19"/>
      <c r="OC229" s="19"/>
      <c r="OD229" s="19"/>
      <c r="OE229" s="19"/>
      <c r="OF229" s="19"/>
      <c r="OG229" s="19"/>
      <c r="OH229" s="19"/>
      <c r="OI229" s="19"/>
      <c r="OJ229" s="19"/>
      <c r="OK229" s="19"/>
      <c r="OL229" s="19"/>
      <c r="OM229" s="19"/>
      <c r="ON229" s="19"/>
      <c r="OO229" s="19"/>
      <c r="OP229" s="19"/>
      <c r="OQ229" s="19"/>
      <c r="OR229" s="19"/>
      <c r="OS229" s="21"/>
      <c r="OT229" s="21"/>
      <c r="OU229" s="21"/>
      <c r="OV229" s="21"/>
      <c r="OW229" s="21"/>
      <c r="OX229" s="21"/>
      <c r="OY229" s="21"/>
      <c r="OZ229" s="21"/>
      <c r="PA229" s="21"/>
      <c r="PB229" s="21"/>
      <c r="PC229" s="21"/>
    </row>
    <row r="230" spans="1:419" x14ac:dyDescent="0.2">
      <c r="A230" s="23">
        <v>44532</v>
      </c>
      <c r="B230">
        <v>17550</v>
      </c>
      <c r="C230">
        <v>12800</v>
      </c>
      <c r="D230">
        <v>36000</v>
      </c>
      <c r="E230">
        <v>26200</v>
      </c>
      <c r="F230">
        <v>17700</v>
      </c>
      <c r="G230">
        <v>35950</v>
      </c>
      <c r="H230">
        <v>36200</v>
      </c>
      <c r="I230">
        <v>27100</v>
      </c>
      <c r="J230">
        <v>6560</v>
      </c>
      <c r="K230">
        <v>36600</v>
      </c>
      <c r="L230">
        <v>27000</v>
      </c>
      <c r="M230">
        <v>19050</v>
      </c>
      <c r="N230">
        <v>16769.2</v>
      </c>
      <c r="O230">
        <v>13700</v>
      </c>
      <c r="P230">
        <v>55000</v>
      </c>
      <c r="Q230">
        <v>64300</v>
      </c>
      <c r="R230">
        <v>18200</v>
      </c>
      <c r="S230">
        <v>24181.200000000001</v>
      </c>
      <c r="T230">
        <v>38000</v>
      </c>
      <c r="U230">
        <v>61100</v>
      </c>
      <c r="V230">
        <v>29550</v>
      </c>
      <c r="W230">
        <v>34981.199999999997</v>
      </c>
      <c r="X230">
        <v>28850</v>
      </c>
      <c r="Y230">
        <v>45250</v>
      </c>
      <c r="Z230">
        <v>58700</v>
      </c>
      <c r="AA230">
        <v>47500</v>
      </c>
      <c r="AB230">
        <v>17300</v>
      </c>
      <c r="AC230">
        <v>60600</v>
      </c>
      <c r="AD230">
        <v>47000</v>
      </c>
      <c r="AE230">
        <v>32800</v>
      </c>
      <c r="AF230">
        <v>22650</v>
      </c>
      <c r="AG230">
        <v>59100</v>
      </c>
      <c r="AH230">
        <v>17700</v>
      </c>
      <c r="AI230">
        <v>16800</v>
      </c>
      <c r="AJ230">
        <v>15600</v>
      </c>
      <c r="AK230">
        <v>22300</v>
      </c>
      <c r="AL230">
        <v>12300</v>
      </c>
      <c r="AM230">
        <v>28650</v>
      </c>
      <c r="AN230">
        <v>37900</v>
      </c>
      <c r="AO230">
        <v>34300</v>
      </c>
      <c r="AP230">
        <v>57248</v>
      </c>
      <c r="AQ230">
        <v>22300</v>
      </c>
      <c r="AR230">
        <v>31000</v>
      </c>
      <c r="AS230">
        <v>41700</v>
      </c>
      <c r="AT230">
        <v>20300</v>
      </c>
      <c r="AU230">
        <v>49000</v>
      </c>
      <c r="AV230">
        <v>77900</v>
      </c>
      <c r="AW230">
        <v>19811</v>
      </c>
      <c r="AX230">
        <v>33800</v>
      </c>
      <c r="AY230">
        <v>23300</v>
      </c>
      <c r="AZ230">
        <v>43900</v>
      </c>
      <c r="BA230">
        <v>51000</v>
      </c>
      <c r="BB230">
        <v>61800</v>
      </c>
      <c r="BC230">
        <v>17000</v>
      </c>
      <c r="BD230">
        <v>10800</v>
      </c>
      <c r="BE230">
        <v>43800</v>
      </c>
      <c r="BF230">
        <v>39100</v>
      </c>
      <c r="BG230">
        <v>128000</v>
      </c>
      <c r="BH230">
        <v>53200</v>
      </c>
      <c r="BI230">
        <v>92600</v>
      </c>
      <c r="BJ230">
        <v>109100</v>
      </c>
      <c r="BK230">
        <v>12850</v>
      </c>
      <c r="BL230">
        <v>68300</v>
      </c>
      <c r="BM230">
        <v>7660</v>
      </c>
      <c r="BN230">
        <v>54500</v>
      </c>
      <c r="BO230">
        <v>49750</v>
      </c>
      <c r="BP230">
        <v>82000</v>
      </c>
      <c r="BQ230">
        <v>26400</v>
      </c>
      <c r="BR230">
        <v>35800</v>
      </c>
      <c r="BS230">
        <v>22600</v>
      </c>
      <c r="BT230">
        <v>71200</v>
      </c>
      <c r="BU230">
        <v>48700</v>
      </c>
      <c r="BV230">
        <v>24500</v>
      </c>
      <c r="BW230">
        <v>34800</v>
      </c>
      <c r="BX230">
        <v>60800</v>
      </c>
      <c r="BY230">
        <v>32200</v>
      </c>
      <c r="BZ230">
        <v>7850</v>
      </c>
      <c r="CA230">
        <v>27800</v>
      </c>
      <c r="CB230">
        <v>24650</v>
      </c>
      <c r="CC230">
        <v>18300</v>
      </c>
      <c r="CD230">
        <v>18100</v>
      </c>
      <c r="CE230">
        <v>10300</v>
      </c>
      <c r="CF230">
        <v>22300</v>
      </c>
      <c r="CG230">
        <v>16000</v>
      </c>
      <c r="CH230">
        <v>14600</v>
      </c>
      <c r="CI230">
        <v>15150</v>
      </c>
      <c r="CJ230">
        <v>56300</v>
      </c>
      <c r="CK230">
        <v>97200</v>
      </c>
      <c r="CL230">
        <v>6480</v>
      </c>
      <c r="CM230">
        <v>69500</v>
      </c>
      <c r="CN230">
        <v>98400</v>
      </c>
      <c r="CO230">
        <v>58000</v>
      </c>
      <c r="CP230">
        <v>44000</v>
      </c>
      <c r="CQ230">
        <v>29700</v>
      </c>
      <c r="CR230">
        <v>49850</v>
      </c>
      <c r="CS230">
        <v>16200</v>
      </c>
      <c r="CT230">
        <v>18650</v>
      </c>
      <c r="CU230">
        <v>21550</v>
      </c>
      <c r="CV230">
        <v>8800</v>
      </c>
      <c r="CW230">
        <v>70300</v>
      </c>
      <c r="CX230">
        <v>7200</v>
      </c>
      <c r="CY230">
        <v>17300</v>
      </c>
      <c r="CZ230">
        <v>10700</v>
      </c>
      <c r="DA230">
        <v>12450</v>
      </c>
      <c r="DB230">
        <v>30800</v>
      </c>
      <c r="DC230">
        <v>25600</v>
      </c>
      <c r="DD230">
        <v>13700</v>
      </c>
      <c r="DE230">
        <v>47700</v>
      </c>
      <c r="DF230">
        <v>97900</v>
      </c>
      <c r="DG230">
        <v>61166.6</v>
      </c>
      <c r="DH230">
        <v>10213.700000000001</v>
      </c>
      <c r="DI230">
        <v>20500</v>
      </c>
      <c r="DJ230">
        <v>27050</v>
      </c>
      <c r="DK230">
        <v>9000</v>
      </c>
      <c r="DL230">
        <v>36400</v>
      </c>
      <c r="DM230">
        <v>48600</v>
      </c>
      <c r="DN230">
        <v>6870</v>
      </c>
      <c r="DO230">
        <v>39400</v>
      </c>
      <c r="DP230">
        <v>26600</v>
      </c>
      <c r="DQ230">
        <v>20400</v>
      </c>
      <c r="DR230">
        <v>22650</v>
      </c>
      <c r="DS230">
        <v>14650</v>
      </c>
      <c r="DT230">
        <v>9900</v>
      </c>
      <c r="DU230">
        <v>22100</v>
      </c>
      <c r="DV230">
        <v>20450</v>
      </c>
      <c r="DW230">
        <v>31000</v>
      </c>
      <c r="DX230">
        <v>74100</v>
      </c>
      <c r="DY230">
        <v>13050</v>
      </c>
      <c r="DZ230">
        <v>24700</v>
      </c>
      <c r="EA230">
        <v>18392.900000000001</v>
      </c>
      <c r="EB230">
        <v>51400</v>
      </c>
      <c r="EC230">
        <v>56900</v>
      </c>
      <c r="ED230">
        <v>19756.099999999999</v>
      </c>
      <c r="EE230">
        <v>9970</v>
      </c>
      <c r="EF230">
        <v>40000</v>
      </c>
      <c r="EG230">
        <v>22000</v>
      </c>
      <c r="EH230">
        <v>82800</v>
      </c>
      <c r="EI230">
        <v>21650</v>
      </c>
      <c r="EJ230">
        <v>5380</v>
      </c>
      <c r="EK230">
        <v>13900</v>
      </c>
      <c r="EL230">
        <v>14700</v>
      </c>
      <c r="EM230">
        <v>11750</v>
      </c>
      <c r="EN230">
        <v>51300</v>
      </c>
      <c r="EO230">
        <v>51400</v>
      </c>
      <c r="EP230">
        <v>14850</v>
      </c>
      <c r="EQ230">
        <v>16900</v>
      </c>
      <c r="ER230">
        <v>29100</v>
      </c>
      <c r="ES230">
        <v>14550</v>
      </c>
      <c r="ET230">
        <v>15700</v>
      </c>
      <c r="EU230">
        <v>152000</v>
      </c>
      <c r="EV230">
        <v>137</v>
      </c>
      <c r="EW230">
        <v>27200</v>
      </c>
      <c r="EX230">
        <v>41750</v>
      </c>
      <c r="EY230">
        <v>85000</v>
      </c>
      <c r="EZ230">
        <v>43000</v>
      </c>
      <c r="FA230">
        <v>57400</v>
      </c>
      <c r="FB230">
        <v>85500</v>
      </c>
      <c r="FC230">
        <v>22500</v>
      </c>
      <c r="FD230">
        <v>41400</v>
      </c>
      <c r="FE230">
        <v>87252</v>
      </c>
      <c r="FF230">
        <v>11600</v>
      </c>
      <c r="FG230">
        <v>9720</v>
      </c>
      <c r="FH230">
        <v>37650</v>
      </c>
      <c r="FI230">
        <v>41300</v>
      </c>
      <c r="FJ230">
        <v>38100</v>
      </c>
      <c r="FK230">
        <v>99700</v>
      </c>
      <c r="FL230">
        <v>94800</v>
      </c>
      <c r="FM230">
        <v>30800</v>
      </c>
      <c r="FN230">
        <v>23200</v>
      </c>
      <c r="FO230">
        <v>32750</v>
      </c>
      <c r="FP230">
        <v>30300</v>
      </c>
      <c r="FQ230">
        <v>73000</v>
      </c>
      <c r="FR230">
        <v>8700</v>
      </c>
      <c r="FS230">
        <v>12500</v>
      </c>
      <c r="FT230">
        <v>18600</v>
      </c>
      <c r="FU230">
        <v>55500</v>
      </c>
      <c r="FV230">
        <v>12700</v>
      </c>
      <c r="FW230">
        <v>97400</v>
      </c>
      <c r="FX230">
        <v>15550</v>
      </c>
      <c r="FY230">
        <v>22800</v>
      </c>
      <c r="FZ230" s="70">
        <v>100000</v>
      </c>
      <c r="GA230">
        <v>12600</v>
      </c>
      <c r="GB230">
        <v>27700</v>
      </c>
      <c r="GC230">
        <v>24000</v>
      </c>
      <c r="GD230">
        <v>6580</v>
      </c>
      <c r="GE230">
        <v>9280</v>
      </c>
      <c r="GF230">
        <v>6740</v>
      </c>
      <c r="GG230">
        <v>11600</v>
      </c>
      <c r="GH230">
        <v>140187</v>
      </c>
      <c r="GI230">
        <v>13800</v>
      </c>
      <c r="GJ230">
        <v>69000</v>
      </c>
      <c r="GK230">
        <v>20100</v>
      </c>
      <c r="GL230">
        <v>7540</v>
      </c>
      <c r="GM230">
        <v>30900</v>
      </c>
      <c r="GN230">
        <v>159</v>
      </c>
      <c r="GO230">
        <v>20350</v>
      </c>
      <c r="GP230">
        <v>29100</v>
      </c>
      <c r="GQ230">
        <v>19900</v>
      </c>
      <c r="GR230">
        <v>24800</v>
      </c>
      <c r="GS230">
        <v>17100</v>
      </c>
      <c r="GT230">
        <v>24000</v>
      </c>
      <c r="GU230">
        <v>20100</v>
      </c>
      <c r="GV230">
        <v>20300</v>
      </c>
      <c r="GW230">
        <v>16100</v>
      </c>
      <c r="GX230">
        <v>73000</v>
      </c>
      <c r="GY230">
        <v>29150</v>
      </c>
      <c r="GZ230">
        <v>9619</v>
      </c>
      <c r="HA230">
        <v>19050</v>
      </c>
      <c r="HB230">
        <v>24444</v>
      </c>
      <c r="HC230">
        <v>22100</v>
      </c>
      <c r="HD230">
        <v>18100</v>
      </c>
      <c r="HE230">
        <v>76800</v>
      </c>
      <c r="HF230">
        <v>17650</v>
      </c>
      <c r="HG230">
        <v>45900</v>
      </c>
      <c r="HH230">
        <v>22700</v>
      </c>
      <c r="HI230">
        <v>21350</v>
      </c>
      <c r="HJ230">
        <v>14750</v>
      </c>
      <c r="HK230">
        <v>40650</v>
      </c>
      <c r="HL230">
        <v>54000</v>
      </c>
      <c r="HM230">
        <v>11950</v>
      </c>
      <c r="HN230">
        <v>29300</v>
      </c>
      <c r="HO230">
        <v>31850</v>
      </c>
      <c r="HP230">
        <v>64500</v>
      </c>
      <c r="HQ230">
        <v>87000</v>
      </c>
      <c r="HR230">
        <v>75600</v>
      </c>
      <c r="HS230">
        <v>64200</v>
      </c>
      <c r="HT230">
        <v>77200</v>
      </c>
      <c r="HU230">
        <v>30700</v>
      </c>
      <c r="HV230">
        <v>26250</v>
      </c>
      <c r="HW230">
        <v>24000</v>
      </c>
      <c r="HX230">
        <v>39950</v>
      </c>
      <c r="HY230">
        <v>73000</v>
      </c>
      <c r="HZ230">
        <v>7200</v>
      </c>
      <c r="IA230">
        <v>36300</v>
      </c>
      <c r="IB230">
        <v>26800</v>
      </c>
      <c r="IC230">
        <v>11950</v>
      </c>
      <c r="ID230">
        <v>13000</v>
      </c>
      <c r="IE230">
        <v>97900</v>
      </c>
      <c r="IF230">
        <v>49600</v>
      </c>
      <c r="IG230">
        <v>11962.6</v>
      </c>
      <c r="IH230">
        <v>48250</v>
      </c>
      <c r="II230">
        <v>22250</v>
      </c>
      <c r="IJ230">
        <v>49550</v>
      </c>
      <c r="IK230">
        <v>87400</v>
      </c>
      <c r="IL230">
        <v>17700</v>
      </c>
      <c r="IM230">
        <v>13750</v>
      </c>
      <c r="IN230">
        <v>35900</v>
      </c>
      <c r="IO230">
        <v>10350</v>
      </c>
      <c r="IP230">
        <v>19950</v>
      </c>
      <c r="IQ230">
        <v>10850</v>
      </c>
      <c r="IR230">
        <v>95000</v>
      </c>
      <c r="IS230">
        <v>48000</v>
      </c>
      <c r="IT230">
        <v>18300</v>
      </c>
      <c r="IU230">
        <v>11350</v>
      </c>
      <c r="IV230">
        <v>45800</v>
      </c>
      <c r="IW230">
        <v>31250</v>
      </c>
      <c r="IX230">
        <v>20000</v>
      </c>
      <c r="IY230">
        <v>10900</v>
      </c>
      <c r="IZ230">
        <v>60000</v>
      </c>
      <c r="JA230">
        <v>76.721999999999994</v>
      </c>
      <c r="JB230">
        <v>245</v>
      </c>
      <c r="JC230">
        <v>78200</v>
      </c>
      <c r="JD230">
        <v>37300</v>
      </c>
      <c r="JE230">
        <v>37000</v>
      </c>
      <c r="JF230">
        <v>57000</v>
      </c>
      <c r="JG230">
        <v>63700</v>
      </c>
      <c r="JH230">
        <v>107.2</v>
      </c>
      <c r="JI230">
        <v>12100</v>
      </c>
      <c r="JJ230">
        <v>11250</v>
      </c>
      <c r="JK230">
        <v>18000</v>
      </c>
      <c r="JL230">
        <v>120.4</v>
      </c>
      <c r="JM230">
        <v>77700</v>
      </c>
      <c r="JN230">
        <v>12450</v>
      </c>
      <c r="JO230">
        <v>13850</v>
      </c>
      <c r="JP230">
        <v>87400</v>
      </c>
      <c r="JQ230">
        <v>12000</v>
      </c>
      <c r="JR230">
        <v>19750</v>
      </c>
      <c r="JS230">
        <v>37000</v>
      </c>
      <c r="JT230">
        <v>11250</v>
      </c>
      <c r="JU230">
        <v>17000</v>
      </c>
      <c r="JV230">
        <v>18100</v>
      </c>
      <c r="JW230">
        <v>29650</v>
      </c>
      <c r="JX230">
        <v>44900</v>
      </c>
      <c r="JY230">
        <v>28700</v>
      </c>
      <c r="JZ230">
        <v>26600</v>
      </c>
      <c r="KA230">
        <v>12500</v>
      </c>
      <c r="KB230">
        <v>12050</v>
      </c>
      <c r="KC230" s="19"/>
      <c r="KD230" s="19"/>
      <c r="KE230" s="19"/>
      <c r="KF230" s="19"/>
      <c r="KG230" s="19"/>
      <c r="KH230" s="19"/>
      <c r="KI230" s="19"/>
      <c r="KJ230" s="19"/>
      <c r="KK230" s="19"/>
      <c r="KL230" s="19"/>
      <c r="KM230" s="19"/>
      <c r="KN230" s="19"/>
      <c r="KO230" s="19"/>
      <c r="KP230" s="19"/>
      <c r="KQ230" s="19"/>
      <c r="KR230" s="19"/>
      <c r="KS230" s="19"/>
      <c r="KT230" s="19"/>
      <c r="KU230" s="19"/>
      <c r="KV230" s="19"/>
      <c r="KW230" s="19"/>
      <c r="KX230" s="19"/>
      <c r="KY230" s="19"/>
      <c r="KZ230" s="19"/>
      <c r="LA230" s="19"/>
      <c r="LB230" s="19"/>
      <c r="LC230" s="19"/>
      <c r="LD230" s="19"/>
      <c r="LE230" s="19"/>
      <c r="LF230" s="19"/>
      <c r="LG230" s="19"/>
      <c r="LH230" s="19"/>
      <c r="LI230" s="19"/>
      <c r="LJ230" s="19"/>
      <c r="LK230" s="19"/>
      <c r="LL230" s="19"/>
      <c r="LM230" s="19"/>
      <c r="LN230" s="19"/>
      <c r="LO230" s="19"/>
      <c r="LP230" s="19"/>
      <c r="LQ230" s="19"/>
      <c r="LR230" s="19"/>
      <c r="LS230" s="19"/>
      <c r="LT230" s="19"/>
      <c r="LU230" s="19"/>
      <c r="LV230" s="19"/>
      <c r="LW230" s="19"/>
      <c r="LX230" s="19"/>
      <c r="LY230" s="19"/>
      <c r="LZ230" s="19"/>
      <c r="MA230" s="19"/>
      <c r="MB230" s="19"/>
      <c r="MC230" s="19"/>
      <c r="MD230" s="19"/>
      <c r="ME230" s="19"/>
      <c r="MF230" s="19"/>
      <c r="MG230" s="19"/>
      <c r="MH230" s="19"/>
      <c r="MI230" s="19"/>
      <c r="MJ230" s="19"/>
      <c r="MK230" s="19"/>
      <c r="ML230" s="19"/>
      <c r="MM230" s="19"/>
      <c r="MN230" s="19"/>
      <c r="MO230" s="19"/>
      <c r="MP230" s="19"/>
      <c r="MQ230" s="19"/>
      <c r="MR230" s="19"/>
      <c r="MS230" s="19"/>
      <c r="MT230" s="19"/>
      <c r="MU230" s="19"/>
      <c r="MV230" s="19"/>
      <c r="MW230" s="19"/>
      <c r="MX230" s="19"/>
      <c r="MY230" s="19"/>
      <c r="MZ230" s="19"/>
      <c r="NA230" s="19"/>
      <c r="NB230" s="19"/>
      <c r="NC230" s="19"/>
      <c r="ND230" s="20"/>
      <c r="NE230" s="20"/>
      <c r="NF230" s="20"/>
      <c r="NG230" s="19"/>
      <c r="NH230" s="19"/>
      <c r="NI230" s="19"/>
      <c r="NJ230" s="19"/>
      <c r="NK230" s="19"/>
      <c r="NL230" s="19"/>
      <c r="NM230" s="19"/>
      <c r="NN230" s="20"/>
      <c r="NO230" s="20"/>
      <c r="NP230" s="20"/>
      <c r="NQ230" s="19"/>
      <c r="NR230" s="19"/>
      <c r="NS230" s="19"/>
      <c r="NT230" s="19"/>
      <c r="NU230" s="20"/>
      <c r="NV230" s="19"/>
      <c r="NW230" s="19"/>
      <c r="NX230" s="19"/>
      <c r="NY230" s="19"/>
      <c r="NZ230" s="19"/>
      <c r="OA230" s="19"/>
      <c r="OB230" s="19"/>
      <c r="OC230" s="19"/>
      <c r="OD230" s="19"/>
      <c r="OE230" s="19"/>
      <c r="OF230" s="19"/>
      <c r="OG230" s="19"/>
      <c r="OH230" s="19"/>
      <c r="OI230" s="19"/>
      <c r="OJ230" s="19"/>
      <c r="OK230" s="19"/>
      <c r="OL230" s="19"/>
      <c r="OM230" s="19"/>
      <c r="ON230" s="19"/>
      <c r="OO230" s="19"/>
      <c r="OP230" s="19"/>
      <c r="OQ230" s="19"/>
      <c r="OR230" s="19"/>
      <c r="OS230" s="21"/>
      <c r="OT230" s="21"/>
      <c r="OU230" s="21"/>
      <c r="OV230" s="21"/>
      <c r="OW230" s="21"/>
      <c r="OX230" s="21"/>
      <c r="OY230" s="21"/>
      <c r="OZ230" s="21"/>
      <c r="PA230" s="21"/>
      <c r="PB230" s="21"/>
      <c r="PC230" s="21"/>
    </row>
    <row r="231" spans="1:419" x14ac:dyDescent="0.2">
      <c r="A231" s="23">
        <v>44533</v>
      </c>
      <c r="B231">
        <v>16900</v>
      </c>
      <c r="C231">
        <v>12400</v>
      </c>
      <c r="D231">
        <v>35500</v>
      </c>
      <c r="E231">
        <v>25500</v>
      </c>
      <c r="F231">
        <v>16700</v>
      </c>
      <c r="G231">
        <v>35650</v>
      </c>
      <c r="H231">
        <v>36500</v>
      </c>
      <c r="I231">
        <v>25250</v>
      </c>
      <c r="J231">
        <v>6550</v>
      </c>
      <c r="K231">
        <v>35000</v>
      </c>
      <c r="L231">
        <v>26200</v>
      </c>
      <c r="M231">
        <v>20350</v>
      </c>
      <c r="N231">
        <v>15615.4</v>
      </c>
      <c r="O231">
        <v>13550</v>
      </c>
      <c r="P231">
        <v>53900</v>
      </c>
      <c r="Q231">
        <v>66500</v>
      </c>
      <c r="R231">
        <v>17500</v>
      </c>
      <c r="S231">
        <v>23133.3</v>
      </c>
      <c r="T231">
        <v>36000</v>
      </c>
      <c r="U231">
        <v>60800</v>
      </c>
      <c r="V231">
        <v>29000</v>
      </c>
      <c r="W231">
        <v>33240</v>
      </c>
      <c r="X231">
        <v>27350</v>
      </c>
      <c r="Y231">
        <v>44000</v>
      </c>
      <c r="Z231">
        <v>58000</v>
      </c>
      <c r="AA231">
        <v>44200</v>
      </c>
      <c r="AB231">
        <v>17100</v>
      </c>
      <c r="AC231">
        <v>57800</v>
      </c>
      <c r="AD231">
        <v>45500</v>
      </c>
      <c r="AE231">
        <v>31650</v>
      </c>
      <c r="AF231">
        <v>23300</v>
      </c>
      <c r="AG231">
        <v>60000</v>
      </c>
      <c r="AH231">
        <v>16950</v>
      </c>
      <c r="AI231">
        <v>16400</v>
      </c>
      <c r="AJ231">
        <v>15600</v>
      </c>
      <c r="AK231">
        <v>22000</v>
      </c>
      <c r="AL231">
        <v>13150</v>
      </c>
      <c r="AM231">
        <v>27000</v>
      </c>
      <c r="AN231">
        <v>37850</v>
      </c>
      <c r="AO231">
        <v>34100</v>
      </c>
      <c r="AP231">
        <v>55872</v>
      </c>
      <c r="AQ231">
        <v>21000</v>
      </c>
      <c r="AR231">
        <v>30200</v>
      </c>
      <c r="AS231">
        <v>43400</v>
      </c>
      <c r="AT231">
        <v>19600</v>
      </c>
      <c r="AU231">
        <v>47500</v>
      </c>
      <c r="AV231">
        <v>77000</v>
      </c>
      <c r="AW231">
        <v>20330</v>
      </c>
      <c r="AX231">
        <v>33000</v>
      </c>
      <c r="AY231">
        <v>21800</v>
      </c>
      <c r="AZ231">
        <v>40850</v>
      </c>
      <c r="BA231">
        <v>51500</v>
      </c>
      <c r="BB231">
        <v>60000</v>
      </c>
      <c r="BC231">
        <v>15850</v>
      </c>
      <c r="BD231">
        <v>10350</v>
      </c>
      <c r="BE231">
        <v>41500</v>
      </c>
      <c r="BF231">
        <v>37500</v>
      </c>
      <c r="BG231">
        <v>123600</v>
      </c>
      <c r="BH231">
        <v>52200</v>
      </c>
      <c r="BI231">
        <v>91300</v>
      </c>
      <c r="BJ231">
        <v>116700</v>
      </c>
      <c r="BK231">
        <v>12700</v>
      </c>
      <c r="BL231">
        <v>65000</v>
      </c>
      <c r="BM231">
        <v>7200</v>
      </c>
      <c r="BN231">
        <v>53000</v>
      </c>
      <c r="BO231">
        <v>47800</v>
      </c>
      <c r="BP231">
        <v>79700</v>
      </c>
      <c r="BQ231">
        <v>26200</v>
      </c>
      <c r="BR231">
        <v>34200</v>
      </c>
      <c r="BS231">
        <v>21250</v>
      </c>
      <c r="BT231">
        <v>72500</v>
      </c>
      <c r="BU231">
        <v>46800</v>
      </c>
      <c r="BV231">
        <v>24450</v>
      </c>
      <c r="BW231">
        <v>34500</v>
      </c>
      <c r="BX231">
        <v>60300</v>
      </c>
      <c r="BY231">
        <v>31100</v>
      </c>
      <c r="BZ231">
        <v>7720</v>
      </c>
      <c r="CA231">
        <v>27000</v>
      </c>
      <c r="CB231">
        <v>25100</v>
      </c>
      <c r="CC231">
        <v>18000</v>
      </c>
      <c r="CD231">
        <v>17100</v>
      </c>
      <c r="CE231">
        <v>10000</v>
      </c>
      <c r="CF231">
        <v>21500</v>
      </c>
      <c r="CG231">
        <v>15800</v>
      </c>
      <c r="CH231">
        <v>13800</v>
      </c>
      <c r="CI231">
        <v>15300</v>
      </c>
      <c r="CJ231">
        <v>54000</v>
      </c>
      <c r="CK231">
        <v>95500</v>
      </c>
      <c r="CL231">
        <v>6480</v>
      </c>
      <c r="CM231">
        <v>64800</v>
      </c>
      <c r="CN231">
        <v>96600</v>
      </c>
      <c r="CO231">
        <v>57545</v>
      </c>
      <c r="CP231">
        <v>40950</v>
      </c>
      <c r="CQ231">
        <v>29600</v>
      </c>
      <c r="CR231">
        <v>49000</v>
      </c>
      <c r="CS231">
        <v>16000</v>
      </c>
      <c r="CT231">
        <v>18100</v>
      </c>
      <c r="CU231">
        <v>20500</v>
      </c>
      <c r="CV231">
        <v>8800</v>
      </c>
      <c r="CW231">
        <v>68600</v>
      </c>
      <c r="CX231">
        <v>7150</v>
      </c>
      <c r="CY231">
        <v>16900</v>
      </c>
      <c r="CZ231">
        <v>9960</v>
      </c>
      <c r="DA231">
        <v>12000</v>
      </c>
      <c r="DB231">
        <v>28900</v>
      </c>
      <c r="DC231">
        <v>24000</v>
      </c>
      <c r="DD231">
        <v>13100</v>
      </c>
      <c r="DE231">
        <v>44500</v>
      </c>
      <c r="DF231">
        <v>103500</v>
      </c>
      <c r="DG231">
        <v>60333.3</v>
      </c>
      <c r="DH231">
        <v>9529.9</v>
      </c>
      <c r="DI231">
        <v>19400</v>
      </c>
      <c r="DJ231">
        <v>26700</v>
      </c>
      <c r="DK231">
        <v>8600</v>
      </c>
      <c r="DL231">
        <v>36400</v>
      </c>
      <c r="DM231">
        <v>47700</v>
      </c>
      <c r="DN231">
        <v>6700</v>
      </c>
      <c r="DO231">
        <v>37500</v>
      </c>
      <c r="DP231">
        <v>25500</v>
      </c>
      <c r="DQ231">
        <v>19900</v>
      </c>
      <c r="DR231">
        <v>22600</v>
      </c>
      <c r="DS231">
        <v>14650</v>
      </c>
      <c r="DT231">
        <v>9880</v>
      </c>
      <c r="DU231">
        <v>21900</v>
      </c>
      <c r="DV231">
        <v>19050</v>
      </c>
      <c r="DW231">
        <v>29500</v>
      </c>
      <c r="DX231">
        <v>75100</v>
      </c>
      <c r="DY231">
        <v>13000</v>
      </c>
      <c r="DZ231">
        <v>23300</v>
      </c>
      <c r="EA231">
        <v>17678.599999999999</v>
      </c>
      <c r="EB231">
        <v>51100</v>
      </c>
      <c r="EC231">
        <v>56200</v>
      </c>
      <c r="ED231">
        <v>18536.599999999999</v>
      </c>
      <c r="EE231">
        <v>9690</v>
      </c>
      <c r="EF231">
        <v>38500</v>
      </c>
      <c r="EG231">
        <v>23100</v>
      </c>
      <c r="EH231">
        <v>82900</v>
      </c>
      <c r="EI231">
        <v>21000</v>
      </c>
      <c r="EJ231">
        <v>5400</v>
      </c>
      <c r="EK231">
        <v>13000</v>
      </c>
      <c r="EL231">
        <v>14700</v>
      </c>
      <c r="EM231">
        <v>11150</v>
      </c>
      <c r="EN231">
        <v>49600</v>
      </c>
      <c r="EO231">
        <v>51300</v>
      </c>
      <c r="EP231">
        <v>15850</v>
      </c>
      <c r="EQ231">
        <v>16000</v>
      </c>
      <c r="ER231">
        <v>28300</v>
      </c>
      <c r="ES231">
        <v>13550</v>
      </c>
      <c r="ET231">
        <v>14800</v>
      </c>
      <c r="EU231">
        <v>151000</v>
      </c>
      <c r="EV231">
        <v>133.5</v>
      </c>
      <c r="EW231">
        <v>26000</v>
      </c>
      <c r="EX231">
        <v>38850</v>
      </c>
      <c r="EY231">
        <v>84500</v>
      </c>
      <c r="EZ231">
        <v>41200</v>
      </c>
      <c r="FA231">
        <v>56800</v>
      </c>
      <c r="FB231">
        <v>85900</v>
      </c>
      <c r="FC231">
        <v>21950</v>
      </c>
      <c r="FD231">
        <v>39900</v>
      </c>
      <c r="FE231">
        <v>84733</v>
      </c>
      <c r="FF231">
        <v>11600</v>
      </c>
      <c r="FG231">
        <v>9040</v>
      </c>
      <c r="FH231">
        <v>38000</v>
      </c>
      <c r="FI231">
        <v>39000</v>
      </c>
      <c r="FJ231">
        <v>37050</v>
      </c>
      <c r="FK231">
        <v>99000</v>
      </c>
      <c r="FL231">
        <v>94900</v>
      </c>
      <c r="FM231">
        <v>30000</v>
      </c>
      <c r="FN231">
        <v>22000</v>
      </c>
      <c r="FO231">
        <v>32800</v>
      </c>
      <c r="FP231">
        <v>29900</v>
      </c>
      <c r="FQ231">
        <v>68300</v>
      </c>
      <c r="FR231">
        <v>8900</v>
      </c>
      <c r="FS231">
        <v>12400</v>
      </c>
      <c r="FT231">
        <v>17700</v>
      </c>
      <c r="FU231">
        <v>53300</v>
      </c>
      <c r="FV231">
        <v>12050</v>
      </c>
      <c r="FW231">
        <v>94000</v>
      </c>
      <c r="FX231">
        <v>15250</v>
      </c>
      <c r="FY231">
        <v>22600</v>
      </c>
      <c r="FZ231">
        <v>97800</v>
      </c>
      <c r="GA231">
        <v>11750</v>
      </c>
      <c r="GB231">
        <v>26000</v>
      </c>
      <c r="GC231">
        <v>23100</v>
      </c>
      <c r="GD231">
        <v>6410</v>
      </c>
      <c r="GE231">
        <v>8900</v>
      </c>
      <c r="GF231">
        <v>7000</v>
      </c>
      <c r="GG231">
        <v>11000</v>
      </c>
      <c r="GH231">
        <v>139420</v>
      </c>
      <c r="GI231">
        <v>13700</v>
      </c>
      <c r="GJ231">
        <v>67500</v>
      </c>
      <c r="GK231">
        <v>19900</v>
      </c>
      <c r="GL231">
        <v>8060</v>
      </c>
      <c r="GM231">
        <v>30800</v>
      </c>
      <c r="GN231">
        <v>157</v>
      </c>
      <c r="GO231">
        <v>19100</v>
      </c>
      <c r="GP231">
        <v>28650</v>
      </c>
      <c r="GQ231">
        <v>19500</v>
      </c>
      <c r="GR231">
        <v>23650</v>
      </c>
      <c r="GS231">
        <v>17150</v>
      </c>
      <c r="GT231">
        <v>24000</v>
      </c>
      <c r="GU231">
        <v>21000</v>
      </c>
      <c r="GV231">
        <v>19450</v>
      </c>
      <c r="GW231">
        <v>16000</v>
      </c>
      <c r="GX231">
        <v>73000</v>
      </c>
      <c r="GY231">
        <v>28000</v>
      </c>
      <c r="GZ231">
        <v>9333.2999999999993</v>
      </c>
      <c r="HA231">
        <v>18500</v>
      </c>
      <c r="HB231">
        <v>24537</v>
      </c>
      <c r="HC231">
        <v>21500</v>
      </c>
      <c r="HD231">
        <v>16850</v>
      </c>
      <c r="HE231">
        <v>76800</v>
      </c>
      <c r="HF231">
        <v>17250</v>
      </c>
      <c r="HG231">
        <v>44300</v>
      </c>
      <c r="HH231">
        <v>22700</v>
      </c>
      <c r="HI231">
        <v>21200</v>
      </c>
      <c r="HJ231">
        <v>14550</v>
      </c>
      <c r="HK231">
        <v>42800</v>
      </c>
      <c r="HL231">
        <v>50500</v>
      </c>
      <c r="HM231">
        <v>11800</v>
      </c>
      <c r="HN231">
        <v>28000</v>
      </c>
      <c r="HO231">
        <v>31000</v>
      </c>
      <c r="HP231">
        <v>66000</v>
      </c>
      <c r="HQ231">
        <v>92900</v>
      </c>
      <c r="HR231">
        <v>76800</v>
      </c>
      <c r="HS231">
        <v>62500</v>
      </c>
      <c r="HT231">
        <v>78000</v>
      </c>
      <c r="HU231">
        <v>30700</v>
      </c>
      <c r="HV231">
        <v>25100</v>
      </c>
      <c r="HW231">
        <v>22350</v>
      </c>
      <c r="HX231">
        <v>39700</v>
      </c>
      <c r="HY231">
        <v>74800</v>
      </c>
      <c r="HZ231">
        <v>6950</v>
      </c>
      <c r="IA231">
        <v>35300</v>
      </c>
      <c r="IB231">
        <v>25800</v>
      </c>
      <c r="IC231">
        <v>12000</v>
      </c>
      <c r="ID231">
        <v>12500</v>
      </c>
      <c r="IE231">
        <v>95700</v>
      </c>
      <c r="IF231">
        <v>48900</v>
      </c>
      <c r="IG231">
        <v>12383.2</v>
      </c>
      <c r="IH231">
        <v>47700</v>
      </c>
      <c r="II231">
        <v>20750</v>
      </c>
      <c r="IJ231">
        <v>49600</v>
      </c>
      <c r="IK231">
        <v>85400</v>
      </c>
      <c r="IL231">
        <v>17950</v>
      </c>
      <c r="IM231">
        <v>13250</v>
      </c>
      <c r="IN231">
        <v>35100</v>
      </c>
      <c r="IO231">
        <v>9630</v>
      </c>
      <c r="IP231">
        <v>18600</v>
      </c>
      <c r="IQ231">
        <v>10800</v>
      </c>
      <c r="IR231">
        <v>92400</v>
      </c>
      <c r="IS231">
        <v>48500</v>
      </c>
      <c r="IT231">
        <v>17050</v>
      </c>
      <c r="IU231">
        <v>11100</v>
      </c>
      <c r="IV231">
        <v>43550</v>
      </c>
      <c r="IW231">
        <v>29700</v>
      </c>
      <c r="IX231">
        <v>19600</v>
      </c>
      <c r="IY231">
        <v>10700</v>
      </c>
      <c r="IZ231">
        <v>60000</v>
      </c>
      <c r="JA231">
        <v>75.870999999999995</v>
      </c>
      <c r="JB231">
        <v>245</v>
      </c>
      <c r="JC231">
        <v>73300</v>
      </c>
      <c r="JD231">
        <v>37000</v>
      </c>
      <c r="JE231">
        <v>34450</v>
      </c>
      <c r="JF231">
        <v>60100</v>
      </c>
      <c r="JG231">
        <v>61500</v>
      </c>
      <c r="JH231">
        <v>105.5</v>
      </c>
      <c r="JI231">
        <v>11900</v>
      </c>
      <c r="JJ231">
        <v>10900</v>
      </c>
      <c r="JK231">
        <v>17850</v>
      </c>
      <c r="JL231">
        <v>120.4</v>
      </c>
      <c r="JM231">
        <v>73000</v>
      </c>
      <c r="JN231">
        <v>11950</v>
      </c>
      <c r="JO231">
        <v>13450</v>
      </c>
      <c r="JP231">
        <v>85800</v>
      </c>
      <c r="JQ231">
        <v>11800</v>
      </c>
      <c r="JR231">
        <v>19000</v>
      </c>
      <c r="JS231">
        <v>35700</v>
      </c>
      <c r="JT231">
        <v>10500</v>
      </c>
      <c r="JU231">
        <v>16500</v>
      </c>
      <c r="JV231">
        <v>18300</v>
      </c>
      <c r="JW231">
        <v>28100</v>
      </c>
      <c r="JX231">
        <v>43800</v>
      </c>
      <c r="JY231">
        <v>28550</v>
      </c>
      <c r="JZ231">
        <v>26200</v>
      </c>
      <c r="KA231">
        <v>12500</v>
      </c>
      <c r="KB231">
        <v>11800</v>
      </c>
      <c r="KC231" s="19"/>
      <c r="KD231" s="19"/>
      <c r="KE231" s="19"/>
      <c r="KF231" s="19"/>
      <c r="KG231" s="19"/>
      <c r="KH231" s="19"/>
      <c r="KI231" s="19"/>
      <c r="KJ231" s="19"/>
      <c r="KK231" s="19"/>
      <c r="KL231" s="19"/>
      <c r="KM231" s="19"/>
      <c r="KN231" s="19"/>
      <c r="KO231" s="19"/>
      <c r="KP231" s="19"/>
      <c r="KQ231" s="19"/>
      <c r="KR231" s="19"/>
      <c r="KS231" s="19"/>
      <c r="KT231" s="19"/>
      <c r="KU231" s="19"/>
      <c r="KV231" s="19"/>
      <c r="KW231" s="19"/>
      <c r="KX231" s="19"/>
      <c r="KY231" s="19"/>
      <c r="KZ231" s="19"/>
      <c r="LA231" s="19"/>
      <c r="LB231" s="19"/>
      <c r="LC231" s="19"/>
      <c r="LD231" s="19"/>
      <c r="LE231" s="19"/>
      <c r="LF231" s="19"/>
      <c r="LG231" s="19"/>
      <c r="LH231" s="19"/>
      <c r="LI231" s="19"/>
      <c r="LJ231" s="19"/>
      <c r="LK231" s="19"/>
      <c r="LL231" s="19"/>
      <c r="LM231" s="19"/>
      <c r="LN231" s="19"/>
      <c r="LO231" s="19"/>
      <c r="LP231" s="19"/>
      <c r="LQ231" s="19"/>
      <c r="LR231" s="19"/>
      <c r="LS231" s="19"/>
      <c r="LT231" s="19"/>
      <c r="LU231" s="19"/>
      <c r="LV231" s="19"/>
      <c r="LW231" s="19"/>
      <c r="LX231" s="19"/>
      <c r="LY231" s="19"/>
      <c r="LZ231" s="19"/>
      <c r="MA231" s="19"/>
      <c r="MB231" s="19"/>
      <c r="MC231" s="19"/>
      <c r="MD231" s="19"/>
      <c r="ME231" s="19"/>
      <c r="MF231" s="19"/>
      <c r="MG231" s="19"/>
      <c r="MH231" s="19"/>
      <c r="MI231" s="19"/>
      <c r="MJ231" s="19"/>
      <c r="MK231" s="19"/>
      <c r="ML231" s="19"/>
      <c r="MM231" s="19"/>
      <c r="MN231" s="19"/>
      <c r="MO231" s="19"/>
      <c r="MP231" s="19"/>
      <c r="MQ231" s="19"/>
      <c r="MR231" s="19"/>
      <c r="MS231" s="19"/>
      <c r="MT231" s="19"/>
      <c r="MU231" s="19"/>
      <c r="MV231" s="19"/>
      <c r="MW231" s="19"/>
      <c r="MX231" s="19"/>
      <c r="MY231" s="19"/>
      <c r="MZ231" s="19"/>
      <c r="NA231" s="19"/>
      <c r="NB231" s="19"/>
      <c r="NC231" s="19"/>
      <c r="ND231" s="20"/>
      <c r="NE231" s="20"/>
      <c r="NF231" s="20"/>
      <c r="NG231" s="19"/>
      <c r="NH231" s="19"/>
      <c r="NI231" s="19"/>
      <c r="NJ231" s="19"/>
      <c r="NK231" s="19"/>
      <c r="NL231" s="19"/>
      <c r="NM231" s="19"/>
      <c r="NN231" s="20"/>
      <c r="NO231" s="20"/>
      <c r="NP231" s="20"/>
      <c r="NQ231" s="19"/>
      <c r="NR231" s="19"/>
      <c r="NS231" s="19"/>
      <c r="NT231" s="19"/>
      <c r="NU231" s="20"/>
      <c r="NV231" s="19"/>
      <c r="NW231" s="19"/>
      <c r="NX231" s="19"/>
      <c r="NY231" s="19"/>
      <c r="NZ231" s="19"/>
      <c r="OA231" s="19"/>
      <c r="OB231" s="19"/>
      <c r="OC231" s="19"/>
      <c r="OD231" s="19"/>
      <c r="OE231" s="19"/>
      <c r="OF231" s="19"/>
      <c r="OG231" s="19"/>
      <c r="OH231" s="19"/>
      <c r="OI231" s="19"/>
      <c r="OJ231" s="19"/>
      <c r="OK231" s="19"/>
      <c r="OL231" s="19"/>
      <c r="OM231" s="19"/>
      <c r="ON231" s="19"/>
      <c r="OO231" s="19"/>
      <c r="OP231" s="19"/>
      <c r="OQ231" s="19"/>
      <c r="OR231" s="19"/>
      <c r="OS231" s="21"/>
      <c r="OT231" s="21"/>
      <c r="OU231" s="21"/>
      <c r="OV231" s="21"/>
      <c r="OW231" s="21"/>
      <c r="OX231" s="21"/>
      <c r="OY231" s="21"/>
      <c r="OZ231" s="21"/>
      <c r="PA231" s="21"/>
      <c r="PB231" s="21"/>
      <c r="PC231" s="21"/>
    </row>
    <row r="232" spans="1:419" x14ac:dyDescent="0.2">
      <c r="A232" s="23">
        <v>44536</v>
      </c>
      <c r="B232">
        <v>16250</v>
      </c>
      <c r="C232">
        <v>12400</v>
      </c>
      <c r="D232">
        <v>33650</v>
      </c>
      <c r="E232">
        <v>25300</v>
      </c>
      <c r="F232">
        <v>15700</v>
      </c>
      <c r="G232">
        <v>35250</v>
      </c>
      <c r="H232">
        <v>37000</v>
      </c>
      <c r="I232">
        <v>23500</v>
      </c>
      <c r="J232">
        <v>6310</v>
      </c>
      <c r="K232">
        <v>33150</v>
      </c>
      <c r="L232">
        <v>25000</v>
      </c>
      <c r="M232">
        <v>18950</v>
      </c>
      <c r="N232">
        <v>14538.5</v>
      </c>
      <c r="O232">
        <v>13000</v>
      </c>
      <c r="P232">
        <v>52400</v>
      </c>
      <c r="Q232">
        <v>69200</v>
      </c>
      <c r="R232">
        <v>16400</v>
      </c>
      <c r="S232">
        <v>23200</v>
      </c>
      <c r="T232">
        <v>33500</v>
      </c>
      <c r="U232">
        <v>59700</v>
      </c>
      <c r="V232">
        <v>28600</v>
      </c>
      <c r="W232">
        <v>33200.5</v>
      </c>
      <c r="X232">
        <v>27100</v>
      </c>
      <c r="Y232">
        <v>40950</v>
      </c>
      <c r="Z232">
        <v>56000</v>
      </c>
      <c r="AA232">
        <v>41150</v>
      </c>
      <c r="AB232">
        <v>16900</v>
      </c>
      <c r="AC232">
        <v>57500</v>
      </c>
      <c r="AD232">
        <v>45200</v>
      </c>
      <c r="AE232">
        <v>29600</v>
      </c>
      <c r="AF232">
        <v>23500</v>
      </c>
      <c r="AG232">
        <v>60000</v>
      </c>
      <c r="AH232">
        <v>16150</v>
      </c>
      <c r="AI232">
        <v>16800</v>
      </c>
      <c r="AJ232">
        <v>14600</v>
      </c>
      <c r="AK232">
        <v>21800</v>
      </c>
      <c r="AL232">
        <v>12250</v>
      </c>
      <c r="AM232">
        <v>25200</v>
      </c>
      <c r="AN232">
        <v>37800</v>
      </c>
      <c r="AO232">
        <v>33450</v>
      </c>
      <c r="AP232">
        <v>55138</v>
      </c>
      <c r="AQ232">
        <v>19550</v>
      </c>
      <c r="AR232">
        <v>28100</v>
      </c>
      <c r="AS232">
        <v>40750</v>
      </c>
      <c r="AT232">
        <v>18500</v>
      </c>
      <c r="AU232">
        <v>44250</v>
      </c>
      <c r="AV232">
        <v>76000</v>
      </c>
      <c r="AW232">
        <v>20400</v>
      </c>
      <c r="AX232">
        <v>32100</v>
      </c>
      <c r="AY232">
        <v>20400</v>
      </c>
      <c r="AZ232">
        <v>38000</v>
      </c>
      <c r="BA232">
        <v>49900</v>
      </c>
      <c r="BB232">
        <v>56500</v>
      </c>
      <c r="BC232">
        <v>14750</v>
      </c>
      <c r="BD232">
        <v>9840</v>
      </c>
      <c r="BE232">
        <v>39200</v>
      </c>
      <c r="BF232">
        <v>35200</v>
      </c>
      <c r="BG232">
        <v>121000</v>
      </c>
      <c r="BH232">
        <v>50200</v>
      </c>
      <c r="BI232">
        <v>88100</v>
      </c>
      <c r="BJ232">
        <v>118500</v>
      </c>
      <c r="BK232">
        <v>12100</v>
      </c>
      <c r="BL232">
        <v>64400</v>
      </c>
      <c r="BM232">
        <v>6830</v>
      </c>
      <c r="BN232">
        <v>53500</v>
      </c>
      <c r="BO232">
        <v>45250</v>
      </c>
      <c r="BP232">
        <v>77600</v>
      </c>
      <c r="BQ232">
        <v>25650</v>
      </c>
      <c r="BR232">
        <v>33200</v>
      </c>
      <c r="BS232">
        <v>19800</v>
      </c>
      <c r="BT232">
        <v>75000</v>
      </c>
      <c r="BU232">
        <v>46500</v>
      </c>
      <c r="BV232">
        <v>22750</v>
      </c>
      <c r="BW232">
        <v>34200</v>
      </c>
      <c r="BX232">
        <v>59600</v>
      </c>
      <c r="BY232">
        <v>30200</v>
      </c>
      <c r="BZ232">
        <v>7410</v>
      </c>
      <c r="CA232">
        <v>25200</v>
      </c>
      <c r="CB232">
        <v>24700</v>
      </c>
      <c r="CC232">
        <v>17100</v>
      </c>
      <c r="CD232">
        <v>16500</v>
      </c>
      <c r="CE232">
        <v>9310</v>
      </c>
      <c r="CF232">
        <v>22950</v>
      </c>
      <c r="CG232">
        <v>15300</v>
      </c>
      <c r="CH232">
        <v>13350</v>
      </c>
      <c r="CI232">
        <v>15500</v>
      </c>
      <c r="CJ232">
        <v>50500</v>
      </c>
      <c r="CK232">
        <v>94500</v>
      </c>
      <c r="CL232">
        <v>6030</v>
      </c>
      <c r="CM232">
        <v>61400</v>
      </c>
      <c r="CN232">
        <v>92000</v>
      </c>
      <c r="CO232">
        <v>57273</v>
      </c>
      <c r="CP232">
        <v>38100</v>
      </c>
      <c r="CQ232">
        <v>28250</v>
      </c>
      <c r="CR232">
        <v>47400</v>
      </c>
      <c r="CS232">
        <v>15400</v>
      </c>
      <c r="CT232">
        <v>16900</v>
      </c>
      <c r="CU232">
        <v>19600</v>
      </c>
      <c r="CV232">
        <v>8630</v>
      </c>
      <c r="CW232">
        <v>65900</v>
      </c>
      <c r="CX232">
        <v>6750</v>
      </c>
      <c r="CY232">
        <v>15750</v>
      </c>
      <c r="CZ232">
        <v>9720</v>
      </c>
      <c r="DA232">
        <v>11900</v>
      </c>
      <c r="DB232">
        <v>28900</v>
      </c>
      <c r="DC232">
        <v>23100</v>
      </c>
      <c r="DD232">
        <v>12350</v>
      </c>
      <c r="DE232">
        <v>42200</v>
      </c>
      <c r="DF232">
        <v>96500</v>
      </c>
      <c r="DG232">
        <v>61666.6</v>
      </c>
      <c r="DH232">
        <v>8888.9</v>
      </c>
      <c r="DI232">
        <v>18500</v>
      </c>
      <c r="DJ232">
        <v>25100</v>
      </c>
      <c r="DK232">
        <v>8400</v>
      </c>
      <c r="DL232">
        <v>38400</v>
      </c>
      <c r="DM232">
        <v>45750</v>
      </c>
      <c r="DN232">
        <v>6310</v>
      </c>
      <c r="DO232">
        <v>34900</v>
      </c>
      <c r="DP232">
        <v>25500</v>
      </c>
      <c r="DQ232">
        <v>19650</v>
      </c>
      <c r="DR232">
        <v>22600</v>
      </c>
      <c r="DS232">
        <v>14650</v>
      </c>
      <c r="DT232">
        <v>9520</v>
      </c>
      <c r="DU232">
        <v>21700</v>
      </c>
      <c r="DV232">
        <v>17750</v>
      </c>
      <c r="DW232">
        <v>29400</v>
      </c>
      <c r="DX232">
        <v>76100</v>
      </c>
      <c r="DY232">
        <v>13400</v>
      </c>
      <c r="DZ232">
        <v>21700</v>
      </c>
      <c r="EA232">
        <v>16473.2</v>
      </c>
      <c r="EB232">
        <v>49000</v>
      </c>
      <c r="EC232">
        <v>56300</v>
      </c>
      <c r="ED232">
        <v>17756.099999999999</v>
      </c>
      <c r="EE232">
        <v>9050</v>
      </c>
      <c r="EF232">
        <v>36100</v>
      </c>
      <c r="EG232">
        <v>23000</v>
      </c>
      <c r="EH232">
        <v>82900</v>
      </c>
      <c r="EI232">
        <v>20200</v>
      </c>
      <c r="EJ232">
        <v>5100</v>
      </c>
      <c r="EK232">
        <v>12550</v>
      </c>
      <c r="EL232">
        <v>14700</v>
      </c>
      <c r="EM232">
        <v>10400</v>
      </c>
      <c r="EN232">
        <v>47550</v>
      </c>
      <c r="EO232">
        <v>49750</v>
      </c>
      <c r="EP232">
        <v>16950</v>
      </c>
      <c r="EQ232">
        <v>14900</v>
      </c>
      <c r="ER232">
        <v>27500</v>
      </c>
      <c r="ES232">
        <v>12650</v>
      </c>
      <c r="ET232">
        <v>13800</v>
      </c>
      <c r="EU232">
        <v>151000</v>
      </c>
      <c r="EV232">
        <v>131.4</v>
      </c>
      <c r="EW232">
        <v>24200</v>
      </c>
      <c r="EX232">
        <v>36150</v>
      </c>
      <c r="EY232">
        <v>82000</v>
      </c>
      <c r="EZ232">
        <v>38350</v>
      </c>
      <c r="FA232">
        <v>52900</v>
      </c>
      <c r="FB232">
        <v>84400</v>
      </c>
      <c r="FC232">
        <v>21600</v>
      </c>
      <c r="FD232">
        <v>37300</v>
      </c>
      <c r="FE232">
        <v>84733</v>
      </c>
      <c r="FF232">
        <v>11550</v>
      </c>
      <c r="FG232">
        <v>8410</v>
      </c>
      <c r="FH232">
        <v>37850</v>
      </c>
      <c r="FI232">
        <v>36400</v>
      </c>
      <c r="FJ232">
        <v>35300</v>
      </c>
      <c r="FK232" s="70">
        <v>100000</v>
      </c>
      <c r="FL232">
        <v>95600</v>
      </c>
      <c r="FM232">
        <v>29500</v>
      </c>
      <c r="FN232">
        <v>20550</v>
      </c>
      <c r="FO232">
        <v>32700</v>
      </c>
      <c r="FP232">
        <v>29900</v>
      </c>
      <c r="FQ232">
        <v>64000</v>
      </c>
      <c r="FR232">
        <v>8900</v>
      </c>
      <c r="FS232">
        <v>12100</v>
      </c>
      <c r="FT232">
        <v>17300</v>
      </c>
      <c r="FU232">
        <v>51700</v>
      </c>
      <c r="FV232">
        <v>12300</v>
      </c>
      <c r="FW232">
        <v>91200</v>
      </c>
      <c r="FX232">
        <v>14300</v>
      </c>
      <c r="FY232">
        <v>22500</v>
      </c>
      <c r="FZ232">
        <v>93500</v>
      </c>
      <c r="GA232">
        <v>12550</v>
      </c>
      <c r="GB232">
        <v>26450</v>
      </c>
      <c r="GC232">
        <v>22000</v>
      </c>
      <c r="GD232">
        <v>5990</v>
      </c>
      <c r="GE232">
        <v>8300</v>
      </c>
      <c r="GF232">
        <v>6510</v>
      </c>
      <c r="GG232">
        <v>11300</v>
      </c>
      <c r="GH232">
        <v>134282</v>
      </c>
      <c r="GI232">
        <v>13300</v>
      </c>
      <c r="GJ232">
        <v>65100</v>
      </c>
      <c r="GK232">
        <v>19000</v>
      </c>
      <c r="GL232">
        <v>8300</v>
      </c>
      <c r="GM232">
        <v>30800</v>
      </c>
      <c r="GN232">
        <v>151.6</v>
      </c>
      <c r="GO232">
        <v>17800</v>
      </c>
      <c r="GP232">
        <v>27000</v>
      </c>
      <c r="GQ232">
        <v>19700</v>
      </c>
      <c r="GR232">
        <v>22500</v>
      </c>
      <c r="GS232">
        <v>16400</v>
      </c>
      <c r="GT232">
        <v>23350</v>
      </c>
      <c r="GU232">
        <v>19800</v>
      </c>
      <c r="GV232">
        <v>18100</v>
      </c>
      <c r="GW232">
        <v>15500</v>
      </c>
      <c r="GX232">
        <v>72800</v>
      </c>
      <c r="GY232">
        <v>27400</v>
      </c>
      <c r="GZ232">
        <v>9066.7000000000007</v>
      </c>
      <c r="HA232">
        <v>17250</v>
      </c>
      <c r="HB232">
        <v>24259</v>
      </c>
      <c r="HC232">
        <v>20900</v>
      </c>
      <c r="HD232">
        <v>15700</v>
      </c>
      <c r="HE232">
        <v>76500</v>
      </c>
      <c r="HF232">
        <v>16200</v>
      </c>
      <c r="HG232">
        <v>41750</v>
      </c>
      <c r="HH232">
        <v>21150</v>
      </c>
      <c r="HI232">
        <v>20200</v>
      </c>
      <c r="HJ232">
        <v>14500</v>
      </c>
      <c r="HK232">
        <v>40050</v>
      </c>
      <c r="HL232">
        <v>51000</v>
      </c>
      <c r="HM232">
        <v>11500</v>
      </c>
      <c r="HN232">
        <v>27000</v>
      </c>
      <c r="HO232">
        <v>29700</v>
      </c>
      <c r="HP232">
        <v>65100</v>
      </c>
      <c r="HQ232">
        <v>90200</v>
      </c>
      <c r="HR232">
        <v>76800</v>
      </c>
      <c r="HS232">
        <v>63000</v>
      </c>
      <c r="HT232">
        <v>77700</v>
      </c>
      <c r="HU232">
        <v>30700</v>
      </c>
      <c r="HV232">
        <v>24900</v>
      </c>
      <c r="HW232">
        <v>20800</v>
      </c>
      <c r="HX232">
        <v>39200</v>
      </c>
      <c r="HY232">
        <v>69600</v>
      </c>
      <c r="HZ232">
        <v>6470</v>
      </c>
      <c r="IA232">
        <v>33900</v>
      </c>
      <c r="IB232">
        <v>24000</v>
      </c>
      <c r="IC232">
        <v>12200</v>
      </c>
      <c r="ID232">
        <v>12700</v>
      </c>
      <c r="IE232">
        <v>94100</v>
      </c>
      <c r="IF232">
        <v>46000</v>
      </c>
      <c r="IG232">
        <v>12850.5</v>
      </c>
      <c r="IH232">
        <v>45000</v>
      </c>
      <c r="II232">
        <v>19400</v>
      </c>
      <c r="IJ232">
        <v>49900</v>
      </c>
      <c r="IK232">
        <v>83000</v>
      </c>
      <c r="IL232">
        <v>17000</v>
      </c>
      <c r="IM232">
        <v>12900</v>
      </c>
      <c r="IN232">
        <v>35100</v>
      </c>
      <c r="IO232">
        <v>8960</v>
      </c>
      <c r="IP232">
        <v>18850</v>
      </c>
      <c r="IQ232">
        <v>10750</v>
      </c>
      <c r="IR232">
        <v>91500</v>
      </c>
      <c r="IS232">
        <v>46100</v>
      </c>
      <c r="IT232">
        <v>15900</v>
      </c>
      <c r="IU232">
        <v>10350</v>
      </c>
      <c r="IV232">
        <v>40600</v>
      </c>
      <c r="IW232">
        <v>29000</v>
      </c>
      <c r="IX232">
        <v>19000</v>
      </c>
      <c r="IY232">
        <v>10400</v>
      </c>
      <c r="IZ232">
        <v>60400</v>
      </c>
      <c r="JA232">
        <v>73.858000000000004</v>
      </c>
      <c r="JB232">
        <v>252</v>
      </c>
      <c r="JC232">
        <v>72000</v>
      </c>
      <c r="JD232">
        <v>39500</v>
      </c>
      <c r="JE232">
        <v>33300</v>
      </c>
      <c r="JF232">
        <v>60800</v>
      </c>
      <c r="JG232">
        <v>58500</v>
      </c>
      <c r="JH232">
        <v>105.6</v>
      </c>
      <c r="JI232">
        <v>11850</v>
      </c>
      <c r="JJ232">
        <v>10400</v>
      </c>
      <c r="JK232">
        <v>17850</v>
      </c>
      <c r="JL232">
        <v>120.5</v>
      </c>
      <c r="JM232">
        <v>73900</v>
      </c>
      <c r="JN232">
        <v>11250</v>
      </c>
      <c r="JO232">
        <v>12900</v>
      </c>
      <c r="JP232">
        <v>85300</v>
      </c>
      <c r="JQ232">
        <v>11500</v>
      </c>
      <c r="JR232">
        <v>17750</v>
      </c>
      <c r="JS232">
        <v>35500</v>
      </c>
      <c r="JT232">
        <v>9940</v>
      </c>
      <c r="JU232">
        <v>15750</v>
      </c>
      <c r="JV232">
        <v>19550</v>
      </c>
      <c r="JW232">
        <v>28000</v>
      </c>
      <c r="JX232">
        <v>42550</v>
      </c>
      <c r="JY232">
        <v>27800</v>
      </c>
      <c r="JZ232">
        <v>26000</v>
      </c>
      <c r="KA232">
        <v>12200</v>
      </c>
      <c r="KB232">
        <v>11100</v>
      </c>
      <c r="KC232" s="19"/>
      <c r="KD232" s="19"/>
      <c r="KE232" s="19"/>
      <c r="KF232" s="19"/>
      <c r="KG232" s="19"/>
      <c r="KH232" s="19"/>
      <c r="KI232" s="19"/>
      <c r="KJ232" s="19"/>
      <c r="KK232" s="19"/>
      <c r="KL232" s="19"/>
      <c r="KM232" s="19"/>
      <c r="KN232" s="19"/>
      <c r="KO232" s="19"/>
      <c r="KP232" s="19"/>
      <c r="KQ232" s="19"/>
      <c r="KR232" s="19"/>
      <c r="KS232" s="19"/>
      <c r="KT232" s="19"/>
      <c r="KU232" s="19"/>
      <c r="KV232" s="19"/>
      <c r="KW232" s="19"/>
      <c r="KX232" s="19"/>
      <c r="KY232" s="19"/>
      <c r="KZ232" s="19"/>
      <c r="LA232" s="19"/>
      <c r="LB232" s="19"/>
      <c r="LC232" s="19"/>
      <c r="LD232" s="19"/>
      <c r="LE232" s="19"/>
      <c r="LF232" s="19"/>
      <c r="LG232" s="19"/>
      <c r="LH232" s="19"/>
      <c r="LI232" s="19"/>
      <c r="LJ232" s="19"/>
      <c r="LK232" s="19"/>
      <c r="LL232" s="19"/>
      <c r="LM232" s="19"/>
      <c r="LN232" s="19"/>
      <c r="LO232" s="19"/>
      <c r="LP232" s="19"/>
      <c r="LQ232" s="19"/>
      <c r="LR232" s="19"/>
      <c r="LS232" s="19"/>
      <c r="LT232" s="19"/>
      <c r="LU232" s="19"/>
      <c r="LV232" s="19"/>
      <c r="LW232" s="19"/>
      <c r="LX232" s="19"/>
      <c r="LY232" s="19"/>
      <c r="LZ232" s="19"/>
      <c r="MA232" s="19"/>
      <c r="MB232" s="19"/>
      <c r="MC232" s="19"/>
      <c r="MD232" s="19"/>
      <c r="ME232" s="19"/>
      <c r="MF232" s="19"/>
      <c r="MG232" s="19"/>
      <c r="MH232" s="19"/>
      <c r="MI232" s="19"/>
      <c r="MJ232" s="19"/>
      <c r="MK232" s="19"/>
      <c r="ML232" s="19"/>
      <c r="MM232" s="19"/>
      <c r="MN232" s="19"/>
      <c r="MO232" s="19"/>
      <c r="MP232" s="19"/>
      <c r="MQ232" s="19"/>
      <c r="MR232" s="19"/>
      <c r="MS232" s="19"/>
      <c r="MT232" s="19"/>
      <c r="MU232" s="19"/>
      <c r="MV232" s="19"/>
      <c r="MW232" s="19"/>
      <c r="MX232" s="19"/>
      <c r="MY232" s="19"/>
      <c r="MZ232" s="19"/>
      <c r="NA232" s="19"/>
      <c r="NB232" s="19"/>
      <c r="NC232" s="19"/>
      <c r="ND232" s="20"/>
      <c r="NE232" s="20"/>
      <c r="NF232" s="20"/>
      <c r="NG232" s="19"/>
      <c r="NH232" s="19"/>
      <c r="NI232" s="19"/>
      <c r="NJ232" s="19"/>
      <c r="NK232" s="19"/>
      <c r="NL232" s="19"/>
      <c r="NM232" s="19"/>
      <c r="NN232" s="20"/>
      <c r="NO232" s="20"/>
      <c r="NP232" s="20"/>
      <c r="NQ232" s="19"/>
      <c r="NR232" s="19"/>
      <c r="NS232" s="19"/>
      <c r="NT232" s="19"/>
      <c r="NU232" s="20"/>
      <c r="NV232" s="19"/>
      <c r="NW232" s="19"/>
      <c r="NX232" s="19"/>
      <c r="NY232" s="19"/>
      <c r="NZ232" s="19"/>
      <c r="OA232" s="19"/>
      <c r="OB232" s="19"/>
      <c r="OC232" s="19"/>
      <c r="OD232" s="19"/>
      <c r="OE232" s="19"/>
      <c r="OF232" s="19"/>
      <c r="OG232" s="19"/>
      <c r="OH232" s="19"/>
      <c r="OI232" s="19"/>
      <c r="OJ232" s="19"/>
      <c r="OK232" s="19"/>
      <c r="OL232" s="19"/>
      <c r="OM232" s="19"/>
      <c r="ON232" s="19"/>
      <c r="OO232" s="19"/>
      <c r="OP232" s="19"/>
      <c r="OQ232" s="19"/>
      <c r="OR232" s="19"/>
      <c r="OS232" s="21"/>
      <c r="OT232" s="21"/>
      <c r="OU232" s="21"/>
      <c r="OV232" s="21"/>
      <c r="OW232" s="21"/>
      <c r="OX232" s="21"/>
      <c r="OY232" s="21"/>
      <c r="OZ232" s="21"/>
      <c r="PA232" s="21"/>
      <c r="PB232" s="21"/>
      <c r="PC232" s="21"/>
    </row>
    <row r="233" spans="1:419" x14ac:dyDescent="0.2">
      <c r="A233" s="23">
        <v>44537</v>
      </c>
      <c r="B233">
        <v>16550</v>
      </c>
      <c r="C233">
        <v>12200</v>
      </c>
      <c r="D233">
        <v>35500</v>
      </c>
      <c r="E233">
        <v>25350</v>
      </c>
      <c r="F233">
        <v>16500</v>
      </c>
      <c r="G233">
        <v>36000</v>
      </c>
      <c r="H233">
        <v>36000</v>
      </c>
      <c r="I233">
        <v>24500</v>
      </c>
      <c r="J233">
        <v>6400</v>
      </c>
      <c r="K233">
        <v>33900</v>
      </c>
      <c r="L233">
        <v>25000</v>
      </c>
      <c r="M233">
        <v>19300</v>
      </c>
      <c r="N233">
        <v>15192.3</v>
      </c>
      <c r="O233">
        <v>13700</v>
      </c>
      <c r="P233">
        <v>53400</v>
      </c>
      <c r="Q233">
        <v>64500</v>
      </c>
      <c r="R233">
        <v>17200</v>
      </c>
      <c r="S233">
        <v>23800</v>
      </c>
      <c r="T233">
        <v>34600</v>
      </c>
      <c r="U233">
        <v>61500</v>
      </c>
      <c r="V233">
        <v>29500</v>
      </c>
      <c r="W233">
        <v>34506.300000000003</v>
      </c>
      <c r="X233">
        <v>27000</v>
      </c>
      <c r="Y233">
        <v>41200</v>
      </c>
      <c r="Z233">
        <v>57500</v>
      </c>
      <c r="AA233">
        <v>41650</v>
      </c>
      <c r="AB233">
        <v>16750</v>
      </c>
      <c r="AC233">
        <v>58400</v>
      </c>
      <c r="AD233">
        <v>45200</v>
      </c>
      <c r="AE233">
        <v>31650</v>
      </c>
      <c r="AF233">
        <v>23300</v>
      </c>
      <c r="AG233">
        <v>62700</v>
      </c>
      <c r="AH233">
        <v>16900</v>
      </c>
      <c r="AI233">
        <v>16500</v>
      </c>
      <c r="AJ233">
        <v>14700</v>
      </c>
      <c r="AK233">
        <v>21800</v>
      </c>
      <c r="AL233">
        <v>12050</v>
      </c>
      <c r="AM233">
        <v>26000</v>
      </c>
      <c r="AN233">
        <v>37700</v>
      </c>
      <c r="AO233">
        <v>33500</v>
      </c>
      <c r="AP233">
        <v>55780</v>
      </c>
      <c r="AQ233">
        <v>20900</v>
      </c>
      <c r="AR233">
        <v>28750</v>
      </c>
      <c r="AS233">
        <v>40750</v>
      </c>
      <c r="AT233">
        <v>18900</v>
      </c>
      <c r="AU233">
        <v>45600</v>
      </c>
      <c r="AV233">
        <v>77000</v>
      </c>
      <c r="AW233">
        <v>20400</v>
      </c>
      <c r="AX233">
        <v>32700</v>
      </c>
      <c r="AY233">
        <v>21050</v>
      </c>
      <c r="AZ233">
        <v>38500</v>
      </c>
      <c r="BA233">
        <v>50000</v>
      </c>
      <c r="BB233">
        <v>57800</v>
      </c>
      <c r="BC233">
        <v>15700</v>
      </c>
      <c r="BD233">
        <v>10050</v>
      </c>
      <c r="BE233">
        <v>39000</v>
      </c>
      <c r="BF233">
        <v>36200</v>
      </c>
      <c r="BG233">
        <v>129200</v>
      </c>
      <c r="BH233">
        <v>52000</v>
      </c>
      <c r="BI233">
        <v>88500</v>
      </c>
      <c r="BJ233">
        <v>122000</v>
      </c>
      <c r="BK233">
        <v>12200</v>
      </c>
      <c r="BL233">
        <v>68000</v>
      </c>
      <c r="BM233">
        <v>7090</v>
      </c>
      <c r="BN233">
        <v>55000</v>
      </c>
      <c r="BO233">
        <v>47300</v>
      </c>
      <c r="BP233">
        <v>78400</v>
      </c>
      <c r="BQ233">
        <v>26400</v>
      </c>
      <c r="BR233">
        <v>33950</v>
      </c>
      <c r="BS233">
        <v>21000</v>
      </c>
      <c r="BT233">
        <v>72500</v>
      </c>
      <c r="BU233">
        <v>47400</v>
      </c>
      <c r="BV233">
        <v>22750</v>
      </c>
      <c r="BW233">
        <v>34500</v>
      </c>
      <c r="BX233">
        <v>59700</v>
      </c>
      <c r="BY233">
        <v>31200</v>
      </c>
      <c r="BZ233">
        <v>7400</v>
      </c>
      <c r="CA233">
        <v>25600</v>
      </c>
      <c r="CB233">
        <v>25100</v>
      </c>
      <c r="CC233">
        <v>17300</v>
      </c>
      <c r="CD233">
        <v>16650</v>
      </c>
      <c r="CE233">
        <v>9630</v>
      </c>
      <c r="CF233">
        <v>22950</v>
      </c>
      <c r="CG233">
        <v>15600</v>
      </c>
      <c r="CH233">
        <v>13900</v>
      </c>
      <c r="CI233">
        <v>15500</v>
      </c>
      <c r="CJ233">
        <v>53000</v>
      </c>
      <c r="CK233">
        <v>96000</v>
      </c>
      <c r="CL233">
        <v>6340</v>
      </c>
      <c r="CM233">
        <v>63000</v>
      </c>
      <c r="CN233">
        <v>96500</v>
      </c>
      <c r="CO233">
        <v>57091</v>
      </c>
      <c r="CP233">
        <v>38350</v>
      </c>
      <c r="CQ233">
        <v>28200</v>
      </c>
      <c r="CR233">
        <v>48000</v>
      </c>
      <c r="CS233">
        <v>15900</v>
      </c>
      <c r="CT233">
        <v>17300</v>
      </c>
      <c r="CU233">
        <v>20250</v>
      </c>
      <c r="CV233">
        <v>9230</v>
      </c>
      <c r="CW233">
        <v>67800</v>
      </c>
      <c r="CX233">
        <v>6840</v>
      </c>
      <c r="CY233">
        <v>16000</v>
      </c>
      <c r="CZ233">
        <v>9900</v>
      </c>
      <c r="DA233">
        <v>11900</v>
      </c>
      <c r="DB233">
        <v>30000</v>
      </c>
      <c r="DC233">
        <v>24700</v>
      </c>
      <c r="DD233">
        <v>12700</v>
      </c>
      <c r="DE233">
        <v>43950</v>
      </c>
      <c r="DF233">
        <v>103200</v>
      </c>
      <c r="DG233">
        <v>63583.3</v>
      </c>
      <c r="DH233">
        <v>9487.2000000000007</v>
      </c>
      <c r="DI233">
        <v>18600</v>
      </c>
      <c r="DJ233">
        <v>25700</v>
      </c>
      <c r="DK233">
        <v>8770</v>
      </c>
      <c r="DL233">
        <v>38400</v>
      </c>
      <c r="DM233">
        <v>47600</v>
      </c>
      <c r="DN233">
        <v>6660</v>
      </c>
      <c r="DO233">
        <v>36100</v>
      </c>
      <c r="DP233">
        <v>25850</v>
      </c>
      <c r="DQ233">
        <v>20400</v>
      </c>
      <c r="DR233">
        <v>22600</v>
      </c>
      <c r="DS233">
        <v>14450</v>
      </c>
      <c r="DT233">
        <v>9500</v>
      </c>
      <c r="DU233">
        <v>21700</v>
      </c>
      <c r="DV233">
        <v>16550</v>
      </c>
      <c r="DW233">
        <v>30000</v>
      </c>
      <c r="DX233">
        <v>77000</v>
      </c>
      <c r="DY233">
        <v>14300</v>
      </c>
      <c r="DZ233">
        <v>22200</v>
      </c>
      <c r="EA233">
        <v>16294.6</v>
      </c>
      <c r="EB233">
        <v>50900</v>
      </c>
      <c r="EC233">
        <v>56200</v>
      </c>
      <c r="ED233">
        <v>18536.599999999999</v>
      </c>
      <c r="EE233">
        <v>9260</v>
      </c>
      <c r="EF233">
        <v>37700</v>
      </c>
      <c r="EG233">
        <v>23300</v>
      </c>
      <c r="EH233">
        <v>82300</v>
      </c>
      <c r="EI233">
        <v>21600</v>
      </c>
      <c r="EJ233">
        <v>5200</v>
      </c>
      <c r="EK233">
        <v>13400</v>
      </c>
      <c r="EL233">
        <v>14500</v>
      </c>
      <c r="EM233">
        <v>10600</v>
      </c>
      <c r="EN233">
        <v>48650</v>
      </c>
      <c r="EO233">
        <v>50000</v>
      </c>
      <c r="EP233">
        <v>18100</v>
      </c>
      <c r="EQ233">
        <v>15200</v>
      </c>
      <c r="ER233">
        <v>28150</v>
      </c>
      <c r="ES233">
        <v>11800</v>
      </c>
      <c r="ET233">
        <v>13850</v>
      </c>
      <c r="EU233">
        <v>151900</v>
      </c>
      <c r="EV233">
        <v>133.5</v>
      </c>
      <c r="EW233">
        <v>24550</v>
      </c>
      <c r="EX233">
        <v>37000</v>
      </c>
      <c r="EY233">
        <v>83000</v>
      </c>
      <c r="EZ233">
        <v>38900</v>
      </c>
      <c r="FA233">
        <v>54700</v>
      </c>
      <c r="FB233">
        <v>84000</v>
      </c>
      <c r="FC233">
        <v>22400</v>
      </c>
      <c r="FD233">
        <v>38400</v>
      </c>
      <c r="FE233">
        <v>85954</v>
      </c>
      <c r="FF233">
        <v>11550</v>
      </c>
      <c r="FG233">
        <v>8780</v>
      </c>
      <c r="FH233">
        <v>37600</v>
      </c>
      <c r="FI233">
        <v>37600</v>
      </c>
      <c r="FJ233">
        <v>36300</v>
      </c>
      <c r="FK233">
        <v>107000</v>
      </c>
      <c r="FL233">
        <v>97800</v>
      </c>
      <c r="FM233">
        <v>30000</v>
      </c>
      <c r="FN233">
        <v>21950</v>
      </c>
      <c r="FO233">
        <v>32500</v>
      </c>
      <c r="FP233">
        <v>30000</v>
      </c>
      <c r="FQ233">
        <v>66100</v>
      </c>
      <c r="FR233">
        <v>8900</v>
      </c>
      <c r="FS233">
        <v>12000</v>
      </c>
      <c r="FT233">
        <v>17650</v>
      </c>
      <c r="FU233">
        <v>53500</v>
      </c>
      <c r="FV233">
        <v>12300</v>
      </c>
      <c r="FW233">
        <v>93800</v>
      </c>
      <c r="FX233">
        <v>14750</v>
      </c>
      <c r="FY233">
        <v>22850</v>
      </c>
      <c r="FZ233">
        <v>94900</v>
      </c>
      <c r="GA233">
        <v>13100</v>
      </c>
      <c r="GB233">
        <v>28300</v>
      </c>
      <c r="GC233">
        <v>23000</v>
      </c>
      <c r="GD233">
        <v>6100</v>
      </c>
      <c r="GE233">
        <v>8750</v>
      </c>
      <c r="GF233">
        <v>6700</v>
      </c>
      <c r="GG233">
        <v>12050</v>
      </c>
      <c r="GH233">
        <v>136659</v>
      </c>
      <c r="GI233">
        <v>13600</v>
      </c>
      <c r="GJ233">
        <v>67500</v>
      </c>
      <c r="GK233">
        <v>19950</v>
      </c>
      <c r="GL233">
        <v>8490</v>
      </c>
      <c r="GM233">
        <v>32600</v>
      </c>
      <c r="GN233">
        <v>153</v>
      </c>
      <c r="GO233">
        <v>18400</v>
      </c>
      <c r="GP233">
        <v>28800</v>
      </c>
      <c r="GQ233">
        <v>19550</v>
      </c>
      <c r="GR233">
        <v>23450</v>
      </c>
      <c r="GS233">
        <v>16800</v>
      </c>
      <c r="GT233">
        <v>21800</v>
      </c>
      <c r="GU233">
        <v>19800</v>
      </c>
      <c r="GV233">
        <v>19250</v>
      </c>
      <c r="GW233">
        <v>15900</v>
      </c>
      <c r="GX233">
        <v>72700</v>
      </c>
      <c r="GY233">
        <v>27700</v>
      </c>
      <c r="GZ233">
        <v>9300</v>
      </c>
      <c r="HA233">
        <v>17100</v>
      </c>
      <c r="HB233">
        <v>24444</v>
      </c>
      <c r="HC233">
        <v>21150</v>
      </c>
      <c r="HD233">
        <v>14650</v>
      </c>
      <c r="HE233">
        <v>76600</v>
      </c>
      <c r="HF233">
        <v>16700</v>
      </c>
      <c r="HG233">
        <v>44650</v>
      </c>
      <c r="HH233">
        <v>20450</v>
      </c>
      <c r="HI233">
        <v>21000</v>
      </c>
      <c r="HJ233">
        <v>14500</v>
      </c>
      <c r="HK233">
        <v>41900</v>
      </c>
      <c r="HL233">
        <v>52200</v>
      </c>
      <c r="HM233">
        <v>12000</v>
      </c>
      <c r="HN233">
        <v>28050</v>
      </c>
      <c r="HO233">
        <v>31000</v>
      </c>
      <c r="HP233">
        <v>63600</v>
      </c>
      <c r="HQ233">
        <v>96500</v>
      </c>
      <c r="HR233">
        <v>82000</v>
      </c>
      <c r="HS233">
        <v>61400</v>
      </c>
      <c r="HT233">
        <v>77400</v>
      </c>
      <c r="HU233">
        <v>30650</v>
      </c>
      <c r="HV233">
        <v>24100</v>
      </c>
      <c r="HW233">
        <v>21150</v>
      </c>
      <c r="HX233">
        <v>39900</v>
      </c>
      <c r="HY233">
        <v>72900</v>
      </c>
      <c r="HZ233">
        <v>6800</v>
      </c>
      <c r="IA233">
        <v>35300</v>
      </c>
      <c r="IB233">
        <v>24700</v>
      </c>
      <c r="IC233">
        <v>11850</v>
      </c>
      <c r="ID233">
        <v>13550</v>
      </c>
      <c r="IE233">
        <v>94100</v>
      </c>
      <c r="IF233">
        <v>46900</v>
      </c>
      <c r="IG233">
        <v>12009.3</v>
      </c>
      <c r="IH233">
        <v>45000</v>
      </c>
      <c r="II233">
        <v>20750</v>
      </c>
      <c r="IJ233">
        <v>49900</v>
      </c>
      <c r="IK233">
        <v>83000</v>
      </c>
      <c r="IL233">
        <v>17400</v>
      </c>
      <c r="IM233">
        <v>13200</v>
      </c>
      <c r="IN233">
        <v>35100</v>
      </c>
      <c r="IO233">
        <v>9580</v>
      </c>
      <c r="IP233">
        <v>19950</v>
      </c>
      <c r="IQ233">
        <v>10750</v>
      </c>
      <c r="IR233">
        <v>92100</v>
      </c>
      <c r="IS233">
        <v>46800</v>
      </c>
      <c r="IT233">
        <v>14800</v>
      </c>
      <c r="IU233">
        <v>11050</v>
      </c>
      <c r="IV233">
        <v>42300</v>
      </c>
      <c r="IW233">
        <v>30400</v>
      </c>
      <c r="IX233">
        <v>19400</v>
      </c>
      <c r="IY233">
        <v>10400</v>
      </c>
      <c r="IZ233">
        <v>61500</v>
      </c>
      <c r="JA233">
        <v>76.025000000000006</v>
      </c>
      <c r="JB233">
        <v>246</v>
      </c>
      <c r="JC233">
        <v>72800</v>
      </c>
      <c r="JD233">
        <v>37700</v>
      </c>
      <c r="JE233">
        <v>34300</v>
      </c>
      <c r="JF233">
        <v>59700</v>
      </c>
      <c r="JG233">
        <v>62200</v>
      </c>
      <c r="JH233">
        <v>106.7</v>
      </c>
      <c r="JI233">
        <v>12000</v>
      </c>
      <c r="JJ233">
        <v>10850</v>
      </c>
      <c r="JK233">
        <v>18500</v>
      </c>
      <c r="JL233">
        <v>123</v>
      </c>
      <c r="JM233">
        <v>74700</v>
      </c>
      <c r="JN233">
        <v>11650</v>
      </c>
      <c r="JO233">
        <v>13200</v>
      </c>
      <c r="JP233">
        <v>86500</v>
      </c>
      <c r="JQ233">
        <v>12000</v>
      </c>
      <c r="JR233">
        <v>18300</v>
      </c>
      <c r="JS233">
        <v>35650</v>
      </c>
      <c r="JT233">
        <v>10150</v>
      </c>
      <c r="JU233">
        <v>16000</v>
      </c>
      <c r="JV233">
        <v>20850</v>
      </c>
      <c r="JW233">
        <v>29950</v>
      </c>
      <c r="JX233">
        <v>43300</v>
      </c>
      <c r="JY233">
        <v>27900</v>
      </c>
      <c r="JZ233">
        <v>26000</v>
      </c>
      <c r="KA233">
        <v>12200</v>
      </c>
      <c r="KB233">
        <v>11850</v>
      </c>
      <c r="KC233" s="19"/>
      <c r="KD233" s="19"/>
      <c r="KE233" s="19"/>
      <c r="KF233" s="19"/>
      <c r="KG233" s="19"/>
      <c r="KH233" s="19"/>
      <c r="KI233" s="19"/>
      <c r="KJ233" s="19"/>
      <c r="KK233" s="19"/>
      <c r="KL233" s="19"/>
      <c r="KM233" s="19"/>
      <c r="KN233" s="19"/>
      <c r="KO233" s="19"/>
      <c r="KP233" s="19"/>
      <c r="KQ233" s="19"/>
      <c r="KR233" s="19"/>
      <c r="KS233" s="19"/>
      <c r="KT233" s="19"/>
      <c r="KU233" s="19"/>
      <c r="KV233" s="19"/>
      <c r="KW233" s="19"/>
      <c r="KX233" s="19"/>
      <c r="KY233" s="19"/>
      <c r="KZ233" s="19"/>
      <c r="LA233" s="19"/>
      <c r="LB233" s="19"/>
      <c r="LC233" s="19"/>
      <c r="LD233" s="19"/>
      <c r="LE233" s="19"/>
      <c r="LF233" s="19"/>
      <c r="LG233" s="19"/>
      <c r="LH233" s="19"/>
      <c r="LI233" s="19"/>
      <c r="LJ233" s="19"/>
      <c r="LK233" s="19"/>
      <c r="LL233" s="19"/>
      <c r="LM233" s="19"/>
      <c r="LN233" s="19"/>
      <c r="LO233" s="19"/>
      <c r="LP233" s="19"/>
      <c r="LQ233" s="19"/>
      <c r="LR233" s="19"/>
      <c r="LS233" s="19"/>
      <c r="LT233" s="19"/>
      <c r="LU233" s="19"/>
      <c r="LV233" s="19"/>
      <c r="LW233" s="19"/>
      <c r="LX233" s="19"/>
      <c r="LY233" s="19"/>
      <c r="LZ233" s="19"/>
      <c r="MA233" s="19"/>
      <c r="MB233" s="19"/>
      <c r="MC233" s="19"/>
      <c r="MD233" s="19"/>
      <c r="ME233" s="19"/>
      <c r="MF233" s="19"/>
      <c r="MG233" s="19"/>
      <c r="MH233" s="19"/>
      <c r="MI233" s="19"/>
      <c r="MJ233" s="19"/>
      <c r="MK233" s="19"/>
      <c r="ML233" s="19"/>
      <c r="MM233" s="19"/>
      <c r="MN233" s="19"/>
      <c r="MO233" s="19"/>
      <c r="MP233" s="19"/>
      <c r="MQ233" s="19"/>
      <c r="MR233" s="19"/>
      <c r="MS233" s="19"/>
      <c r="MT233" s="19"/>
      <c r="MU233" s="19"/>
      <c r="MV233" s="19"/>
      <c r="MW233" s="19"/>
      <c r="MX233" s="19"/>
      <c r="MY233" s="19"/>
      <c r="MZ233" s="19"/>
      <c r="NA233" s="19"/>
      <c r="NB233" s="19"/>
      <c r="NC233" s="19"/>
      <c r="ND233" s="20"/>
      <c r="NE233" s="20"/>
      <c r="NF233" s="20"/>
      <c r="NG233" s="19"/>
      <c r="NH233" s="19"/>
      <c r="NI233" s="19"/>
      <c r="NJ233" s="19"/>
      <c r="NK233" s="19"/>
      <c r="NL233" s="19"/>
      <c r="NM233" s="19"/>
      <c r="NN233" s="20"/>
      <c r="NO233" s="20"/>
      <c r="NP233" s="20"/>
      <c r="NQ233" s="19"/>
      <c r="NR233" s="19"/>
      <c r="NS233" s="19"/>
      <c r="NT233" s="19"/>
      <c r="NU233" s="20"/>
      <c r="NV233" s="19"/>
      <c r="NW233" s="19"/>
      <c r="NX233" s="19"/>
      <c r="NY233" s="19"/>
      <c r="NZ233" s="19"/>
      <c r="OA233" s="19"/>
      <c r="OB233" s="19"/>
      <c r="OC233" s="19"/>
      <c r="OD233" s="19"/>
      <c r="OE233" s="19"/>
      <c r="OF233" s="19"/>
      <c r="OG233" s="19"/>
      <c r="OH233" s="19"/>
      <c r="OI233" s="19"/>
      <c r="OJ233" s="19"/>
      <c r="OK233" s="19"/>
      <c r="OL233" s="19"/>
      <c r="OM233" s="19"/>
      <c r="ON233" s="19"/>
      <c r="OO233" s="19"/>
      <c r="OP233" s="19"/>
      <c r="OQ233" s="19"/>
      <c r="OR233" s="19"/>
      <c r="OS233" s="21"/>
      <c r="OT233" s="21"/>
      <c r="OU233" s="21"/>
      <c r="OV233" s="21"/>
      <c r="OW233" s="21"/>
      <c r="OX233" s="21"/>
      <c r="OY233" s="21"/>
      <c r="OZ233" s="21"/>
      <c r="PA233" s="21"/>
      <c r="PB233" s="21"/>
      <c r="PC233" s="21"/>
    </row>
    <row r="234" spans="1:419" x14ac:dyDescent="0.2">
      <c r="A234" s="23">
        <v>44538</v>
      </c>
      <c r="B234">
        <v>16600</v>
      </c>
      <c r="C234">
        <v>12400</v>
      </c>
      <c r="D234">
        <v>37000</v>
      </c>
      <c r="E234">
        <v>25350</v>
      </c>
      <c r="F234">
        <v>16600</v>
      </c>
      <c r="G234">
        <v>35600</v>
      </c>
      <c r="H234">
        <v>37750</v>
      </c>
      <c r="I234">
        <v>24550</v>
      </c>
      <c r="J234">
        <v>6620</v>
      </c>
      <c r="K234">
        <v>33400</v>
      </c>
      <c r="L234">
        <v>24900</v>
      </c>
      <c r="M234">
        <v>18900</v>
      </c>
      <c r="N234">
        <v>15115.4</v>
      </c>
      <c r="O234">
        <v>13250</v>
      </c>
      <c r="P234">
        <v>55000</v>
      </c>
      <c r="Q234">
        <v>64100</v>
      </c>
      <c r="R234">
        <v>17200</v>
      </c>
      <c r="S234">
        <v>24850</v>
      </c>
      <c r="T234">
        <v>34450</v>
      </c>
      <c r="U234">
        <v>59500</v>
      </c>
      <c r="V234">
        <v>28850</v>
      </c>
      <c r="W234">
        <v>34822.9</v>
      </c>
      <c r="X234">
        <v>27000</v>
      </c>
      <c r="Y234">
        <v>41300</v>
      </c>
      <c r="Z234">
        <v>58000</v>
      </c>
      <c r="AA234">
        <v>42100</v>
      </c>
      <c r="AB234">
        <v>17200</v>
      </c>
      <c r="AC234">
        <v>57700</v>
      </c>
      <c r="AD234">
        <v>45200</v>
      </c>
      <c r="AE234">
        <v>31300</v>
      </c>
      <c r="AF234">
        <v>23450</v>
      </c>
      <c r="AG234">
        <v>60700</v>
      </c>
      <c r="AH234">
        <v>16800</v>
      </c>
      <c r="AI234">
        <v>16400</v>
      </c>
      <c r="AJ234">
        <v>14700</v>
      </c>
      <c r="AK234">
        <v>22500</v>
      </c>
      <c r="AL234">
        <v>12850</v>
      </c>
      <c r="AM234">
        <v>25700</v>
      </c>
      <c r="AN234">
        <v>37800</v>
      </c>
      <c r="AO234">
        <v>33250</v>
      </c>
      <c r="AP234">
        <v>55688</v>
      </c>
      <c r="AQ234">
        <v>20600</v>
      </c>
      <c r="AR234">
        <v>29400</v>
      </c>
      <c r="AS234">
        <v>42950</v>
      </c>
      <c r="AT234">
        <v>18800</v>
      </c>
      <c r="AU234">
        <v>45850</v>
      </c>
      <c r="AV234">
        <v>81500</v>
      </c>
      <c r="AW234">
        <v>20250</v>
      </c>
      <c r="AX234">
        <v>33000</v>
      </c>
      <c r="AY234">
        <v>20800</v>
      </c>
      <c r="AZ234">
        <v>39500</v>
      </c>
      <c r="BA234">
        <v>49900</v>
      </c>
      <c r="BB234">
        <v>58300</v>
      </c>
      <c r="BC234">
        <v>15000</v>
      </c>
      <c r="BD234">
        <v>10100</v>
      </c>
      <c r="BE234">
        <v>39450</v>
      </c>
      <c r="BF234">
        <v>36700</v>
      </c>
      <c r="BG234">
        <v>126100</v>
      </c>
      <c r="BH234">
        <v>52300</v>
      </c>
      <c r="BI234">
        <v>88500</v>
      </c>
      <c r="BJ234">
        <v>124000</v>
      </c>
      <c r="BK234">
        <v>12250</v>
      </c>
      <c r="BL234">
        <v>68300</v>
      </c>
      <c r="BM234">
        <v>7000</v>
      </c>
      <c r="BN234">
        <v>54000</v>
      </c>
      <c r="BO234">
        <v>47800</v>
      </c>
      <c r="BP234">
        <v>78100</v>
      </c>
      <c r="BQ234">
        <v>26400</v>
      </c>
      <c r="BR234">
        <v>34050</v>
      </c>
      <c r="BS234">
        <v>20750</v>
      </c>
      <c r="BT234">
        <v>70100</v>
      </c>
      <c r="BU234">
        <v>48000</v>
      </c>
      <c r="BV234">
        <v>23500</v>
      </c>
      <c r="BW234">
        <v>35500</v>
      </c>
      <c r="BX234">
        <v>59900</v>
      </c>
      <c r="BY234">
        <v>31150</v>
      </c>
      <c r="BZ234">
        <v>7300</v>
      </c>
      <c r="CA234">
        <v>26700</v>
      </c>
      <c r="CB234">
        <v>25150</v>
      </c>
      <c r="CC234">
        <v>17350</v>
      </c>
      <c r="CD234">
        <v>16800</v>
      </c>
      <c r="CE234">
        <v>9480</v>
      </c>
      <c r="CF234">
        <v>22400</v>
      </c>
      <c r="CG234">
        <v>16000</v>
      </c>
      <c r="CH234">
        <v>13600</v>
      </c>
      <c r="CI234">
        <v>15600</v>
      </c>
      <c r="CJ234">
        <v>53300</v>
      </c>
      <c r="CK234">
        <v>95600</v>
      </c>
      <c r="CL234">
        <v>6100</v>
      </c>
      <c r="CM234">
        <v>62000</v>
      </c>
      <c r="CN234">
        <v>98200</v>
      </c>
      <c r="CO234">
        <v>55364</v>
      </c>
      <c r="CP234">
        <v>37000</v>
      </c>
      <c r="CQ234">
        <v>28850</v>
      </c>
      <c r="CR234">
        <v>48950</v>
      </c>
      <c r="CS234">
        <v>15850</v>
      </c>
      <c r="CT234">
        <v>17700</v>
      </c>
      <c r="CU234">
        <v>20250</v>
      </c>
      <c r="CV234">
        <v>9870</v>
      </c>
      <c r="CW234">
        <v>67000</v>
      </c>
      <c r="CX234">
        <v>7100</v>
      </c>
      <c r="CY234">
        <v>15750</v>
      </c>
      <c r="CZ234">
        <v>9800</v>
      </c>
      <c r="DA234">
        <v>11800</v>
      </c>
      <c r="DB234">
        <v>30100</v>
      </c>
      <c r="DC234">
        <v>25100</v>
      </c>
      <c r="DD234">
        <v>12800</v>
      </c>
      <c r="DE234">
        <v>44000</v>
      </c>
      <c r="DF234">
        <v>104000</v>
      </c>
      <c r="DG234">
        <v>63583.3</v>
      </c>
      <c r="DH234">
        <v>9658.1</v>
      </c>
      <c r="DI234">
        <v>18550</v>
      </c>
      <c r="DJ234">
        <v>25400</v>
      </c>
      <c r="DK234">
        <v>9170</v>
      </c>
      <c r="DL234">
        <v>38000</v>
      </c>
      <c r="DM234">
        <v>47200</v>
      </c>
      <c r="DN234">
        <v>6660</v>
      </c>
      <c r="DO234">
        <v>35500</v>
      </c>
      <c r="DP234">
        <v>26000</v>
      </c>
      <c r="DQ234">
        <v>20150</v>
      </c>
      <c r="DR234">
        <v>24000</v>
      </c>
      <c r="DS234">
        <v>14600</v>
      </c>
      <c r="DT234">
        <v>9520</v>
      </c>
      <c r="DU234">
        <v>21750</v>
      </c>
      <c r="DV234">
        <v>15400</v>
      </c>
      <c r="DW234">
        <v>30400</v>
      </c>
      <c r="DX234">
        <v>77000</v>
      </c>
      <c r="DY234">
        <v>15050</v>
      </c>
      <c r="DZ234">
        <v>22000</v>
      </c>
      <c r="EA234">
        <v>16071.4</v>
      </c>
      <c r="EB234">
        <v>53000</v>
      </c>
      <c r="EC234">
        <v>56500</v>
      </c>
      <c r="ED234">
        <v>17268.3</v>
      </c>
      <c r="EE234">
        <v>9110</v>
      </c>
      <c r="EF234">
        <v>38000</v>
      </c>
      <c r="EG234">
        <v>24000</v>
      </c>
      <c r="EH234">
        <v>82800</v>
      </c>
      <c r="EI234">
        <v>21800</v>
      </c>
      <c r="EJ234">
        <v>5500</v>
      </c>
      <c r="EK234">
        <v>13350</v>
      </c>
      <c r="EL234">
        <v>14500</v>
      </c>
      <c r="EM234">
        <v>10600</v>
      </c>
      <c r="EN234">
        <v>49300</v>
      </c>
      <c r="EO234">
        <v>50000</v>
      </c>
      <c r="EP234">
        <v>19350</v>
      </c>
      <c r="EQ234">
        <v>15050</v>
      </c>
      <c r="ER234">
        <v>28400</v>
      </c>
      <c r="ES234">
        <v>11000</v>
      </c>
      <c r="ET234">
        <v>13800</v>
      </c>
      <c r="EU234">
        <v>151100</v>
      </c>
      <c r="EV234">
        <v>133.9</v>
      </c>
      <c r="EW234">
        <v>24500</v>
      </c>
      <c r="EX234">
        <v>36050</v>
      </c>
      <c r="EY234">
        <v>82400</v>
      </c>
      <c r="EZ234">
        <v>37900</v>
      </c>
      <c r="FA234">
        <v>54100</v>
      </c>
      <c r="FB234">
        <v>84000</v>
      </c>
      <c r="FC234">
        <v>22450</v>
      </c>
      <c r="FD234">
        <v>38550</v>
      </c>
      <c r="FE234">
        <v>86947</v>
      </c>
      <c r="FF234">
        <v>11500</v>
      </c>
      <c r="FG234">
        <v>8750</v>
      </c>
      <c r="FH234">
        <v>37000</v>
      </c>
      <c r="FI234">
        <v>37350</v>
      </c>
      <c r="FJ234">
        <v>36600</v>
      </c>
      <c r="FK234">
        <v>99700</v>
      </c>
      <c r="FL234">
        <v>98600</v>
      </c>
      <c r="FM234">
        <v>30000</v>
      </c>
      <c r="FN234">
        <v>23450</v>
      </c>
      <c r="FO234">
        <v>33300</v>
      </c>
      <c r="FP234">
        <v>31100</v>
      </c>
      <c r="FQ234">
        <v>66000</v>
      </c>
      <c r="FR234">
        <v>8900</v>
      </c>
      <c r="FS234">
        <v>12000</v>
      </c>
      <c r="FT234">
        <v>17450</v>
      </c>
      <c r="FU234">
        <v>53800</v>
      </c>
      <c r="FV234">
        <v>11500</v>
      </c>
      <c r="FW234">
        <v>96600</v>
      </c>
      <c r="FX234">
        <v>14750</v>
      </c>
      <c r="FY234">
        <v>22700</v>
      </c>
      <c r="FZ234">
        <v>94900</v>
      </c>
      <c r="GA234">
        <v>13600</v>
      </c>
      <c r="GB234">
        <v>28500</v>
      </c>
      <c r="GC234">
        <v>22700</v>
      </c>
      <c r="GD234">
        <v>6100</v>
      </c>
      <c r="GE234">
        <v>8790</v>
      </c>
      <c r="GF234">
        <v>6600</v>
      </c>
      <c r="GG234">
        <v>12850</v>
      </c>
      <c r="GH234">
        <v>138039</v>
      </c>
      <c r="GI234">
        <v>13300</v>
      </c>
      <c r="GJ234">
        <v>67200</v>
      </c>
      <c r="GK234">
        <v>19500</v>
      </c>
      <c r="GL234">
        <v>8060</v>
      </c>
      <c r="GM234">
        <v>30650</v>
      </c>
      <c r="GN234">
        <v>152.9</v>
      </c>
      <c r="GO234">
        <v>19650</v>
      </c>
      <c r="GP234">
        <v>28700</v>
      </c>
      <c r="GQ234">
        <v>19400</v>
      </c>
      <c r="GR234">
        <v>23200</v>
      </c>
      <c r="GS234">
        <v>16800</v>
      </c>
      <c r="GT234">
        <v>23250</v>
      </c>
      <c r="GU234">
        <v>19800</v>
      </c>
      <c r="GV234">
        <v>18800</v>
      </c>
      <c r="GW234">
        <v>15800</v>
      </c>
      <c r="GX234">
        <v>72600</v>
      </c>
      <c r="GY234">
        <v>28400</v>
      </c>
      <c r="GZ234">
        <v>9300</v>
      </c>
      <c r="HA234">
        <v>17000</v>
      </c>
      <c r="HB234">
        <v>24537</v>
      </c>
      <c r="HC234">
        <v>20800</v>
      </c>
      <c r="HD234">
        <v>13650</v>
      </c>
      <c r="HE234">
        <v>81600</v>
      </c>
      <c r="HF234">
        <v>16750</v>
      </c>
      <c r="HG234">
        <v>44650</v>
      </c>
      <c r="HH234">
        <v>20500</v>
      </c>
      <c r="HI234">
        <v>21000</v>
      </c>
      <c r="HJ234">
        <v>14800</v>
      </c>
      <c r="HK234">
        <v>39600</v>
      </c>
      <c r="HL234">
        <v>51800</v>
      </c>
      <c r="HM234">
        <v>11500</v>
      </c>
      <c r="HN234">
        <v>28600</v>
      </c>
      <c r="HO234">
        <v>32000</v>
      </c>
      <c r="HP234">
        <v>63000</v>
      </c>
      <c r="HQ234">
        <v>103200</v>
      </c>
      <c r="HR234">
        <v>81900</v>
      </c>
      <c r="HS234">
        <v>61200</v>
      </c>
      <c r="HT234">
        <v>78400</v>
      </c>
      <c r="HU234">
        <v>31000</v>
      </c>
      <c r="HV234">
        <v>25250</v>
      </c>
      <c r="HW234">
        <v>20850</v>
      </c>
      <c r="HX234">
        <v>39900</v>
      </c>
      <c r="HY234">
        <v>72900</v>
      </c>
      <c r="HZ234">
        <v>6800</v>
      </c>
      <c r="IA234">
        <v>35000</v>
      </c>
      <c r="IB234">
        <v>24700</v>
      </c>
      <c r="IC234">
        <v>11750</v>
      </c>
      <c r="ID234">
        <v>14300</v>
      </c>
      <c r="IE234">
        <v>92200</v>
      </c>
      <c r="IF234">
        <v>46900</v>
      </c>
      <c r="IG234">
        <v>11775.7</v>
      </c>
      <c r="IH234">
        <v>45150</v>
      </c>
      <c r="II234">
        <v>20800</v>
      </c>
      <c r="IJ234">
        <v>49900</v>
      </c>
      <c r="IK234">
        <v>84300</v>
      </c>
      <c r="IL234">
        <v>17400</v>
      </c>
      <c r="IM234">
        <v>13100</v>
      </c>
      <c r="IN234">
        <v>35100</v>
      </c>
      <c r="IO234">
        <v>8910</v>
      </c>
      <c r="IP234">
        <v>19600</v>
      </c>
      <c r="IQ234">
        <v>10750</v>
      </c>
      <c r="IR234">
        <v>92700</v>
      </c>
      <c r="IS234">
        <v>46800</v>
      </c>
      <c r="IT234">
        <v>15000</v>
      </c>
      <c r="IU234">
        <v>10900</v>
      </c>
      <c r="IV234">
        <v>42300</v>
      </c>
      <c r="IW234">
        <v>30700</v>
      </c>
      <c r="IX234">
        <v>19200</v>
      </c>
      <c r="IY234">
        <v>10400</v>
      </c>
      <c r="IZ234">
        <v>61500</v>
      </c>
      <c r="JA234">
        <v>76.412999999999997</v>
      </c>
      <c r="JB234">
        <v>250</v>
      </c>
      <c r="JC234">
        <v>73700</v>
      </c>
      <c r="JD234">
        <v>38900</v>
      </c>
      <c r="JE234">
        <v>34750</v>
      </c>
      <c r="JF234">
        <v>61900</v>
      </c>
      <c r="JG234">
        <v>61900</v>
      </c>
      <c r="JH234">
        <v>105.9</v>
      </c>
      <c r="JI234">
        <v>12100</v>
      </c>
      <c r="JJ234">
        <v>10850</v>
      </c>
      <c r="JK234">
        <v>17900</v>
      </c>
      <c r="JL234">
        <v>121.4</v>
      </c>
      <c r="JM234">
        <v>75900</v>
      </c>
      <c r="JN234">
        <v>11650</v>
      </c>
      <c r="JO234">
        <v>13250</v>
      </c>
      <c r="JP234">
        <v>86000</v>
      </c>
      <c r="JQ234">
        <v>11600</v>
      </c>
      <c r="JR234">
        <v>18200</v>
      </c>
      <c r="JS234">
        <v>35750</v>
      </c>
      <c r="JT234">
        <v>10050</v>
      </c>
      <c r="JU234">
        <v>15950</v>
      </c>
      <c r="JV234">
        <v>21450</v>
      </c>
      <c r="JW234">
        <v>30100</v>
      </c>
      <c r="JX234">
        <v>43250</v>
      </c>
      <c r="JY234">
        <v>28400</v>
      </c>
      <c r="JZ234">
        <v>25000</v>
      </c>
      <c r="KA234">
        <v>12200</v>
      </c>
      <c r="KB234">
        <v>11700</v>
      </c>
      <c r="KC234" s="19"/>
      <c r="KD234" s="19"/>
      <c r="KE234" s="19"/>
      <c r="KF234" s="19"/>
      <c r="KG234" s="19"/>
      <c r="KH234" s="19"/>
      <c r="KI234" s="19"/>
      <c r="KJ234" s="19"/>
      <c r="KK234" s="19"/>
      <c r="KL234" s="19"/>
      <c r="KM234" s="19"/>
      <c r="KN234" s="19"/>
      <c r="KO234" s="19"/>
      <c r="KP234" s="19"/>
      <c r="KQ234" s="19"/>
      <c r="KR234" s="19"/>
      <c r="KS234" s="19"/>
      <c r="KT234" s="19"/>
      <c r="KU234" s="19"/>
      <c r="KV234" s="19"/>
      <c r="KW234" s="19"/>
      <c r="KX234" s="19"/>
      <c r="KY234" s="19"/>
      <c r="KZ234" s="19"/>
      <c r="LA234" s="19"/>
      <c r="LB234" s="19"/>
      <c r="LC234" s="19"/>
      <c r="LD234" s="19"/>
      <c r="LE234" s="19"/>
      <c r="LF234" s="19"/>
      <c r="LG234" s="19"/>
      <c r="LH234" s="19"/>
      <c r="LI234" s="19"/>
      <c r="LJ234" s="19"/>
      <c r="LK234" s="19"/>
      <c r="LL234" s="19"/>
      <c r="LM234" s="19"/>
      <c r="LN234" s="19"/>
      <c r="LO234" s="19"/>
      <c r="LP234" s="19"/>
      <c r="LQ234" s="19"/>
      <c r="LR234" s="19"/>
      <c r="LS234" s="19"/>
      <c r="LT234" s="19"/>
      <c r="LU234" s="19"/>
      <c r="LV234" s="19"/>
      <c r="LW234" s="19"/>
      <c r="LX234" s="19"/>
      <c r="LY234" s="19"/>
      <c r="LZ234" s="19"/>
      <c r="MA234" s="19"/>
      <c r="MB234" s="19"/>
      <c r="MC234" s="19"/>
      <c r="MD234" s="19"/>
      <c r="ME234" s="19"/>
      <c r="MF234" s="19"/>
      <c r="MG234" s="19"/>
      <c r="MH234" s="19"/>
      <c r="MI234" s="19"/>
      <c r="MJ234" s="19"/>
      <c r="MK234" s="19"/>
      <c r="ML234" s="19"/>
      <c r="MM234" s="19"/>
      <c r="MN234" s="19"/>
      <c r="MO234" s="19"/>
      <c r="MP234" s="19"/>
      <c r="MQ234" s="19"/>
      <c r="MR234" s="19"/>
      <c r="MS234" s="19"/>
      <c r="MT234" s="19"/>
      <c r="MU234" s="19"/>
      <c r="MV234" s="19"/>
      <c r="MW234" s="19"/>
      <c r="MX234" s="19"/>
      <c r="MY234" s="19"/>
      <c r="MZ234" s="19"/>
      <c r="NA234" s="19"/>
      <c r="NB234" s="19"/>
      <c r="NC234" s="19"/>
      <c r="ND234" s="20"/>
      <c r="NE234" s="20"/>
      <c r="NF234" s="20"/>
      <c r="NG234" s="19"/>
      <c r="NH234" s="19"/>
      <c r="NI234" s="19"/>
      <c r="NJ234" s="19"/>
      <c r="NK234" s="19"/>
      <c r="NL234" s="19"/>
      <c r="NM234" s="19"/>
      <c r="NN234" s="20"/>
      <c r="NO234" s="20"/>
      <c r="NP234" s="20"/>
      <c r="NQ234" s="19"/>
      <c r="NR234" s="19"/>
      <c r="NS234" s="19"/>
      <c r="NT234" s="19"/>
      <c r="NU234" s="20"/>
      <c r="NV234" s="19"/>
      <c r="NW234" s="19"/>
      <c r="NX234" s="19"/>
      <c r="NY234" s="19"/>
      <c r="NZ234" s="19"/>
      <c r="OA234" s="19"/>
      <c r="OB234" s="19"/>
      <c r="OC234" s="19"/>
      <c r="OD234" s="19"/>
      <c r="OE234" s="19"/>
      <c r="OF234" s="19"/>
      <c r="OG234" s="19"/>
      <c r="OH234" s="19"/>
      <c r="OI234" s="19"/>
      <c r="OJ234" s="19"/>
      <c r="OK234" s="19"/>
      <c r="OL234" s="19"/>
      <c r="OM234" s="19"/>
      <c r="ON234" s="19"/>
      <c r="OO234" s="19"/>
      <c r="OP234" s="19"/>
      <c r="OQ234" s="19"/>
      <c r="OR234" s="19"/>
      <c r="OS234" s="21"/>
      <c r="OT234" s="21"/>
      <c r="OU234" s="21"/>
      <c r="OV234" s="21"/>
      <c r="OW234" s="21"/>
      <c r="OX234" s="21"/>
      <c r="OY234" s="21"/>
      <c r="OZ234" s="21"/>
      <c r="PA234" s="21"/>
      <c r="PB234" s="21"/>
      <c r="PC234" s="21"/>
    </row>
    <row r="235" spans="1:419" x14ac:dyDescent="0.2">
      <c r="A235" s="23">
        <v>44539</v>
      </c>
      <c r="B235">
        <v>16800</v>
      </c>
      <c r="C235">
        <v>12600</v>
      </c>
      <c r="D235">
        <v>37500</v>
      </c>
      <c r="E235">
        <v>25800</v>
      </c>
      <c r="F235">
        <v>16900</v>
      </c>
      <c r="G235">
        <v>35300</v>
      </c>
      <c r="H235">
        <v>36900</v>
      </c>
      <c r="I235">
        <v>25000</v>
      </c>
      <c r="J235">
        <v>6730</v>
      </c>
      <c r="K235">
        <v>34000</v>
      </c>
      <c r="L235">
        <v>25500</v>
      </c>
      <c r="M235">
        <v>19200</v>
      </c>
      <c r="N235">
        <v>15576.9</v>
      </c>
      <c r="O235">
        <v>13100</v>
      </c>
      <c r="P235">
        <v>54000</v>
      </c>
      <c r="Q235">
        <v>64100</v>
      </c>
      <c r="R235">
        <v>17650</v>
      </c>
      <c r="S235">
        <v>25700</v>
      </c>
      <c r="T235">
        <v>34700</v>
      </c>
      <c r="U235">
        <v>60200</v>
      </c>
      <c r="V235">
        <v>29500</v>
      </c>
      <c r="W235">
        <v>34822.9</v>
      </c>
      <c r="X235">
        <v>26000</v>
      </c>
      <c r="Y235">
        <v>41200</v>
      </c>
      <c r="Z235">
        <v>58700</v>
      </c>
      <c r="AA235">
        <v>43000</v>
      </c>
      <c r="AB235">
        <v>17200</v>
      </c>
      <c r="AC235">
        <v>57800</v>
      </c>
      <c r="AD235">
        <v>45300</v>
      </c>
      <c r="AE235">
        <v>31600</v>
      </c>
      <c r="AF235">
        <v>24000</v>
      </c>
      <c r="AG235">
        <v>60200</v>
      </c>
      <c r="AH235">
        <v>17300</v>
      </c>
      <c r="AI235">
        <v>16300</v>
      </c>
      <c r="AJ235">
        <v>15450</v>
      </c>
      <c r="AK235">
        <v>22700</v>
      </c>
      <c r="AL235">
        <v>13700</v>
      </c>
      <c r="AM235">
        <v>26750</v>
      </c>
      <c r="AN235">
        <v>37800</v>
      </c>
      <c r="AO235">
        <v>34000</v>
      </c>
      <c r="AP235">
        <v>55963</v>
      </c>
      <c r="AQ235">
        <v>20750</v>
      </c>
      <c r="AR235">
        <v>30400</v>
      </c>
      <c r="AS235">
        <v>44450</v>
      </c>
      <c r="AT235">
        <v>19200</v>
      </c>
      <c r="AU235">
        <v>47000</v>
      </c>
      <c r="AV235">
        <v>87200</v>
      </c>
      <c r="AW235">
        <v>20100</v>
      </c>
      <c r="AX235">
        <v>33750</v>
      </c>
      <c r="AY235">
        <v>21200</v>
      </c>
      <c r="AZ235">
        <v>40600</v>
      </c>
      <c r="BA235">
        <v>49700</v>
      </c>
      <c r="BB235">
        <v>58700</v>
      </c>
      <c r="BC235">
        <v>15150</v>
      </c>
      <c r="BD235">
        <v>10050</v>
      </c>
      <c r="BE235">
        <v>39400</v>
      </c>
      <c r="BF235">
        <v>37150</v>
      </c>
      <c r="BG235">
        <v>130400</v>
      </c>
      <c r="BH235">
        <v>52300</v>
      </c>
      <c r="BI235">
        <v>90000</v>
      </c>
      <c r="BJ235">
        <v>126400</v>
      </c>
      <c r="BK235">
        <v>12500</v>
      </c>
      <c r="BL235">
        <v>69400</v>
      </c>
      <c r="BM235">
        <v>7230</v>
      </c>
      <c r="BN235">
        <v>54300</v>
      </c>
      <c r="BO235">
        <v>49000</v>
      </c>
      <c r="BP235">
        <v>78500</v>
      </c>
      <c r="BQ235">
        <v>28200</v>
      </c>
      <c r="BR235">
        <v>34500</v>
      </c>
      <c r="BS235">
        <v>21100</v>
      </c>
      <c r="BT235">
        <v>67600</v>
      </c>
      <c r="BU235">
        <v>48850</v>
      </c>
      <c r="BV235">
        <v>23500</v>
      </c>
      <c r="BW235">
        <v>35500</v>
      </c>
      <c r="BX235">
        <v>60000</v>
      </c>
      <c r="BY235">
        <v>33050</v>
      </c>
      <c r="BZ235">
        <v>7260</v>
      </c>
      <c r="CA235">
        <v>27100</v>
      </c>
      <c r="CB235">
        <v>25150</v>
      </c>
      <c r="CC235">
        <v>17250</v>
      </c>
      <c r="CD235">
        <v>17400</v>
      </c>
      <c r="CE235">
        <v>9770</v>
      </c>
      <c r="CF235">
        <v>23950</v>
      </c>
      <c r="CG235">
        <v>15400</v>
      </c>
      <c r="CH235">
        <v>13750</v>
      </c>
      <c r="CI235">
        <v>15700</v>
      </c>
      <c r="CJ235">
        <v>53800</v>
      </c>
      <c r="CK235">
        <v>97000</v>
      </c>
      <c r="CL235">
        <v>6100</v>
      </c>
      <c r="CM235">
        <v>63000</v>
      </c>
      <c r="CN235">
        <v>98700</v>
      </c>
      <c r="CO235">
        <v>55364</v>
      </c>
      <c r="CP235">
        <v>39000</v>
      </c>
      <c r="CQ235">
        <v>28700</v>
      </c>
      <c r="CR235">
        <v>48850</v>
      </c>
      <c r="CS235">
        <v>15850</v>
      </c>
      <c r="CT235">
        <v>17600</v>
      </c>
      <c r="CU235">
        <v>20550</v>
      </c>
      <c r="CV235">
        <v>10200</v>
      </c>
      <c r="CW235">
        <v>69200</v>
      </c>
      <c r="CX235">
        <v>7300</v>
      </c>
      <c r="CY235">
        <v>15750</v>
      </c>
      <c r="CZ235">
        <v>9780</v>
      </c>
      <c r="DA235">
        <v>11900</v>
      </c>
      <c r="DB235">
        <v>32200</v>
      </c>
      <c r="DC235">
        <v>25700</v>
      </c>
      <c r="DD235">
        <v>13150</v>
      </c>
      <c r="DE235">
        <v>44500</v>
      </c>
      <c r="DF235">
        <v>104500</v>
      </c>
      <c r="DG235">
        <v>62583.3</v>
      </c>
      <c r="DH235">
        <v>9829.1</v>
      </c>
      <c r="DI235">
        <v>18950</v>
      </c>
      <c r="DJ235">
        <v>25300</v>
      </c>
      <c r="DK235">
        <v>9810</v>
      </c>
      <c r="DL235">
        <v>37000</v>
      </c>
      <c r="DM235">
        <v>47100</v>
      </c>
      <c r="DN235">
        <v>6730</v>
      </c>
      <c r="DO235">
        <v>35450</v>
      </c>
      <c r="DP235">
        <v>25100</v>
      </c>
      <c r="DQ235">
        <v>20200</v>
      </c>
      <c r="DR235">
        <v>22500</v>
      </c>
      <c r="DS235">
        <v>14600</v>
      </c>
      <c r="DT235">
        <v>9600</v>
      </c>
      <c r="DU235">
        <v>21100</v>
      </c>
      <c r="DV235">
        <v>14350</v>
      </c>
      <c r="DW235">
        <v>30750</v>
      </c>
      <c r="DX235">
        <v>76200</v>
      </c>
      <c r="DY235">
        <v>14700</v>
      </c>
      <c r="DZ235">
        <v>22850</v>
      </c>
      <c r="EA235">
        <v>16294.6</v>
      </c>
      <c r="EB235">
        <v>53600</v>
      </c>
      <c r="EC235">
        <v>56600</v>
      </c>
      <c r="ED235">
        <v>17561</v>
      </c>
      <c r="EE235">
        <v>9270</v>
      </c>
      <c r="EF235">
        <v>38950</v>
      </c>
      <c r="EG235">
        <v>25000</v>
      </c>
      <c r="EH235">
        <v>82800</v>
      </c>
      <c r="EI235">
        <v>23150</v>
      </c>
      <c r="EJ235">
        <v>5350</v>
      </c>
      <c r="EK235">
        <v>13450</v>
      </c>
      <c r="EL235">
        <v>14050</v>
      </c>
      <c r="EM235">
        <v>10750</v>
      </c>
      <c r="EN235">
        <v>49450</v>
      </c>
      <c r="EO235">
        <v>50000</v>
      </c>
      <c r="EP235">
        <v>18000</v>
      </c>
      <c r="EQ235">
        <v>15500</v>
      </c>
      <c r="ER235">
        <v>28550</v>
      </c>
      <c r="ES235">
        <v>10250</v>
      </c>
      <c r="ET235">
        <v>14250</v>
      </c>
      <c r="EU235">
        <v>154000</v>
      </c>
      <c r="EV235">
        <v>134</v>
      </c>
      <c r="EW235">
        <v>25050</v>
      </c>
      <c r="EX235">
        <v>36550</v>
      </c>
      <c r="EY235">
        <v>82200</v>
      </c>
      <c r="EZ235">
        <v>38000</v>
      </c>
      <c r="FA235">
        <v>55000</v>
      </c>
      <c r="FB235">
        <v>84500</v>
      </c>
      <c r="FC235">
        <v>24000</v>
      </c>
      <c r="FD235">
        <v>39400</v>
      </c>
      <c r="FE235">
        <v>87786</v>
      </c>
      <c r="FF235">
        <v>11500</v>
      </c>
      <c r="FG235">
        <v>8980</v>
      </c>
      <c r="FH235">
        <v>37700</v>
      </c>
      <c r="FI235">
        <v>38900</v>
      </c>
      <c r="FJ235">
        <v>37600</v>
      </c>
      <c r="FK235">
        <v>96300</v>
      </c>
      <c r="FL235">
        <v>98800</v>
      </c>
      <c r="FM235">
        <v>31200</v>
      </c>
      <c r="FN235">
        <v>24400</v>
      </c>
      <c r="FO235">
        <v>33500</v>
      </c>
      <c r="FP235">
        <v>31100</v>
      </c>
      <c r="FQ235">
        <v>68000</v>
      </c>
      <c r="FR235">
        <v>8880</v>
      </c>
      <c r="FS235">
        <v>12000</v>
      </c>
      <c r="FT235">
        <v>17650</v>
      </c>
      <c r="FU235">
        <v>54100</v>
      </c>
      <c r="FV235">
        <v>11400</v>
      </c>
      <c r="FW235">
        <v>98500</v>
      </c>
      <c r="FX235">
        <v>14800</v>
      </c>
      <c r="FY235">
        <v>23450</v>
      </c>
      <c r="FZ235">
        <v>94200</v>
      </c>
      <c r="GA235">
        <v>14100</v>
      </c>
      <c r="GB235">
        <v>29200</v>
      </c>
      <c r="GC235">
        <v>23150</v>
      </c>
      <c r="GD235">
        <v>5990</v>
      </c>
      <c r="GE235">
        <v>9080</v>
      </c>
      <c r="GF235">
        <v>6630</v>
      </c>
      <c r="GG235">
        <v>12900</v>
      </c>
      <c r="GH235">
        <v>137196</v>
      </c>
      <c r="GI235">
        <v>13450</v>
      </c>
      <c r="GJ235">
        <v>67500</v>
      </c>
      <c r="GK235">
        <v>19350</v>
      </c>
      <c r="GL235">
        <v>8280</v>
      </c>
      <c r="GM235">
        <v>30700</v>
      </c>
      <c r="GN235">
        <v>152.5</v>
      </c>
      <c r="GO235">
        <v>20200</v>
      </c>
      <c r="GP235">
        <v>28700</v>
      </c>
      <c r="GQ235">
        <v>19400</v>
      </c>
      <c r="GR235">
        <v>23550</v>
      </c>
      <c r="GS235">
        <v>17000</v>
      </c>
      <c r="GT235">
        <v>23000</v>
      </c>
      <c r="GU235">
        <v>20250</v>
      </c>
      <c r="GV235">
        <v>19150</v>
      </c>
      <c r="GW235">
        <v>16100</v>
      </c>
      <c r="GX235">
        <v>71800</v>
      </c>
      <c r="GY235">
        <v>28800</v>
      </c>
      <c r="GZ235">
        <v>9290</v>
      </c>
      <c r="HA235">
        <v>17850</v>
      </c>
      <c r="HB235">
        <v>24491</v>
      </c>
      <c r="HC235">
        <v>21200</v>
      </c>
      <c r="HD235">
        <v>12700</v>
      </c>
      <c r="HE235">
        <v>79600</v>
      </c>
      <c r="HF235">
        <v>16650</v>
      </c>
      <c r="HG235">
        <v>44650</v>
      </c>
      <c r="HH235">
        <v>20500</v>
      </c>
      <c r="HI235">
        <v>21000</v>
      </c>
      <c r="HJ235">
        <v>14800</v>
      </c>
      <c r="HK235">
        <v>41500</v>
      </c>
      <c r="HL235">
        <v>53800</v>
      </c>
      <c r="HM235">
        <v>11600</v>
      </c>
      <c r="HN235">
        <v>28850</v>
      </c>
      <c r="HO235">
        <v>31600</v>
      </c>
      <c r="HP235">
        <v>62900</v>
      </c>
      <c r="HQ235">
        <v>110400</v>
      </c>
      <c r="HR235">
        <v>81800</v>
      </c>
      <c r="HS235">
        <v>62400</v>
      </c>
      <c r="HT235">
        <v>76100</v>
      </c>
      <c r="HU235">
        <v>31000</v>
      </c>
      <c r="HV235">
        <v>25800</v>
      </c>
      <c r="HW235">
        <v>22300</v>
      </c>
      <c r="HX235">
        <v>39850</v>
      </c>
      <c r="HY235">
        <v>72600</v>
      </c>
      <c r="HZ235">
        <v>6900</v>
      </c>
      <c r="IA235">
        <v>35300</v>
      </c>
      <c r="IB235">
        <v>25100</v>
      </c>
      <c r="IC235">
        <v>11950</v>
      </c>
      <c r="ID235">
        <v>13950</v>
      </c>
      <c r="IE235">
        <v>92200</v>
      </c>
      <c r="IF235">
        <v>48000</v>
      </c>
      <c r="IG235">
        <v>11822.4</v>
      </c>
      <c r="IH235">
        <v>45400</v>
      </c>
      <c r="II235">
        <v>20700</v>
      </c>
      <c r="IJ235">
        <v>50000</v>
      </c>
      <c r="IK235">
        <v>85000</v>
      </c>
      <c r="IL235">
        <v>17550</v>
      </c>
      <c r="IM235">
        <v>13150</v>
      </c>
      <c r="IN235">
        <v>33200</v>
      </c>
      <c r="IO235">
        <v>8290</v>
      </c>
      <c r="IP235">
        <v>18800</v>
      </c>
      <c r="IQ235">
        <v>10800</v>
      </c>
      <c r="IR235">
        <v>95000</v>
      </c>
      <c r="IS235">
        <v>46000</v>
      </c>
      <c r="IT235">
        <v>14750</v>
      </c>
      <c r="IU235">
        <v>11150</v>
      </c>
      <c r="IV235">
        <v>42700</v>
      </c>
      <c r="IW235">
        <v>29550</v>
      </c>
      <c r="IX235">
        <v>18800</v>
      </c>
      <c r="IY235">
        <v>10000</v>
      </c>
      <c r="IZ235">
        <v>62000</v>
      </c>
      <c r="JA235">
        <v>76.8</v>
      </c>
      <c r="JB235">
        <v>261</v>
      </c>
      <c r="JC235">
        <v>76000</v>
      </c>
      <c r="JD235">
        <v>38900</v>
      </c>
      <c r="JE235">
        <v>35500</v>
      </c>
      <c r="JF235">
        <v>61800</v>
      </c>
      <c r="JG235">
        <v>61900</v>
      </c>
      <c r="JH235">
        <v>107</v>
      </c>
      <c r="JI235">
        <v>12150</v>
      </c>
      <c r="JJ235">
        <v>10900</v>
      </c>
      <c r="JK235">
        <v>17850</v>
      </c>
      <c r="JL235">
        <v>123.5</v>
      </c>
      <c r="JM235">
        <v>79900</v>
      </c>
      <c r="JN235">
        <v>11900</v>
      </c>
      <c r="JO235">
        <v>13350</v>
      </c>
      <c r="JP235">
        <v>87000</v>
      </c>
      <c r="JQ235">
        <v>11950</v>
      </c>
      <c r="JR235">
        <v>18650</v>
      </c>
      <c r="JS235">
        <v>35600</v>
      </c>
      <c r="JT235">
        <v>10200</v>
      </c>
      <c r="JU235">
        <v>16250</v>
      </c>
      <c r="JV235">
        <v>21700</v>
      </c>
      <c r="JW235">
        <v>30450</v>
      </c>
      <c r="JX235">
        <v>43250</v>
      </c>
      <c r="JY235">
        <v>28200</v>
      </c>
      <c r="JZ235">
        <v>25000</v>
      </c>
      <c r="KA235">
        <v>12350</v>
      </c>
      <c r="KB235">
        <v>12400</v>
      </c>
      <c r="KC235" s="19"/>
      <c r="KD235" s="19"/>
      <c r="KE235" s="19"/>
      <c r="KF235" s="19"/>
      <c r="KG235" s="19"/>
      <c r="KH235" s="19"/>
      <c r="KI235" s="19"/>
      <c r="KJ235" s="19"/>
      <c r="KK235" s="19"/>
      <c r="KL235" s="19"/>
      <c r="KM235" s="19"/>
      <c r="KN235" s="19"/>
      <c r="KO235" s="19"/>
      <c r="KP235" s="19"/>
      <c r="KQ235" s="19"/>
      <c r="KR235" s="19"/>
      <c r="KS235" s="19"/>
      <c r="KT235" s="19"/>
      <c r="KU235" s="19"/>
      <c r="KV235" s="19"/>
      <c r="KW235" s="19"/>
      <c r="KX235" s="19"/>
      <c r="KY235" s="19"/>
      <c r="KZ235" s="19"/>
      <c r="LA235" s="19"/>
      <c r="LB235" s="19"/>
      <c r="LC235" s="19"/>
      <c r="LD235" s="19"/>
      <c r="LE235" s="19"/>
      <c r="LF235" s="19"/>
      <c r="LG235" s="19"/>
      <c r="LH235" s="19"/>
      <c r="LI235" s="19"/>
      <c r="LJ235" s="19"/>
      <c r="LK235" s="19"/>
      <c r="LL235" s="19"/>
      <c r="LM235" s="19"/>
      <c r="LN235" s="19"/>
      <c r="LO235" s="19"/>
      <c r="LP235" s="19"/>
      <c r="LQ235" s="19"/>
      <c r="LR235" s="19"/>
      <c r="LS235" s="19"/>
      <c r="LT235" s="19"/>
      <c r="LU235" s="19"/>
      <c r="LV235" s="19"/>
      <c r="LW235" s="19"/>
      <c r="LX235" s="19"/>
      <c r="LY235" s="19"/>
      <c r="LZ235" s="19"/>
      <c r="MA235" s="19"/>
      <c r="MB235" s="19"/>
      <c r="MC235" s="19"/>
      <c r="MD235" s="19"/>
      <c r="ME235" s="19"/>
      <c r="MF235" s="19"/>
      <c r="MG235" s="19"/>
      <c r="MH235" s="19"/>
      <c r="MI235" s="19"/>
      <c r="MJ235" s="19"/>
      <c r="MK235" s="19"/>
      <c r="ML235" s="19"/>
      <c r="MM235" s="19"/>
      <c r="MN235" s="19"/>
      <c r="MO235" s="19"/>
      <c r="MP235" s="19"/>
      <c r="MQ235" s="19"/>
      <c r="MR235" s="19"/>
      <c r="MS235" s="19"/>
      <c r="MT235" s="19"/>
      <c r="MU235" s="19"/>
      <c r="MV235" s="19"/>
      <c r="MW235" s="19"/>
      <c r="MX235" s="19"/>
      <c r="MY235" s="19"/>
      <c r="MZ235" s="19"/>
      <c r="NA235" s="19"/>
      <c r="NB235" s="19"/>
      <c r="NC235" s="19"/>
      <c r="ND235" s="20"/>
      <c r="NE235" s="20"/>
      <c r="NF235" s="20"/>
      <c r="NG235" s="19"/>
      <c r="NH235" s="19"/>
      <c r="NI235" s="19"/>
      <c r="NJ235" s="19"/>
      <c r="NK235" s="19"/>
      <c r="NL235" s="19"/>
      <c r="NM235" s="19"/>
      <c r="NN235" s="20"/>
      <c r="NO235" s="20"/>
      <c r="NP235" s="20"/>
      <c r="NQ235" s="19"/>
      <c r="NR235" s="19"/>
      <c r="NS235" s="19"/>
      <c r="NT235" s="19"/>
      <c r="NU235" s="20"/>
      <c r="NV235" s="19"/>
      <c r="NW235" s="19"/>
      <c r="NX235" s="19"/>
      <c r="NY235" s="19"/>
      <c r="NZ235" s="19"/>
      <c r="OA235" s="19"/>
      <c r="OB235" s="19"/>
      <c r="OC235" s="19"/>
      <c r="OD235" s="19"/>
      <c r="OE235" s="19"/>
      <c r="OF235" s="19"/>
      <c r="OG235" s="19"/>
      <c r="OH235" s="19"/>
      <c r="OI235" s="19"/>
      <c r="OJ235" s="19"/>
      <c r="OK235" s="19"/>
      <c r="OL235" s="19"/>
      <c r="OM235" s="19"/>
      <c r="ON235" s="19"/>
      <c r="OO235" s="19"/>
      <c r="OP235" s="19"/>
      <c r="OQ235" s="19"/>
      <c r="OR235" s="19"/>
      <c r="OS235" s="21"/>
      <c r="OT235" s="21"/>
      <c r="OU235" s="21"/>
      <c r="OV235" s="21"/>
      <c r="OW235" s="21"/>
      <c r="OX235" s="21"/>
      <c r="OY235" s="21"/>
      <c r="OZ235" s="21"/>
      <c r="PA235" s="21"/>
      <c r="PB235" s="21"/>
      <c r="PC235" s="21"/>
    </row>
    <row r="236" spans="1:419" x14ac:dyDescent="0.2">
      <c r="A236" s="23">
        <v>44540</v>
      </c>
      <c r="B236">
        <v>17000</v>
      </c>
      <c r="C236">
        <v>12650</v>
      </c>
      <c r="D236">
        <v>37000</v>
      </c>
      <c r="E236">
        <v>25600</v>
      </c>
      <c r="F236">
        <v>17000</v>
      </c>
      <c r="G236">
        <v>34700</v>
      </c>
      <c r="H236">
        <v>36500</v>
      </c>
      <c r="I236">
        <v>24400</v>
      </c>
      <c r="J236">
        <v>6970</v>
      </c>
      <c r="K236">
        <v>34000</v>
      </c>
      <c r="L236">
        <v>25500</v>
      </c>
      <c r="M236">
        <v>19100</v>
      </c>
      <c r="N236">
        <v>15692.3</v>
      </c>
      <c r="O236">
        <v>12950</v>
      </c>
      <c r="P236">
        <v>53500</v>
      </c>
      <c r="Q236">
        <v>64200</v>
      </c>
      <c r="R236">
        <v>18300</v>
      </c>
      <c r="S236">
        <v>25750</v>
      </c>
      <c r="T236">
        <v>35150</v>
      </c>
      <c r="U236">
        <v>60000</v>
      </c>
      <c r="V236">
        <v>29500</v>
      </c>
      <c r="W236">
        <v>35297.800000000003</v>
      </c>
      <c r="X236">
        <v>26200</v>
      </c>
      <c r="Y236">
        <v>42550</v>
      </c>
      <c r="Z236">
        <v>58400</v>
      </c>
      <c r="AA236">
        <v>42000</v>
      </c>
      <c r="AB236">
        <v>17200</v>
      </c>
      <c r="AC236">
        <v>58800</v>
      </c>
      <c r="AD236">
        <v>45900</v>
      </c>
      <c r="AE236">
        <v>32400</v>
      </c>
      <c r="AF236">
        <v>24100</v>
      </c>
      <c r="AG236">
        <v>60200</v>
      </c>
      <c r="AH236">
        <v>17000</v>
      </c>
      <c r="AI236">
        <v>16200</v>
      </c>
      <c r="AJ236">
        <v>14900</v>
      </c>
      <c r="AK236">
        <v>22650</v>
      </c>
      <c r="AL236">
        <v>14200</v>
      </c>
      <c r="AM236">
        <v>27950</v>
      </c>
      <c r="AN236">
        <v>37500</v>
      </c>
      <c r="AO236">
        <v>33650</v>
      </c>
      <c r="AP236">
        <v>56881</v>
      </c>
      <c r="AQ236">
        <v>20400</v>
      </c>
      <c r="AR236">
        <v>30350</v>
      </c>
      <c r="AS236">
        <v>41800</v>
      </c>
      <c r="AT236">
        <v>18600</v>
      </c>
      <c r="AU236">
        <v>47900</v>
      </c>
      <c r="AV236">
        <v>89900</v>
      </c>
      <c r="AW236">
        <v>20000</v>
      </c>
      <c r="AX236">
        <v>33550</v>
      </c>
      <c r="AY236">
        <v>22650</v>
      </c>
      <c r="AZ236">
        <v>39600</v>
      </c>
      <c r="BA236">
        <v>49800</v>
      </c>
      <c r="BB236">
        <v>59700</v>
      </c>
      <c r="BC236">
        <v>14950</v>
      </c>
      <c r="BD236">
        <v>10150</v>
      </c>
      <c r="BE236">
        <v>38900</v>
      </c>
      <c r="BF236">
        <v>37650</v>
      </c>
      <c r="BG236">
        <v>129000</v>
      </c>
      <c r="BH236">
        <v>51800</v>
      </c>
      <c r="BI236">
        <v>88600</v>
      </c>
      <c r="BJ236">
        <v>124500</v>
      </c>
      <c r="BK236">
        <v>13000</v>
      </c>
      <c r="BL236">
        <v>68500</v>
      </c>
      <c r="BM236">
        <v>7120</v>
      </c>
      <c r="BN236">
        <v>54300</v>
      </c>
      <c r="BO236">
        <v>50500</v>
      </c>
      <c r="BP236">
        <v>78200</v>
      </c>
      <c r="BQ236">
        <v>28200</v>
      </c>
      <c r="BR236">
        <v>34050</v>
      </c>
      <c r="BS236">
        <v>21350</v>
      </c>
      <c r="BT236">
        <v>67800</v>
      </c>
      <c r="BU236">
        <v>48700</v>
      </c>
      <c r="BV236">
        <v>23200</v>
      </c>
      <c r="BW236">
        <v>35500</v>
      </c>
      <c r="BX236">
        <v>61700</v>
      </c>
      <c r="BY236">
        <v>33050</v>
      </c>
      <c r="BZ236">
        <v>7210</v>
      </c>
      <c r="CA236">
        <v>26800</v>
      </c>
      <c r="CB236">
        <v>26900</v>
      </c>
      <c r="CC236">
        <v>17300</v>
      </c>
      <c r="CD236">
        <v>17100</v>
      </c>
      <c r="CE236">
        <v>9800</v>
      </c>
      <c r="CF236">
        <v>24550</v>
      </c>
      <c r="CG236">
        <v>15400</v>
      </c>
      <c r="CH236">
        <v>13750</v>
      </c>
      <c r="CI236">
        <v>15800</v>
      </c>
      <c r="CJ236">
        <v>54000</v>
      </c>
      <c r="CK236">
        <v>95800</v>
      </c>
      <c r="CL236">
        <v>6050</v>
      </c>
      <c r="CM236">
        <v>63000</v>
      </c>
      <c r="CN236">
        <v>96600</v>
      </c>
      <c r="CO236">
        <v>55182</v>
      </c>
      <c r="CP236">
        <v>38700</v>
      </c>
      <c r="CQ236">
        <v>27500</v>
      </c>
      <c r="CR236">
        <v>48700</v>
      </c>
      <c r="CS236">
        <v>15800</v>
      </c>
      <c r="CT236">
        <v>17400</v>
      </c>
      <c r="CU236">
        <v>20150</v>
      </c>
      <c r="CV236">
        <v>10550</v>
      </c>
      <c r="CW236">
        <v>69200</v>
      </c>
      <c r="CX236">
        <v>7210</v>
      </c>
      <c r="CY236">
        <v>15800</v>
      </c>
      <c r="CZ236">
        <v>9500</v>
      </c>
      <c r="DA236">
        <v>12000</v>
      </c>
      <c r="DB236">
        <v>32000</v>
      </c>
      <c r="DC236">
        <v>25350</v>
      </c>
      <c r="DD236">
        <v>13300</v>
      </c>
      <c r="DE236">
        <v>43800</v>
      </c>
      <c r="DF236">
        <v>104900</v>
      </c>
      <c r="DG236">
        <v>63333.3</v>
      </c>
      <c r="DH236">
        <v>9700.9</v>
      </c>
      <c r="DI236">
        <v>19100</v>
      </c>
      <c r="DJ236">
        <v>25300</v>
      </c>
      <c r="DK236">
        <v>10200</v>
      </c>
      <c r="DL236">
        <v>36000</v>
      </c>
      <c r="DM236">
        <v>46500</v>
      </c>
      <c r="DN236">
        <v>6810</v>
      </c>
      <c r="DO236">
        <v>34500</v>
      </c>
      <c r="DP236">
        <v>25950</v>
      </c>
      <c r="DQ236">
        <v>20150</v>
      </c>
      <c r="DR236">
        <v>22950</v>
      </c>
      <c r="DS236">
        <v>14500</v>
      </c>
      <c r="DT236">
        <v>9400</v>
      </c>
      <c r="DU236">
        <v>21250</v>
      </c>
      <c r="DV236">
        <v>15050</v>
      </c>
      <c r="DW236">
        <v>30700</v>
      </c>
      <c r="DX236">
        <v>76500</v>
      </c>
      <c r="DY236">
        <v>15250</v>
      </c>
      <c r="DZ236">
        <v>22950</v>
      </c>
      <c r="EA236">
        <v>16383.9</v>
      </c>
      <c r="EB236">
        <v>54800</v>
      </c>
      <c r="EC236">
        <v>55500</v>
      </c>
      <c r="ED236">
        <v>17170.7</v>
      </c>
      <c r="EE236">
        <v>9290</v>
      </c>
      <c r="EF236">
        <v>39600</v>
      </c>
      <c r="EG236">
        <v>24100</v>
      </c>
      <c r="EH236">
        <v>82000</v>
      </c>
      <c r="EI236">
        <v>23150</v>
      </c>
      <c r="EJ236">
        <v>5200</v>
      </c>
      <c r="EK236">
        <v>14150</v>
      </c>
      <c r="EL236">
        <v>13900</v>
      </c>
      <c r="EM236">
        <v>10500</v>
      </c>
      <c r="EN236">
        <v>50600</v>
      </c>
      <c r="EO236">
        <v>50000</v>
      </c>
      <c r="EP236">
        <v>16750</v>
      </c>
      <c r="EQ236">
        <v>15200</v>
      </c>
      <c r="ER236">
        <v>28350</v>
      </c>
      <c r="ES236">
        <v>9540</v>
      </c>
      <c r="ET236">
        <v>14000</v>
      </c>
      <c r="EU236">
        <v>153700</v>
      </c>
      <c r="EV236">
        <v>134.1</v>
      </c>
      <c r="EW236">
        <v>25050</v>
      </c>
      <c r="EX236">
        <v>37500</v>
      </c>
      <c r="EY236">
        <v>82600</v>
      </c>
      <c r="EZ236">
        <v>37050</v>
      </c>
      <c r="FA236">
        <v>55900</v>
      </c>
      <c r="FB236">
        <v>85000</v>
      </c>
      <c r="FC236">
        <v>24400</v>
      </c>
      <c r="FD236">
        <v>40100</v>
      </c>
      <c r="FE236">
        <v>86260</v>
      </c>
      <c r="FF236">
        <v>11500</v>
      </c>
      <c r="FG236">
        <v>8900</v>
      </c>
      <c r="FH236">
        <v>37950</v>
      </c>
      <c r="FI236">
        <v>38200</v>
      </c>
      <c r="FJ236">
        <v>40000</v>
      </c>
      <c r="FK236">
        <v>94200</v>
      </c>
      <c r="FL236">
        <v>98700</v>
      </c>
      <c r="FM236">
        <v>31150</v>
      </c>
      <c r="FN236">
        <v>23950</v>
      </c>
      <c r="FO236">
        <v>33500</v>
      </c>
      <c r="FP236">
        <v>30800</v>
      </c>
      <c r="FQ236">
        <v>71900</v>
      </c>
      <c r="FR236">
        <v>8800</v>
      </c>
      <c r="FS236">
        <v>12000</v>
      </c>
      <c r="FT236">
        <v>17650</v>
      </c>
      <c r="FU236">
        <v>53300</v>
      </c>
      <c r="FV236">
        <v>10800</v>
      </c>
      <c r="FW236">
        <v>97300</v>
      </c>
      <c r="FX236">
        <v>14800</v>
      </c>
      <c r="FY236">
        <v>22950</v>
      </c>
      <c r="FZ236">
        <v>94100</v>
      </c>
      <c r="GA236">
        <v>15050</v>
      </c>
      <c r="GB236">
        <v>28900</v>
      </c>
      <c r="GC236">
        <v>23350</v>
      </c>
      <c r="GD236">
        <v>6140</v>
      </c>
      <c r="GE236">
        <v>8940</v>
      </c>
      <c r="GF236">
        <v>6600</v>
      </c>
      <c r="GG236">
        <v>12500</v>
      </c>
      <c r="GH236">
        <v>136889</v>
      </c>
      <c r="GI236">
        <v>13100</v>
      </c>
      <c r="GJ236">
        <v>68100</v>
      </c>
      <c r="GK236">
        <v>19500</v>
      </c>
      <c r="GL236">
        <v>8320</v>
      </c>
      <c r="GM236">
        <v>29600</v>
      </c>
      <c r="GN236">
        <v>152.30000000000001</v>
      </c>
      <c r="GO236">
        <v>19800</v>
      </c>
      <c r="GP236">
        <v>28350</v>
      </c>
      <c r="GQ236">
        <v>19500</v>
      </c>
      <c r="GR236">
        <v>23400</v>
      </c>
      <c r="GS236">
        <v>17000</v>
      </c>
      <c r="GT236">
        <v>22800</v>
      </c>
      <c r="GU236">
        <v>19850</v>
      </c>
      <c r="GV236">
        <v>19250</v>
      </c>
      <c r="GW236">
        <v>16300</v>
      </c>
      <c r="GX236">
        <v>72000</v>
      </c>
      <c r="GY236">
        <v>28850</v>
      </c>
      <c r="GZ236">
        <v>9190</v>
      </c>
      <c r="HA236">
        <v>16300</v>
      </c>
      <c r="HB236">
        <v>24722</v>
      </c>
      <c r="HC236">
        <v>21100</v>
      </c>
      <c r="HD236">
        <v>11850</v>
      </c>
      <c r="HE236">
        <v>79500</v>
      </c>
      <c r="HF236">
        <v>17800</v>
      </c>
      <c r="HG236">
        <v>43350</v>
      </c>
      <c r="HH236">
        <v>20500</v>
      </c>
      <c r="HI236">
        <v>20700</v>
      </c>
      <c r="HJ236">
        <v>15000</v>
      </c>
      <c r="HK236">
        <v>41900</v>
      </c>
      <c r="HL236">
        <v>53000</v>
      </c>
      <c r="HM236">
        <v>11700</v>
      </c>
      <c r="HN236">
        <v>28600</v>
      </c>
      <c r="HO236">
        <v>31300</v>
      </c>
      <c r="HP236">
        <v>63200</v>
      </c>
      <c r="HQ236">
        <v>117800</v>
      </c>
      <c r="HR236">
        <v>79800</v>
      </c>
      <c r="HS236">
        <v>62200</v>
      </c>
      <c r="HT236">
        <v>76000</v>
      </c>
      <c r="HU236">
        <v>31000</v>
      </c>
      <c r="HV236">
        <v>25600</v>
      </c>
      <c r="HW236">
        <v>22000</v>
      </c>
      <c r="HX236">
        <v>39600</v>
      </c>
      <c r="HY236">
        <v>71000</v>
      </c>
      <c r="HZ236">
        <v>6700</v>
      </c>
      <c r="IA236">
        <v>35400</v>
      </c>
      <c r="IB236">
        <v>25150</v>
      </c>
      <c r="IC236">
        <v>11750</v>
      </c>
      <c r="ID236">
        <v>13700</v>
      </c>
      <c r="IE236">
        <v>90200</v>
      </c>
      <c r="IF236">
        <v>47400</v>
      </c>
      <c r="IG236">
        <v>11962.6</v>
      </c>
      <c r="IH236">
        <v>45300</v>
      </c>
      <c r="II236">
        <v>20300</v>
      </c>
      <c r="IJ236">
        <v>49500</v>
      </c>
      <c r="IK236">
        <v>85000</v>
      </c>
      <c r="IL236">
        <v>17500</v>
      </c>
      <c r="IM236">
        <v>12900</v>
      </c>
      <c r="IN236">
        <v>33600</v>
      </c>
      <c r="IO236">
        <v>7720</v>
      </c>
      <c r="IP236">
        <v>17500</v>
      </c>
      <c r="IQ236">
        <v>10700</v>
      </c>
      <c r="IR236">
        <v>95000</v>
      </c>
      <c r="IS236">
        <v>46000</v>
      </c>
      <c r="IT236">
        <v>14300</v>
      </c>
      <c r="IU236">
        <v>10950</v>
      </c>
      <c r="IV236">
        <v>41900</v>
      </c>
      <c r="IW236">
        <v>30300</v>
      </c>
      <c r="IX236">
        <v>18800</v>
      </c>
      <c r="IY236">
        <v>10250</v>
      </c>
      <c r="IZ236">
        <v>62000</v>
      </c>
      <c r="JA236">
        <v>77.418999999999997</v>
      </c>
      <c r="JB236">
        <v>279</v>
      </c>
      <c r="JC236">
        <v>76200</v>
      </c>
      <c r="JD236">
        <v>38050</v>
      </c>
      <c r="JE236">
        <v>35000</v>
      </c>
      <c r="JF236">
        <v>61600</v>
      </c>
      <c r="JG236">
        <v>64000</v>
      </c>
      <c r="JH236">
        <v>103.1</v>
      </c>
      <c r="JI236">
        <v>12150</v>
      </c>
      <c r="JJ236">
        <v>11650</v>
      </c>
      <c r="JK236">
        <v>17600</v>
      </c>
      <c r="JL236">
        <v>124.5</v>
      </c>
      <c r="JM236">
        <v>79000</v>
      </c>
      <c r="JN236">
        <v>11850</v>
      </c>
      <c r="JO236">
        <v>13400</v>
      </c>
      <c r="JP236">
        <v>86300</v>
      </c>
      <c r="JQ236">
        <v>12000</v>
      </c>
      <c r="JR236">
        <v>18400</v>
      </c>
      <c r="JS236">
        <v>35800</v>
      </c>
      <c r="JT236">
        <v>10150</v>
      </c>
      <c r="JU236">
        <v>15550</v>
      </c>
      <c r="JV236">
        <v>21000</v>
      </c>
      <c r="JW236">
        <v>30350</v>
      </c>
      <c r="JX236">
        <v>43000</v>
      </c>
      <c r="JY236">
        <v>28500</v>
      </c>
      <c r="JZ236">
        <v>25900</v>
      </c>
      <c r="KA236">
        <v>12200</v>
      </c>
      <c r="KB236">
        <v>12350</v>
      </c>
      <c r="KC236" s="19"/>
      <c r="KD236" s="19"/>
      <c r="KE236" s="19"/>
      <c r="KF236" s="19"/>
      <c r="KG236" s="19"/>
      <c r="KH236" s="19"/>
      <c r="KI236" s="19"/>
      <c r="KJ236" s="19"/>
      <c r="KK236" s="19"/>
      <c r="KL236" s="19"/>
      <c r="KM236" s="19"/>
      <c r="KN236" s="19"/>
      <c r="KO236" s="19"/>
      <c r="KP236" s="19"/>
      <c r="KQ236" s="19"/>
      <c r="KR236" s="19"/>
      <c r="KS236" s="19"/>
      <c r="KT236" s="19"/>
      <c r="KU236" s="19"/>
      <c r="KV236" s="19"/>
      <c r="KW236" s="19"/>
      <c r="KX236" s="19"/>
      <c r="KY236" s="19"/>
      <c r="KZ236" s="19"/>
      <c r="LA236" s="19"/>
      <c r="LB236" s="19"/>
      <c r="LC236" s="19"/>
      <c r="LD236" s="19"/>
      <c r="LE236" s="19"/>
      <c r="LF236" s="19"/>
      <c r="LG236" s="19"/>
      <c r="LH236" s="19"/>
      <c r="LI236" s="19"/>
      <c r="LJ236" s="19"/>
      <c r="LK236" s="19"/>
      <c r="LL236" s="19"/>
      <c r="LM236" s="19"/>
      <c r="LN236" s="19"/>
      <c r="LO236" s="19"/>
      <c r="LP236" s="19"/>
      <c r="LQ236" s="19"/>
      <c r="LR236" s="19"/>
      <c r="LS236" s="19"/>
      <c r="LT236" s="19"/>
      <c r="LU236" s="19"/>
      <c r="LV236" s="19"/>
      <c r="LW236" s="19"/>
      <c r="LX236" s="19"/>
      <c r="LY236" s="19"/>
      <c r="LZ236" s="19"/>
      <c r="MA236" s="19"/>
      <c r="MB236" s="19"/>
      <c r="MC236" s="19"/>
      <c r="MD236" s="19"/>
      <c r="ME236" s="19"/>
      <c r="MF236" s="19"/>
      <c r="MG236" s="19"/>
      <c r="MH236" s="19"/>
      <c r="MI236" s="19"/>
      <c r="MJ236" s="19"/>
      <c r="MK236" s="19"/>
      <c r="ML236" s="19"/>
      <c r="MM236" s="19"/>
      <c r="MN236" s="19"/>
      <c r="MO236" s="19"/>
      <c r="MP236" s="19"/>
      <c r="MQ236" s="19"/>
      <c r="MR236" s="19"/>
      <c r="MS236" s="19"/>
      <c r="MT236" s="19"/>
      <c r="MU236" s="19"/>
      <c r="MV236" s="19"/>
      <c r="MW236" s="19"/>
      <c r="MX236" s="19"/>
      <c r="MY236" s="19"/>
      <c r="MZ236" s="19"/>
      <c r="NA236" s="19"/>
      <c r="NB236" s="19"/>
      <c r="NC236" s="19"/>
      <c r="ND236" s="20"/>
      <c r="NE236" s="20"/>
      <c r="NF236" s="20"/>
      <c r="NG236" s="19"/>
      <c r="NH236" s="19"/>
      <c r="NI236" s="19"/>
      <c r="NJ236" s="19"/>
      <c r="NK236" s="19"/>
      <c r="NL236" s="19"/>
      <c r="NM236" s="19"/>
      <c r="NN236" s="20"/>
      <c r="NO236" s="20"/>
      <c r="NP236" s="20"/>
      <c r="NQ236" s="19"/>
      <c r="NR236" s="19"/>
      <c r="NS236" s="19"/>
      <c r="NT236" s="19"/>
      <c r="NU236" s="20"/>
      <c r="NV236" s="19"/>
      <c r="NW236" s="19"/>
      <c r="NX236" s="19"/>
      <c r="NY236" s="19"/>
      <c r="NZ236" s="19"/>
      <c r="OA236" s="19"/>
      <c r="OB236" s="19"/>
      <c r="OC236" s="19"/>
      <c r="OD236" s="19"/>
      <c r="OE236" s="19"/>
      <c r="OF236" s="19"/>
      <c r="OG236" s="19"/>
      <c r="OH236" s="19"/>
      <c r="OI236" s="19"/>
      <c r="OJ236" s="19"/>
      <c r="OK236" s="19"/>
      <c r="OL236" s="19"/>
      <c r="OM236" s="19"/>
      <c r="ON236" s="19"/>
      <c r="OO236" s="19"/>
      <c r="OP236" s="19"/>
      <c r="OQ236" s="19"/>
      <c r="OR236" s="19"/>
      <c r="OS236" s="21"/>
      <c r="OT236" s="21"/>
      <c r="OU236" s="21"/>
      <c r="OV236" s="21"/>
      <c r="OW236" s="21"/>
      <c r="OX236" s="21"/>
      <c r="OY236" s="21"/>
      <c r="OZ236" s="21"/>
      <c r="PA236" s="21"/>
      <c r="PB236" s="21"/>
      <c r="PC236" s="21"/>
    </row>
    <row r="237" spans="1:419" x14ac:dyDescent="0.2">
      <c r="A237" s="24">
        <v>44543</v>
      </c>
      <c r="B237">
        <v>17650</v>
      </c>
      <c r="C237">
        <v>12600</v>
      </c>
      <c r="D237">
        <v>37000</v>
      </c>
      <c r="E237">
        <v>25850</v>
      </c>
      <c r="F237">
        <v>17200</v>
      </c>
      <c r="G237">
        <v>34700</v>
      </c>
      <c r="H237">
        <v>36400</v>
      </c>
      <c r="I237">
        <v>24700</v>
      </c>
      <c r="J237">
        <v>7440</v>
      </c>
      <c r="K237">
        <v>35300</v>
      </c>
      <c r="L237">
        <v>25500</v>
      </c>
      <c r="M237">
        <v>19100</v>
      </c>
      <c r="N237">
        <v>16615.400000000001</v>
      </c>
      <c r="O237">
        <v>13300</v>
      </c>
      <c r="P237">
        <v>53800</v>
      </c>
      <c r="Q237">
        <v>67800</v>
      </c>
      <c r="R237">
        <v>19550</v>
      </c>
      <c r="S237">
        <v>25950</v>
      </c>
      <c r="T237">
        <v>35450</v>
      </c>
      <c r="U237">
        <v>60000</v>
      </c>
      <c r="V237">
        <v>29150</v>
      </c>
      <c r="W237">
        <v>36010</v>
      </c>
      <c r="X237">
        <v>26200</v>
      </c>
      <c r="Y237">
        <v>43400</v>
      </c>
      <c r="Z237">
        <v>58100</v>
      </c>
      <c r="AA237">
        <v>42050</v>
      </c>
      <c r="AB237">
        <v>17100</v>
      </c>
      <c r="AC237">
        <v>59200</v>
      </c>
      <c r="AD237">
        <v>47250</v>
      </c>
      <c r="AE237">
        <v>33450</v>
      </c>
      <c r="AF237">
        <v>24200</v>
      </c>
      <c r="AG237">
        <v>60000</v>
      </c>
      <c r="AH237">
        <v>18150</v>
      </c>
      <c r="AI237">
        <v>16900</v>
      </c>
      <c r="AJ237">
        <v>15500</v>
      </c>
      <c r="AK237">
        <v>22700</v>
      </c>
      <c r="AL237">
        <v>13550</v>
      </c>
      <c r="AM237">
        <v>29900</v>
      </c>
      <c r="AN237">
        <v>37300</v>
      </c>
      <c r="AO237">
        <v>34200</v>
      </c>
      <c r="AP237">
        <v>56422</v>
      </c>
      <c r="AQ237">
        <v>21300</v>
      </c>
      <c r="AR237">
        <v>30400</v>
      </c>
      <c r="AS237">
        <v>42000</v>
      </c>
      <c r="AT237">
        <v>19150</v>
      </c>
      <c r="AU237">
        <v>48200</v>
      </c>
      <c r="AV237">
        <v>90500</v>
      </c>
      <c r="AW237">
        <v>20000</v>
      </c>
      <c r="AX237">
        <v>33500</v>
      </c>
      <c r="AY237">
        <v>24000</v>
      </c>
      <c r="AZ237">
        <v>40600</v>
      </c>
      <c r="BA237">
        <v>49800</v>
      </c>
      <c r="BB237">
        <v>63000</v>
      </c>
      <c r="BC237">
        <v>15200</v>
      </c>
      <c r="BD237">
        <v>10350</v>
      </c>
      <c r="BE237">
        <v>38650</v>
      </c>
      <c r="BF237">
        <v>37350</v>
      </c>
      <c r="BG237">
        <v>127000</v>
      </c>
      <c r="BH237">
        <v>52900</v>
      </c>
      <c r="BI237">
        <v>88100</v>
      </c>
      <c r="BJ237">
        <v>133200</v>
      </c>
      <c r="BK237">
        <v>12800</v>
      </c>
      <c r="BL237">
        <v>73200</v>
      </c>
      <c r="BM237">
        <v>7480</v>
      </c>
      <c r="BN237">
        <v>53700</v>
      </c>
      <c r="BO237">
        <v>50000</v>
      </c>
      <c r="BP237">
        <v>80500</v>
      </c>
      <c r="BQ237">
        <v>28250</v>
      </c>
      <c r="BR237">
        <v>34200</v>
      </c>
      <c r="BS237">
        <v>22350</v>
      </c>
      <c r="BT237">
        <v>67900</v>
      </c>
      <c r="BU237">
        <v>48500</v>
      </c>
      <c r="BV237">
        <v>23950</v>
      </c>
      <c r="BW237">
        <v>35500</v>
      </c>
      <c r="BX237">
        <v>61200</v>
      </c>
      <c r="BY237">
        <v>34100</v>
      </c>
      <c r="BZ237">
        <v>7210</v>
      </c>
      <c r="CA237">
        <v>26450</v>
      </c>
      <c r="CB237">
        <v>28500</v>
      </c>
      <c r="CC237">
        <v>17500</v>
      </c>
      <c r="CD237">
        <v>17950</v>
      </c>
      <c r="CE237">
        <v>10050</v>
      </c>
      <c r="CF237">
        <v>25900</v>
      </c>
      <c r="CG237">
        <v>15400</v>
      </c>
      <c r="CH237">
        <v>14150</v>
      </c>
      <c r="CI237">
        <v>16050</v>
      </c>
      <c r="CJ237">
        <v>54000</v>
      </c>
      <c r="CK237">
        <v>96000</v>
      </c>
      <c r="CL237">
        <v>6380</v>
      </c>
      <c r="CM237">
        <v>63400</v>
      </c>
      <c r="CN237">
        <v>98000</v>
      </c>
      <c r="CO237">
        <v>53636</v>
      </c>
      <c r="CP237">
        <v>40300</v>
      </c>
      <c r="CQ237">
        <v>28450</v>
      </c>
      <c r="CR237">
        <v>48900</v>
      </c>
      <c r="CS237">
        <v>16300</v>
      </c>
      <c r="CT237">
        <v>18000</v>
      </c>
      <c r="CU237">
        <v>20300</v>
      </c>
      <c r="CV237">
        <v>11250</v>
      </c>
      <c r="CW237">
        <v>69200</v>
      </c>
      <c r="CX237">
        <v>7610</v>
      </c>
      <c r="CY237">
        <v>16300</v>
      </c>
      <c r="CZ237">
        <v>10150</v>
      </c>
      <c r="DA237">
        <v>12000</v>
      </c>
      <c r="DB237">
        <v>32500</v>
      </c>
      <c r="DC237">
        <v>27100</v>
      </c>
      <c r="DD237">
        <v>13850</v>
      </c>
      <c r="DE237">
        <v>44700</v>
      </c>
      <c r="DF237">
        <v>105800</v>
      </c>
      <c r="DG237">
        <v>63500</v>
      </c>
      <c r="DH237">
        <v>10341.9</v>
      </c>
      <c r="DI237">
        <v>19250</v>
      </c>
      <c r="DJ237">
        <v>25350</v>
      </c>
      <c r="DK237">
        <v>10900</v>
      </c>
      <c r="DL237">
        <v>36000</v>
      </c>
      <c r="DM237">
        <v>46550</v>
      </c>
      <c r="DN237">
        <v>7280</v>
      </c>
      <c r="DO237">
        <v>35150</v>
      </c>
      <c r="DP237">
        <v>25500</v>
      </c>
      <c r="DQ237">
        <v>20400</v>
      </c>
      <c r="DR237">
        <v>22950</v>
      </c>
      <c r="DS237">
        <v>14600</v>
      </c>
      <c r="DT237">
        <v>9550</v>
      </c>
      <c r="DU237">
        <v>21000</v>
      </c>
      <c r="DV237">
        <v>16100</v>
      </c>
      <c r="DW237">
        <v>32700</v>
      </c>
      <c r="DX237">
        <v>77500</v>
      </c>
      <c r="DY237">
        <v>16300</v>
      </c>
      <c r="DZ237">
        <v>23700</v>
      </c>
      <c r="EA237">
        <v>17500</v>
      </c>
      <c r="EB237">
        <v>55600</v>
      </c>
      <c r="EC237">
        <v>56000</v>
      </c>
      <c r="ED237">
        <v>17561</v>
      </c>
      <c r="EE237">
        <v>9310</v>
      </c>
      <c r="EF237">
        <v>41000</v>
      </c>
      <c r="EG237">
        <v>25500</v>
      </c>
      <c r="EH237">
        <v>83000</v>
      </c>
      <c r="EI237">
        <v>23600</v>
      </c>
      <c r="EJ237">
        <v>5560</v>
      </c>
      <c r="EK237">
        <v>14750</v>
      </c>
      <c r="EL237">
        <v>14000</v>
      </c>
      <c r="EM237">
        <v>11200</v>
      </c>
      <c r="EN237">
        <v>51400</v>
      </c>
      <c r="EO237">
        <v>50400</v>
      </c>
      <c r="EP237">
        <v>17200</v>
      </c>
      <c r="EQ237">
        <v>15350</v>
      </c>
      <c r="ER237">
        <v>28400</v>
      </c>
      <c r="ES237">
        <v>9900</v>
      </c>
      <c r="ET237">
        <v>14450</v>
      </c>
      <c r="EU237">
        <v>156000</v>
      </c>
      <c r="EV237">
        <v>134.9</v>
      </c>
      <c r="EW237">
        <v>25100</v>
      </c>
      <c r="EX237">
        <v>40100</v>
      </c>
      <c r="EY237">
        <v>83300</v>
      </c>
      <c r="EZ237">
        <v>37900</v>
      </c>
      <c r="FA237">
        <v>59800</v>
      </c>
      <c r="FB237">
        <v>83100</v>
      </c>
      <c r="FC237">
        <v>24400</v>
      </c>
      <c r="FD237">
        <v>42900</v>
      </c>
      <c r="FE237">
        <v>85573</v>
      </c>
      <c r="FF237">
        <v>11000</v>
      </c>
      <c r="FG237">
        <v>9190</v>
      </c>
      <c r="FH237">
        <v>38400</v>
      </c>
      <c r="FI237">
        <v>38100</v>
      </c>
      <c r="FJ237">
        <v>40400</v>
      </c>
      <c r="FK237">
        <v>94500</v>
      </c>
      <c r="FL237">
        <v>98300</v>
      </c>
      <c r="FM237">
        <v>31400</v>
      </c>
      <c r="FN237">
        <v>23950</v>
      </c>
      <c r="FO237">
        <v>35000</v>
      </c>
      <c r="FP237">
        <v>30400</v>
      </c>
      <c r="FQ237">
        <v>73100</v>
      </c>
      <c r="FR237">
        <v>8720</v>
      </c>
      <c r="FS237">
        <v>12300</v>
      </c>
      <c r="FT237">
        <v>18400</v>
      </c>
      <c r="FU237">
        <v>53700</v>
      </c>
      <c r="FV237">
        <v>11550</v>
      </c>
      <c r="FW237">
        <v>98500</v>
      </c>
      <c r="FX237">
        <v>14950</v>
      </c>
      <c r="FY237">
        <v>23200</v>
      </c>
      <c r="FZ237">
        <v>98000</v>
      </c>
      <c r="GA237">
        <v>15950</v>
      </c>
      <c r="GB237">
        <v>29000</v>
      </c>
      <c r="GC237">
        <v>23900</v>
      </c>
      <c r="GD237">
        <v>6560</v>
      </c>
      <c r="GE237">
        <v>9070</v>
      </c>
      <c r="GF237">
        <v>6850</v>
      </c>
      <c r="GG237">
        <v>13350</v>
      </c>
      <c r="GH237">
        <v>135739</v>
      </c>
      <c r="GI237">
        <v>12900</v>
      </c>
      <c r="GJ237">
        <v>69400</v>
      </c>
      <c r="GK237">
        <v>19500</v>
      </c>
      <c r="GL237">
        <v>8900</v>
      </c>
      <c r="GM237">
        <v>30950</v>
      </c>
      <c r="GN237">
        <v>152.30000000000001</v>
      </c>
      <c r="GO237">
        <v>20600</v>
      </c>
      <c r="GP237">
        <v>28500</v>
      </c>
      <c r="GQ237">
        <v>19900</v>
      </c>
      <c r="GR237">
        <v>23450</v>
      </c>
      <c r="GS237">
        <v>17000</v>
      </c>
      <c r="GT237">
        <v>22800</v>
      </c>
      <c r="GU237">
        <v>20000</v>
      </c>
      <c r="GV237">
        <v>20550</v>
      </c>
      <c r="GW237">
        <v>16300</v>
      </c>
      <c r="GX237">
        <v>73000</v>
      </c>
      <c r="GY237">
        <v>30850</v>
      </c>
      <c r="GZ237">
        <v>8970</v>
      </c>
      <c r="HA237">
        <v>17400</v>
      </c>
      <c r="HB237">
        <v>24537</v>
      </c>
      <c r="HC237">
        <v>21100</v>
      </c>
      <c r="HD237">
        <v>12650</v>
      </c>
      <c r="HE237">
        <v>80900</v>
      </c>
      <c r="HF237">
        <v>18100</v>
      </c>
      <c r="HG237">
        <v>44150</v>
      </c>
      <c r="HH237">
        <v>19900</v>
      </c>
      <c r="HI237">
        <v>21050</v>
      </c>
      <c r="HJ237">
        <v>15000</v>
      </c>
      <c r="HK237">
        <v>39000</v>
      </c>
      <c r="HL237">
        <v>53400</v>
      </c>
      <c r="HM237">
        <v>11800</v>
      </c>
      <c r="HN237">
        <v>28650</v>
      </c>
      <c r="HO237">
        <v>30700</v>
      </c>
      <c r="HP237">
        <v>62500</v>
      </c>
      <c r="HQ237">
        <v>126000</v>
      </c>
      <c r="HR237">
        <v>75000</v>
      </c>
      <c r="HS237">
        <v>65900</v>
      </c>
      <c r="HT237">
        <v>77300</v>
      </c>
      <c r="HU237">
        <v>31200</v>
      </c>
      <c r="HV237">
        <v>26400</v>
      </c>
      <c r="HW237">
        <v>23500</v>
      </c>
      <c r="HX237">
        <v>39700</v>
      </c>
      <c r="HY237">
        <v>71000</v>
      </c>
      <c r="HZ237">
        <v>6860</v>
      </c>
      <c r="IA237">
        <v>35000</v>
      </c>
      <c r="IB237">
        <v>26900</v>
      </c>
      <c r="IC237">
        <v>12100</v>
      </c>
      <c r="ID237">
        <v>14000</v>
      </c>
      <c r="IE237">
        <v>91000</v>
      </c>
      <c r="IF237">
        <v>49450</v>
      </c>
      <c r="IG237">
        <v>12523.4</v>
      </c>
      <c r="IH237">
        <v>45400</v>
      </c>
      <c r="II237">
        <v>21500</v>
      </c>
      <c r="IJ237">
        <v>49000</v>
      </c>
      <c r="IK237">
        <v>85000</v>
      </c>
      <c r="IL237">
        <v>17400</v>
      </c>
      <c r="IM237">
        <v>13400</v>
      </c>
      <c r="IN237">
        <v>35950</v>
      </c>
      <c r="IO237">
        <v>8260</v>
      </c>
      <c r="IP237">
        <v>18700</v>
      </c>
      <c r="IQ237">
        <v>10500</v>
      </c>
      <c r="IR237">
        <v>95000</v>
      </c>
      <c r="IS237">
        <v>46900</v>
      </c>
      <c r="IT237">
        <v>14100</v>
      </c>
      <c r="IU237">
        <v>11700</v>
      </c>
      <c r="IV237">
        <v>44800</v>
      </c>
      <c r="IW237">
        <v>29600</v>
      </c>
      <c r="IX237">
        <v>19000</v>
      </c>
      <c r="IY237">
        <v>10200</v>
      </c>
      <c r="IZ237">
        <v>61800</v>
      </c>
      <c r="JA237">
        <v>77.108999999999995</v>
      </c>
      <c r="JB237">
        <v>290</v>
      </c>
      <c r="JC237">
        <v>77300</v>
      </c>
      <c r="JD237">
        <v>37500</v>
      </c>
      <c r="JE237">
        <v>35250</v>
      </c>
      <c r="JF237">
        <v>61600</v>
      </c>
      <c r="JG237">
        <v>64800</v>
      </c>
      <c r="JH237">
        <v>103.2</v>
      </c>
      <c r="JI237">
        <v>11800</v>
      </c>
      <c r="JJ237">
        <v>11800</v>
      </c>
      <c r="JK237">
        <v>18000</v>
      </c>
      <c r="JL237">
        <v>125.8</v>
      </c>
      <c r="JM237">
        <v>80500</v>
      </c>
      <c r="JN237">
        <v>12650</v>
      </c>
      <c r="JO237">
        <v>13850</v>
      </c>
      <c r="JP237">
        <v>86400</v>
      </c>
      <c r="JQ237">
        <v>12000</v>
      </c>
      <c r="JR237">
        <v>18450</v>
      </c>
      <c r="JS237">
        <v>35400</v>
      </c>
      <c r="JT237">
        <v>10850</v>
      </c>
      <c r="JU237">
        <v>15600</v>
      </c>
      <c r="JV237">
        <v>22450</v>
      </c>
      <c r="JW237">
        <v>30450</v>
      </c>
      <c r="JX237">
        <v>44200</v>
      </c>
      <c r="JY237">
        <v>28850</v>
      </c>
      <c r="JZ237">
        <v>26000</v>
      </c>
      <c r="KA237">
        <v>12050</v>
      </c>
      <c r="KB237">
        <v>12350</v>
      </c>
      <c r="KC237" s="19"/>
      <c r="KD237" s="19"/>
      <c r="KE237" s="19"/>
      <c r="KF237" s="19"/>
      <c r="KG237" s="19"/>
      <c r="KH237" s="19"/>
      <c r="KI237" s="19"/>
      <c r="KJ237" s="19"/>
      <c r="KK237" s="19"/>
      <c r="KL237" s="19"/>
      <c r="KM237" s="19"/>
      <c r="KN237" s="19"/>
      <c r="KO237" s="19"/>
      <c r="KP237" s="19"/>
      <c r="KQ237" s="19"/>
      <c r="KR237" s="19"/>
      <c r="KS237" s="19"/>
      <c r="KT237" s="19"/>
      <c r="KU237" s="19"/>
      <c r="KV237" s="19"/>
      <c r="KW237" s="19"/>
      <c r="KX237" s="19"/>
      <c r="KY237" s="19"/>
      <c r="KZ237" s="19"/>
      <c r="LA237" s="19"/>
      <c r="LB237" s="19"/>
      <c r="LC237" s="19"/>
      <c r="LD237" s="19"/>
      <c r="LE237" s="19"/>
      <c r="LF237" s="19"/>
      <c r="LG237" s="19"/>
      <c r="LH237" s="19"/>
      <c r="LI237" s="19"/>
      <c r="LJ237" s="19"/>
      <c r="LK237" s="19"/>
      <c r="LL237" s="19"/>
      <c r="LM237" s="19"/>
      <c r="LN237" s="19"/>
      <c r="LO237" s="19"/>
      <c r="LP237" s="19"/>
      <c r="LQ237" s="19"/>
      <c r="LR237" s="19"/>
      <c r="LS237" s="19"/>
      <c r="LT237" s="19"/>
      <c r="LU237" s="19"/>
      <c r="LV237" s="19"/>
      <c r="LW237" s="19"/>
      <c r="LX237" s="19"/>
      <c r="LY237" s="19"/>
      <c r="LZ237" s="19"/>
      <c r="MA237" s="19"/>
      <c r="MB237" s="19"/>
      <c r="MC237" s="19"/>
      <c r="MD237" s="19"/>
      <c r="ME237" s="19"/>
      <c r="MF237" s="19"/>
      <c r="MG237" s="19"/>
      <c r="MH237" s="19"/>
      <c r="MI237" s="19"/>
      <c r="MJ237" s="19"/>
      <c r="MK237" s="19"/>
      <c r="ML237" s="19"/>
      <c r="MM237" s="19"/>
      <c r="MN237" s="19"/>
      <c r="MO237" s="19"/>
      <c r="MP237" s="19"/>
      <c r="MQ237" s="19"/>
      <c r="MR237" s="19"/>
      <c r="MS237" s="19"/>
      <c r="MT237" s="19"/>
      <c r="MU237" s="19"/>
      <c r="MV237" s="19"/>
      <c r="MW237" s="19"/>
      <c r="MX237" s="19"/>
      <c r="MY237" s="19"/>
      <c r="MZ237" s="19"/>
      <c r="NA237" s="19"/>
      <c r="NB237" s="19"/>
      <c r="NC237" s="19"/>
      <c r="ND237" s="20"/>
      <c r="NE237" s="20"/>
      <c r="NF237" s="20"/>
      <c r="NG237" s="19"/>
      <c r="NH237" s="19"/>
      <c r="NI237" s="19"/>
      <c r="NJ237" s="19"/>
      <c r="NK237" s="19"/>
      <c r="NL237" s="19"/>
      <c r="NM237" s="19"/>
      <c r="NN237" s="20"/>
      <c r="NO237" s="20"/>
      <c r="NP237" s="20"/>
      <c r="NQ237" s="19"/>
      <c r="NR237" s="19"/>
      <c r="NS237" s="19"/>
      <c r="NT237" s="19"/>
      <c r="NU237" s="20"/>
      <c r="NV237" s="19"/>
      <c r="NW237" s="19"/>
      <c r="NX237" s="19"/>
      <c r="NY237" s="19"/>
      <c r="NZ237" s="19"/>
      <c r="OA237" s="19"/>
      <c r="OB237" s="19"/>
      <c r="OC237" s="19"/>
      <c r="OD237" s="19"/>
      <c r="OE237" s="19"/>
      <c r="OF237" s="19"/>
      <c r="OG237" s="19"/>
      <c r="OH237" s="19"/>
      <c r="OI237" s="19"/>
      <c r="OJ237" s="19"/>
      <c r="OK237" s="19"/>
      <c r="OL237" s="19"/>
      <c r="OM237" s="19"/>
      <c r="ON237" s="19"/>
      <c r="OO237" s="19"/>
      <c r="OP237" s="19"/>
      <c r="OQ237" s="19"/>
      <c r="OR237" s="19"/>
      <c r="OS237" s="21"/>
      <c r="OT237" s="21"/>
      <c r="OU237" s="21"/>
      <c r="OV237" s="21"/>
      <c r="OW237" s="21"/>
      <c r="OX237" s="21"/>
      <c r="OY237" s="21"/>
      <c r="OZ237" s="21"/>
      <c r="PA237" s="21"/>
      <c r="PB237" s="21"/>
      <c r="PC237" s="21"/>
    </row>
    <row r="238" spans="1:419" x14ac:dyDescent="0.2">
      <c r="A238" s="24">
        <v>44544</v>
      </c>
      <c r="B238">
        <v>18350</v>
      </c>
      <c r="C238">
        <v>12500</v>
      </c>
      <c r="D238">
        <v>37000</v>
      </c>
      <c r="E238">
        <v>25800</v>
      </c>
      <c r="F238">
        <v>17300</v>
      </c>
      <c r="G238">
        <v>35350</v>
      </c>
      <c r="H238">
        <v>36250</v>
      </c>
      <c r="I238">
        <v>24400</v>
      </c>
      <c r="J238">
        <v>7470</v>
      </c>
      <c r="K238">
        <v>34800</v>
      </c>
      <c r="L238">
        <v>25500</v>
      </c>
      <c r="M238">
        <v>18850</v>
      </c>
      <c r="N238">
        <v>16423.099999999999</v>
      </c>
      <c r="O238">
        <v>13100</v>
      </c>
      <c r="P238">
        <v>53000</v>
      </c>
      <c r="Q238">
        <v>66000</v>
      </c>
      <c r="R238">
        <v>19850</v>
      </c>
      <c r="S238">
        <v>25750</v>
      </c>
      <c r="T238">
        <v>36000</v>
      </c>
      <c r="U238">
        <v>60100</v>
      </c>
      <c r="V238">
        <v>29600</v>
      </c>
      <c r="W238">
        <v>35851.800000000003</v>
      </c>
      <c r="X238">
        <v>27000</v>
      </c>
      <c r="Y238">
        <v>44350</v>
      </c>
      <c r="Z238">
        <v>60000</v>
      </c>
      <c r="AA238">
        <v>42000</v>
      </c>
      <c r="AB238">
        <v>17600</v>
      </c>
      <c r="AC238">
        <v>58500</v>
      </c>
      <c r="AD238">
        <v>47500</v>
      </c>
      <c r="AE238">
        <v>32500</v>
      </c>
      <c r="AF238">
        <v>24600</v>
      </c>
      <c r="AG238">
        <v>60100</v>
      </c>
      <c r="AH238">
        <v>18050</v>
      </c>
      <c r="AI238">
        <v>17000</v>
      </c>
      <c r="AJ238">
        <v>16550</v>
      </c>
      <c r="AK238">
        <v>22700</v>
      </c>
      <c r="AL238">
        <v>14450</v>
      </c>
      <c r="AM238">
        <v>31950</v>
      </c>
      <c r="AN238">
        <v>38000</v>
      </c>
      <c r="AO238">
        <v>34000</v>
      </c>
      <c r="AP238">
        <v>55505</v>
      </c>
      <c r="AQ238">
        <v>20700</v>
      </c>
      <c r="AR238">
        <v>30200</v>
      </c>
      <c r="AS238">
        <v>40200</v>
      </c>
      <c r="AT238">
        <v>19000</v>
      </c>
      <c r="AU238">
        <v>47500</v>
      </c>
      <c r="AV238">
        <v>88300</v>
      </c>
      <c r="AW238">
        <v>20000</v>
      </c>
      <c r="AX238">
        <v>32400</v>
      </c>
      <c r="AY238">
        <v>23350</v>
      </c>
      <c r="AZ238">
        <v>40750</v>
      </c>
      <c r="BA238">
        <v>51000</v>
      </c>
      <c r="BB238">
        <v>62200</v>
      </c>
      <c r="BC238">
        <v>14800</v>
      </c>
      <c r="BD238">
        <v>10550</v>
      </c>
      <c r="BE238">
        <v>40000</v>
      </c>
      <c r="BF238">
        <v>38100</v>
      </c>
      <c r="BG238">
        <v>123700</v>
      </c>
      <c r="BH238">
        <v>52000</v>
      </c>
      <c r="BI238">
        <v>86700</v>
      </c>
      <c r="BJ238">
        <v>134200</v>
      </c>
      <c r="BK238">
        <v>12600</v>
      </c>
      <c r="BL238">
        <v>77900</v>
      </c>
      <c r="BM238">
        <v>7550</v>
      </c>
      <c r="BN238">
        <v>53800</v>
      </c>
      <c r="BO238">
        <v>50500</v>
      </c>
      <c r="BP238">
        <v>79000</v>
      </c>
      <c r="BQ238">
        <v>28950</v>
      </c>
      <c r="BR238">
        <v>34400</v>
      </c>
      <c r="BS238">
        <v>21500</v>
      </c>
      <c r="BT238">
        <v>68000</v>
      </c>
      <c r="BU238">
        <v>48000</v>
      </c>
      <c r="BV238">
        <v>23800</v>
      </c>
      <c r="BW238">
        <v>35200</v>
      </c>
      <c r="BX238">
        <v>60700</v>
      </c>
      <c r="BY238">
        <v>33300</v>
      </c>
      <c r="BZ238">
        <v>7670</v>
      </c>
      <c r="CA238">
        <v>26800</v>
      </c>
      <c r="CB238">
        <v>28200</v>
      </c>
      <c r="CC238">
        <v>17400</v>
      </c>
      <c r="CD238">
        <v>17600</v>
      </c>
      <c r="CE238">
        <v>9900</v>
      </c>
      <c r="CF238">
        <v>26850</v>
      </c>
      <c r="CG238">
        <v>16000</v>
      </c>
      <c r="CH238">
        <v>13950</v>
      </c>
      <c r="CI238">
        <v>16300</v>
      </c>
      <c r="CJ238">
        <v>53800</v>
      </c>
      <c r="CK238">
        <v>95700</v>
      </c>
      <c r="CL238">
        <v>6280</v>
      </c>
      <c r="CM238">
        <v>63000</v>
      </c>
      <c r="CN238">
        <v>98200</v>
      </c>
      <c r="CO238">
        <v>53818</v>
      </c>
      <c r="CP238">
        <v>41550</v>
      </c>
      <c r="CQ238">
        <v>28000</v>
      </c>
      <c r="CR238">
        <v>48700</v>
      </c>
      <c r="CS238">
        <v>16300</v>
      </c>
      <c r="CT238">
        <v>17900</v>
      </c>
      <c r="CU238">
        <v>20200</v>
      </c>
      <c r="CV238">
        <v>12000</v>
      </c>
      <c r="CW238">
        <v>68900</v>
      </c>
      <c r="CX238">
        <v>7400</v>
      </c>
      <c r="CY238">
        <v>16100</v>
      </c>
      <c r="CZ238">
        <v>10200</v>
      </c>
      <c r="DA238">
        <v>12500</v>
      </c>
      <c r="DB238">
        <v>31600</v>
      </c>
      <c r="DC238">
        <v>27200</v>
      </c>
      <c r="DD238">
        <v>13700</v>
      </c>
      <c r="DE238">
        <v>45100</v>
      </c>
      <c r="DF238">
        <v>105800</v>
      </c>
      <c r="DG238">
        <v>62500</v>
      </c>
      <c r="DH238">
        <v>10085.5</v>
      </c>
      <c r="DI238">
        <v>19500</v>
      </c>
      <c r="DJ238">
        <v>26700</v>
      </c>
      <c r="DK238">
        <v>11200</v>
      </c>
      <c r="DL238">
        <v>37950</v>
      </c>
      <c r="DM238">
        <v>47700</v>
      </c>
      <c r="DN238">
        <v>7700</v>
      </c>
      <c r="DO238">
        <v>37600</v>
      </c>
      <c r="DP238">
        <v>23900</v>
      </c>
      <c r="DQ238">
        <v>20100</v>
      </c>
      <c r="DR238">
        <v>22900</v>
      </c>
      <c r="DS238">
        <v>14900</v>
      </c>
      <c r="DT238">
        <v>9550</v>
      </c>
      <c r="DU238">
        <v>20950</v>
      </c>
      <c r="DV238">
        <v>17200</v>
      </c>
      <c r="DW238">
        <v>32400</v>
      </c>
      <c r="DX238">
        <v>77500</v>
      </c>
      <c r="DY238">
        <v>17400</v>
      </c>
      <c r="DZ238">
        <v>22900</v>
      </c>
      <c r="EA238">
        <v>17410.7</v>
      </c>
      <c r="EB238">
        <v>56200</v>
      </c>
      <c r="EC238">
        <v>56100</v>
      </c>
      <c r="ED238">
        <v>17150</v>
      </c>
      <c r="EE238">
        <v>9610</v>
      </c>
      <c r="EF238">
        <v>39700</v>
      </c>
      <c r="EG238">
        <v>23800</v>
      </c>
      <c r="EH238">
        <v>82500</v>
      </c>
      <c r="EI238">
        <v>23300</v>
      </c>
      <c r="EJ238">
        <v>5940</v>
      </c>
      <c r="EK238">
        <v>14350</v>
      </c>
      <c r="EL238">
        <v>14050</v>
      </c>
      <c r="EM238">
        <v>11100</v>
      </c>
      <c r="EN238">
        <v>51500</v>
      </c>
      <c r="EO238">
        <v>51000</v>
      </c>
      <c r="EP238">
        <v>16800</v>
      </c>
      <c r="EQ238">
        <v>15600</v>
      </c>
      <c r="ER238">
        <v>28250</v>
      </c>
      <c r="ES238">
        <v>10550</v>
      </c>
      <c r="ET238">
        <v>14300</v>
      </c>
      <c r="EU238">
        <v>157000</v>
      </c>
      <c r="EV238">
        <v>135.4</v>
      </c>
      <c r="EW238">
        <v>25750</v>
      </c>
      <c r="EX238">
        <v>42900</v>
      </c>
      <c r="EY238">
        <v>82200</v>
      </c>
      <c r="EZ238">
        <v>40550</v>
      </c>
      <c r="FA238">
        <v>60100</v>
      </c>
      <c r="FB238">
        <v>84700</v>
      </c>
      <c r="FC238">
        <v>25850</v>
      </c>
      <c r="FD238">
        <v>42800</v>
      </c>
      <c r="FE238">
        <v>86336</v>
      </c>
      <c r="FF238">
        <v>11500</v>
      </c>
      <c r="FG238">
        <v>9250</v>
      </c>
      <c r="FH238">
        <v>38000</v>
      </c>
      <c r="FI238">
        <v>37600</v>
      </c>
      <c r="FJ238">
        <v>39800</v>
      </c>
      <c r="FK238">
        <v>100900</v>
      </c>
      <c r="FL238">
        <v>92500</v>
      </c>
      <c r="FM238">
        <v>32800</v>
      </c>
      <c r="FN238">
        <v>23500</v>
      </c>
      <c r="FO238">
        <v>35500</v>
      </c>
      <c r="FP238">
        <v>30400</v>
      </c>
      <c r="FQ238">
        <v>72500</v>
      </c>
      <c r="FR238">
        <v>8890</v>
      </c>
      <c r="FS238">
        <v>12200</v>
      </c>
      <c r="FT238">
        <v>18000</v>
      </c>
      <c r="FU238">
        <v>54500</v>
      </c>
      <c r="FV238">
        <v>10800</v>
      </c>
      <c r="FW238">
        <v>96200</v>
      </c>
      <c r="FX238">
        <v>15950</v>
      </c>
      <c r="FY238">
        <v>23600</v>
      </c>
      <c r="FZ238">
        <v>97800</v>
      </c>
      <c r="GA238">
        <v>14850</v>
      </c>
      <c r="GB238">
        <v>28700</v>
      </c>
      <c r="GC238">
        <v>24200</v>
      </c>
      <c r="GD238">
        <v>6870</v>
      </c>
      <c r="GE238">
        <v>9700</v>
      </c>
      <c r="GF238">
        <v>6800</v>
      </c>
      <c r="GG238">
        <v>14250</v>
      </c>
      <c r="GH238">
        <v>135432</v>
      </c>
      <c r="GI238">
        <v>13000</v>
      </c>
      <c r="GJ238">
        <v>68700</v>
      </c>
      <c r="GK238">
        <v>20000</v>
      </c>
      <c r="GL238">
        <v>9400</v>
      </c>
      <c r="GM238">
        <v>30150</v>
      </c>
      <c r="GN238">
        <v>152.80000000000001</v>
      </c>
      <c r="GO238">
        <v>20100</v>
      </c>
      <c r="GP238">
        <v>28200</v>
      </c>
      <c r="GQ238">
        <v>19800</v>
      </c>
      <c r="GR238">
        <v>23900</v>
      </c>
      <c r="GS238">
        <v>17000</v>
      </c>
      <c r="GT238">
        <v>22800</v>
      </c>
      <c r="GU238">
        <v>19900</v>
      </c>
      <c r="GV238">
        <v>20800</v>
      </c>
      <c r="GW238">
        <v>16300</v>
      </c>
      <c r="GX238">
        <v>73900</v>
      </c>
      <c r="GY238">
        <v>30800</v>
      </c>
      <c r="GZ238">
        <v>9000</v>
      </c>
      <c r="HA238">
        <v>17000</v>
      </c>
      <c r="HB238">
        <v>24722</v>
      </c>
      <c r="HC238">
        <v>21050</v>
      </c>
      <c r="HD238">
        <v>13500</v>
      </c>
      <c r="HE238">
        <v>79500</v>
      </c>
      <c r="HF238">
        <v>17500</v>
      </c>
      <c r="HG238">
        <v>46250</v>
      </c>
      <c r="HH238">
        <v>20050</v>
      </c>
      <c r="HI238">
        <v>21200</v>
      </c>
      <c r="HJ238">
        <v>14750</v>
      </c>
      <c r="HK238">
        <v>40400</v>
      </c>
      <c r="HL238">
        <v>52700</v>
      </c>
      <c r="HM238">
        <v>11900</v>
      </c>
      <c r="HN238">
        <v>28100</v>
      </c>
      <c r="HO238">
        <v>30700</v>
      </c>
      <c r="HP238">
        <v>61800</v>
      </c>
      <c r="HQ238">
        <v>134800</v>
      </c>
      <c r="HR238">
        <v>76000</v>
      </c>
      <c r="HS238">
        <v>65700</v>
      </c>
      <c r="HT238">
        <v>77300</v>
      </c>
      <c r="HU238">
        <v>30750</v>
      </c>
      <c r="HV238">
        <v>25800</v>
      </c>
      <c r="HW238">
        <v>24000</v>
      </c>
      <c r="HX238">
        <v>40000</v>
      </c>
      <c r="HY238">
        <v>71900</v>
      </c>
      <c r="HZ238">
        <v>6700</v>
      </c>
      <c r="IA238">
        <v>35100</v>
      </c>
      <c r="IB238">
        <v>27550</v>
      </c>
      <c r="IC238">
        <v>11950</v>
      </c>
      <c r="ID238">
        <v>13750</v>
      </c>
      <c r="IE238">
        <v>89000</v>
      </c>
      <c r="IF238">
        <v>49100</v>
      </c>
      <c r="IG238">
        <v>12243</v>
      </c>
      <c r="IH238">
        <v>45600</v>
      </c>
      <c r="II238">
        <v>22500</v>
      </c>
      <c r="IJ238">
        <v>49800</v>
      </c>
      <c r="IK238">
        <v>84600</v>
      </c>
      <c r="IL238">
        <v>17500</v>
      </c>
      <c r="IM238">
        <v>13500</v>
      </c>
      <c r="IN238">
        <v>35950</v>
      </c>
      <c r="IO238">
        <v>8830</v>
      </c>
      <c r="IP238">
        <v>19300</v>
      </c>
      <c r="IQ238">
        <v>10350</v>
      </c>
      <c r="IR238">
        <v>93300</v>
      </c>
      <c r="IS238">
        <v>46850</v>
      </c>
      <c r="IT238">
        <v>14000</v>
      </c>
      <c r="IU238">
        <v>11550</v>
      </c>
      <c r="IV238">
        <v>47500</v>
      </c>
      <c r="IW238">
        <v>29600</v>
      </c>
      <c r="IX238">
        <v>19100</v>
      </c>
      <c r="IY238">
        <v>10450</v>
      </c>
      <c r="IZ238">
        <v>61500</v>
      </c>
      <c r="JA238">
        <v>76.876999999999995</v>
      </c>
      <c r="JB238">
        <v>275</v>
      </c>
      <c r="JC238">
        <v>76500</v>
      </c>
      <c r="JD238">
        <v>37500</v>
      </c>
      <c r="JE238">
        <v>34850</v>
      </c>
      <c r="JF238">
        <v>61100</v>
      </c>
      <c r="JG238">
        <v>64600</v>
      </c>
      <c r="JH238">
        <v>102.5</v>
      </c>
      <c r="JI238">
        <v>11800</v>
      </c>
      <c r="JJ238">
        <v>11700</v>
      </c>
      <c r="JK238">
        <v>18200</v>
      </c>
      <c r="JL238">
        <v>124</v>
      </c>
      <c r="JM238">
        <v>80700</v>
      </c>
      <c r="JN238">
        <v>13300</v>
      </c>
      <c r="JO238">
        <v>13600</v>
      </c>
      <c r="JP238">
        <v>86300</v>
      </c>
      <c r="JQ238">
        <v>11900</v>
      </c>
      <c r="JR238">
        <v>19350</v>
      </c>
      <c r="JS238">
        <v>35000</v>
      </c>
      <c r="JT238">
        <v>10850</v>
      </c>
      <c r="JU238">
        <v>15500</v>
      </c>
      <c r="JV238">
        <v>23100</v>
      </c>
      <c r="JW238">
        <v>30200</v>
      </c>
      <c r="JX238">
        <v>43850</v>
      </c>
      <c r="JY238">
        <v>28850</v>
      </c>
      <c r="JZ238">
        <v>26200</v>
      </c>
      <c r="KA238">
        <v>12000</v>
      </c>
      <c r="KB238">
        <v>12350</v>
      </c>
      <c r="KC238" s="19"/>
      <c r="KD238" s="19"/>
      <c r="KE238" s="19"/>
      <c r="KF238" s="19"/>
      <c r="KG238" s="19"/>
      <c r="KH238" s="19"/>
      <c r="KI238" s="19"/>
      <c r="KJ238" s="19"/>
      <c r="KK238" s="19"/>
      <c r="KL238" s="19"/>
      <c r="KM238" s="19"/>
      <c r="KN238" s="19"/>
      <c r="KO238" s="19"/>
      <c r="KP238" s="19"/>
      <c r="KQ238" s="19"/>
      <c r="KR238" s="19"/>
      <c r="KS238" s="19"/>
      <c r="KT238" s="19"/>
      <c r="KU238" s="19"/>
      <c r="KV238" s="19"/>
      <c r="KW238" s="19"/>
      <c r="KX238" s="19"/>
      <c r="KY238" s="19"/>
      <c r="KZ238" s="19"/>
      <c r="LA238" s="19"/>
      <c r="LB238" s="19"/>
      <c r="LC238" s="19"/>
      <c r="LD238" s="19"/>
      <c r="LE238" s="19"/>
      <c r="LF238" s="19"/>
      <c r="LG238" s="19"/>
      <c r="LH238" s="19"/>
      <c r="LI238" s="19"/>
      <c r="LJ238" s="19"/>
      <c r="LK238" s="19"/>
      <c r="LL238" s="19"/>
      <c r="LM238" s="19"/>
      <c r="LN238" s="19"/>
      <c r="LO238" s="19"/>
      <c r="LP238" s="19"/>
      <c r="LQ238" s="19"/>
      <c r="LR238" s="19"/>
      <c r="LS238" s="19"/>
      <c r="LT238" s="19"/>
      <c r="LU238" s="19"/>
      <c r="LV238" s="19"/>
      <c r="LW238" s="19"/>
      <c r="LX238" s="19"/>
      <c r="LY238" s="19"/>
      <c r="LZ238" s="19"/>
      <c r="MA238" s="19"/>
      <c r="MB238" s="19"/>
      <c r="MC238" s="19"/>
      <c r="MD238" s="19"/>
      <c r="ME238" s="19"/>
      <c r="MF238" s="19"/>
      <c r="MG238" s="19"/>
      <c r="MH238" s="19"/>
      <c r="MI238" s="19"/>
      <c r="MJ238" s="19"/>
      <c r="MK238" s="19"/>
      <c r="ML238" s="19"/>
      <c r="MM238" s="19"/>
      <c r="MN238" s="19"/>
      <c r="MO238" s="19"/>
      <c r="MP238" s="19"/>
      <c r="MQ238" s="19"/>
      <c r="MR238" s="19"/>
      <c r="MS238" s="19"/>
      <c r="MT238" s="19"/>
      <c r="MU238" s="19"/>
      <c r="MV238" s="19"/>
      <c r="MW238" s="19"/>
      <c r="MX238" s="19"/>
      <c r="MY238" s="19"/>
      <c r="MZ238" s="19"/>
      <c r="NA238" s="19"/>
      <c r="NB238" s="19"/>
      <c r="NC238" s="19"/>
      <c r="ND238" s="20"/>
      <c r="NE238" s="20"/>
      <c r="NF238" s="20"/>
      <c r="NG238" s="19"/>
      <c r="NH238" s="19"/>
      <c r="NI238" s="19"/>
      <c r="NJ238" s="19"/>
      <c r="NK238" s="19"/>
      <c r="NL238" s="19"/>
      <c r="NM238" s="19"/>
      <c r="NN238" s="20"/>
      <c r="NO238" s="20"/>
      <c r="NP238" s="20"/>
      <c r="NQ238" s="19"/>
      <c r="NR238" s="19"/>
      <c r="NS238" s="19"/>
      <c r="NT238" s="19"/>
      <c r="NU238" s="20"/>
      <c r="NV238" s="19"/>
      <c r="NW238" s="19"/>
      <c r="NX238" s="19"/>
      <c r="NY238" s="19"/>
      <c r="NZ238" s="19"/>
      <c r="OA238" s="19"/>
      <c r="OB238" s="19"/>
      <c r="OC238" s="19"/>
      <c r="OD238" s="19"/>
      <c r="OE238" s="19"/>
      <c r="OF238" s="19"/>
      <c r="OG238" s="19"/>
      <c r="OH238" s="19"/>
      <c r="OI238" s="19"/>
      <c r="OJ238" s="19"/>
      <c r="OK238" s="19"/>
      <c r="OL238" s="19"/>
      <c r="OM238" s="19"/>
      <c r="ON238" s="19"/>
      <c r="OO238" s="19"/>
      <c r="OP238" s="19"/>
      <c r="OQ238" s="19"/>
      <c r="OR238" s="19"/>
      <c r="OS238" s="21"/>
      <c r="OT238" s="21"/>
      <c r="OU238" s="21"/>
      <c r="OV238" s="21"/>
      <c r="OW238" s="21"/>
      <c r="OX238" s="21"/>
      <c r="OY238" s="21"/>
      <c r="OZ238" s="21"/>
      <c r="PA238" s="21"/>
      <c r="PB238" s="21"/>
      <c r="PC238" s="21"/>
    </row>
    <row r="239" spans="1:419" x14ac:dyDescent="0.2">
      <c r="A239" s="24">
        <v>44545</v>
      </c>
      <c r="B239">
        <v>18500</v>
      </c>
      <c r="C239">
        <v>12400</v>
      </c>
      <c r="D239">
        <v>37500</v>
      </c>
      <c r="E239">
        <v>25900</v>
      </c>
      <c r="F239">
        <v>17200</v>
      </c>
      <c r="G239">
        <v>35300</v>
      </c>
      <c r="H239">
        <v>36700</v>
      </c>
      <c r="I239">
        <v>23900</v>
      </c>
      <c r="J239">
        <v>7880</v>
      </c>
      <c r="K239">
        <v>34550</v>
      </c>
      <c r="L239">
        <v>26000</v>
      </c>
      <c r="M239">
        <v>18900</v>
      </c>
      <c r="N239">
        <v>16653.900000000001</v>
      </c>
      <c r="O239">
        <v>13000</v>
      </c>
      <c r="P239">
        <v>52500</v>
      </c>
      <c r="Q239">
        <v>61400</v>
      </c>
      <c r="R239">
        <v>19150</v>
      </c>
      <c r="S239">
        <v>24900</v>
      </c>
      <c r="T239">
        <v>36100</v>
      </c>
      <c r="U239">
        <v>60100</v>
      </c>
      <c r="V239">
        <v>29400</v>
      </c>
      <c r="W239">
        <v>35535.199999999997</v>
      </c>
      <c r="X239">
        <v>26300</v>
      </c>
      <c r="Y239">
        <v>43250</v>
      </c>
      <c r="Z239">
        <v>60200</v>
      </c>
      <c r="AA239">
        <v>41200</v>
      </c>
      <c r="AB239">
        <v>17700</v>
      </c>
      <c r="AC239">
        <v>58200</v>
      </c>
      <c r="AD239">
        <v>47250</v>
      </c>
      <c r="AE239">
        <v>31900</v>
      </c>
      <c r="AF239">
        <v>24100</v>
      </c>
      <c r="AG239">
        <v>60100</v>
      </c>
      <c r="AH239">
        <v>18250</v>
      </c>
      <c r="AI239">
        <v>16400</v>
      </c>
      <c r="AJ239">
        <v>17700</v>
      </c>
      <c r="AK239">
        <v>22800</v>
      </c>
      <c r="AL239">
        <v>15450</v>
      </c>
      <c r="AM239">
        <v>31650</v>
      </c>
      <c r="AN239">
        <v>37800</v>
      </c>
      <c r="AO239">
        <v>34000</v>
      </c>
      <c r="AP239">
        <v>55321</v>
      </c>
      <c r="AQ239">
        <v>20450</v>
      </c>
      <c r="AR239">
        <v>29900</v>
      </c>
      <c r="AS239">
        <v>40350</v>
      </c>
      <c r="AT239">
        <v>19300</v>
      </c>
      <c r="AU239">
        <v>46700</v>
      </c>
      <c r="AV239">
        <v>91200</v>
      </c>
      <c r="AW239">
        <v>20000</v>
      </c>
      <c r="AX239">
        <v>32250</v>
      </c>
      <c r="AY239">
        <v>23000</v>
      </c>
      <c r="AZ239">
        <v>40100</v>
      </c>
      <c r="BA239">
        <v>48500</v>
      </c>
      <c r="BB239">
        <v>62500</v>
      </c>
      <c r="BC239">
        <v>14750</v>
      </c>
      <c r="BD239">
        <v>10400</v>
      </c>
      <c r="BE239">
        <v>42800</v>
      </c>
      <c r="BF239">
        <v>38250</v>
      </c>
      <c r="BG239">
        <v>123600</v>
      </c>
      <c r="BH239">
        <v>51700</v>
      </c>
      <c r="BI239">
        <v>87300</v>
      </c>
      <c r="BJ239">
        <v>135800</v>
      </c>
      <c r="BK239">
        <v>12800</v>
      </c>
      <c r="BL239">
        <v>81500</v>
      </c>
      <c r="BM239">
        <v>7610</v>
      </c>
      <c r="BN239">
        <v>55000</v>
      </c>
      <c r="BO239">
        <v>51000</v>
      </c>
      <c r="BP239">
        <v>78300</v>
      </c>
      <c r="BQ239">
        <v>29050</v>
      </c>
      <c r="BR239">
        <v>34400</v>
      </c>
      <c r="BS239">
        <v>20650</v>
      </c>
      <c r="BT239">
        <v>64900</v>
      </c>
      <c r="BU239">
        <v>47950</v>
      </c>
      <c r="BV239">
        <v>22600</v>
      </c>
      <c r="BW239">
        <v>35000</v>
      </c>
      <c r="BX239">
        <v>61100</v>
      </c>
      <c r="BY239">
        <v>34000</v>
      </c>
      <c r="BZ239">
        <v>7700</v>
      </c>
      <c r="CA239">
        <v>26450</v>
      </c>
      <c r="CB239">
        <v>28000</v>
      </c>
      <c r="CC239">
        <v>17650</v>
      </c>
      <c r="CD239">
        <v>17850</v>
      </c>
      <c r="CE239">
        <v>9800</v>
      </c>
      <c r="CF239">
        <v>26700</v>
      </c>
      <c r="CG239">
        <v>16200</v>
      </c>
      <c r="CH239">
        <v>14900</v>
      </c>
      <c r="CI239">
        <v>16500</v>
      </c>
      <c r="CJ239">
        <v>53400</v>
      </c>
      <c r="CK239">
        <v>95900</v>
      </c>
      <c r="CL239">
        <v>6380</v>
      </c>
      <c r="CM239">
        <v>62200</v>
      </c>
      <c r="CN239">
        <v>97700</v>
      </c>
      <c r="CO239">
        <v>53636</v>
      </c>
      <c r="CP239">
        <v>40650</v>
      </c>
      <c r="CQ239">
        <v>27900</v>
      </c>
      <c r="CR239">
        <v>50300</v>
      </c>
      <c r="CS239">
        <v>16700</v>
      </c>
      <c r="CT239">
        <v>17600</v>
      </c>
      <c r="CU239">
        <v>20600</v>
      </c>
      <c r="CV239">
        <v>12200</v>
      </c>
      <c r="CW239">
        <v>72200</v>
      </c>
      <c r="CX239">
        <v>7800</v>
      </c>
      <c r="CY239">
        <v>15900</v>
      </c>
      <c r="CZ239">
        <v>9860</v>
      </c>
      <c r="DA239">
        <v>12450</v>
      </c>
      <c r="DB239">
        <v>31500</v>
      </c>
      <c r="DC239">
        <v>26050</v>
      </c>
      <c r="DD239">
        <v>14100</v>
      </c>
      <c r="DE239">
        <v>44200</v>
      </c>
      <c r="DF239">
        <v>101000</v>
      </c>
      <c r="DG239">
        <v>61666.6</v>
      </c>
      <c r="DH239">
        <v>10213.700000000001</v>
      </c>
      <c r="DI239">
        <v>19500</v>
      </c>
      <c r="DJ239">
        <v>26100</v>
      </c>
      <c r="DK239">
        <v>10600</v>
      </c>
      <c r="DL239">
        <v>36000</v>
      </c>
      <c r="DM239">
        <v>47800</v>
      </c>
      <c r="DN239">
        <v>8050</v>
      </c>
      <c r="DO239">
        <v>37500</v>
      </c>
      <c r="DP239">
        <v>24150</v>
      </c>
      <c r="DQ239">
        <v>20250</v>
      </c>
      <c r="DR239">
        <v>22900</v>
      </c>
      <c r="DS239">
        <v>14750</v>
      </c>
      <c r="DT239">
        <v>9490</v>
      </c>
      <c r="DU239">
        <v>20800</v>
      </c>
      <c r="DV239">
        <v>16000</v>
      </c>
      <c r="DW239">
        <v>31850</v>
      </c>
      <c r="DX239">
        <v>77600</v>
      </c>
      <c r="DY239">
        <v>16200</v>
      </c>
      <c r="DZ239">
        <v>22800</v>
      </c>
      <c r="EA239">
        <v>16830.400000000001</v>
      </c>
      <c r="EB239">
        <v>55700</v>
      </c>
      <c r="EC239">
        <v>56000</v>
      </c>
      <c r="ED239">
        <v>16600</v>
      </c>
      <c r="EE239">
        <v>9470</v>
      </c>
      <c r="EF239">
        <v>39100</v>
      </c>
      <c r="EG239">
        <v>25400</v>
      </c>
      <c r="EH239">
        <v>83000</v>
      </c>
      <c r="EI239">
        <v>23200</v>
      </c>
      <c r="EJ239">
        <v>6030</v>
      </c>
      <c r="EK239">
        <v>14300</v>
      </c>
      <c r="EL239">
        <v>14100</v>
      </c>
      <c r="EM239">
        <v>10700</v>
      </c>
      <c r="EN239">
        <v>51400</v>
      </c>
      <c r="EO239">
        <v>50600</v>
      </c>
      <c r="EP239">
        <v>16800</v>
      </c>
      <c r="EQ239">
        <v>15750</v>
      </c>
      <c r="ER239">
        <v>28500</v>
      </c>
      <c r="ES239">
        <v>9820</v>
      </c>
      <c r="ET239">
        <v>14500</v>
      </c>
      <c r="EU239">
        <v>161000</v>
      </c>
      <c r="EV239">
        <v>135.9</v>
      </c>
      <c r="EW239">
        <v>25800</v>
      </c>
      <c r="EX239">
        <v>40800</v>
      </c>
      <c r="EY239">
        <v>83000</v>
      </c>
      <c r="EZ239">
        <v>40700</v>
      </c>
      <c r="FA239">
        <v>61000</v>
      </c>
      <c r="FB239">
        <v>84700</v>
      </c>
      <c r="FC239">
        <v>25500</v>
      </c>
      <c r="FD239">
        <v>43000</v>
      </c>
      <c r="FE239">
        <v>87786</v>
      </c>
      <c r="FF239">
        <v>11200</v>
      </c>
      <c r="FG239">
        <v>9070</v>
      </c>
      <c r="FH239">
        <v>37250</v>
      </c>
      <c r="FI239">
        <v>37500</v>
      </c>
      <c r="FJ239">
        <v>40750</v>
      </c>
      <c r="FK239" s="70">
        <v>100000</v>
      </c>
      <c r="FL239">
        <v>94000</v>
      </c>
      <c r="FM239">
        <v>32150</v>
      </c>
      <c r="FN239">
        <v>23050</v>
      </c>
      <c r="FO239">
        <v>36000</v>
      </c>
      <c r="FP239">
        <v>30400</v>
      </c>
      <c r="FQ239">
        <v>73100</v>
      </c>
      <c r="FR239">
        <v>8800</v>
      </c>
      <c r="FS239">
        <v>12200</v>
      </c>
      <c r="FT239">
        <v>18250</v>
      </c>
      <c r="FU239">
        <v>54600</v>
      </c>
      <c r="FV239">
        <v>11550</v>
      </c>
      <c r="FW239">
        <v>96000</v>
      </c>
      <c r="FX239">
        <v>15700</v>
      </c>
      <c r="FY239">
        <v>23600</v>
      </c>
      <c r="FZ239">
        <v>97800</v>
      </c>
      <c r="GA239">
        <v>14700</v>
      </c>
      <c r="GB239">
        <v>27900</v>
      </c>
      <c r="GC239">
        <v>24350</v>
      </c>
      <c r="GD239">
        <v>6680</v>
      </c>
      <c r="GE239">
        <v>9500</v>
      </c>
      <c r="GF239">
        <v>6850</v>
      </c>
      <c r="GG239">
        <v>14300</v>
      </c>
      <c r="GH239">
        <v>135739</v>
      </c>
      <c r="GI239">
        <v>13900</v>
      </c>
      <c r="GJ239">
        <v>66000</v>
      </c>
      <c r="GK239">
        <v>19500</v>
      </c>
      <c r="GL239">
        <v>10050</v>
      </c>
      <c r="GM239">
        <v>30250</v>
      </c>
      <c r="GN239">
        <v>152.5</v>
      </c>
      <c r="GO239">
        <v>19800</v>
      </c>
      <c r="GP239">
        <v>28250</v>
      </c>
      <c r="GQ239">
        <v>19750</v>
      </c>
      <c r="GR239">
        <v>24500</v>
      </c>
      <c r="GS239">
        <v>17000</v>
      </c>
      <c r="GT239">
        <v>22800</v>
      </c>
      <c r="GU239">
        <v>20350</v>
      </c>
      <c r="GV239">
        <v>20750</v>
      </c>
      <c r="GW239">
        <v>16300</v>
      </c>
      <c r="GX239">
        <v>74700</v>
      </c>
      <c r="GY239">
        <v>29800</v>
      </c>
      <c r="GZ239">
        <v>8990</v>
      </c>
      <c r="HA239">
        <v>16900</v>
      </c>
      <c r="HB239">
        <v>24630</v>
      </c>
      <c r="HC239">
        <v>20950</v>
      </c>
      <c r="HD239">
        <v>13000</v>
      </c>
      <c r="HE239">
        <v>78700</v>
      </c>
      <c r="HF239">
        <v>17400</v>
      </c>
      <c r="HG239">
        <v>45200</v>
      </c>
      <c r="HH239">
        <v>20400</v>
      </c>
      <c r="HI239">
        <v>21200</v>
      </c>
      <c r="HJ239">
        <v>14800</v>
      </c>
      <c r="HK239">
        <v>40300</v>
      </c>
      <c r="HL239">
        <v>51700</v>
      </c>
      <c r="HM239">
        <v>11900</v>
      </c>
      <c r="HN239">
        <v>28350</v>
      </c>
      <c r="HO239">
        <v>31400</v>
      </c>
      <c r="HP239">
        <v>60000</v>
      </c>
      <c r="HQ239">
        <v>140000</v>
      </c>
      <c r="HR239">
        <v>76000</v>
      </c>
      <c r="HS239">
        <v>65500</v>
      </c>
      <c r="HT239">
        <v>77000</v>
      </c>
      <c r="HU239">
        <v>31000</v>
      </c>
      <c r="HV239">
        <v>25300</v>
      </c>
      <c r="HW239">
        <v>24050</v>
      </c>
      <c r="HX239">
        <v>42000</v>
      </c>
      <c r="HY239">
        <v>71800</v>
      </c>
      <c r="HZ239">
        <v>6710</v>
      </c>
      <c r="IA239">
        <v>35000</v>
      </c>
      <c r="IB239">
        <v>26850</v>
      </c>
      <c r="IC239">
        <v>11950</v>
      </c>
      <c r="ID239">
        <v>13900</v>
      </c>
      <c r="IE239">
        <v>87000</v>
      </c>
      <c r="IF239">
        <v>48800</v>
      </c>
      <c r="IG239">
        <v>11915.9</v>
      </c>
      <c r="IH239">
        <v>45800</v>
      </c>
      <c r="II239">
        <v>21750</v>
      </c>
      <c r="IJ239">
        <v>49450</v>
      </c>
      <c r="IK239">
        <v>84600</v>
      </c>
      <c r="IL239">
        <v>17400</v>
      </c>
      <c r="IM239">
        <v>13200</v>
      </c>
      <c r="IN239">
        <v>35800</v>
      </c>
      <c r="IO239">
        <v>8410</v>
      </c>
      <c r="IP239">
        <v>18800</v>
      </c>
      <c r="IQ239">
        <v>10350</v>
      </c>
      <c r="IR239">
        <v>93500</v>
      </c>
      <c r="IS239">
        <v>45500</v>
      </c>
      <c r="IT239">
        <v>14100</v>
      </c>
      <c r="IU239">
        <v>11300</v>
      </c>
      <c r="IV239">
        <v>46500</v>
      </c>
      <c r="IW239">
        <v>29600</v>
      </c>
      <c r="IX239">
        <v>19350</v>
      </c>
      <c r="IY239">
        <v>10100</v>
      </c>
      <c r="IZ239">
        <v>61900</v>
      </c>
      <c r="JA239">
        <v>77.341999999999999</v>
      </c>
      <c r="JB239">
        <v>256</v>
      </c>
      <c r="JC239">
        <v>75300</v>
      </c>
      <c r="JD239">
        <v>38150</v>
      </c>
      <c r="JE239">
        <v>34450</v>
      </c>
      <c r="JF239">
        <v>60000</v>
      </c>
      <c r="JG239">
        <v>63000</v>
      </c>
      <c r="JH239">
        <v>100</v>
      </c>
      <c r="JI239">
        <v>11900</v>
      </c>
      <c r="JJ239">
        <v>11750</v>
      </c>
      <c r="JK239">
        <v>18050</v>
      </c>
      <c r="JL239">
        <v>124</v>
      </c>
      <c r="JM239">
        <v>79000</v>
      </c>
      <c r="JN239">
        <v>13050</v>
      </c>
      <c r="JO239">
        <v>13600</v>
      </c>
      <c r="JP239">
        <v>86300</v>
      </c>
      <c r="JQ239">
        <v>11700</v>
      </c>
      <c r="JR239">
        <v>20700</v>
      </c>
      <c r="JS239">
        <v>34650</v>
      </c>
      <c r="JT239">
        <v>10700</v>
      </c>
      <c r="JU239">
        <v>15600</v>
      </c>
      <c r="JV239">
        <v>24500</v>
      </c>
      <c r="JW239">
        <v>30400</v>
      </c>
      <c r="JX239">
        <v>44650</v>
      </c>
      <c r="JY239">
        <v>28900</v>
      </c>
      <c r="JZ239">
        <v>26200</v>
      </c>
      <c r="KA239">
        <v>12250</v>
      </c>
      <c r="KB239">
        <v>13000</v>
      </c>
      <c r="KC239" s="19"/>
      <c r="KD239" s="19"/>
      <c r="KE239" s="19"/>
      <c r="KF239" s="19"/>
      <c r="KG239" s="19"/>
      <c r="KH239" s="19"/>
      <c r="KI239" s="19"/>
      <c r="KJ239" s="19"/>
      <c r="KK239" s="19"/>
      <c r="KL239" s="19"/>
      <c r="KM239" s="19"/>
      <c r="KN239" s="19"/>
      <c r="KO239" s="19"/>
      <c r="KP239" s="19"/>
      <c r="KQ239" s="19"/>
      <c r="KR239" s="19"/>
      <c r="KS239" s="19"/>
      <c r="KT239" s="19"/>
      <c r="KU239" s="19"/>
      <c r="KV239" s="19"/>
      <c r="KW239" s="19"/>
      <c r="KX239" s="19"/>
      <c r="KY239" s="19"/>
      <c r="KZ239" s="19"/>
      <c r="LA239" s="19"/>
      <c r="LB239" s="19"/>
      <c r="LC239" s="19"/>
      <c r="LD239" s="19"/>
      <c r="LE239" s="19"/>
      <c r="LF239" s="19"/>
      <c r="LG239" s="19"/>
      <c r="LH239" s="19"/>
      <c r="LI239" s="19"/>
      <c r="LJ239" s="19"/>
      <c r="LK239" s="19"/>
      <c r="LL239" s="19"/>
      <c r="LM239" s="19"/>
      <c r="LN239" s="19"/>
      <c r="LO239" s="19"/>
      <c r="LP239" s="19"/>
      <c r="LQ239" s="19"/>
      <c r="LR239" s="19"/>
      <c r="LS239" s="19"/>
      <c r="LT239" s="19"/>
      <c r="LU239" s="19"/>
      <c r="LV239" s="19"/>
      <c r="LW239" s="19"/>
      <c r="LX239" s="19"/>
      <c r="LY239" s="19"/>
      <c r="LZ239" s="19"/>
      <c r="MA239" s="19"/>
      <c r="MB239" s="19"/>
      <c r="MC239" s="19"/>
      <c r="MD239" s="19"/>
      <c r="ME239" s="19"/>
      <c r="MF239" s="19"/>
      <c r="MG239" s="19"/>
      <c r="MH239" s="19"/>
      <c r="MI239" s="19"/>
      <c r="MJ239" s="19"/>
      <c r="MK239" s="19"/>
      <c r="ML239" s="19"/>
      <c r="MM239" s="19"/>
      <c r="MN239" s="19"/>
      <c r="MO239" s="19"/>
      <c r="MP239" s="19"/>
      <c r="MQ239" s="19"/>
      <c r="MR239" s="19"/>
      <c r="MS239" s="19"/>
      <c r="MT239" s="19"/>
      <c r="MU239" s="19"/>
      <c r="MV239" s="19"/>
      <c r="MW239" s="19"/>
      <c r="MX239" s="19"/>
      <c r="MY239" s="19"/>
      <c r="MZ239" s="19"/>
      <c r="NA239" s="19"/>
      <c r="NB239" s="19"/>
      <c r="NC239" s="19"/>
      <c r="ND239" s="20"/>
      <c r="NE239" s="20"/>
      <c r="NF239" s="20"/>
      <c r="NG239" s="19"/>
      <c r="NH239" s="19"/>
      <c r="NI239" s="19"/>
      <c r="NJ239" s="19"/>
      <c r="NK239" s="19"/>
      <c r="NL239" s="19"/>
      <c r="NM239" s="19"/>
      <c r="NN239" s="20"/>
      <c r="NO239" s="20"/>
      <c r="NP239" s="20"/>
      <c r="NQ239" s="19"/>
      <c r="NR239" s="19"/>
      <c r="NS239" s="19"/>
      <c r="NT239" s="19"/>
      <c r="NU239" s="20"/>
      <c r="NV239" s="19"/>
      <c r="NW239" s="19"/>
      <c r="NX239" s="19"/>
      <c r="NY239" s="19"/>
      <c r="NZ239" s="19"/>
      <c r="OA239" s="19"/>
      <c r="OB239" s="19"/>
      <c r="OC239" s="19"/>
      <c r="OD239" s="19"/>
      <c r="OE239" s="19"/>
      <c r="OF239" s="19"/>
      <c r="OG239" s="19"/>
      <c r="OH239" s="19"/>
      <c r="OI239" s="19"/>
      <c r="OJ239" s="19"/>
      <c r="OK239" s="19"/>
      <c r="OL239" s="19"/>
      <c r="OM239" s="19"/>
      <c r="ON239" s="19"/>
      <c r="OO239" s="19"/>
      <c r="OP239" s="19"/>
      <c r="OQ239" s="19"/>
      <c r="OR239" s="19"/>
      <c r="OS239" s="21"/>
      <c r="OT239" s="21"/>
      <c r="OU239" s="21"/>
      <c r="OV239" s="21"/>
      <c r="OW239" s="21"/>
      <c r="OX239" s="21"/>
      <c r="OY239" s="21"/>
      <c r="OZ239" s="21"/>
      <c r="PA239" s="21"/>
      <c r="PB239" s="21"/>
      <c r="PC239" s="21"/>
    </row>
    <row r="240" spans="1:419" x14ac:dyDescent="0.2">
      <c r="A240" s="24">
        <v>44546</v>
      </c>
      <c r="B240">
        <v>18700</v>
      </c>
      <c r="C240">
        <v>12500</v>
      </c>
      <c r="D240">
        <v>37500</v>
      </c>
      <c r="E240">
        <v>25850</v>
      </c>
      <c r="F240">
        <v>17200</v>
      </c>
      <c r="G240">
        <v>36200</v>
      </c>
      <c r="H240">
        <v>37600</v>
      </c>
      <c r="I240">
        <v>23400</v>
      </c>
      <c r="J240">
        <v>8430</v>
      </c>
      <c r="K240">
        <v>34600</v>
      </c>
      <c r="L240">
        <v>26000</v>
      </c>
      <c r="M240">
        <v>18750</v>
      </c>
      <c r="N240">
        <v>16692.3</v>
      </c>
      <c r="O240">
        <v>13500</v>
      </c>
      <c r="P240">
        <v>53900</v>
      </c>
      <c r="Q240">
        <v>63700</v>
      </c>
      <c r="R240">
        <v>19750</v>
      </c>
      <c r="S240">
        <v>25150</v>
      </c>
      <c r="T240">
        <v>35800</v>
      </c>
      <c r="U240">
        <v>61300</v>
      </c>
      <c r="V240">
        <v>29150</v>
      </c>
      <c r="W240">
        <v>35535.199999999997</v>
      </c>
      <c r="X240">
        <v>26100</v>
      </c>
      <c r="Y240">
        <v>43400</v>
      </c>
      <c r="Z240">
        <v>59800</v>
      </c>
      <c r="AA240">
        <v>40900</v>
      </c>
      <c r="AB240">
        <v>18300</v>
      </c>
      <c r="AC240">
        <v>58000</v>
      </c>
      <c r="AD240">
        <v>46200</v>
      </c>
      <c r="AE240">
        <v>31900</v>
      </c>
      <c r="AF240">
        <v>23000</v>
      </c>
      <c r="AG240">
        <v>58600</v>
      </c>
      <c r="AH240">
        <v>18750</v>
      </c>
      <c r="AI240">
        <v>16900</v>
      </c>
      <c r="AJ240">
        <v>18900</v>
      </c>
      <c r="AK240">
        <v>23000</v>
      </c>
      <c r="AL240">
        <v>15950</v>
      </c>
      <c r="AM240">
        <v>33850</v>
      </c>
      <c r="AN240">
        <v>37500</v>
      </c>
      <c r="AO240">
        <v>34000</v>
      </c>
      <c r="AP240">
        <v>55138</v>
      </c>
      <c r="AQ240">
        <v>20400</v>
      </c>
      <c r="AR240">
        <v>30000</v>
      </c>
      <c r="AS240">
        <v>40350</v>
      </c>
      <c r="AT240">
        <v>19100</v>
      </c>
      <c r="AU240">
        <v>46400</v>
      </c>
      <c r="AV240">
        <v>91300</v>
      </c>
      <c r="AW240">
        <v>19800</v>
      </c>
      <c r="AX240">
        <v>32500</v>
      </c>
      <c r="AY240">
        <v>23700</v>
      </c>
      <c r="AZ240">
        <v>39100</v>
      </c>
      <c r="BA240">
        <v>49500</v>
      </c>
      <c r="BB240">
        <v>63000</v>
      </c>
      <c r="BC240">
        <v>14350</v>
      </c>
      <c r="BD240">
        <v>10700</v>
      </c>
      <c r="BE240">
        <v>44500</v>
      </c>
      <c r="BF240">
        <v>37500</v>
      </c>
      <c r="BG240">
        <v>122700</v>
      </c>
      <c r="BH240">
        <v>52300</v>
      </c>
      <c r="BI240">
        <v>86100</v>
      </c>
      <c r="BJ240">
        <v>130000</v>
      </c>
      <c r="BK240">
        <v>12700</v>
      </c>
      <c r="BL240">
        <v>87200</v>
      </c>
      <c r="BM240">
        <v>8140</v>
      </c>
      <c r="BN240">
        <v>54300</v>
      </c>
      <c r="BO240">
        <v>49800</v>
      </c>
      <c r="BP240">
        <v>77100</v>
      </c>
      <c r="BQ240">
        <v>29000</v>
      </c>
      <c r="BR240">
        <v>34150</v>
      </c>
      <c r="BS240">
        <v>21550</v>
      </c>
      <c r="BT240">
        <v>69400</v>
      </c>
      <c r="BU240">
        <v>47500</v>
      </c>
      <c r="BV240">
        <v>23000</v>
      </c>
      <c r="BW240">
        <v>35000</v>
      </c>
      <c r="BX240">
        <v>61300</v>
      </c>
      <c r="BY240">
        <v>36200</v>
      </c>
      <c r="BZ240">
        <v>7800</v>
      </c>
      <c r="CA240">
        <v>26000</v>
      </c>
      <c r="CB240">
        <v>29400</v>
      </c>
      <c r="CC240">
        <v>17700</v>
      </c>
      <c r="CD240">
        <v>18400</v>
      </c>
      <c r="CE240">
        <v>9660</v>
      </c>
      <c r="CF240">
        <v>27750</v>
      </c>
      <c r="CG240">
        <v>16200</v>
      </c>
      <c r="CH240">
        <v>15000</v>
      </c>
      <c r="CI240">
        <v>17000</v>
      </c>
      <c r="CJ240">
        <v>53000</v>
      </c>
      <c r="CK240">
        <v>95500</v>
      </c>
      <c r="CL240">
        <v>6820</v>
      </c>
      <c r="CM240">
        <v>61500</v>
      </c>
      <c r="CN240">
        <v>98600</v>
      </c>
      <c r="CO240">
        <v>53182</v>
      </c>
      <c r="CP240">
        <v>40000</v>
      </c>
      <c r="CQ240">
        <v>27000</v>
      </c>
      <c r="CR240">
        <v>49500</v>
      </c>
      <c r="CS240">
        <v>16400</v>
      </c>
      <c r="CT240">
        <v>18000</v>
      </c>
      <c r="CU240">
        <v>20800</v>
      </c>
      <c r="CV240">
        <v>13050</v>
      </c>
      <c r="CW240">
        <v>71800</v>
      </c>
      <c r="CX240">
        <v>8340</v>
      </c>
      <c r="CY240">
        <v>15800</v>
      </c>
      <c r="CZ240">
        <v>10350</v>
      </c>
      <c r="DA240">
        <v>12250</v>
      </c>
      <c r="DB240">
        <v>32000</v>
      </c>
      <c r="DC240">
        <v>27000</v>
      </c>
      <c r="DD240">
        <v>14200</v>
      </c>
      <c r="DE240">
        <v>43500</v>
      </c>
      <c r="DF240">
        <v>101100</v>
      </c>
      <c r="DG240">
        <v>62666.6</v>
      </c>
      <c r="DH240">
        <v>10897.4</v>
      </c>
      <c r="DI240">
        <v>19050</v>
      </c>
      <c r="DJ240">
        <v>26100</v>
      </c>
      <c r="DK240">
        <v>11150</v>
      </c>
      <c r="DL240">
        <v>38500</v>
      </c>
      <c r="DM240">
        <v>47500</v>
      </c>
      <c r="DN240">
        <v>8600</v>
      </c>
      <c r="DO240">
        <v>37150</v>
      </c>
      <c r="DP240">
        <v>23700</v>
      </c>
      <c r="DQ240">
        <v>20250</v>
      </c>
      <c r="DR240">
        <v>21750</v>
      </c>
      <c r="DS240">
        <v>14750</v>
      </c>
      <c r="DT240">
        <v>9410</v>
      </c>
      <c r="DU240">
        <v>21000</v>
      </c>
      <c r="DV240">
        <v>15900</v>
      </c>
      <c r="DW240">
        <v>33000</v>
      </c>
      <c r="DX240">
        <v>77600</v>
      </c>
      <c r="DY240">
        <v>17300</v>
      </c>
      <c r="DZ240">
        <v>23600</v>
      </c>
      <c r="EA240">
        <v>16651.8</v>
      </c>
      <c r="EB240">
        <v>56600</v>
      </c>
      <c r="EC240">
        <v>55900</v>
      </c>
      <c r="ED240">
        <v>15700</v>
      </c>
      <c r="EE240">
        <v>9600</v>
      </c>
      <c r="EF240">
        <v>39800</v>
      </c>
      <c r="EG240">
        <v>23650</v>
      </c>
      <c r="EH240">
        <v>82000</v>
      </c>
      <c r="EI240">
        <v>23700</v>
      </c>
      <c r="EJ240">
        <v>6450</v>
      </c>
      <c r="EK240">
        <v>15300</v>
      </c>
      <c r="EL240">
        <v>14050</v>
      </c>
      <c r="EM240">
        <v>10850</v>
      </c>
      <c r="EN240">
        <v>50600</v>
      </c>
      <c r="EO240">
        <v>51000</v>
      </c>
      <c r="EP240">
        <v>16400</v>
      </c>
      <c r="EQ240">
        <v>15400</v>
      </c>
      <c r="ER240">
        <v>28250</v>
      </c>
      <c r="ES240">
        <v>9820</v>
      </c>
      <c r="ET240">
        <v>14600</v>
      </c>
      <c r="EU240">
        <v>160000</v>
      </c>
      <c r="EV240">
        <v>133.6</v>
      </c>
      <c r="EW240">
        <v>25450</v>
      </c>
      <c r="EX240">
        <v>42150</v>
      </c>
      <c r="EY240">
        <v>82100</v>
      </c>
      <c r="EZ240">
        <v>40200</v>
      </c>
      <c r="FA240">
        <v>65100</v>
      </c>
      <c r="FB240">
        <v>81900</v>
      </c>
      <c r="FC240">
        <v>26000</v>
      </c>
      <c r="FD240">
        <v>44700</v>
      </c>
      <c r="FE240">
        <v>87786</v>
      </c>
      <c r="FF240">
        <v>11500</v>
      </c>
      <c r="FG240">
        <v>9300</v>
      </c>
      <c r="FH240">
        <v>37250</v>
      </c>
      <c r="FI240">
        <v>37000</v>
      </c>
      <c r="FJ240">
        <v>41450</v>
      </c>
      <c r="FK240">
        <v>107000</v>
      </c>
      <c r="FL240">
        <v>97700</v>
      </c>
      <c r="FM240">
        <v>32550</v>
      </c>
      <c r="FN240">
        <v>23200</v>
      </c>
      <c r="FO240">
        <v>36500</v>
      </c>
      <c r="FP240">
        <v>30000</v>
      </c>
      <c r="FQ240">
        <v>72000</v>
      </c>
      <c r="FR240">
        <v>8800</v>
      </c>
      <c r="FS240">
        <v>12000</v>
      </c>
      <c r="FT240">
        <v>18600</v>
      </c>
      <c r="FU240">
        <v>54900</v>
      </c>
      <c r="FV240">
        <v>11550</v>
      </c>
      <c r="FW240">
        <v>93700</v>
      </c>
      <c r="FX240">
        <v>15300</v>
      </c>
      <c r="FY240">
        <v>23700</v>
      </c>
      <c r="FZ240">
        <v>102000</v>
      </c>
      <c r="GA240">
        <v>15700</v>
      </c>
      <c r="GB240">
        <v>28200</v>
      </c>
      <c r="GC240">
        <v>24100</v>
      </c>
      <c r="GD240">
        <v>6890</v>
      </c>
      <c r="GE240">
        <v>9800</v>
      </c>
      <c r="GF240">
        <v>7320</v>
      </c>
      <c r="GG240">
        <v>15300</v>
      </c>
      <c r="GH240">
        <v>135662</v>
      </c>
      <c r="GI240">
        <v>13900</v>
      </c>
      <c r="GJ240">
        <v>67200</v>
      </c>
      <c r="GK240">
        <v>19950</v>
      </c>
      <c r="GL240">
        <v>10750</v>
      </c>
      <c r="GM240">
        <v>31400</v>
      </c>
      <c r="GN240">
        <v>151</v>
      </c>
      <c r="GO240">
        <v>21150</v>
      </c>
      <c r="GP240">
        <v>28400</v>
      </c>
      <c r="GQ240">
        <v>19500</v>
      </c>
      <c r="GR240">
        <v>24400</v>
      </c>
      <c r="GS240">
        <v>17100</v>
      </c>
      <c r="GT240">
        <v>22500</v>
      </c>
      <c r="GU240">
        <v>19850</v>
      </c>
      <c r="GV240">
        <v>22000</v>
      </c>
      <c r="GW240">
        <v>16000</v>
      </c>
      <c r="GX240">
        <v>74900</v>
      </c>
      <c r="GY240">
        <v>30000</v>
      </c>
      <c r="GZ240">
        <v>9160</v>
      </c>
      <c r="HA240">
        <v>16650</v>
      </c>
      <c r="HB240">
        <v>24444</v>
      </c>
      <c r="HC240">
        <v>20900</v>
      </c>
      <c r="HD240">
        <v>12200</v>
      </c>
      <c r="HE240">
        <v>78700</v>
      </c>
      <c r="HF240">
        <v>17400</v>
      </c>
      <c r="HG240">
        <v>44950</v>
      </c>
      <c r="HH240">
        <v>20000</v>
      </c>
      <c r="HI240">
        <v>21500</v>
      </c>
      <c r="HJ240">
        <v>14800</v>
      </c>
      <c r="HK240">
        <v>39600</v>
      </c>
      <c r="HL240">
        <v>50900</v>
      </c>
      <c r="HM240">
        <v>11300</v>
      </c>
      <c r="HN240">
        <v>28600</v>
      </c>
      <c r="HO240">
        <v>30800</v>
      </c>
      <c r="HP240">
        <v>60400</v>
      </c>
      <c r="HQ240">
        <v>130200</v>
      </c>
      <c r="HR240">
        <v>76000</v>
      </c>
      <c r="HS240">
        <v>65800</v>
      </c>
      <c r="HT240">
        <v>77100</v>
      </c>
      <c r="HU240">
        <v>30700</v>
      </c>
      <c r="HV240">
        <v>25300</v>
      </c>
      <c r="HW240">
        <v>25100</v>
      </c>
      <c r="HX240">
        <v>41900</v>
      </c>
      <c r="HY240">
        <v>74000</v>
      </c>
      <c r="HZ240">
        <v>6920</v>
      </c>
      <c r="IA240">
        <v>35000</v>
      </c>
      <c r="IB240">
        <v>28400</v>
      </c>
      <c r="IC240">
        <v>12100</v>
      </c>
      <c r="ID240">
        <v>13700</v>
      </c>
      <c r="IE240">
        <v>86200</v>
      </c>
      <c r="IF240">
        <v>49100</v>
      </c>
      <c r="IG240">
        <v>12710.3</v>
      </c>
      <c r="IH240">
        <v>46100</v>
      </c>
      <c r="II240">
        <v>21300</v>
      </c>
      <c r="IJ240">
        <v>50000</v>
      </c>
      <c r="IK240">
        <v>84300</v>
      </c>
      <c r="IL240">
        <v>17500</v>
      </c>
      <c r="IM240">
        <v>13250</v>
      </c>
      <c r="IN240">
        <v>35700</v>
      </c>
      <c r="IO240">
        <v>8750</v>
      </c>
      <c r="IP240">
        <v>18700</v>
      </c>
      <c r="IQ240">
        <v>10750</v>
      </c>
      <c r="IR240">
        <v>93000</v>
      </c>
      <c r="IS240">
        <v>45000</v>
      </c>
      <c r="IT240">
        <v>13850</v>
      </c>
      <c r="IU240">
        <v>12050</v>
      </c>
      <c r="IV240">
        <v>46600</v>
      </c>
      <c r="IW240">
        <v>29100</v>
      </c>
      <c r="IX240">
        <v>19250</v>
      </c>
      <c r="IY240">
        <v>10250</v>
      </c>
      <c r="IZ240">
        <v>60600</v>
      </c>
      <c r="JA240">
        <v>76.721999999999994</v>
      </c>
      <c r="JB240">
        <v>273.89999999999998</v>
      </c>
      <c r="JC240">
        <v>73900</v>
      </c>
      <c r="JD240">
        <v>37100</v>
      </c>
      <c r="JE240">
        <v>33850</v>
      </c>
      <c r="JF240">
        <v>60000</v>
      </c>
      <c r="JG240">
        <v>63800</v>
      </c>
      <c r="JH240">
        <v>100</v>
      </c>
      <c r="JI240">
        <v>11800</v>
      </c>
      <c r="JJ240">
        <v>11700</v>
      </c>
      <c r="JK240">
        <v>17950</v>
      </c>
      <c r="JL240">
        <v>122.8</v>
      </c>
      <c r="JM240">
        <v>77000</v>
      </c>
      <c r="JN240">
        <v>13950</v>
      </c>
      <c r="JO240">
        <v>13700</v>
      </c>
      <c r="JP240">
        <v>86600</v>
      </c>
      <c r="JQ240">
        <v>11600</v>
      </c>
      <c r="JR240">
        <v>21100</v>
      </c>
      <c r="JS240">
        <v>33700</v>
      </c>
      <c r="JT240">
        <v>11000</v>
      </c>
      <c r="JU240">
        <v>15700</v>
      </c>
      <c r="JV240">
        <v>25000</v>
      </c>
      <c r="JW240">
        <v>30100</v>
      </c>
      <c r="JX240">
        <v>44800</v>
      </c>
      <c r="JY240">
        <v>28650</v>
      </c>
      <c r="JZ240">
        <v>26100</v>
      </c>
      <c r="KA240">
        <v>12300</v>
      </c>
      <c r="KB240">
        <v>12750</v>
      </c>
      <c r="KC240" s="19"/>
      <c r="KD240" s="19"/>
      <c r="KE240" s="19"/>
      <c r="KF240" s="19"/>
      <c r="KG240" s="19"/>
      <c r="KH240" s="19"/>
      <c r="KI240" s="19"/>
      <c r="KJ240" s="19"/>
      <c r="KK240" s="19"/>
      <c r="KL240" s="19"/>
      <c r="KM240" s="19"/>
      <c r="KN240" s="19"/>
      <c r="KO240" s="19"/>
      <c r="KP240" s="19"/>
      <c r="KQ240" s="19"/>
      <c r="KR240" s="19"/>
      <c r="KS240" s="19"/>
      <c r="KT240" s="19"/>
      <c r="KU240" s="19"/>
      <c r="KV240" s="19"/>
      <c r="KW240" s="19"/>
      <c r="KX240" s="19"/>
      <c r="KY240" s="19"/>
      <c r="KZ240" s="19"/>
      <c r="LA240" s="19"/>
      <c r="LB240" s="19"/>
      <c r="LC240" s="19"/>
      <c r="LD240" s="19"/>
      <c r="LE240" s="19"/>
      <c r="LF240" s="19"/>
      <c r="LG240" s="19"/>
      <c r="LH240" s="19"/>
      <c r="LI240" s="19"/>
      <c r="LJ240" s="19"/>
      <c r="LK240" s="19"/>
      <c r="LL240" s="19"/>
      <c r="LM240" s="19"/>
      <c r="LN240" s="19"/>
      <c r="LO240" s="19"/>
      <c r="LP240" s="19"/>
      <c r="LQ240" s="19"/>
      <c r="LR240" s="19"/>
      <c r="LS240" s="19"/>
      <c r="LT240" s="19"/>
      <c r="LU240" s="19"/>
      <c r="LV240" s="19"/>
      <c r="LW240" s="19"/>
      <c r="LX240" s="19"/>
      <c r="LY240" s="19"/>
      <c r="LZ240" s="19"/>
      <c r="MA240" s="19"/>
      <c r="MB240" s="19"/>
      <c r="MC240" s="19"/>
      <c r="MD240" s="19"/>
      <c r="ME240" s="19"/>
      <c r="MF240" s="19"/>
      <c r="MG240" s="19"/>
      <c r="MH240" s="19"/>
      <c r="MI240" s="19"/>
      <c r="MJ240" s="19"/>
      <c r="MK240" s="19"/>
      <c r="ML240" s="19"/>
      <c r="MM240" s="19"/>
      <c r="MN240" s="19"/>
      <c r="MO240" s="19"/>
      <c r="MP240" s="19"/>
      <c r="MQ240" s="19"/>
      <c r="MR240" s="19"/>
      <c r="MS240" s="19"/>
      <c r="MT240" s="19"/>
      <c r="MU240" s="19"/>
      <c r="MV240" s="19"/>
      <c r="MW240" s="19"/>
      <c r="MX240" s="19"/>
      <c r="MY240" s="19"/>
      <c r="MZ240" s="19"/>
      <c r="NA240" s="19"/>
      <c r="NB240" s="19"/>
      <c r="NC240" s="19"/>
      <c r="ND240" s="20"/>
      <c r="NE240" s="20"/>
      <c r="NF240" s="20"/>
      <c r="NG240" s="19"/>
      <c r="NH240" s="19"/>
      <c r="NI240" s="19"/>
      <c r="NJ240" s="19"/>
      <c r="NK240" s="19"/>
      <c r="NL240" s="19"/>
      <c r="NM240" s="19"/>
      <c r="NN240" s="20"/>
      <c r="NO240" s="20"/>
      <c r="NP240" s="20"/>
      <c r="NQ240" s="19"/>
      <c r="NR240" s="19"/>
      <c r="NS240" s="19"/>
      <c r="NT240" s="19"/>
      <c r="NU240" s="20"/>
      <c r="NV240" s="19"/>
      <c r="NW240" s="19"/>
      <c r="NX240" s="19"/>
      <c r="NY240" s="19"/>
      <c r="NZ240" s="19"/>
      <c r="OA240" s="19"/>
      <c r="OB240" s="19"/>
      <c r="OC240" s="19"/>
      <c r="OD240" s="19"/>
      <c r="OE240" s="19"/>
      <c r="OF240" s="19"/>
      <c r="OG240" s="19"/>
      <c r="OH240" s="19"/>
      <c r="OI240" s="19"/>
      <c r="OJ240" s="19"/>
      <c r="OK240" s="19"/>
      <c r="OL240" s="19"/>
      <c r="OM240" s="19"/>
      <c r="ON240" s="19"/>
      <c r="OO240" s="19"/>
      <c r="OP240" s="19"/>
      <c r="OQ240" s="19"/>
      <c r="OR240" s="19"/>
      <c r="OS240" s="21"/>
      <c r="OT240" s="21"/>
      <c r="OU240" s="21"/>
      <c r="OV240" s="21"/>
      <c r="OW240" s="21"/>
      <c r="OX240" s="21"/>
      <c r="OY240" s="21"/>
      <c r="OZ240" s="21"/>
      <c r="PA240" s="21"/>
      <c r="PB240" s="21"/>
      <c r="PC240" s="21"/>
    </row>
    <row r="241" spans="1:419" x14ac:dyDescent="0.2">
      <c r="A241" s="24">
        <v>44547</v>
      </c>
      <c r="B241">
        <v>18600</v>
      </c>
      <c r="C241">
        <v>12300</v>
      </c>
      <c r="D241">
        <v>37300</v>
      </c>
      <c r="E241">
        <v>26000</v>
      </c>
      <c r="F241">
        <v>17200</v>
      </c>
      <c r="G241">
        <v>38300</v>
      </c>
      <c r="H241">
        <v>37000</v>
      </c>
      <c r="I241">
        <v>24600</v>
      </c>
      <c r="J241">
        <v>8150</v>
      </c>
      <c r="K241">
        <v>35400</v>
      </c>
      <c r="L241">
        <v>25450</v>
      </c>
      <c r="M241">
        <v>19750</v>
      </c>
      <c r="N241">
        <v>16384.599999999999</v>
      </c>
      <c r="O241">
        <v>13300</v>
      </c>
      <c r="P241">
        <v>53600</v>
      </c>
      <c r="Q241">
        <v>63100</v>
      </c>
      <c r="R241">
        <v>19550</v>
      </c>
      <c r="S241">
        <v>25300</v>
      </c>
      <c r="T241">
        <v>35600</v>
      </c>
      <c r="U241">
        <v>60500</v>
      </c>
      <c r="V241">
        <v>29300</v>
      </c>
      <c r="W241">
        <v>35535.199999999997</v>
      </c>
      <c r="X241">
        <v>26000</v>
      </c>
      <c r="Y241">
        <v>44500</v>
      </c>
      <c r="Z241">
        <v>60500</v>
      </c>
      <c r="AA241">
        <v>42500</v>
      </c>
      <c r="AB241">
        <v>17350</v>
      </c>
      <c r="AC241">
        <v>57600</v>
      </c>
      <c r="AD241">
        <v>45500</v>
      </c>
      <c r="AE241">
        <v>31500</v>
      </c>
      <c r="AF241">
        <v>23750</v>
      </c>
      <c r="AG241">
        <v>60000</v>
      </c>
      <c r="AH241">
        <v>18200</v>
      </c>
      <c r="AI241">
        <v>16700</v>
      </c>
      <c r="AJ241">
        <v>19700</v>
      </c>
      <c r="AK241">
        <v>22850</v>
      </c>
      <c r="AL241">
        <v>15200</v>
      </c>
      <c r="AM241">
        <v>36000</v>
      </c>
      <c r="AN241">
        <v>37950</v>
      </c>
      <c r="AO241">
        <v>34000</v>
      </c>
      <c r="AP241">
        <v>55413</v>
      </c>
      <c r="AQ241">
        <v>21000</v>
      </c>
      <c r="AR241">
        <v>30150</v>
      </c>
      <c r="AS241">
        <v>43000</v>
      </c>
      <c r="AT241">
        <v>18900</v>
      </c>
      <c r="AU241">
        <v>45700</v>
      </c>
      <c r="AV241">
        <v>91300</v>
      </c>
      <c r="AW241">
        <v>20000</v>
      </c>
      <c r="AX241">
        <v>32950</v>
      </c>
      <c r="AY241">
        <v>24450</v>
      </c>
      <c r="AZ241">
        <v>41400</v>
      </c>
      <c r="BA241">
        <v>46900</v>
      </c>
      <c r="BB241">
        <v>64300</v>
      </c>
      <c r="BC241">
        <v>14800</v>
      </c>
      <c r="BD241">
        <v>11100</v>
      </c>
      <c r="BE241">
        <v>44800</v>
      </c>
      <c r="BF241">
        <v>37900</v>
      </c>
      <c r="BG241">
        <v>124900</v>
      </c>
      <c r="BH241">
        <v>52300</v>
      </c>
      <c r="BI241">
        <v>85300</v>
      </c>
      <c r="BJ241">
        <v>123600</v>
      </c>
      <c r="BK241">
        <v>12500</v>
      </c>
      <c r="BL241">
        <v>91000</v>
      </c>
      <c r="BM241">
        <v>8300</v>
      </c>
      <c r="BN241">
        <v>54800</v>
      </c>
      <c r="BO241">
        <v>49900</v>
      </c>
      <c r="BP241">
        <v>75900</v>
      </c>
      <c r="BQ241">
        <v>28900</v>
      </c>
      <c r="BR241">
        <v>33400</v>
      </c>
      <c r="BS241">
        <v>21750</v>
      </c>
      <c r="BT241">
        <v>72500</v>
      </c>
      <c r="BU241">
        <v>47800</v>
      </c>
      <c r="BV241">
        <v>23450</v>
      </c>
      <c r="BW241">
        <v>35200</v>
      </c>
      <c r="BX241">
        <v>61300</v>
      </c>
      <c r="BY241">
        <v>36200</v>
      </c>
      <c r="BZ241">
        <v>7700</v>
      </c>
      <c r="CA241">
        <v>26000</v>
      </c>
      <c r="CB241">
        <v>29000</v>
      </c>
      <c r="CC241">
        <v>17750</v>
      </c>
      <c r="CD241">
        <v>18400</v>
      </c>
      <c r="CE241">
        <v>10300</v>
      </c>
      <c r="CF241">
        <v>27850</v>
      </c>
      <c r="CG241">
        <v>16100</v>
      </c>
      <c r="CH241">
        <v>15500</v>
      </c>
      <c r="CI241">
        <v>17400</v>
      </c>
      <c r="CJ241">
        <v>53000</v>
      </c>
      <c r="CK241">
        <v>96400</v>
      </c>
      <c r="CL241">
        <v>7140</v>
      </c>
      <c r="CM241">
        <v>62500</v>
      </c>
      <c r="CN241">
        <v>99000</v>
      </c>
      <c r="CO241">
        <v>53182</v>
      </c>
      <c r="CP241">
        <v>40950</v>
      </c>
      <c r="CQ241">
        <v>26800</v>
      </c>
      <c r="CR241">
        <v>49300</v>
      </c>
      <c r="CS241">
        <v>16250</v>
      </c>
      <c r="CT241">
        <v>17900</v>
      </c>
      <c r="CU241">
        <v>20750</v>
      </c>
      <c r="CV241">
        <v>12150</v>
      </c>
      <c r="CW241">
        <v>70600</v>
      </c>
      <c r="CX241">
        <v>8240</v>
      </c>
      <c r="CY241">
        <v>15500</v>
      </c>
      <c r="CZ241">
        <v>11050</v>
      </c>
      <c r="DA241">
        <v>12000</v>
      </c>
      <c r="DB241">
        <v>31300</v>
      </c>
      <c r="DC241">
        <v>26500</v>
      </c>
      <c r="DD241">
        <v>14350</v>
      </c>
      <c r="DE241">
        <v>46150</v>
      </c>
      <c r="DF241">
        <v>104800</v>
      </c>
      <c r="DG241">
        <v>63333.3</v>
      </c>
      <c r="DH241">
        <v>10812</v>
      </c>
      <c r="DI241">
        <v>19200</v>
      </c>
      <c r="DJ241">
        <v>25750</v>
      </c>
      <c r="DK241">
        <v>10400</v>
      </c>
      <c r="DL241">
        <v>38500</v>
      </c>
      <c r="DM241">
        <v>46700</v>
      </c>
      <c r="DN241">
        <v>8000</v>
      </c>
      <c r="DO241">
        <v>36100</v>
      </c>
      <c r="DP241">
        <v>23700</v>
      </c>
      <c r="DQ241">
        <v>19950</v>
      </c>
      <c r="DR241">
        <v>23100</v>
      </c>
      <c r="DS241">
        <v>14700</v>
      </c>
      <c r="DT241">
        <v>9410</v>
      </c>
      <c r="DU241">
        <v>20900</v>
      </c>
      <c r="DV241">
        <v>15200</v>
      </c>
      <c r="DW241">
        <v>32650</v>
      </c>
      <c r="DX241">
        <v>77700</v>
      </c>
      <c r="DY241">
        <v>16550</v>
      </c>
      <c r="DZ241">
        <v>23600</v>
      </c>
      <c r="EA241">
        <v>16741.099999999999</v>
      </c>
      <c r="EB241">
        <v>57000</v>
      </c>
      <c r="EC241">
        <v>55500</v>
      </c>
      <c r="ED241">
        <v>16300</v>
      </c>
      <c r="EE241">
        <v>10250</v>
      </c>
      <c r="EF241">
        <v>39950</v>
      </c>
      <c r="EG241">
        <v>25000</v>
      </c>
      <c r="EH241">
        <v>81500</v>
      </c>
      <c r="EI241">
        <v>23350</v>
      </c>
      <c r="EJ241">
        <v>6900</v>
      </c>
      <c r="EK241">
        <v>16350</v>
      </c>
      <c r="EL241">
        <v>13950</v>
      </c>
      <c r="EM241">
        <v>11600</v>
      </c>
      <c r="EN241">
        <v>50500</v>
      </c>
      <c r="EO241">
        <v>51000</v>
      </c>
      <c r="EP241">
        <v>17200</v>
      </c>
      <c r="EQ241">
        <v>15300</v>
      </c>
      <c r="ER241">
        <v>28200</v>
      </c>
      <c r="ES241">
        <v>10250</v>
      </c>
      <c r="ET241">
        <v>14550</v>
      </c>
      <c r="EU241">
        <v>157500</v>
      </c>
      <c r="EV241">
        <v>134.5</v>
      </c>
      <c r="EW241">
        <v>25150</v>
      </c>
      <c r="EX241">
        <v>43800</v>
      </c>
      <c r="EY241">
        <v>82400</v>
      </c>
      <c r="EZ241">
        <v>39000</v>
      </c>
      <c r="FA241">
        <v>64800</v>
      </c>
      <c r="FB241">
        <v>83600</v>
      </c>
      <c r="FC241">
        <v>25900</v>
      </c>
      <c r="FD241">
        <v>43100</v>
      </c>
      <c r="FE241">
        <v>87939</v>
      </c>
      <c r="FF241">
        <v>12200</v>
      </c>
      <c r="FG241">
        <v>9950</v>
      </c>
      <c r="FH241">
        <v>37250</v>
      </c>
      <c r="FI241">
        <v>37700</v>
      </c>
      <c r="FJ241">
        <v>40200</v>
      </c>
      <c r="FK241">
        <v>99700</v>
      </c>
      <c r="FL241">
        <v>95500</v>
      </c>
      <c r="FM241">
        <v>32000</v>
      </c>
      <c r="FN241">
        <v>22800</v>
      </c>
      <c r="FO241">
        <v>34800</v>
      </c>
      <c r="FP241">
        <v>29500</v>
      </c>
      <c r="FQ241">
        <v>73000</v>
      </c>
      <c r="FR241">
        <v>9200</v>
      </c>
      <c r="FS241">
        <v>12000</v>
      </c>
      <c r="FT241">
        <v>18400</v>
      </c>
      <c r="FU241">
        <v>54300</v>
      </c>
      <c r="FV241">
        <v>10900</v>
      </c>
      <c r="FW241">
        <v>95500</v>
      </c>
      <c r="FX241">
        <v>14850</v>
      </c>
      <c r="FY241">
        <v>23700</v>
      </c>
      <c r="FZ241">
        <v>103600</v>
      </c>
      <c r="GA241">
        <v>16500</v>
      </c>
      <c r="GB241">
        <v>27800</v>
      </c>
      <c r="GC241">
        <v>24000</v>
      </c>
      <c r="GD241">
        <v>7070</v>
      </c>
      <c r="GE241">
        <v>9600</v>
      </c>
      <c r="GF241">
        <v>7200</v>
      </c>
      <c r="GG241">
        <v>15300</v>
      </c>
      <c r="GH241">
        <v>137809</v>
      </c>
      <c r="GI241">
        <v>13800</v>
      </c>
      <c r="GJ241">
        <v>67600</v>
      </c>
      <c r="GK241">
        <v>19950</v>
      </c>
      <c r="GL241">
        <v>10600</v>
      </c>
      <c r="GM241">
        <v>30800</v>
      </c>
      <c r="GN241">
        <v>150</v>
      </c>
      <c r="GO241">
        <v>21600</v>
      </c>
      <c r="GP241">
        <v>28000</v>
      </c>
      <c r="GQ241">
        <v>19450</v>
      </c>
      <c r="GR241">
        <v>24100</v>
      </c>
      <c r="GS241">
        <v>17050</v>
      </c>
      <c r="GT241">
        <v>22150</v>
      </c>
      <c r="GU241">
        <v>19900</v>
      </c>
      <c r="GV241">
        <v>21500</v>
      </c>
      <c r="GW241">
        <v>17100</v>
      </c>
      <c r="GX241">
        <v>74800</v>
      </c>
      <c r="GY241">
        <v>30000</v>
      </c>
      <c r="GZ241">
        <v>9030</v>
      </c>
      <c r="HA241">
        <v>16400</v>
      </c>
      <c r="HB241">
        <v>24444</v>
      </c>
      <c r="HC241">
        <v>20850</v>
      </c>
      <c r="HD241">
        <v>12300</v>
      </c>
      <c r="HE241">
        <v>78700</v>
      </c>
      <c r="HF241">
        <v>17300</v>
      </c>
      <c r="HG241">
        <v>44000</v>
      </c>
      <c r="HH241">
        <v>20100</v>
      </c>
      <c r="HI241">
        <v>21500</v>
      </c>
      <c r="HJ241">
        <v>15800</v>
      </c>
      <c r="HK241">
        <v>38350</v>
      </c>
      <c r="HL241">
        <v>52500</v>
      </c>
      <c r="HM241">
        <v>11500</v>
      </c>
      <c r="HN241">
        <v>28300</v>
      </c>
      <c r="HO241">
        <v>31300</v>
      </c>
      <c r="HP241">
        <v>61000</v>
      </c>
      <c r="HQ241">
        <v>139300</v>
      </c>
      <c r="HR241">
        <v>77000</v>
      </c>
      <c r="HS241">
        <v>65600</v>
      </c>
      <c r="HT241">
        <v>75500</v>
      </c>
      <c r="HU241">
        <v>30700</v>
      </c>
      <c r="HV241">
        <v>25300</v>
      </c>
      <c r="HW241">
        <v>25200</v>
      </c>
      <c r="HX241">
        <v>41750</v>
      </c>
      <c r="HY241">
        <v>73500</v>
      </c>
      <c r="HZ241">
        <v>6950</v>
      </c>
      <c r="IA241">
        <v>35000</v>
      </c>
      <c r="IB241">
        <v>28750</v>
      </c>
      <c r="IC241">
        <v>11800</v>
      </c>
      <c r="ID241">
        <v>13650</v>
      </c>
      <c r="IE241">
        <v>87000</v>
      </c>
      <c r="IF241">
        <v>52500</v>
      </c>
      <c r="IG241">
        <v>12710.3</v>
      </c>
      <c r="IH241">
        <v>45800</v>
      </c>
      <c r="II241">
        <v>20850</v>
      </c>
      <c r="IJ241">
        <v>49500</v>
      </c>
      <c r="IK241">
        <v>83500</v>
      </c>
      <c r="IL241">
        <v>17400</v>
      </c>
      <c r="IM241">
        <v>13300</v>
      </c>
      <c r="IN241">
        <v>36000</v>
      </c>
      <c r="IO241">
        <v>8500</v>
      </c>
      <c r="IP241">
        <v>19000</v>
      </c>
      <c r="IQ241">
        <v>10600</v>
      </c>
      <c r="IR241">
        <v>93000</v>
      </c>
      <c r="IS241">
        <v>45500</v>
      </c>
      <c r="IT241">
        <v>14800</v>
      </c>
      <c r="IU241">
        <v>12200</v>
      </c>
      <c r="IV241">
        <v>49850</v>
      </c>
      <c r="IW241">
        <v>29550</v>
      </c>
      <c r="IX241">
        <v>19100</v>
      </c>
      <c r="IY241">
        <v>9800</v>
      </c>
      <c r="IZ241">
        <v>60800</v>
      </c>
      <c r="JA241">
        <v>74.709000000000003</v>
      </c>
      <c r="JB241">
        <v>292</v>
      </c>
      <c r="JC241">
        <v>75000</v>
      </c>
      <c r="JD241">
        <v>37500</v>
      </c>
      <c r="JE241">
        <v>34700</v>
      </c>
      <c r="JF241">
        <v>56200</v>
      </c>
      <c r="JG241">
        <v>65900</v>
      </c>
      <c r="JH241">
        <v>102</v>
      </c>
      <c r="JI241">
        <v>11800</v>
      </c>
      <c r="JJ241">
        <v>11700</v>
      </c>
      <c r="JK241">
        <v>17600</v>
      </c>
      <c r="JL241">
        <v>122.5</v>
      </c>
      <c r="JM241">
        <v>80000</v>
      </c>
      <c r="JN241">
        <v>13850</v>
      </c>
      <c r="JO241">
        <v>13750</v>
      </c>
      <c r="JP241">
        <v>85700</v>
      </c>
      <c r="JQ241">
        <v>11300</v>
      </c>
      <c r="JR241">
        <v>20000</v>
      </c>
      <c r="JS241">
        <v>33800</v>
      </c>
      <c r="JT241">
        <v>11750</v>
      </c>
      <c r="JU241">
        <v>15350</v>
      </c>
      <c r="JV241">
        <v>24000</v>
      </c>
      <c r="JW241">
        <v>30800</v>
      </c>
      <c r="JX241">
        <v>44700</v>
      </c>
      <c r="JY241">
        <v>28800</v>
      </c>
      <c r="JZ241">
        <v>24100</v>
      </c>
      <c r="KA241">
        <v>12300</v>
      </c>
      <c r="KB241">
        <v>12800</v>
      </c>
      <c r="KC241" s="19"/>
      <c r="KD241" s="19"/>
      <c r="KE241" s="19"/>
      <c r="KF241" s="19"/>
      <c r="KG241" s="19"/>
      <c r="KH241" s="19"/>
      <c r="KI241" s="19"/>
      <c r="KJ241" s="19"/>
      <c r="KK241" s="19"/>
      <c r="KL241" s="19"/>
      <c r="KM241" s="19"/>
      <c r="KN241" s="19"/>
      <c r="KO241" s="19"/>
      <c r="KP241" s="19"/>
      <c r="KQ241" s="19"/>
      <c r="KR241" s="19"/>
      <c r="KS241" s="19"/>
      <c r="KT241" s="19"/>
      <c r="KU241" s="19"/>
      <c r="KV241" s="19"/>
      <c r="KW241" s="19"/>
      <c r="KX241" s="19"/>
      <c r="KY241" s="19"/>
      <c r="KZ241" s="19"/>
      <c r="LA241" s="19"/>
      <c r="LB241" s="19"/>
      <c r="LC241" s="19"/>
      <c r="LD241" s="19"/>
      <c r="LE241" s="19"/>
      <c r="LF241" s="19"/>
      <c r="LG241" s="19"/>
      <c r="LH241" s="19"/>
      <c r="LI241" s="19"/>
      <c r="LJ241" s="19"/>
      <c r="LK241" s="19"/>
      <c r="LL241" s="19"/>
      <c r="LM241" s="19"/>
      <c r="LN241" s="19"/>
      <c r="LO241" s="19"/>
      <c r="LP241" s="19"/>
      <c r="LQ241" s="19"/>
      <c r="LR241" s="19"/>
      <c r="LS241" s="19"/>
      <c r="LT241" s="19"/>
      <c r="LU241" s="19"/>
      <c r="LV241" s="19"/>
      <c r="LW241" s="19"/>
      <c r="LX241" s="19"/>
      <c r="LY241" s="19"/>
      <c r="LZ241" s="19"/>
      <c r="MA241" s="19"/>
      <c r="MB241" s="19"/>
      <c r="MC241" s="19"/>
      <c r="MD241" s="19"/>
      <c r="ME241" s="19"/>
      <c r="MF241" s="19"/>
      <c r="MG241" s="19"/>
      <c r="MH241" s="19"/>
      <c r="MI241" s="19"/>
      <c r="MJ241" s="19"/>
      <c r="MK241" s="19"/>
      <c r="ML241" s="19"/>
      <c r="MM241" s="19"/>
      <c r="MN241" s="19"/>
      <c r="MO241" s="19"/>
      <c r="MP241" s="19"/>
      <c r="MQ241" s="19"/>
      <c r="MR241" s="19"/>
      <c r="MS241" s="19"/>
      <c r="MT241" s="19"/>
      <c r="MU241" s="19"/>
      <c r="MV241" s="19"/>
      <c r="MW241" s="19"/>
      <c r="MX241" s="19"/>
      <c r="MY241" s="19"/>
      <c r="MZ241" s="19"/>
      <c r="NA241" s="19"/>
      <c r="NB241" s="19"/>
      <c r="NC241" s="19"/>
      <c r="ND241" s="20"/>
      <c r="NE241" s="20"/>
      <c r="NF241" s="20"/>
      <c r="NG241" s="19"/>
      <c r="NH241" s="19"/>
      <c r="NI241" s="19"/>
      <c r="NJ241" s="19"/>
      <c r="NK241" s="19"/>
      <c r="NL241" s="19"/>
      <c r="NM241" s="19"/>
      <c r="NN241" s="20"/>
      <c r="NO241" s="20"/>
      <c r="NP241" s="20"/>
      <c r="NQ241" s="19"/>
      <c r="NR241" s="19"/>
      <c r="NS241" s="19"/>
      <c r="NT241" s="19"/>
      <c r="NU241" s="20"/>
      <c r="NV241" s="19"/>
      <c r="NW241" s="19"/>
      <c r="NX241" s="19"/>
      <c r="NY241" s="19"/>
      <c r="NZ241" s="19"/>
      <c r="OA241" s="19"/>
      <c r="OB241" s="19"/>
      <c r="OC241" s="19"/>
      <c r="OD241" s="19"/>
      <c r="OE241" s="19"/>
      <c r="OF241" s="19"/>
      <c r="OG241" s="19"/>
      <c r="OH241" s="19"/>
      <c r="OI241" s="19"/>
      <c r="OJ241" s="19"/>
      <c r="OK241" s="19"/>
      <c r="OL241" s="19"/>
      <c r="OM241" s="19"/>
      <c r="ON241" s="19"/>
      <c r="OO241" s="19"/>
      <c r="OP241" s="19"/>
      <c r="OQ241" s="19"/>
      <c r="OR241" s="19"/>
      <c r="OS241" s="21"/>
      <c r="OT241" s="21"/>
      <c r="OU241" s="21"/>
      <c r="OV241" s="21"/>
      <c r="OW241" s="21"/>
      <c r="OX241" s="21"/>
      <c r="OY241" s="21"/>
      <c r="OZ241" s="21"/>
      <c r="PA241" s="21"/>
      <c r="PB241" s="21"/>
      <c r="PC241" s="21"/>
    </row>
    <row r="242" spans="1:419" x14ac:dyDescent="0.2">
      <c r="A242" s="24">
        <v>44550</v>
      </c>
      <c r="B242">
        <v>18100</v>
      </c>
      <c r="C242">
        <v>12500</v>
      </c>
      <c r="D242">
        <v>37500</v>
      </c>
      <c r="E242">
        <v>26250</v>
      </c>
      <c r="F242">
        <v>18400</v>
      </c>
      <c r="G242">
        <v>38300</v>
      </c>
      <c r="H242">
        <v>37200</v>
      </c>
      <c r="I242">
        <v>25000</v>
      </c>
      <c r="J242">
        <v>8250</v>
      </c>
      <c r="K242">
        <v>36700</v>
      </c>
      <c r="L242">
        <v>25250</v>
      </c>
      <c r="M242">
        <v>20100</v>
      </c>
      <c r="N242">
        <v>16230.8</v>
      </c>
      <c r="O242">
        <v>13050</v>
      </c>
      <c r="P242">
        <v>52700</v>
      </c>
      <c r="Q242">
        <v>62300</v>
      </c>
      <c r="R242">
        <v>19000</v>
      </c>
      <c r="S242">
        <v>24750</v>
      </c>
      <c r="T242">
        <v>35050</v>
      </c>
      <c r="U242">
        <v>61100</v>
      </c>
      <c r="V242">
        <v>29500</v>
      </c>
      <c r="W242">
        <v>35297.800000000003</v>
      </c>
      <c r="X242">
        <v>25450</v>
      </c>
      <c r="Y242">
        <v>44700</v>
      </c>
      <c r="Z242">
        <v>62200</v>
      </c>
      <c r="AA242">
        <v>43200</v>
      </c>
      <c r="AB242">
        <v>17900</v>
      </c>
      <c r="AC242">
        <v>56600</v>
      </c>
      <c r="AD242">
        <v>44600</v>
      </c>
      <c r="AE242">
        <v>31500</v>
      </c>
      <c r="AF242">
        <v>23800</v>
      </c>
      <c r="AG242">
        <v>59100</v>
      </c>
      <c r="AH242">
        <v>17750</v>
      </c>
      <c r="AI242">
        <v>16200</v>
      </c>
      <c r="AJ242">
        <v>18650</v>
      </c>
      <c r="AK242">
        <v>22900</v>
      </c>
      <c r="AL242">
        <v>14150</v>
      </c>
      <c r="AM242">
        <v>38500</v>
      </c>
      <c r="AN242">
        <v>37400</v>
      </c>
      <c r="AO242">
        <v>34000</v>
      </c>
      <c r="AP242">
        <v>54404</v>
      </c>
      <c r="AQ242">
        <v>20800</v>
      </c>
      <c r="AR242">
        <v>29150</v>
      </c>
      <c r="AS242">
        <v>45450</v>
      </c>
      <c r="AT242">
        <v>19000</v>
      </c>
      <c r="AU242">
        <v>45350</v>
      </c>
      <c r="AV242">
        <v>88800</v>
      </c>
      <c r="AW242">
        <v>20000</v>
      </c>
      <c r="AX242">
        <v>32450</v>
      </c>
      <c r="AY242">
        <v>25250</v>
      </c>
      <c r="AZ242">
        <v>42650</v>
      </c>
      <c r="BA242">
        <v>48850</v>
      </c>
      <c r="BB242">
        <v>63000</v>
      </c>
      <c r="BC242">
        <v>15800</v>
      </c>
      <c r="BD242">
        <v>10900</v>
      </c>
      <c r="BE242">
        <v>43900</v>
      </c>
      <c r="BF242">
        <v>37800</v>
      </c>
      <c r="BG242">
        <v>123800</v>
      </c>
      <c r="BH242">
        <v>52900</v>
      </c>
      <c r="BI242">
        <v>84900</v>
      </c>
      <c r="BJ242">
        <v>128500</v>
      </c>
      <c r="BK242">
        <v>12500</v>
      </c>
      <c r="BL242">
        <v>87000</v>
      </c>
      <c r="BM242">
        <v>8400</v>
      </c>
      <c r="BN242">
        <v>53800</v>
      </c>
      <c r="BO242">
        <v>50400</v>
      </c>
      <c r="BP242">
        <v>73300</v>
      </c>
      <c r="BQ242">
        <v>28800</v>
      </c>
      <c r="BR242">
        <v>33050</v>
      </c>
      <c r="BS242">
        <v>23250</v>
      </c>
      <c r="BT242">
        <v>69400</v>
      </c>
      <c r="BU242">
        <v>47800</v>
      </c>
      <c r="BV242">
        <v>23450</v>
      </c>
      <c r="BW242">
        <v>35000</v>
      </c>
      <c r="BX242">
        <v>60300</v>
      </c>
      <c r="BY242">
        <v>35500</v>
      </c>
      <c r="BZ242">
        <v>7400</v>
      </c>
      <c r="CA242">
        <v>26450</v>
      </c>
      <c r="CB242">
        <v>28700</v>
      </c>
      <c r="CC242">
        <v>17600</v>
      </c>
      <c r="CD242">
        <v>18400</v>
      </c>
      <c r="CE242">
        <v>10300</v>
      </c>
      <c r="CF242">
        <v>26650</v>
      </c>
      <c r="CG242">
        <v>16150</v>
      </c>
      <c r="CH242">
        <v>15250</v>
      </c>
      <c r="CI242">
        <v>17500</v>
      </c>
      <c r="CJ242">
        <v>52000</v>
      </c>
      <c r="CK242">
        <v>95800</v>
      </c>
      <c r="CL242">
        <v>7000</v>
      </c>
      <c r="CM242">
        <v>63200</v>
      </c>
      <c r="CN242">
        <v>96700</v>
      </c>
      <c r="CO242">
        <v>53455</v>
      </c>
      <c r="CP242">
        <v>39900</v>
      </c>
      <c r="CQ242">
        <v>26000</v>
      </c>
      <c r="CR242">
        <v>48200</v>
      </c>
      <c r="CS242">
        <v>15950</v>
      </c>
      <c r="CT242">
        <v>17850</v>
      </c>
      <c r="CU242">
        <v>21350</v>
      </c>
      <c r="CV242">
        <v>12750</v>
      </c>
      <c r="CW242">
        <v>68700</v>
      </c>
      <c r="CX242">
        <v>8400</v>
      </c>
      <c r="CY242">
        <v>14850</v>
      </c>
      <c r="CZ242">
        <v>11800</v>
      </c>
      <c r="DA242">
        <v>12000</v>
      </c>
      <c r="DB242">
        <v>31100</v>
      </c>
      <c r="DC242">
        <v>25500</v>
      </c>
      <c r="DD242">
        <v>13900</v>
      </c>
      <c r="DE242">
        <v>47000</v>
      </c>
      <c r="DF242">
        <v>101100</v>
      </c>
      <c r="DG242">
        <v>61666.6</v>
      </c>
      <c r="DH242">
        <v>10683.8</v>
      </c>
      <c r="DI242">
        <v>18950</v>
      </c>
      <c r="DJ242">
        <v>25650</v>
      </c>
      <c r="DK242">
        <v>10700</v>
      </c>
      <c r="DL242">
        <v>35900</v>
      </c>
      <c r="DM242">
        <v>46900</v>
      </c>
      <c r="DN242">
        <v>8260</v>
      </c>
      <c r="DO242">
        <v>35700</v>
      </c>
      <c r="DP242">
        <v>22800</v>
      </c>
      <c r="DQ242">
        <v>19900</v>
      </c>
      <c r="DR242">
        <v>23550</v>
      </c>
      <c r="DS242">
        <v>14500</v>
      </c>
      <c r="DT242">
        <v>9350</v>
      </c>
      <c r="DU242">
        <v>20800</v>
      </c>
      <c r="DV242">
        <v>15200</v>
      </c>
      <c r="DW242">
        <v>31350</v>
      </c>
      <c r="DX242">
        <v>75200</v>
      </c>
      <c r="DY242">
        <v>16900</v>
      </c>
      <c r="DZ242">
        <v>23300</v>
      </c>
      <c r="EA242">
        <v>16607.099999999999</v>
      </c>
      <c r="EB242">
        <v>56000</v>
      </c>
      <c r="EC242">
        <v>55500</v>
      </c>
      <c r="ED242">
        <v>16500</v>
      </c>
      <c r="EE242">
        <v>10200</v>
      </c>
      <c r="EF242">
        <v>42000</v>
      </c>
      <c r="EG242">
        <v>25300</v>
      </c>
      <c r="EH242">
        <v>83500</v>
      </c>
      <c r="EI242">
        <v>22300</v>
      </c>
      <c r="EJ242">
        <v>7380</v>
      </c>
      <c r="EK242">
        <v>17350</v>
      </c>
      <c r="EL242">
        <v>14000</v>
      </c>
      <c r="EM242">
        <v>12400</v>
      </c>
      <c r="EN242">
        <v>49250</v>
      </c>
      <c r="EO242">
        <v>51000</v>
      </c>
      <c r="EP242">
        <v>17900</v>
      </c>
      <c r="EQ242">
        <v>15300</v>
      </c>
      <c r="ER242">
        <v>27900</v>
      </c>
      <c r="ES242">
        <v>10100</v>
      </c>
      <c r="ET242">
        <v>14100</v>
      </c>
      <c r="EU242">
        <v>162000</v>
      </c>
      <c r="EV242">
        <v>133</v>
      </c>
      <c r="EW242">
        <v>24650</v>
      </c>
      <c r="EX242">
        <v>45000</v>
      </c>
      <c r="EY242">
        <v>82100</v>
      </c>
      <c r="EZ242">
        <v>39050</v>
      </c>
      <c r="FA242">
        <v>62500</v>
      </c>
      <c r="FB242">
        <v>83000</v>
      </c>
      <c r="FC242">
        <v>27000</v>
      </c>
      <c r="FD242">
        <v>42000</v>
      </c>
      <c r="FE242">
        <v>88015</v>
      </c>
      <c r="FF242">
        <v>12000</v>
      </c>
      <c r="FG242">
        <v>10600</v>
      </c>
      <c r="FH242">
        <v>37850</v>
      </c>
      <c r="FI242">
        <v>38950</v>
      </c>
      <c r="FJ242">
        <v>39050</v>
      </c>
      <c r="FK242">
        <v>94500</v>
      </c>
      <c r="FL242">
        <v>95500</v>
      </c>
      <c r="FM242">
        <v>32100</v>
      </c>
      <c r="FN242">
        <v>22500</v>
      </c>
      <c r="FO242">
        <v>33400</v>
      </c>
      <c r="FP242">
        <v>29600</v>
      </c>
      <c r="FQ242">
        <v>71200</v>
      </c>
      <c r="FR242">
        <v>8900</v>
      </c>
      <c r="FS242">
        <v>11900</v>
      </c>
      <c r="FT242">
        <v>17750</v>
      </c>
      <c r="FU242">
        <v>53000</v>
      </c>
      <c r="FV242">
        <v>10900</v>
      </c>
      <c r="FW242">
        <v>94200</v>
      </c>
      <c r="FX242">
        <v>14900</v>
      </c>
      <c r="FY242">
        <v>23700</v>
      </c>
      <c r="FZ242">
        <v>102900</v>
      </c>
      <c r="GA242">
        <v>17000</v>
      </c>
      <c r="GB242">
        <v>26750</v>
      </c>
      <c r="GC242">
        <v>23150</v>
      </c>
      <c r="GD242">
        <v>6920</v>
      </c>
      <c r="GE242">
        <v>9400</v>
      </c>
      <c r="GF242">
        <v>6990</v>
      </c>
      <c r="GG242">
        <v>15300</v>
      </c>
      <c r="GH242">
        <v>138806</v>
      </c>
      <c r="GI242">
        <v>13200</v>
      </c>
      <c r="GJ242">
        <v>67100</v>
      </c>
      <c r="GK242">
        <v>19300</v>
      </c>
      <c r="GL242">
        <v>11300</v>
      </c>
      <c r="GM242">
        <v>30200</v>
      </c>
      <c r="GN242">
        <v>149</v>
      </c>
      <c r="GO242">
        <v>23100</v>
      </c>
      <c r="GP242">
        <v>28100</v>
      </c>
      <c r="GQ242">
        <v>19400</v>
      </c>
      <c r="GR242">
        <v>23750</v>
      </c>
      <c r="GS242">
        <v>17100</v>
      </c>
      <c r="GT242">
        <v>22150</v>
      </c>
      <c r="GU242">
        <v>20450</v>
      </c>
      <c r="GV242">
        <v>21650</v>
      </c>
      <c r="GW242">
        <v>18000</v>
      </c>
      <c r="GX242">
        <v>74300</v>
      </c>
      <c r="GY242">
        <v>32100</v>
      </c>
      <c r="GZ242">
        <v>8900</v>
      </c>
      <c r="HA242">
        <v>16200</v>
      </c>
      <c r="HB242">
        <v>24537</v>
      </c>
      <c r="HC242">
        <v>20800</v>
      </c>
      <c r="HD242">
        <v>12700</v>
      </c>
      <c r="HE242">
        <v>78000</v>
      </c>
      <c r="HF242">
        <v>17000</v>
      </c>
      <c r="HG242">
        <v>43100</v>
      </c>
      <c r="HH242">
        <v>20100</v>
      </c>
      <c r="HI242">
        <v>21600</v>
      </c>
      <c r="HJ242">
        <v>16750</v>
      </c>
      <c r="HK242">
        <v>38000</v>
      </c>
      <c r="HL242">
        <v>53500</v>
      </c>
      <c r="HM242">
        <v>12000</v>
      </c>
      <c r="HN242">
        <v>28650</v>
      </c>
      <c r="HO242">
        <v>30500</v>
      </c>
      <c r="HP242">
        <v>59600</v>
      </c>
      <c r="HQ242">
        <v>148800</v>
      </c>
      <c r="HR242">
        <v>81000</v>
      </c>
      <c r="HS242">
        <v>65200</v>
      </c>
      <c r="HT242">
        <v>77000</v>
      </c>
      <c r="HU242">
        <v>30750</v>
      </c>
      <c r="HV242">
        <v>25200</v>
      </c>
      <c r="HW242">
        <v>24700</v>
      </c>
      <c r="HX242">
        <v>40700</v>
      </c>
      <c r="HY242">
        <v>72000</v>
      </c>
      <c r="HZ242">
        <v>6900</v>
      </c>
      <c r="IA242">
        <v>35150</v>
      </c>
      <c r="IB242">
        <v>27600</v>
      </c>
      <c r="IC242">
        <v>11450</v>
      </c>
      <c r="ID242">
        <v>13400</v>
      </c>
      <c r="IE242">
        <v>87000</v>
      </c>
      <c r="IF242">
        <v>53400</v>
      </c>
      <c r="IG242">
        <v>12289.7</v>
      </c>
      <c r="IH242">
        <v>45950</v>
      </c>
      <c r="II242">
        <v>21000</v>
      </c>
      <c r="IJ242">
        <v>49250</v>
      </c>
      <c r="IK242">
        <v>81900</v>
      </c>
      <c r="IL242">
        <v>17500</v>
      </c>
      <c r="IM242">
        <v>13150</v>
      </c>
      <c r="IN242">
        <v>36000</v>
      </c>
      <c r="IO242">
        <v>8250</v>
      </c>
      <c r="IP242">
        <v>18100</v>
      </c>
      <c r="IQ242">
        <v>10350</v>
      </c>
      <c r="IR242">
        <v>91300</v>
      </c>
      <c r="IS242">
        <v>45700</v>
      </c>
      <c r="IT242">
        <v>14800</v>
      </c>
      <c r="IU242">
        <v>12000</v>
      </c>
      <c r="IV242">
        <v>53300</v>
      </c>
      <c r="IW242">
        <v>29250</v>
      </c>
      <c r="IX242">
        <v>18900</v>
      </c>
      <c r="IY242">
        <v>10150</v>
      </c>
      <c r="IZ242">
        <v>61000</v>
      </c>
      <c r="JA242">
        <v>77.031999999999996</v>
      </c>
      <c r="JB242">
        <v>262</v>
      </c>
      <c r="JC242">
        <v>76700</v>
      </c>
      <c r="JD242">
        <v>37500</v>
      </c>
      <c r="JE242">
        <v>35200</v>
      </c>
      <c r="JF242">
        <v>54000</v>
      </c>
      <c r="JG242">
        <v>67000</v>
      </c>
      <c r="JH242">
        <v>99</v>
      </c>
      <c r="JI242">
        <v>11800</v>
      </c>
      <c r="JJ242">
        <v>11600</v>
      </c>
      <c r="JK242">
        <v>17700</v>
      </c>
      <c r="JL242">
        <v>122.1</v>
      </c>
      <c r="JM242">
        <v>85200</v>
      </c>
      <c r="JN242">
        <v>13600</v>
      </c>
      <c r="JO242">
        <v>13700</v>
      </c>
      <c r="JP242">
        <v>85700</v>
      </c>
      <c r="JQ242">
        <v>11000</v>
      </c>
      <c r="JR242">
        <v>19850</v>
      </c>
      <c r="JS242">
        <v>34150</v>
      </c>
      <c r="JT242">
        <v>12150</v>
      </c>
      <c r="JU242">
        <v>15600</v>
      </c>
      <c r="JV242">
        <v>25650</v>
      </c>
      <c r="JW242">
        <v>31050</v>
      </c>
      <c r="JX242">
        <v>44700</v>
      </c>
      <c r="JY242">
        <v>28700</v>
      </c>
      <c r="JZ242">
        <v>24100</v>
      </c>
      <c r="KA242">
        <v>12200</v>
      </c>
      <c r="KB242">
        <v>12950</v>
      </c>
      <c r="KC242" s="19"/>
      <c r="KD242" s="19"/>
      <c r="KE242" s="19"/>
      <c r="KF242" s="19"/>
      <c r="KG242" s="19"/>
      <c r="KH242" s="19"/>
      <c r="KI242" s="19"/>
      <c r="KJ242" s="19"/>
      <c r="KK242" s="19"/>
      <c r="KL242" s="19"/>
      <c r="KM242" s="19"/>
      <c r="KN242" s="19"/>
      <c r="KO242" s="19"/>
      <c r="KP242" s="19"/>
      <c r="KQ242" s="19"/>
      <c r="KR242" s="19"/>
      <c r="KS242" s="19"/>
      <c r="KT242" s="19"/>
      <c r="KU242" s="19"/>
      <c r="KV242" s="19"/>
      <c r="KW242" s="19"/>
      <c r="KX242" s="19"/>
      <c r="KY242" s="19"/>
      <c r="KZ242" s="19"/>
      <c r="LA242" s="19"/>
      <c r="LB242" s="19"/>
      <c r="LC242" s="19"/>
      <c r="LD242" s="19"/>
      <c r="LE242" s="19"/>
      <c r="LF242" s="19"/>
      <c r="LG242" s="19"/>
      <c r="LH242" s="19"/>
      <c r="LI242" s="19"/>
      <c r="LJ242" s="19"/>
      <c r="LK242" s="19"/>
      <c r="LL242" s="19"/>
      <c r="LM242" s="19"/>
      <c r="LN242" s="19"/>
      <c r="LO242" s="19"/>
      <c r="LP242" s="19"/>
      <c r="LQ242" s="19"/>
      <c r="LR242" s="19"/>
      <c r="LS242" s="19"/>
      <c r="LT242" s="19"/>
      <c r="LU242" s="19"/>
      <c r="LV242" s="19"/>
      <c r="LW242" s="19"/>
      <c r="LX242" s="19"/>
      <c r="LY242" s="19"/>
      <c r="LZ242" s="19"/>
      <c r="MA242" s="19"/>
      <c r="MB242" s="19"/>
      <c r="MC242" s="19"/>
      <c r="MD242" s="19"/>
      <c r="ME242" s="19"/>
      <c r="MF242" s="19"/>
      <c r="MG242" s="19"/>
      <c r="MH242" s="19"/>
      <c r="MI242" s="19"/>
      <c r="MJ242" s="19"/>
      <c r="MK242" s="19"/>
      <c r="ML242" s="19"/>
      <c r="MM242" s="19"/>
      <c r="MN242" s="19"/>
      <c r="MO242" s="19"/>
      <c r="MP242" s="19"/>
      <c r="MQ242" s="19"/>
      <c r="MR242" s="19"/>
      <c r="MS242" s="19"/>
      <c r="MT242" s="19"/>
      <c r="MU242" s="19"/>
      <c r="MV242" s="19"/>
      <c r="MW242" s="19"/>
      <c r="MX242" s="19"/>
      <c r="MY242" s="19"/>
      <c r="MZ242" s="19"/>
      <c r="NA242" s="19"/>
      <c r="NB242" s="19"/>
      <c r="NC242" s="19"/>
      <c r="ND242" s="20"/>
      <c r="NE242" s="20"/>
      <c r="NF242" s="20"/>
      <c r="NG242" s="19"/>
      <c r="NH242" s="19"/>
      <c r="NI242" s="19"/>
      <c r="NJ242" s="19"/>
      <c r="NK242" s="19"/>
      <c r="NL242" s="19"/>
      <c r="NM242" s="19"/>
      <c r="NN242" s="20"/>
      <c r="NO242" s="20"/>
      <c r="NP242" s="20"/>
      <c r="NQ242" s="19"/>
      <c r="NR242" s="19"/>
      <c r="NS242" s="19"/>
      <c r="NT242" s="19"/>
      <c r="NU242" s="20"/>
      <c r="NV242" s="19"/>
      <c r="NW242" s="19"/>
      <c r="NX242" s="19"/>
      <c r="NY242" s="19"/>
      <c r="NZ242" s="19"/>
      <c r="OA242" s="19"/>
      <c r="OB242" s="19"/>
      <c r="OC242" s="19"/>
      <c r="OD242" s="19"/>
      <c r="OE242" s="19"/>
      <c r="OF242" s="19"/>
      <c r="OG242" s="19"/>
      <c r="OH242" s="19"/>
      <c r="OI242" s="19"/>
      <c r="OJ242" s="19"/>
      <c r="OK242" s="19"/>
      <c r="OL242" s="19"/>
      <c r="OM242" s="19"/>
      <c r="ON242" s="19"/>
      <c r="OO242" s="19"/>
      <c r="OP242" s="19"/>
      <c r="OQ242" s="19"/>
      <c r="OR242" s="19"/>
      <c r="OS242" s="21"/>
      <c r="OT242" s="21"/>
      <c r="OU242" s="21"/>
      <c r="OV242" s="21"/>
      <c r="OW242" s="21"/>
      <c r="OX242" s="21"/>
      <c r="OY242" s="21"/>
      <c r="OZ242" s="21"/>
      <c r="PA242" s="21"/>
      <c r="PB242" s="21"/>
      <c r="PC242" s="21"/>
    </row>
    <row r="243" spans="1:419" x14ac:dyDescent="0.2">
      <c r="A243" s="24">
        <v>44551</v>
      </c>
      <c r="B243">
        <v>19350</v>
      </c>
      <c r="C243">
        <v>12900</v>
      </c>
      <c r="D243">
        <v>37500</v>
      </c>
      <c r="E243">
        <v>26200</v>
      </c>
      <c r="F243">
        <v>18600</v>
      </c>
      <c r="G243">
        <v>37950</v>
      </c>
      <c r="H243">
        <v>36500</v>
      </c>
      <c r="I243">
        <v>24400</v>
      </c>
      <c r="J243">
        <v>8600</v>
      </c>
      <c r="K243">
        <v>36700</v>
      </c>
      <c r="L243">
        <v>26000</v>
      </c>
      <c r="M243">
        <v>19700</v>
      </c>
      <c r="N243">
        <v>16346.2</v>
      </c>
      <c r="O243">
        <v>13100</v>
      </c>
      <c r="P243">
        <v>51000</v>
      </c>
      <c r="Q243">
        <v>63000</v>
      </c>
      <c r="R243">
        <v>19500</v>
      </c>
      <c r="S243">
        <v>24900</v>
      </c>
      <c r="T243">
        <v>36200</v>
      </c>
      <c r="U243">
        <v>60100</v>
      </c>
      <c r="V243">
        <v>29650</v>
      </c>
      <c r="W243">
        <v>34664.6</v>
      </c>
      <c r="X243">
        <v>24950</v>
      </c>
      <c r="Y243">
        <v>46500</v>
      </c>
      <c r="Z243">
        <v>62200</v>
      </c>
      <c r="AA243">
        <v>42400</v>
      </c>
      <c r="AB243">
        <v>18600</v>
      </c>
      <c r="AC243">
        <v>57000</v>
      </c>
      <c r="AD243">
        <v>45600</v>
      </c>
      <c r="AE243">
        <v>32800</v>
      </c>
      <c r="AF243">
        <v>24900</v>
      </c>
      <c r="AG243">
        <v>60000</v>
      </c>
      <c r="AH243">
        <v>18000</v>
      </c>
      <c r="AI243">
        <v>16700</v>
      </c>
      <c r="AJ243">
        <v>18300</v>
      </c>
      <c r="AK243">
        <v>22900</v>
      </c>
      <c r="AL243">
        <v>15100</v>
      </c>
      <c r="AM243">
        <v>41150</v>
      </c>
      <c r="AN243">
        <v>37200</v>
      </c>
      <c r="AO243">
        <v>33950</v>
      </c>
      <c r="AP243">
        <v>54404</v>
      </c>
      <c r="AQ243">
        <v>20750</v>
      </c>
      <c r="AR243">
        <v>29500</v>
      </c>
      <c r="AS243">
        <v>42300</v>
      </c>
      <c r="AT243">
        <v>18700</v>
      </c>
      <c r="AU243">
        <v>45000</v>
      </c>
      <c r="AV243">
        <v>89100</v>
      </c>
      <c r="AW243">
        <v>19800</v>
      </c>
      <c r="AX243">
        <v>32000</v>
      </c>
      <c r="AY243">
        <v>25150</v>
      </c>
      <c r="AZ243">
        <v>41750</v>
      </c>
      <c r="BA243">
        <v>48800</v>
      </c>
      <c r="BB243">
        <v>62900</v>
      </c>
      <c r="BC243">
        <v>16150</v>
      </c>
      <c r="BD243">
        <v>10750</v>
      </c>
      <c r="BE243">
        <v>41300</v>
      </c>
      <c r="BF243">
        <v>40050</v>
      </c>
      <c r="BG243">
        <v>122200</v>
      </c>
      <c r="BH243">
        <v>52100</v>
      </c>
      <c r="BI243">
        <v>84900</v>
      </c>
      <c r="BJ243">
        <v>130000</v>
      </c>
      <c r="BK243">
        <v>12400</v>
      </c>
      <c r="BL243">
        <v>93000</v>
      </c>
      <c r="BM243">
        <v>8470</v>
      </c>
      <c r="BN243">
        <v>53600</v>
      </c>
      <c r="BO243">
        <v>53900</v>
      </c>
      <c r="BP243">
        <v>71300</v>
      </c>
      <c r="BQ243">
        <v>28400</v>
      </c>
      <c r="BR243">
        <v>33150</v>
      </c>
      <c r="BS243">
        <v>23500</v>
      </c>
      <c r="BT243">
        <v>69400</v>
      </c>
      <c r="BU243">
        <v>48000</v>
      </c>
      <c r="BV243">
        <v>25050</v>
      </c>
      <c r="BW243">
        <v>35000</v>
      </c>
      <c r="BX243">
        <v>59800</v>
      </c>
      <c r="BY243">
        <v>35850</v>
      </c>
      <c r="BZ243">
        <v>7490</v>
      </c>
      <c r="CA243">
        <v>26750</v>
      </c>
      <c r="CB243">
        <v>26800</v>
      </c>
      <c r="CC243">
        <v>18800</v>
      </c>
      <c r="CD243">
        <v>19650</v>
      </c>
      <c r="CE243">
        <v>10450</v>
      </c>
      <c r="CF243">
        <v>26500</v>
      </c>
      <c r="CG243">
        <v>16100</v>
      </c>
      <c r="CH243">
        <v>16250</v>
      </c>
      <c r="CI243">
        <v>17550</v>
      </c>
      <c r="CJ243">
        <v>50900</v>
      </c>
      <c r="CK243">
        <v>95200</v>
      </c>
      <c r="CL243">
        <v>7090</v>
      </c>
      <c r="CM243">
        <v>62000</v>
      </c>
      <c r="CN243">
        <v>94000</v>
      </c>
      <c r="CO243">
        <v>54364</v>
      </c>
      <c r="CP243">
        <v>38500</v>
      </c>
      <c r="CQ243">
        <v>26750</v>
      </c>
      <c r="CR243">
        <v>47650</v>
      </c>
      <c r="CS243">
        <v>15900</v>
      </c>
      <c r="CT243">
        <v>17800</v>
      </c>
      <c r="CU243">
        <v>21650</v>
      </c>
      <c r="CV243">
        <v>13600</v>
      </c>
      <c r="CW243">
        <v>69400</v>
      </c>
      <c r="CX243">
        <v>8600</v>
      </c>
      <c r="CY243">
        <v>15100</v>
      </c>
      <c r="CZ243">
        <v>12600</v>
      </c>
      <c r="DA243">
        <v>11900</v>
      </c>
      <c r="DB243">
        <v>31600</v>
      </c>
      <c r="DC243">
        <v>25950</v>
      </c>
      <c r="DD243">
        <v>13550</v>
      </c>
      <c r="DE243">
        <v>45800</v>
      </c>
      <c r="DF243">
        <v>101600</v>
      </c>
      <c r="DG243">
        <v>63800</v>
      </c>
      <c r="DH243">
        <v>11068.4</v>
      </c>
      <c r="DI243">
        <v>20250</v>
      </c>
      <c r="DJ243">
        <v>25650</v>
      </c>
      <c r="DK243">
        <v>11100</v>
      </c>
      <c r="DL243">
        <v>38400</v>
      </c>
      <c r="DM243">
        <v>46100</v>
      </c>
      <c r="DN243">
        <v>8600</v>
      </c>
      <c r="DO243">
        <v>34850</v>
      </c>
      <c r="DP243">
        <v>23100</v>
      </c>
      <c r="DQ243">
        <v>19800</v>
      </c>
      <c r="DR243">
        <v>23450</v>
      </c>
      <c r="DS243">
        <v>14550</v>
      </c>
      <c r="DT243">
        <v>9310</v>
      </c>
      <c r="DU243">
        <v>20650</v>
      </c>
      <c r="DV243">
        <v>15000</v>
      </c>
      <c r="DW243">
        <v>31800</v>
      </c>
      <c r="DX243">
        <v>75700</v>
      </c>
      <c r="DY243">
        <v>17100</v>
      </c>
      <c r="DZ243">
        <v>23800</v>
      </c>
      <c r="EA243">
        <v>16116.1</v>
      </c>
      <c r="EB243">
        <v>58400</v>
      </c>
      <c r="EC243">
        <v>55300</v>
      </c>
      <c r="ED243">
        <v>15800</v>
      </c>
      <c r="EE243">
        <v>10100</v>
      </c>
      <c r="EF243">
        <v>42600</v>
      </c>
      <c r="EG243">
        <v>24500</v>
      </c>
      <c r="EH243">
        <v>81000</v>
      </c>
      <c r="EI243">
        <v>22500</v>
      </c>
      <c r="EJ243">
        <v>7890</v>
      </c>
      <c r="EK243">
        <v>18550</v>
      </c>
      <c r="EL243">
        <v>14850</v>
      </c>
      <c r="EM243">
        <v>13250</v>
      </c>
      <c r="EN243">
        <v>49900</v>
      </c>
      <c r="EO243">
        <v>51000</v>
      </c>
      <c r="EP243">
        <v>18000</v>
      </c>
      <c r="EQ243">
        <v>15100</v>
      </c>
      <c r="ER243">
        <v>27950</v>
      </c>
      <c r="ES243">
        <v>10050</v>
      </c>
      <c r="ET243">
        <v>14050</v>
      </c>
      <c r="EU243">
        <v>166600</v>
      </c>
      <c r="EV243">
        <v>133</v>
      </c>
      <c r="EW243">
        <v>24550</v>
      </c>
      <c r="EX243">
        <v>47500</v>
      </c>
      <c r="EY243">
        <v>82000</v>
      </c>
      <c r="EZ243">
        <v>37900</v>
      </c>
      <c r="FA243">
        <v>65200</v>
      </c>
      <c r="FB243">
        <v>83000</v>
      </c>
      <c r="FC243">
        <v>26750</v>
      </c>
      <c r="FD243">
        <v>43500</v>
      </c>
      <c r="FE243">
        <v>89008</v>
      </c>
      <c r="FF243">
        <v>11800</v>
      </c>
      <c r="FG243">
        <v>11100</v>
      </c>
      <c r="FH243">
        <v>37850</v>
      </c>
      <c r="FI243">
        <v>39300</v>
      </c>
      <c r="FJ243">
        <v>39500</v>
      </c>
      <c r="FK243">
        <v>94600</v>
      </c>
      <c r="FL243">
        <v>95800</v>
      </c>
      <c r="FM243">
        <v>34300</v>
      </c>
      <c r="FN243">
        <v>22600</v>
      </c>
      <c r="FO243">
        <v>33000</v>
      </c>
      <c r="FP243">
        <v>29700</v>
      </c>
      <c r="FQ243">
        <v>71700</v>
      </c>
      <c r="FR243">
        <v>9000</v>
      </c>
      <c r="FS243">
        <v>11900</v>
      </c>
      <c r="FT243">
        <v>17600</v>
      </c>
      <c r="FU243">
        <v>53000</v>
      </c>
      <c r="FV243">
        <v>11500</v>
      </c>
      <c r="FW243">
        <v>94800</v>
      </c>
      <c r="FX243">
        <v>14850</v>
      </c>
      <c r="FY243">
        <v>24500</v>
      </c>
      <c r="FZ243">
        <v>101500</v>
      </c>
      <c r="GA243">
        <v>17900</v>
      </c>
      <c r="GB243">
        <v>27400</v>
      </c>
      <c r="GC243">
        <v>23250</v>
      </c>
      <c r="GD243">
        <v>7140</v>
      </c>
      <c r="GE243">
        <v>9560</v>
      </c>
      <c r="GF243">
        <v>7100</v>
      </c>
      <c r="GG243">
        <v>16350</v>
      </c>
      <c r="GH243">
        <v>139113</v>
      </c>
      <c r="GI243">
        <v>13300</v>
      </c>
      <c r="GJ243">
        <v>69000</v>
      </c>
      <c r="GK243">
        <v>19150</v>
      </c>
      <c r="GL243">
        <v>12050</v>
      </c>
      <c r="GM243">
        <v>30200</v>
      </c>
      <c r="GN243">
        <v>148.9</v>
      </c>
      <c r="GO243">
        <v>24700</v>
      </c>
      <c r="GP243">
        <v>28000</v>
      </c>
      <c r="GQ243">
        <v>19950</v>
      </c>
      <c r="GR243">
        <v>23250</v>
      </c>
      <c r="GS243">
        <v>17150</v>
      </c>
      <c r="GT243">
        <v>21050</v>
      </c>
      <c r="GU243">
        <v>19900</v>
      </c>
      <c r="GV243">
        <v>22750</v>
      </c>
      <c r="GW243">
        <v>18800</v>
      </c>
      <c r="GX243">
        <v>73000</v>
      </c>
      <c r="GY243">
        <v>34300</v>
      </c>
      <c r="GZ243">
        <v>9010</v>
      </c>
      <c r="HA243">
        <v>16250</v>
      </c>
      <c r="HB243">
        <v>24722</v>
      </c>
      <c r="HC243">
        <v>20750</v>
      </c>
      <c r="HD243">
        <v>12000</v>
      </c>
      <c r="HE243">
        <v>78500</v>
      </c>
      <c r="HF243">
        <v>17500</v>
      </c>
      <c r="HG243">
        <v>42250</v>
      </c>
      <c r="HH243">
        <v>19750</v>
      </c>
      <c r="HI243">
        <v>21600</v>
      </c>
      <c r="HJ243">
        <v>16700</v>
      </c>
      <c r="HK243">
        <v>38900</v>
      </c>
      <c r="HL243">
        <v>52500</v>
      </c>
      <c r="HM243">
        <v>12800</v>
      </c>
      <c r="HN243">
        <v>28200</v>
      </c>
      <c r="HO243">
        <v>30500</v>
      </c>
      <c r="HP243">
        <v>58200</v>
      </c>
      <c r="HQ243">
        <v>143000</v>
      </c>
      <c r="HR243">
        <v>77000</v>
      </c>
      <c r="HS243">
        <v>65900</v>
      </c>
      <c r="HT243">
        <v>77900</v>
      </c>
      <c r="HU243">
        <v>31000</v>
      </c>
      <c r="HV243">
        <v>24650</v>
      </c>
      <c r="HW243">
        <v>26400</v>
      </c>
      <c r="HX243">
        <v>40400</v>
      </c>
      <c r="HY243">
        <v>70000</v>
      </c>
      <c r="HZ243">
        <v>6890</v>
      </c>
      <c r="IA243">
        <v>36000</v>
      </c>
      <c r="IB243">
        <v>27950</v>
      </c>
      <c r="IC243">
        <v>11400</v>
      </c>
      <c r="ID243">
        <v>13300</v>
      </c>
      <c r="IE243">
        <v>86600</v>
      </c>
      <c r="IF243">
        <v>53400</v>
      </c>
      <c r="IG243">
        <v>12383.2</v>
      </c>
      <c r="IH243">
        <v>45900</v>
      </c>
      <c r="II243">
        <v>20550</v>
      </c>
      <c r="IJ243">
        <v>50000</v>
      </c>
      <c r="IK243">
        <v>81900</v>
      </c>
      <c r="IL243">
        <v>17400</v>
      </c>
      <c r="IM243">
        <v>13100</v>
      </c>
      <c r="IN243">
        <v>34200</v>
      </c>
      <c r="IO243">
        <v>8290</v>
      </c>
      <c r="IP243">
        <v>18200</v>
      </c>
      <c r="IQ243">
        <v>10300</v>
      </c>
      <c r="IR243">
        <v>92400</v>
      </c>
      <c r="IS243">
        <v>43600</v>
      </c>
      <c r="IT243">
        <v>14950</v>
      </c>
      <c r="IU243">
        <v>12100</v>
      </c>
      <c r="IV243">
        <v>57000</v>
      </c>
      <c r="IW243">
        <v>28800</v>
      </c>
      <c r="IX243">
        <v>18850</v>
      </c>
      <c r="IY243">
        <v>10850</v>
      </c>
      <c r="IZ243">
        <v>61500</v>
      </c>
      <c r="JA243">
        <v>76.566999999999993</v>
      </c>
      <c r="JB243">
        <v>244</v>
      </c>
      <c r="JC243">
        <v>75300</v>
      </c>
      <c r="JD243">
        <v>38450</v>
      </c>
      <c r="JE243">
        <v>34300</v>
      </c>
      <c r="JF243">
        <v>56200</v>
      </c>
      <c r="JG243">
        <v>65900</v>
      </c>
      <c r="JH243">
        <v>98.1</v>
      </c>
      <c r="JI243">
        <v>11900</v>
      </c>
      <c r="JJ243">
        <v>11500</v>
      </c>
      <c r="JK243">
        <v>17500</v>
      </c>
      <c r="JL243">
        <v>122.5</v>
      </c>
      <c r="JM243">
        <v>84800</v>
      </c>
      <c r="JN243">
        <v>13600</v>
      </c>
      <c r="JO243">
        <v>13600</v>
      </c>
      <c r="JP243">
        <v>85500</v>
      </c>
      <c r="JQ243">
        <v>11250</v>
      </c>
      <c r="JR243">
        <v>19400</v>
      </c>
      <c r="JS243">
        <v>34150</v>
      </c>
      <c r="JT243">
        <v>12100</v>
      </c>
      <c r="JU243">
        <v>15500</v>
      </c>
      <c r="JV243">
        <v>25800</v>
      </c>
      <c r="JW243">
        <v>31400</v>
      </c>
      <c r="JX243">
        <v>44000</v>
      </c>
      <c r="JY243">
        <v>28700</v>
      </c>
      <c r="JZ243">
        <v>22550</v>
      </c>
      <c r="KA243">
        <v>12200</v>
      </c>
      <c r="KB243">
        <v>12950</v>
      </c>
      <c r="KC243" s="19"/>
      <c r="KD243" s="19"/>
      <c r="KE243" s="19"/>
      <c r="KF243" s="19"/>
      <c r="KG243" s="19"/>
      <c r="KH243" s="19"/>
      <c r="KI243" s="19"/>
      <c r="KJ243" s="19"/>
      <c r="KK243" s="19"/>
      <c r="KL243" s="19"/>
      <c r="KM243" s="19"/>
      <c r="KN243" s="19"/>
      <c r="KO243" s="19"/>
      <c r="KP243" s="19"/>
      <c r="KQ243" s="19"/>
      <c r="KR243" s="19"/>
      <c r="KS243" s="19"/>
      <c r="KT243" s="19"/>
      <c r="KU243" s="19"/>
      <c r="KV243" s="19"/>
      <c r="KW243" s="19"/>
      <c r="KX243" s="19"/>
      <c r="KY243" s="19"/>
      <c r="KZ243" s="19"/>
      <c r="LA243" s="19"/>
      <c r="LB243" s="19"/>
      <c r="LC243" s="19"/>
      <c r="LD243" s="19"/>
      <c r="LE243" s="19"/>
      <c r="LF243" s="19"/>
      <c r="LG243" s="19"/>
      <c r="LH243" s="19"/>
      <c r="LI243" s="19"/>
      <c r="LJ243" s="19"/>
      <c r="LK243" s="19"/>
      <c r="LL243" s="19"/>
      <c r="LM243" s="19"/>
      <c r="LN243" s="19"/>
      <c r="LO243" s="19"/>
      <c r="LP243" s="19"/>
      <c r="LQ243" s="19"/>
      <c r="LR243" s="19"/>
      <c r="LS243" s="19"/>
      <c r="LT243" s="19"/>
      <c r="LU243" s="19"/>
      <c r="LV243" s="19"/>
      <c r="LW243" s="19"/>
      <c r="LX243" s="19"/>
      <c r="LY243" s="19"/>
      <c r="LZ243" s="19"/>
      <c r="MA243" s="19"/>
      <c r="MB243" s="19"/>
      <c r="MC243" s="19"/>
      <c r="MD243" s="19"/>
      <c r="ME243" s="19"/>
      <c r="MF243" s="19"/>
      <c r="MG243" s="19"/>
      <c r="MH243" s="19"/>
      <c r="MI243" s="19"/>
      <c r="MJ243" s="19"/>
      <c r="MK243" s="19"/>
      <c r="ML243" s="19"/>
      <c r="MM243" s="19"/>
      <c r="MN243" s="19"/>
      <c r="MO243" s="19"/>
      <c r="MP243" s="19"/>
      <c r="MQ243" s="19"/>
      <c r="MR243" s="19"/>
      <c r="MS243" s="19"/>
      <c r="MT243" s="19"/>
      <c r="MU243" s="19"/>
      <c r="MV243" s="19"/>
      <c r="MW243" s="19"/>
      <c r="MX243" s="19"/>
      <c r="MY243" s="19"/>
      <c r="MZ243" s="19"/>
      <c r="NA243" s="19"/>
      <c r="NB243" s="19"/>
      <c r="NC243" s="19"/>
      <c r="ND243" s="20"/>
      <c r="NE243" s="20"/>
      <c r="NF243" s="20"/>
      <c r="NG243" s="19"/>
      <c r="NH243" s="19"/>
      <c r="NI243" s="19"/>
      <c r="NJ243" s="19"/>
      <c r="NK243" s="19"/>
      <c r="NL243" s="19"/>
      <c r="NM243" s="19"/>
      <c r="NN243" s="20"/>
      <c r="NO243" s="20"/>
      <c r="NP243" s="20"/>
      <c r="NQ243" s="19"/>
      <c r="NR243" s="19"/>
      <c r="NS243" s="19"/>
      <c r="NT243" s="19"/>
      <c r="NU243" s="20"/>
      <c r="NV243" s="19"/>
      <c r="NW243" s="19"/>
      <c r="NX243" s="19"/>
      <c r="NY243" s="19"/>
      <c r="NZ243" s="19"/>
      <c r="OA243" s="19"/>
      <c r="OB243" s="19"/>
      <c r="OC243" s="19"/>
      <c r="OD243" s="19"/>
      <c r="OE243" s="19"/>
      <c r="OF243" s="19"/>
      <c r="OG243" s="19"/>
      <c r="OH243" s="19"/>
      <c r="OI243" s="19"/>
      <c r="OJ243" s="19"/>
      <c r="OK243" s="19"/>
      <c r="OL243" s="19"/>
      <c r="OM243" s="19"/>
      <c r="ON243" s="19"/>
      <c r="OO243" s="19"/>
      <c r="OP243" s="19"/>
      <c r="OQ243" s="19"/>
      <c r="OR243" s="19"/>
      <c r="OS243" s="21"/>
      <c r="OT243" s="21"/>
      <c r="OU243" s="21"/>
      <c r="OV243" s="21"/>
      <c r="OW243" s="21"/>
      <c r="OX243" s="21"/>
      <c r="OY243" s="21"/>
      <c r="OZ243" s="21"/>
      <c r="PA243" s="21"/>
      <c r="PB243" s="21"/>
      <c r="PC243" s="21"/>
    </row>
    <row r="244" spans="1:419" x14ac:dyDescent="0.2">
      <c r="A244" s="24">
        <v>44552</v>
      </c>
      <c r="B244">
        <v>20000</v>
      </c>
      <c r="C244">
        <v>12800</v>
      </c>
      <c r="D244">
        <v>39500</v>
      </c>
      <c r="E244">
        <v>25950</v>
      </c>
      <c r="F244">
        <v>19500</v>
      </c>
      <c r="G244">
        <v>39100</v>
      </c>
      <c r="H244">
        <v>36700</v>
      </c>
      <c r="I244">
        <v>24000</v>
      </c>
      <c r="J244">
        <v>9000</v>
      </c>
      <c r="K244">
        <v>36000</v>
      </c>
      <c r="L244">
        <v>26150</v>
      </c>
      <c r="M244">
        <v>19350</v>
      </c>
      <c r="N244">
        <v>17461.5</v>
      </c>
      <c r="O244">
        <v>13100</v>
      </c>
      <c r="P244">
        <v>52900</v>
      </c>
      <c r="Q244">
        <v>64000</v>
      </c>
      <c r="R244">
        <v>20850</v>
      </c>
      <c r="S244">
        <v>24700</v>
      </c>
      <c r="T244">
        <v>35300</v>
      </c>
      <c r="U244">
        <v>60500</v>
      </c>
      <c r="V244">
        <v>29200</v>
      </c>
      <c r="W244">
        <v>34268.9</v>
      </c>
      <c r="X244">
        <v>24950</v>
      </c>
      <c r="Y244">
        <v>45800</v>
      </c>
      <c r="Z244">
        <v>61000</v>
      </c>
      <c r="AA244">
        <v>40550</v>
      </c>
      <c r="AB244">
        <v>18700</v>
      </c>
      <c r="AC244">
        <v>56500</v>
      </c>
      <c r="AD244">
        <v>45800</v>
      </c>
      <c r="AE244">
        <v>33300</v>
      </c>
      <c r="AF244">
        <v>25500</v>
      </c>
      <c r="AG244">
        <v>59000</v>
      </c>
      <c r="AH244">
        <v>19250</v>
      </c>
      <c r="AI244">
        <v>16800</v>
      </c>
      <c r="AJ244">
        <v>18000</v>
      </c>
      <c r="AK244">
        <v>23000</v>
      </c>
      <c r="AL244">
        <v>14100</v>
      </c>
      <c r="AM244">
        <v>42000</v>
      </c>
      <c r="AN244">
        <v>37200</v>
      </c>
      <c r="AO244">
        <v>33500</v>
      </c>
      <c r="AP244">
        <v>54495</v>
      </c>
      <c r="AQ244">
        <v>20100</v>
      </c>
      <c r="AR244">
        <v>29950</v>
      </c>
      <c r="AS244">
        <v>45000</v>
      </c>
      <c r="AT244">
        <v>18800</v>
      </c>
      <c r="AU244">
        <v>44300</v>
      </c>
      <c r="AV244">
        <v>90500</v>
      </c>
      <c r="AW244">
        <v>20000</v>
      </c>
      <c r="AX244">
        <v>31650</v>
      </c>
      <c r="AY244">
        <v>25650</v>
      </c>
      <c r="AZ244">
        <v>40800</v>
      </c>
      <c r="BA244">
        <v>46000</v>
      </c>
      <c r="BB244">
        <v>64200</v>
      </c>
      <c r="BC244">
        <v>15800</v>
      </c>
      <c r="BD244">
        <v>11500</v>
      </c>
      <c r="BE244">
        <v>40050</v>
      </c>
      <c r="BF244">
        <v>38750</v>
      </c>
      <c r="BG244">
        <v>121000</v>
      </c>
      <c r="BH244">
        <v>51800</v>
      </c>
      <c r="BI244">
        <v>84200</v>
      </c>
      <c r="BJ244">
        <v>127900</v>
      </c>
      <c r="BK244">
        <v>12400</v>
      </c>
      <c r="BL244">
        <v>96300</v>
      </c>
      <c r="BM244">
        <v>9060</v>
      </c>
      <c r="BN244">
        <v>52800</v>
      </c>
      <c r="BO244">
        <v>54000</v>
      </c>
      <c r="BP244">
        <v>72800</v>
      </c>
      <c r="BQ244">
        <v>28150</v>
      </c>
      <c r="BR244">
        <v>33300</v>
      </c>
      <c r="BS244">
        <v>23800</v>
      </c>
      <c r="BT244">
        <v>64600</v>
      </c>
      <c r="BU244">
        <v>47700</v>
      </c>
      <c r="BV244">
        <v>25800</v>
      </c>
      <c r="BW244">
        <v>35000</v>
      </c>
      <c r="BX244">
        <v>59400</v>
      </c>
      <c r="BY244">
        <v>36500</v>
      </c>
      <c r="BZ244">
        <v>7700</v>
      </c>
      <c r="CA244">
        <v>27300</v>
      </c>
      <c r="CB244">
        <v>25650</v>
      </c>
      <c r="CC244">
        <v>18500</v>
      </c>
      <c r="CD244">
        <v>20700</v>
      </c>
      <c r="CE244">
        <v>10950</v>
      </c>
      <c r="CF244">
        <v>28350</v>
      </c>
      <c r="CG244">
        <v>15000</v>
      </c>
      <c r="CH244">
        <v>16200</v>
      </c>
      <c r="CI244">
        <v>17950</v>
      </c>
      <c r="CJ244">
        <v>50200</v>
      </c>
      <c r="CK244">
        <v>95000</v>
      </c>
      <c r="CL244">
        <v>7250</v>
      </c>
      <c r="CM244">
        <v>58000</v>
      </c>
      <c r="CN244">
        <v>95200</v>
      </c>
      <c r="CO244">
        <v>54091</v>
      </c>
      <c r="CP244">
        <v>36900</v>
      </c>
      <c r="CQ244">
        <v>26500</v>
      </c>
      <c r="CR244">
        <v>47750</v>
      </c>
      <c r="CS244">
        <v>15650</v>
      </c>
      <c r="CT244">
        <v>17250</v>
      </c>
      <c r="CU244">
        <v>21500</v>
      </c>
      <c r="CV244">
        <v>14500</v>
      </c>
      <c r="CW244">
        <v>68900</v>
      </c>
      <c r="CX244">
        <v>8850</v>
      </c>
      <c r="CY244">
        <v>15100</v>
      </c>
      <c r="CZ244">
        <v>13450</v>
      </c>
      <c r="DA244">
        <v>11900</v>
      </c>
      <c r="DB244">
        <v>31900</v>
      </c>
      <c r="DC244">
        <v>26250</v>
      </c>
      <c r="DD244">
        <v>13750</v>
      </c>
      <c r="DE244">
        <v>45000</v>
      </c>
      <c r="DF244">
        <v>98800</v>
      </c>
      <c r="DG244">
        <v>66800</v>
      </c>
      <c r="DH244">
        <v>11800</v>
      </c>
      <c r="DI244">
        <v>20000</v>
      </c>
      <c r="DJ244">
        <v>25250</v>
      </c>
      <c r="DK244">
        <v>11000</v>
      </c>
      <c r="DL244">
        <v>38500</v>
      </c>
      <c r="DM244">
        <v>45100</v>
      </c>
      <c r="DN244">
        <v>9100</v>
      </c>
      <c r="DO244">
        <v>34350</v>
      </c>
      <c r="DP244">
        <v>22600</v>
      </c>
      <c r="DQ244">
        <v>19800</v>
      </c>
      <c r="DR244">
        <v>23500</v>
      </c>
      <c r="DS244">
        <v>14650</v>
      </c>
      <c r="DT244">
        <v>9200</v>
      </c>
      <c r="DU244">
        <v>20700</v>
      </c>
      <c r="DV244">
        <v>14750</v>
      </c>
      <c r="DW244">
        <v>33400</v>
      </c>
      <c r="DX244">
        <v>77000</v>
      </c>
      <c r="DY244">
        <v>18100</v>
      </c>
      <c r="DZ244">
        <v>25450</v>
      </c>
      <c r="EA244">
        <v>16428.599999999999</v>
      </c>
      <c r="EB244">
        <v>60000</v>
      </c>
      <c r="EC244">
        <v>55000</v>
      </c>
      <c r="ED244">
        <v>16250</v>
      </c>
      <c r="EE244">
        <v>10250</v>
      </c>
      <c r="EF244">
        <v>41300</v>
      </c>
      <c r="EG244">
        <v>24600</v>
      </c>
      <c r="EH244">
        <v>85000</v>
      </c>
      <c r="EI244">
        <v>23600</v>
      </c>
      <c r="EJ244">
        <v>8440</v>
      </c>
      <c r="EK244">
        <v>19800</v>
      </c>
      <c r="EL244">
        <v>13850</v>
      </c>
      <c r="EM244">
        <v>14150</v>
      </c>
      <c r="EN244">
        <v>48900</v>
      </c>
      <c r="EO244">
        <v>51000</v>
      </c>
      <c r="EP244">
        <v>17500</v>
      </c>
      <c r="EQ244">
        <v>15150</v>
      </c>
      <c r="ER244">
        <v>27650</v>
      </c>
      <c r="ES244">
        <v>10000</v>
      </c>
      <c r="ET244">
        <v>13950</v>
      </c>
      <c r="EU244">
        <v>170000</v>
      </c>
      <c r="EV244">
        <v>134.80000000000001</v>
      </c>
      <c r="EW244">
        <v>24000</v>
      </c>
      <c r="EX244">
        <v>50800</v>
      </c>
      <c r="EY244">
        <v>82000</v>
      </c>
      <c r="EZ244">
        <v>36900</v>
      </c>
      <c r="FA244">
        <v>63700</v>
      </c>
      <c r="FB244">
        <v>81000</v>
      </c>
      <c r="FC244">
        <v>26900</v>
      </c>
      <c r="FD244">
        <v>45250</v>
      </c>
      <c r="FE244">
        <v>89084</v>
      </c>
      <c r="FF244">
        <v>12200</v>
      </c>
      <c r="FG244">
        <v>11300</v>
      </c>
      <c r="FH244">
        <v>37200</v>
      </c>
      <c r="FI244">
        <v>38800</v>
      </c>
      <c r="FJ244">
        <v>39900</v>
      </c>
      <c r="FK244">
        <v>94600</v>
      </c>
      <c r="FL244">
        <v>94200</v>
      </c>
      <c r="FM244">
        <v>35550</v>
      </c>
      <c r="FN244">
        <v>22600</v>
      </c>
      <c r="FO244">
        <v>33450</v>
      </c>
      <c r="FP244">
        <v>29600</v>
      </c>
      <c r="FQ244">
        <v>73000</v>
      </c>
      <c r="FR244">
        <v>8900</v>
      </c>
      <c r="FS244">
        <v>11900</v>
      </c>
      <c r="FT244">
        <v>18350</v>
      </c>
      <c r="FU244">
        <v>52800</v>
      </c>
      <c r="FV244">
        <v>11450</v>
      </c>
      <c r="FW244">
        <v>94500</v>
      </c>
      <c r="FX244">
        <v>14650</v>
      </c>
      <c r="FY244">
        <v>25100</v>
      </c>
      <c r="FZ244">
        <v>98100</v>
      </c>
      <c r="GA244">
        <v>18900</v>
      </c>
      <c r="GB244">
        <v>26700</v>
      </c>
      <c r="GC244">
        <v>22800</v>
      </c>
      <c r="GD244">
        <v>7510</v>
      </c>
      <c r="GE244">
        <v>9590</v>
      </c>
      <c r="GF244">
        <v>7170</v>
      </c>
      <c r="GG244">
        <v>17450</v>
      </c>
      <c r="GH244">
        <v>137272</v>
      </c>
      <c r="GI244">
        <v>13150</v>
      </c>
      <c r="GJ244">
        <v>69000</v>
      </c>
      <c r="GK244">
        <v>19500</v>
      </c>
      <c r="GL244">
        <v>12850</v>
      </c>
      <c r="GM244">
        <v>30200</v>
      </c>
      <c r="GN244">
        <v>147.6</v>
      </c>
      <c r="GO244">
        <v>26400</v>
      </c>
      <c r="GP244">
        <v>27800</v>
      </c>
      <c r="GQ244">
        <v>19900</v>
      </c>
      <c r="GR244">
        <v>23950</v>
      </c>
      <c r="GS244">
        <v>17150</v>
      </c>
      <c r="GT244">
        <v>22250</v>
      </c>
      <c r="GU244">
        <v>19800</v>
      </c>
      <c r="GV244">
        <v>23200</v>
      </c>
      <c r="GW244">
        <v>17900</v>
      </c>
      <c r="GX244">
        <v>72000</v>
      </c>
      <c r="GY244">
        <v>36700</v>
      </c>
      <c r="GZ244">
        <v>9010</v>
      </c>
      <c r="HA244">
        <v>16350</v>
      </c>
      <c r="HB244">
        <v>24722</v>
      </c>
      <c r="HC244">
        <v>21000</v>
      </c>
      <c r="HD244">
        <v>11200</v>
      </c>
      <c r="HE244">
        <v>79000</v>
      </c>
      <c r="HF244">
        <v>17500</v>
      </c>
      <c r="HG244">
        <v>41300</v>
      </c>
      <c r="HH244">
        <v>19900</v>
      </c>
      <c r="HI244">
        <v>21250</v>
      </c>
      <c r="HJ244">
        <v>16700</v>
      </c>
      <c r="HK244">
        <v>38900</v>
      </c>
      <c r="HL244">
        <v>51100</v>
      </c>
      <c r="HM244">
        <v>13650</v>
      </c>
      <c r="HN244">
        <v>27650</v>
      </c>
      <c r="HO244">
        <v>30500</v>
      </c>
      <c r="HP244">
        <v>57000</v>
      </c>
      <c r="HQ244">
        <v>142900</v>
      </c>
      <c r="HR244">
        <v>77000</v>
      </c>
      <c r="HS244">
        <v>65500</v>
      </c>
      <c r="HT244">
        <v>78700</v>
      </c>
      <c r="HU244">
        <v>30800</v>
      </c>
      <c r="HV244">
        <v>24200</v>
      </c>
      <c r="HW244">
        <v>28200</v>
      </c>
      <c r="HX244">
        <v>40000</v>
      </c>
      <c r="HY244">
        <v>68500</v>
      </c>
      <c r="HZ244">
        <v>7110</v>
      </c>
      <c r="IA244">
        <v>36200</v>
      </c>
      <c r="IB244">
        <v>29900</v>
      </c>
      <c r="IC244">
        <v>11450</v>
      </c>
      <c r="ID244">
        <v>14200</v>
      </c>
      <c r="IE244">
        <v>86000</v>
      </c>
      <c r="IF244">
        <v>52000</v>
      </c>
      <c r="IG244">
        <v>12102.8</v>
      </c>
      <c r="IH244">
        <v>45000</v>
      </c>
      <c r="II244">
        <v>20100</v>
      </c>
      <c r="IJ244">
        <v>50000</v>
      </c>
      <c r="IK244">
        <v>78400</v>
      </c>
      <c r="IL244">
        <v>17500</v>
      </c>
      <c r="IM244">
        <v>13200</v>
      </c>
      <c r="IN244">
        <v>36550</v>
      </c>
      <c r="IO244">
        <v>8640</v>
      </c>
      <c r="IP244">
        <v>18450</v>
      </c>
      <c r="IQ244">
        <v>10750</v>
      </c>
      <c r="IR244">
        <v>91000</v>
      </c>
      <c r="IS244">
        <v>44000</v>
      </c>
      <c r="IT244">
        <v>14750</v>
      </c>
      <c r="IU244">
        <v>12900</v>
      </c>
      <c r="IV244">
        <v>60900</v>
      </c>
      <c r="IW244">
        <v>28800</v>
      </c>
      <c r="IX244">
        <v>18800</v>
      </c>
      <c r="IY244">
        <v>11500</v>
      </c>
      <c r="IZ244">
        <v>61000</v>
      </c>
      <c r="JA244">
        <v>76.900000000000006</v>
      </c>
      <c r="JB244">
        <v>235.1</v>
      </c>
      <c r="JC244">
        <v>73600</v>
      </c>
      <c r="JD244">
        <v>37000</v>
      </c>
      <c r="JE244">
        <v>33800</v>
      </c>
      <c r="JF244">
        <v>55200</v>
      </c>
      <c r="JG244">
        <v>64200</v>
      </c>
      <c r="JH244">
        <v>99.6</v>
      </c>
      <c r="JI244">
        <v>12000</v>
      </c>
      <c r="JJ244">
        <v>11650</v>
      </c>
      <c r="JK244">
        <v>17500</v>
      </c>
      <c r="JL244">
        <v>122.7</v>
      </c>
      <c r="JM244">
        <v>83300</v>
      </c>
      <c r="JN244">
        <v>13700</v>
      </c>
      <c r="JO244">
        <v>13800</v>
      </c>
      <c r="JP244">
        <v>85400</v>
      </c>
      <c r="JQ244">
        <v>11000</v>
      </c>
      <c r="JR244">
        <v>19400</v>
      </c>
      <c r="JS244">
        <v>33600</v>
      </c>
      <c r="JT244">
        <v>12900</v>
      </c>
      <c r="JU244">
        <v>15500</v>
      </c>
      <c r="JV244">
        <v>26800</v>
      </c>
      <c r="JW244">
        <v>31500</v>
      </c>
      <c r="JX244">
        <v>43300</v>
      </c>
      <c r="JY244">
        <v>28750</v>
      </c>
      <c r="JZ244">
        <v>24100</v>
      </c>
      <c r="KA244">
        <v>12200</v>
      </c>
      <c r="KB244">
        <v>12850</v>
      </c>
      <c r="KC244" s="19"/>
      <c r="KD244" s="19"/>
      <c r="KE244" s="19"/>
      <c r="KF244" s="19"/>
      <c r="KG244" s="19"/>
      <c r="KH244" s="19"/>
      <c r="KI244" s="19"/>
      <c r="KJ244" s="19"/>
      <c r="KK244" s="19"/>
      <c r="KL244" s="19"/>
      <c r="KM244" s="19"/>
      <c r="KN244" s="19"/>
      <c r="KO244" s="19"/>
      <c r="KP244" s="19"/>
      <c r="KQ244" s="19"/>
      <c r="KR244" s="19"/>
      <c r="KS244" s="19"/>
      <c r="KT244" s="19"/>
      <c r="KU244" s="19"/>
      <c r="KV244" s="19"/>
      <c r="KW244" s="19"/>
      <c r="KX244" s="19"/>
      <c r="KY244" s="19"/>
      <c r="KZ244" s="19"/>
      <c r="LA244" s="19"/>
      <c r="LB244" s="19"/>
      <c r="LC244" s="19"/>
      <c r="LD244" s="19"/>
      <c r="LE244" s="19"/>
      <c r="LF244" s="19"/>
      <c r="LG244" s="19"/>
      <c r="LH244" s="19"/>
      <c r="LI244" s="19"/>
      <c r="LJ244" s="19"/>
      <c r="LK244" s="19"/>
      <c r="LL244" s="19"/>
      <c r="LM244" s="19"/>
      <c r="LN244" s="19"/>
      <c r="LO244" s="19"/>
      <c r="LP244" s="19"/>
      <c r="LQ244" s="19"/>
      <c r="LR244" s="19"/>
      <c r="LS244" s="19"/>
      <c r="LT244" s="19"/>
      <c r="LU244" s="19"/>
      <c r="LV244" s="19"/>
      <c r="LW244" s="19"/>
      <c r="LX244" s="19"/>
      <c r="LY244" s="19"/>
      <c r="LZ244" s="19"/>
      <c r="MA244" s="19"/>
      <c r="MB244" s="19"/>
      <c r="MC244" s="19"/>
      <c r="MD244" s="19"/>
      <c r="ME244" s="19"/>
      <c r="MF244" s="19"/>
      <c r="MG244" s="19"/>
      <c r="MH244" s="19"/>
      <c r="MI244" s="19"/>
      <c r="MJ244" s="19"/>
      <c r="MK244" s="19"/>
      <c r="ML244" s="19"/>
      <c r="MM244" s="19"/>
      <c r="MN244" s="19"/>
      <c r="MO244" s="19"/>
      <c r="MP244" s="19"/>
      <c r="MQ244" s="19"/>
      <c r="MR244" s="19"/>
      <c r="MS244" s="19"/>
      <c r="MT244" s="19"/>
      <c r="MU244" s="19"/>
      <c r="MV244" s="19"/>
      <c r="MW244" s="19"/>
      <c r="MX244" s="19"/>
      <c r="MY244" s="19"/>
      <c r="MZ244" s="19"/>
      <c r="NA244" s="19"/>
      <c r="NB244" s="19"/>
      <c r="NC244" s="19"/>
      <c r="ND244" s="20"/>
      <c r="NE244" s="20"/>
      <c r="NF244" s="20"/>
      <c r="NG244" s="19"/>
      <c r="NH244" s="19"/>
      <c r="NI244" s="19"/>
      <c r="NJ244" s="19"/>
      <c r="NK244" s="19"/>
      <c r="NL244" s="19"/>
      <c r="NM244" s="19"/>
      <c r="NN244" s="20"/>
      <c r="NO244" s="20"/>
      <c r="NP244" s="20"/>
      <c r="NQ244" s="19"/>
      <c r="NR244" s="19"/>
      <c r="NS244" s="19"/>
      <c r="NT244" s="19"/>
      <c r="NU244" s="20"/>
      <c r="NV244" s="19"/>
      <c r="NW244" s="19"/>
      <c r="NX244" s="19"/>
      <c r="NY244" s="19"/>
      <c r="NZ244" s="19"/>
      <c r="OA244" s="19"/>
      <c r="OB244" s="19"/>
      <c r="OC244" s="19"/>
      <c r="OD244" s="19"/>
      <c r="OE244" s="19"/>
      <c r="OF244" s="19"/>
      <c r="OG244" s="19"/>
      <c r="OH244" s="19"/>
      <c r="OI244" s="19"/>
      <c r="OJ244" s="19"/>
      <c r="OK244" s="19"/>
      <c r="OL244" s="19"/>
      <c r="OM244" s="19"/>
      <c r="ON244" s="19"/>
      <c r="OO244" s="19"/>
      <c r="OP244" s="19"/>
      <c r="OQ244" s="19"/>
      <c r="OR244" s="19"/>
      <c r="OS244" s="21"/>
      <c r="OT244" s="21"/>
      <c r="OU244" s="21"/>
      <c r="OV244" s="21"/>
      <c r="OW244" s="21"/>
      <c r="OX244" s="21"/>
      <c r="OY244" s="21"/>
      <c r="OZ244" s="21"/>
      <c r="PA244" s="21"/>
      <c r="PB244" s="21"/>
      <c r="PC244" s="21"/>
    </row>
    <row r="245" spans="1:419" x14ac:dyDescent="0.2">
      <c r="A245" s="24">
        <v>44553</v>
      </c>
      <c r="B245">
        <v>21400</v>
      </c>
      <c r="C245">
        <v>12250</v>
      </c>
      <c r="D245">
        <v>39500</v>
      </c>
      <c r="E245">
        <v>26000</v>
      </c>
      <c r="F245">
        <v>18350</v>
      </c>
      <c r="G245">
        <v>38750</v>
      </c>
      <c r="H245">
        <v>37000</v>
      </c>
      <c r="I245">
        <v>22900</v>
      </c>
      <c r="J245">
        <v>8380</v>
      </c>
      <c r="K245">
        <v>34000</v>
      </c>
      <c r="L245">
        <v>25900</v>
      </c>
      <c r="M245">
        <v>19250</v>
      </c>
      <c r="N245">
        <v>18000</v>
      </c>
      <c r="O245">
        <v>13250</v>
      </c>
      <c r="P245">
        <v>52100</v>
      </c>
      <c r="Q245">
        <v>63000</v>
      </c>
      <c r="R245">
        <v>20900</v>
      </c>
      <c r="S245">
        <v>24050</v>
      </c>
      <c r="T245">
        <v>34450</v>
      </c>
      <c r="U245">
        <v>60300</v>
      </c>
      <c r="V245">
        <v>29100</v>
      </c>
      <c r="W245">
        <v>34500</v>
      </c>
      <c r="X245">
        <v>24800</v>
      </c>
      <c r="Y245">
        <v>44850</v>
      </c>
      <c r="Z245">
        <v>58500</v>
      </c>
      <c r="AA245">
        <v>38200</v>
      </c>
      <c r="AB245">
        <v>17800</v>
      </c>
      <c r="AC245">
        <v>54900</v>
      </c>
      <c r="AD245">
        <v>44950</v>
      </c>
      <c r="AE245">
        <v>32200</v>
      </c>
      <c r="AF245">
        <v>25050</v>
      </c>
      <c r="AG245">
        <v>59900</v>
      </c>
      <c r="AH245">
        <v>19950</v>
      </c>
      <c r="AI245">
        <v>16800</v>
      </c>
      <c r="AJ245">
        <v>16750</v>
      </c>
      <c r="AK245">
        <v>22700</v>
      </c>
      <c r="AL245">
        <v>13300</v>
      </c>
      <c r="AM245">
        <v>39100</v>
      </c>
      <c r="AN245">
        <v>37000</v>
      </c>
      <c r="AO245">
        <v>33350</v>
      </c>
      <c r="AP245">
        <v>53211</v>
      </c>
      <c r="AQ245">
        <v>19200</v>
      </c>
      <c r="AR245">
        <v>30700</v>
      </c>
      <c r="AS245">
        <v>44900</v>
      </c>
      <c r="AT245">
        <v>18500</v>
      </c>
      <c r="AU245">
        <v>43050</v>
      </c>
      <c r="AV245">
        <v>95700</v>
      </c>
      <c r="AW245">
        <v>20100</v>
      </c>
      <c r="AX245">
        <v>32200</v>
      </c>
      <c r="AY245">
        <v>24750</v>
      </c>
      <c r="AZ245">
        <v>38300</v>
      </c>
      <c r="BA245">
        <v>47500</v>
      </c>
      <c r="BB245">
        <v>62500</v>
      </c>
      <c r="BC245">
        <v>15350</v>
      </c>
      <c r="BD245">
        <v>12300</v>
      </c>
      <c r="BE245">
        <v>39950</v>
      </c>
      <c r="BF245">
        <v>38800</v>
      </c>
      <c r="BG245">
        <v>118100</v>
      </c>
      <c r="BH245">
        <v>51100</v>
      </c>
      <c r="BI245">
        <v>83900</v>
      </c>
      <c r="BJ245">
        <v>123300</v>
      </c>
      <c r="BK245">
        <v>12100</v>
      </c>
      <c r="BL245">
        <v>89600</v>
      </c>
      <c r="BM245">
        <v>9690</v>
      </c>
      <c r="BN245">
        <v>53000</v>
      </c>
      <c r="BO245">
        <v>55500</v>
      </c>
      <c r="BP245">
        <v>72200</v>
      </c>
      <c r="BQ245">
        <v>29000</v>
      </c>
      <c r="BR245">
        <v>32600</v>
      </c>
      <c r="BS245">
        <v>25450</v>
      </c>
      <c r="BT245">
        <v>64600</v>
      </c>
      <c r="BU245">
        <v>47500</v>
      </c>
      <c r="BV245">
        <v>24000</v>
      </c>
      <c r="BW245">
        <v>34700</v>
      </c>
      <c r="BX245">
        <v>60400</v>
      </c>
      <c r="BY245">
        <v>33950</v>
      </c>
      <c r="BZ245">
        <v>7580</v>
      </c>
      <c r="CA245">
        <v>29200</v>
      </c>
      <c r="CB245">
        <v>26000</v>
      </c>
      <c r="CC245">
        <v>17650</v>
      </c>
      <c r="CD245">
        <v>21000</v>
      </c>
      <c r="CE245">
        <v>11700</v>
      </c>
      <c r="CF245">
        <v>30300</v>
      </c>
      <c r="CG245">
        <v>16000</v>
      </c>
      <c r="CH245">
        <v>15250</v>
      </c>
      <c r="CI245">
        <v>18000</v>
      </c>
      <c r="CJ245">
        <v>48900</v>
      </c>
      <c r="CK245">
        <v>93200</v>
      </c>
      <c r="CL245">
        <v>7190</v>
      </c>
      <c r="CM245">
        <v>54300</v>
      </c>
      <c r="CN245">
        <v>95200</v>
      </c>
      <c r="CO245">
        <v>53636</v>
      </c>
      <c r="CP245">
        <v>34500</v>
      </c>
      <c r="CQ245">
        <v>26000</v>
      </c>
      <c r="CR245">
        <v>46300</v>
      </c>
      <c r="CS245">
        <v>15900</v>
      </c>
      <c r="CT245">
        <v>17700</v>
      </c>
      <c r="CU245">
        <v>20600</v>
      </c>
      <c r="CV245">
        <v>14900</v>
      </c>
      <c r="CW245">
        <v>67100</v>
      </c>
      <c r="CX245">
        <v>8240</v>
      </c>
      <c r="CY245">
        <v>15050</v>
      </c>
      <c r="CZ245">
        <v>14350</v>
      </c>
      <c r="DA245">
        <v>12000</v>
      </c>
      <c r="DB245">
        <v>30300</v>
      </c>
      <c r="DC245">
        <v>28050</v>
      </c>
      <c r="DD245">
        <v>14250</v>
      </c>
      <c r="DE245">
        <v>43400</v>
      </c>
      <c r="DF245">
        <v>92000</v>
      </c>
      <c r="DG245">
        <v>66300</v>
      </c>
      <c r="DH245">
        <v>12100</v>
      </c>
      <c r="DI245">
        <v>20100</v>
      </c>
      <c r="DJ245">
        <v>24650</v>
      </c>
      <c r="DK245">
        <v>11750</v>
      </c>
      <c r="DL245">
        <v>38500</v>
      </c>
      <c r="DM245">
        <v>44950</v>
      </c>
      <c r="DN245">
        <v>9070</v>
      </c>
      <c r="DO245">
        <v>35100</v>
      </c>
      <c r="DP245">
        <v>22100</v>
      </c>
      <c r="DQ245">
        <v>19250</v>
      </c>
      <c r="DR245">
        <v>23500</v>
      </c>
      <c r="DS245">
        <v>14650</v>
      </c>
      <c r="DT245">
        <v>9100</v>
      </c>
      <c r="DU245">
        <v>20600</v>
      </c>
      <c r="DV245">
        <v>15250</v>
      </c>
      <c r="DW245">
        <v>32850</v>
      </c>
      <c r="DX245">
        <v>77500</v>
      </c>
      <c r="DY245">
        <v>18200</v>
      </c>
      <c r="DZ245">
        <v>25650</v>
      </c>
      <c r="EA245">
        <v>16071.4</v>
      </c>
      <c r="EB245">
        <v>60000</v>
      </c>
      <c r="EC245">
        <v>54800</v>
      </c>
      <c r="ED245">
        <v>16000</v>
      </c>
      <c r="EE245">
        <v>10700</v>
      </c>
      <c r="EF245">
        <v>40500</v>
      </c>
      <c r="EG245">
        <v>24600</v>
      </c>
      <c r="EH245">
        <v>83500</v>
      </c>
      <c r="EI245">
        <v>23900</v>
      </c>
      <c r="EJ245">
        <v>9030</v>
      </c>
      <c r="EK245">
        <v>21150</v>
      </c>
      <c r="EL245">
        <v>13850</v>
      </c>
      <c r="EM245">
        <v>14900</v>
      </c>
      <c r="EN245">
        <v>47200</v>
      </c>
      <c r="EO245">
        <v>50200</v>
      </c>
      <c r="EP245">
        <v>17350</v>
      </c>
      <c r="EQ245">
        <v>15450</v>
      </c>
      <c r="ER245">
        <v>27300</v>
      </c>
      <c r="ES245">
        <v>9810</v>
      </c>
      <c r="ET245">
        <v>13450</v>
      </c>
      <c r="EU245">
        <v>171000</v>
      </c>
      <c r="EV245">
        <v>133.6</v>
      </c>
      <c r="EW245">
        <v>24050</v>
      </c>
      <c r="EX245">
        <v>48200</v>
      </c>
      <c r="EY245">
        <v>82100</v>
      </c>
      <c r="EZ245">
        <v>35600</v>
      </c>
      <c r="FA245">
        <v>60600</v>
      </c>
      <c r="FB245">
        <v>81000</v>
      </c>
      <c r="FC245">
        <v>26300</v>
      </c>
      <c r="FD245">
        <v>42800</v>
      </c>
      <c r="FE245">
        <v>86260</v>
      </c>
      <c r="FF245">
        <v>12250</v>
      </c>
      <c r="FG245">
        <v>11000</v>
      </c>
      <c r="FH245">
        <v>37800</v>
      </c>
      <c r="FI245">
        <v>37150</v>
      </c>
      <c r="FJ245">
        <v>38800</v>
      </c>
      <c r="FK245">
        <v>93100</v>
      </c>
      <c r="FL245">
        <v>94800</v>
      </c>
      <c r="FM245">
        <v>35000</v>
      </c>
      <c r="FN245">
        <v>22700</v>
      </c>
      <c r="FO245">
        <v>33700</v>
      </c>
      <c r="FP245">
        <v>29200</v>
      </c>
      <c r="FQ245">
        <v>75000</v>
      </c>
      <c r="FR245">
        <v>8850</v>
      </c>
      <c r="FS245">
        <v>11750</v>
      </c>
      <c r="FT245">
        <v>18350</v>
      </c>
      <c r="FU245">
        <v>52800</v>
      </c>
      <c r="FV245">
        <v>11450</v>
      </c>
      <c r="FW245">
        <v>93700</v>
      </c>
      <c r="FX245">
        <v>14350</v>
      </c>
      <c r="FY245">
        <v>24800</v>
      </c>
      <c r="FZ245">
        <v>95800</v>
      </c>
      <c r="GA245">
        <v>18600</v>
      </c>
      <c r="GB245">
        <v>28550</v>
      </c>
      <c r="GC245">
        <v>23700</v>
      </c>
      <c r="GD245">
        <v>7770</v>
      </c>
      <c r="GE245">
        <v>9900</v>
      </c>
      <c r="GF245">
        <v>7660</v>
      </c>
      <c r="GG245">
        <v>18300</v>
      </c>
      <c r="GH245">
        <v>132288</v>
      </c>
      <c r="GI245">
        <v>12750</v>
      </c>
      <c r="GJ245">
        <v>70000</v>
      </c>
      <c r="GK245">
        <v>19000</v>
      </c>
      <c r="GL245">
        <v>13200</v>
      </c>
      <c r="GM245">
        <v>30900</v>
      </c>
      <c r="GN245">
        <v>146.9</v>
      </c>
      <c r="GO245">
        <v>27250</v>
      </c>
      <c r="GP245">
        <v>26500</v>
      </c>
      <c r="GQ245">
        <v>19500</v>
      </c>
      <c r="GR245">
        <v>24650</v>
      </c>
      <c r="GS245">
        <v>17000</v>
      </c>
      <c r="GT245">
        <v>23700</v>
      </c>
      <c r="GU245">
        <v>19800</v>
      </c>
      <c r="GV245">
        <v>22000</v>
      </c>
      <c r="GW245">
        <v>17550</v>
      </c>
      <c r="GX245">
        <v>70900</v>
      </c>
      <c r="GY245">
        <v>37900</v>
      </c>
      <c r="GZ245">
        <v>8700</v>
      </c>
      <c r="HA245">
        <v>15850</v>
      </c>
      <c r="HB245">
        <v>24769</v>
      </c>
      <c r="HC245">
        <v>20800</v>
      </c>
      <c r="HD245">
        <v>11950</v>
      </c>
      <c r="HE245">
        <v>78600</v>
      </c>
      <c r="HF245">
        <v>18700</v>
      </c>
      <c r="HG245">
        <v>40650</v>
      </c>
      <c r="HH245">
        <v>20050</v>
      </c>
      <c r="HI245">
        <v>21050</v>
      </c>
      <c r="HJ245">
        <v>16700</v>
      </c>
      <c r="HK245">
        <v>38500</v>
      </c>
      <c r="HL245">
        <v>49000</v>
      </c>
      <c r="HM245">
        <v>14600</v>
      </c>
      <c r="HN245">
        <v>27400</v>
      </c>
      <c r="HO245">
        <v>29550</v>
      </c>
      <c r="HP245">
        <v>56900</v>
      </c>
      <c r="HQ245">
        <v>132900</v>
      </c>
      <c r="HR245">
        <v>77000</v>
      </c>
      <c r="HS245">
        <v>64700</v>
      </c>
      <c r="HT245">
        <v>77400</v>
      </c>
      <c r="HU245">
        <v>30900</v>
      </c>
      <c r="HV245">
        <v>24400</v>
      </c>
      <c r="HW245">
        <v>27850</v>
      </c>
      <c r="HX245">
        <v>39750</v>
      </c>
      <c r="HY245">
        <v>68400</v>
      </c>
      <c r="HZ245">
        <v>7600</v>
      </c>
      <c r="IA245">
        <v>36200</v>
      </c>
      <c r="IB245">
        <v>30700</v>
      </c>
      <c r="IC245">
        <v>11300</v>
      </c>
      <c r="ID245">
        <v>14600</v>
      </c>
      <c r="IE245">
        <v>82900</v>
      </c>
      <c r="IF245">
        <v>49900</v>
      </c>
      <c r="IG245">
        <v>12900</v>
      </c>
      <c r="IH245">
        <v>45000</v>
      </c>
      <c r="II245">
        <v>19950</v>
      </c>
      <c r="IJ245">
        <v>50500</v>
      </c>
      <c r="IK245">
        <v>73500</v>
      </c>
      <c r="IL245">
        <v>17300</v>
      </c>
      <c r="IM245">
        <v>13200</v>
      </c>
      <c r="IN245">
        <v>36000</v>
      </c>
      <c r="IO245">
        <v>8370</v>
      </c>
      <c r="IP245">
        <v>19700</v>
      </c>
      <c r="IQ245">
        <v>10750</v>
      </c>
      <c r="IR245">
        <v>92000</v>
      </c>
      <c r="IS245">
        <v>43600</v>
      </c>
      <c r="IT245">
        <v>14400</v>
      </c>
      <c r="IU245">
        <v>13800</v>
      </c>
      <c r="IV245">
        <v>65100</v>
      </c>
      <c r="IW245">
        <v>27950</v>
      </c>
      <c r="IX245">
        <v>18800</v>
      </c>
      <c r="IY245">
        <v>11600</v>
      </c>
      <c r="IZ245">
        <v>60800</v>
      </c>
      <c r="JA245">
        <v>76.5</v>
      </c>
      <c r="JB245">
        <v>235.1</v>
      </c>
      <c r="JC245">
        <v>70500</v>
      </c>
      <c r="JD245">
        <v>38000</v>
      </c>
      <c r="JE245">
        <v>32950</v>
      </c>
      <c r="JF245">
        <v>55200</v>
      </c>
      <c r="JG245">
        <v>62000</v>
      </c>
      <c r="JH245">
        <v>96</v>
      </c>
      <c r="JI245">
        <v>11950</v>
      </c>
      <c r="JJ245">
        <v>11400</v>
      </c>
      <c r="JK245">
        <v>17700</v>
      </c>
      <c r="JL245">
        <v>123.9</v>
      </c>
      <c r="JM245">
        <v>78800</v>
      </c>
      <c r="JN245">
        <v>13800</v>
      </c>
      <c r="JO245">
        <v>13550</v>
      </c>
      <c r="JP245">
        <v>84700</v>
      </c>
      <c r="JQ245">
        <v>11050</v>
      </c>
      <c r="JR245">
        <v>18750</v>
      </c>
      <c r="JS245">
        <v>32400</v>
      </c>
      <c r="JT245">
        <v>13800</v>
      </c>
      <c r="JU245">
        <v>15300</v>
      </c>
      <c r="JV245">
        <v>25000</v>
      </c>
      <c r="JW245">
        <v>31000</v>
      </c>
      <c r="JX245">
        <v>43800</v>
      </c>
      <c r="JY245">
        <v>28750</v>
      </c>
      <c r="JZ245">
        <v>23800</v>
      </c>
      <c r="KA245">
        <v>12050</v>
      </c>
      <c r="KB245">
        <v>12550</v>
      </c>
      <c r="KC245" s="19"/>
      <c r="KD245" s="19"/>
      <c r="KE245" s="19"/>
      <c r="KF245" s="19"/>
      <c r="KG245" s="19"/>
      <c r="KH245" s="19"/>
      <c r="KI245" s="19"/>
      <c r="KJ245" s="19"/>
      <c r="KK245" s="19"/>
      <c r="KL245" s="19"/>
      <c r="KM245" s="19"/>
      <c r="KN245" s="19"/>
      <c r="KO245" s="19"/>
      <c r="KP245" s="19"/>
      <c r="KQ245" s="19"/>
      <c r="KR245" s="19"/>
      <c r="KS245" s="19"/>
      <c r="KT245" s="19"/>
      <c r="KU245" s="19"/>
      <c r="KV245" s="19"/>
      <c r="KW245" s="19"/>
      <c r="KX245" s="19"/>
      <c r="KY245" s="19"/>
      <c r="KZ245" s="19"/>
      <c r="LA245" s="19"/>
      <c r="LB245" s="19"/>
      <c r="LC245" s="19"/>
      <c r="LD245" s="19"/>
      <c r="LE245" s="19"/>
      <c r="LF245" s="19"/>
      <c r="LG245" s="19"/>
      <c r="LH245" s="19"/>
      <c r="LI245" s="19"/>
      <c r="LJ245" s="19"/>
      <c r="LK245" s="19"/>
      <c r="LL245" s="19"/>
      <c r="LM245" s="19"/>
      <c r="LN245" s="19"/>
      <c r="LO245" s="19"/>
      <c r="LP245" s="19"/>
      <c r="LQ245" s="19"/>
      <c r="LR245" s="19"/>
      <c r="LS245" s="19"/>
      <c r="LT245" s="19"/>
      <c r="LU245" s="19"/>
      <c r="LV245" s="19"/>
      <c r="LW245" s="19"/>
      <c r="LX245" s="19"/>
      <c r="LY245" s="19"/>
      <c r="LZ245" s="19"/>
      <c r="MA245" s="19"/>
      <c r="MB245" s="19"/>
      <c r="MC245" s="19"/>
      <c r="MD245" s="19"/>
      <c r="ME245" s="19"/>
      <c r="MF245" s="19"/>
      <c r="MG245" s="19"/>
      <c r="MH245" s="19"/>
      <c r="MI245" s="19"/>
      <c r="MJ245" s="19"/>
      <c r="MK245" s="19"/>
      <c r="ML245" s="19"/>
      <c r="MM245" s="19"/>
      <c r="MN245" s="19"/>
      <c r="MO245" s="19"/>
      <c r="MP245" s="19"/>
      <c r="MQ245" s="19"/>
      <c r="MR245" s="19"/>
      <c r="MS245" s="19"/>
      <c r="MT245" s="19"/>
      <c r="MU245" s="19"/>
      <c r="MV245" s="19"/>
      <c r="MW245" s="19"/>
      <c r="MX245" s="19"/>
      <c r="MY245" s="19"/>
      <c r="MZ245" s="19"/>
      <c r="NA245" s="19"/>
      <c r="NB245" s="19"/>
      <c r="NC245" s="19"/>
      <c r="ND245" s="20"/>
      <c r="NE245" s="20"/>
      <c r="NF245" s="20"/>
      <c r="NG245" s="19"/>
      <c r="NH245" s="19"/>
      <c r="NI245" s="19"/>
      <c r="NJ245" s="19"/>
      <c r="NK245" s="19"/>
      <c r="NL245" s="19"/>
      <c r="NM245" s="19"/>
      <c r="NN245" s="20"/>
      <c r="NO245" s="20"/>
      <c r="NP245" s="20"/>
      <c r="NQ245" s="19"/>
      <c r="NR245" s="19"/>
      <c r="NS245" s="19"/>
      <c r="NT245" s="19"/>
      <c r="NU245" s="20"/>
      <c r="NV245" s="19"/>
      <c r="NW245" s="19"/>
      <c r="NX245" s="19"/>
      <c r="NY245" s="19"/>
      <c r="NZ245" s="19"/>
      <c r="OA245" s="19"/>
      <c r="OB245" s="19"/>
      <c r="OC245" s="19"/>
      <c r="OD245" s="19"/>
      <c r="OE245" s="19"/>
      <c r="OF245" s="19"/>
      <c r="OG245" s="19"/>
      <c r="OH245" s="19"/>
      <c r="OI245" s="19"/>
      <c r="OJ245" s="19"/>
      <c r="OK245" s="19"/>
      <c r="OL245" s="19"/>
      <c r="OM245" s="19"/>
      <c r="ON245" s="19"/>
      <c r="OO245" s="19"/>
      <c r="OP245" s="19"/>
      <c r="OQ245" s="19"/>
      <c r="OR245" s="19"/>
      <c r="OS245" s="21"/>
      <c r="OT245" s="21"/>
      <c r="OU245" s="21"/>
      <c r="OV245" s="21"/>
      <c r="OW245" s="21"/>
      <c r="OX245" s="21"/>
      <c r="OY245" s="21"/>
      <c r="OZ245" s="21"/>
      <c r="PA245" s="21"/>
      <c r="PB245" s="21"/>
      <c r="PC245" s="21"/>
    </row>
    <row r="246" spans="1:419" x14ac:dyDescent="0.2">
      <c r="A246" s="24">
        <v>44554</v>
      </c>
      <c r="B246">
        <v>21350</v>
      </c>
      <c r="C246">
        <v>12500</v>
      </c>
      <c r="D246">
        <v>38000</v>
      </c>
      <c r="E246">
        <v>26100</v>
      </c>
      <c r="F246">
        <v>18150</v>
      </c>
      <c r="G246">
        <v>38200</v>
      </c>
      <c r="H246">
        <v>37000</v>
      </c>
      <c r="I246">
        <v>23300</v>
      </c>
      <c r="J246">
        <v>8130</v>
      </c>
      <c r="K246">
        <v>34100</v>
      </c>
      <c r="L246">
        <v>25900</v>
      </c>
      <c r="M246">
        <v>19300</v>
      </c>
      <c r="N246">
        <v>17769.2</v>
      </c>
      <c r="O246">
        <v>13300</v>
      </c>
      <c r="P246">
        <v>52800</v>
      </c>
      <c r="Q246">
        <v>64000</v>
      </c>
      <c r="R246">
        <v>20050</v>
      </c>
      <c r="S246">
        <v>23500</v>
      </c>
      <c r="T246">
        <v>33850</v>
      </c>
      <c r="U246">
        <v>60000</v>
      </c>
      <c r="V246">
        <v>29300</v>
      </c>
      <c r="W246">
        <v>35000</v>
      </c>
      <c r="X246">
        <v>24800</v>
      </c>
      <c r="Y246">
        <v>44500</v>
      </c>
      <c r="Z246">
        <v>58500</v>
      </c>
      <c r="AA246">
        <v>38400</v>
      </c>
      <c r="AB246">
        <v>17950</v>
      </c>
      <c r="AC246">
        <v>56000</v>
      </c>
      <c r="AD246">
        <v>44600</v>
      </c>
      <c r="AE246">
        <v>31900</v>
      </c>
      <c r="AF246">
        <v>24450</v>
      </c>
      <c r="AG246">
        <v>59200</v>
      </c>
      <c r="AH246">
        <v>19150</v>
      </c>
      <c r="AI246">
        <v>16550</v>
      </c>
      <c r="AJ246">
        <v>16900</v>
      </c>
      <c r="AK246">
        <v>22800</v>
      </c>
      <c r="AL246">
        <v>13300</v>
      </c>
      <c r="AM246">
        <v>39000</v>
      </c>
      <c r="AN246">
        <v>37000</v>
      </c>
      <c r="AO246">
        <v>33500</v>
      </c>
      <c r="AP246">
        <v>54128</v>
      </c>
      <c r="AQ246">
        <v>19100</v>
      </c>
      <c r="AR246">
        <v>30400</v>
      </c>
      <c r="AS246">
        <v>44800</v>
      </c>
      <c r="AT246">
        <v>18550</v>
      </c>
      <c r="AU246">
        <v>42200</v>
      </c>
      <c r="AV246">
        <v>96700</v>
      </c>
      <c r="AW246">
        <v>20300</v>
      </c>
      <c r="AX246">
        <v>32900</v>
      </c>
      <c r="AY246">
        <v>24400</v>
      </c>
      <c r="AZ246">
        <v>39700</v>
      </c>
      <c r="BA246">
        <v>47500</v>
      </c>
      <c r="BB246">
        <v>62200</v>
      </c>
      <c r="BC246">
        <v>15250</v>
      </c>
      <c r="BD246">
        <v>12400</v>
      </c>
      <c r="BE246">
        <v>39300</v>
      </c>
      <c r="BF246">
        <v>37450</v>
      </c>
      <c r="BG246">
        <v>121500</v>
      </c>
      <c r="BH246">
        <v>50700</v>
      </c>
      <c r="BI246">
        <v>84700</v>
      </c>
      <c r="BJ246">
        <v>118100</v>
      </c>
      <c r="BK246">
        <v>12000</v>
      </c>
      <c r="BL246">
        <v>90000</v>
      </c>
      <c r="BM246">
        <v>9400</v>
      </c>
      <c r="BN246">
        <v>52800</v>
      </c>
      <c r="BO246">
        <v>54800</v>
      </c>
      <c r="BP246">
        <v>73000</v>
      </c>
      <c r="BQ246">
        <v>29000</v>
      </c>
      <c r="BR246">
        <v>32450</v>
      </c>
      <c r="BS246">
        <v>25100</v>
      </c>
      <c r="BT246">
        <v>65000</v>
      </c>
      <c r="BU246">
        <v>48600</v>
      </c>
      <c r="BV246">
        <v>23400</v>
      </c>
      <c r="BW246">
        <v>34500</v>
      </c>
      <c r="BX246">
        <v>60000</v>
      </c>
      <c r="BY246">
        <v>34400</v>
      </c>
      <c r="BZ246">
        <v>7590</v>
      </c>
      <c r="CA246">
        <v>31200</v>
      </c>
      <c r="CB246">
        <v>27800</v>
      </c>
      <c r="CC246">
        <v>17050</v>
      </c>
      <c r="CD246">
        <v>21300</v>
      </c>
      <c r="CE246">
        <v>11200</v>
      </c>
      <c r="CF246">
        <v>29500</v>
      </c>
      <c r="CG246">
        <v>15950</v>
      </c>
      <c r="CH246">
        <v>15500</v>
      </c>
      <c r="CI246">
        <v>18000</v>
      </c>
      <c r="CJ246">
        <v>50600</v>
      </c>
      <c r="CK246">
        <v>93800</v>
      </c>
      <c r="CL246">
        <v>7120</v>
      </c>
      <c r="CM246">
        <v>55600</v>
      </c>
      <c r="CN246">
        <v>95700</v>
      </c>
      <c r="CO246">
        <v>55273</v>
      </c>
      <c r="CP246">
        <v>36900</v>
      </c>
      <c r="CQ246">
        <v>25500</v>
      </c>
      <c r="CR246">
        <v>45750</v>
      </c>
      <c r="CS246">
        <v>15900</v>
      </c>
      <c r="CT246">
        <v>17550</v>
      </c>
      <c r="CU246">
        <v>20350</v>
      </c>
      <c r="CV246">
        <v>14200</v>
      </c>
      <c r="CW246">
        <v>68400</v>
      </c>
      <c r="CX246">
        <v>8080</v>
      </c>
      <c r="CY246">
        <v>14900</v>
      </c>
      <c r="CZ246">
        <v>14000</v>
      </c>
      <c r="DA246">
        <v>11900</v>
      </c>
      <c r="DB246">
        <v>29650</v>
      </c>
      <c r="DC246">
        <v>28400</v>
      </c>
      <c r="DD246">
        <v>14400</v>
      </c>
      <c r="DE246">
        <v>44000</v>
      </c>
      <c r="DF246">
        <v>93000</v>
      </c>
      <c r="DG246">
        <v>65500</v>
      </c>
      <c r="DH246">
        <v>11550</v>
      </c>
      <c r="DI246">
        <v>20200</v>
      </c>
      <c r="DJ246">
        <v>24900</v>
      </c>
      <c r="DK246">
        <v>12550</v>
      </c>
      <c r="DL246">
        <v>35850</v>
      </c>
      <c r="DM246">
        <v>46050</v>
      </c>
      <c r="DN246">
        <v>8800</v>
      </c>
      <c r="DO246">
        <v>35700</v>
      </c>
      <c r="DP246">
        <v>22450</v>
      </c>
      <c r="DQ246">
        <v>19400</v>
      </c>
      <c r="DR246">
        <v>22500</v>
      </c>
      <c r="DS246">
        <v>14700</v>
      </c>
      <c r="DT246">
        <v>9090</v>
      </c>
      <c r="DU246">
        <v>20600</v>
      </c>
      <c r="DV246">
        <v>14500</v>
      </c>
      <c r="DW246">
        <v>32400</v>
      </c>
      <c r="DX246">
        <v>76100</v>
      </c>
      <c r="DY246">
        <v>17700</v>
      </c>
      <c r="DZ246">
        <v>26700</v>
      </c>
      <c r="EA246">
        <v>16160.7</v>
      </c>
      <c r="EB246">
        <v>60000</v>
      </c>
      <c r="EC246">
        <v>54800</v>
      </c>
      <c r="ED246">
        <v>16100</v>
      </c>
      <c r="EE246">
        <v>10350</v>
      </c>
      <c r="EF246">
        <v>40600</v>
      </c>
      <c r="EG246">
        <v>26000</v>
      </c>
      <c r="EH246">
        <v>83300</v>
      </c>
      <c r="EI246">
        <v>22800</v>
      </c>
      <c r="EJ246">
        <v>8600</v>
      </c>
      <c r="EK246">
        <v>19700</v>
      </c>
      <c r="EL246">
        <v>13850</v>
      </c>
      <c r="EM246">
        <v>13900</v>
      </c>
      <c r="EN246">
        <v>48200</v>
      </c>
      <c r="EO246">
        <v>50200</v>
      </c>
      <c r="EP246">
        <v>16450</v>
      </c>
      <c r="EQ246">
        <v>16050</v>
      </c>
      <c r="ER246">
        <v>28150</v>
      </c>
      <c r="ES246">
        <v>9830</v>
      </c>
      <c r="ET246">
        <v>14350</v>
      </c>
      <c r="EU246">
        <v>171000</v>
      </c>
      <c r="EV246">
        <v>134.6</v>
      </c>
      <c r="EW246">
        <v>24000</v>
      </c>
      <c r="EX246">
        <v>46500</v>
      </c>
      <c r="EY246">
        <v>82000</v>
      </c>
      <c r="EZ246">
        <v>37350</v>
      </c>
      <c r="FA246">
        <v>60700</v>
      </c>
      <c r="FB246">
        <v>82000</v>
      </c>
      <c r="FC246">
        <v>26100</v>
      </c>
      <c r="FD246">
        <v>41950</v>
      </c>
      <c r="FE246">
        <v>88900</v>
      </c>
      <c r="FF246">
        <v>12300</v>
      </c>
      <c r="FG246">
        <v>10850</v>
      </c>
      <c r="FH246">
        <v>37050</v>
      </c>
      <c r="FI246">
        <v>37500</v>
      </c>
      <c r="FJ246">
        <v>38900</v>
      </c>
      <c r="FK246">
        <v>93000</v>
      </c>
      <c r="FL246">
        <v>94500</v>
      </c>
      <c r="FM246">
        <v>35600</v>
      </c>
      <c r="FN246">
        <v>22700</v>
      </c>
      <c r="FO246">
        <v>33400</v>
      </c>
      <c r="FP246">
        <v>29200</v>
      </c>
      <c r="FQ246">
        <v>73600</v>
      </c>
      <c r="FR246">
        <v>9300</v>
      </c>
      <c r="FS246">
        <v>11850</v>
      </c>
      <c r="FT246">
        <v>18100</v>
      </c>
      <c r="FU246">
        <v>53000</v>
      </c>
      <c r="FV246">
        <v>11450</v>
      </c>
      <c r="FW246">
        <v>94700</v>
      </c>
      <c r="FX246">
        <v>14550</v>
      </c>
      <c r="FY246">
        <v>25000</v>
      </c>
      <c r="FZ246">
        <v>97700</v>
      </c>
      <c r="GA246">
        <v>17300</v>
      </c>
      <c r="GB246">
        <v>28900</v>
      </c>
      <c r="GC246">
        <v>23800</v>
      </c>
      <c r="GD246">
        <v>7640</v>
      </c>
      <c r="GE246">
        <v>10550</v>
      </c>
      <c r="GF246">
        <v>8020</v>
      </c>
      <c r="GG246">
        <v>17050</v>
      </c>
      <c r="GH246">
        <v>135662</v>
      </c>
      <c r="GI246">
        <v>12900</v>
      </c>
      <c r="GJ246">
        <v>71800</v>
      </c>
      <c r="GK246">
        <v>19000</v>
      </c>
      <c r="GL246">
        <v>12400</v>
      </c>
      <c r="GM246">
        <v>30300</v>
      </c>
      <c r="GN246">
        <v>147</v>
      </c>
      <c r="GO246">
        <v>26700</v>
      </c>
      <c r="GP246">
        <v>27500</v>
      </c>
      <c r="GQ246">
        <v>19300</v>
      </c>
      <c r="GR246">
        <v>24700</v>
      </c>
      <c r="GS246">
        <v>17100</v>
      </c>
      <c r="GT246">
        <v>22100</v>
      </c>
      <c r="GU246">
        <v>19800</v>
      </c>
      <c r="GV246">
        <v>22100</v>
      </c>
      <c r="GW246">
        <v>17500</v>
      </c>
      <c r="GX246">
        <v>71500</v>
      </c>
      <c r="GY246">
        <v>35250</v>
      </c>
      <c r="GZ246">
        <v>8700</v>
      </c>
      <c r="HA246">
        <v>15550</v>
      </c>
      <c r="HB246">
        <v>24352</v>
      </c>
      <c r="HC246">
        <v>20850</v>
      </c>
      <c r="HD246">
        <v>11800</v>
      </c>
      <c r="HE246">
        <v>78400</v>
      </c>
      <c r="HF246">
        <v>18550</v>
      </c>
      <c r="HG246">
        <v>41850</v>
      </c>
      <c r="HH246">
        <v>20300</v>
      </c>
      <c r="HI246">
        <v>21600</v>
      </c>
      <c r="HJ246">
        <v>16400</v>
      </c>
      <c r="HK246">
        <v>40000</v>
      </c>
      <c r="HL246">
        <v>49050</v>
      </c>
      <c r="HM246">
        <v>13800</v>
      </c>
      <c r="HN246">
        <v>28200</v>
      </c>
      <c r="HO246">
        <v>28000</v>
      </c>
      <c r="HP246">
        <v>57500</v>
      </c>
      <c r="HQ246">
        <v>141000</v>
      </c>
      <c r="HR246">
        <v>74200</v>
      </c>
      <c r="HS246">
        <v>64400</v>
      </c>
      <c r="HT246">
        <v>76600</v>
      </c>
      <c r="HU246">
        <v>30900</v>
      </c>
      <c r="HV246">
        <v>24000</v>
      </c>
      <c r="HW246">
        <v>27650</v>
      </c>
      <c r="HX246">
        <v>40000</v>
      </c>
      <c r="HY246">
        <v>68000</v>
      </c>
      <c r="HZ246">
        <v>8000</v>
      </c>
      <c r="IA246">
        <v>36500</v>
      </c>
      <c r="IB246">
        <v>28650</v>
      </c>
      <c r="IC246">
        <v>11400</v>
      </c>
      <c r="ID246">
        <v>14050</v>
      </c>
      <c r="IE246">
        <v>82500</v>
      </c>
      <c r="IF246">
        <v>49650</v>
      </c>
      <c r="IG246">
        <v>12800</v>
      </c>
      <c r="IH246">
        <v>44900</v>
      </c>
      <c r="II246">
        <v>20350</v>
      </c>
      <c r="IJ246">
        <v>48000</v>
      </c>
      <c r="IK246">
        <v>75500</v>
      </c>
      <c r="IL246">
        <v>17350</v>
      </c>
      <c r="IM246">
        <v>14100</v>
      </c>
      <c r="IN246">
        <v>36000</v>
      </c>
      <c r="IO246">
        <v>8220</v>
      </c>
      <c r="IP246">
        <v>20200</v>
      </c>
      <c r="IQ246">
        <v>10500</v>
      </c>
      <c r="IR246">
        <v>92000</v>
      </c>
      <c r="IS246">
        <v>45200</v>
      </c>
      <c r="IT246">
        <v>14300</v>
      </c>
      <c r="IU246">
        <v>13600</v>
      </c>
      <c r="IV246">
        <v>67000</v>
      </c>
      <c r="IW246">
        <v>27800</v>
      </c>
      <c r="IX246">
        <v>18800</v>
      </c>
      <c r="IY246">
        <v>11500</v>
      </c>
      <c r="IZ246">
        <v>62400</v>
      </c>
      <c r="JA246">
        <v>78.5</v>
      </c>
      <c r="JB246">
        <v>235.1</v>
      </c>
      <c r="JC246">
        <v>71700</v>
      </c>
      <c r="JD246">
        <v>37500</v>
      </c>
      <c r="JE246">
        <v>33450</v>
      </c>
      <c r="JF246">
        <v>55200</v>
      </c>
      <c r="JG246">
        <v>62500</v>
      </c>
      <c r="JH246">
        <v>96.5</v>
      </c>
      <c r="JI246">
        <v>12000</v>
      </c>
      <c r="JJ246">
        <v>11400</v>
      </c>
      <c r="JK246">
        <v>17900</v>
      </c>
      <c r="JL246">
        <v>124</v>
      </c>
      <c r="JM246">
        <v>79900</v>
      </c>
      <c r="JN246">
        <v>14650</v>
      </c>
      <c r="JO246">
        <v>13600</v>
      </c>
      <c r="JP246">
        <v>86000</v>
      </c>
      <c r="JQ246">
        <v>11250</v>
      </c>
      <c r="JR246">
        <v>18900</v>
      </c>
      <c r="JS246">
        <v>34250</v>
      </c>
      <c r="JT246">
        <v>13400</v>
      </c>
      <c r="JU246">
        <v>15400</v>
      </c>
      <c r="JV246">
        <v>26750</v>
      </c>
      <c r="JW246">
        <v>31250</v>
      </c>
      <c r="JX246">
        <v>44500</v>
      </c>
      <c r="JY246">
        <v>28700</v>
      </c>
      <c r="JZ246">
        <v>23600</v>
      </c>
      <c r="KA246">
        <v>12200</v>
      </c>
      <c r="KB246">
        <v>12650</v>
      </c>
      <c r="KC246" s="19"/>
      <c r="KD246" s="19"/>
      <c r="KE246" s="19"/>
      <c r="KF246" s="19"/>
      <c r="KG246" s="19"/>
      <c r="KH246" s="19"/>
      <c r="KI246" s="19"/>
      <c r="KJ246" s="19"/>
      <c r="KK246" s="19"/>
      <c r="KL246" s="19"/>
      <c r="KM246" s="19"/>
      <c r="KN246" s="19"/>
      <c r="KO246" s="19"/>
      <c r="KP246" s="19"/>
      <c r="KQ246" s="19"/>
      <c r="KR246" s="19"/>
      <c r="KS246" s="19"/>
      <c r="KT246" s="19"/>
      <c r="KU246" s="19"/>
      <c r="KV246" s="19"/>
      <c r="KW246" s="19"/>
      <c r="KX246" s="19"/>
      <c r="KY246" s="19"/>
      <c r="KZ246" s="19"/>
      <c r="LA246" s="19"/>
      <c r="LB246" s="19"/>
      <c r="LC246" s="19"/>
      <c r="LD246" s="19"/>
      <c r="LE246" s="19"/>
      <c r="LF246" s="19"/>
      <c r="LG246" s="19"/>
      <c r="LH246" s="19"/>
      <c r="LI246" s="19"/>
      <c r="LJ246" s="19"/>
      <c r="LK246" s="19"/>
      <c r="LL246" s="19"/>
      <c r="LM246" s="19"/>
      <c r="LN246" s="19"/>
      <c r="LO246" s="19"/>
      <c r="LP246" s="19"/>
      <c r="LQ246" s="19"/>
      <c r="LR246" s="19"/>
      <c r="LS246" s="19"/>
      <c r="LT246" s="19"/>
      <c r="LU246" s="19"/>
      <c r="LV246" s="19"/>
      <c r="LW246" s="19"/>
      <c r="LX246" s="19"/>
      <c r="LY246" s="19"/>
      <c r="LZ246" s="19"/>
      <c r="MA246" s="19"/>
      <c r="MB246" s="19"/>
      <c r="MC246" s="19"/>
      <c r="MD246" s="19"/>
      <c r="ME246" s="19"/>
      <c r="MF246" s="19"/>
      <c r="MG246" s="19"/>
      <c r="MH246" s="19"/>
      <c r="MI246" s="19"/>
      <c r="MJ246" s="19"/>
      <c r="MK246" s="19"/>
      <c r="ML246" s="19"/>
      <c r="MM246" s="19"/>
      <c r="MN246" s="19"/>
      <c r="MO246" s="19"/>
      <c r="MP246" s="19"/>
      <c r="MQ246" s="19"/>
      <c r="MR246" s="19"/>
      <c r="MS246" s="19"/>
      <c r="MT246" s="19"/>
      <c r="MU246" s="19"/>
      <c r="MV246" s="19"/>
      <c r="MW246" s="19"/>
      <c r="MX246" s="19"/>
      <c r="MY246" s="19"/>
      <c r="MZ246" s="19"/>
      <c r="NA246" s="19"/>
      <c r="NB246" s="19"/>
      <c r="NC246" s="19"/>
      <c r="ND246" s="20"/>
      <c r="NE246" s="20"/>
      <c r="NF246" s="20"/>
      <c r="NG246" s="19"/>
      <c r="NH246" s="19"/>
      <c r="NI246" s="19"/>
      <c r="NJ246" s="19"/>
      <c r="NK246" s="19"/>
      <c r="NL246" s="19"/>
      <c r="NM246" s="19"/>
      <c r="NN246" s="20"/>
      <c r="NO246" s="20"/>
      <c r="NP246" s="20"/>
      <c r="NQ246" s="19"/>
      <c r="NR246" s="19"/>
      <c r="NS246" s="19"/>
      <c r="NT246" s="19"/>
      <c r="NU246" s="20"/>
      <c r="NV246" s="19"/>
      <c r="NW246" s="19"/>
      <c r="NX246" s="19"/>
      <c r="NY246" s="19"/>
      <c r="NZ246" s="19"/>
      <c r="OA246" s="19"/>
      <c r="OB246" s="19"/>
      <c r="OC246" s="19"/>
      <c r="OD246" s="19"/>
      <c r="OE246" s="19"/>
      <c r="OF246" s="19"/>
      <c r="OG246" s="19"/>
      <c r="OH246" s="19"/>
      <c r="OI246" s="19"/>
      <c r="OJ246" s="19"/>
      <c r="OK246" s="19"/>
      <c r="OL246" s="19"/>
      <c r="OM246" s="19"/>
      <c r="ON246" s="19"/>
      <c r="OO246" s="19"/>
      <c r="OP246" s="19"/>
      <c r="OQ246" s="19"/>
      <c r="OR246" s="19"/>
      <c r="OS246" s="21"/>
      <c r="OT246" s="21"/>
      <c r="OU246" s="21"/>
      <c r="OV246" s="21"/>
      <c r="OW246" s="21"/>
      <c r="OX246" s="21"/>
      <c r="OY246" s="21"/>
      <c r="OZ246" s="21"/>
      <c r="PA246" s="21"/>
      <c r="PB246" s="21"/>
      <c r="PC246" s="21"/>
    </row>
    <row r="247" spans="1:419" x14ac:dyDescent="0.2">
      <c r="A247" s="24">
        <v>44557</v>
      </c>
      <c r="B247">
        <v>21900</v>
      </c>
      <c r="C247">
        <v>12600</v>
      </c>
      <c r="D247">
        <v>38000</v>
      </c>
      <c r="E247">
        <v>26150</v>
      </c>
      <c r="F247">
        <v>18400</v>
      </c>
      <c r="G247">
        <v>37800</v>
      </c>
      <c r="H247">
        <v>36100</v>
      </c>
      <c r="I247">
        <v>23200</v>
      </c>
      <c r="J247">
        <v>8470</v>
      </c>
      <c r="K247">
        <v>34400</v>
      </c>
      <c r="L247">
        <v>25850</v>
      </c>
      <c r="M247">
        <v>19500</v>
      </c>
      <c r="N247">
        <v>17346.2</v>
      </c>
      <c r="O247">
        <v>13150</v>
      </c>
      <c r="P247">
        <v>52500</v>
      </c>
      <c r="Q247">
        <v>64100</v>
      </c>
      <c r="R247">
        <v>19550</v>
      </c>
      <c r="S247">
        <v>23300</v>
      </c>
      <c r="T247">
        <v>34000</v>
      </c>
      <c r="U247">
        <v>60300</v>
      </c>
      <c r="V247">
        <v>28900</v>
      </c>
      <c r="W247">
        <v>35300</v>
      </c>
      <c r="X247">
        <v>25200</v>
      </c>
      <c r="Y247">
        <v>43100</v>
      </c>
      <c r="Z247">
        <v>59400</v>
      </c>
      <c r="AA247">
        <v>38800</v>
      </c>
      <c r="AB247">
        <v>18350</v>
      </c>
      <c r="AC247">
        <v>56100</v>
      </c>
      <c r="AD247">
        <v>44200</v>
      </c>
      <c r="AE247">
        <v>32300</v>
      </c>
      <c r="AF247">
        <v>24500</v>
      </c>
      <c r="AG247">
        <v>59000</v>
      </c>
      <c r="AH247">
        <v>18650</v>
      </c>
      <c r="AI247">
        <v>16600</v>
      </c>
      <c r="AJ247">
        <v>17600</v>
      </c>
      <c r="AK247">
        <v>22700</v>
      </c>
      <c r="AL247">
        <v>13500</v>
      </c>
      <c r="AM247">
        <v>41700</v>
      </c>
      <c r="AN247">
        <v>36700</v>
      </c>
      <c r="AO247">
        <v>33600</v>
      </c>
      <c r="AP247">
        <v>54771</v>
      </c>
      <c r="AQ247">
        <v>19250</v>
      </c>
      <c r="AR247">
        <v>30500</v>
      </c>
      <c r="AS247">
        <v>42500</v>
      </c>
      <c r="AT247">
        <v>19500</v>
      </c>
      <c r="AU247">
        <v>41500</v>
      </c>
      <c r="AV247">
        <v>99800</v>
      </c>
      <c r="AW247">
        <v>20450</v>
      </c>
      <c r="AX247">
        <v>33400</v>
      </c>
      <c r="AY247">
        <v>24500</v>
      </c>
      <c r="AZ247">
        <v>40100</v>
      </c>
      <c r="BA247">
        <v>47500</v>
      </c>
      <c r="BB247">
        <v>61600</v>
      </c>
      <c r="BC247">
        <v>15100</v>
      </c>
      <c r="BD247">
        <v>11950</v>
      </c>
      <c r="BE247">
        <v>40250</v>
      </c>
      <c r="BF247">
        <v>36900</v>
      </c>
      <c r="BG247">
        <v>129800</v>
      </c>
      <c r="BH247">
        <v>54200</v>
      </c>
      <c r="BI247">
        <v>86000</v>
      </c>
      <c r="BJ247">
        <v>115600</v>
      </c>
      <c r="BK247">
        <v>11850</v>
      </c>
      <c r="BL247">
        <v>96300</v>
      </c>
      <c r="BM247">
        <v>10050</v>
      </c>
      <c r="BN247">
        <v>52700</v>
      </c>
      <c r="BO247">
        <v>52600</v>
      </c>
      <c r="BP247">
        <v>73300</v>
      </c>
      <c r="BQ247">
        <v>30850</v>
      </c>
      <c r="BR247">
        <v>32300</v>
      </c>
      <c r="BS247">
        <v>26350</v>
      </c>
      <c r="BT247">
        <v>65000</v>
      </c>
      <c r="BU247">
        <v>48600</v>
      </c>
      <c r="BV247">
        <v>22900</v>
      </c>
      <c r="BW247">
        <v>34500</v>
      </c>
      <c r="BX247">
        <v>60200</v>
      </c>
      <c r="BY247">
        <v>35200</v>
      </c>
      <c r="BZ247">
        <v>7500</v>
      </c>
      <c r="CA247">
        <v>33350</v>
      </c>
      <c r="CB247">
        <v>27200</v>
      </c>
      <c r="CC247">
        <v>16950</v>
      </c>
      <c r="CD247">
        <v>20050</v>
      </c>
      <c r="CE247">
        <v>11300</v>
      </c>
      <c r="CF247">
        <v>29400</v>
      </c>
      <c r="CG247">
        <v>15000</v>
      </c>
      <c r="CH247">
        <v>15500</v>
      </c>
      <c r="CI247">
        <v>18300</v>
      </c>
      <c r="CJ247">
        <v>51300</v>
      </c>
      <c r="CK247">
        <v>94500</v>
      </c>
      <c r="CL247">
        <v>7120</v>
      </c>
      <c r="CM247">
        <v>57700</v>
      </c>
      <c r="CN247">
        <v>95900</v>
      </c>
      <c r="CO247">
        <v>53909</v>
      </c>
      <c r="CP247">
        <v>39000</v>
      </c>
      <c r="CQ247">
        <v>27000</v>
      </c>
      <c r="CR247">
        <v>45800</v>
      </c>
      <c r="CS247">
        <v>15950</v>
      </c>
      <c r="CT247">
        <v>17350</v>
      </c>
      <c r="CU247">
        <v>20400</v>
      </c>
      <c r="CV247">
        <v>14500</v>
      </c>
      <c r="CW247">
        <v>69100</v>
      </c>
      <c r="CX247">
        <v>8400</v>
      </c>
      <c r="CY247">
        <v>14500</v>
      </c>
      <c r="CZ247">
        <v>13800</v>
      </c>
      <c r="DA247">
        <v>11750</v>
      </c>
      <c r="DB247">
        <v>29950</v>
      </c>
      <c r="DC247">
        <v>28700</v>
      </c>
      <c r="DD247">
        <v>14150</v>
      </c>
      <c r="DE247">
        <v>43900</v>
      </c>
      <c r="DF247">
        <v>93000</v>
      </c>
      <c r="DG247">
        <v>64900</v>
      </c>
      <c r="DH247">
        <v>12000</v>
      </c>
      <c r="DI247">
        <v>20500</v>
      </c>
      <c r="DJ247">
        <v>25000</v>
      </c>
      <c r="DK247">
        <v>13400</v>
      </c>
      <c r="DL247">
        <v>33350</v>
      </c>
      <c r="DM247">
        <v>45900</v>
      </c>
      <c r="DN247">
        <v>9180</v>
      </c>
      <c r="DO247">
        <v>35250</v>
      </c>
      <c r="DP247">
        <v>22100</v>
      </c>
      <c r="DQ247">
        <v>19450</v>
      </c>
      <c r="DR247">
        <v>21550</v>
      </c>
      <c r="DS247">
        <v>14850</v>
      </c>
      <c r="DT247">
        <v>9330</v>
      </c>
      <c r="DU247">
        <v>20600</v>
      </c>
      <c r="DV247">
        <v>14300</v>
      </c>
      <c r="DW247">
        <v>32050</v>
      </c>
      <c r="DX247">
        <v>76200</v>
      </c>
      <c r="DY247">
        <v>17850</v>
      </c>
      <c r="DZ247">
        <v>26800</v>
      </c>
      <c r="EA247">
        <v>15892.9</v>
      </c>
      <c r="EB247">
        <v>61000</v>
      </c>
      <c r="EC247">
        <v>54600</v>
      </c>
      <c r="ED247">
        <v>17200</v>
      </c>
      <c r="EE247">
        <v>10400</v>
      </c>
      <c r="EF247">
        <v>41700</v>
      </c>
      <c r="EG247">
        <v>25900</v>
      </c>
      <c r="EH247">
        <v>82900</v>
      </c>
      <c r="EI247">
        <v>22850</v>
      </c>
      <c r="EJ247">
        <v>9200</v>
      </c>
      <c r="EK247">
        <v>21050</v>
      </c>
      <c r="EL247">
        <v>13250</v>
      </c>
      <c r="EM247">
        <v>14450</v>
      </c>
      <c r="EN247">
        <v>48900</v>
      </c>
      <c r="EO247">
        <v>50600</v>
      </c>
      <c r="EP247">
        <v>16700</v>
      </c>
      <c r="EQ247">
        <v>15950</v>
      </c>
      <c r="ER247">
        <v>28150</v>
      </c>
      <c r="ES247">
        <v>9300</v>
      </c>
      <c r="ET247">
        <v>14250</v>
      </c>
      <c r="EU247">
        <v>169000</v>
      </c>
      <c r="EV247">
        <v>134.9</v>
      </c>
      <c r="EW247">
        <v>23950</v>
      </c>
      <c r="EX247">
        <v>48000</v>
      </c>
      <c r="EY247">
        <v>82100</v>
      </c>
      <c r="EZ247">
        <v>36800</v>
      </c>
      <c r="FA247">
        <v>62300</v>
      </c>
      <c r="FB247">
        <v>81800</v>
      </c>
      <c r="FC247">
        <v>26300</v>
      </c>
      <c r="FD247">
        <v>42350</v>
      </c>
      <c r="FE247">
        <v>89000</v>
      </c>
      <c r="FF247">
        <v>12300</v>
      </c>
      <c r="FG247">
        <v>11350</v>
      </c>
      <c r="FH247">
        <v>38000</v>
      </c>
      <c r="FI247">
        <v>37500</v>
      </c>
      <c r="FJ247">
        <v>39700</v>
      </c>
      <c r="FK247">
        <v>99400</v>
      </c>
      <c r="FL247">
        <v>94600</v>
      </c>
      <c r="FM247">
        <v>37000</v>
      </c>
      <c r="FN247">
        <v>22800</v>
      </c>
      <c r="FO247">
        <v>33750</v>
      </c>
      <c r="FP247">
        <v>29200</v>
      </c>
      <c r="FQ247">
        <v>72000</v>
      </c>
      <c r="FR247">
        <v>9700</v>
      </c>
      <c r="FS247">
        <v>11700</v>
      </c>
      <c r="FT247">
        <v>18000</v>
      </c>
      <c r="FU247">
        <v>54100</v>
      </c>
      <c r="FV247">
        <v>11300</v>
      </c>
      <c r="FW247">
        <v>96000</v>
      </c>
      <c r="FX247">
        <v>14500</v>
      </c>
      <c r="FY247">
        <v>24550</v>
      </c>
      <c r="FZ247">
        <v>97000</v>
      </c>
      <c r="GA247">
        <v>17600</v>
      </c>
      <c r="GB247">
        <v>29650</v>
      </c>
      <c r="GC247">
        <v>24000</v>
      </c>
      <c r="GD247">
        <v>7480</v>
      </c>
      <c r="GE247">
        <v>10700</v>
      </c>
      <c r="GF247">
        <v>8120</v>
      </c>
      <c r="GG247">
        <v>17500</v>
      </c>
      <c r="GH247">
        <v>139573</v>
      </c>
      <c r="GI247">
        <v>12300</v>
      </c>
      <c r="GJ247">
        <v>71900</v>
      </c>
      <c r="GK247">
        <v>18950</v>
      </c>
      <c r="GL247">
        <v>13250</v>
      </c>
      <c r="GM247">
        <v>30000</v>
      </c>
      <c r="GN247">
        <v>147.9</v>
      </c>
      <c r="GO247">
        <v>27000</v>
      </c>
      <c r="GP247">
        <v>27900</v>
      </c>
      <c r="GQ247">
        <v>19350</v>
      </c>
      <c r="GR247">
        <v>24900</v>
      </c>
      <c r="GS247">
        <v>18250</v>
      </c>
      <c r="GT247">
        <v>22100</v>
      </c>
      <c r="GU247">
        <v>20000</v>
      </c>
      <c r="GV247">
        <v>22100</v>
      </c>
      <c r="GW247">
        <v>17700</v>
      </c>
      <c r="GX247">
        <v>71500</v>
      </c>
      <c r="GY247">
        <v>34500</v>
      </c>
      <c r="GZ247">
        <v>8690</v>
      </c>
      <c r="HA247">
        <v>15800</v>
      </c>
      <c r="HB247">
        <v>24444</v>
      </c>
      <c r="HC247">
        <v>20850</v>
      </c>
      <c r="HD247">
        <v>11450</v>
      </c>
      <c r="HE247">
        <v>76600</v>
      </c>
      <c r="HF247">
        <v>18100</v>
      </c>
      <c r="HG247">
        <v>41000</v>
      </c>
      <c r="HH247">
        <v>20500</v>
      </c>
      <c r="HI247">
        <v>21600</v>
      </c>
      <c r="HJ247">
        <v>15900</v>
      </c>
      <c r="HK247">
        <v>39850</v>
      </c>
      <c r="HL247">
        <v>49150</v>
      </c>
      <c r="HM247">
        <v>13900</v>
      </c>
      <c r="HN247">
        <v>28100</v>
      </c>
      <c r="HO247">
        <v>27450</v>
      </c>
      <c r="HP247">
        <v>58600</v>
      </c>
      <c r="HQ247">
        <v>131200</v>
      </c>
      <c r="HR247">
        <v>69200</v>
      </c>
      <c r="HS247">
        <v>65000</v>
      </c>
      <c r="HT247">
        <v>76000</v>
      </c>
      <c r="HU247">
        <v>30900</v>
      </c>
      <c r="HV247">
        <v>24000</v>
      </c>
      <c r="HW247">
        <v>29550</v>
      </c>
      <c r="HX247">
        <v>39800</v>
      </c>
      <c r="HY247">
        <v>68000</v>
      </c>
      <c r="HZ247">
        <v>7500</v>
      </c>
      <c r="IA247">
        <v>36500</v>
      </c>
      <c r="IB247">
        <v>29400</v>
      </c>
      <c r="IC247">
        <v>11650</v>
      </c>
      <c r="ID247">
        <v>13850</v>
      </c>
      <c r="IE247">
        <v>83300</v>
      </c>
      <c r="IF247">
        <v>49500</v>
      </c>
      <c r="IG247">
        <v>12950</v>
      </c>
      <c r="IH247">
        <v>46000</v>
      </c>
      <c r="II247">
        <v>20100</v>
      </c>
      <c r="IJ247">
        <v>50700</v>
      </c>
      <c r="IK247">
        <v>75000</v>
      </c>
      <c r="IL247">
        <v>18550</v>
      </c>
      <c r="IM247">
        <v>15050</v>
      </c>
      <c r="IN247">
        <v>37000</v>
      </c>
      <c r="IO247">
        <v>8250</v>
      </c>
      <c r="IP247">
        <v>20000</v>
      </c>
      <c r="IQ247">
        <v>10450</v>
      </c>
      <c r="IR247">
        <v>92500</v>
      </c>
      <c r="IS247">
        <v>45100</v>
      </c>
      <c r="IT247">
        <v>14500</v>
      </c>
      <c r="IU247">
        <v>14000</v>
      </c>
      <c r="IV247">
        <v>66900</v>
      </c>
      <c r="IW247">
        <v>28300</v>
      </c>
      <c r="IX247">
        <v>18850</v>
      </c>
      <c r="IY247">
        <v>11200</v>
      </c>
      <c r="IZ247">
        <v>61700</v>
      </c>
      <c r="JA247">
        <v>79.8</v>
      </c>
      <c r="JB247">
        <v>228.2</v>
      </c>
      <c r="JC247">
        <v>71600</v>
      </c>
      <c r="JD247">
        <v>36600</v>
      </c>
      <c r="JE247">
        <v>33400</v>
      </c>
      <c r="JF247">
        <v>55000</v>
      </c>
      <c r="JG247">
        <v>63200</v>
      </c>
      <c r="JH247">
        <v>99</v>
      </c>
      <c r="JI247">
        <v>11900</v>
      </c>
      <c r="JJ247">
        <v>11300</v>
      </c>
      <c r="JK247">
        <v>17900</v>
      </c>
      <c r="JL247">
        <v>125</v>
      </c>
      <c r="JM247">
        <v>80000</v>
      </c>
      <c r="JN247">
        <v>15550</v>
      </c>
      <c r="JO247">
        <v>13850</v>
      </c>
      <c r="JP247">
        <v>86100</v>
      </c>
      <c r="JQ247">
        <v>11100</v>
      </c>
      <c r="JR247">
        <v>18800</v>
      </c>
      <c r="JS247">
        <v>34350</v>
      </c>
      <c r="JT247">
        <v>13250</v>
      </c>
      <c r="JU247">
        <v>15500</v>
      </c>
      <c r="JV247">
        <v>27000</v>
      </c>
      <c r="JW247">
        <v>31300</v>
      </c>
      <c r="JX247">
        <v>44400</v>
      </c>
      <c r="JY247">
        <v>28650</v>
      </c>
      <c r="JZ247">
        <v>23400</v>
      </c>
      <c r="KA247">
        <v>12100</v>
      </c>
      <c r="KB247">
        <v>12550</v>
      </c>
      <c r="KC247" s="19"/>
      <c r="KD247" s="19"/>
      <c r="KE247" s="19"/>
      <c r="KF247" s="19"/>
      <c r="KG247" s="19"/>
      <c r="KH247" s="19"/>
      <c r="KI247" s="19"/>
      <c r="KJ247" s="19"/>
      <c r="KK247" s="19"/>
      <c r="KL247" s="19"/>
      <c r="KM247" s="19"/>
      <c r="KN247" s="19"/>
      <c r="KO247" s="19"/>
      <c r="KP247" s="19"/>
      <c r="KQ247" s="19"/>
      <c r="KR247" s="19"/>
      <c r="KS247" s="19"/>
      <c r="KT247" s="19"/>
      <c r="KU247" s="19"/>
      <c r="KV247" s="19"/>
      <c r="KW247" s="19"/>
      <c r="KX247" s="19"/>
      <c r="KY247" s="19"/>
      <c r="KZ247" s="19"/>
      <c r="LA247" s="19"/>
      <c r="LB247" s="19"/>
      <c r="LC247" s="19"/>
      <c r="LD247" s="19"/>
      <c r="LE247" s="19"/>
      <c r="LF247" s="19"/>
      <c r="LG247" s="19"/>
      <c r="LH247" s="19"/>
      <c r="LI247" s="19"/>
      <c r="LJ247" s="19"/>
      <c r="LK247" s="19"/>
      <c r="LL247" s="19"/>
      <c r="LM247" s="19"/>
      <c r="LN247" s="19"/>
      <c r="LO247" s="19"/>
      <c r="LP247" s="19"/>
      <c r="LQ247" s="19"/>
      <c r="LR247" s="19"/>
      <c r="LS247" s="19"/>
      <c r="LT247" s="19"/>
      <c r="LU247" s="19"/>
      <c r="LV247" s="19"/>
      <c r="LW247" s="19"/>
      <c r="LX247" s="19"/>
      <c r="LY247" s="19"/>
      <c r="LZ247" s="19"/>
      <c r="MA247" s="19"/>
      <c r="MB247" s="19"/>
      <c r="MC247" s="19"/>
      <c r="MD247" s="19"/>
      <c r="ME247" s="19"/>
      <c r="MF247" s="19"/>
      <c r="MG247" s="19"/>
      <c r="MH247" s="19"/>
      <c r="MI247" s="19"/>
      <c r="MJ247" s="19"/>
      <c r="MK247" s="19"/>
      <c r="ML247" s="19"/>
      <c r="MM247" s="19"/>
      <c r="MN247" s="19"/>
      <c r="MO247" s="19"/>
      <c r="MP247" s="19"/>
      <c r="MQ247" s="19"/>
      <c r="MR247" s="19"/>
      <c r="MS247" s="19"/>
      <c r="MT247" s="19"/>
      <c r="MU247" s="19"/>
      <c r="MV247" s="19"/>
      <c r="MW247" s="19"/>
      <c r="MX247" s="19"/>
      <c r="MY247" s="19"/>
      <c r="MZ247" s="19"/>
      <c r="NA247" s="19"/>
      <c r="NB247" s="19"/>
      <c r="NC247" s="19"/>
      <c r="ND247" s="20"/>
      <c r="NE247" s="20"/>
      <c r="NF247" s="20"/>
      <c r="NG247" s="19"/>
      <c r="NH247" s="19"/>
      <c r="NI247" s="19"/>
      <c r="NJ247" s="19"/>
      <c r="NK247" s="19"/>
      <c r="NL247" s="19"/>
      <c r="NM247" s="19"/>
      <c r="NN247" s="20"/>
      <c r="NO247" s="20"/>
      <c r="NP247" s="20"/>
      <c r="NQ247" s="19"/>
      <c r="NR247" s="19"/>
      <c r="NS247" s="19"/>
      <c r="NT247" s="19"/>
      <c r="NU247" s="20"/>
      <c r="NV247" s="19"/>
      <c r="NW247" s="19"/>
      <c r="NX247" s="19"/>
      <c r="NY247" s="19"/>
      <c r="NZ247" s="19"/>
      <c r="OA247" s="19"/>
      <c r="OB247" s="19"/>
      <c r="OC247" s="19"/>
      <c r="OD247" s="19"/>
      <c r="OE247" s="19"/>
      <c r="OF247" s="19"/>
      <c r="OG247" s="19"/>
      <c r="OH247" s="19"/>
      <c r="OI247" s="19"/>
      <c r="OJ247" s="19"/>
      <c r="OK247" s="19"/>
      <c r="OL247" s="19"/>
      <c r="OM247" s="19"/>
      <c r="ON247" s="19"/>
      <c r="OO247" s="19"/>
      <c r="OP247" s="19"/>
      <c r="OQ247" s="19"/>
      <c r="OR247" s="19"/>
      <c r="OS247" s="21"/>
      <c r="OT247" s="21"/>
      <c r="OU247" s="21"/>
      <c r="OV247" s="21"/>
      <c r="OW247" s="21"/>
      <c r="OX247" s="21"/>
      <c r="OY247" s="21"/>
      <c r="OZ247" s="21"/>
      <c r="PA247" s="21"/>
      <c r="PB247" s="21"/>
      <c r="PC247" s="21"/>
    </row>
    <row r="248" spans="1:419" x14ac:dyDescent="0.2">
      <c r="A248" s="24">
        <v>44558</v>
      </c>
      <c r="B248">
        <v>21300</v>
      </c>
      <c r="C248">
        <v>12400</v>
      </c>
      <c r="D248">
        <v>38000</v>
      </c>
      <c r="E248">
        <v>27950</v>
      </c>
      <c r="F248">
        <v>18100</v>
      </c>
      <c r="G248">
        <v>37900</v>
      </c>
      <c r="H248">
        <v>35850</v>
      </c>
      <c r="I248">
        <v>23000</v>
      </c>
      <c r="J248">
        <v>8650</v>
      </c>
      <c r="K248">
        <v>34100</v>
      </c>
      <c r="L248">
        <v>25800</v>
      </c>
      <c r="M248">
        <v>19200</v>
      </c>
      <c r="N248">
        <v>17576.900000000001</v>
      </c>
      <c r="O248">
        <v>13100</v>
      </c>
      <c r="P248">
        <v>52900</v>
      </c>
      <c r="Q248">
        <v>65000</v>
      </c>
      <c r="R248">
        <v>19000</v>
      </c>
      <c r="S248">
        <v>23400</v>
      </c>
      <c r="T248">
        <v>33600</v>
      </c>
      <c r="U248">
        <v>60300</v>
      </c>
      <c r="V248">
        <v>28900</v>
      </c>
      <c r="W248">
        <v>35200</v>
      </c>
      <c r="X248">
        <v>25300</v>
      </c>
      <c r="Y248">
        <v>43150</v>
      </c>
      <c r="Z248">
        <v>59900</v>
      </c>
      <c r="AA248">
        <v>38000</v>
      </c>
      <c r="AB248">
        <v>18200</v>
      </c>
      <c r="AC248">
        <v>55700</v>
      </c>
      <c r="AD248">
        <v>45400</v>
      </c>
      <c r="AE248">
        <v>33750</v>
      </c>
      <c r="AF248">
        <v>24100</v>
      </c>
      <c r="AG248">
        <v>59300</v>
      </c>
      <c r="AH248">
        <v>18950</v>
      </c>
      <c r="AI248">
        <v>16600</v>
      </c>
      <c r="AJ248">
        <v>16800</v>
      </c>
      <c r="AK248">
        <v>22800</v>
      </c>
      <c r="AL248">
        <v>13500</v>
      </c>
      <c r="AM248">
        <v>44600</v>
      </c>
      <c r="AN248">
        <v>36700</v>
      </c>
      <c r="AO248">
        <v>33400</v>
      </c>
      <c r="AP248">
        <v>55046</v>
      </c>
      <c r="AQ248">
        <v>18700</v>
      </c>
      <c r="AR248">
        <v>30000</v>
      </c>
      <c r="AS248">
        <v>42600</v>
      </c>
      <c r="AT248">
        <v>18800</v>
      </c>
      <c r="AU248">
        <v>42500</v>
      </c>
      <c r="AV248">
        <v>103900</v>
      </c>
      <c r="AW248">
        <v>20550</v>
      </c>
      <c r="AX248">
        <v>33900</v>
      </c>
      <c r="AY248">
        <v>26200</v>
      </c>
      <c r="AZ248">
        <v>40250</v>
      </c>
      <c r="BA248">
        <v>46050</v>
      </c>
      <c r="BB248">
        <v>61100</v>
      </c>
      <c r="BC248">
        <v>15100</v>
      </c>
      <c r="BD248">
        <v>12000</v>
      </c>
      <c r="BE248">
        <v>40500</v>
      </c>
      <c r="BF248">
        <v>37050</v>
      </c>
      <c r="BG248">
        <v>129000</v>
      </c>
      <c r="BH248">
        <v>55800</v>
      </c>
      <c r="BI248">
        <v>86000</v>
      </c>
      <c r="BJ248">
        <v>115900</v>
      </c>
      <c r="BK248">
        <v>12000</v>
      </c>
      <c r="BL248">
        <v>101500</v>
      </c>
      <c r="BM248">
        <v>10500</v>
      </c>
      <c r="BN248">
        <v>52600</v>
      </c>
      <c r="BO248">
        <v>52300</v>
      </c>
      <c r="BP248">
        <v>72500</v>
      </c>
      <c r="BQ248">
        <v>32950</v>
      </c>
      <c r="BR248">
        <v>32600</v>
      </c>
      <c r="BS248">
        <v>28150</v>
      </c>
      <c r="BT248">
        <v>65000</v>
      </c>
      <c r="BU248">
        <v>48500</v>
      </c>
      <c r="BV248">
        <v>23400</v>
      </c>
      <c r="BW248">
        <v>36900</v>
      </c>
      <c r="BX248">
        <v>59600</v>
      </c>
      <c r="BY248">
        <v>35850</v>
      </c>
      <c r="BZ248">
        <v>7490</v>
      </c>
      <c r="CA248">
        <v>35500</v>
      </c>
      <c r="CB248">
        <v>26500</v>
      </c>
      <c r="CC248">
        <v>17300</v>
      </c>
      <c r="CD248">
        <v>20200</v>
      </c>
      <c r="CE248">
        <v>12050</v>
      </c>
      <c r="CF248">
        <v>29950</v>
      </c>
      <c r="CG248">
        <v>16050</v>
      </c>
      <c r="CH248">
        <v>16550</v>
      </c>
      <c r="CI248">
        <v>18400</v>
      </c>
      <c r="CJ248">
        <v>51600</v>
      </c>
      <c r="CK248">
        <v>94500</v>
      </c>
      <c r="CL248">
        <v>7370</v>
      </c>
      <c r="CM248">
        <v>57800</v>
      </c>
      <c r="CN248">
        <v>98100</v>
      </c>
      <c r="CO248">
        <v>55000</v>
      </c>
      <c r="CP248">
        <v>39200</v>
      </c>
      <c r="CQ248">
        <v>27650</v>
      </c>
      <c r="CR248">
        <v>45750</v>
      </c>
      <c r="CS248">
        <v>15750</v>
      </c>
      <c r="CT248">
        <v>17500</v>
      </c>
      <c r="CU248">
        <v>20000</v>
      </c>
      <c r="CV248">
        <v>13550</v>
      </c>
      <c r="CW248">
        <v>68300</v>
      </c>
      <c r="CX248">
        <v>8420</v>
      </c>
      <c r="CY248">
        <v>15250</v>
      </c>
      <c r="CZ248">
        <v>14750</v>
      </c>
      <c r="DA248">
        <v>12000</v>
      </c>
      <c r="DB248">
        <v>28900</v>
      </c>
      <c r="DC248">
        <v>30100</v>
      </c>
      <c r="DD248">
        <v>13850</v>
      </c>
      <c r="DE248">
        <v>43350</v>
      </c>
      <c r="DF248">
        <v>94800</v>
      </c>
      <c r="DG248">
        <v>66600</v>
      </c>
      <c r="DH248">
        <v>12000</v>
      </c>
      <c r="DI248">
        <v>21900</v>
      </c>
      <c r="DJ248">
        <v>25200</v>
      </c>
      <c r="DK248">
        <v>12950</v>
      </c>
      <c r="DL248">
        <v>35650</v>
      </c>
      <c r="DM248">
        <v>45800</v>
      </c>
      <c r="DN248">
        <v>9560</v>
      </c>
      <c r="DO248">
        <v>35900</v>
      </c>
      <c r="DP248">
        <v>22750</v>
      </c>
      <c r="DQ248">
        <v>19150</v>
      </c>
      <c r="DR248">
        <v>21150</v>
      </c>
      <c r="DS248">
        <v>14800</v>
      </c>
      <c r="DT248">
        <v>9300</v>
      </c>
      <c r="DU248">
        <v>20550</v>
      </c>
      <c r="DV248">
        <v>14700</v>
      </c>
      <c r="DW248">
        <v>31750</v>
      </c>
      <c r="DX248">
        <v>76000</v>
      </c>
      <c r="DY248">
        <v>17800</v>
      </c>
      <c r="DZ248">
        <v>26300</v>
      </c>
      <c r="EA248">
        <v>15803.6</v>
      </c>
      <c r="EB248">
        <v>62100</v>
      </c>
      <c r="EC248">
        <v>54500</v>
      </c>
      <c r="ED248">
        <v>18400</v>
      </c>
      <c r="EE248">
        <v>10450</v>
      </c>
      <c r="EF248">
        <v>44600</v>
      </c>
      <c r="EG248">
        <v>24300</v>
      </c>
      <c r="EH248">
        <v>82000</v>
      </c>
      <c r="EI248">
        <v>22700</v>
      </c>
      <c r="EJ248">
        <v>9840</v>
      </c>
      <c r="EK248">
        <v>22500</v>
      </c>
      <c r="EL248">
        <v>13600</v>
      </c>
      <c r="EM248">
        <v>14350</v>
      </c>
      <c r="EN248">
        <v>50000</v>
      </c>
      <c r="EO248">
        <v>50200</v>
      </c>
      <c r="EP248">
        <v>16850</v>
      </c>
      <c r="EQ248">
        <v>15500</v>
      </c>
      <c r="ER248">
        <v>28300</v>
      </c>
      <c r="ES248">
        <v>9350</v>
      </c>
      <c r="ET248">
        <v>14200</v>
      </c>
      <c r="EU248">
        <v>171500</v>
      </c>
      <c r="EV248">
        <v>135.80000000000001</v>
      </c>
      <c r="EW248">
        <v>23800</v>
      </c>
      <c r="EX248">
        <v>47850</v>
      </c>
      <c r="EY248">
        <v>82100</v>
      </c>
      <c r="EZ248">
        <v>37200</v>
      </c>
      <c r="FA248">
        <v>63000</v>
      </c>
      <c r="FB248">
        <v>81900</v>
      </c>
      <c r="FC248">
        <v>26800</v>
      </c>
      <c r="FD248">
        <v>42500</v>
      </c>
      <c r="FE248">
        <v>87000</v>
      </c>
      <c r="FF248">
        <v>12200</v>
      </c>
      <c r="FG248">
        <v>11900</v>
      </c>
      <c r="FH248">
        <v>37400</v>
      </c>
      <c r="FI248">
        <v>37850</v>
      </c>
      <c r="FJ248">
        <v>39800</v>
      </c>
      <c r="FK248" s="70">
        <v>100000</v>
      </c>
      <c r="FL248">
        <v>94100</v>
      </c>
      <c r="FM248">
        <v>36500</v>
      </c>
      <c r="FN248">
        <v>22850</v>
      </c>
      <c r="FO248">
        <v>33600</v>
      </c>
      <c r="FP248">
        <v>29200</v>
      </c>
      <c r="FQ248">
        <v>71700</v>
      </c>
      <c r="FR248">
        <v>9770</v>
      </c>
      <c r="FS248">
        <v>12050</v>
      </c>
      <c r="FT248">
        <v>17900</v>
      </c>
      <c r="FU248">
        <v>53800</v>
      </c>
      <c r="FV248">
        <v>12050</v>
      </c>
      <c r="FW248">
        <v>95600</v>
      </c>
      <c r="FX248">
        <v>14450</v>
      </c>
      <c r="FY248">
        <v>24550</v>
      </c>
      <c r="FZ248">
        <v>99000</v>
      </c>
      <c r="GA248">
        <v>17700</v>
      </c>
      <c r="GB248">
        <v>29650</v>
      </c>
      <c r="GC248">
        <v>23750</v>
      </c>
      <c r="GD248">
        <v>7680</v>
      </c>
      <c r="GE248">
        <v>10500</v>
      </c>
      <c r="GF248">
        <v>8680</v>
      </c>
      <c r="GG248">
        <v>17650</v>
      </c>
      <c r="GH248">
        <v>142000</v>
      </c>
      <c r="GI248">
        <v>13150</v>
      </c>
      <c r="GJ248">
        <v>71900</v>
      </c>
      <c r="GK248">
        <v>18950</v>
      </c>
      <c r="GL248">
        <v>14150</v>
      </c>
      <c r="GM248">
        <v>29300</v>
      </c>
      <c r="GN248">
        <v>148.30000000000001</v>
      </c>
      <c r="GO248">
        <v>26350</v>
      </c>
      <c r="GP248">
        <v>27500</v>
      </c>
      <c r="GQ248">
        <v>19300</v>
      </c>
      <c r="GR248">
        <v>24800</v>
      </c>
      <c r="GS248">
        <v>18800</v>
      </c>
      <c r="GT248">
        <v>22800</v>
      </c>
      <c r="GU248">
        <v>19750</v>
      </c>
      <c r="GV248">
        <v>23100</v>
      </c>
      <c r="GW248">
        <v>17700</v>
      </c>
      <c r="GX248">
        <v>72000</v>
      </c>
      <c r="GY248">
        <v>33900</v>
      </c>
      <c r="GZ248">
        <v>8780</v>
      </c>
      <c r="HA248">
        <v>15800</v>
      </c>
      <c r="HB248">
        <v>24444</v>
      </c>
      <c r="HC248">
        <v>20800</v>
      </c>
      <c r="HD248">
        <v>11550</v>
      </c>
      <c r="HE248">
        <v>78500</v>
      </c>
      <c r="HF248">
        <v>17600</v>
      </c>
      <c r="HG248">
        <v>40800</v>
      </c>
      <c r="HH248">
        <v>20700</v>
      </c>
      <c r="HI248">
        <v>21700</v>
      </c>
      <c r="HJ248">
        <v>16700</v>
      </c>
      <c r="HK248">
        <v>39800</v>
      </c>
      <c r="HL248">
        <v>48800</v>
      </c>
      <c r="HM248">
        <v>14100</v>
      </c>
      <c r="HN248">
        <v>30050</v>
      </c>
      <c r="HO248">
        <v>28500</v>
      </c>
      <c r="HP248">
        <v>57900</v>
      </c>
      <c r="HQ248">
        <v>122100</v>
      </c>
      <c r="HR248">
        <v>74000</v>
      </c>
      <c r="HS248">
        <v>63000</v>
      </c>
      <c r="HT248">
        <v>75700</v>
      </c>
      <c r="HU248">
        <v>31000</v>
      </c>
      <c r="HV248">
        <v>24000</v>
      </c>
      <c r="HW248">
        <v>29350</v>
      </c>
      <c r="HX248">
        <v>39600</v>
      </c>
      <c r="HY248">
        <v>66900</v>
      </c>
      <c r="HZ248">
        <v>7500</v>
      </c>
      <c r="IA248">
        <v>37100</v>
      </c>
      <c r="IB248">
        <v>28400</v>
      </c>
      <c r="IC248">
        <v>11400</v>
      </c>
      <c r="ID248">
        <v>13300</v>
      </c>
      <c r="IE248">
        <v>83000</v>
      </c>
      <c r="IF248">
        <v>49200</v>
      </c>
      <c r="IG248">
        <v>13200</v>
      </c>
      <c r="IH248">
        <v>45500</v>
      </c>
      <c r="II248">
        <v>20050</v>
      </c>
      <c r="IJ248">
        <v>51000</v>
      </c>
      <c r="IK248">
        <v>73600</v>
      </c>
      <c r="IL248">
        <v>19800</v>
      </c>
      <c r="IM248">
        <v>16100</v>
      </c>
      <c r="IN248">
        <v>34600</v>
      </c>
      <c r="IO248">
        <v>8540</v>
      </c>
      <c r="IP248">
        <v>19300</v>
      </c>
      <c r="IQ248">
        <v>10550</v>
      </c>
      <c r="IR248">
        <v>92900</v>
      </c>
      <c r="IS248">
        <v>44000</v>
      </c>
      <c r="IT248">
        <v>15000</v>
      </c>
      <c r="IU248">
        <v>13850</v>
      </c>
      <c r="IV248">
        <v>62300</v>
      </c>
      <c r="IW248">
        <v>28000</v>
      </c>
      <c r="IX248">
        <v>18850</v>
      </c>
      <c r="IY248">
        <v>11000</v>
      </c>
      <c r="IZ248">
        <v>61100</v>
      </c>
      <c r="JA248">
        <v>80</v>
      </c>
      <c r="JB248">
        <v>228.5</v>
      </c>
      <c r="JC248">
        <v>71000</v>
      </c>
      <c r="JD248">
        <v>36600</v>
      </c>
      <c r="JE248">
        <v>33400</v>
      </c>
      <c r="JF248">
        <v>55400</v>
      </c>
      <c r="JG248">
        <v>64500</v>
      </c>
      <c r="JH248">
        <v>98.4</v>
      </c>
      <c r="JI248">
        <v>11950</v>
      </c>
      <c r="JJ248">
        <v>11150</v>
      </c>
      <c r="JK248">
        <v>17700</v>
      </c>
      <c r="JL248">
        <v>125.2</v>
      </c>
      <c r="JM248">
        <v>78500</v>
      </c>
      <c r="JN248">
        <v>15850</v>
      </c>
      <c r="JO248">
        <v>14100</v>
      </c>
      <c r="JP248">
        <v>85500</v>
      </c>
      <c r="JQ248">
        <v>11100</v>
      </c>
      <c r="JR248">
        <v>18600</v>
      </c>
      <c r="JS248">
        <v>34550</v>
      </c>
      <c r="JT248">
        <v>13600</v>
      </c>
      <c r="JU248">
        <v>15300</v>
      </c>
      <c r="JV248">
        <v>28000</v>
      </c>
      <c r="JW248">
        <v>30800</v>
      </c>
      <c r="JX248">
        <v>44400</v>
      </c>
      <c r="JY248">
        <v>28600</v>
      </c>
      <c r="JZ248">
        <v>23400</v>
      </c>
      <c r="KA248">
        <v>12250</v>
      </c>
      <c r="KB248">
        <v>12650</v>
      </c>
      <c r="KC248" s="19"/>
      <c r="KD248" s="19"/>
      <c r="KE248" s="19"/>
      <c r="KF248" s="19"/>
      <c r="KG248" s="19"/>
      <c r="KH248" s="19"/>
      <c r="KI248" s="19"/>
      <c r="KJ248" s="19"/>
      <c r="KK248" s="19"/>
      <c r="KL248" s="19"/>
      <c r="KM248" s="19"/>
      <c r="KN248" s="19"/>
      <c r="KO248" s="19"/>
      <c r="KP248" s="19"/>
      <c r="KQ248" s="19"/>
      <c r="KR248" s="19"/>
      <c r="KS248" s="19"/>
      <c r="KT248" s="19"/>
      <c r="KU248" s="19"/>
      <c r="KV248" s="19"/>
      <c r="KW248" s="19"/>
      <c r="KX248" s="19"/>
      <c r="KY248" s="19"/>
      <c r="KZ248" s="19"/>
      <c r="LA248" s="19"/>
      <c r="LB248" s="19"/>
      <c r="LC248" s="19"/>
      <c r="LD248" s="19"/>
      <c r="LE248" s="19"/>
      <c r="LF248" s="19"/>
      <c r="LG248" s="19"/>
      <c r="LH248" s="19"/>
      <c r="LI248" s="19"/>
      <c r="LJ248" s="19"/>
      <c r="LK248" s="19"/>
      <c r="LL248" s="19"/>
      <c r="LM248" s="19"/>
      <c r="LN248" s="19"/>
      <c r="LO248" s="19"/>
      <c r="LP248" s="19"/>
      <c r="LQ248" s="19"/>
      <c r="LR248" s="19"/>
      <c r="LS248" s="19"/>
      <c r="LT248" s="19"/>
      <c r="LU248" s="19"/>
      <c r="LV248" s="19"/>
      <c r="LW248" s="19"/>
      <c r="LX248" s="19"/>
      <c r="LY248" s="19"/>
      <c r="LZ248" s="19"/>
      <c r="MA248" s="19"/>
      <c r="MB248" s="19"/>
      <c r="MC248" s="19"/>
      <c r="MD248" s="19"/>
      <c r="ME248" s="19"/>
      <c r="MF248" s="19"/>
      <c r="MG248" s="19"/>
      <c r="MH248" s="19"/>
      <c r="MI248" s="19"/>
      <c r="MJ248" s="19"/>
      <c r="MK248" s="19"/>
      <c r="ML248" s="19"/>
      <c r="MM248" s="19"/>
      <c r="MN248" s="19"/>
      <c r="MO248" s="19"/>
      <c r="MP248" s="19"/>
      <c r="MQ248" s="19"/>
      <c r="MR248" s="19"/>
      <c r="MS248" s="19"/>
      <c r="MT248" s="19"/>
      <c r="MU248" s="19"/>
      <c r="MV248" s="19"/>
      <c r="MW248" s="19"/>
      <c r="MX248" s="19"/>
      <c r="MY248" s="19"/>
      <c r="MZ248" s="19"/>
      <c r="NA248" s="19"/>
      <c r="NB248" s="19"/>
      <c r="NC248" s="19"/>
      <c r="ND248" s="20"/>
      <c r="NE248" s="20"/>
      <c r="NF248" s="20"/>
      <c r="NG248" s="19"/>
      <c r="NH248" s="19"/>
      <c r="NI248" s="19"/>
      <c r="NJ248" s="19"/>
      <c r="NK248" s="19"/>
      <c r="NL248" s="19"/>
      <c r="NM248" s="19"/>
      <c r="NN248" s="20"/>
      <c r="NO248" s="20"/>
      <c r="NP248" s="20"/>
      <c r="NQ248" s="19"/>
      <c r="NR248" s="19"/>
      <c r="NS248" s="19"/>
      <c r="NT248" s="19"/>
      <c r="NU248" s="20"/>
      <c r="NV248" s="19"/>
      <c r="NW248" s="19"/>
      <c r="NX248" s="19"/>
      <c r="NY248" s="19"/>
      <c r="NZ248" s="19"/>
      <c r="OA248" s="19"/>
      <c r="OB248" s="19"/>
      <c r="OC248" s="19"/>
      <c r="OD248" s="19"/>
      <c r="OE248" s="19"/>
      <c r="OF248" s="19"/>
      <c r="OG248" s="19"/>
      <c r="OH248" s="19"/>
      <c r="OI248" s="19"/>
      <c r="OJ248" s="19"/>
      <c r="OK248" s="19"/>
      <c r="OL248" s="19"/>
      <c r="OM248" s="19"/>
      <c r="ON248" s="19"/>
      <c r="OO248" s="19"/>
      <c r="OP248" s="19"/>
      <c r="OQ248" s="19"/>
      <c r="OR248" s="19"/>
      <c r="OS248" s="21"/>
      <c r="OT248" s="21"/>
      <c r="OU248" s="21"/>
      <c r="OV248" s="21"/>
      <c r="OW248" s="21"/>
      <c r="OX248" s="21"/>
      <c r="OY248" s="21"/>
      <c r="OZ248" s="21"/>
      <c r="PA248" s="21"/>
      <c r="PB248" s="21"/>
      <c r="PC248" s="21"/>
    </row>
    <row r="249" spans="1:419" x14ac:dyDescent="0.2">
      <c r="A249" s="24">
        <v>44559</v>
      </c>
      <c r="B249">
        <v>21550</v>
      </c>
      <c r="C249">
        <v>12350</v>
      </c>
      <c r="D249">
        <v>35400</v>
      </c>
      <c r="E249">
        <v>29900</v>
      </c>
      <c r="F249">
        <v>18000</v>
      </c>
      <c r="G249">
        <v>36300</v>
      </c>
      <c r="H249">
        <v>35000</v>
      </c>
      <c r="I249">
        <v>24000</v>
      </c>
      <c r="J249">
        <v>8510</v>
      </c>
      <c r="K249">
        <v>33500</v>
      </c>
      <c r="L249">
        <v>25600</v>
      </c>
      <c r="M249">
        <v>19300</v>
      </c>
      <c r="N249">
        <v>17230.8</v>
      </c>
      <c r="O249">
        <v>13200</v>
      </c>
      <c r="P249">
        <v>52900</v>
      </c>
      <c r="Q249">
        <v>64000</v>
      </c>
      <c r="R249">
        <v>18300</v>
      </c>
      <c r="S249">
        <v>24750</v>
      </c>
      <c r="T249">
        <v>33000</v>
      </c>
      <c r="U249">
        <v>60000</v>
      </c>
      <c r="V249">
        <v>29400</v>
      </c>
      <c r="W249">
        <v>35200</v>
      </c>
      <c r="X249">
        <v>25500</v>
      </c>
      <c r="Y249">
        <v>42450</v>
      </c>
      <c r="Z249">
        <v>58800</v>
      </c>
      <c r="AA249">
        <v>39550</v>
      </c>
      <c r="AB249">
        <v>18000</v>
      </c>
      <c r="AC249">
        <v>55200</v>
      </c>
      <c r="AD249">
        <v>44700</v>
      </c>
      <c r="AE249">
        <v>33250</v>
      </c>
      <c r="AF249">
        <v>24550</v>
      </c>
      <c r="AG249">
        <v>59700</v>
      </c>
      <c r="AH249">
        <v>18350</v>
      </c>
      <c r="AI249">
        <v>17000</v>
      </c>
      <c r="AJ249">
        <v>16200</v>
      </c>
      <c r="AK249">
        <v>22900</v>
      </c>
      <c r="AL249">
        <v>13900</v>
      </c>
      <c r="AM249">
        <v>47700</v>
      </c>
      <c r="AN249">
        <v>36800</v>
      </c>
      <c r="AO249">
        <v>33600</v>
      </c>
      <c r="AP249">
        <v>55046</v>
      </c>
      <c r="AQ249">
        <v>19000</v>
      </c>
      <c r="AR249">
        <v>30000</v>
      </c>
      <c r="AS249">
        <v>44850</v>
      </c>
      <c r="AT249">
        <v>18700</v>
      </c>
      <c r="AU249">
        <v>41800</v>
      </c>
      <c r="AV249">
        <v>106000</v>
      </c>
      <c r="AW249">
        <v>20550</v>
      </c>
      <c r="AX249">
        <v>34150</v>
      </c>
      <c r="AY249">
        <v>27700</v>
      </c>
      <c r="AZ249">
        <v>43050</v>
      </c>
      <c r="BA249">
        <v>45200</v>
      </c>
      <c r="BB249">
        <v>59700</v>
      </c>
      <c r="BC249">
        <v>15050</v>
      </c>
      <c r="BD249">
        <v>11600</v>
      </c>
      <c r="BE249">
        <v>40800</v>
      </c>
      <c r="BF249">
        <v>36200</v>
      </c>
      <c r="BG249">
        <v>126900</v>
      </c>
      <c r="BH249">
        <v>55200</v>
      </c>
      <c r="BI249">
        <v>85900</v>
      </c>
      <c r="BJ249">
        <v>113400</v>
      </c>
      <c r="BK249">
        <v>11500</v>
      </c>
      <c r="BL249">
        <v>97000</v>
      </c>
      <c r="BM249">
        <v>10250</v>
      </c>
      <c r="BN249">
        <v>52600</v>
      </c>
      <c r="BO249">
        <v>49000</v>
      </c>
      <c r="BP249">
        <v>71900</v>
      </c>
      <c r="BQ249">
        <v>32600</v>
      </c>
      <c r="BR249">
        <v>32600</v>
      </c>
      <c r="BS249">
        <v>30100</v>
      </c>
      <c r="BT249">
        <v>66900</v>
      </c>
      <c r="BU249">
        <v>49900</v>
      </c>
      <c r="BV249">
        <v>23300</v>
      </c>
      <c r="BW249">
        <v>39400</v>
      </c>
      <c r="BX249">
        <v>60400</v>
      </c>
      <c r="BY249">
        <v>35700</v>
      </c>
      <c r="BZ249">
        <v>7520</v>
      </c>
      <c r="CA249">
        <v>34200</v>
      </c>
      <c r="CB249">
        <v>26550</v>
      </c>
      <c r="CC249">
        <v>17650</v>
      </c>
      <c r="CD249">
        <v>21600</v>
      </c>
      <c r="CE249">
        <v>12500</v>
      </c>
      <c r="CF249">
        <v>28550</v>
      </c>
      <c r="CG249">
        <v>16300</v>
      </c>
      <c r="CH249">
        <v>17100</v>
      </c>
      <c r="CI249">
        <v>18550</v>
      </c>
      <c r="CJ249">
        <v>51400</v>
      </c>
      <c r="CK249">
        <v>93600</v>
      </c>
      <c r="CL249">
        <v>7880</v>
      </c>
      <c r="CM249">
        <v>56800</v>
      </c>
      <c r="CN249">
        <v>97000</v>
      </c>
      <c r="CO249">
        <v>56364</v>
      </c>
      <c r="CP249">
        <v>37000</v>
      </c>
      <c r="CQ249">
        <v>27550</v>
      </c>
      <c r="CR249">
        <v>45950</v>
      </c>
      <c r="CS249">
        <v>15800</v>
      </c>
      <c r="CT249">
        <v>17350</v>
      </c>
      <c r="CU249">
        <v>20300</v>
      </c>
      <c r="CV249">
        <v>14450</v>
      </c>
      <c r="CW249">
        <v>68100</v>
      </c>
      <c r="CX249">
        <v>8500</v>
      </c>
      <c r="CY249">
        <v>15300</v>
      </c>
      <c r="CZ249">
        <v>15750</v>
      </c>
      <c r="DA249">
        <v>12000</v>
      </c>
      <c r="DB249">
        <v>28200</v>
      </c>
      <c r="DC249">
        <v>30700</v>
      </c>
      <c r="DD249">
        <v>13450</v>
      </c>
      <c r="DE249">
        <v>44000</v>
      </c>
      <c r="DF249">
        <v>93100</v>
      </c>
      <c r="DG249">
        <v>66700</v>
      </c>
      <c r="DH249">
        <v>11600</v>
      </c>
      <c r="DI249">
        <v>21800</v>
      </c>
      <c r="DJ249">
        <v>25250</v>
      </c>
      <c r="DK249">
        <v>13650</v>
      </c>
      <c r="DL249">
        <v>38100</v>
      </c>
      <c r="DM249">
        <v>45800</v>
      </c>
      <c r="DN249">
        <v>9380</v>
      </c>
      <c r="DO249">
        <v>36900</v>
      </c>
      <c r="DP249">
        <v>22600</v>
      </c>
      <c r="DQ249">
        <v>18900</v>
      </c>
      <c r="DR249">
        <v>22500</v>
      </c>
      <c r="DS249">
        <v>14800</v>
      </c>
      <c r="DT249">
        <v>9300</v>
      </c>
      <c r="DU249">
        <v>20500</v>
      </c>
      <c r="DV249">
        <v>14550</v>
      </c>
      <c r="DW249">
        <v>30500</v>
      </c>
      <c r="DX249">
        <v>76100</v>
      </c>
      <c r="DY249">
        <v>17150</v>
      </c>
      <c r="DZ249">
        <v>25200</v>
      </c>
      <c r="EA249">
        <v>15625</v>
      </c>
      <c r="EB249">
        <v>60500</v>
      </c>
      <c r="EC249">
        <v>54500</v>
      </c>
      <c r="ED249">
        <v>19650</v>
      </c>
      <c r="EE249">
        <v>10200</v>
      </c>
      <c r="EF249">
        <v>45550</v>
      </c>
      <c r="EG249">
        <v>24300</v>
      </c>
      <c r="EH249">
        <v>82900</v>
      </c>
      <c r="EI249">
        <v>22450</v>
      </c>
      <c r="EJ249">
        <v>10500</v>
      </c>
      <c r="EK249">
        <v>23250</v>
      </c>
      <c r="EL249">
        <v>14000</v>
      </c>
      <c r="EM249">
        <v>14200</v>
      </c>
      <c r="EN249">
        <v>53500</v>
      </c>
      <c r="EO249">
        <v>50200</v>
      </c>
      <c r="EP249">
        <v>16750</v>
      </c>
      <c r="EQ249">
        <v>15400</v>
      </c>
      <c r="ER249">
        <v>28300</v>
      </c>
      <c r="ES249">
        <v>9300</v>
      </c>
      <c r="ET249">
        <v>14100</v>
      </c>
      <c r="EU249">
        <v>172000</v>
      </c>
      <c r="EV249">
        <v>134.4</v>
      </c>
      <c r="EW249">
        <v>24600</v>
      </c>
      <c r="EX249">
        <v>46500</v>
      </c>
      <c r="EY249">
        <v>82000</v>
      </c>
      <c r="EZ249">
        <v>38600</v>
      </c>
      <c r="FA249">
        <v>63300</v>
      </c>
      <c r="FB249">
        <v>83800</v>
      </c>
      <c r="FC249">
        <v>26200</v>
      </c>
      <c r="FD249">
        <v>41600</v>
      </c>
      <c r="FE249">
        <v>87000</v>
      </c>
      <c r="FF249">
        <v>12300</v>
      </c>
      <c r="FG249">
        <v>11950</v>
      </c>
      <c r="FH249">
        <v>37400</v>
      </c>
      <c r="FI249">
        <v>37500</v>
      </c>
      <c r="FJ249">
        <v>40200</v>
      </c>
      <c r="FK249" s="70">
        <v>100000</v>
      </c>
      <c r="FL249">
        <v>93000</v>
      </c>
      <c r="FM249">
        <v>36600</v>
      </c>
      <c r="FN249">
        <v>22900</v>
      </c>
      <c r="FO249">
        <v>33000</v>
      </c>
      <c r="FP249">
        <v>29100</v>
      </c>
      <c r="FQ249">
        <v>70800</v>
      </c>
      <c r="FR249">
        <v>9250</v>
      </c>
      <c r="FS249">
        <v>12050</v>
      </c>
      <c r="FT249">
        <v>17900</v>
      </c>
      <c r="FU249">
        <v>54000</v>
      </c>
      <c r="FV249">
        <v>12800</v>
      </c>
      <c r="FW249">
        <v>93200</v>
      </c>
      <c r="FX249">
        <v>14450</v>
      </c>
      <c r="FY249">
        <v>24500</v>
      </c>
      <c r="FZ249">
        <v>98700</v>
      </c>
      <c r="GA249">
        <v>17150</v>
      </c>
      <c r="GB249">
        <v>30100</v>
      </c>
      <c r="GC249">
        <v>23700</v>
      </c>
      <c r="GD249">
        <v>8210</v>
      </c>
      <c r="GE249">
        <v>11200</v>
      </c>
      <c r="GF249">
        <v>9280</v>
      </c>
      <c r="GG249">
        <v>17100</v>
      </c>
      <c r="GH249">
        <v>138000</v>
      </c>
      <c r="GI249">
        <v>13450</v>
      </c>
      <c r="GJ249">
        <v>70300</v>
      </c>
      <c r="GK249">
        <v>18800</v>
      </c>
      <c r="GL249">
        <v>14300</v>
      </c>
      <c r="GM249">
        <v>29000</v>
      </c>
      <c r="GN249">
        <v>148.30000000000001</v>
      </c>
      <c r="GO249">
        <v>24900</v>
      </c>
      <c r="GP249">
        <v>27700</v>
      </c>
      <c r="GQ249">
        <v>19150</v>
      </c>
      <c r="GR249">
        <v>24900</v>
      </c>
      <c r="GS249">
        <v>18650</v>
      </c>
      <c r="GT249">
        <v>22800</v>
      </c>
      <c r="GU249">
        <v>19900</v>
      </c>
      <c r="GV249">
        <v>22650</v>
      </c>
      <c r="GW249">
        <v>17700</v>
      </c>
      <c r="GX249">
        <v>72400</v>
      </c>
      <c r="GY249">
        <v>32900</v>
      </c>
      <c r="GZ249">
        <v>8980</v>
      </c>
      <c r="HA249">
        <v>15650</v>
      </c>
      <c r="HB249">
        <v>24352</v>
      </c>
      <c r="HC249">
        <v>20700</v>
      </c>
      <c r="HD249">
        <v>11500</v>
      </c>
      <c r="HE249">
        <v>79200</v>
      </c>
      <c r="HF249">
        <v>17600</v>
      </c>
      <c r="HG249">
        <v>41200</v>
      </c>
      <c r="HH249">
        <v>20600</v>
      </c>
      <c r="HI249">
        <v>21500</v>
      </c>
      <c r="HJ249">
        <v>16900</v>
      </c>
      <c r="HK249">
        <v>37400</v>
      </c>
      <c r="HL249">
        <v>49650</v>
      </c>
      <c r="HM249">
        <v>14000</v>
      </c>
      <c r="HN249">
        <v>29500</v>
      </c>
      <c r="HO249">
        <v>29000</v>
      </c>
      <c r="HP249">
        <v>58900</v>
      </c>
      <c r="HQ249">
        <v>113600</v>
      </c>
      <c r="HR249">
        <v>76900</v>
      </c>
      <c r="HS249">
        <v>63000</v>
      </c>
      <c r="HT249">
        <v>75700</v>
      </c>
      <c r="HU249">
        <v>30950</v>
      </c>
      <c r="HV249">
        <v>25650</v>
      </c>
      <c r="HW249">
        <v>28500</v>
      </c>
      <c r="HX249">
        <v>39700</v>
      </c>
      <c r="HY249">
        <v>66500</v>
      </c>
      <c r="HZ249">
        <v>7390</v>
      </c>
      <c r="IA249">
        <v>37500</v>
      </c>
      <c r="IB249">
        <v>27500</v>
      </c>
      <c r="IC249">
        <v>11350</v>
      </c>
      <c r="ID249">
        <v>13300</v>
      </c>
      <c r="IE249">
        <v>82300</v>
      </c>
      <c r="IF249">
        <v>48700</v>
      </c>
      <c r="IG249">
        <v>13200</v>
      </c>
      <c r="IH249">
        <v>44650</v>
      </c>
      <c r="II249">
        <v>20150</v>
      </c>
      <c r="IJ249">
        <v>50500</v>
      </c>
      <c r="IK249">
        <v>73600</v>
      </c>
      <c r="IL249">
        <v>18950</v>
      </c>
      <c r="IM249">
        <v>16900</v>
      </c>
      <c r="IN249">
        <v>36450</v>
      </c>
      <c r="IO249">
        <v>9130</v>
      </c>
      <c r="IP249">
        <v>18750</v>
      </c>
      <c r="IQ249">
        <v>10550</v>
      </c>
      <c r="IR249">
        <v>91500</v>
      </c>
      <c r="IS249">
        <v>46000</v>
      </c>
      <c r="IT249">
        <v>16000</v>
      </c>
      <c r="IU249">
        <v>14250</v>
      </c>
      <c r="IV249">
        <v>60500</v>
      </c>
      <c r="IW249">
        <v>28400</v>
      </c>
      <c r="IX249">
        <v>18900</v>
      </c>
      <c r="IY249">
        <v>11000</v>
      </c>
      <c r="IZ249">
        <v>60900</v>
      </c>
      <c r="JA249">
        <v>79.5</v>
      </c>
      <c r="JB249">
        <v>240</v>
      </c>
      <c r="JC249">
        <v>71800</v>
      </c>
      <c r="JD249">
        <v>36000</v>
      </c>
      <c r="JE249">
        <v>34150</v>
      </c>
      <c r="JF249">
        <v>53500</v>
      </c>
      <c r="JG249">
        <v>63500</v>
      </c>
      <c r="JH249">
        <v>95.5</v>
      </c>
      <c r="JI249">
        <v>11900</v>
      </c>
      <c r="JJ249">
        <v>11300</v>
      </c>
      <c r="JK249">
        <v>17500</v>
      </c>
      <c r="JL249">
        <v>125.2</v>
      </c>
      <c r="JM249">
        <v>79000</v>
      </c>
      <c r="JN249">
        <v>15800</v>
      </c>
      <c r="JO249">
        <v>14200</v>
      </c>
      <c r="JP249">
        <v>85200</v>
      </c>
      <c r="JQ249">
        <v>11200</v>
      </c>
      <c r="JR249">
        <v>18600</v>
      </c>
      <c r="JS249">
        <v>34750</v>
      </c>
      <c r="JT249">
        <v>14200</v>
      </c>
      <c r="JU249">
        <v>15500</v>
      </c>
      <c r="JV249">
        <v>29500</v>
      </c>
      <c r="JW249">
        <v>30550</v>
      </c>
      <c r="JX249">
        <v>43900</v>
      </c>
      <c r="JY249">
        <v>28800</v>
      </c>
      <c r="JZ249">
        <v>23000</v>
      </c>
      <c r="KA249">
        <v>12200</v>
      </c>
      <c r="KB249">
        <v>13000</v>
      </c>
      <c r="KC249" s="19"/>
      <c r="KD249" s="19"/>
      <c r="KE249" s="19"/>
      <c r="KF249" s="19"/>
      <c r="KG249" s="19"/>
      <c r="KH249" s="19"/>
      <c r="KI249" s="19"/>
      <c r="KJ249" s="19"/>
      <c r="KK249" s="19"/>
      <c r="KL249" s="19"/>
      <c r="KM249" s="19"/>
      <c r="KN249" s="19"/>
      <c r="KO249" s="19"/>
      <c r="KP249" s="19"/>
      <c r="KQ249" s="19"/>
      <c r="KR249" s="19"/>
      <c r="KS249" s="19"/>
      <c r="KT249" s="19"/>
      <c r="KU249" s="19"/>
      <c r="KV249" s="19"/>
      <c r="KW249" s="19"/>
      <c r="KX249" s="19"/>
      <c r="KY249" s="19"/>
      <c r="KZ249" s="19"/>
      <c r="LA249" s="19"/>
      <c r="LB249" s="19"/>
      <c r="LC249" s="19"/>
      <c r="LD249" s="19"/>
      <c r="LE249" s="19"/>
      <c r="LF249" s="19"/>
      <c r="LG249" s="19"/>
      <c r="LH249" s="19"/>
      <c r="LI249" s="19"/>
      <c r="LJ249" s="19"/>
      <c r="LK249" s="19"/>
      <c r="LL249" s="19"/>
      <c r="LM249" s="19"/>
      <c r="LN249" s="19"/>
      <c r="LO249" s="19"/>
      <c r="LP249" s="19"/>
      <c r="LQ249" s="19"/>
      <c r="LR249" s="19"/>
      <c r="LS249" s="19"/>
      <c r="LT249" s="19"/>
      <c r="LU249" s="19"/>
      <c r="LV249" s="19"/>
      <c r="LW249" s="19"/>
      <c r="LX249" s="19"/>
      <c r="LY249" s="19"/>
      <c r="LZ249" s="19"/>
      <c r="MA249" s="19"/>
      <c r="MB249" s="19"/>
      <c r="MC249" s="19"/>
      <c r="MD249" s="19"/>
      <c r="ME249" s="19"/>
      <c r="MF249" s="19"/>
      <c r="MG249" s="19"/>
      <c r="MH249" s="19"/>
      <c r="MI249" s="19"/>
      <c r="MJ249" s="19"/>
      <c r="MK249" s="19"/>
      <c r="ML249" s="19"/>
      <c r="MM249" s="19"/>
      <c r="MN249" s="19"/>
      <c r="MO249" s="19"/>
      <c r="MP249" s="19"/>
      <c r="MQ249" s="19"/>
      <c r="MR249" s="19"/>
      <c r="MS249" s="19"/>
      <c r="MT249" s="19"/>
      <c r="MU249" s="19"/>
      <c r="MV249" s="19"/>
      <c r="MW249" s="19"/>
      <c r="MX249" s="19"/>
      <c r="MY249" s="19"/>
      <c r="MZ249" s="19"/>
      <c r="NA249" s="19"/>
      <c r="NB249" s="19"/>
      <c r="NC249" s="19"/>
      <c r="ND249" s="20"/>
      <c r="NE249" s="20"/>
      <c r="NF249" s="20"/>
      <c r="NG249" s="19"/>
      <c r="NH249" s="19"/>
      <c r="NI249" s="19"/>
      <c r="NJ249" s="19"/>
      <c r="NK249" s="19"/>
      <c r="NL249" s="19"/>
      <c r="NM249" s="19"/>
      <c r="NN249" s="20"/>
      <c r="NO249" s="20"/>
      <c r="NP249" s="20"/>
      <c r="NQ249" s="19"/>
      <c r="NR249" s="19"/>
      <c r="NS249" s="19"/>
      <c r="NT249" s="19"/>
      <c r="NU249" s="20"/>
      <c r="NV249" s="19"/>
      <c r="NW249" s="19"/>
      <c r="NX249" s="19"/>
      <c r="NY249" s="19"/>
      <c r="NZ249" s="19"/>
      <c r="OA249" s="19"/>
      <c r="OB249" s="19"/>
      <c r="OC249" s="19"/>
      <c r="OD249" s="19"/>
      <c r="OE249" s="19"/>
      <c r="OF249" s="19"/>
      <c r="OG249" s="19"/>
      <c r="OH249" s="19"/>
      <c r="OI249" s="19"/>
      <c r="OJ249" s="19"/>
      <c r="OK249" s="19"/>
      <c r="OL249" s="19"/>
      <c r="OM249" s="19"/>
      <c r="ON249" s="19"/>
      <c r="OO249" s="19"/>
      <c r="OP249" s="19"/>
      <c r="OQ249" s="19"/>
      <c r="OR249" s="19"/>
      <c r="OS249" s="21"/>
      <c r="OT249" s="21"/>
      <c r="OU249" s="21"/>
      <c r="OV249" s="21"/>
      <c r="OW249" s="21"/>
      <c r="OX249" s="21"/>
      <c r="OY249" s="21"/>
      <c r="OZ249" s="21"/>
      <c r="PA249" s="21"/>
      <c r="PB249" s="21"/>
      <c r="PC249" s="21"/>
    </row>
    <row r="250" spans="1:419" x14ac:dyDescent="0.2">
      <c r="A250" s="24">
        <v>44560</v>
      </c>
      <c r="B250">
        <v>21000</v>
      </c>
      <c r="C250">
        <v>12550</v>
      </c>
      <c r="D250">
        <v>35400</v>
      </c>
      <c r="E250">
        <v>31950</v>
      </c>
      <c r="F250">
        <v>18000</v>
      </c>
      <c r="G250">
        <v>36100</v>
      </c>
      <c r="H250">
        <v>35400</v>
      </c>
      <c r="I250">
        <v>25650</v>
      </c>
      <c r="J250">
        <v>8370</v>
      </c>
      <c r="K250">
        <v>33150</v>
      </c>
      <c r="L250">
        <v>25600</v>
      </c>
      <c r="M250">
        <v>20650</v>
      </c>
      <c r="N250">
        <v>17384.599999999999</v>
      </c>
      <c r="O250">
        <v>14100</v>
      </c>
      <c r="P250">
        <v>53200</v>
      </c>
      <c r="Q250">
        <v>64000</v>
      </c>
      <c r="R250">
        <v>18350</v>
      </c>
      <c r="S250">
        <v>24400</v>
      </c>
      <c r="T250">
        <v>32200</v>
      </c>
      <c r="U250">
        <v>59900</v>
      </c>
      <c r="V250">
        <v>29500</v>
      </c>
      <c r="W250">
        <v>35400</v>
      </c>
      <c r="X250">
        <v>25900</v>
      </c>
      <c r="Y250">
        <v>43450</v>
      </c>
      <c r="Z250">
        <v>59500</v>
      </c>
      <c r="AA250">
        <v>42300</v>
      </c>
      <c r="AB250">
        <v>18000</v>
      </c>
      <c r="AC250">
        <v>55100</v>
      </c>
      <c r="AD250">
        <v>44600</v>
      </c>
      <c r="AE250">
        <v>33250</v>
      </c>
      <c r="AF250">
        <v>24700</v>
      </c>
      <c r="AG250">
        <v>59200</v>
      </c>
      <c r="AH250">
        <v>18050</v>
      </c>
      <c r="AI250">
        <v>16800</v>
      </c>
      <c r="AJ250">
        <v>17000</v>
      </c>
      <c r="AK250">
        <v>22900</v>
      </c>
      <c r="AL250">
        <v>13700</v>
      </c>
      <c r="AM250">
        <v>46400</v>
      </c>
      <c r="AN250">
        <v>36800</v>
      </c>
      <c r="AO250">
        <v>33550</v>
      </c>
      <c r="AP250">
        <v>54587</v>
      </c>
      <c r="AQ250">
        <v>18950</v>
      </c>
      <c r="AR250">
        <v>30300</v>
      </c>
      <c r="AS250">
        <v>44150</v>
      </c>
      <c r="AT250">
        <v>19100</v>
      </c>
      <c r="AU250">
        <v>42000</v>
      </c>
      <c r="AV250">
        <v>107500</v>
      </c>
      <c r="AW250">
        <v>20650</v>
      </c>
      <c r="AX250">
        <v>33800</v>
      </c>
      <c r="AY250">
        <v>26800</v>
      </c>
      <c r="AZ250">
        <v>46050</v>
      </c>
      <c r="BA250">
        <v>44500</v>
      </c>
      <c r="BB250">
        <v>60200</v>
      </c>
      <c r="BC250">
        <v>14950</v>
      </c>
      <c r="BD250">
        <v>12350</v>
      </c>
      <c r="BE250">
        <v>40500</v>
      </c>
      <c r="BF250">
        <v>36400</v>
      </c>
      <c r="BG250">
        <v>124200</v>
      </c>
      <c r="BH250">
        <v>55100</v>
      </c>
      <c r="BI250">
        <v>87000</v>
      </c>
      <c r="BJ250">
        <v>113900</v>
      </c>
      <c r="BK250">
        <v>11700</v>
      </c>
      <c r="BL250">
        <v>96000</v>
      </c>
      <c r="BM250">
        <v>9750</v>
      </c>
      <c r="BN250">
        <v>52800</v>
      </c>
      <c r="BO250">
        <v>50400</v>
      </c>
      <c r="BP250">
        <v>71900</v>
      </c>
      <c r="BQ250">
        <v>32350</v>
      </c>
      <c r="BR250">
        <v>32650</v>
      </c>
      <c r="BS250">
        <v>29000</v>
      </c>
      <c r="BT250">
        <v>67000</v>
      </c>
      <c r="BU250">
        <v>51800</v>
      </c>
      <c r="BV250">
        <v>23200</v>
      </c>
      <c r="BW250">
        <v>42150</v>
      </c>
      <c r="BX250">
        <v>60400</v>
      </c>
      <c r="BY250">
        <v>35000</v>
      </c>
      <c r="BZ250">
        <v>8040</v>
      </c>
      <c r="CA250">
        <v>33800</v>
      </c>
      <c r="CB250">
        <v>26600</v>
      </c>
      <c r="CC250">
        <v>17800</v>
      </c>
      <c r="CD250">
        <v>21800</v>
      </c>
      <c r="CE250">
        <v>12300</v>
      </c>
      <c r="CF250">
        <v>28300</v>
      </c>
      <c r="CG250">
        <v>16400</v>
      </c>
      <c r="CH250">
        <v>16550</v>
      </c>
      <c r="CI250">
        <v>18650</v>
      </c>
      <c r="CJ250">
        <v>50200</v>
      </c>
      <c r="CK250">
        <v>93600</v>
      </c>
      <c r="CL250">
        <v>8430</v>
      </c>
      <c r="CM250">
        <v>60300</v>
      </c>
      <c r="CN250">
        <v>97000</v>
      </c>
      <c r="CO250">
        <v>56818</v>
      </c>
      <c r="CP250">
        <v>38000</v>
      </c>
      <c r="CQ250">
        <v>27900</v>
      </c>
      <c r="CR250">
        <v>47300</v>
      </c>
      <c r="CS250">
        <v>15900</v>
      </c>
      <c r="CT250">
        <v>17350</v>
      </c>
      <c r="CU250">
        <v>20100</v>
      </c>
      <c r="CV250">
        <v>14250</v>
      </c>
      <c r="CW250">
        <v>68500</v>
      </c>
      <c r="CX250">
        <v>8380</v>
      </c>
      <c r="CY250">
        <v>15700</v>
      </c>
      <c r="CZ250">
        <v>14900</v>
      </c>
      <c r="DA250">
        <v>12000</v>
      </c>
      <c r="DB250">
        <v>27300</v>
      </c>
      <c r="DC250">
        <v>29950</v>
      </c>
      <c r="DD250">
        <v>13600</v>
      </c>
      <c r="DE250">
        <v>45950</v>
      </c>
      <c r="DF250">
        <v>94900</v>
      </c>
      <c r="DG250">
        <v>66500</v>
      </c>
      <c r="DH250">
        <v>11550</v>
      </c>
      <c r="DI250">
        <v>21250</v>
      </c>
      <c r="DJ250">
        <v>25400</v>
      </c>
      <c r="DK250">
        <v>13000</v>
      </c>
      <c r="DL250">
        <v>38100</v>
      </c>
      <c r="DM250">
        <v>45700</v>
      </c>
      <c r="DN250">
        <v>9060</v>
      </c>
      <c r="DO250">
        <v>36900</v>
      </c>
      <c r="DP250">
        <v>22400</v>
      </c>
      <c r="DQ250">
        <v>19250</v>
      </c>
      <c r="DR250">
        <v>22500</v>
      </c>
      <c r="DS250">
        <v>14800</v>
      </c>
      <c r="DT250">
        <v>9200</v>
      </c>
      <c r="DU250">
        <v>20400</v>
      </c>
      <c r="DV250">
        <v>15550</v>
      </c>
      <c r="DW250">
        <v>31150</v>
      </c>
      <c r="DX250">
        <v>77000</v>
      </c>
      <c r="DY250">
        <v>17000</v>
      </c>
      <c r="DZ250">
        <v>24200</v>
      </c>
      <c r="EA250">
        <v>15491.1</v>
      </c>
      <c r="EB250">
        <v>59000</v>
      </c>
      <c r="EC250">
        <v>54000</v>
      </c>
      <c r="ED250">
        <v>21000</v>
      </c>
      <c r="EE250">
        <v>9950</v>
      </c>
      <c r="EF250">
        <v>44900</v>
      </c>
      <c r="EG250">
        <v>25800</v>
      </c>
      <c r="EH250">
        <v>82900</v>
      </c>
      <c r="EI250">
        <v>21600</v>
      </c>
      <c r="EJ250">
        <v>11200</v>
      </c>
      <c r="EK250">
        <v>22000</v>
      </c>
      <c r="EL250">
        <v>14350</v>
      </c>
      <c r="EM250">
        <v>13500</v>
      </c>
      <c r="EN250">
        <v>53800</v>
      </c>
      <c r="EO250">
        <v>50700</v>
      </c>
      <c r="EP250">
        <v>15850</v>
      </c>
      <c r="EQ250">
        <v>16150</v>
      </c>
      <c r="ER250">
        <v>28450</v>
      </c>
      <c r="ES250">
        <v>9950</v>
      </c>
      <c r="ET250">
        <v>14400</v>
      </c>
      <c r="EU250">
        <v>171500</v>
      </c>
      <c r="EV250">
        <v>134.30000000000001</v>
      </c>
      <c r="EW250">
        <v>24650</v>
      </c>
      <c r="EX250">
        <v>44700</v>
      </c>
      <c r="EY250">
        <v>82000</v>
      </c>
      <c r="EZ250">
        <v>38000</v>
      </c>
      <c r="FA250">
        <v>62500</v>
      </c>
      <c r="FB250">
        <v>84400</v>
      </c>
      <c r="FC250">
        <v>26350</v>
      </c>
      <c r="FD250">
        <v>40350</v>
      </c>
      <c r="FE250">
        <v>86300</v>
      </c>
      <c r="FF250">
        <v>12200</v>
      </c>
      <c r="FG250">
        <v>11300</v>
      </c>
      <c r="FH250">
        <v>37000</v>
      </c>
      <c r="FI250">
        <v>38450</v>
      </c>
      <c r="FJ250">
        <v>39650</v>
      </c>
      <c r="FK250">
        <v>93100</v>
      </c>
      <c r="FL250">
        <v>94400</v>
      </c>
      <c r="FM250">
        <v>37300</v>
      </c>
      <c r="FN250">
        <v>23700</v>
      </c>
      <c r="FO250">
        <v>33500</v>
      </c>
      <c r="FP250">
        <v>29150</v>
      </c>
      <c r="FQ250">
        <v>70800</v>
      </c>
      <c r="FR250">
        <v>9670</v>
      </c>
      <c r="FS250">
        <v>12050</v>
      </c>
      <c r="FT250">
        <v>18150</v>
      </c>
      <c r="FU250">
        <v>54000</v>
      </c>
      <c r="FV250">
        <v>13500</v>
      </c>
      <c r="FW250">
        <v>92500</v>
      </c>
      <c r="FX250">
        <v>14550</v>
      </c>
      <c r="FY250">
        <v>24150</v>
      </c>
      <c r="FZ250">
        <v>99500</v>
      </c>
      <c r="GA250">
        <v>16750</v>
      </c>
      <c r="GB250">
        <v>30150</v>
      </c>
      <c r="GC250">
        <v>23800</v>
      </c>
      <c r="GD250">
        <v>8780</v>
      </c>
      <c r="GE250">
        <v>11700</v>
      </c>
      <c r="GF250">
        <v>8750</v>
      </c>
      <c r="GG250">
        <v>16400</v>
      </c>
      <c r="GH250">
        <v>135400</v>
      </c>
      <c r="GI250">
        <v>12950</v>
      </c>
      <c r="GJ250">
        <v>69900</v>
      </c>
      <c r="GK250">
        <v>18800</v>
      </c>
      <c r="GL250">
        <v>13500</v>
      </c>
      <c r="GM250">
        <v>29000</v>
      </c>
      <c r="GN250">
        <v>148.9</v>
      </c>
      <c r="GO250">
        <v>24100</v>
      </c>
      <c r="GP250">
        <v>27850</v>
      </c>
      <c r="GQ250">
        <v>19250</v>
      </c>
      <c r="GR250">
        <v>26350</v>
      </c>
      <c r="GS250">
        <v>17800</v>
      </c>
      <c r="GT250">
        <v>23300</v>
      </c>
      <c r="GU250">
        <v>21150</v>
      </c>
      <c r="GV250">
        <v>22050</v>
      </c>
      <c r="GW250">
        <v>17400</v>
      </c>
      <c r="GX250">
        <v>71500</v>
      </c>
      <c r="GY250">
        <v>32850</v>
      </c>
      <c r="GZ250">
        <v>8990</v>
      </c>
      <c r="HA250">
        <v>15850</v>
      </c>
      <c r="HB250">
        <v>24259</v>
      </c>
      <c r="HC250">
        <v>20750</v>
      </c>
      <c r="HD250">
        <v>12300</v>
      </c>
      <c r="HE250">
        <v>79000</v>
      </c>
      <c r="HF250">
        <v>17600</v>
      </c>
      <c r="HG250">
        <v>41200</v>
      </c>
      <c r="HH250">
        <v>20600</v>
      </c>
      <c r="HI250">
        <v>21700</v>
      </c>
      <c r="HJ250">
        <v>17300</v>
      </c>
      <c r="HK250">
        <v>39600</v>
      </c>
      <c r="HL250">
        <v>52600</v>
      </c>
      <c r="HM250">
        <v>14000</v>
      </c>
      <c r="HN250">
        <v>30500</v>
      </c>
      <c r="HO250">
        <v>29800</v>
      </c>
      <c r="HP250">
        <v>57800</v>
      </c>
      <c r="HQ250">
        <v>113500</v>
      </c>
      <c r="HR250">
        <v>71700</v>
      </c>
      <c r="HS250">
        <v>62800</v>
      </c>
      <c r="HT250">
        <v>75000</v>
      </c>
      <c r="HU250">
        <v>30950</v>
      </c>
      <c r="HV250">
        <v>25300</v>
      </c>
      <c r="HW250">
        <v>28150</v>
      </c>
      <c r="HX250">
        <v>40100</v>
      </c>
      <c r="HY250">
        <v>66000</v>
      </c>
      <c r="HZ250">
        <v>7900</v>
      </c>
      <c r="IA250">
        <v>37500</v>
      </c>
      <c r="IB250">
        <v>27600</v>
      </c>
      <c r="IC250">
        <v>11500</v>
      </c>
      <c r="ID250">
        <v>13300</v>
      </c>
      <c r="IE250">
        <v>82500</v>
      </c>
      <c r="IF250">
        <v>48350</v>
      </c>
      <c r="IG250">
        <v>13150</v>
      </c>
      <c r="IH250">
        <v>45200</v>
      </c>
      <c r="II250">
        <v>20000</v>
      </c>
      <c r="IJ250">
        <v>52000</v>
      </c>
      <c r="IK250">
        <v>75500</v>
      </c>
      <c r="IL250">
        <v>19500</v>
      </c>
      <c r="IM250">
        <v>17000</v>
      </c>
      <c r="IN250">
        <v>36400</v>
      </c>
      <c r="IO250">
        <v>9760</v>
      </c>
      <c r="IP250">
        <v>19000</v>
      </c>
      <c r="IQ250">
        <v>10400</v>
      </c>
      <c r="IR250">
        <v>91300</v>
      </c>
      <c r="IS250">
        <v>45000</v>
      </c>
      <c r="IT250">
        <v>15700</v>
      </c>
      <c r="IU250">
        <v>13700</v>
      </c>
      <c r="IV250">
        <v>60900</v>
      </c>
      <c r="IW250">
        <v>28000</v>
      </c>
      <c r="IX250">
        <v>18900</v>
      </c>
      <c r="IY250">
        <v>11000</v>
      </c>
      <c r="IZ250">
        <v>60400</v>
      </c>
      <c r="JA250">
        <v>78.400000000000006</v>
      </c>
      <c r="JB250">
        <v>240</v>
      </c>
      <c r="JC250">
        <v>73900</v>
      </c>
      <c r="JD250">
        <v>36400</v>
      </c>
      <c r="JE250">
        <v>35600</v>
      </c>
      <c r="JF250">
        <v>53500</v>
      </c>
      <c r="JG250">
        <v>63200</v>
      </c>
      <c r="JH250">
        <v>95</v>
      </c>
      <c r="JI250">
        <v>11900</v>
      </c>
      <c r="JJ250">
        <v>11150</v>
      </c>
      <c r="JK250">
        <v>17300</v>
      </c>
      <c r="JL250">
        <v>126</v>
      </c>
      <c r="JM250">
        <v>82800</v>
      </c>
      <c r="JN250">
        <v>15350</v>
      </c>
      <c r="JO250">
        <v>14150</v>
      </c>
      <c r="JP250">
        <v>85300</v>
      </c>
      <c r="JQ250">
        <v>11150</v>
      </c>
      <c r="JR250">
        <v>18700</v>
      </c>
      <c r="JS250">
        <v>35400</v>
      </c>
      <c r="JT250">
        <v>13850</v>
      </c>
      <c r="JU250">
        <v>15650</v>
      </c>
      <c r="JV250">
        <v>30250</v>
      </c>
      <c r="JW250">
        <v>30500</v>
      </c>
      <c r="JX250">
        <v>43700</v>
      </c>
      <c r="JY250">
        <v>28800</v>
      </c>
      <c r="JZ250">
        <v>23000</v>
      </c>
      <c r="KA250">
        <v>12250</v>
      </c>
      <c r="KB250">
        <v>12800</v>
      </c>
      <c r="KC250" s="19"/>
      <c r="KD250" s="19"/>
      <c r="KE250" s="19"/>
      <c r="KF250" s="19"/>
      <c r="KG250" s="19"/>
      <c r="KH250" s="19"/>
      <c r="KI250" s="19"/>
      <c r="KJ250" s="19"/>
      <c r="KK250" s="19"/>
      <c r="KL250" s="19"/>
      <c r="KM250" s="19"/>
      <c r="KN250" s="19"/>
      <c r="KO250" s="19"/>
      <c r="KP250" s="19"/>
      <c r="KQ250" s="19"/>
      <c r="KR250" s="19"/>
      <c r="KS250" s="19"/>
      <c r="KT250" s="19"/>
      <c r="KU250" s="19"/>
      <c r="KV250" s="19"/>
      <c r="KW250" s="19"/>
      <c r="KX250" s="19"/>
      <c r="KY250" s="19"/>
      <c r="KZ250" s="19"/>
      <c r="LA250" s="19"/>
      <c r="LB250" s="19"/>
      <c r="LC250" s="19"/>
      <c r="LD250" s="19"/>
      <c r="LE250" s="19"/>
      <c r="LF250" s="19"/>
      <c r="LG250" s="19"/>
      <c r="LH250" s="19"/>
      <c r="LI250" s="19"/>
      <c r="LJ250" s="19"/>
      <c r="LK250" s="19"/>
      <c r="LL250" s="19"/>
      <c r="LM250" s="19"/>
      <c r="LN250" s="19"/>
      <c r="LO250" s="19"/>
      <c r="LP250" s="19"/>
      <c r="LQ250" s="19"/>
      <c r="LR250" s="19"/>
      <c r="LS250" s="19"/>
      <c r="LT250" s="19"/>
      <c r="LU250" s="19"/>
      <c r="LV250" s="19"/>
      <c r="LW250" s="19"/>
      <c r="LX250" s="19"/>
      <c r="LY250" s="19"/>
      <c r="LZ250" s="19"/>
      <c r="MA250" s="19"/>
      <c r="MB250" s="19"/>
      <c r="MC250" s="19"/>
      <c r="MD250" s="19"/>
      <c r="ME250" s="19"/>
      <c r="MF250" s="19"/>
      <c r="MG250" s="19"/>
      <c r="MH250" s="19"/>
      <c r="MI250" s="19"/>
      <c r="MJ250" s="19"/>
      <c r="MK250" s="19"/>
      <c r="ML250" s="19"/>
      <c r="MM250" s="19"/>
      <c r="MN250" s="19"/>
      <c r="MO250" s="19"/>
      <c r="MP250" s="19"/>
      <c r="MQ250" s="19"/>
      <c r="MR250" s="19"/>
      <c r="MS250" s="19"/>
      <c r="MT250" s="19"/>
      <c r="MU250" s="19"/>
      <c r="MV250" s="19"/>
      <c r="MW250" s="19"/>
      <c r="MX250" s="19"/>
      <c r="MY250" s="19"/>
      <c r="MZ250" s="19"/>
      <c r="NA250" s="19"/>
      <c r="NB250" s="19"/>
      <c r="NC250" s="19"/>
      <c r="ND250" s="20"/>
      <c r="NE250" s="20"/>
      <c r="NF250" s="20"/>
      <c r="NG250" s="19"/>
      <c r="NH250" s="19"/>
      <c r="NI250" s="19"/>
      <c r="NJ250" s="19"/>
      <c r="NK250" s="19"/>
      <c r="NL250" s="19"/>
      <c r="NM250" s="19"/>
      <c r="NN250" s="20"/>
      <c r="NO250" s="20"/>
      <c r="NP250" s="20"/>
      <c r="NQ250" s="19"/>
      <c r="NR250" s="19"/>
      <c r="NS250" s="19"/>
      <c r="NT250" s="19"/>
      <c r="NU250" s="20"/>
      <c r="NV250" s="19"/>
      <c r="NW250" s="19"/>
      <c r="NX250" s="19"/>
      <c r="NY250" s="19"/>
      <c r="NZ250" s="19"/>
      <c r="OA250" s="19"/>
      <c r="OB250" s="19"/>
      <c r="OC250" s="19"/>
      <c r="OD250" s="19"/>
      <c r="OE250" s="19"/>
      <c r="OF250" s="19"/>
      <c r="OG250" s="19"/>
      <c r="OH250" s="19"/>
      <c r="OI250" s="19"/>
      <c r="OJ250" s="19"/>
      <c r="OK250" s="19"/>
      <c r="OL250" s="19"/>
      <c r="OM250" s="19"/>
      <c r="ON250" s="19"/>
      <c r="OO250" s="19"/>
      <c r="OP250" s="19"/>
      <c r="OQ250" s="19"/>
      <c r="OR250" s="19"/>
      <c r="OS250" s="21"/>
      <c r="OT250" s="21"/>
      <c r="OU250" s="21"/>
      <c r="OV250" s="21"/>
      <c r="OW250" s="21"/>
      <c r="OX250" s="21"/>
      <c r="OY250" s="21"/>
      <c r="OZ250" s="21"/>
      <c r="PA250" s="21"/>
      <c r="PB250" s="21"/>
      <c r="PC250" s="21"/>
    </row>
    <row r="251" spans="1:419" x14ac:dyDescent="0.2">
      <c r="A251" s="24">
        <v>44561</v>
      </c>
      <c r="B251">
        <v>20200</v>
      </c>
      <c r="C251">
        <v>12600</v>
      </c>
      <c r="D251">
        <v>35700</v>
      </c>
      <c r="E251">
        <v>34150</v>
      </c>
      <c r="F251">
        <v>18050</v>
      </c>
      <c r="G251">
        <v>36350</v>
      </c>
      <c r="H251">
        <v>36100</v>
      </c>
      <c r="I251">
        <v>25500</v>
      </c>
      <c r="J251">
        <v>8200</v>
      </c>
      <c r="K251">
        <v>33300</v>
      </c>
      <c r="L251">
        <v>25600</v>
      </c>
      <c r="M251">
        <v>20650</v>
      </c>
      <c r="N251">
        <v>17576.900000000001</v>
      </c>
      <c r="O251">
        <v>13850</v>
      </c>
      <c r="P251">
        <v>52800</v>
      </c>
      <c r="Q251">
        <v>63100</v>
      </c>
      <c r="R251">
        <v>18400</v>
      </c>
      <c r="S251">
        <v>23900</v>
      </c>
      <c r="T251">
        <v>32700</v>
      </c>
      <c r="U251">
        <v>60500</v>
      </c>
      <c r="V251">
        <v>29850</v>
      </c>
      <c r="W251">
        <v>37100</v>
      </c>
      <c r="X251">
        <v>25600</v>
      </c>
      <c r="Y251">
        <v>43600</v>
      </c>
      <c r="Z251">
        <v>59900</v>
      </c>
      <c r="AA251">
        <v>42400</v>
      </c>
      <c r="AB251">
        <v>17800</v>
      </c>
      <c r="AC251">
        <v>56000</v>
      </c>
      <c r="AD251">
        <v>42900</v>
      </c>
      <c r="AE251">
        <v>33400</v>
      </c>
      <c r="AF251">
        <v>24800</v>
      </c>
      <c r="AG251">
        <v>59600</v>
      </c>
      <c r="AH251">
        <v>17400</v>
      </c>
      <c r="AI251">
        <v>17700</v>
      </c>
      <c r="AJ251">
        <v>17400</v>
      </c>
      <c r="AK251">
        <v>22750</v>
      </c>
      <c r="AL251">
        <v>13700</v>
      </c>
      <c r="AM251">
        <v>46400</v>
      </c>
      <c r="AN251">
        <v>37000</v>
      </c>
      <c r="AO251">
        <v>33500</v>
      </c>
      <c r="AP251">
        <v>55046</v>
      </c>
      <c r="AQ251">
        <v>19150</v>
      </c>
      <c r="AR251">
        <v>30150</v>
      </c>
      <c r="AS251">
        <v>42050</v>
      </c>
      <c r="AT251">
        <v>18900</v>
      </c>
      <c r="AU251">
        <v>42550</v>
      </c>
      <c r="AV251">
        <v>109500</v>
      </c>
      <c r="AW251">
        <v>20200</v>
      </c>
      <c r="AX251">
        <v>33900</v>
      </c>
      <c r="AY251">
        <v>26950</v>
      </c>
      <c r="AZ251">
        <v>46350</v>
      </c>
      <c r="BA251">
        <v>45500</v>
      </c>
      <c r="BB251">
        <v>59700</v>
      </c>
      <c r="BC251">
        <v>15300</v>
      </c>
      <c r="BD251">
        <v>11950</v>
      </c>
      <c r="BE251">
        <v>39800</v>
      </c>
      <c r="BF251">
        <v>36700</v>
      </c>
      <c r="BG251">
        <v>123900</v>
      </c>
      <c r="BH251">
        <v>56000</v>
      </c>
      <c r="BI251">
        <v>89000</v>
      </c>
      <c r="BJ251">
        <v>113000</v>
      </c>
      <c r="BK251">
        <v>12000</v>
      </c>
      <c r="BL251">
        <v>96700</v>
      </c>
      <c r="BM251">
        <v>9360</v>
      </c>
      <c r="BN251">
        <v>52500</v>
      </c>
      <c r="BO251">
        <v>50000</v>
      </c>
      <c r="BP251">
        <v>72500</v>
      </c>
      <c r="BQ251">
        <v>32400</v>
      </c>
      <c r="BR251">
        <v>32650</v>
      </c>
      <c r="BS251">
        <v>28200</v>
      </c>
      <c r="BT251">
        <v>65300</v>
      </c>
      <c r="BU251">
        <v>50800</v>
      </c>
      <c r="BV251">
        <v>23150</v>
      </c>
      <c r="BW251">
        <v>45000</v>
      </c>
      <c r="BX251">
        <v>60300</v>
      </c>
      <c r="BY251">
        <v>35000</v>
      </c>
      <c r="BZ251">
        <v>8400</v>
      </c>
      <c r="CA251">
        <v>33700</v>
      </c>
      <c r="CB251">
        <v>25800</v>
      </c>
      <c r="CC251">
        <v>17800</v>
      </c>
      <c r="CD251">
        <v>22000</v>
      </c>
      <c r="CE251">
        <v>12000</v>
      </c>
      <c r="CF251">
        <v>27500</v>
      </c>
      <c r="CG251">
        <v>16450</v>
      </c>
      <c r="CH251">
        <v>16450</v>
      </c>
      <c r="CI251">
        <v>19000</v>
      </c>
      <c r="CJ251">
        <v>52000</v>
      </c>
      <c r="CK251">
        <v>93000</v>
      </c>
      <c r="CL251">
        <v>8050</v>
      </c>
      <c r="CM251">
        <v>59800</v>
      </c>
      <c r="CN251">
        <v>96200</v>
      </c>
      <c r="CO251">
        <v>57636</v>
      </c>
      <c r="CP251">
        <v>40650</v>
      </c>
      <c r="CQ251">
        <v>26600</v>
      </c>
      <c r="CR251">
        <v>47300</v>
      </c>
      <c r="CS251">
        <v>15750</v>
      </c>
      <c r="CT251">
        <v>17500</v>
      </c>
      <c r="CU251">
        <v>20000</v>
      </c>
      <c r="CV251">
        <v>13300</v>
      </c>
      <c r="CW251">
        <v>67800</v>
      </c>
      <c r="CX251">
        <v>8100</v>
      </c>
      <c r="CY251">
        <v>15700</v>
      </c>
      <c r="CZ251">
        <v>14200</v>
      </c>
      <c r="DA251">
        <v>11900</v>
      </c>
      <c r="DB251">
        <v>29200</v>
      </c>
      <c r="DC251">
        <v>30250</v>
      </c>
      <c r="DD251">
        <v>13750</v>
      </c>
      <c r="DE251">
        <v>45500</v>
      </c>
      <c r="DF251">
        <v>95000</v>
      </c>
      <c r="DG251">
        <v>66500</v>
      </c>
      <c r="DH251">
        <v>11150</v>
      </c>
      <c r="DI251">
        <v>21350</v>
      </c>
      <c r="DJ251">
        <v>25600</v>
      </c>
      <c r="DK251">
        <v>12250</v>
      </c>
      <c r="DL251">
        <v>36000</v>
      </c>
      <c r="DM251">
        <v>46400</v>
      </c>
      <c r="DN251">
        <v>8800</v>
      </c>
      <c r="DO251">
        <v>37400</v>
      </c>
      <c r="DP251">
        <v>22350</v>
      </c>
      <c r="DQ251">
        <v>19250</v>
      </c>
      <c r="DR251">
        <v>22100</v>
      </c>
      <c r="DS251">
        <v>14850</v>
      </c>
      <c r="DT251">
        <v>9590</v>
      </c>
      <c r="DU251">
        <v>20400</v>
      </c>
      <c r="DV251">
        <v>16000</v>
      </c>
      <c r="DW251">
        <v>31300</v>
      </c>
      <c r="DX251">
        <v>77800</v>
      </c>
      <c r="DY251">
        <v>16600</v>
      </c>
      <c r="DZ251">
        <v>23400</v>
      </c>
      <c r="EA251">
        <v>15178.6</v>
      </c>
      <c r="EB251">
        <v>60800</v>
      </c>
      <c r="EC251">
        <v>54000</v>
      </c>
      <c r="ED251">
        <v>22450</v>
      </c>
      <c r="EE251">
        <v>9900</v>
      </c>
      <c r="EF251">
        <v>45300</v>
      </c>
      <c r="EG251">
        <v>24500</v>
      </c>
      <c r="EH251">
        <v>85000</v>
      </c>
      <c r="EI251">
        <v>21700</v>
      </c>
      <c r="EJ251">
        <v>11950</v>
      </c>
      <c r="EK251">
        <v>21500</v>
      </c>
      <c r="EL251">
        <v>13600</v>
      </c>
      <c r="EM251">
        <v>13000</v>
      </c>
      <c r="EN251">
        <v>53000</v>
      </c>
      <c r="EO251">
        <v>50300</v>
      </c>
      <c r="EP251">
        <v>15950</v>
      </c>
      <c r="EQ251">
        <v>15600</v>
      </c>
      <c r="ER251">
        <v>28900</v>
      </c>
      <c r="ES251">
        <v>10600</v>
      </c>
      <c r="ET251">
        <v>15100</v>
      </c>
      <c r="EU251">
        <v>171000</v>
      </c>
      <c r="EV251">
        <v>135.9</v>
      </c>
      <c r="EW251">
        <v>24300</v>
      </c>
      <c r="EX251">
        <v>44700</v>
      </c>
      <c r="EY251">
        <v>82200</v>
      </c>
      <c r="EZ251">
        <v>38750</v>
      </c>
      <c r="FA251">
        <v>64200</v>
      </c>
      <c r="FB251">
        <v>80000</v>
      </c>
      <c r="FC251">
        <v>26300</v>
      </c>
      <c r="FD251">
        <v>41700</v>
      </c>
      <c r="FE251">
        <v>91000</v>
      </c>
      <c r="FF251">
        <v>12450</v>
      </c>
      <c r="FG251">
        <v>11400</v>
      </c>
      <c r="FH251">
        <v>37000</v>
      </c>
      <c r="FI251">
        <v>38500</v>
      </c>
      <c r="FJ251">
        <v>39350</v>
      </c>
      <c r="FK251">
        <v>93100</v>
      </c>
      <c r="FL251">
        <v>95200</v>
      </c>
      <c r="FM251">
        <v>36550</v>
      </c>
      <c r="FN251">
        <v>23800</v>
      </c>
      <c r="FO251">
        <v>33400</v>
      </c>
      <c r="FP251">
        <v>29150</v>
      </c>
      <c r="FQ251">
        <v>71300</v>
      </c>
      <c r="FR251">
        <v>9400</v>
      </c>
      <c r="FS251">
        <v>11900</v>
      </c>
      <c r="FT251">
        <v>17850</v>
      </c>
      <c r="FU251">
        <v>53900</v>
      </c>
      <c r="FV251">
        <v>13500</v>
      </c>
      <c r="FW251">
        <v>96200</v>
      </c>
      <c r="FX251">
        <v>14650</v>
      </c>
      <c r="FY251">
        <v>24050</v>
      </c>
      <c r="FZ251">
        <v>99000</v>
      </c>
      <c r="GA251">
        <v>16800</v>
      </c>
      <c r="GB251">
        <v>29650</v>
      </c>
      <c r="GC251">
        <v>24100</v>
      </c>
      <c r="GD251">
        <v>8880</v>
      </c>
      <c r="GE251">
        <v>11350</v>
      </c>
      <c r="GF251">
        <v>8320</v>
      </c>
      <c r="GG251">
        <v>15650</v>
      </c>
      <c r="GH251">
        <v>135000</v>
      </c>
      <c r="GI251">
        <v>12900</v>
      </c>
      <c r="GJ251">
        <v>69100</v>
      </c>
      <c r="GK251">
        <v>18900</v>
      </c>
      <c r="GL251">
        <v>13600</v>
      </c>
      <c r="GM251">
        <v>29000</v>
      </c>
      <c r="GN251">
        <v>151</v>
      </c>
      <c r="GO251">
        <v>25750</v>
      </c>
      <c r="GP251">
        <v>27900</v>
      </c>
      <c r="GQ251">
        <v>19450</v>
      </c>
      <c r="GR251">
        <v>25900</v>
      </c>
      <c r="GS251">
        <v>17350</v>
      </c>
      <c r="GT251">
        <v>22100</v>
      </c>
      <c r="GU251">
        <v>21200</v>
      </c>
      <c r="GV251">
        <v>21350</v>
      </c>
      <c r="GW251">
        <v>18600</v>
      </c>
      <c r="GX251">
        <v>71300</v>
      </c>
      <c r="GY251">
        <v>35000</v>
      </c>
      <c r="GZ251">
        <v>8800</v>
      </c>
      <c r="HA251">
        <v>15700</v>
      </c>
      <c r="HB251">
        <v>24074</v>
      </c>
      <c r="HC251">
        <v>20800</v>
      </c>
      <c r="HD251">
        <v>12050</v>
      </c>
      <c r="HE251">
        <v>82000</v>
      </c>
      <c r="HF251">
        <v>17450</v>
      </c>
      <c r="HG251">
        <v>42000</v>
      </c>
      <c r="HH251">
        <v>20600</v>
      </c>
      <c r="HI251">
        <v>21500</v>
      </c>
      <c r="HJ251">
        <v>16800</v>
      </c>
      <c r="HK251">
        <v>39650</v>
      </c>
      <c r="HL251">
        <v>51800</v>
      </c>
      <c r="HM251">
        <v>14000</v>
      </c>
      <c r="HN251">
        <v>31500</v>
      </c>
      <c r="HO251">
        <v>29000</v>
      </c>
      <c r="HP251">
        <v>56600</v>
      </c>
      <c r="HQ251">
        <v>105600</v>
      </c>
      <c r="HR251">
        <v>70000</v>
      </c>
      <c r="HS251">
        <v>65100</v>
      </c>
      <c r="HT251">
        <v>71000</v>
      </c>
      <c r="HU251">
        <v>30100</v>
      </c>
      <c r="HV251">
        <v>25000</v>
      </c>
      <c r="HW251">
        <v>27450</v>
      </c>
      <c r="HX251">
        <v>40000</v>
      </c>
      <c r="HY251">
        <v>65200</v>
      </c>
      <c r="HZ251">
        <v>7800</v>
      </c>
      <c r="IA251">
        <v>37800</v>
      </c>
      <c r="IB251">
        <v>28000</v>
      </c>
      <c r="IC251">
        <v>11600</v>
      </c>
      <c r="ID251">
        <v>13300</v>
      </c>
      <c r="IE251">
        <v>82600</v>
      </c>
      <c r="IF251">
        <v>48000</v>
      </c>
      <c r="IG251">
        <v>12900</v>
      </c>
      <c r="IH251">
        <v>45600</v>
      </c>
      <c r="II251">
        <v>20400</v>
      </c>
      <c r="IJ251">
        <v>51500</v>
      </c>
      <c r="IK251">
        <v>75000</v>
      </c>
      <c r="IL251">
        <v>19300</v>
      </c>
      <c r="IM251">
        <v>16900</v>
      </c>
      <c r="IN251">
        <v>36350</v>
      </c>
      <c r="IO251">
        <v>9240</v>
      </c>
      <c r="IP251">
        <v>19000</v>
      </c>
      <c r="IQ251">
        <v>10550</v>
      </c>
      <c r="IR251">
        <v>91200</v>
      </c>
      <c r="IS251">
        <v>44950</v>
      </c>
      <c r="IT251">
        <v>16050</v>
      </c>
      <c r="IU251">
        <v>13500</v>
      </c>
      <c r="IV251">
        <v>60500</v>
      </c>
      <c r="IW251">
        <v>28300</v>
      </c>
      <c r="IX251">
        <v>18700</v>
      </c>
      <c r="IY251">
        <v>10850</v>
      </c>
      <c r="IZ251">
        <v>61000</v>
      </c>
      <c r="JA251">
        <v>78.8</v>
      </c>
      <c r="JB251">
        <v>234.4</v>
      </c>
      <c r="JC251">
        <v>72800</v>
      </c>
      <c r="JD251">
        <v>38800</v>
      </c>
      <c r="JE251">
        <v>35250</v>
      </c>
      <c r="JF251">
        <v>53600</v>
      </c>
      <c r="JG251">
        <v>62800</v>
      </c>
      <c r="JH251">
        <v>95.1</v>
      </c>
      <c r="JI251">
        <v>11850</v>
      </c>
      <c r="JJ251">
        <v>11250</v>
      </c>
      <c r="JK251">
        <v>17500</v>
      </c>
      <c r="JL251">
        <v>128.30000000000001</v>
      </c>
      <c r="JM251">
        <v>82000</v>
      </c>
      <c r="JN251">
        <v>15450</v>
      </c>
      <c r="JO251">
        <v>13850</v>
      </c>
      <c r="JP251">
        <v>86400</v>
      </c>
      <c r="JQ251">
        <v>11250</v>
      </c>
      <c r="JR251">
        <v>19000</v>
      </c>
      <c r="JS251">
        <v>35800</v>
      </c>
      <c r="JT251">
        <v>13700</v>
      </c>
      <c r="JU251">
        <v>15500</v>
      </c>
      <c r="JV251">
        <v>31000</v>
      </c>
      <c r="JW251">
        <v>30100</v>
      </c>
      <c r="JX251">
        <v>43500</v>
      </c>
      <c r="JY251">
        <v>28700</v>
      </c>
      <c r="JZ251">
        <v>23000</v>
      </c>
      <c r="KA251">
        <v>12600</v>
      </c>
      <c r="KB251">
        <v>12900</v>
      </c>
      <c r="KC251" s="19"/>
      <c r="KD251" s="19"/>
      <c r="KE251" s="19"/>
      <c r="KF251" s="19"/>
      <c r="KG251" s="19"/>
      <c r="KH251" s="19"/>
      <c r="KI251" s="19"/>
      <c r="KJ251" s="19"/>
      <c r="KK251" s="19"/>
      <c r="KL251" s="19"/>
      <c r="KM251" s="19"/>
      <c r="KN251" s="19"/>
      <c r="KO251" s="19"/>
      <c r="KP251" s="19"/>
      <c r="KQ251" s="19"/>
      <c r="KR251" s="19"/>
      <c r="KS251" s="19"/>
      <c r="KT251" s="19"/>
      <c r="KU251" s="19"/>
      <c r="KV251" s="19"/>
      <c r="KW251" s="19"/>
      <c r="KX251" s="19"/>
      <c r="KY251" s="19"/>
      <c r="KZ251" s="19"/>
      <c r="LA251" s="19"/>
      <c r="LB251" s="19"/>
      <c r="LC251" s="19"/>
      <c r="LD251" s="19"/>
      <c r="LE251" s="19"/>
      <c r="LF251" s="19"/>
      <c r="LG251" s="19"/>
      <c r="LH251" s="19"/>
      <c r="LI251" s="19"/>
      <c r="LJ251" s="19"/>
      <c r="LK251" s="19"/>
      <c r="LL251" s="19"/>
      <c r="LM251" s="19"/>
      <c r="LN251" s="19"/>
      <c r="LO251" s="19"/>
      <c r="LP251" s="19"/>
      <c r="LQ251" s="19"/>
      <c r="LR251" s="19"/>
      <c r="LS251" s="19"/>
      <c r="LT251" s="19"/>
      <c r="LU251" s="19"/>
      <c r="LV251" s="19"/>
      <c r="LW251" s="19"/>
      <c r="LX251" s="19"/>
      <c r="LY251" s="19"/>
      <c r="LZ251" s="19"/>
      <c r="MA251" s="19"/>
      <c r="MB251" s="19"/>
      <c r="MC251" s="19"/>
      <c r="MD251" s="19"/>
      <c r="ME251" s="19"/>
      <c r="MF251" s="19"/>
      <c r="MG251" s="19"/>
      <c r="MH251" s="19"/>
      <c r="MI251" s="19"/>
      <c r="MJ251" s="19"/>
      <c r="MK251" s="19"/>
      <c r="ML251" s="19"/>
      <c r="MM251" s="19"/>
      <c r="MN251" s="19"/>
      <c r="MO251" s="19"/>
      <c r="MP251" s="19"/>
      <c r="MQ251" s="19"/>
      <c r="MR251" s="19"/>
      <c r="MS251" s="19"/>
      <c r="MT251" s="19"/>
      <c r="MU251" s="19"/>
      <c r="MV251" s="19"/>
      <c r="MW251" s="19"/>
      <c r="MX251" s="19"/>
      <c r="MY251" s="19"/>
      <c r="MZ251" s="19"/>
      <c r="NA251" s="19"/>
      <c r="NB251" s="19"/>
      <c r="NC251" s="19"/>
      <c r="ND251" s="20"/>
      <c r="NE251" s="20"/>
      <c r="NF251" s="20"/>
      <c r="NG251" s="19"/>
      <c r="NH251" s="19"/>
      <c r="NI251" s="19"/>
      <c r="NJ251" s="19"/>
      <c r="NK251" s="19"/>
      <c r="NL251" s="19"/>
      <c r="NM251" s="19"/>
      <c r="NN251" s="20"/>
      <c r="NO251" s="20"/>
      <c r="NP251" s="20"/>
      <c r="NQ251" s="19"/>
      <c r="NR251" s="19"/>
      <c r="NS251" s="19"/>
      <c r="NT251" s="19"/>
      <c r="NU251" s="20"/>
      <c r="NV251" s="19"/>
      <c r="NW251" s="19"/>
      <c r="NX251" s="19"/>
      <c r="NY251" s="19"/>
      <c r="NZ251" s="19"/>
      <c r="OA251" s="19"/>
      <c r="OB251" s="19"/>
      <c r="OC251" s="19"/>
      <c r="OD251" s="19"/>
      <c r="OE251" s="19"/>
      <c r="OF251" s="19"/>
      <c r="OG251" s="19"/>
      <c r="OH251" s="19"/>
      <c r="OI251" s="19"/>
      <c r="OJ251" s="19"/>
      <c r="OK251" s="19"/>
      <c r="OL251" s="19"/>
      <c r="OM251" s="19"/>
      <c r="ON251" s="19"/>
      <c r="OO251" s="19"/>
      <c r="OP251" s="19"/>
      <c r="OQ251" s="19"/>
      <c r="OR251" s="19"/>
      <c r="OS251" s="21"/>
      <c r="OT251" s="21"/>
      <c r="OU251" s="21"/>
      <c r="OV251" s="21"/>
      <c r="OW251" s="21"/>
      <c r="OX251" s="21"/>
      <c r="OY251" s="21"/>
      <c r="OZ251" s="21"/>
      <c r="PA251" s="21"/>
      <c r="PB251" s="21"/>
      <c r="PC251" s="21"/>
    </row>
    <row r="252" spans="1:419" x14ac:dyDescent="0.2">
      <c r="A252" s="26"/>
      <c r="AB252" s="17"/>
    </row>
    <row r="253" spans="1:419" x14ac:dyDescent="0.2">
      <c r="A253" s="26"/>
      <c r="AB253" s="17"/>
    </row>
    <row r="254" spans="1:419" x14ac:dyDescent="0.2">
      <c r="AB254" s="17"/>
    </row>
    <row r="255" spans="1:419" x14ac:dyDescent="0.2">
      <c r="AB255" s="17"/>
      <c r="AK255" s="27"/>
      <c r="AL255" s="16"/>
    </row>
    <row r="256" spans="1:419" x14ac:dyDescent="0.2">
      <c r="AB256" s="17"/>
      <c r="AK256" s="27"/>
    </row>
    <row r="257" spans="28:28" x14ac:dyDescent="0.2">
      <c r="AB257" s="17"/>
    </row>
    <row r="258" spans="28:28" x14ac:dyDescent="0.2">
      <c r="AB258" s="17"/>
    </row>
    <row r="259" spans="28:28" x14ac:dyDescent="0.2">
      <c r="AB259" s="17"/>
    </row>
    <row r="260" spans="28:28" x14ac:dyDescent="0.2">
      <c r="AB260" s="17"/>
    </row>
    <row r="261" spans="28:28" x14ac:dyDescent="0.2">
      <c r="AB261" s="17"/>
    </row>
    <row r="262" spans="28:28" x14ac:dyDescent="0.2">
      <c r="AB262" s="17"/>
    </row>
    <row r="263" spans="28:28" x14ac:dyDescent="0.2">
      <c r="AB263" s="17"/>
    </row>
    <row r="264" spans="28:28" x14ac:dyDescent="0.2">
      <c r="AB264" s="17"/>
    </row>
    <row r="265" spans="28:28" x14ac:dyDescent="0.2">
      <c r="AB265" s="17"/>
    </row>
    <row r="266" spans="28:28" x14ac:dyDescent="0.2">
      <c r="AB266" s="17"/>
    </row>
    <row r="267" spans="28:28" x14ac:dyDescent="0.2">
      <c r="AB267" s="17"/>
    </row>
    <row r="268" spans="28:28" x14ac:dyDescent="0.2">
      <c r="AB268" s="17"/>
    </row>
    <row r="269" spans="28:28" x14ac:dyDescent="0.2">
      <c r="AB269" s="17"/>
    </row>
    <row r="270" spans="28:28" x14ac:dyDescent="0.2">
      <c r="AB270" s="17"/>
    </row>
    <row r="271" spans="28:28" x14ac:dyDescent="0.2">
      <c r="AB271" s="17"/>
    </row>
    <row r="272" spans="28:28" x14ac:dyDescent="0.2">
      <c r="AB272" s="17"/>
    </row>
    <row r="273" spans="28:28" x14ac:dyDescent="0.2">
      <c r="AB273" s="17"/>
    </row>
    <row r="274" spans="28:28" x14ac:dyDescent="0.2">
      <c r="AB274" s="17"/>
    </row>
    <row r="275" spans="28:28" x14ac:dyDescent="0.2">
      <c r="AB275" s="17"/>
    </row>
    <row r="276" spans="28:28" x14ac:dyDescent="0.2">
      <c r="AB276" s="17"/>
    </row>
    <row r="277" spans="28:28" x14ac:dyDescent="0.2">
      <c r="AB277" s="17"/>
    </row>
    <row r="278" spans="28:28" x14ac:dyDescent="0.2">
      <c r="AB278" s="17"/>
    </row>
    <row r="279" spans="28:28" x14ac:dyDescent="0.2">
      <c r="AB279" s="17"/>
    </row>
    <row r="280" spans="28:28" x14ac:dyDescent="0.2">
      <c r="AB280" s="17"/>
    </row>
    <row r="281" spans="28:28" x14ac:dyDescent="0.2">
      <c r="AB281" s="17"/>
    </row>
    <row r="282" spans="28:28" x14ac:dyDescent="0.2">
      <c r="AB282" s="17"/>
    </row>
    <row r="283" spans="28:28" x14ac:dyDescent="0.2">
      <c r="AB283" s="17"/>
    </row>
    <row r="284" spans="28:28" x14ac:dyDescent="0.2">
      <c r="AB284" s="17"/>
    </row>
    <row r="285" spans="28:28" x14ac:dyDescent="0.2">
      <c r="AB285" s="17"/>
    </row>
    <row r="286" spans="28:28" x14ac:dyDescent="0.2">
      <c r="AB286" s="17"/>
    </row>
    <row r="287" spans="28:28" x14ac:dyDescent="0.2">
      <c r="AB287" s="17"/>
    </row>
    <row r="288" spans="28:28" x14ac:dyDescent="0.2">
      <c r="AB288" s="17"/>
    </row>
    <row r="289" spans="28:28" x14ac:dyDescent="0.2">
      <c r="AB289" s="17"/>
    </row>
    <row r="290" spans="28:28" x14ac:dyDescent="0.2">
      <c r="AB290" s="17"/>
    </row>
    <row r="291" spans="28:28" x14ac:dyDescent="0.2">
      <c r="AB291" s="17"/>
    </row>
    <row r="292" spans="28:28" x14ac:dyDescent="0.2">
      <c r="AB292" s="17"/>
    </row>
    <row r="293" spans="28:28" x14ac:dyDescent="0.2">
      <c r="AB293" s="17"/>
    </row>
    <row r="294" spans="28:28" x14ac:dyDescent="0.2">
      <c r="AB294" s="17"/>
    </row>
    <row r="295" spans="28:28" x14ac:dyDescent="0.2">
      <c r="AB295" s="17"/>
    </row>
    <row r="296" spans="28:28" x14ac:dyDescent="0.2">
      <c r="AB296" s="17"/>
    </row>
    <row r="297" spans="28:28" x14ac:dyDescent="0.2">
      <c r="AB297" s="17"/>
    </row>
    <row r="298" spans="28:28" x14ac:dyDescent="0.2">
      <c r="AB298" s="17"/>
    </row>
    <row r="299" spans="28:28" x14ac:dyDescent="0.2">
      <c r="AB299" s="17"/>
    </row>
    <row r="300" spans="28:28" x14ac:dyDescent="0.2">
      <c r="AB300" s="17"/>
    </row>
    <row r="301" spans="28:28" x14ac:dyDescent="0.2">
      <c r="AB301" s="17"/>
    </row>
    <row r="302" spans="28:28" x14ac:dyDescent="0.2">
      <c r="AB302" s="17"/>
    </row>
    <row r="303" spans="28:28" x14ac:dyDescent="0.2">
      <c r="AB303" s="17"/>
    </row>
    <row r="304" spans="28:28" x14ac:dyDescent="0.2">
      <c r="AB304" s="17"/>
    </row>
    <row r="305" spans="28:28" x14ac:dyDescent="0.2">
      <c r="AB305" s="17"/>
    </row>
    <row r="306" spans="28:28" x14ac:dyDescent="0.2">
      <c r="AB306" s="17"/>
    </row>
    <row r="307" spans="28:28" x14ac:dyDescent="0.2">
      <c r="AB307" s="17"/>
    </row>
    <row r="308" spans="28:28" x14ac:dyDescent="0.2">
      <c r="AB308" s="17"/>
    </row>
    <row r="309" spans="28:28" x14ac:dyDescent="0.2">
      <c r="AB309" s="17"/>
    </row>
    <row r="310" spans="28:28" x14ac:dyDescent="0.2">
      <c r="AB310" s="17"/>
    </row>
    <row r="311" spans="28:28" x14ac:dyDescent="0.2">
      <c r="AB311" s="17"/>
    </row>
    <row r="312" spans="28:28" x14ac:dyDescent="0.2">
      <c r="AB312" s="17"/>
    </row>
    <row r="313" spans="28:28" x14ac:dyDescent="0.2">
      <c r="AB313" s="17"/>
    </row>
    <row r="314" spans="28:28" x14ac:dyDescent="0.2">
      <c r="AB314" s="17"/>
    </row>
    <row r="315" spans="28:28" x14ac:dyDescent="0.2">
      <c r="AB315" s="17"/>
    </row>
    <row r="316" spans="28:28" x14ac:dyDescent="0.2">
      <c r="AB316" s="17"/>
    </row>
    <row r="317" spans="28:28" x14ac:dyDescent="0.2">
      <c r="AB317" s="17"/>
    </row>
    <row r="318" spans="28:28" x14ac:dyDescent="0.2">
      <c r="AB318" s="17"/>
    </row>
    <row r="319" spans="28:28" x14ac:dyDescent="0.2">
      <c r="AB319" s="17"/>
    </row>
    <row r="320" spans="28:28" x14ac:dyDescent="0.2">
      <c r="AB320" s="17"/>
    </row>
    <row r="321" spans="28:28" x14ac:dyDescent="0.2">
      <c r="AB321" s="17"/>
    </row>
    <row r="322" spans="28:28" x14ac:dyDescent="0.2">
      <c r="AB322" s="17"/>
    </row>
    <row r="323" spans="28:28" x14ac:dyDescent="0.2">
      <c r="AB323" s="17"/>
    </row>
    <row r="324" spans="28:28" x14ac:dyDescent="0.2">
      <c r="AB324" s="17"/>
    </row>
    <row r="325" spans="28:28" x14ac:dyDescent="0.2">
      <c r="AB325" s="17"/>
    </row>
    <row r="326" spans="28:28" x14ac:dyDescent="0.2">
      <c r="AB326" s="17"/>
    </row>
    <row r="327" spans="28:28" x14ac:dyDescent="0.2">
      <c r="AB327" s="17"/>
    </row>
    <row r="328" spans="28:28" x14ac:dyDescent="0.2">
      <c r="AB328" s="17"/>
    </row>
    <row r="329" spans="28:28" x14ac:dyDescent="0.2">
      <c r="AB329" s="17"/>
    </row>
    <row r="330" spans="28:28" x14ac:dyDescent="0.2">
      <c r="AB330" s="17"/>
    </row>
    <row r="331" spans="28:28" x14ac:dyDescent="0.2">
      <c r="AB331" s="17"/>
    </row>
    <row r="332" spans="28:28" x14ac:dyDescent="0.2">
      <c r="AB332" s="17"/>
    </row>
    <row r="333" spans="28:28" x14ac:dyDescent="0.2">
      <c r="AB333" s="17"/>
    </row>
    <row r="334" spans="28:28" x14ac:dyDescent="0.2">
      <c r="AB334" s="17"/>
    </row>
    <row r="335" spans="28:28" x14ac:dyDescent="0.2">
      <c r="AB335" s="17"/>
    </row>
    <row r="336" spans="28:28" x14ac:dyDescent="0.2">
      <c r="AB336" s="17"/>
    </row>
    <row r="337" spans="28:28" x14ac:dyDescent="0.2">
      <c r="AB337" s="17"/>
    </row>
    <row r="338" spans="28:28" x14ac:dyDescent="0.2">
      <c r="AB338" s="17"/>
    </row>
    <row r="339" spans="28:28" x14ac:dyDescent="0.2">
      <c r="AB339" s="17"/>
    </row>
    <row r="340" spans="28:28" x14ac:dyDescent="0.2">
      <c r="AB340" s="17"/>
    </row>
    <row r="341" spans="28:28" x14ac:dyDescent="0.2">
      <c r="AB341" s="17"/>
    </row>
    <row r="342" spans="28:28" x14ac:dyDescent="0.2">
      <c r="AB342" s="17"/>
    </row>
    <row r="343" spans="28:28" x14ac:dyDescent="0.2">
      <c r="AB343" s="17"/>
    </row>
    <row r="344" spans="28:28" x14ac:dyDescent="0.2">
      <c r="AB344" s="17"/>
    </row>
    <row r="345" spans="28:28" x14ac:dyDescent="0.2">
      <c r="AB345" s="17"/>
    </row>
    <row r="346" spans="28:28" x14ac:dyDescent="0.2">
      <c r="AB346" s="17"/>
    </row>
    <row r="347" spans="28:28" x14ac:dyDescent="0.2">
      <c r="AB347" s="17"/>
    </row>
    <row r="348" spans="28:28" x14ac:dyDescent="0.2">
      <c r="AB348" s="17"/>
    </row>
    <row r="349" spans="28:28" x14ac:dyDescent="0.2">
      <c r="AB349" s="17"/>
    </row>
    <row r="350" spans="28:28" x14ac:dyDescent="0.2">
      <c r="AB350" s="17"/>
    </row>
    <row r="351" spans="28:28" x14ac:dyDescent="0.2">
      <c r="AB351" s="17"/>
    </row>
    <row r="352" spans="28:28" x14ac:dyDescent="0.2">
      <c r="AB352" s="17"/>
    </row>
    <row r="353" spans="28:28" x14ac:dyDescent="0.2">
      <c r="AB353" s="17"/>
    </row>
    <row r="354" spans="28:28" x14ac:dyDescent="0.2">
      <c r="AB354" s="17"/>
    </row>
    <row r="355" spans="28:28" x14ac:dyDescent="0.2">
      <c r="AB355" s="17"/>
    </row>
    <row r="356" spans="28:28" x14ac:dyDescent="0.2">
      <c r="AB356" s="17"/>
    </row>
    <row r="357" spans="28:28" x14ac:dyDescent="0.2">
      <c r="AB357" s="17"/>
    </row>
    <row r="358" spans="28:28" x14ac:dyDescent="0.2">
      <c r="AB358" s="17"/>
    </row>
    <row r="359" spans="28:28" x14ac:dyDescent="0.2">
      <c r="AB359" s="17"/>
    </row>
    <row r="360" spans="28:28" x14ac:dyDescent="0.2">
      <c r="AB360" s="17"/>
    </row>
    <row r="361" spans="28:28" x14ac:dyDescent="0.2">
      <c r="AB361" s="17"/>
    </row>
    <row r="362" spans="28:28" x14ac:dyDescent="0.2">
      <c r="AB362" s="17"/>
    </row>
    <row r="363" spans="28:28" x14ac:dyDescent="0.2">
      <c r="AB363" s="17"/>
    </row>
    <row r="364" spans="28:28" x14ac:dyDescent="0.2">
      <c r="AB364" s="17"/>
    </row>
    <row r="365" spans="28:28" x14ac:dyDescent="0.2">
      <c r="AB365" s="17"/>
    </row>
    <row r="366" spans="28:28" x14ac:dyDescent="0.2">
      <c r="AB366" s="17"/>
    </row>
    <row r="367" spans="28:28" x14ac:dyDescent="0.2">
      <c r="AB367" s="17"/>
    </row>
    <row r="368" spans="28:28" x14ac:dyDescent="0.2">
      <c r="AB368" s="17"/>
    </row>
    <row r="369" spans="28:28" x14ac:dyDescent="0.2">
      <c r="AB369" s="17"/>
    </row>
    <row r="370" spans="28:28" x14ac:dyDescent="0.2">
      <c r="AB370" s="17"/>
    </row>
    <row r="371" spans="28:28" x14ac:dyDescent="0.2">
      <c r="AB371" s="17"/>
    </row>
    <row r="372" spans="28:28" x14ac:dyDescent="0.2">
      <c r="AB372" s="17"/>
    </row>
    <row r="373" spans="28:28" x14ac:dyDescent="0.2">
      <c r="AB373" s="17"/>
    </row>
    <row r="374" spans="28:28" x14ac:dyDescent="0.2">
      <c r="AB374" s="17"/>
    </row>
    <row r="375" spans="28:28" x14ac:dyDescent="0.2">
      <c r="AB375" s="17"/>
    </row>
    <row r="376" spans="28:28" x14ac:dyDescent="0.2">
      <c r="AB376" s="17"/>
    </row>
    <row r="377" spans="28:28" x14ac:dyDescent="0.2">
      <c r="AB377" s="17"/>
    </row>
    <row r="378" spans="28:28" x14ac:dyDescent="0.2">
      <c r="AB378" s="17"/>
    </row>
    <row r="379" spans="28:28" x14ac:dyDescent="0.2">
      <c r="AB379" s="17"/>
    </row>
    <row r="380" spans="28:28" x14ac:dyDescent="0.2">
      <c r="AB380" s="17"/>
    </row>
    <row r="381" spans="28:28" x14ac:dyDescent="0.2">
      <c r="AB381" s="17"/>
    </row>
    <row r="382" spans="28:28" x14ac:dyDescent="0.2">
      <c r="AB382" s="17"/>
    </row>
    <row r="383" spans="28:28" x14ac:dyDescent="0.2">
      <c r="AB383" s="17"/>
    </row>
    <row r="384" spans="28:28" x14ac:dyDescent="0.2">
      <c r="AB384" s="17"/>
    </row>
    <row r="385" spans="28:419" x14ac:dyDescent="0.2">
      <c r="AB385" s="17"/>
    </row>
    <row r="386" spans="28:419" x14ac:dyDescent="0.2">
      <c r="AB386" s="17"/>
    </row>
    <row r="387" spans="28:419" x14ac:dyDescent="0.2">
      <c r="AB387" s="17"/>
    </row>
    <row r="388" spans="28:419" x14ac:dyDescent="0.2">
      <c r="AB388" s="17"/>
    </row>
    <row r="389" spans="28:419" x14ac:dyDescent="0.2">
      <c r="AB389" s="17"/>
    </row>
    <row r="390" spans="28:419" x14ac:dyDescent="0.2">
      <c r="AB390" s="17"/>
    </row>
    <row r="391" spans="28:419" x14ac:dyDescent="0.2">
      <c r="AB391" s="17"/>
    </row>
    <row r="392" spans="28:419" x14ac:dyDescent="0.2">
      <c r="AB392" s="17"/>
    </row>
    <row r="393" spans="28:419" x14ac:dyDescent="0.2">
      <c r="AB393" s="17"/>
    </row>
    <row r="394" spans="28:419" x14ac:dyDescent="0.2">
      <c r="AB394" s="17"/>
    </row>
    <row r="395" spans="28:419" x14ac:dyDescent="0.2">
      <c r="AB395" s="17"/>
      <c r="JQ395" s="22"/>
      <c r="JR395" s="22"/>
      <c r="JS395" s="22"/>
      <c r="JT395" s="22"/>
      <c r="JU395" s="22"/>
      <c r="JV395" s="22"/>
      <c r="JW395" s="22"/>
      <c r="JX395" s="22"/>
      <c r="JY395" s="22"/>
      <c r="JZ395" s="22"/>
      <c r="KA395" s="22"/>
      <c r="KB395" s="22"/>
      <c r="KC395" s="22"/>
      <c r="KD395" s="22"/>
      <c r="KE395" s="22"/>
      <c r="KF395" s="22"/>
      <c r="KG395" s="22"/>
      <c r="KH395" s="22"/>
      <c r="KI395" s="22"/>
      <c r="KJ395" s="22"/>
      <c r="KK395" s="22"/>
      <c r="KL395" s="22"/>
      <c r="KM395" s="22"/>
      <c r="KN395" s="22"/>
      <c r="KO395" s="22"/>
      <c r="KP395" s="22"/>
      <c r="KQ395" s="22"/>
      <c r="KR395" s="22"/>
      <c r="KS395" s="22"/>
      <c r="KT395" s="22"/>
      <c r="KU395" s="22"/>
      <c r="KV395" s="22"/>
      <c r="KW395" s="22"/>
      <c r="KX395" s="22"/>
      <c r="KY395" s="22"/>
      <c r="KZ395" s="22"/>
      <c r="LA395" s="22"/>
      <c r="LB395" s="22"/>
      <c r="LC395" s="22"/>
      <c r="LD395" s="22"/>
      <c r="LE395" s="22"/>
      <c r="LF395" s="22"/>
      <c r="LG395" s="22"/>
      <c r="LH395" s="22"/>
      <c r="LI395" s="22"/>
      <c r="LJ395" s="22"/>
      <c r="LK395" s="22"/>
      <c r="LL395" s="22"/>
      <c r="LM395" s="22"/>
      <c r="LN395" s="22"/>
      <c r="LO395" s="22"/>
      <c r="LP395" s="22"/>
      <c r="LQ395" s="22"/>
      <c r="LR395" s="22"/>
      <c r="LS395" s="22"/>
      <c r="LT395" s="22"/>
      <c r="LU395" s="22"/>
      <c r="LV395" s="22"/>
      <c r="LW395" s="22"/>
      <c r="LX395" s="22"/>
      <c r="LY395" s="22"/>
      <c r="LZ395" s="22"/>
      <c r="MA395" s="22"/>
      <c r="MB395" s="22"/>
      <c r="MC395" s="22"/>
      <c r="MD395" s="22"/>
      <c r="ME395" s="22"/>
      <c r="MF395" s="22"/>
      <c r="MG395" s="22"/>
      <c r="MH395" s="22"/>
      <c r="MI395" s="22"/>
      <c r="MJ395" s="22"/>
      <c r="MK395" s="22"/>
      <c r="ML395" s="22"/>
      <c r="MM395" s="22"/>
      <c r="MN395" s="22"/>
      <c r="MO395" s="22"/>
      <c r="MP395" s="22"/>
      <c r="MQ395" s="22"/>
      <c r="MR395" s="22"/>
      <c r="MS395" s="22"/>
      <c r="MT395" s="22"/>
      <c r="MU395" s="22"/>
      <c r="MV395" s="22"/>
      <c r="MW395" s="22"/>
      <c r="MX395" s="22"/>
      <c r="MY395" s="22"/>
      <c r="MZ395" s="22"/>
      <c r="NA395" s="22"/>
      <c r="NB395" s="22"/>
      <c r="NC395" s="22"/>
      <c r="ND395" s="22"/>
      <c r="NE395" s="22"/>
      <c r="NF395" s="22"/>
      <c r="NG395" s="22"/>
      <c r="NH395" s="22"/>
      <c r="NI395" s="22"/>
      <c r="NJ395" s="22"/>
      <c r="NK395" s="22"/>
      <c r="NL395" s="22"/>
      <c r="NM395" s="22"/>
      <c r="NN395" s="22"/>
      <c r="NO395" s="22"/>
      <c r="NP395" s="22"/>
      <c r="NQ395" s="22"/>
      <c r="NR395" s="22"/>
      <c r="NS395" s="22"/>
      <c r="NT395" s="22"/>
      <c r="NU395" s="22"/>
      <c r="NV395" s="22"/>
      <c r="NW395" s="22"/>
      <c r="NX395" s="22"/>
      <c r="NY395" s="22"/>
      <c r="NZ395" s="22"/>
      <c r="OA395" s="22"/>
      <c r="OB395" s="22"/>
      <c r="OC395" s="22"/>
      <c r="OD395" s="22"/>
      <c r="OE395" s="22"/>
      <c r="OF395" s="22"/>
      <c r="OG395" s="22"/>
      <c r="OH395" s="22"/>
      <c r="OI395" s="22"/>
      <c r="OJ395" s="22"/>
      <c r="OK395" s="22"/>
      <c r="OL395" s="22"/>
      <c r="OM395" s="22"/>
      <c r="ON395" s="22"/>
      <c r="OO395" s="22"/>
      <c r="OP395" s="22"/>
      <c r="OQ395" s="22"/>
      <c r="OR395" s="22"/>
      <c r="OS395" s="22"/>
      <c r="OT395" s="22"/>
      <c r="OU395" s="22"/>
      <c r="OV395" s="22"/>
      <c r="OW395" s="22"/>
      <c r="OX395" s="22"/>
      <c r="OY395" s="22"/>
      <c r="OZ395" s="22"/>
      <c r="PA395" s="22"/>
      <c r="PB395" s="22"/>
      <c r="PC395" s="22"/>
    </row>
    <row r="396" spans="28:419" x14ac:dyDescent="0.2">
      <c r="AB396" s="17"/>
      <c r="JQ396" s="22"/>
      <c r="JR396" s="22"/>
      <c r="JS396" s="22"/>
      <c r="JT396" s="22"/>
      <c r="JU396" s="22"/>
      <c r="JV396" s="22"/>
      <c r="JW396" s="22"/>
      <c r="JX396" s="22"/>
      <c r="JY396" s="22"/>
      <c r="JZ396" s="22"/>
      <c r="KA396" s="22"/>
      <c r="KB396" s="22"/>
      <c r="KC396" s="22"/>
      <c r="KD396" s="22"/>
      <c r="KE396" s="22"/>
      <c r="KF396" s="22"/>
      <c r="KG396" s="22"/>
      <c r="KH396" s="22"/>
      <c r="KI396" s="22"/>
      <c r="KJ396" s="22"/>
      <c r="KK396" s="22"/>
      <c r="KL396" s="22"/>
      <c r="KM396" s="22"/>
      <c r="KN396" s="22"/>
      <c r="KO396" s="22"/>
      <c r="KP396" s="22"/>
      <c r="KQ396" s="22"/>
      <c r="KR396" s="22"/>
      <c r="KS396" s="22"/>
      <c r="KT396" s="22"/>
      <c r="KU396" s="22"/>
      <c r="KV396" s="22"/>
      <c r="KW396" s="22"/>
      <c r="KX396" s="22"/>
      <c r="KY396" s="22"/>
      <c r="KZ396" s="22"/>
      <c r="LA396" s="22"/>
      <c r="LB396" s="22"/>
      <c r="LC396" s="22"/>
      <c r="LD396" s="22"/>
      <c r="LE396" s="22"/>
      <c r="LF396" s="22"/>
      <c r="LG396" s="22"/>
      <c r="LH396" s="22"/>
      <c r="LI396" s="22"/>
      <c r="LJ396" s="22"/>
      <c r="LK396" s="22"/>
      <c r="LL396" s="22"/>
      <c r="LM396" s="22"/>
      <c r="LN396" s="22"/>
      <c r="LO396" s="22"/>
      <c r="LP396" s="22"/>
      <c r="LQ396" s="22"/>
      <c r="LR396" s="22"/>
      <c r="LS396" s="22"/>
      <c r="LT396" s="22"/>
      <c r="LU396" s="22"/>
      <c r="LV396" s="22"/>
      <c r="LW396" s="22"/>
      <c r="LX396" s="22"/>
      <c r="LY396" s="22"/>
      <c r="LZ396" s="22"/>
      <c r="MA396" s="22"/>
      <c r="MB396" s="22"/>
      <c r="MC396" s="22"/>
      <c r="MD396" s="22"/>
      <c r="ME396" s="22"/>
      <c r="MF396" s="22"/>
      <c r="MG396" s="22"/>
      <c r="MH396" s="22"/>
      <c r="MI396" s="22"/>
      <c r="MJ396" s="22"/>
      <c r="MK396" s="22"/>
      <c r="ML396" s="22"/>
      <c r="MM396" s="22"/>
      <c r="MN396" s="22"/>
      <c r="MO396" s="22"/>
      <c r="MP396" s="22"/>
      <c r="MQ396" s="22"/>
      <c r="MR396" s="22"/>
      <c r="MS396" s="22"/>
      <c r="MT396" s="22"/>
      <c r="MU396" s="22"/>
      <c r="MV396" s="22"/>
      <c r="MW396" s="22"/>
      <c r="MX396" s="22"/>
      <c r="MY396" s="22"/>
      <c r="MZ396" s="22"/>
      <c r="NA396" s="22"/>
      <c r="NB396" s="22"/>
      <c r="NC396" s="22"/>
      <c r="ND396" s="22"/>
      <c r="NE396" s="22"/>
      <c r="NF396" s="22"/>
      <c r="NG396" s="22"/>
      <c r="NH396" s="22"/>
      <c r="NI396" s="22"/>
      <c r="NJ396" s="22"/>
      <c r="NK396" s="22"/>
      <c r="NL396" s="22"/>
      <c r="NM396" s="22"/>
      <c r="NN396" s="22"/>
      <c r="NO396" s="22"/>
      <c r="NP396" s="22"/>
      <c r="NQ396" s="22"/>
      <c r="NR396" s="22"/>
      <c r="NS396" s="22"/>
      <c r="NT396" s="22"/>
      <c r="NU396" s="22"/>
      <c r="NV396" s="22"/>
      <c r="NW396" s="22"/>
      <c r="NX396" s="22"/>
      <c r="NY396" s="22"/>
      <c r="NZ396" s="22"/>
      <c r="OA396" s="22"/>
      <c r="OB396" s="22"/>
      <c r="OC396" s="22"/>
      <c r="OD396" s="22"/>
      <c r="OE396" s="22"/>
      <c r="OF396" s="22"/>
      <c r="OG396" s="22"/>
      <c r="OH396" s="22"/>
      <c r="OI396" s="22"/>
      <c r="OJ396" s="22"/>
      <c r="OK396" s="22"/>
      <c r="OL396" s="22"/>
      <c r="OM396" s="22"/>
      <c r="ON396" s="22"/>
      <c r="OO396" s="22"/>
      <c r="OP396" s="22"/>
      <c r="OQ396" s="22"/>
      <c r="OR396" s="22"/>
      <c r="OS396" s="22"/>
      <c r="OT396" s="22"/>
      <c r="OU396" s="22"/>
      <c r="OV396" s="22"/>
      <c r="OW396" s="22"/>
      <c r="OX396" s="22"/>
      <c r="OY396" s="22"/>
      <c r="OZ396" s="22"/>
      <c r="PA396" s="22"/>
      <c r="PB396" s="22"/>
      <c r="PC396" s="22"/>
    </row>
    <row r="397" spans="28:419" x14ac:dyDescent="0.2">
      <c r="AB397" s="17"/>
      <c r="JQ397" s="22"/>
      <c r="JR397" s="22"/>
      <c r="JS397" s="22"/>
      <c r="JT397" s="22"/>
      <c r="JU397" s="22"/>
      <c r="JV397" s="22"/>
      <c r="JW397" s="22"/>
      <c r="JX397" s="22"/>
      <c r="JY397" s="22"/>
      <c r="JZ397" s="22"/>
      <c r="KA397" s="22"/>
      <c r="KB397" s="22"/>
      <c r="KC397" s="22"/>
      <c r="KD397" s="22"/>
      <c r="KE397" s="22"/>
      <c r="KF397" s="22"/>
      <c r="KG397" s="22"/>
      <c r="KH397" s="22"/>
      <c r="KI397" s="22"/>
      <c r="KJ397" s="22"/>
      <c r="KK397" s="22"/>
      <c r="KL397" s="22"/>
      <c r="KM397" s="22"/>
      <c r="KN397" s="22"/>
      <c r="KO397" s="22"/>
      <c r="KP397" s="22"/>
      <c r="KQ397" s="22"/>
      <c r="KR397" s="22"/>
      <c r="KS397" s="22"/>
      <c r="KT397" s="22"/>
      <c r="KU397" s="22"/>
      <c r="KV397" s="22"/>
      <c r="KW397" s="22"/>
      <c r="KX397" s="22"/>
      <c r="KY397" s="22"/>
      <c r="KZ397" s="22"/>
      <c r="LA397" s="22"/>
      <c r="LB397" s="22"/>
      <c r="LC397" s="22"/>
      <c r="LD397" s="22"/>
      <c r="LE397" s="22"/>
      <c r="LF397" s="22"/>
      <c r="LG397" s="22"/>
      <c r="LH397" s="22"/>
      <c r="LI397" s="22"/>
      <c r="LJ397" s="22"/>
      <c r="LK397" s="22"/>
      <c r="LL397" s="22"/>
      <c r="LM397" s="22"/>
      <c r="LN397" s="22"/>
      <c r="LO397" s="22"/>
      <c r="LP397" s="22"/>
      <c r="LQ397" s="22"/>
      <c r="LR397" s="22"/>
      <c r="LS397" s="22"/>
      <c r="LT397" s="22"/>
      <c r="LU397" s="22"/>
      <c r="LV397" s="22"/>
      <c r="LW397" s="22"/>
      <c r="LX397" s="22"/>
      <c r="LY397" s="22"/>
      <c r="LZ397" s="22"/>
      <c r="MA397" s="22"/>
      <c r="MB397" s="22"/>
      <c r="MC397" s="22"/>
      <c r="MD397" s="22"/>
      <c r="ME397" s="22"/>
      <c r="MF397" s="22"/>
      <c r="MG397" s="22"/>
      <c r="MH397" s="22"/>
      <c r="MI397" s="22"/>
      <c r="MJ397" s="22"/>
      <c r="MK397" s="22"/>
      <c r="ML397" s="22"/>
      <c r="MM397" s="22"/>
      <c r="MN397" s="22"/>
      <c r="MO397" s="22"/>
      <c r="MP397" s="22"/>
      <c r="MQ397" s="22"/>
      <c r="MR397" s="22"/>
      <c r="MS397" s="22"/>
      <c r="MT397" s="22"/>
      <c r="MU397" s="22"/>
      <c r="MV397" s="22"/>
      <c r="MW397" s="22"/>
      <c r="MX397" s="22"/>
      <c r="MY397" s="22"/>
      <c r="MZ397" s="22"/>
      <c r="NA397" s="22"/>
      <c r="NB397" s="22"/>
      <c r="NC397" s="22"/>
      <c r="ND397" s="22"/>
      <c r="NE397" s="22"/>
      <c r="NF397" s="22"/>
      <c r="NG397" s="22"/>
      <c r="NH397" s="22"/>
      <c r="NI397" s="22"/>
      <c r="NJ397" s="22"/>
      <c r="NK397" s="22"/>
      <c r="NL397" s="22"/>
      <c r="NM397" s="22"/>
      <c r="NN397" s="22"/>
      <c r="NO397" s="22"/>
      <c r="NP397" s="22"/>
      <c r="NQ397" s="22"/>
      <c r="NR397" s="22"/>
      <c r="NS397" s="22"/>
      <c r="NT397" s="22"/>
      <c r="NU397" s="22"/>
      <c r="NV397" s="22"/>
      <c r="NW397" s="22"/>
      <c r="NX397" s="22"/>
      <c r="NY397" s="22"/>
      <c r="NZ397" s="22"/>
      <c r="OA397" s="22"/>
      <c r="OB397" s="22"/>
      <c r="OC397" s="22"/>
      <c r="OD397" s="22"/>
      <c r="OE397" s="22"/>
      <c r="OF397" s="22"/>
      <c r="OG397" s="22"/>
      <c r="OH397" s="22"/>
      <c r="OI397" s="22"/>
      <c r="OJ397" s="22"/>
      <c r="OK397" s="22"/>
      <c r="OL397" s="22"/>
      <c r="OM397" s="22"/>
      <c r="ON397" s="22"/>
      <c r="OO397" s="22"/>
      <c r="OP397" s="22"/>
      <c r="OQ397" s="22"/>
      <c r="OR397" s="22"/>
      <c r="OS397" s="22"/>
      <c r="OT397" s="22"/>
      <c r="OU397" s="22"/>
      <c r="OV397" s="22"/>
      <c r="OW397" s="22"/>
      <c r="OX397" s="22"/>
      <c r="OY397" s="22"/>
      <c r="OZ397" s="22"/>
      <c r="PA397" s="22"/>
      <c r="PB397" s="22"/>
      <c r="PC397" s="22"/>
    </row>
    <row r="398" spans="28:419" x14ac:dyDescent="0.2">
      <c r="AB398" s="17"/>
      <c r="JQ398" s="22"/>
      <c r="JR398" s="22"/>
      <c r="JS398" s="22"/>
      <c r="JT398" s="22"/>
      <c r="JU398" s="22"/>
      <c r="JV398" s="22"/>
      <c r="JW398" s="22"/>
      <c r="JX398" s="22"/>
      <c r="JY398" s="22"/>
      <c r="JZ398" s="22"/>
      <c r="KA398" s="22"/>
      <c r="KB398" s="22"/>
      <c r="KC398" s="22"/>
      <c r="KD398" s="22"/>
      <c r="KE398" s="22"/>
      <c r="KF398" s="22"/>
      <c r="KG398" s="22"/>
      <c r="KH398" s="22"/>
      <c r="KI398" s="22"/>
      <c r="KJ398" s="22"/>
      <c r="KK398" s="22"/>
      <c r="KL398" s="22"/>
      <c r="KM398" s="22"/>
      <c r="KN398" s="22"/>
      <c r="KO398" s="22"/>
      <c r="KP398" s="22"/>
      <c r="KQ398" s="22"/>
      <c r="KR398" s="22"/>
      <c r="KS398" s="22"/>
      <c r="KT398" s="22"/>
      <c r="KU398" s="22"/>
      <c r="KV398" s="22"/>
      <c r="KW398" s="22"/>
      <c r="KX398" s="22"/>
      <c r="KY398" s="22"/>
      <c r="KZ398" s="22"/>
      <c r="LA398" s="22"/>
      <c r="LB398" s="22"/>
      <c r="LC398" s="22"/>
      <c r="LD398" s="22"/>
      <c r="LE398" s="22"/>
      <c r="LF398" s="22"/>
      <c r="LG398" s="22"/>
      <c r="LH398" s="22"/>
      <c r="LI398" s="22"/>
      <c r="LJ398" s="22"/>
      <c r="LK398" s="22"/>
      <c r="LL398" s="22"/>
      <c r="LM398" s="22"/>
      <c r="LN398" s="22"/>
      <c r="LO398" s="22"/>
      <c r="LP398" s="22"/>
      <c r="LQ398" s="22"/>
      <c r="LR398" s="22"/>
      <c r="LS398" s="22"/>
      <c r="LT398" s="22"/>
      <c r="LU398" s="22"/>
      <c r="LV398" s="22"/>
      <c r="LW398" s="22"/>
      <c r="LX398" s="22"/>
      <c r="LY398" s="22"/>
      <c r="LZ398" s="22"/>
      <c r="MA398" s="22"/>
      <c r="MB398" s="22"/>
      <c r="MC398" s="22"/>
      <c r="MD398" s="22"/>
      <c r="ME398" s="22"/>
      <c r="MF398" s="22"/>
      <c r="MG398" s="22"/>
      <c r="MH398" s="22"/>
      <c r="MI398" s="22"/>
      <c r="MJ398" s="22"/>
      <c r="MK398" s="22"/>
      <c r="ML398" s="22"/>
      <c r="MM398" s="22"/>
      <c r="MN398" s="22"/>
      <c r="MO398" s="22"/>
      <c r="MP398" s="22"/>
      <c r="MQ398" s="22"/>
      <c r="MR398" s="22"/>
      <c r="MS398" s="22"/>
      <c r="MT398" s="22"/>
      <c r="MU398" s="22"/>
      <c r="MV398" s="22"/>
      <c r="MW398" s="22"/>
      <c r="MX398" s="22"/>
      <c r="MY398" s="22"/>
      <c r="MZ398" s="22"/>
      <c r="NA398" s="22"/>
      <c r="NB398" s="22"/>
      <c r="NC398" s="22"/>
      <c r="ND398" s="22"/>
      <c r="NE398" s="22"/>
      <c r="NF398" s="22"/>
      <c r="NG398" s="22"/>
      <c r="NH398" s="22"/>
      <c r="NI398" s="22"/>
      <c r="NJ398" s="22"/>
      <c r="NK398" s="22"/>
      <c r="NL398" s="22"/>
      <c r="NM398" s="22"/>
      <c r="NN398" s="22"/>
      <c r="NO398" s="22"/>
      <c r="NP398" s="22"/>
      <c r="NQ398" s="22"/>
      <c r="NR398" s="22"/>
      <c r="NS398" s="22"/>
      <c r="NT398" s="22"/>
      <c r="NU398" s="22"/>
      <c r="NV398" s="22"/>
      <c r="NW398" s="22"/>
      <c r="NX398" s="22"/>
      <c r="NY398" s="22"/>
      <c r="NZ398" s="22"/>
      <c r="OA398" s="22"/>
      <c r="OB398" s="22"/>
      <c r="OC398" s="22"/>
      <c r="OD398" s="22"/>
      <c r="OE398" s="22"/>
      <c r="OF398" s="22"/>
      <c r="OG398" s="22"/>
      <c r="OH398" s="22"/>
      <c r="OI398" s="22"/>
      <c r="OJ398" s="22"/>
      <c r="OK398" s="22"/>
      <c r="OL398" s="22"/>
      <c r="OM398" s="22"/>
      <c r="ON398" s="22"/>
      <c r="OO398" s="22"/>
      <c r="OP398" s="22"/>
      <c r="OQ398" s="22"/>
      <c r="OR398" s="22"/>
      <c r="OS398" s="22"/>
      <c r="OT398" s="22"/>
      <c r="OU398" s="22"/>
      <c r="OV398" s="22"/>
      <c r="OW398" s="22"/>
      <c r="OX398" s="22"/>
      <c r="OY398" s="22"/>
      <c r="OZ398" s="22"/>
      <c r="PA398" s="22"/>
      <c r="PB398" s="22"/>
      <c r="PC398" s="22"/>
    </row>
    <row r="399" spans="28:419" x14ac:dyDescent="0.2">
      <c r="AB399" s="17"/>
      <c r="JQ399" s="22"/>
      <c r="JR399" s="22"/>
      <c r="JS399" s="22"/>
      <c r="JT399" s="22"/>
      <c r="JU399" s="22"/>
      <c r="JV399" s="22"/>
      <c r="JW399" s="22"/>
      <c r="JX399" s="22"/>
      <c r="JY399" s="22"/>
      <c r="JZ399" s="22"/>
      <c r="KA399" s="22"/>
      <c r="KB399" s="22"/>
      <c r="KC399" s="22"/>
      <c r="KD399" s="22"/>
      <c r="KE399" s="22"/>
      <c r="KF399" s="22"/>
      <c r="KG399" s="22"/>
      <c r="KH399" s="22"/>
      <c r="KI399" s="22"/>
      <c r="KJ399" s="22"/>
      <c r="KK399" s="22"/>
      <c r="KL399" s="22"/>
      <c r="KM399" s="22"/>
      <c r="KN399" s="22"/>
      <c r="KO399" s="22"/>
      <c r="KP399" s="22"/>
      <c r="KQ399" s="22"/>
      <c r="KR399" s="22"/>
      <c r="KS399" s="22"/>
      <c r="KT399" s="22"/>
      <c r="KU399" s="22"/>
      <c r="KV399" s="22"/>
      <c r="KW399" s="22"/>
      <c r="KX399" s="22"/>
      <c r="KY399" s="22"/>
      <c r="KZ399" s="22"/>
      <c r="LA399" s="22"/>
      <c r="LB399" s="22"/>
      <c r="LC399" s="22"/>
      <c r="LD399" s="22"/>
      <c r="LE399" s="22"/>
      <c r="LF399" s="22"/>
      <c r="LG399" s="22"/>
      <c r="LH399" s="22"/>
      <c r="LI399" s="22"/>
      <c r="LJ399" s="22"/>
      <c r="LK399" s="22"/>
      <c r="LL399" s="22"/>
      <c r="LM399" s="22"/>
      <c r="LN399" s="22"/>
      <c r="LO399" s="22"/>
      <c r="LP399" s="22"/>
      <c r="LQ399" s="22"/>
      <c r="LR399" s="22"/>
      <c r="LS399" s="22"/>
      <c r="LT399" s="22"/>
      <c r="LU399" s="22"/>
      <c r="LV399" s="22"/>
      <c r="LW399" s="22"/>
      <c r="LX399" s="22"/>
      <c r="LY399" s="22"/>
      <c r="LZ399" s="22"/>
      <c r="MA399" s="22"/>
      <c r="MB399" s="22"/>
      <c r="MC399" s="22"/>
      <c r="MD399" s="22"/>
      <c r="ME399" s="22"/>
      <c r="MF399" s="22"/>
      <c r="MG399" s="22"/>
      <c r="MH399" s="22"/>
      <c r="MI399" s="22"/>
      <c r="MJ399" s="22"/>
      <c r="MK399" s="22"/>
      <c r="ML399" s="22"/>
      <c r="MM399" s="22"/>
      <c r="MN399" s="22"/>
      <c r="MO399" s="22"/>
      <c r="MP399" s="22"/>
      <c r="MQ399" s="22"/>
      <c r="MR399" s="22"/>
      <c r="MS399" s="22"/>
      <c r="MT399" s="22"/>
      <c r="MU399" s="22"/>
      <c r="MV399" s="22"/>
      <c r="MW399" s="22"/>
      <c r="MX399" s="22"/>
      <c r="MY399" s="22"/>
      <c r="MZ399" s="22"/>
      <c r="NA399" s="22"/>
      <c r="NB399" s="22"/>
      <c r="NC399" s="22"/>
      <c r="ND399" s="22"/>
      <c r="NE399" s="22"/>
      <c r="NF399" s="22"/>
      <c r="NG399" s="22"/>
      <c r="NH399" s="22"/>
      <c r="NI399" s="22"/>
      <c r="NJ399" s="22"/>
      <c r="NK399" s="22"/>
      <c r="NL399" s="22"/>
      <c r="NM399" s="22"/>
      <c r="NN399" s="22"/>
      <c r="NO399" s="22"/>
      <c r="NP399" s="22"/>
      <c r="NQ399" s="22"/>
      <c r="NR399" s="22"/>
      <c r="NS399" s="22"/>
      <c r="NT399" s="22"/>
      <c r="NU399" s="22"/>
      <c r="NV399" s="22"/>
      <c r="NW399" s="22"/>
      <c r="NX399" s="22"/>
      <c r="NY399" s="22"/>
      <c r="NZ399" s="22"/>
      <c r="OA399" s="22"/>
      <c r="OB399" s="22"/>
      <c r="OC399" s="22"/>
      <c r="OD399" s="22"/>
      <c r="OE399" s="22"/>
      <c r="OF399" s="22"/>
      <c r="OG399" s="22"/>
      <c r="OH399" s="22"/>
      <c r="OI399" s="22"/>
      <c r="OJ399" s="22"/>
      <c r="OK399" s="22"/>
      <c r="OL399" s="22"/>
      <c r="OM399" s="22"/>
      <c r="ON399" s="22"/>
      <c r="OO399" s="22"/>
      <c r="OP399" s="22"/>
      <c r="OQ399" s="22"/>
      <c r="OR399" s="22"/>
      <c r="OS399" s="22"/>
      <c r="OT399" s="22"/>
      <c r="OU399" s="22"/>
      <c r="OV399" s="22"/>
      <c r="OW399" s="22"/>
      <c r="OX399" s="22"/>
      <c r="OY399" s="22"/>
      <c r="OZ399" s="22"/>
      <c r="PA399" s="22"/>
      <c r="PB399" s="22"/>
      <c r="PC399" s="22"/>
    </row>
    <row r="400" spans="28:419" x14ac:dyDescent="0.2">
      <c r="AB400" s="17"/>
      <c r="JQ400" s="22"/>
      <c r="JR400" s="22"/>
      <c r="JS400" s="22"/>
      <c r="JT400" s="22"/>
      <c r="JU400" s="22"/>
      <c r="JV400" s="22"/>
      <c r="JW400" s="22"/>
      <c r="JX400" s="22"/>
      <c r="JY400" s="22"/>
      <c r="JZ400" s="22"/>
      <c r="KA400" s="22"/>
      <c r="KB400" s="22"/>
      <c r="KC400" s="22"/>
      <c r="KD400" s="22"/>
      <c r="KE400" s="22"/>
      <c r="KF400" s="22"/>
      <c r="KG400" s="22"/>
      <c r="KH400" s="22"/>
      <c r="KI400" s="22"/>
      <c r="KJ400" s="22"/>
      <c r="KK400" s="22"/>
      <c r="KL400" s="22"/>
      <c r="KM400" s="22"/>
      <c r="KN400" s="22"/>
      <c r="KO400" s="22"/>
      <c r="KP400" s="22"/>
      <c r="KQ400" s="22"/>
      <c r="KR400" s="22"/>
      <c r="KS400" s="22"/>
      <c r="KT400" s="22"/>
      <c r="KU400" s="22"/>
      <c r="KV400" s="22"/>
      <c r="KW400" s="22"/>
      <c r="KX400" s="22"/>
      <c r="KY400" s="22"/>
      <c r="KZ400" s="22"/>
      <c r="LA400" s="22"/>
      <c r="LB400" s="22"/>
      <c r="LC400" s="22"/>
      <c r="LD400" s="22"/>
      <c r="LE400" s="22"/>
      <c r="LF400" s="22"/>
      <c r="LG400" s="22"/>
      <c r="LH400" s="22"/>
      <c r="LI400" s="22"/>
      <c r="LJ400" s="22"/>
      <c r="LK400" s="22"/>
      <c r="LL400" s="22"/>
      <c r="LM400" s="22"/>
      <c r="LN400" s="22"/>
      <c r="LO400" s="22"/>
      <c r="LP400" s="22"/>
      <c r="LQ400" s="22"/>
      <c r="LR400" s="22"/>
      <c r="LS400" s="22"/>
      <c r="LT400" s="22"/>
      <c r="LU400" s="22"/>
      <c r="LV400" s="22"/>
      <c r="LW400" s="22"/>
      <c r="LX400" s="22"/>
      <c r="LY400" s="22"/>
      <c r="LZ400" s="22"/>
      <c r="MA400" s="22"/>
      <c r="MB400" s="22"/>
      <c r="MC400" s="22"/>
      <c r="MD400" s="22"/>
      <c r="ME400" s="22"/>
      <c r="MF400" s="22"/>
      <c r="MG400" s="22"/>
      <c r="MH400" s="22"/>
      <c r="MI400" s="22"/>
      <c r="MJ400" s="22"/>
      <c r="MK400" s="22"/>
      <c r="ML400" s="22"/>
      <c r="MM400" s="22"/>
      <c r="MN400" s="22"/>
      <c r="MO400" s="22"/>
      <c r="MP400" s="22"/>
      <c r="MQ400" s="22"/>
      <c r="MR400" s="22"/>
      <c r="MS400" s="22"/>
      <c r="MT400" s="22"/>
      <c r="MU400" s="22"/>
      <c r="MV400" s="22"/>
      <c r="MW400" s="22"/>
      <c r="MX400" s="22"/>
      <c r="MY400" s="22"/>
      <c r="MZ400" s="22"/>
      <c r="NA400" s="22"/>
      <c r="NB400" s="22"/>
      <c r="NC400" s="22"/>
      <c r="ND400" s="22"/>
      <c r="NE400" s="22"/>
      <c r="NF400" s="22"/>
      <c r="NG400" s="22"/>
      <c r="NH400" s="22"/>
      <c r="NI400" s="22"/>
      <c r="NJ400" s="22"/>
      <c r="NK400" s="22"/>
      <c r="NL400" s="22"/>
      <c r="NM400" s="22"/>
      <c r="NN400" s="22"/>
      <c r="NO400" s="22"/>
      <c r="NP400" s="22"/>
      <c r="NQ400" s="22"/>
      <c r="NR400" s="22"/>
      <c r="NS400" s="22"/>
      <c r="NT400" s="22"/>
      <c r="NU400" s="22"/>
      <c r="NV400" s="22"/>
      <c r="NW400" s="22"/>
      <c r="NX400" s="22"/>
      <c r="NY400" s="22"/>
      <c r="NZ400" s="22"/>
      <c r="OA400" s="22"/>
      <c r="OB400" s="22"/>
      <c r="OC400" s="22"/>
      <c r="OD400" s="22"/>
      <c r="OE400" s="22"/>
      <c r="OF400" s="22"/>
      <c r="OG400" s="22"/>
      <c r="OH400" s="22"/>
      <c r="OI400" s="22"/>
      <c r="OJ400" s="22"/>
      <c r="OK400" s="22"/>
      <c r="OL400" s="22"/>
      <c r="OM400" s="22"/>
      <c r="ON400" s="22"/>
      <c r="OO400" s="22"/>
      <c r="OP400" s="22"/>
      <c r="OQ400" s="22"/>
      <c r="OR400" s="22"/>
      <c r="OS400" s="22"/>
      <c r="OT400" s="22"/>
      <c r="OU400" s="22"/>
      <c r="OV400" s="22"/>
      <c r="OW400" s="22"/>
      <c r="OX400" s="22"/>
      <c r="OY400" s="22"/>
      <c r="OZ400" s="22"/>
      <c r="PA400" s="22"/>
      <c r="PB400" s="22"/>
      <c r="PC400" s="22"/>
    </row>
    <row r="401" spans="28:419" x14ac:dyDescent="0.2">
      <c r="AB401" s="17"/>
      <c r="JQ401" s="22"/>
      <c r="JR401" s="22"/>
      <c r="JS401" s="22"/>
      <c r="JT401" s="22"/>
      <c r="JU401" s="22"/>
      <c r="JV401" s="22"/>
      <c r="JW401" s="22"/>
      <c r="JX401" s="22"/>
      <c r="JY401" s="22"/>
      <c r="JZ401" s="22"/>
      <c r="KA401" s="22"/>
      <c r="KB401" s="22"/>
      <c r="KC401" s="22"/>
      <c r="KD401" s="22"/>
      <c r="KE401" s="22"/>
      <c r="KF401" s="22"/>
      <c r="KG401" s="22"/>
      <c r="KH401" s="22"/>
      <c r="KI401" s="22"/>
      <c r="KJ401" s="22"/>
      <c r="KK401" s="22"/>
      <c r="KL401" s="22"/>
      <c r="KM401" s="22"/>
      <c r="KN401" s="22"/>
      <c r="KO401" s="22"/>
      <c r="KP401" s="22"/>
      <c r="KQ401" s="22"/>
      <c r="KR401" s="22"/>
      <c r="KS401" s="22"/>
      <c r="KT401" s="22"/>
      <c r="KU401" s="22"/>
      <c r="KV401" s="22"/>
      <c r="KW401" s="22"/>
      <c r="KX401" s="22"/>
      <c r="KY401" s="22"/>
      <c r="KZ401" s="22"/>
      <c r="LA401" s="22"/>
      <c r="LB401" s="22"/>
      <c r="LC401" s="22"/>
      <c r="LD401" s="22"/>
      <c r="LE401" s="22"/>
      <c r="LF401" s="22"/>
      <c r="LG401" s="22"/>
      <c r="LH401" s="22"/>
      <c r="LI401" s="22"/>
      <c r="LJ401" s="22"/>
      <c r="LK401" s="22"/>
      <c r="LL401" s="22"/>
      <c r="LM401" s="22"/>
      <c r="LN401" s="22"/>
      <c r="LO401" s="22"/>
      <c r="LP401" s="22"/>
      <c r="LQ401" s="22"/>
      <c r="LR401" s="22"/>
      <c r="LS401" s="22"/>
      <c r="LT401" s="22"/>
      <c r="LU401" s="22"/>
      <c r="LV401" s="22"/>
      <c r="LW401" s="22"/>
      <c r="LX401" s="22"/>
      <c r="LY401" s="22"/>
      <c r="LZ401" s="22"/>
      <c r="MA401" s="22"/>
      <c r="MB401" s="22"/>
      <c r="MC401" s="22"/>
      <c r="MD401" s="22"/>
      <c r="ME401" s="22"/>
      <c r="MF401" s="22"/>
      <c r="MG401" s="22"/>
      <c r="MH401" s="22"/>
      <c r="MI401" s="22"/>
      <c r="MJ401" s="22"/>
      <c r="MK401" s="22"/>
      <c r="ML401" s="22"/>
      <c r="MM401" s="22"/>
      <c r="MN401" s="22"/>
      <c r="MO401" s="22"/>
      <c r="MP401" s="22"/>
      <c r="MQ401" s="22"/>
      <c r="MR401" s="22"/>
      <c r="MS401" s="22"/>
      <c r="MT401" s="22"/>
      <c r="MU401" s="22"/>
      <c r="MV401" s="22"/>
      <c r="MW401" s="22"/>
      <c r="MX401" s="22"/>
      <c r="MY401" s="22"/>
      <c r="MZ401" s="22"/>
      <c r="NA401" s="22"/>
      <c r="NB401" s="22"/>
      <c r="NC401" s="22"/>
      <c r="ND401" s="22"/>
      <c r="NE401" s="22"/>
      <c r="NF401" s="22"/>
      <c r="NG401" s="22"/>
      <c r="NH401" s="22"/>
      <c r="NI401" s="22"/>
      <c r="NJ401" s="22"/>
      <c r="NK401" s="22"/>
      <c r="NL401" s="22"/>
      <c r="NM401" s="22"/>
      <c r="NN401" s="22"/>
      <c r="NO401" s="22"/>
      <c r="NP401" s="22"/>
      <c r="NQ401" s="22"/>
      <c r="NR401" s="22"/>
      <c r="NS401" s="22"/>
      <c r="NT401" s="22"/>
      <c r="NU401" s="22"/>
      <c r="NV401" s="22"/>
      <c r="NW401" s="22"/>
      <c r="NX401" s="22"/>
      <c r="NY401" s="22"/>
      <c r="NZ401" s="22"/>
      <c r="OA401" s="22"/>
      <c r="OB401" s="22"/>
      <c r="OC401" s="22"/>
      <c r="OD401" s="22"/>
      <c r="OE401" s="22"/>
      <c r="OF401" s="22"/>
      <c r="OG401" s="22"/>
      <c r="OH401" s="22"/>
      <c r="OI401" s="22"/>
      <c r="OJ401" s="22"/>
      <c r="OK401" s="22"/>
      <c r="OL401" s="22"/>
      <c r="OM401" s="22"/>
      <c r="ON401" s="22"/>
      <c r="OO401" s="22"/>
      <c r="OP401" s="22"/>
      <c r="OQ401" s="22"/>
      <c r="OR401" s="22"/>
      <c r="OS401" s="22"/>
      <c r="OT401" s="22"/>
      <c r="OU401" s="22"/>
      <c r="OV401" s="22"/>
      <c r="OW401" s="22"/>
      <c r="OX401" s="22"/>
      <c r="OY401" s="22"/>
      <c r="OZ401" s="22"/>
      <c r="PA401" s="22"/>
      <c r="PB401" s="22"/>
      <c r="PC401" s="22"/>
    </row>
    <row r="402" spans="28:419" x14ac:dyDescent="0.2">
      <c r="AB402" s="17"/>
      <c r="JQ402" s="22"/>
      <c r="JR402" s="22"/>
      <c r="JS402" s="22"/>
      <c r="JT402" s="22"/>
      <c r="JU402" s="22"/>
      <c r="JV402" s="22"/>
      <c r="JW402" s="22"/>
      <c r="JX402" s="22"/>
      <c r="JY402" s="22"/>
      <c r="JZ402" s="22"/>
      <c r="KA402" s="22"/>
      <c r="KB402" s="22"/>
      <c r="KC402" s="22"/>
      <c r="KD402" s="22"/>
      <c r="KE402" s="22"/>
      <c r="KF402" s="22"/>
      <c r="KG402" s="22"/>
      <c r="KH402" s="22"/>
      <c r="KI402" s="22"/>
      <c r="KJ402" s="22"/>
      <c r="KK402" s="22"/>
      <c r="KL402" s="22"/>
      <c r="KM402" s="22"/>
      <c r="KN402" s="22"/>
      <c r="KO402" s="22"/>
      <c r="KP402" s="22"/>
      <c r="KQ402" s="22"/>
      <c r="KR402" s="22"/>
      <c r="KS402" s="22"/>
      <c r="KT402" s="22"/>
      <c r="KU402" s="22"/>
      <c r="KV402" s="22"/>
      <c r="KW402" s="22"/>
      <c r="KX402" s="22"/>
      <c r="KY402" s="22"/>
      <c r="KZ402" s="22"/>
      <c r="LA402" s="22"/>
      <c r="LB402" s="22"/>
      <c r="LC402" s="22"/>
      <c r="LD402" s="22"/>
      <c r="LE402" s="22"/>
      <c r="LF402" s="22"/>
      <c r="LG402" s="22"/>
      <c r="LH402" s="22"/>
      <c r="LI402" s="22"/>
      <c r="LJ402" s="22"/>
      <c r="LK402" s="22"/>
      <c r="LL402" s="22"/>
      <c r="LM402" s="22"/>
      <c r="LN402" s="22"/>
      <c r="LO402" s="22"/>
      <c r="LP402" s="22"/>
      <c r="LQ402" s="22"/>
      <c r="LR402" s="22"/>
      <c r="LS402" s="22"/>
      <c r="LT402" s="22"/>
      <c r="LU402" s="22"/>
      <c r="LV402" s="22"/>
      <c r="LW402" s="22"/>
      <c r="LX402" s="22"/>
      <c r="LY402" s="22"/>
      <c r="LZ402" s="22"/>
      <c r="MA402" s="22"/>
      <c r="MB402" s="22"/>
      <c r="MC402" s="22"/>
      <c r="MD402" s="22"/>
      <c r="ME402" s="22"/>
      <c r="MF402" s="22"/>
      <c r="MG402" s="22"/>
      <c r="MH402" s="22"/>
      <c r="MI402" s="22"/>
      <c r="MJ402" s="22"/>
      <c r="MK402" s="22"/>
      <c r="ML402" s="22"/>
      <c r="MM402" s="22"/>
      <c r="MN402" s="22"/>
      <c r="MO402" s="22"/>
      <c r="MP402" s="22"/>
      <c r="MQ402" s="22"/>
      <c r="MR402" s="22"/>
      <c r="MS402" s="22"/>
      <c r="MT402" s="22"/>
      <c r="MU402" s="22"/>
      <c r="MV402" s="22"/>
      <c r="MW402" s="22"/>
      <c r="MX402" s="22"/>
      <c r="MY402" s="22"/>
      <c r="MZ402" s="22"/>
      <c r="NA402" s="22"/>
      <c r="NB402" s="22"/>
      <c r="NC402" s="22"/>
      <c r="ND402" s="22"/>
      <c r="NE402" s="22"/>
      <c r="NF402" s="22"/>
      <c r="NG402" s="22"/>
      <c r="NH402" s="22"/>
      <c r="NI402" s="22"/>
      <c r="NJ402" s="22"/>
      <c r="NK402" s="22"/>
      <c r="NL402" s="22"/>
      <c r="NM402" s="22"/>
      <c r="NN402" s="22"/>
      <c r="NO402" s="22"/>
      <c r="NP402" s="22"/>
      <c r="NQ402" s="22"/>
      <c r="NR402" s="22"/>
      <c r="NS402" s="22"/>
      <c r="NT402" s="22"/>
      <c r="NU402" s="22"/>
      <c r="NV402" s="22"/>
      <c r="NW402" s="22"/>
      <c r="NX402" s="22"/>
      <c r="NY402" s="22"/>
      <c r="NZ402" s="22"/>
      <c r="OA402" s="22"/>
      <c r="OB402" s="22"/>
      <c r="OC402" s="22"/>
      <c r="OD402" s="22"/>
      <c r="OE402" s="22"/>
      <c r="OF402" s="22"/>
      <c r="OG402" s="22"/>
      <c r="OH402" s="22"/>
      <c r="OI402" s="22"/>
      <c r="OJ402" s="22"/>
      <c r="OK402" s="22"/>
      <c r="OL402" s="22"/>
      <c r="OM402" s="22"/>
      <c r="ON402" s="22"/>
      <c r="OO402" s="22"/>
      <c r="OP402" s="22"/>
      <c r="OQ402" s="22"/>
      <c r="OR402" s="22"/>
      <c r="OS402" s="22"/>
      <c r="OT402" s="22"/>
      <c r="OU402" s="22"/>
      <c r="OV402" s="22"/>
      <c r="OW402" s="22"/>
      <c r="OX402" s="22"/>
      <c r="OY402" s="22"/>
      <c r="OZ402" s="22"/>
      <c r="PA402" s="22"/>
      <c r="PB402" s="22"/>
      <c r="PC402" s="22"/>
    </row>
    <row r="403" spans="28:419" x14ac:dyDescent="0.2">
      <c r="AB403" s="17"/>
      <c r="JQ403" s="22"/>
      <c r="JR403" s="22"/>
      <c r="JS403" s="22"/>
      <c r="JT403" s="22"/>
      <c r="JU403" s="22"/>
      <c r="JV403" s="22"/>
      <c r="JW403" s="22"/>
      <c r="JX403" s="22"/>
      <c r="JY403" s="22"/>
      <c r="JZ403" s="22"/>
      <c r="KA403" s="22"/>
      <c r="KB403" s="22"/>
      <c r="KC403" s="22"/>
      <c r="KD403" s="22"/>
      <c r="KE403" s="22"/>
      <c r="KF403" s="22"/>
      <c r="KG403" s="22"/>
      <c r="KH403" s="22"/>
      <c r="KI403" s="22"/>
      <c r="KJ403" s="22"/>
      <c r="KK403" s="22"/>
      <c r="KL403" s="22"/>
      <c r="KM403" s="22"/>
      <c r="KN403" s="22"/>
      <c r="KO403" s="22"/>
      <c r="KP403" s="22"/>
      <c r="KQ403" s="22"/>
      <c r="KR403" s="22"/>
      <c r="KS403" s="22"/>
      <c r="KT403" s="22"/>
      <c r="KU403" s="22"/>
      <c r="KV403" s="22"/>
      <c r="KW403" s="22"/>
      <c r="KX403" s="22"/>
      <c r="KY403" s="22"/>
      <c r="KZ403" s="22"/>
      <c r="LA403" s="22"/>
      <c r="LB403" s="22"/>
      <c r="LC403" s="22"/>
      <c r="LD403" s="22"/>
      <c r="LE403" s="22"/>
      <c r="LF403" s="22"/>
      <c r="LG403" s="22"/>
      <c r="LH403" s="22"/>
      <c r="LI403" s="22"/>
      <c r="LJ403" s="22"/>
      <c r="LK403" s="22"/>
      <c r="LL403" s="22"/>
      <c r="LM403" s="22"/>
      <c r="LN403" s="22"/>
      <c r="LO403" s="22"/>
      <c r="LP403" s="22"/>
      <c r="LQ403" s="22"/>
      <c r="LR403" s="22"/>
      <c r="LS403" s="22"/>
      <c r="LT403" s="22"/>
      <c r="LU403" s="22"/>
      <c r="LV403" s="22"/>
      <c r="LW403" s="22"/>
      <c r="LX403" s="22"/>
      <c r="LY403" s="22"/>
      <c r="LZ403" s="22"/>
      <c r="MA403" s="22"/>
      <c r="MB403" s="22"/>
      <c r="MC403" s="22"/>
      <c r="MD403" s="22"/>
      <c r="ME403" s="22"/>
      <c r="MF403" s="22"/>
      <c r="MG403" s="22"/>
      <c r="MH403" s="22"/>
      <c r="MI403" s="22"/>
      <c r="MJ403" s="22"/>
      <c r="MK403" s="22"/>
      <c r="ML403" s="22"/>
      <c r="MM403" s="22"/>
      <c r="MN403" s="22"/>
      <c r="MO403" s="22"/>
      <c r="MP403" s="22"/>
      <c r="MQ403" s="22"/>
      <c r="MR403" s="22"/>
      <c r="MS403" s="22"/>
      <c r="MT403" s="22"/>
      <c r="MU403" s="22"/>
      <c r="MV403" s="22"/>
      <c r="MW403" s="22"/>
      <c r="MX403" s="22"/>
      <c r="MY403" s="22"/>
      <c r="MZ403" s="22"/>
      <c r="NA403" s="22"/>
      <c r="NB403" s="22"/>
      <c r="NC403" s="22"/>
      <c r="ND403" s="22"/>
      <c r="NE403" s="22"/>
      <c r="NF403" s="22"/>
      <c r="NG403" s="22"/>
      <c r="NH403" s="22"/>
      <c r="NI403" s="22"/>
      <c r="NJ403" s="22"/>
      <c r="NK403" s="22"/>
      <c r="NL403" s="22"/>
      <c r="NM403" s="22"/>
      <c r="NN403" s="22"/>
      <c r="NO403" s="22"/>
      <c r="NP403" s="22"/>
      <c r="NQ403" s="22"/>
      <c r="NR403" s="22"/>
      <c r="NS403" s="22"/>
      <c r="NT403" s="22"/>
      <c r="NU403" s="22"/>
      <c r="NV403" s="22"/>
      <c r="NW403" s="22"/>
      <c r="NX403" s="22"/>
      <c r="NY403" s="22"/>
      <c r="NZ403" s="22"/>
      <c r="OA403" s="22"/>
      <c r="OB403" s="22"/>
      <c r="OC403" s="22"/>
      <c r="OD403" s="22"/>
      <c r="OE403" s="22"/>
      <c r="OF403" s="22"/>
      <c r="OG403" s="22"/>
      <c r="OH403" s="22"/>
      <c r="OI403" s="22"/>
      <c r="OJ403" s="22"/>
      <c r="OK403" s="22"/>
      <c r="OL403" s="22"/>
      <c r="OM403" s="22"/>
      <c r="ON403" s="22"/>
      <c r="OO403" s="22"/>
      <c r="OP403" s="22"/>
      <c r="OQ403" s="22"/>
      <c r="OR403" s="22"/>
      <c r="OS403" s="22"/>
      <c r="OT403" s="22"/>
      <c r="OU403" s="22"/>
      <c r="OV403" s="22"/>
      <c r="OW403" s="22"/>
      <c r="OX403" s="22"/>
      <c r="OY403" s="22"/>
      <c r="OZ403" s="22"/>
      <c r="PA403" s="22"/>
      <c r="PB403" s="22"/>
      <c r="PC403" s="22"/>
    </row>
    <row r="404" spans="28:419" x14ac:dyDescent="0.2">
      <c r="AB404" s="17"/>
      <c r="JQ404" s="22"/>
      <c r="JR404" s="22"/>
      <c r="JS404" s="22"/>
      <c r="JT404" s="22"/>
      <c r="JU404" s="22"/>
      <c r="JV404" s="22"/>
      <c r="JW404" s="22"/>
      <c r="JX404" s="22"/>
      <c r="JY404" s="22"/>
      <c r="JZ404" s="22"/>
      <c r="KA404" s="22"/>
      <c r="KB404" s="22"/>
      <c r="KC404" s="22"/>
      <c r="KD404" s="22"/>
      <c r="KE404" s="22"/>
      <c r="KF404" s="22"/>
      <c r="KG404" s="22"/>
      <c r="KH404" s="22"/>
      <c r="KI404" s="22"/>
      <c r="KJ404" s="22"/>
      <c r="KK404" s="22"/>
      <c r="KL404" s="22"/>
      <c r="KM404" s="22"/>
      <c r="KN404" s="22"/>
      <c r="KO404" s="22"/>
      <c r="KP404" s="22"/>
      <c r="KQ404" s="22"/>
      <c r="KR404" s="22"/>
      <c r="KS404" s="22"/>
      <c r="KT404" s="22"/>
      <c r="KU404" s="22"/>
      <c r="KV404" s="22"/>
      <c r="KW404" s="22"/>
      <c r="KX404" s="22"/>
      <c r="KY404" s="22"/>
      <c r="KZ404" s="22"/>
      <c r="LA404" s="22"/>
      <c r="LB404" s="22"/>
      <c r="LC404" s="22"/>
      <c r="LD404" s="22"/>
      <c r="LE404" s="22"/>
      <c r="LF404" s="22"/>
      <c r="LG404" s="22"/>
      <c r="LH404" s="22"/>
      <c r="LI404" s="22"/>
      <c r="LJ404" s="22"/>
      <c r="LK404" s="22"/>
      <c r="LL404" s="22"/>
      <c r="LM404" s="22"/>
      <c r="LN404" s="22"/>
      <c r="LO404" s="22"/>
      <c r="LP404" s="22"/>
      <c r="LQ404" s="22"/>
      <c r="LR404" s="22"/>
      <c r="LS404" s="22"/>
      <c r="LT404" s="22"/>
      <c r="LU404" s="22"/>
      <c r="LV404" s="22"/>
      <c r="LW404" s="22"/>
      <c r="LX404" s="22"/>
      <c r="LY404" s="22"/>
      <c r="LZ404" s="22"/>
      <c r="MA404" s="22"/>
      <c r="MB404" s="22"/>
      <c r="MC404" s="22"/>
      <c r="MD404" s="22"/>
      <c r="ME404" s="22"/>
      <c r="MF404" s="22"/>
      <c r="MG404" s="22"/>
      <c r="MH404" s="22"/>
      <c r="MI404" s="22"/>
      <c r="MJ404" s="22"/>
      <c r="MK404" s="22"/>
      <c r="ML404" s="22"/>
      <c r="MM404" s="22"/>
      <c r="MN404" s="22"/>
      <c r="MO404" s="22"/>
      <c r="MP404" s="22"/>
      <c r="MQ404" s="22"/>
      <c r="MR404" s="22"/>
      <c r="MS404" s="22"/>
      <c r="MT404" s="22"/>
      <c r="MU404" s="22"/>
      <c r="MV404" s="22"/>
      <c r="MW404" s="22"/>
      <c r="MX404" s="22"/>
      <c r="MY404" s="22"/>
      <c r="MZ404" s="22"/>
      <c r="NA404" s="22"/>
      <c r="NB404" s="22"/>
      <c r="NC404" s="22"/>
      <c r="ND404" s="22"/>
      <c r="NE404" s="22"/>
      <c r="NF404" s="22"/>
      <c r="NG404" s="22"/>
      <c r="NH404" s="22"/>
      <c r="NI404" s="22"/>
      <c r="NJ404" s="22"/>
      <c r="NK404" s="22"/>
      <c r="NL404" s="22"/>
      <c r="NM404" s="22"/>
      <c r="NN404" s="22"/>
      <c r="NO404" s="22"/>
      <c r="NP404" s="22"/>
      <c r="NQ404" s="22"/>
      <c r="NR404" s="22"/>
      <c r="NS404" s="22"/>
      <c r="NT404" s="22"/>
      <c r="NU404" s="22"/>
      <c r="NV404" s="22"/>
      <c r="NW404" s="22"/>
      <c r="NX404" s="22"/>
      <c r="NY404" s="22"/>
      <c r="NZ404" s="22"/>
      <c r="OA404" s="22"/>
      <c r="OB404" s="22"/>
      <c r="OC404" s="22"/>
      <c r="OD404" s="22"/>
      <c r="OE404" s="22"/>
      <c r="OF404" s="22"/>
      <c r="OG404" s="22"/>
      <c r="OH404" s="22"/>
      <c r="OI404" s="22"/>
      <c r="OJ404" s="22"/>
      <c r="OK404" s="22"/>
      <c r="OL404" s="22"/>
      <c r="OM404" s="22"/>
      <c r="ON404" s="22"/>
      <c r="OO404" s="22"/>
      <c r="OP404" s="22"/>
      <c r="OQ404" s="22"/>
      <c r="OR404" s="22"/>
      <c r="OS404" s="22"/>
      <c r="OT404" s="22"/>
      <c r="OU404" s="22"/>
      <c r="OV404" s="22"/>
      <c r="OW404" s="22"/>
      <c r="OX404" s="22"/>
      <c r="OY404" s="22"/>
      <c r="OZ404" s="22"/>
      <c r="PA404" s="22"/>
      <c r="PB404" s="22"/>
      <c r="PC404" s="22"/>
    </row>
    <row r="405" spans="28:419" x14ac:dyDescent="0.2">
      <c r="AB405" s="17"/>
      <c r="JQ405" s="22"/>
      <c r="JR405" s="22"/>
      <c r="JS405" s="22"/>
      <c r="JT405" s="22"/>
      <c r="JU405" s="22"/>
      <c r="JV405" s="22"/>
      <c r="JW405" s="22"/>
      <c r="JX405" s="22"/>
      <c r="JY405" s="22"/>
      <c r="JZ405" s="22"/>
      <c r="KA405" s="22"/>
      <c r="KB405" s="22"/>
      <c r="KC405" s="22"/>
      <c r="KD405" s="22"/>
      <c r="KE405" s="22"/>
      <c r="KF405" s="22"/>
      <c r="KG405" s="22"/>
      <c r="KH405" s="22"/>
      <c r="KI405" s="22"/>
      <c r="KJ405" s="22"/>
      <c r="KK405" s="22"/>
      <c r="KL405" s="22"/>
      <c r="KM405" s="22"/>
      <c r="KN405" s="22"/>
      <c r="KO405" s="22"/>
      <c r="KP405" s="22"/>
      <c r="KQ405" s="22"/>
      <c r="KR405" s="22"/>
      <c r="KS405" s="22"/>
      <c r="KT405" s="22"/>
      <c r="KU405" s="22"/>
      <c r="KV405" s="22"/>
      <c r="KW405" s="22"/>
      <c r="KX405" s="22"/>
      <c r="KY405" s="22"/>
      <c r="KZ405" s="22"/>
      <c r="LA405" s="22"/>
      <c r="LB405" s="22"/>
      <c r="LC405" s="22"/>
      <c r="LD405" s="22"/>
      <c r="LE405" s="22"/>
      <c r="LF405" s="22"/>
      <c r="LG405" s="22"/>
      <c r="LH405" s="22"/>
      <c r="LI405" s="22"/>
      <c r="LJ405" s="22"/>
      <c r="LK405" s="22"/>
      <c r="LL405" s="22"/>
      <c r="LM405" s="22"/>
      <c r="LN405" s="22"/>
      <c r="LO405" s="22"/>
      <c r="LP405" s="22"/>
      <c r="LQ405" s="22"/>
      <c r="LR405" s="22"/>
      <c r="LS405" s="22"/>
      <c r="LT405" s="22"/>
      <c r="LU405" s="22"/>
      <c r="LV405" s="22"/>
      <c r="LW405" s="22"/>
      <c r="LX405" s="22"/>
      <c r="LY405" s="22"/>
      <c r="LZ405" s="22"/>
      <c r="MA405" s="22"/>
      <c r="MB405" s="22"/>
      <c r="MC405" s="22"/>
      <c r="MD405" s="22"/>
      <c r="ME405" s="22"/>
      <c r="MF405" s="22"/>
      <c r="MG405" s="22"/>
      <c r="MH405" s="22"/>
      <c r="MI405" s="22"/>
      <c r="MJ405" s="22"/>
      <c r="MK405" s="22"/>
      <c r="ML405" s="22"/>
      <c r="MM405" s="22"/>
      <c r="MN405" s="22"/>
      <c r="MO405" s="22"/>
      <c r="MP405" s="22"/>
      <c r="MQ405" s="22"/>
      <c r="MR405" s="22"/>
      <c r="MS405" s="22"/>
      <c r="MT405" s="22"/>
      <c r="MU405" s="22"/>
      <c r="MV405" s="22"/>
      <c r="MW405" s="22"/>
      <c r="MX405" s="22"/>
      <c r="MY405" s="22"/>
      <c r="MZ405" s="22"/>
      <c r="NA405" s="22"/>
      <c r="NB405" s="22"/>
      <c r="NC405" s="22"/>
      <c r="ND405" s="22"/>
      <c r="NE405" s="22"/>
      <c r="NF405" s="22"/>
      <c r="NG405" s="22"/>
      <c r="NH405" s="22"/>
      <c r="NI405" s="22"/>
      <c r="NJ405" s="22"/>
      <c r="NK405" s="22"/>
      <c r="NL405" s="22"/>
      <c r="NM405" s="22"/>
      <c r="NN405" s="22"/>
      <c r="NO405" s="22"/>
      <c r="NP405" s="22"/>
      <c r="NQ405" s="22"/>
      <c r="NR405" s="22"/>
      <c r="NS405" s="22"/>
      <c r="NT405" s="22"/>
      <c r="NU405" s="22"/>
      <c r="NV405" s="22"/>
      <c r="NW405" s="22"/>
      <c r="NX405" s="22"/>
      <c r="NY405" s="22"/>
      <c r="NZ405" s="22"/>
      <c r="OA405" s="22"/>
      <c r="OB405" s="22"/>
      <c r="OC405" s="22"/>
      <c r="OD405" s="22"/>
      <c r="OE405" s="22"/>
      <c r="OF405" s="22"/>
      <c r="OG405" s="22"/>
      <c r="OH405" s="22"/>
      <c r="OI405" s="22"/>
      <c r="OJ405" s="22"/>
      <c r="OK405" s="22"/>
      <c r="OL405" s="22"/>
      <c r="OM405" s="22"/>
      <c r="ON405" s="22"/>
      <c r="OO405" s="22"/>
      <c r="OP405" s="22"/>
      <c r="OQ405" s="22"/>
      <c r="OR405" s="22"/>
      <c r="OS405" s="22"/>
      <c r="OT405" s="22"/>
      <c r="OU405" s="22"/>
      <c r="OV405" s="22"/>
      <c r="OW405" s="22"/>
      <c r="OX405" s="22"/>
      <c r="OY405" s="22"/>
      <c r="OZ405" s="22"/>
      <c r="PA405" s="22"/>
      <c r="PB405" s="22"/>
      <c r="PC405" s="22"/>
    </row>
    <row r="406" spans="28:419" x14ac:dyDescent="0.2">
      <c r="AB406" s="17"/>
      <c r="JQ406" s="22"/>
      <c r="JR406" s="22"/>
      <c r="JS406" s="22"/>
      <c r="JT406" s="22"/>
      <c r="JU406" s="22"/>
      <c r="JV406" s="22"/>
      <c r="JW406" s="22"/>
      <c r="JX406" s="22"/>
      <c r="JY406" s="22"/>
      <c r="JZ406" s="22"/>
      <c r="KA406" s="22"/>
      <c r="KB406" s="22"/>
      <c r="KC406" s="22"/>
      <c r="KD406" s="22"/>
      <c r="KE406" s="22"/>
      <c r="KF406" s="22"/>
      <c r="KG406" s="22"/>
      <c r="KH406" s="22"/>
      <c r="KI406" s="22"/>
      <c r="KJ406" s="22"/>
      <c r="KK406" s="22"/>
      <c r="KL406" s="22"/>
      <c r="KM406" s="22"/>
      <c r="KN406" s="22"/>
      <c r="KO406" s="22"/>
      <c r="KP406" s="22"/>
      <c r="KQ406" s="22"/>
      <c r="KR406" s="22"/>
      <c r="KS406" s="22"/>
      <c r="KT406" s="22"/>
      <c r="KU406" s="22"/>
      <c r="KV406" s="22"/>
      <c r="KW406" s="22"/>
      <c r="KX406" s="22"/>
      <c r="KY406" s="22"/>
      <c r="KZ406" s="22"/>
      <c r="LA406" s="22"/>
      <c r="LB406" s="22"/>
      <c r="LC406" s="22"/>
      <c r="LD406" s="22"/>
      <c r="LE406" s="22"/>
      <c r="LF406" s="22"/>
      <c r="LG406" s="22"/>
      <c r="LH406" s="22"/>
      <c r="LI406" s="22"/>
      <c r="LJ406" s="22"/>
      <c r="LK406" s="22"/>
      <c r="LL406" s="22"/>
      <c r="LM406" s="22"/>
      <c r="LN406" s="22"/>
      <c r="LO406" s="22"/>
      <c r="LP406" s="22"/>
      <c r="LQ406" s="22"/>
      <c r="LR406" s="22"/>
      <c r="LS406" s="22"/>
      <c r="LT406" s="22"/>
      <c r="LU406" s="22"/>
      <c r="LV406" s="22"/>
      <c r="LW406" s="22"/>
      <c r="LX406" s="22"/>
      <c r="LY406" s="22"/>
      <c r="LZ406" s="22"/>
      <c r="MA406" s="22"/>
      <c r="MB406" s="22"/>
      <c r="MC406" s="22"/>
      <c r="MD406" s="22"/>
      <c r="ME406" s="22"/>
      <c r="MF406" s="22"/>
      <c r="MG406" s="22"/>
      <c r="MH406" s="22"/>
      <c r="MI406" s="22"/>
      <c r="MJ406" s="22"/>
      <c r="MK406" s="22"/>
      <c r="ML406" s="22"/>
      <c r="MM406" s="22"/>
      <c r="MN406" s="22"/>
      <c r="MO406" s="22"/>
      <c r="MP406" s="22"/>
      <c r="MQ406" s="22"/>
      <c r="MR406" s="22"/>
      <c r="MS406" s="22"/>
      <c r="MT406" s="22"/>
      <c r="MU406" s="22"/>
      <c r="MV406" s="22"/>
      <c r="MW406" s="22"/>
      <c r="MX406" s="22"/>
      <c r="MY406" s="22"/>
      <c r="MZ406" s="22"/>
      <c r="NA406" s="22"/>
      <c r="NB406" s="22"/>
      <c r="NC406" s="22"/>
      <c r="ND406" s="22"/>
      <c r="NE406" s="22"/>
      <c r="NF406" s="22"/>
      <c r="NG406" s="22"/>
      <c r="NH406" s="22"/>
      <c r="NI406" s="22"/>
      <c r="NJ406" s="22"/>
      <c r="NK406" s="22"/>
      <c r="NL406" s="22"/>
      <c r="NM406" s="22"/>
      <c r="NN406" s="22"/>
      <c r="NO406" s="22"/>
      <c r="NP406" s="22"/>
      <c r="NQ406" s="22"/>
      <c r="NR406" s="22"/>
      <c r="NS406" s="22"/>
      <c r="NT406" s="22"/>
      <c r="NU406" s="22"/>
      <c r="NV406" s="22"/>
      <c r="NW406" s="22"/>
      <c r="NX406" s="22"/>
      <c r="NY406" s="22"/>
      <c r="NZ406" s="22"/>
      <c r="OA406" s="22"/>
      <c r="OB406" s="22"/>
      <c r="OC406" s="22"/>
      <c r="OD406" s="22"/>
      <c r="OE406" s="22"/>
      <c r="OF406" s="22"/>
      <c r="OG406" s="22"/>
      <c r="OH406" s="22"/>
      <c r="OI406" s="22"/>
      <c r="OJ406" s="22"/>
      <c r="OK406" s="22"/>
      <c r="OL406" s="22"/>
      <c r="OM406" s="22"/>
      <c r="ON406" s="22"/>
      <c r="OO406" s="22"/>
      <c r="OP406" s="22"/>
      <c r="OQ406" s="22"/>
      <c r="OR406" s="22"/>
      <c r="OS406" s="22"/>
      <c r="OT406" s="22"/>
      <c r="OU406" s="22"/>
      <c r="OV406" s="22"/>
      <c r="OW406" s="22"/>
      <c r="OX406" s="22"/>
      <c r="OY406" s="22"/>
      <c r="OZ406" s="22"/>
      <c r="PA406" s="22"/>
      <c r="PB406" s="22"/>
      <c r="PC406" s="22"/>
    </row>
    <row r="407" spans="28:419" x14ac:dyDescent="0.2">
      <c r="AB407" s="17"/>
      <c r="JQ407" s="22"/>
      <c r="JR407" s="22"/>
      <c r="JS407" s="22"/>
      <c r="JT407" s="22"/>
      <c r="JU407" s="22"/>
      <c r="JV407" s="22"/>
      <c r="JW407" s="22"/>
      <c r="JX407" s="22"/>
      <c r="JY407" s="22"/>
      <c r="JZ407" s="22"/>
      <c r="KA407" s="22"/>
      <c r="KB407" s="22"/>
      <c r="KC407" s="22"/>
      <c r="KD407" s="22"/>
      <c r="KE407" s="22"/>
      <c r="KF407" s="22"/>
      <c r="KG407" s="22"/>
      <c r="KH407" s="22"/>
      <c r="KI407" s="22"/>
      <c r="KJ407" s="22"/>
      <c r="KK407" s="22"/>
      <c r="KL407" s="22"/>
      <c r="KM407" s="22"/>
      <c r="KN407" s="22"/>
      <c r="KO407" s="22"/>
      <c r="KP407" s="22"/>
      <c r="KQ407" s="22"/>
      <c r="KR407" s="22"/>
      <c r="KS407" s="22"/>
      <c r="KT407" s="22"/>
      <c r="KU407" s="22"/>
      <c r="KV407" s="22"/>
      <c r="KW407" s="22"/>
      <c r="KX407" s="22"/>
      <c r="KY407" s="22"/>
      <c r="KZ407" s="22"/>
      <c r="LA407" s="22"/>
      <c r="LB407" s="22"/>
      <c r="LC407" s="22"/>
      <c r="LD407" s="22"/>
      <c r="LE407" s="22"/>
      <c r="LF407" s="22"/>
      <c r="LG407" s="22"/>
      <c r="LH407" s="22"/>
      <c r="LI407" s="22"/>
      <c r="LJ407" s="22"/>
      <c r="LK407" s="22"/>
      <c r="LL407" s="22"/>
      <c r="LM407" s="22"/>
      <c r="LN407" s="22"/>
      <c r="LO407" s="22"/>
      <c r="LP407" s="22"/>
      <c r="LQ407" s="22"/>
      <c r="LR407" s="22"/>
      <c r="LS407" s="22"/>
      <c r="LT407" s="22"/>
      <c r="LU407" s="22"/>
      <c r="LV407" s="22"/>
      <c r="LW407" s="22"/>
      <c r="LX407" s="22"/>
      <c r="LY407" s="22"/>
      <c r="LZ407" s="22"/>
      <c r="MA407" s="22"/>
      <c r="MB407" s="22"/>
      <c r="MC407" s="22"/>
      <c r="MD407" s="22"/>
      <c r="ME407" s="22"/>
      <c r="MF407" s="22"/>
      <c r="MG407" s="22"/>
      <c r="MH407" s="22"/>
      <c r="MI407" s="22"/>
      <c r="MJ407" s="22"/>
      <c r="MK407" s="22"/>
      <c r="ML407" s="22"/>
      <c r="MM407" s="22"/>
      <c r="MN407" s="22"/>
      <c r="MO407" s="22"/>
      <c r="MP407" s="22"/>
      <c r="MQ407" s="22"/>
      <c r="MR407" s="22"/>
      <c r="MS407" s="22"/>
      <c r="MT407" s="22"/>
      <c r="MU407" s="22"/>
      <c r="MV407" s="22"/>
      <c r="MW407" s="22"/>
      <c r="MX407" s="22"/>
      <c r="MY407" s="22"/>
      <c r="MZ407" s="22"/>
      <c r="NA407" s="22"/>
      <c r="NB407" s="22"/>
      <c r="NC407" s="22"/>
      <c r="ND407" s="22"/>
      <c r="NE407" s="22"/>
      <c r="NF407" s="22"/>
      <c r="NG407" s="22"/>
      <c r="NH407" s="22"/>
      <c r="NI407" s="22"/>
      <c r="NJ407" s="22"/>
      <c r="NK407" s="22"/>
      <c r="NL407" s="22"/>
      <c r="NM407" s="22"/>
      <c r="NN407" s="22"/>
      <c r="NO407" s="22"/>
      <c r="NP407" s="22"/>
      <c r="NQ407" s="22"/>
      <c r="NR407" s="22"/>
      <c r="NS407" s="22"/>
      <c r="NT407" s="22"/>
      <c r="NU407" s="22"/>
      <c r="NV407" s="22"/>
      <c r="NW407" s="22"/>
      <c r="NX407" s="22"/>
      <c r="NY407" s="22"/>
      <c r="NZ407" s="22"/>
      <c r="OA407" s="22"/>
      <c r="OB407" s="22"/>
      <c r="OC407" s="22"/>
      <c r="OD407" s="22"/>
      <c r="OE407" s="22"/>
      <c r="OF407" s="22"/>
      <c r="OG407" s="22"/>
      <c r="OH407" s="22"/>
      <c r="OI407" s="22"/>
      <c r="OJ407" s="22"/>
      <c r="OK407" s="22"/>
      <c r="OL407" s="22"/>
      <c r="OM407" s="22"/>
      <c r="ON407" s="22"/>
      <c r="OO407" s="22"/>
      <c r="OP407" s="22"/>
      <c r="OQ407" s="22"/>
      <c r="OR407" s="22"/>
      <c r="OS407" s="22"/>
      <c r="OT407" s="22"/>
      <c r="OU407" s="22"/>
      <c r="OV407" s="22"/>
      <c r="OW407" s="22"/>
      <c r="OX407" s="22"/>
      <c r="OY407" s="22"/>
      <c r="OZ407" s="22"/>
      <c r="PA407" s="22"/>
      <c r="PB407" s="22"/>
      <c r="PC407" s="22"/>
    </row>
    <row r="408" spans="28:419" x14ac:dyDescent="0.2">
      <c r="AB408" s="17"/>
      <c r="JQ408" s="22"/>
      <c r="JR408" s="22"/>
      <c r="JS408" s="22"/>
      <c r="JT408" s="22"/>
      <c r="JU408" s="22"/>
      <c r="JV408" s="22"/>
      <c r="JW408" s="22"/>
      <c r="JX408" s="22"/>
      <c r="JY408" s="22"/>
      <c r="JZ408" s="22"/>
      <c r="KA408" s="22"/>
      <c r="KB408" s="22"/>
      <c r="KC408" s="22"/>
      <c r="KD408" s="22"/>
      <c r="KE408" s="22"/>
      <c r="KF408" s="22"/>
      <c r="KG408" s="22"/>
      <c r="KH408" s="22"/>
      <c r="KI408" s="22"/>
      <c r="KJ408" s="22"/>
      <c r="KK408" s="22"/>
      <c r="KL408" s="22"/>
      <c r="KM408" s="22"/>
      <c r="KN408" s="22"/>
      <c r="KO408" s="22"/>
      <c r="KP408" s="22"/>
      <c r="KQ408" s="22"/>
      <c r="KR408" s="22"/>
      <c r="KS408" s="22"/>
      <c r="KT408" s="22"/>
      <c r="KU408" s="22"/>
      <c r="KV408" s="22"/>
      <c r="KW408" s="22"/>
      <c r="KX408" s="22"/>
      <c r="KY408" s="22"/>
      <c r="KZ408" s="22"/>
      <c r="LA408" s="22"/>
      <c r="LB408" s="22"/>
      <c r="LC408" s="22"/>
      <c r="LD408" s="22"/>
      <c r="LE408" s="22"/>
      <c r="LF408" s="22"/>
      <c r="LG408" s="22"/>
      <c r="LH408" s="22"/>
      <c r="LI408" s="22"/>
      <c r="LJ408" s="22"/>
      <c r="LK408" s="22"/>
      <c r="LL408" s="22"/>
      <c r="LM408" s="22"/>
      <c r="LN408" s="22"/>
      <c r="LO408" s="22"/>
      <c r="LP408" s="22"/>
      <c r="LQ408" s="22"/>
      <c r="LR408" s="22"/>
      <c r="LS408" s="22"/>
      <c r="LT408" s="22"/>
      <c r="LU408" s="22"/>
      <c r="LV408" s="22"/>
      <c r="LW408" s="22"/>
      <c r="LX408" s="22"/>
      <c r="LY408" s="22"/>
      <c r="LZ408" s="22"/>
      <c r="MA408" s="22"/>
      <c r="MB408" s="22"/>
      <c r="MC408" s="22"/>
      <c r="MD408" s="22"/>
      <c r="ME408" s="22"/>
      <c r="MF408" s="22"/>
      <c r="MG408" s="22"/>
      <c r="MH408" s="22"/>
      <c r="MI408" s="22"/>
      <c r="MJ408" s="22"/>
      <c r="MK408" s="22"/>
      <c r="ML408" s="22"/>
      <c r="MM408" s="22"/>
      <c r="MN408" s="22"/>
      <c r="MO408" s="22"/>
      <c r="MP408" s="22"/>
      <c r="MQ408" s="22"/>
      <c r="MR408" s="22"/>
      <c r="MS408" s="22"/>
      <c r="MT408" s="22"/>
      <c r="MU408" s="22"/>
      <c r="MV408" s="22"/>
      <c r="MW408" s="22"/>
      <c r="MX408" s="22"/>
      <c r="MY408" s="22"/>
      <c r="MZ408" s="22"/>
      <c r="NA408" s="22"/>
      <c r="NB408" s="22"/>
      <c r="NC408" s="22"/>
      <c r="ND408" s="22"/>
      <c r="NE408" s="22"/>
      <c r="NF408" s="22"/>
      <c r="NG408" s="22"/>
      <c r="NH408" s="22"/>
      <c r="NI408" s="22"/>
      <c r="NJ408" s="22"/>
      <c r="NK408" s="22"/>
      <c r="NL408" s="22"/>
      <c r="NM408" s="22"/>
      <c r="NN408" s="22"/>
      <c r="NO408" s="22"/>
      <c r="NP408" s="22"/>
      <c r="NQ408" s="22"/>
      <c r="NR408" s="22"/>
      <c r="NS408" s="22"/>
      <c r="NT408" s="22"/>
      <c r="NU408" s="22"/>
      <c r="NV408" s="22"/>
      <c r="NW408" s="22"/>
      <c r="NX408" s="22"/>
      <c r="NY408" s="22"/>
      <c r="NZ408" s="22"/>
      <c r="OA408" s="22"/>
      <c r="OB408" s="22"/>
      <c r="OC408" s="22"/>
      <c r="OD408" s="22"/>
      <c r="OE408" s="22"/>
      <c r="OF408" s="22"/>
      <c r="OG408" s="22"/>
      <c r="OH408" s="22"/>
      <c r="OI408" s="22"/>
      <c r="OJ408" s="22"/>
      <c r="OK408" s="22"/>
      <c r="OL408" s="22"/>
      <c r="OM408" s="22"/>
      <c r="ON408" s="22"/>
      <c r="OO408" s="22"/>
      <c r="OP408" s="22"/>
      <c r="OQ408" s="22"/>
      <c r="OR408" s="22"/>
      <c r="OS408" s="22"/>
      <c r="OT408" s="22"/>
      <c r="OU408" s="22"/>
      <c r="OV408" s="22"/>
      <c r="OW408" s="22"/>
      <c r="OX408" s="22"/>
      <c r="OY408" s="22"/>
      <c r="OZ408" s="22"/>
      <c r="PA408" s="22"/>
      <c r="PB408" s="22"/>
      <c r="PC408" s="22"/>
    </row>
    <row r="409" spans="28:419" x14ac:dyDescent="0.2">
      <c r="AB409" s="17"/>
      <c r="JQ409" s="22"/>
      <c r="JR409" s="22"/>
      <c r="JS409" s="22"/>
      <c r="JT409" s="22"/>
      <c r="JU409" s="22"/>
      <c r="JV409" s="22"/>
      <c r="JW409" s="22"/>
      <c r="JX409" s="22"/>
      <c r="JY409" s="22"/>
      <c r="JZ409" s="22"/>
      <c r="KA409" s="22"/>
      <c r="KB409" s="22"/>
      <c r="KC409" s="22"/>
      <c r="KD409" s="22"/>
      <c r="KE409" s="22"/>
      <c r="KF409" s="22"/>
      <c r="KG409" s="22"/>
      <c r="KH409" s="22"/>
      <c r="KI409" s="22"/>
      <c r="KJ409" s="22"/>
      <c r="KK409" s="22"/>
      <c r="KL409" s="22"/>
      <c r="KM409" s="22"/>
      <c r="KN409" s="22"/>
      <c r="KO409" s="22"/>
      <c r="KP409" s="22"/>
      <c r="KQ409" s="22"/>
      <c r="KR409" s="22"/>
      <c r="KS409" s="22"/>
      <c r="KT409" s="22"/>
      <c r="KU409" s="22"/>
      <c r="KV409" s="22"/>
      <c r="KW409" s="22"/>
      <c r="KX409" s="22"/>
      <c r="KY409" s="22"/>
      <c r="KZ409" s="22"/>
      <c r="LA409" s="22"/>
      <c r="LB409" s="22"/>
      <c r="LC409" s="22"/>
      <c r="LD409" s="22"/>
      <c r="LE409" s="22"/>
      <c r="LF409" s="22"/>
      <c r="LG409" s="22"/>
      <c r="LH409" s="22"/>
      <c r="LI409" s="22"/>
      <c r="LJ409" s="22"/>
      <c r="LK409" s="22"/>
      <c r="LL409" s="22"/>
      <c r="LM409" s="22"/>
      <c r="LN409" s="22"/>
      <c r="LO409" s="22"/>
      <c r="LP409" s="22"/>
      <c r="LQ409" s="22"/>
      <c r="LR409" s="22"/>
      <c r="LS409" s="22"/>
      <c r="LT409" s="22"/>
      <c r="LU409" s="22"/>
      <c r="LV409" s="22"/>
      <c r="LW409" s="22"/>
      <c r="LX409" s="22"/>
      <c r="LY409" s="22"/>
      <c r="LZ409" s="22"/>
      <c r="MA409" s="22"/>
      <c r="MB409" s="22"/>
      <c r="MC409" s="22"/>
      <c r="MD409" s="22"/>
      <c r="ME409" s="22"/>
      <c r="MF409" s="22"/>
      <c r="MG409" s="22"/>
      <c r="MH409" s="22"/>
      <c r="MI409" s="22"/>
      <c r="MJ409" s="22"/>
      <c r="MK409" s="22"/>
      <c r="ML409" s="22"/>
      <c r="MM409" s="22"/>
      <c r="MN409" s="22"/>
      <c r="MO409" s="22"/>
      <c r="MP409" s="22"/>
      <c r="MQ409" s="22"/>
      <c r="MR409" s="22"/>
      <c r="MS409" s="22"/>
      <c r="MT409" s="22"/>
      <c r="MU409" s="22"/>
      <c r="MV409" s="22"/>
      <c r="MW409" s="22"/>
      <c r="MX409" s="22"/>
      <c r="MY409" s="22"/>
      <c r="MZ409" s="22"/>
      <c r="NA409" s="22"/>
      <c r="NB409" s="22"/>
      <c r="NC409" s="22"/>
      <c r="ND409" s="22"/>
      <c r="NE409" s="22"/>
      <c r="NF409" s="22"/>
      <c r="NG409" s="22"/>
      <c r="NH409" s="22"/>
      <c r="NI409" s="22"/>
      <c r="NJ409" s="22"/>
      <c r="NK409" s="22"/>
      <c r="NL409" s="22"/>
      <c r="NM409" s="22"/>
      <c r="NN409" s="22"/>
      <c r="NO409" s="22"/>
      <c r="NP409" s="22"/>
      <c r="NQ409" s="22"/>
      <c r="NR409" s="22"/>
      <c r="NS409" s="22"/>
      <c r="NT409" s="22"/>
      <c r="NU409" s="22"/>
      <c r="NV409" s="22"/>
      <c r="NW409" s="22"/>
      <c r="NX409" s="22"/>
      <c r="NY409" s="22"/>
      <c r="NZ409" s="22"/>
      <c r="OA409" s="22"/>
      <c r="OB409" s="22"/>
      <c r="OC409" s="22"/>
      <c r="OD409" s="22"/>
      <c r="OE409" s="22"/>
      <c r="OF409" s="22"/>
      <c r="OG409" s="22"/>
      <c r="OH409" s="22"/>
      <c r="OI409" s="22"/>
      <c r="OJ409" s="22"/>
      <c r="OK409" s="22"/>
      <c r="OL409" s="22"/>
      <c r="OM409" s="22"/>
      <c r="ON409" s="22"/>
      <c r="OO409" s="22"/>
      <c r="OP409" s="22"/>
      <c r="OQ409" s="22"/>
      <c r="OR409" s="22"/>
      <c r="OS409" s="22"/>
      <c r="OT409" s="22"/>
      <c r="OU409" s="22"/>
      <c r="OV409" s="22"/>
      <c r="OW409" s="22"/>
      <c r="OX409" s="22"/>
      <c r="OY409" s="22"/>
      <c r="OZ409" s="22"/>
      <c r="PA409" s="22"/>
      <c r="PB409" s="22"/>
      <c r="PC409" s="22"/>
    </row>
    <row r="410" spans="28:419" x14ac:dyDescent="0.2">
      <c r="AB410" s="17"/>
      <c r="JQ410" s="22"/>
      <c r="JR410" s="22"/>
      <c r="JS410" s="22"/>
      <c r="JT410" s="22"/>
      <c r="JU410" s="22"/>
      <c r="JV410" s="22"/>
      <c r="JW410" s="22"/>
      <c r="JX410" s="22"/>
      <c r="JY410" s="22"/>
      <c r="JZ410" s="22"/>
      <c r="KA410" s="22"/>
      <c r="KB410" s="22"/>
      <c r="KC410" s="22"/>
      <c r="KD410" s="22"/>
      <c r="KE410" s="22"/>
      <c r="KF410" s="22"/>
      <c r="KG410" s="22"/>
      <c r="KH410" s="22"/>
      <c r="KI410" s="22"/>
      <c r="KJ410" s="22"/>
      <c r="KK410" s="22"/>
      <c r="KL410" s="22"/>
      <c r="KM410" s="22"/>
      <c r="KN410" s="22"/>
      <c r="KO410" s="22"/>
      <c r="KP410" s="22"/>
      <c r="KQ410" s="22"/>
      <c r="KR410" s="22"/>
      <c r="KS410" s="22"/>
      <c r="KT410" s="22"/>
      <c r="KU410" s="22"/>
      <c r="KV410" s="22"/>
      <c r="KW410" s="22"/>
      <c r="KX410" s="22"/>
      <c r="KY410" s="22"/>
      <c r="KZ410" s="22"/>
      <c r="LA410" s="22"/>
      <c r="LB410" s="22"/>
      <c r="LC410" s="22"/>
      <c r="LD410" s="22"/>
      <c r="LE410" s="22"/>
      <c r="LF410" s="22"/>
      <c r="LG410" s="22"/>
      <c r="LH410" s="22"/>
      <c r="LI410" s="22"/>
      <c r="LJ410" s="22"/>
      <c r="LK410" s="22"/>
      <c r="LL410" s="22"/>
      <c r="LM410" s="22"/>
      <c r="LN410" s="22"/>
      <c r="LO410" s="22"/>
      <c r="LP410" s="22"/>
      <c r="LQ410" s="22"/>
      <c r="LR410" s="22"/>
      <c r="LS410" s="22"/>
      <c r="LT410" s="22"/>
      <c r="LU410" s="22"/>
      <c r="LV410" s="22"/>
      <c r="LW410" s="22"/>
      <c r="LX410" s="22"/>
      <c r="LY410" s="22"/>
      <c r="LZ410" s="22"/>
      <c r="MA410" s="22"/>
      <c r="MB410" s="22"/>
      <c r="MC410" s="22"/>
      <c r="MD410" s="22"/>
      <c r="ME410" s="22"/>
      <c r="MF410" s="22"/>
      <c r="MG410" s="22"/>
      <c r="MH410" s="22"/>
      <c r="MI410" s="22"/>
      <c r="MJ410" s="22"/>
      <c r="MK410" s="22"/>
      <c r="ML410" s="22"/>
      <c r="MM410" s="22"/>
      <c r="MN410" s="22"/>
      <c r="MO410" s="22"/>
      <c r="MP410" s="22"/>
      <c r="MQ410" s="22"/>
      <c r="MR410" s="22"/>
      <c r="MS410" s="22"/>
      <c r="MT410" s="22"/>
      <c r="MU410" s="22"/>
      <c r="MV410" s="22"/>
      <c r="MW410" s="22"/>
      <c r="MX410" s="22"/>
      <c r="MY410" s="22"/>
      <c r="MZ410" s="22"/>
      <c r="NA410" s="22"/>
      <c r="NB410" s="22"/>
      <c r="NC410" s="22"/>
      <c r="ND410" s="22"/>
      <c r="NE410" s="22"/>
      <c r="NF410" s="22"/>
      <c r="NG410" s="22"/>
      <c r="NH410" s="22"/>
      <c r="NI410" s="22"/>
      <c r="NJ410" s="22"/>
      <c r="NK410" s="22"/>
      <c r="NL410" s="22"/>
      <c r="NM410" s="22"/>
      <c r="NN410" s="22"/>
      <c r="NO410" s="22"/>
      <c r="NP410" s="22"/>
      <c r="NQ410" s="22"/>
      <c r="NR410" s="22"/>
      <c r="NS410" s="22"/>
      <c r="NT410" s="22"/>
      <c r="NU410" s="22"/>
      <c r="NV410" s="22"/>
      <c r="NW410" s="22"/>
      <c r="NX410" s="22"/>
      <c r="NY410" s="22"/>
      <c r="NZ410" s="22"/>
      <c r="OA410" s="22"/>
      <c r="OB410" s="22"/>
      <c r="OC410" s="22"/>
      <c r="OD410" s="22"/>
      <c r="OE410" s="22"/>
      <c r="OF410" s="22"/>
      <c r="OG410" s="22"/>
      <c r="OH410" s="22"/>
      <c r="OI410" s="22"/>
      <c r="OJ410" s="22"/>
      <c r="OK410" s="22"/>
      <c r="OL410" s="22"/>
      <c r="OM410" s="22"/>
      <c r="ON410" s="22"/>
      <c r="OO410" s="22"/>
      <c r="OP410" s="22"/>
      <c r="OQ410" s="22"/>
      <c r="OR410" s="22"/>
      <c r="OS410" s="22"/>
      <c r="OT410" s="22"/>
      <c r="OU410" s="22"/>
      <c r="OV410" s="22"/>
      <c r="OW410" s="22"/>
      <c r="OX410" s="22"/>
      <c r="OY410" s="22"/>
      <c r="OZ410" s="22"/>
      <c r="PA410" s="22"/>
      <c r="PB410" s="22"/>
      <c r="PC410" s="22"/>
    </row>
    <row r="411" spans="28:419" x14ac:dyDescent="0.2">
      <c r="AB411" s="17"/>
      <c r="JQ411" s="22"/>
      <c r="JR411" s="22"/>
      <c r="JS411" s="22"/>
      <c r="JT411" s="22"/>
      <c r="JU411" s="22"/>
      <c r="JV411" s="22"/>
      <c r="JW411" s="22"/>
      <c r="JX411" s="22"/>
      <c r="JY411" s="22"/>
      <c r="JZ411" s="22"/>
      <c r="KA411" s="22"/>
      <c r="KB411" s="22"/>
      <c r="KC411" s="22"/>
      <c r="KD411" s="22"/>
      <c r="KE411" s="22"/>
      <c r="KF411" s="22"/>
      <c r="KG411" s="22"/>
      <c r="KH411" s="22"/>
      <c r="KI411" s="22"/>
      <c r="KJ411" s="22"/>
      <c r="KK411" s="22"/>
      <c r="KL411" s="22"/>
      <c r="KM411" s="22"/>
      <c r="KN411" s="22"/>
      <c r="KO411" s="22"/>
      <c r="KP411" s="22"/>
      <c r="KQ411" s="22"/>
      <c r="KR411" s="22"/>
      <c r="KS411" s="22"/>
      <c r="KT411" s="22"/>
      <c r="KU411" s="22"/>
      <c r="KV411" s="22"/>
      <c r="KW411" s="22"/>
      <c r="KX411" s="22"/>
      <c r="KY411" s="22"/>
      <c r="KZ411" s="22"/>
      <c r="LA411" s="22"/>
      <c r="LB411" s="22"/>
      <c r="LC411" s="22"/>
      <c r="LD411" s="22"/>
      <c r="LE411" s="22"/>
      <c r="LF411" s="22"/>
      <c r="LG411" s="22"/>
      <c r="LH411" s="22"/>
      <c r="LI411" s="22"/>
      <c r="LJ411" s="22"/>
      <c r="LK411" s="22"/>
      <c r="LL411" s="22"/>
      <c r="LM411" s="22"/>
      <c r="LN411" s="22"/>
      <c r="LO411" s="22"/>
      <c r="LP411" s="22"/>
      <c r="LQ411" s="22"/>
      <c r="LR411" s="22"/>
      <c r="LS411" s="22"/>
      <c r="LT411" s="22"/>
      <c r="LU411" s="22"/>
      <c r="LV411" s="22"/>
      <c r="LW411" s="22"/>
      <c r="LX411" s="22"/>
      <c r="LY411" s="22"/>
      <c r="LZ411" s="22"/>
      <c r="MA411" s="22"/>
      <c r="MB411" s="22"/>
      <c r="MC411" s="22"/>
      <c r="MD411" s="22"/>
      <c r="ME411" s="22"/>
      <c r="MF411" s="22"/>
      <c r="MG411" s="22"/>
      <c r="MH411" s="22"/>
      <c r="MI411" s="22"/>
      <c r="MJ411" s="22"/>
      <c r="MK411" s="22"/>
      <c r="ML411" s="22"/>
      <c r="MM411" s="22"/>
      <c r="MN411" s="22"/>
      <c r="MO411" s="22"/>
      <c r="MP411" s="22"/>
      <c r="MQ411" s="22"/>
      <c r="MR411" s="22"/>
      <c r="MS411" s="22"/>
      <c r="MT411" s="22"/>
      <c r="MU411" s="22"/>
      <c r="MV411" s="22"/>
      <c r="MW411" s="22"/>
      <c r="MX411" s="22"/>
      <c r="MY411" s="22"/>
      <c r="MZ411" s="22"/>
      <c r="NA411" s="22"/>
      <c r="NB411" s="22"/>
      <c r="NC411" s="22"/>
      <c r="ND411" s="22"/>
      <c r="NE411" s="22"/>
      <c r="NF411" s="22"/>
      <c r="NG411" s="22"/>
      <c r="NH411" s="22"/>
      <c r="NI411" s="22"/>
      <c r="NJ411" s="22"/>
      <c r="NK411" s="22"/>
      <c r="NL411" s="22"/>
      <c r="NM411" s="22"/>
      <c r="NN411" s="22"/>
      <c r="NO411" s="22"/>
      <c r="NP411" s="22"/>
      <c r="NQ411" s="22"/>
      <c r="NR411" s="22"/>
      <c r="NS411" s="22"/>
      <c r="NT411" s="22"/>
      <c r="NU411" s="22"/>
      <c r="NV411" s="22"/>
      <c r="NW411" s="22"/>
      <c r="NX411" s="22"/>
      <c r="NY411" s="22"/>
      <c r="NZ411" s="22"/>
      <c r="OA411" s="22"/>
      <c r="OB411" s="22"/>
      <c r="OC411" s="22"/>
      <c r="OD411" s="22"/>
      <c r="OE411" s="22"/>
      <c r="OF411" s="22"/>
      <c r="OG411" s="22"/>
      <c r="OH411" s="22"/>
      <c r="OI411" s="22"/>
      <c r="OJ411" s="22"/>
      <c r="OK411" s="22"/>
      <c r="OL411" s="22"/>
      <c r="OM411" s="22"/>
      <c r="ON411" s="22"/>
      <c r="OO411" s="22"/>
      <c r="OP411" s="22"/>
      <c r="OQ411" s="22"/>
      <c r="OR411" s="22"/>
      <c r="OS411" s="22"/>
      <c r="OT411" s="22"/>
      <c r="OU411" s="22"/>
      <c r="OV411" s="22"/>
      <c r="OW411" s="22"/>
      <c r="OX411" s="22"/>
      <c r="OY411" s="22"/>
      <c r="OZ411" s="22"/>
      <c r="PA411" s="22"/>
      <c r="PB411" s="22"/>
      <c r="PC411" s="22"/>
    </row>
    <row r="412" spans="28:419" x14ac:dyDescent="0.2">
      <c r="AB412" s="17"/>
      <c r="JQ412" s="22"/>
      <c r="JR412" s="22"/>
      <c r="JS412" s="22"/>
      <c r="JT412" s="22"/>
      <c r="JU412" s="22"/>
      <c r="JV412" s="22"/>
      <c r="JW412" s="22"/>
      <c r="JX412" s="22"/>
      <c r="JY412" s="22"/>
      <c r="JZ412" s="22"/>
      <c r="KA412" s="22"/>
      <c r="KB412" s="22"/>
      <c r="KC412" s="22"/>
      <c r="KD412" s="22"/>
      <c r="KE412" s="22"/>
      <c r="KF412" s="22"/>
      <c r="KG412" s="22"/>
      <c r="KH412" s="22"/>
      <c r="KI412" s="22"/>
      <c r="KJ412" s="22"/>
      <c r="KK412" s="22"/>
      <c r="KL412" s="22"/>
      <c r="KM412" s="22"/>
      <c r="KN412" s="22"/>
      <c r="KO412" s="22"/>
      <c r="KP412" s="22"/>
      <c r="KQ412" s="22"/>
      <c r="KR412" s="22"/>
      <c r="KS412" s="22"/>
      <c r="KT412" s="22"/>
      <c r="KU412" s="22"/>
      <c r="KV412" s="22"/>
      <c r="KW412" s="22"/>
      <c r="KX412" s="22"/>
      <c r="KY412" s="22"/>
      <c r="KZ412" s="22"/>
      <c r="LA412" s="22"/>
      <c r="LB412" s="22"/>
      <c r="LC412" s="22"/>
      <c r="LD412" s="22"/>
      <c r="LE412" s="22"/>
      <c r="LF412" s="22"/>
      <c r="LG412" s="22"/>
      <c r="LH412" s="22"/>
      <c r="LI412" s="22"/>
      <c r="LJ412" s="22"/>
      <c r="LK412" s="22"/>
      <c r="LL412" s="22"/>
      <c r="LM412" s="22"/>
      <c r="LN412" s="22"/>
      <c r="LO412" s="22"/>
      <c r="LP412" s="22"/>
      <c r="LQ412" s="22"/>
      <c r="LR412" s="22"/>
      <c r="LS412" s="22"/>
      <c r="LT412" s="22"/>
      <c r="LU412" s="22"/>
      <c r="LV412" s="22"/>
      <c r="LW412" s="22"/>
      <c r="LX412" s="22"/>
      <c r="LY412" s="22"/>
      <c r="LZ412" s="22"/>
      <c r="MA412" s="22"/>
      <c r="MB412" s="22"/>
      <c r="MC412" s="22"/>
      <c r="MD412" s="22"/>
      <c r="ME412" s="22"/>
      <c r="MF412" s="22"/>
      <c r="MG412" s="22"/>
      <c r="MH412" s="22"/>
      <c r="MI412" s="22"/>
      <c r="MJ412" s="22"/>
      <c r="MK412" s="22"/>
      <c r="ML412" s="22"/>
      <c r="MM412" s="22"/>
      <c r="MN412" s="22"/>
      <c r="MO412" s="22"/>
      <c r="MP412" s="22"/>
      <c r="MQ412" s="22"/>
      <c r="MR412" s="22"/>
      <c r="MS412" s="22"/>
      <c r="MT412" s="22"/>
      <c r="MU412" s="22"/>
      <c r="MV412" s="22"/>
      <c r="MW412" s="22"/>
      <c r="MX412" s="22"/>
      <c r="MY412" s="22"/>
      <c r="MZ412" s="22"/>
      <c r="NA412" s="22"/>
      <c r="NB412" s="22"/>
      <c r="NC412" s="22"/>
      <c r="ND412" s="22"/>
      <c r="NE412" s="22"/>
      <c r="NF412" s="22"/>
      <c r="NG412" s="22"/>
      <c r="NH412" s="22"/>
      <c r="NI412" s="22"/>
      <c r="NJ412" s="22"/>
      <c r="NK412" s="22"/>
      <c r="NL412" s="22"/>
      <c r="NM412" s="22"/>
      <c r="NN412" s="22"/>
      <c r="NO412" s="22"/>
      <c r="NP412" s="22"/>
      <c r="NQ412" s="22"/>
      <c r="NR412" s="22"/>
      <c r="NS412" s="22"/>
      <c r="NT412" s="22"/>
      <c r="NU412" s="22"/>
      <c r="NV412" s="22"/>
      <c r="NW412" s="22"/>
      <c r="NX412" s="22"/>
      <c r="NY412" s="22"/>
      <c r="NZ412" s="22"/>
      <c r="OA412" s="22"/>
      <c r="OB412" s="22"/>
      <c r="OC412" s="22"/>
      <c r="OD412" s="22"/>
      <c r="OE412" s="22"/>
      <c r="OF412" s="22"/>
      <c r="OG412" s="22"/>
      <c r="OH412" s="22"/>
      <c r="OI412" s="22"/>
      <c r="OJ412" s="22"/>
      <c r="OK412" s="22"/>
      <c r="OL412" s="22"/>
      <c r="OM412" s="22"/>
      <c r="ON412" s="22"/>
      <c r="OO412" s="22"/>
      <c r="OP412" s="22"/>
      <c r="OQ412" s="22"/>
      <c r="OR412" s="22"/>
      <c r="OS412" s="22"/>
      <c r="OT412" s="22"/>
      <c r="OU412" s="22"/>
      <c r="OV412" s="22"/>
      <c r="OW412" s="22"/>
      <c r="OX412" s="22"/>
      <c r="OY412" s="22"/>
      <c r="OZ412" s="22"/>
      <c r="PA412" s="22"/>
      <c r="PB412" s="22"/>
      <c r="PC412" s="22"/>
    </row>
    <row r="413" spans="28:419" x14ac:dyDescent="0.2">
      <c r="AB413" s="17"/>
      <c r="JQ413" s="22"/>
      <c r="JR413" s="22"/>
      <c r="JS413" s="22"/>
      <c r="JT413" s="22"/>
      <c r="JU413" s="22"/>
      <c r="JV413" s="22"/>
      <c r="JW413" s="22"/>
      <c r="JX413" s="22"/>
      <c r="JY413" s="22"/>
      <c r="JZ413" s="22"/>
      <c r="KA413" s="22"/>
      <c r="KB413" s="22"/>
      <c r="KC413" s="22"/>
      <c r="KD413" s="22"/>
      <c r="KE413" s="22"/>
      <c r="KF413" s="22"/>
      <c r="KG413" s="22"/>
      <c r="KH413" s="22"/>
      <c r="KI413" s="22"/>
      <c r="KJ413" s="22"/>
      <c r="KK413" s="22"/>
      <c r="KL413" s="22"/>
      <c r="KM413" s="22"/>
      <c r="KN413" s="22"/>
      <c r="KO413" s="22"/>
      <c r="KP413" s="22"/>
      <c r="KQ413" s="22"/>
      <c r="KR413" s="22"/>
      <c r="KS413" s="22"/>
      <c r="KT413" s="22"/>
      <c r="KU413" s="22"/>
      <c r="KV413" s="22"/>
      <c r="KW413" s="22"/>
      <c r="KX413" s="22"/>
      <c r="KY413" s="22"/>
      <c r="KZ413" s="22"/>
      <c r="LA413" s="22"/>
      <c r="LB413" s="22"/>
      <c r="LC413" s="22"/>
      <c r="LD413" s="22"/>
      <c r="LE413" s="22"/>
      <c r="LF413" s="22"/>
      <c r="LG413" s="22"/>
      <c r="LH413" s="22"/>
      <c r="LI413" s="22"/>
      <c r="LJ413" s="22"/>
      <c r="LK413" s="22"/>
      <c r="LL413" s="22"/>
      <c r="LM413" s="22"/>
      <c r="LN413" s="22"/>
      <c r="LO413" s="22"/>
      <c r="LP413" s="22"/>
      <c r="LQ413" s="22"/>
      <c r="LR413" s="22"/>
      <c r="LS413" s="22"/>
      <c r="LT413" s="22"/>
      <c r="LU413" s="22"/>
      <c r="LV413" s="22"/>
      <c r="LW413" s="22"/>
      <c r="LX413" s="22"/>
      <c r="LY413" s="22"/>
      <c r="LZ413" s="22"/>
      <c r="MA413" s="22"/>
      <c r="MB413" s="22"/>
      <c r="MC413" s="22"/>
      <c r="MD413" s="22"/>
      <c r="ME413" s="22"/>
      <c r="MF413" s="22"/>
      <c r="MG413" s="22"/>
      <c r="MH413" s="22"/>
      <c r="MI413" s="22"/>
      <c r="MJ413" s="22"/>
      <c r="MK413" s="22"/>
      <c r="ML413" s="22"/>
      <c r="MM413" s="22"/>
      <c r="MN413" s="22"/>
      <c r="MO413" s="22"/>
      <c r="MP413" s="22"/>
      <c r="MQ413" s="22"/>
      <c r="MR413" s="22"/>
      <c r="MS413" s="22"/>
      <c r="MT413" s="22"/>
      <c r="MU413" s="22"/>
      <c r="MV413" s="22"/>
      <c r="MW413" s="22"/>
      <c r="MX413" s="22"/>
      <c r="MY413" s="22"/>
      <c r="MZ413" s="22"/>
      <c r="NA413" s="22"/>
      <c r="NB413" s="22"/>
      <c r="NC413" s="22"/>
      <c r="ND413" s="22"/>
      <c r="NE413" s="22"/>
      <c r="NF413" s="22"/>
      <c r="NG413" s="22"/>
      <c r="NH413" s="22"/>
      <c r="NI413" s="22"/>
      <c r="NJ413" s="22"/>
      <c r="NK413" s="22"/>
      <c r="NL413" s="22"/>
      <c r="NM413" s="22"/>
      <c r="NN413" s="22"/>
      <c r="NO413" s="22"/>
      <c r="NP413" s="22"/>
      <c r="NQ413" s="22"/>
      <c r="NR413" s="22"/>
      <c r="NS413" s="22"/>
      <c r="NT413" s="22"/>
      <c r="NU413" s="22"/>
      <c r="NV413" s="22"/>
      <c r="NW413" s="22"/>
      <c r="NX413" s="22"/>
      <c r="NY413" s="22"/>
      <c r="NZ413" s="22"/>
      <c r="OA413" s="22"/>
      <c r="OB413" s="22"/>
      <c r="OC413" s="22"/>
      <c r="OD413" s="22"/>
      <c r="OE413" s="22"/>
      <c r="OF413" s="22"/>
      <c r="OG413" s="22"/>
      <c r="OH413" s="22"/>
      <c r="OI413" s="22"/>
      <c r="OJ413" s="22"/>
      <c r="OK413" s="22"/>
      <c r="OL413" s="22"/>
      <c r="OM413" s="22"/>
      <c r="ON413" s="22"/>
      <c r="OO413" s="22"/>
      <c r="OP413" s="22"/>
      <c r="OQ413" s="22"/>
      <c r="OR413" s="22"/>
      <c r="OS413" s="22"/>
      <c r="OT413" s="22"/>
      <c r="OU413" s="22"/>
      <c r="OV413" s="22"/>
      <c r="OW413" s="22"/>
      <c r="OX413" s="22"/>
      <c r="OY413" s="22"/>
      <c r="OZ413" s="22"/>
      <c r="PA413" s="22"/>
      <c r="PB413" s="22"/>
      <c r="PC413" s="22"/>
    </row>
    <row r="414" spans="28:419" x14ac:dyDescent="0.2">
      <c r="AB414" s="17"/>
      <c r="JQ414" s="22"/>
      <c r="JR414" s="22"/>
      <c r="JS414" s="22"/>
      <c r="JT414" s="22"/>
      <c r="JU414" s="22"/>
      <c r="JV414" s="22"/>
      <c r="JW414" s="22"/>
      <c r="JX414" s="22"/>
      <c r="JY414" s="22"/>
      <c r="JZ414" s="22"/>
      <c r="KA414" s="22"/>
      <c r="KB414" s="22"/>
      <c r="KC414" s="22"/>
      <c r="KD414" s="22"/>
      <c r="KE414" s="22"/>
      <c r="KF414" s="22"/>
      <c r="KG414" s="22"/>
      <c r="KH414" s="22"/>
      <c r="KI414" s="22"/>
      <c r="KJ414" s="22"/>
      <c r="KK414" s="22"/>
      <c r="KL414" s="22"/>
      <c r="KM414" s="22"/>
      <c r="KN414" s="22"/>
      <c r="KO414" s="22"/>
      <c r="KP414" s="22"/>
      <c r="KQ414" s="22"/>
      <c r="KR414" s="22"/>
      <c r="KS414" s="22"/>
      <c r="KT414" s="22"/>
      <c r="KU414" s="22"/>
      <c r="KV414" s="22"/>
      <c r="KW414" s="22"/>
      <c r="KX414" s="22"/>
      <c r="KY414" s="22"/>
      <c r="KZ414" s="22"/>
      <c r="LA414" s="22"/>
      <c r="LB414" s="22"/>
      <c r="LC414" s="22"/>
      <c r="LD414" s="22"/>
      <c r="LE414" s="22"/>
      <c r="LF414" s="22"/>
      <c r="LG414" s="22"/>
      <c r="LH414" s="22"/>
      <c r="LI414" s="22"/>
      <c r="LJ414" s="22"/>
      <c r="LK414" s="22"/>
      <c r="LL414" s="22"/>
      <c r="LM414" s="22"/>
      <c r="LN414" s="22"/>
      <c r="LO414" s="22"/>
      <c r="LP414" s="22"/>
      <c r="LQ414" s="22"/>
      <c r="LR414" s="22"/>
      <c r="LS414" s="22"/>
      <c r="LT414" s="22"/>
      <c r="LU414" s="22"/>
      <c r="LV414" s="22"/>
      <c r="LW414" s="22"/>
      <c r="LX414" s="22"/>
      <c r="LY414" s="22"/>
      <c r="LZ414" s="22"/>
      <c r="MA414" s="22"/>
      <c r="MB414" s="22"/>
      <c r="MC414" s="22"/>
      <c r="MD414" s="22"/>
      <c r="ME414" s="22"/>
      <c r="MF414" s="22"/>
      <c r="MG414" s="22"/>
      <c r="MH414" s="22"/>
      <c r="MI414" s="22"/>
      <c r="MJ414" s="22"/>
      <c r="MK414" s="22"/>
      <c r="ML414" s="22"/>
      <c r="MM414" s="22"/>
      <c r="MN414" s="22"/>
      <c r="MO414" s="22"/>
      <c r="MP414" s="22"/>
      <c r="MQ414" s="22"/>
      <c r="MR414" s="22"/>
      <c r="MS414" s="22"/>
      <c r="MT414" s="22"/>
      <c r="MU414" s="22"/>
      <c r="MV414" s="22"/>
      <c r="MW414" s="22"/>
      <c r="MX414" s="22"/>
      <c r="MY414" s="22"/>
      <c r="MZ414" s="22"/>
      <c r="NA414" s="22"/>
      <c r="NB414" s="22"/>
      <c r="NC414" s="22"/>
      <c r="ND414" s="22"/>
      <c r="NE414" s="22"/>
      <c r="NF414" s="22"/>
      <c r="NG414" s="22"/>
      <c r="NH414" s="22"/>
      <c r="NI414" s="22"/>
      <c r="NJ414" s="22"/>
      <c r="NK414" s="22"/>
      <c r="NL414" s="22"/>
      <c r="NM414" s="22"/>
      <c r="NN414" s="22"/>
      <c r="NO414" s="22"/>
      <c r="NP414" s="22"/>
      <c r="NQ414" s="22"/>
      <c r="NR414" s="22"/>
      <c r="NS414" s="22"/>
      <c r="NT414" s="22"/>
      <c r="NU414" s="22"/>
      <c r="NV414" s="22"/>
      <c r="NW414" s="22"/>
      <c r="NX414" s="22"/>
      <c r="NY414" s="22"/>
      <c r="NZ414" s="22"/>
      <c r="OA414" s="22"/>
      <c r="OB414" s="22"/>
      <c r="OC414" s="22"/>
      <c r="OD414" s="22"/>
      <c r="OE414" s="22"/>
      <c r="OF414" s="22"/>
      <c r="OG414" s="22"/>
      <c r="OH414" s="22"/>
      <c r="OI414" s="22"/>
      <c r="OJ414" s="22"/>
      <c r="OK414" s="22"/>
      <c r="OL414" s="22"/>
      <c r="OM414" s="22"/>
      <c r="ON414" s="22"/>
      <c r="OO414" s="22"/>
      <c r="OP414" s="22"/>
      <c r="OQ414" s="22"/>
      <c r="OR414" s="22"/>
      <c r="OS414" s="22"/>
      <c r="OT414" s="22"/>
      <c r="OU414" s="22"/>
      <c r="OV414" s="22"/>
      <c r="OW414" s="22"/>
      <c r="OX414" s="22"/>
      <c r="OY414" s="22"/>
      <c r="OZ414" s="22"/>
      <c r="PA414" s="22"/>
      <c r="PB414" s="22"/>
      <c r="PC414" s="22"/>
    </row>
    <row r="415" spans="28:419" x14ac:dyDescent="0.2">
      <c r="AB415" s="17"/>
      <c r="JQ415" s="22"/>
      <c r="JR415" s="22"/>
      <c r="JS415" s="22"/>
      <c r="JT415" s="22"/>
      <c r="JU415" s="22"/>
      <c r="JV415" s="22"/>
      <c r="JW415" s="22"/>
      <c r="JX415" s="22"/>
      <c r="JY415" s="22"/>
      <c r="JZ415" s="22"/>
      <c r="KA415" s="22"/>
      <c r="KB415" s="22"/>
      <c r="KC415" s="22"/>
      <c r="KD415" s="22"/>
      <c r="KE415" s="22"/>
      <c r="KF415" s="22"/>
      <c r="KG415" s="22"/>
      <c r="KH415" s="22"/>
      <c r="KI415" s="22"/>
      <c r="KJ415" s="22"/>
      <c r="KK415" s="22"/>
      <c r="KL415" s="22"/>
      <c r="KM415" s="22"/>
      <c r="KN415" s="22"/>
      <c r="KO415" s="22"/>
      <c r="KP415" s="22"/>
      <c r="KQ415" s="22"/>
      <c r="KR415" s="22"/>
      <c r="KS415" s="22"/>
      <c r="KT415" s="22"/>
      <c r="KU415" s="22"/>
      <c r="KV415" s="22"/>
      <c r="KW415" s="22"/>
      <c r="KX415" s="22"/>
      <c r="KY415" s="22"/>
      <c r="KZ415" s="22"/>
      <c r="LA415" s="22"/>
      <c r="LB415" s="22"/>
      <c r="LC415" s="22"/>
      <c r="LD415" s="22"/>
      <c r="LE415" s="22"/>
      <c r="LF415" s="22"/>
      <c r="LG415" s="22"/>
      <c r="LH415" s="22"/>
      <c r="LI415" s="22"/>
      <c r="LJ415" s="22"/>
      <c r="LK415" s="22"/>
      <c r="LL415" s="22"/>
      <c r="LM415" s="22"/>
      <c r="LN415" s="22"/>
      <c r="LO415" s="22"/>
      <c r="LP415" s="22"/>
      <c r="LQ415" s="22"/>
      <c r="LR415" s="22"/>
      <c r="LS415" s="22"/>
      <c r="LT415" s="22"/>
      <c r="LU415" s="22"/>
      <c r="LV415" s="22"/>
      <c r="LW415" s="22"/>
      <c r="LX415" s="22"/>
      <c r="LY415" s="22"/>
      <c r="LZ415" s="22"/>
      <c r="MA415" s="22"/>
      <c r="MB415" s="22"/>
      <c r="MC415" s="22"/>
      <c r="MD415" s="22"/>
      <c r="ME415" s="22"/>
      <c r="MF415" s="22"/>
      <c r="MG415" s="22"/>
      <c r="MH415" s="22"/>
      <c r="MI415" s="22"/>
      <c r="MJ415" s="22"/>
      <c r="MK415" s="22"/>
      <c r="ML415" s="22"/>
      <c r="MM415" s="22"/>
      <c r="MN415" s="22"/>
      <c r="MO415" s="22"/>
      <c r="MP415" s="22"/>
      <c r="MQ415" s="22"/>
      <c r="MR415" s="22"/>
      <c r="MS415" s="22"/>
      <c r="MT415" s="22"/>
      <c r="MU415" s="22"/>
      <c r="MV415" s="22"/>
      <c r="MW415" s="22"/>
      <c r="MX415" s="22"/>
      <c r="MY415" s="22"/>
      <c r="MZ415" s="22"/>
      <c r="NA415" s="22"/>
      <c r="NB415" s="22"/>
      <c r="NC415" s="22"/>
      <c r="ND415" s="22"/>
      <c r="NE415" s="22"/>
      <c r="NF415" s="22"/>
      <c r="NG415" s="22"/>
      <c r="NH415" s="22"/>
      <c r="NI415" s="22"/>
      <c r="NJ415" s="22"/>
      <c r="NK415" s="22"/>
      <c r="NL415" s="22"/>
      <c r="NM415" s="22"/>
      <c r="NN415" s="22"/>
      <c r="NO415" s="22"/>
      <c r="NP415" s="22"/>
      <c r="NQ415" s="22"/>
      <c r="NR415" s="22"/>
      <c r="NS415" s="22"/>
      <c r="NT415" s="22"/>
      <c r="NU415" s="22"/>
      <c r="NV415" s="22"/>
      <c r="NW415" s="22"/>
      <c r="NX415" s="22"/>
      <c r="NY415" s="22"/>
      <c r="NZ415" s="22"/>
      <c r="OA415" s="22"/>
      <c r="OB415" s="22"/>
      <c r="OC415" s="22"/>
      <c r="OD415" s="22"/>
      <c r="OE415" s="22"/>
      <c r="OF415" s="22"/>
      <c r="OG415" s="22"/>
      <c r="OH415" s="22"/>
      <c r="OI415" s="22"/>
      <c r="OJ415" s="22"/>
      <c r="OK415" s="22"/>
      <c r="OL415" s="22"/>
      <c r="OM415" s="22"/>
      <c r="ON415" s="22"/>
      <c r="OO415" s="22"/>
      <c r="OP415" s="22"/>
      <c r="OQ415" s="22"/>
      <c r="OR415" s="22"/>
      <c r="OS415" s="22"/>
      <c r="OT415" s="22"/>
      <c r="OU415" s="22"/>
      <c r="OV415" s="22"/>
      <c r="OW415" s="22"/>
      <c r="OX415" s="22"/>
      <c r="OY415" s="22"/>
      <c r="OZ415" s="22"/>
      <c r="PA415" s="22"/>
      <c r="PB415" s="22"/>
      <c r="PC415" s="22"/>
    </row>
    <row r="416" spans="28:419" x14ac:dyDescent="0.2">
      <c r="AB416" s="17"/>
      <c r="JQ416" s="22"/>
      <c r="JR416" s="22"/>
      <c r="JS416" s="22"/>
      <c r="JT416" s="22"/>
      <c r="JU416" s="22"/>
      <c r="JV416" s="22"/>
      <c r="JW416" s="22"/>
      <c r="JX416" s="22"/>
      <c r="JY416" s="22"/>
      <c r="JZ416" s="22"/>
      <c r="KA416" s="22"/>
      <c r="KB416" s="22"/>
      <c r="KC416" s="22"/>
      <c r="KD416" s="22"/>
      <c r="KE416" s="22"/>
      <c r="KF416" s="22"/>
      <c r="KG416" s="22"/>
      <c r="KH416" s="22"/>
      <c r="KI416" s="22"/>
      <c r="KJ416" s="22"/>
      <c r="KK416" s="22"/>
      <c r="KL416" s="22"/>
      <c r="KM416" s="22"/>
      <c r="KN416" s="22"/>
      <c r="KO416" s="22"/>
      <c r="KP416" s="22"/>
      <c r="KQ416" s="22"/>
      <c r="KR416" s="22"/>
      <c r="KS416" s="22"/>
      <c r="KT416" s="22"/>
      <c r="KU416" s="22"/>
      <c r="KV416" s="22"/>
      <c r="KW416" s="22"/>
      <c r="KX416" s="22"/>
      <c r="KY416" s="22"/>
      <c r="KZ416" s="22"/>
      <c r="LA416" s="22"/>
      <c r="LB416" s="22"/>
      <c r="LC416" s="22"/>
      <c r="LD416" s="22"/>
      <c r="LE416" s="22"/>
      <c r="LF416" s="22"/>
      <c r="LG416" s="22"/>
      <c r="LH416" s="22"/>
      <c r="LI416" s="22"/>
      <c r="LJ416" s="22"/>
      <c r="LK416" s="22"/>
      <c r="LL416" s="22"/>
      <c r="LM416" s="22"/>
      <c r="LN416" s="22"/>
      <c r="LO416" s="22"/>
      <c r="LP416" s="22"/>
      <c r="LQ416" s="22"/>
      <c r="LR416" s="22"/>
      <c r="LS416" s="22"/>
      <c r="LT416" s="22"/>
      <c r="LU416" s="22"/>
      <c r="LV416" s="22"/>
      <c r="LW416" s="22"/>
      <c r="LX416" s="22"/>
      <c r="LY416" s="22"/>
      <c r="LZ416" s="22"/>
      <c r="MA416" s="22"/>
      <c r="MB416" s="22"/>
      <c r="MC416" s="22"/>
      <c r="MD416" s="22"/>
      <c r="ME416" s="22"/>
      <c r="MF416" s="22"/>
      <c r="MG416" s="22"/>
      <c r="MH416" s="22"/>
      <c r="MI416" s="22"/>
      <c r="MJ416" s="22"/>
      <c r="MK416" s="22"/>
      <c r="ML416" s="22"/>
      <c r="MM416" s="22"/>
      <c r="MN416" s="22"/>
      <c r="MO416" s="22"/>
      <c r="MP416" s="22"/>
      <c r="MQ416" s="22"/>
      <c r="MR416" s="22"/>
      <c r="MS416" s="22"/>
      <c r="MT416" s="22"/>
      <c r="MU416" s="22"/>
      <c r="MV416" s="22"/>
      <c r="MW416" s="22"/>
      <c r="MX416" s="22"/>
      <c r="MY416" s="22"/>
      <c r="MZ416" s="22"/>
      <c r="NA416" s="22"/>
      <c r="NB416" s="22"/>
      <c r="NC416" s="22"/>
      <c r="ND416" s="22"/>
      <c r="NE416" s="22"/>
      <c r="NF416" s="22"/>
      <c r="NG416" s="22"/>
      <c r="NH416" s="22"/>
      <c r="NI416" s="22"/>
      <c r="NJ416" s="22"/>
      <c r="NK416" s="22"/>
      <c r="NL416" s="22"/>
      <c r="NM416" s="22"/>
      <c r="NN416" s="22"/>
      <c r="NO416" s="22"/>
      <c r="NP416" s="22"/>
      <c r="NQ416" s="22"/>
      <c r="NR416" s="22"/>
      <c r="NS416" s="22"/>
      <c r="NT416" s="22"/>
      <c r="NU416" s="22"/>
      <c r="NV416" s="22"/>
      <c r="NW416" s="22"/>
      <c r="NX416" s="22"/>
      <c r="NY416" s="22"/>
      <c r="NZ416" s="22"/>
      <c r="OA416" s="22"/>
      <c r="OB416" s="22"/>
      <c r="OC416" s="22"/>
      <c r="OD416" s="22"/>
      <c r="OE416" s="22"/>
      <c r="OF416" s="22"/>
      <c r="OG416" s="22"/>
      <c r="OH416" s="22"/>
      <c r="OI416" s="22"/>
      <c r="OJ416" s="22"/>
      <c r="OK416" s="22"/>
      <c r="OL416" s="22"/>
      <c r="OM416" s="22"/>
      <c r="ON416" s="22"/>
      <c r="OO416" s="22"/>
      <c r="OP416" s="22"/>
      <c r="OQ416" s="22"/>
      <c r="OR416" s="22"/>
      <c r="OS416" s="22"/>
      <c r="OT416" s="22"/>
      <c r="OU416" s="22"/>
      <c r="OV416" s="22"/>
      <c r="OW416" s="22"/>
      <c r="OX416" s="22"/>
      <c r="OY416" s="22"/>
      <c r="OZ416" s="22"/>
      <c r="PA416" s="22"/>
      <c r="PB416" s="22"/>
      <c r="PC416" s="22"/>
    </row>
    <row r="417" spans="28:419" x14ac:dyDescent="0.2">
      <c r="AB417" s="17"/>
      <c r="JQ417" s="22"/>
      <c r="JR417" s="22"/>
      <c r="JS417" s="22"/>
      <c r="JT417" s="22"/>
      <c r="JU417" s="22"/>
      <c r="JV417" s="22"/>
      <c r="JW417" s="22"/>
      <c r="JX417" s="22"/>
      <c r="JY417" s="22"/>
      <c r="JZ417" s="22"/>
      <c r="KA417" s="22"/>
      <c r="KB417" s="22"/>
      <c r="KC417" s="22"/>
      <c r="KD417" s="22"/>
      <c r="KE417" s="22"/>
      <c r="KF417" s="22"/>
      <c r="KG417" s="22"/>
      <c r="KH417" s="22"/>
      <c r="KI417" s="22"/>
      <c r="KJ417" s="22"/>
      <c r="KK417" s="22"/>
      <c r="KL417" s="22"/>
      <c r="KM417" s="22"/>
      <c r="KN417" s="22"/>
      <c r="KO417" s="22"/>
      <c r="KP417" s="22"/>
      <c r="KQ417" s="22"/>
      <c r="KR417" s="22"/>
      <c r="KS417" s="22"/>
      <c r="KT417" s="22"/>
      <c r="KU417" s="22"/>
      <c r="KV417" s="22"/>
      <c r="KW417" s="22"/>
      <c r="KX417" s="22"/>
      <c r="KY417" s="22"/>
      <c r="KZ417" s="22"/>
      <c r="LA417" s="22"/>
      <c r="LB417" s="22"/>
      <c r="LC417" s="22"/>
      <c r="LD417" s="22"/>
      <c r="LE417" s="22"/>
      <c r="LF417" s="22"/>
      <c r="LG417" s="22"/>
      <c r="LH417" s="22"/>
      <c r="LI417" s="22"/>
      <c r="LJ417" s="22"/>
      <c r="LK417" s="22"/>
      <c r="LL417" s="22"/>
      <c r="LM417" s="22"/>
      <c r="LN417" s="22"/>
      <c r="LO417" s="22"/>
      <c r="LP417" s="22"/>
      <c r="LQ417" s="22"/>
      <c r="LR417" s="22"/>
      <c r="LS417" s="22"/>
      <c r="LT417" s="22"/>
      <c r="LU417" s="22"/>
      <c r="LV417" s="22"/>
      <c r="LW417" s="22"/>
      <c r="LX417" s="22"/>
      <c r="LY417" s="22"/>
      <c r="LZ417" s="22"/>
      <c r="MA417" s="22"/>
      <c r="MB417" s="22"/>
      <c r="MC417" s="22"/>
      <c r="MD417" s="22"/>
      <c r="ME417" s="22"/>
      <c r="MF417" s="22"/>
      <c r="MG417" s="22"/>
      <c r="MH417" s="22"/>
      <c r="MI417" s="22"/>
      <c r="MJ417" s="22"/>
      <c r="MK417" s="22"/>
      <c r="ML417" s="22"/>
      <c r="MM417" s="22"/>
      <c r="MN417" s="22"/>
      <c r="MO417" s="22"/>
      <c r="MP417" s="22"/>
      <c r="MQ417" s="22"/>
      <c r="MR417" s="22"/>
      <c r="MS417" s="22"/>
      <c r="MT417" s="22"/>
      <c r="MU417" s="22"/>
      <c r="MV417" s="22"/>
      <c r="MW417" s="22"/>
      <c r="MX417" s="22"/>
      <c r="MY417" s="22"/>
      <c r="MZ417" s="22"/>
      <c r="NA417" s="22"/>
      <c r="NB417" s="22"/>
      <c r="NC417" s="22"/>
      <c r="ND417" s="22"/>
      <c r="NE417" s="22"/>
      <c r="NF417" s="22"/>
      <c r="NG417" s="22"/>
      <c r="NH417" s="22"/>
      <c r="NI417" s="22"/>
      <c r="NJ417" s="22"/>
      <c r="NK417" s="22"/>
      <c r="NL417" s="22"/>
      <c r="NM417" s="22"/>
      <c r="NN417" s="22"/>
      <c r="NO417" s="22"/>
      <c r="NP417" s="22"/>
      <c r="NQ417" s="22"/>
      <c r="NR417" s="22"/>
      <c r="NS417" s="22"/>
      <c r="NT417" s="22"/>
      <c r="NU417" s="22"/>
      <c r="NV417" s="22"/>
      <c r="NW417" s="22"/>
      <c r="NX417" s="22"/>
      <c r="NY417" s="22"/>
      <c r="NZ417" s="22"/>
      <c r="OA417" s="22"/>
      <c r="OB417" s="22"/>
      <c r="OC417" s="22"/>
      <c r="OD417" s="22"/>
      <c r="OE417" s="22"/>
      <c r="OF417" s="22"/>
      <c r="OG417" s="22"/>
      <c r="OH417" s="22"/>
      <c r="OI417" s="22"/>
      <c r="OJ417" s="22"/>
      <c r="OK417" s="22"/>
      <c r="OL417" s="22"/>
      <c r="OM417" s="22"/>
      <c r="ON417" s="22"/>
      <c r="OO417" s="22"/>
      <c r="OP417" s="22"/>
      <c r="OQ417" s="22"/>
      <c r="OR417" s="22"/>
      <c r="OS417" s="22"/>
      <c r="OT417" s="22"/>
      <c r="OU417" s="22"/>
      <c r="OV417" s="22"/>
      <c r="OW417" s="22"/>
      <c r="OX417" s="22"/>
      <c r="OY417" s="22"/>
      <c r="OZ417" s="22"/>
      <c r="PA417" s="22"/>
      <c r="PB417" s="22"/>
      <c r="PC417" s="22"/>
    </row>
    <row r="418" spans="28:419" x14ac:dyDescent="0.2">
      <c r="AB418" s="17"/>
      <c r="JQ418" s="22"/>
      <c r="JR418" s="22"/>
      <c r="JS418" s="22"/>
      <c r="JT418" s="22"/>
      <c r="JU418" s="22"/>
      <c r="JV418" s="22"/>
      <c r="JW418" s="22"/>
      <c r="JX418" s="22"/>
      <c r="JY418" s="22"/>
      <c r="JZ418" s="22"/>
      <c r="KA418" s="22"/>
      <c r="KB418" s="22"/>
      <c r="KC418" s="22"/>
      <c r="KD418" s="22"/>
      <c r="KE418" s="22"/>
      <c r="KF418" s="22"/>
      <c r="KG418" s="22"/>
      <c r="KH418" s="22"/>
      <c r="KI418" s="22"/>
      <c r="KJ418" s="22"/>
      <c r="KK418" s="22"/>
      <c r="KL418" s="22"/>
      <c r="KM418" s="22"/>
      <c r="KN418" s="22"/>
      <c r="KO418" s="22"/>
      <c r="KP418" s="22"/>
      <c r="KQ418" s="22"/>
      <c r="KR418" s="22"/>
      <c r="KS418" s="22"/>
      <c r="KT418" s="22"/>
      <c r="KU418" s="22"/>
      <c r="KV418" s="22"/>
      <c r="KW418" s="22"/>
      <c r="KX418" s="22"/>
      <c r="KY418" s="22"/>
      <c r="KZ418" s="22"/>
      <c r="LA418" s="22"/>
      <c r="LB418" s="22"/>
      <c r="LC418" s="22"/>
      <c r="LD418" s="22"/>
      <c r="LE418" s="22"/>
      <c r="LF418" s="22"/>
      <c r="LG418" s="22"/>
      <c r="LH418" s="22"/>
      <c r="LI418" s="22"/>
      <c r="LJ418" s="22"/>
      <c r="LK418" s="22"/>
      <c r="LL418" s="22"/>
      <c r="LM418" s="22"/>
      <c r="LN418" s="22"/>
      <c r="LO418" s="22"/>
      <c r="LP418" s="22"/>
      <c r="LQ418" s="22"/>
      <c r="LR418" s="22"/>
      <c r="LS418" s="22"/>
      <c r="LT418" s="22"/>
      <c r="LU418" s="22"/>
      <c r="LV418" s="22"/>
      <c r="LW418" s="22"/>
      <c r="LX418" s="22"/>
      <c r="LY418" s="22"/>
      <c r="LZ418" s="22"/>
      <c r="MA418" s="22"/>
      <c r="MB418" s="22"/>
      <c r="MC418" s="22"/>
      <c r="MD418" s="22"/>
      <c r="ME418" s="22"/>
      <c r="MF418" s="22"/>
      <c r="MG418" s="22"/>
      <c r="MH418" s="22"/>
      <c r="MI418" s="22"/>
      <c r="MJ418" s="22"/>
      <c r="MK418" s="22"/>
      <c r="ML418" s="22"/>
      <c r="MM418" s="22"/>
      <c r="MN418" s="22"/>
      <c r="MO418" s="22"/>
      <c r="MP418" s="22"/>
      <c r="MQ418" s="22"/>
      <c r="MR418" s="22"/>
      <c r="MS418" s="22"/>
      <c r="MT418" s="22"/>
      <c r="MU418" s="22"/>
      <c r="MV418" s="22"/>
      <c r="MW418" s="22"/>
      <c r="MX418" s="22"/>
      <c r="MY418" s="22"/>
      <c r="MZ418" s="22"/>
      <c r="NA418" s="22"/>
      <c r="NB418" s="22"/>
      <c r="NC418" s="22"/>
      <c r="ND418" s="22"/>
      <c r="NE418" s="22"/>
      <c r="NF418" s="22"/>
      <c r="NG418" s="22"/>
      <c r="NH418" s="22"/>
      <c r="NI418" s="22"/>
      <c r="NJ418" s="22"/>
      <c r="NK418" s="22"/>
      <c r="NL418" s="22"/>
      <c r="NM418" s="22"/>
      <c r="NN418" s="22"/>
      <c r="NO418" s="22"/>
      <c r="NP418" s="22"/>
      <c r="NQ418" s="22"/>
      <c r="NR418" s="22"/>
      <c r="NS418" s="22"/>
      <c r="NT418" s="22"/>
      <c r="NU418" s="22"/>
      <c r="NV418" s="22"/>
      <c r="NW418" s="22"/>
      <c r="NX418" s="22"/>
      <c r="NY418" s="22"/>
      <c r="NZ418" s="22"/>
      <c r="OA418" s="22"/>
      <c r="OB418" s="22"/>
      <c r="OC418" s="22"/>
      <c r="OD418" s="22"/>
      <c r="OE418" s="22"/>
      <c r="OF418" s="22"/>
      <c r="OG418" s="22"/>
      <c r="OH418" s="22"/>
      <c r="OI418" s="22"/>
      <c r="OJ418" s="22"/>
      <c r="OK418" s="22"/>
      <c r="OL418" s="22"/>
      <c r="OM418" s="22"/>
      <c r="ON418" s="22"/>
      <c r="OO418" s="22"/>
      <c r="OP418" s="22"/>
      <c r="OQ418" s="22"/>
      <c r="OR418" s="22"/>
      <c r="OS418" s="22"/>
      <c r="OT418" s="22"/>
      <c r="OU418" s="22"/>
      <c r="OV418" s="22"/>
      <c r="OW418" s="22"/>
      <c r="OX418" s="22"/>
      <c r="OY418" s="22"/>
      <c r="OZ418" s="22"/>
      <c r="PA418" s="22"/>
      <c r="PB418" s="22"/>
      <c r="PC418" s="22"/>
    </row>
    <row r="419" spans="28:419" x14ac:dyDescent="0.2">
      <c r="AB419" s="17"/>
      <c r="JQ419" s="22"/>
      <c r="JR419" s="22"/>
      <c r="JS419" s="22"/>
      <c r="JT419" s="22"/>
      <c r="JU419" s="22"/>
      <c r="JV419" s="22"/>
      <c r="JW419" s="22"/>
      <c r="JX419" s="22"/>
      <c r="JY419" s="22"/>
      <c r="JZ419" s="22"/>
      <c r="KA419" s="22"/>
      <c r="KB419" s="22"/>
      <c r="KC419" s="22"/>
      <c r="KD419" s="22"/>
      <c r="KE419" s="22"/>
      <c r="KF419" s="22"/>
      <c r="KG419" s="22"/>
      <c r="KH419" s="22"/>
      <c r="KI419" s="22"/>
      <c r="KJ419" s="22"/>
      <c r="KK419" s="22"/>
      <c r="KL419" s="22"/>
      <c r="KM419" s="22"/>
      <c r="KN419" s="22"/>
      <c r="KO419" s="22"/>
      <c r="KP419" s="22"/>
      <c r="KQ419" s="22"/>
      <c r="KR419" s="22"/>
      <c r="KS419" s="22"/>
      <c r="KT419" s="22"/>
      <c r="KU419" s="22"/>
      <c r="KV419" s="22"/>
      <c r="KW419" s="22"/>
      <c r="KX419" s="22"/>
      <c r="KY419" s="22"/>
      <c r="KZ419" s="22"/>
      <c r="LA419" s="22"/>
      <c r="LB419" s="22"/>
      <c r="LC419" s="22"/>
      <c r="LD419" s="22"/>
      <c r="LE419" s="22"/>
      <c r="LF419" s="22"/>
      <c r="LG419" s="22"/>
      <c r="LH419" s="22"/>
      <c r="LI419" s="22"/>
      <c r="LJ419" s="22"/>
      <c r="LK419" s="22"/>
      <c r="LL419" s="22"/>
      <c r="LM419" s="22"/>
      <c r="LN419" s="22"/>
      <c r="LO419" s="22"/>
      <c r="LP419" s="22"/>
      <c r="LQ419" s="22"/>
      <c r="LR419" s="22"/>
      <c r="LS419" s="22"/>
      <c r="LT419" s="22"/>
      <c r="LU419" s="22"/>
      <c r="LV419" s="22"/>
      <c r="LW419" s="22"/>
      <c r="LX419" s="22"/>
      <c r="LY419" s="22"/>
      <c r="LZ419" s="22"/>
      <c r="MA419" s="22"/>
      <c r="MB419" s="22"/>
      <c r="MC419" s="22"/>
      <c r="MD419" s="22"/>
      <c r="ME419" s="22"/>
      <c r="MF419" s="22"/>
      <c r="MG419" s="22"/>
      <c r="MH419" s="22"/>
      <c r="MI419" s="22"/>
      <c r="MJ419" s="22"/>
      <c r="MK419" s="22"/>
      <c r="ML419" s="22"/>
      <c r="MM419" s="22"/>
      <c r="MN419" s="22"/>
      <c r="MO419" s="22"/>
      <c r="MP419" s="22"/>
      <c r="MQ419" s="22"/>
      <c r="MR419" s="22"/>
      <c r="MS419" s="22"/>
      <c r="MT419" s="22"/>
      <c r="MU419" s="22"/>
      <c r="MV419" s="22"/>
      <c r="MW419" s="22"/>
      <c r="MX419" s="22"/>
      <c r="MY419" s="22"/>
      <c r="MZ419" s="22"/>
      <c r="NA419" s="22"/>
      <c r="NB419" s="22"/>
      <c r="NC419" s="22"/>
      <c r="ND419" s="22"/>
      <c r="NE419" s="22"/>
      <c r="NF419" s="22"/>
      <c r="NG419" s="22"/>
      <c r="NH419" s="22"/>
      <c r="NI419" s="22"/>
      <c r="NJ419" s="22"/>
      <c r="NK419" s="22"/>
      <c r="NL419" s="22"/>
      <c r="NM419" s="22"/>
      <c r="NN419" s="22"/>
      <c r="NO419" s="22"/>
      <c r="NP419" s="22"/>
      <c r="NQ419" s="22"/>
      <c r="NR419" s="22"/>
      <c r="NS419" s="22"/>
      <c r="NT419" s="22"/>
      <c r="NU419" s="22"/>
      <c r="NV419" s="22"/>
      <c r="NW419" s="22"/>
      <c r="NX419" s="22"/>
      <c r="NY419" s="22"/>
      <c r="NZ419" s="22"/>
      <c r="OA419" s="22"/>
      <c r="OB419" s="22"/>
      <c r="OC419" s="22"/>
      <c r="OD419" s="22"/>
      <c r="OE419" s="22"/>
      <c r="OF419" s="22"/>
      <c r="OG419" s="22"/>
      <c r="OH419" s="22"/>
      <c r="OI419" s="22"/>
      <c r="OJ419" s="22"/>
      <c r="OK419" s="22"/>
      <c r="OL419" s="22"/>
      <c r="OM419" s="22"/>
      <c r="ON419" s="22"/>
      <c r="OO419" s="22"/>
      <c r="OP419" s="22"/>
      <c r="OQ419" s="22"/>
      <c r="OR419" s="22"/>
      <c r="OS419" s="22"/>
      <c r="OT419" s="22"/>
      <c r="OU419" s="22"/>
      <c r="OV419" s="22"/>
      <c r="OW419" s="22"/>
      <c r="OX419" s="22"/>
      <c r="OY419" s="22"/>
      <c r="OZ419" s="22"/>
      <c r="PA419" s="22"/>
      <c r="PB419" s="22"/>
      <c r="PC419" s="22"/>
    </row>
    <row r="420" spans="28:419" x14ac:dyDescent="0.2">
      <c r="AB420" s="17"/>
      <c r="JQ420" s="22"/>
      <c r="JR420" s="22"/>
      <c r="JS420" s="22"/>
      <c r="JT420" s="22"/>
      <c r="JU420" s="22"/>
      <c r="JV420" s="22"/>
      <c r="JW420" s="22"/>
      <c r="JX420" s="22"/>
      <c r="JY420" s="22"/>
      <c r="JZ420" s="22"/>
      <c r="KA420" s="22"/>
      <c r="KB420" s="22"/>
      <c r="KC420" s="22"/>
      <c r="KD420" s="22"/>
      <c r="KE420" s="22"/>
      <c r="KF420" s="22"/>
      <c r="KG420" s="22"/>
      <c r="KH420" s="22"/>
      <c r="KI420" s="22"/>
      <c r="KJ420" s="22"/>
      <c r="KK420" s="22"/>
      <c r="KL420" s="22"/>
      <c r="KM420" s="22"/>
      <c r="KN420" s="22"/>
      <c r="KO420" s="22"/>
      <c r="KP420" s="22"/>
      <c r="KQ420" s="22"/>
      <c r="KR420" s="22"/>
      <c r="KS420" s="22"/>
      <c r="KT420" s="22"/>
      <c r="KU420" s="22"/>
      <c r="KV420" s="22"/>
      <c r="KW420" s="22"/>
      <c r="KX420" s="22"/>
      <c r="KY420" s="22"/>
      <c r="KZ420" s="22"/>
      <c r="LA420" s="22"/>
      <c r="LB420" s="22"/>
      <c r="LC420" s="22"/>
      <c r="LD420" s="22"/>
      <c r="LE420" s="22"/>
      <c r="LF420" s="22"/>
      <c r="LG420" s="22"/>
      <c r="LH420" s="22"/>
      <c r="LI420" s="22"/>
      <c r="LJ420" s="22"/>
      <c r="LK420" s="22"/>
      <c r="LL420" s="22"/>
      <c r="LM420" s="22"/>
      <c r="LN420" s="22"/>
      <c r="LO420" s="22"/>
      <c r="LP420" s="22"/>
      <c r="LQ420" s="22"/>
      <c r="LR420" s="22"/>
      <c r="LS420" s="22"/>
      <c r="LT420" s="22"/>
      <c r="LU420" s="22"/>
      <c r="LV420" s="22"/>
      <c r="LW420" s="22"/>
      <c r="LX420" s="22"/>
      <c r="LY420" s="22"/>
      <c r="LZ420" s="22"/>
      <c r="MA420" s="22"/>
      <c r="MB420" s="22"/>
      <c r="MC420" s="22"/>
      <c r="MD420" s="22"/>
      <c r="ME420" s="22"/>
      <c r="MF420" s="22"/>
      <c r="MG420" s="22"/>
      <c r="MH420" s="22"/>
      <c r="MI420" s="22"/>
      <c r="MJ420" s="22"/>
      <c r="MK420" s="22"/>
      <c r="ML420" s="22"/>
      <c r="MM420" s="22"/>
      <c r="MN420" s="22"/>
      <c r="MO420" s="22"/>
      <c r="MP420" s="22"/>
      <c r="MQ420" s="22"/>
      <c r="MR420" s="22"/>
      <c r="MS420" s="22"/>
      <c r="MT420" s="22"/>
      <c r="MU420" s="22"/>
      <c r="MV420" s="22"/>
      <c r="MW420" s="22"/>
      <c r="MX420" s="22"/>
      <c r="MY420" s="22"/>
      <c r="MZ420" s="22"/>
      <c r="NA420" s="22"/>
      <c r="NB420" s="22"/>
      <c r="NC420" s="22"/>
      <c r="ND420" s="22"/>
      <c r="NE420" s="22"/>
      <c r="NF420" s="22"/>
      <c r="NG420" s="22"/>
      <c r="NH420" s="22"/>
      <c r="NI420" s="22"/>
      <c r="NJ420" s="22"/>
      <c r="NK420" s="22"/>
      <c r="NL420" s="22"/>
      <c r="NM420" s="22"/>
      <c r="NN420" s="22"/>
      <c r="NO420" s="22"/>
      <c r="NP420" s="22"/>
      <c r="NQ420" s="22"/>
      <c r="NR420" s="22"/>
      <c r="NS420" s="22"/>
      <c r="NT420" s="22"/>
      <c r="NU420" s="22"/>
      <c r="NV420" s="22"/>
      <c r="NW420" s="22"/>
      <c r="NX420" s="22"/>
      <c r="NY420" s="22"/>
      <c r="NZ420" s="22"/>
      <c r="OA420" s="22"/>
      <c r="OB420" s="22"/>
      <c r="OC420" s="22"/>
      <c r="OD420" s="22"/>
      <c r="OE420" s="22"/>
      <c r="OF420" s="22"/>
      <c r="OG420" s="22"/>
      <c r="OH420" s="22"/>
      <c r="OI420" s="22"/>
      <c r="OJ420" s="22"/>
      <c r="OK420" s="22"/>
      <c r="OL420" s="22"/>
      <c r="OM420" s="22"/>
      <c r="ON420" s="22"/>
      <c r="OO420" s="22"/>
      <c r="OP420" s="22"/>
      <c r="OQ420" s="22"/>
      <c r="OR420" s="22"/>
      <c r="OS420" s="22"/>
      <c r="OT420" s="22"/>
      <c r="OU420" s="22"/>
      <c r="OV420" s="22"/>
      <c r="OW420" s="22"/>
      <c r="OX420" s="22"/>
      <c r="OY420" s="22"/>
      <c r="OZ420" s="22"/>
      <c r="PA420" s="22"/>
      <c r="PB420" s="22"/>
      <c r="PC420" s="22"/>
    </row>
    <row r="421" spans="28:419" x14ac:dyDescent="0.2">
      <c r="AB421" s="17"/>
      <c r="JQ421" s="22"/>
      <c r="JR421" s="22"/>
      <c r="JS421" s="22"/>
      <c r="JT421" s="22"/>
      <c r="JU421" s="22"/>
      <c r="JV421" s="22"/>
      <c r="JW421" s="22"/>
      <c r="JX421" s="22"/>
      <c r="JY421" s="22"/>
      <c r="JZ421" s="22"/>
      <c r="KA421" s="22"/>
      <c r="KB421" s="22"/>
      <c r="KC421" s="22"/>
      <c r="KD421" s="22"/>
      <c r="KE421" s="22"/>
      <c r="KF421" s="22"/>
      <c r="KG421" s="22"/>
      <c r="KH421" s="22"/>
      <c r="KI421" s="22"/>
      <c r="KJ421" s="22"/>
      <c r="KK421" s="22"/>
      <c r="KL421" s="22"/>
      <c r="KM421" s="22"/>
      <c r="KN421" s="22"/>
      <c r="KO421" s="22"/>
      <c r="KP421" s="22"/>
      <c r="KQ421" s="22"/>
      <c r="KR421" s="22"/>
      <c r="KS421" s="22"/>
      <c r="KT421" s="22"/>
      <c r="KU421" s="22"/>
      <c r="KV421" s="22"/>
      <c r="KW421" s="22"/>
      <c r="KX421" s="22"/>
      <c r="KY421" s="22"/>
      <c r="KZ421" s="22"/>
      <c r="LA421" s="22"/>
      <c r="LB421" s="22"/>
      <c r="LC421" s="22"/>
      <c r="LD421" s="22"/>
      <c r="LE421" s="22"/>
      <c r="LF421" s="22"/>
      <c r="LG421" s="22"/>
      <c r="LH421" s="22"/>
      <c r="LI421" s="22"/>
      <c r="LJ421" s="22"/>
      <c r="LK421" s="22"/>
      <c r="LL421" s="22"/>
      <c r="LM421" s="22"/>
      <c r="LN421" s="22"/>
      <c r="LO421" s="22"/>
      <c r="LP421" s="22"/>
      <c r="LQ421" s="22"/>
      <c r="LR421" s="22"/>
      <c r="LS421" s="22"/>
      <c r="LT421" s="22"/>
      <c r="LU421" s="22"/>
      <c r="LV421" s="22"/>
      <c r="LW421" s="22"/>
      <c r="LX421" s="22"/>
      <c r="LY421" s="22"/>
      <c r="LZ421" s="22"/>
      <c r="MA421" s="22"/>
      <c r="MB421" s="22"/>
      <c r="MC421" s="22"/>
      <c r="MD421" s="22"/>
      <c r="ME421" s="22"/>
      <c r="MF421" s="22"/>
      <c r="MG421" s="22"/>
      <c r="MH421" s="22"/>
      <c r="MI421" s="22"/>
      <c r="MJ421" s="22"/>
      <c r="MK421" s="22"/>
      <c r="ML421" s="22"/>
      <c r="MM421" s="22"/>
      <c r="MN421" s="22"/>
      <c r="MO421" s="22"/>
      <c r="MP421" s="22"/>
      <c r="MQ421" s="22"/>
      <c r="MR421" s="22"/>
      <c r="MS421" s="22"/>
      <c r="MT421" s="22"/>
      <c r="MU421" s="22"/>
      <c r="MV421" s="22"/>
      <c r="MW421" s="22"/>
      <c r="MX421" s="22"/>
      <c r="MY421" s="22"/>
      <c r="MZ421" s="22"/>
      <c r="NA421" s="22"/>
      <c r="NB421" s="22"/>
      <c r="NC421" s="22"/>
      <c r="ND421" s="22"/>
      <c r="NE421" s="22"/>
      <c r="NF421" s="22"/>
      <c r="NG421" s="22"/>
      <c r="NH421" s="22"/>
      <c r="NI421" s="22"/>
      <c r="NJ421" s="22"/>
      <c r="NK421" s="22"/>
      <c r="NL421" s="22"/>
      <c r="NM421" s="22"/>
      <c r="NN421" s="22"/>
      <c r="NO421" s="22"/>
      <c r="NP421" s="22"/>
      <c r="NQ421" s="22"/>
      <c r="NR421" s="22"/>
      <c r="NS421" s="22"/>
      <c r="NT421" s="22"/>
      <c r="NU421" s="22"/>
      <c r="NV421" s="22"/>
      <c r="NW421" s="22"/>
      <c r="NX421" s="22"/>
      <c r="NY421" s="22"/>
      <c r="NZ421" s="22"/>
      <c r="OA421" s="22"/>
      <c r="OB421" s="22"/>
      <c r="OC421" s="22"/>
      <c r="OD421" s="22"/>
      <c r="OE421" s="22"/>
      <c r="OF421" s="22"/>
      <c r="OG421" s="22"/>
      <c r="OH421" s="22"/>
      <c r="OI421" s="22"/>
      <c r="OJ421" s="22"/>
      <c r="OK421" s="22"/>
      <c r="OL421" s="22"/>
      <c r="OM421" s="22"/>
      <c r="ON421" s="22"/>
      <c r="OO421" s="22"/>
      <c r="OP421" s="22"/>
      <c r="OQ421" s="22"/>
      <c r="OR421" s="22"/>
      <c r="OS421" s="22"/>
      <c r="OT421" s="22"/>
      <c r="OU421" s="22"/>
      <c r="OV421" s="22"/>
      <c r="OW421" s="22"/>
      <c r="OX421" s="22"/>
      <c r="OY421" s="22"/>
      <c r="OZ421" s="22"/>
      <c r="PA421" s="22"/>
      <c r="PB421" s="22"/>
      <c r="PC421" s="22"/>
    </row>
    <row r="422" spans="28:419" x14ac:dyDescent="0.2">
      <c r="AB422" s="17"/>
      <c r="JQ422" s="22"/>
      <c r="JR422" s="22"/>
      <c r="JS422" s="22"/>
      <c r="JT422" s="22"/>
      <c r="JU422" s="22"/>
      <c r="JV422" s="22"/>
      <c r="JW422" s="22"/>
      <c r="JX422" s="22"/>
      <c r="JY422" s="22"/>
      <c r="JZ422" s="22"/>
      <c r="KA422" s="22"/>
      <c r="KB422" s="22"/>
      <c r="KC422" s="22"/>
      <c r="KD422" s="22"/>
      <c r="KE422" s="22"/>
      <c r="KF422" s="22"/>
      <c r="KG422" s="22"/>
      <c r="KH422" s="22"/>
      <c r="KI422" s="22"/>
      <c r="KJ422" s="22"/>
      <c r="KK422" s="22"/>
      <c r="KL422" s="22"/>
      <c r="KM422" s="22"/>
      <c r="KN422" s="22"/>
      <c r="KO422" s="22"/>
      <c r="KP422" s="22"/>
      <c r="KQ422" s="22"/>
      <c r="KR422" s="22"/>
      <c r="KS422" s="22"/>
      <c r="KT422" s="22"/>
      <c r="KU422" s="22"/>
      <c r="KV422" s="22"/>
      <c r="KW422" s="22"/>
      <c r="KX422" s="22"/>
      <c r="KY422" s="22"/>
      <c r="KZ422" s="22"/>
      <c r="LA422" s="22"/>
      <c r="LB422" s="22"/>
      <c r="LC422" s="22"/>
      <c r="LD422" s="22"/>
      <c r="LE422" s="22"/>
      <c r="LF422" s="22"/>
      <c r="LG422" s="22"/>
      <c r="LH422" s="22"/>
      <c r="LI422" s="22"/>
      <c r="LJ422" s="22"/>
      <c r="LK422" s="22"/>
      <c r="LL422" s="22"/>
      <c r="LM422" s="22"/>
      <c r="LN422" s="22"/>
      <c r="LO422" s="22"/>
      <c r="LP422" s="22"/>
      <c r="LQ422" s="22"/>
      <c r="LR422" s="22"/>
      <c r="LS422" s="22"/>
      <c r="LT422" s="22"/>
      <c r="LU422" s="22"/>
      <c r="LV422" s="22"/>
      <c r="LW422" s="22"/>
      <c r="LX422" s="22"/>
      <c r="LY422" s="22"/>
      <c r="LZ422" s="22"/>
      <c r="MA422" s="22"/>
      <c r="MB422" s="22"/>
      <c r="MC422" s="22"/>
      <c r="MD422" s="22"/>
      <c r="ME422" s="22"/>
      <c r="MF422" s="22"/>
      <c r="MG422" s="22"/>
      <c r="MH422" s="22"/>
      <c r="MI422" s="22"/>
      <c r="MJ422" s="22"/>
      <c r="MK422" s="22"/>
      <c r="ML422" s="22"/>
      <c r="MM422" s="22"/>
      <c r="MN422" s="22"/>
      <c r="MO422" s="22"/>
      <c r="MP422" s="22"/>
      <c r="MQ422" s="22"/>
      <c r="MR422" s="22"/>
      <c r="MS422" s="22"/>
      <c r="MT422" s="22"/>
      <c r="MU422" s="22"/>
      <c r="MV422" s="22"/>
      <c r="MW422" s="22"/>
      <c r="MX422" s="22"/>
      <c r="MY422" s="22"/>
      <c r="MZ422" s="22"/>
      <c r="NA422" s="22"/>
      <c r="NB422" s="22"/>
      <c r="NC422" s="22"/>
      <c r="ND422" s="22"/>
      <c r="NE422" s="22"/>
      <c r="NF422" s="22"/>
      <c r="NG422" s="22"/>
      <c r="NH422" s="22"/>
      <c r="NI422" s="22"/>
      <c r="NJ422" s="22"/>
      <c r="NK422" s="22"/>
      <c r="NL422" s="22"/>
      <c r="NM422" s="22"/>
      <c r="NN422" s="22"/>
      <c r="NO422" s="22"/>
      <c r="NP422" s="22"/>
      <c r="NQ422" s="22"/>
      <c r="NR422" s="22"/>
      <c r="NS422" s="22"/>
      <c r="NT422" s="22"/>
      <c r="NU422" s="22"/>
      <c r="NV422" s="22"/>
      <c r="NW422" s="22"/>
      <c r="NX422" s="22"/>
      <c r="NY422" s="22"/>
      <c r="NZ422" s="22"/>
      <c r="OA422" s="22"/>
      <c r="OB422" s="22"/>
      <c r="OC422" s="22"/>
      <c r="OD422" s="22"/>
      <c r="OE422" s="22"/>
      <c r="OF422" s="22"/>
      <c r="OG422" s="22"/>
      <c r="OH422" s="22"/>
      <c r="OI422" s="22"/>
      <c r="OJ422" s="22"/>
      <c r="OK422" s="22"/>
      <c r="OL422" s="22"/>
      <c r="OM422" s="22"/>
      <c r="ON422" s="22"/>
      <c r="OO422" s="22"/>
      <c r="OP422" s="22"/>
      <c r="OQ422" s="22"/>
      <c r="OR422" s="22"/>
      <c r="OS422" s="22"/>
      <c r="OT422" s="22"/>
      <c r="OU422" s="22"/>
      <c r="OV422" s="22"/>
      <c r="OW422" s="22"/>
      <c r="OX422" s="22"/>
      <c r="OY422" s="22"/>
      <c r="OZ422" s="22"/>
      <c r="PA422" s="22"/>
      <c r="PB422" s="22"/>
      <c r="PC422" s="22"/>
    </row>
    <row r="423" spans="28:419" x14ac:dyDescent="0.2">
      <c r="AB423" s="17"/>
      <c r="JQ423" s="22"/>
      <c r="JR423" s="22"/>
      <c r="JS423" s="22"/>
      <c r="JT423" s="22"/>
      <c r="JU423" s="22"/>
      <c r="JV423" s="22"/>
      <c r="JW423" s="22"/>
      <c r="JX423" s="22"/>
      <c r="JY423" s="22"/>
      <c r="JZ423" s="22"/>
      <c r="KA423" s="22"/>
      <c r="KB423" s="22"/>
      <c r="KC423" s="22"/>
      <c r="KD423" s="22"/>
      <c r="KE423" s="22"/>
      <c r="KF423" s="22"/>
      <c r="KG423" s="22"/>
      <c r="KH423" s="22"/>
      <c r="KI423" s="22"/>
      <c r="KJ423" s="22"/>
      <c r="KK423" s="22"/>
      <c r="KL423" s="22"/>
      <c r="KM423" s="22"/>
      <c r="KN423" s="22"/>
      <c r="KO423" s="22"/>
      <c r="KP423" s="22"/>
      <c r="KQ423" s="22"/>
      <c r="KR423" s="22"/>
      <c r="KS423" s="22"/>
      <c r="KT423" s="22"/>
      <c r="KU423" s="22"/>
      <c r="KV423" s="22"/>
      <c r="KW423" s="22"/>
      <c r="KX423" s="22"/>
      <c r="KY423" s="22"/>
      <c r="KZ423" s="22"/>
      <c r="LA423" s="22"/>
      <c r="LB423" s="22"/>
      <c r="LC423" s="22"/>
      <c r="LD423" s="22"/>
      <c r="LE423" s="22"/>
      <c r="LF423" s="22"/>
      <c r="LG423" s="22"/>
      <c r="LH423" s="22"/>
      <c r="LI423" s="22"/>
      <c r="LJ423" s="22"/>
      <c r="LK423" s="22"/>
      <c r="LL423" s="22"/>
      <c r="LM423" s="22"/>
      <c r="LN423" s="22"/>
      <c r="LO423" s="22"/>
      <c r="LP423" s="22"/>
      <c r="LQ423" s="22"/>
      <c r="LR423" s="22"/>
      <c r="LS423" s="22"/>
      <c r="LT423" s="22"/>
      <c r="LU423" s="22"/>
      <c r="LV423" s="22"/>
      <c r="LW423" s="22"/>
      <c r="LX423" s="22"/>
      <c r="LY423" s="22"/>
      <c r="LZ423" s="22"/>
      <c r="MA423" s="22"/>
      <c r="MB423" s="22"/>
      <c r="MC423" s="22"/>
      <c r="MD423" s="22"/>
      <c r="ME423" s="22"/>
      <c r="MF423" s="22"/>
      <c r="MG423" s="22"/>
      <c r="MH423" s="22"/>
      <c r="MI423" s="22"/>
      <c r="MJ423" s="22"/>
      <c r="MK423" s="22"/>
      <c r="ML423" s="22"/>
      <c r="MM423" s="22"/>
      <c r="MN423" s="22"/>
      <c r="MO423" s="22"/>
      <c r="MP423" s="22"/>
      <c r="MQ423" s="22"/>
      <c r="MR423" s="22"/>
      <c r="MS423" s="22"/>
      <c r="MT423" s="22"/>
      <c r="MU423" s="22"/>
      <c r="MV423" s="22"/>
      <c r="MW423" s="22"/>
      <c r="MX423" s="22"/>
      <c r="MY423" s="22"/>
      <c r="MZ423" s="22"/>
      <c r="NA423" s="22"/>
      <c r="NB423" s="22"/>
      <c r="NC423" s="22"/>
      <c r="ND423" s="22"/>
      <c r="NE423" s="22"/>
      <c r="NF423" s="22"/>
      <c r="NG423" s="22"/>
      <c r="NH423" s="22"/>
      <c r="NI423" s="22"/>
      <c r="NJ423" s="22"/>
      <c r="NK423" s="22"/>
      <c r="NL423" s="22"/>
      <c r="NM423" s="22"/>
      <c r="NN423" s="22"/>
      <c r="NO423" s="22"/>
      <c r="NP423" s="22"/>
      <c r="NQ423" s="22"/>
      <c r="NR423" s="22"/>
      <c r="NS423" s="22"/>
      <c r="NT423" s="22"/>
      <c r="NU423" s="22"/>
      <c r="NV423" s="22"/>
      <c r="NW423" s="22"/>
      <c r="NX423" s="22"/>
      <c r="NY423" s="22"/>
      <c r="NZ423" s="22"/>
      <c r="OA423" s="22"/>
      <c r="OB423" s="22"/>
      <c r="OC423" s="22"/>
      <c r="OD423" s="22"/>
      <c r="OE423" s="22"/>
      <c r="OF423" s="22"/>
      <c r="OG423" s="22"/>
      <c r="OH423" s="22"/>
      <c r="OI423" s="22"/>
      <c r="OJ423" s="22"/>
      <c r="OK423" s="22"/>
      <c r="OL423" s="22"/>
      <c r="OM423" s="22"/>
      <c r="ON423" s="22"/>
      <c r="OO423" s="22"/>
      <c r="OP423" s="22"/>
      <c r="OQ423" s="22"/>
      <c r="OR423" s="22"/>
      <c r="OS423" s="22"/>
      <c r="OT423" s="22"/>
      <c r="OU423" s="22"/>
      <c r="OV423" s="22"/>
      <c r="OW423" s="22"/>
      <c r="OX423" s="22"/>
      <c r="OY423" s="22"/>
      <c r="OZ423" s="22"/>
      <c r="PA423" s="22"/>
      <c r="PB423" s="22"/>
      <c r="PC423" s="22"/>
    </row>
    <row r="424" spans="28:419" x14ac:dyDescent="0.2">
      <c r="AB424" s="17"/>
      <c r="JQ424" s="22"/>
      <c r="JR424" s="22"/>
      <c r="JS424" s="22"/>
      <c r="JT424" s="22"/>
      <c r="JU424" s="22"/>
      <c r="JV424" s="22"/>
      <c r="JW424" s="22"/>
      <c r="JX424" s="22"/>
      <c r="JY424" s="22"/>
      <c r="JZ424" s="22"/>
      <c r="KA424" s="22"/>
      <c r="KB424" s="22"/>
      <c r="KC424" s="22"/>
      <c r="KD424" s="22"/>
      <c r="KE424" s="22"/>
      <c r="KF424" s="22"/>
      <c r="KG424" s="22"/>
      <c r="KH424" s="22"/>
      <c r="KI424" s="22"/>
      <c r="KJ424" s="22"/>
      <c r="KK424" s="22"/>
      <c r="KL424" s="22"/>
      <c r="KM424" s="22"/>
      <c r="KN424" s="22"/>
      <c r="KO424" s="22"/>
      <c r="KP424" s="22"/>
      <c r="KQ424" s="22"/>
      <c r="KR424" s="22"/>
      <c r="KS424" s="22"/>
      <c r="KT424" s="22"/>
      <c r="KU424" s="22"/>
      <c r="KV424" s="22"/>
      <c r="KW424" s="22"/>
      <c r="KX424" s="22"/>
      <c r="KY424" s="22"/>
      <c r="KZ424" s="22"/>
      <c r="LA424" s="22"/>
      <c r="LB424" s="22"/>
      <c r="LC424" s="22"/>
      <c r="LD424" s="22"/>
      <c r="LE424" s="22"/>
      <c r="LF424" s="22"/>
      <c r="LG424" s="22"/>
      <c r="LH424" s="22"/>
      <c r="LI424" s="22"/>
      <c r="LJ424" s="22"/>
      <c r="LK424" s="22"/>
      <c r="LL424" s="22"/>
      <c r="LM424" s="22"/>
      <c r="LN424" s="22"/>
      <c r="LO424" s="22"/>
      <c r="LP424" s="22"/>
      <c r="LQ424" s="22"/>
      <c r="LR424" s="22"/>
      <c r="LS424" s="22"/>
      <c r="LT424" s="22"/>
      <c r="LU424" s="22"/>
      <c r="LV424" s="22"/>
      <c r="LW424" s="22"/>
      <c r="LX424" s="22"/>
      <c r="LY424" s="22"/>
      <c r="LZ424" s="22"/>
      <c r="MA424" s="22"/>
      <c r="MB424" s="22"/>
      <c r="MC424" s="22"/>
      <c r="MD424" s="22"/>
      <c r="ME424" s="22"/>
      <c r="MF424" s="22"/>
      <c r="MG424" s="22"/>
      <c r="MH424" s="22"/>
      <c r="MI424" s="22"/>
      <c r="MJ424" s="22"/>
      <c r="MK424" s="22"/>
      <c r="ML424" s="22"/>
      <c r="MM424" s="22"/>
      <c r="MN424" s="22"/>
      <c r="MO424" s="22"/>
      <c r="MP424" s="22"/>
      <c r="MQ424" s="22"/>
      <c r="MR424" s="22"/>
      <c r="MS424" s="22"/>
      <c r="MT424" s="22"/>
      <c r="MU424" s="22"/>
      <c r="MV424" s="22"/>
      <c r="MW424" s="22"/>
      <c r="MX424" s="22"/>
      <c r="MY424" s="22"/>
      <c r="MZ424" s="22"/>
      <c r="NA424" s="22"/>
      <c r="NB424" s="22"/>
      <c r="NC424" s="22"/>
      <c r="ND424" s="22"/>
      <c r="NE424" s="22"/>
      <c r="NF424" s="22"/>
      <c r="NG424" s="22"/>
      <c r="NH424" s="22"/>
      <c r="NI424" s="22"/>
      <c r="NJ424" s="22"/>
      <c r="NK424" s="22"/>
      <c r="NL424" s="22"/>
      <c r="NM424" s="22"/>
      <c r="NN424" s="22"/>
      <c r="NO424" s="22"/>
      <c r="NP424" s="22"/>
      <c r="NQ424" s="22"/>
      <c r="NR424" s="22"/>
      <c r="NS424" s="22"/>
      <c r="NT424" s="22"/>
      <c r="NU424" s="22"/>
      <c r="NV424" s="22"/>
      <c r="NW424" s="22"/>
      <c r="NX424" s="22"/>
      <c r="NY424" s="22"/>
      <c r="NZ424" s="22"/>
      <c r="OA424" s="22"/>
      <c r="OB424" s="22"/>
      <c r="OC424" s="22"/>
      <c r="OD424" s="22"/>
      <c r="OE424" s="22"/>
      <c r="OF424" s="22"/>
      <c r="OG424" s="22"/>
      <c r="OH424" s="22"/>
      <c r="OI424" s="22"/>
      <c r="OJ424" s="22"/>
      <c r="OK424" s="22"/>
      <c r="OL424" s="22"/>
      <c r="OM424" s="22"/>
      <c r="ON424" s="22"/>
      <c r="OO424" s="22"/>
      <c r="OP424" s="22"/>
      <c r="OQ424" s="22"/>
      <c r="OR424" s="22"/>
      <c r="OS424" s="22"/>
      <c r="OT424" s="22"/>
      <c r="OU424" s="22"/>
      <c r="OV424" s="22"/>
      <c r="OW424" s="22"/>
      <c r="OX424" s="22"/>
      <c r="OY424" s="22"/>
      <c r="OZ424" s="22"/>
      <c r="PA424" s="22"/>
      <c r="PB424" s="22"/>
      <c r="PC424" s="22"/>
    </row>
    <row r="425" spans="28:419" x14ac:dyDescent="0.2">
      <c r="AB425" s="17"/>
      <c r="JQ425" s="22"/>
      <c r="JR425" s="22"/>
      <c r="JS425" s="22"/>
      <c r="JT425" s="22"/>
      <c r="JU425" s="22"/>
      <c r="JV425" s="22"/>
      <c r="JW425" s="22"/>
      <c r="JX425" s="22"/>
      <c r="JY425" s="22"/>
      <c r="JZ425" s="22"/>
      <c r="KA425" s="22"/>
      <c r="KB425" s="22"/>
      <c r="KC425" s="22"/>
      <c r="KD425" s="22"/>
      <c r="KE425" s="22"/>
      <c r="KF425" s="22"/>
      <c r="KG425" s="22"/>
      <c r="KH425" s="22"/>
      <c r="KI425" s="22"/>
      <c r="KJ425" s="22"/>
      <c r="KK425" s="22"/>
      <c r="KL425" s="22"/>
      <c r="KM425" s="22"/>
      <c r="KN425" s="22"/>
      <c r="KO425" s="22"/>
      <c r="KP425" s="22"/>
      <c r="KQ425" s="22"/>
      <c r="KR425" s="22"/>
      <c r="KS425" s="22"/>
      <c r="KT425" s="22"/>
      <c r="KU425" s="22"/>
      <c r="KV425" s="22"/>
      <c r="KW425" s="22"/>
      <c r="KX425" s="22"/>
      <c r="KY425" s="22"/>
      <c r="KZ425" s="22"/>
      <c r="LA425" s="22"/>
      <c r="LB425" s="22"/>
      <c r="LC425" s="22"/>
      <c r="LD425" s="22"/>
      <c r="LE425" s="22"/>
      <c r="LF425" s="22"/>
      <c r="LG425" s="22"/>
      <c r="LH425" s="22"/>
      <c r="LI425" s="22"/>
      <c r="LJ425" s="22"/>
      <c r="LK425" s="22"/>
      <c r="LL425" s="22"/>
      <c r="LM425" s="22"/>
      <c r="LN425" s="22"/>
      <c r="LO425" s="22"/>
      <c r="LP425" s="22"/>
      <c r="LQ425" s="22"/>
      <c r="LR425" s="22"/>
      <c r="LS425" s="22"/>
      <c r="LT425" s="22"/>
      <c r="LU425" s="22"/>
      <c r="LV425" s="22"/>
      <c r="LW425" s="22"/>
      <c r="LX425" s="22"/>
      <c r="LY425" s="22"/>
      <c r="LZ425" s="22"/>
      <c r="MA425" s="22"/>
      <c r="MB425" s="22"/>
      <c r="MC425" s="22"/>
      <c r="MD425" s="22"/>
      <c r="ME425" s="22"/>
      <c r="MF425" s="22"/>
      <c r="MG425" s="22"/>
      <c r="MH425" s="22"/>
      <c r="MI425" s="22"/>
      <c r="MJ425" s="22"/>
      <c r="MK425" s="22"/>
      <c r="ML425" s="22"/>
      <c r="MM425" s="22"/>
      <c r="MN425" s="22"/>
      <c r="MO425" s="22"/>
      <c r="MP425" s="22"/>
      <c r="MQ425" s="22"/>
      <c r="MR425" s="22"/>
      <c r="MS425" s="22"/>
      <c r="MT425" s="22"/>
      <c r="MU425" s="22"/>
      <c r="MV425" s="22"/>
      <c r="MW425" s="22"/>
      <c r="MX425" s="22"/>
      <c r="MY425" s="22"/>
      <c r="MZ425" s="22"/>
      <c r="NA425" s="22"/>
      <c r="NB425" s="22"/>
      <c r="NC425" s="22"/>
      <c r="ND425" s="22"/>
      <c r="NE425" s="22"/>
      <c r="NF425" s="22"/>
      <c r="NG425" s="22"/>
      <c r="NH425" s="22"/>
      <c r="NI425" s="22"/>
      <c r="NJ425" s="22"/>
      <c r="NK425" s="22"/>
      <c r="NL425" s="22"/>
      <c r="NM425" s="22"/>
      <c r="NN425" s="22"/>
      <c r="NO425" s="22"/>
      <c r="NP425" s="22"/>
      <c r="NQ425" s="22"/>
      <c r="NR425" s="22"/>
      <c r="NS425" s="22"/>
      <c r="NT425" s="22"/>
      <c r="NU425" s="22"/>
      <c r="NV425" s="22"/>
      <c r="NW425" s="22"/>
      <c r="NX425" s="22"/>
      <c r="NY425" s="22"/>
      <c r="NZ425" s="22"/>
      <c r="OA425" s="22"/>
      <c r="OB425" s="22"/>
      <c r="OC425" s="22"/>
      <c r="OD425" s="22"/>
      <c r="OE425" s="22"/>
      <c r="OF425" s="22"/>
      <c r="OG425" s="22"/>
      <c r="OH425" s="22"/>
      <c r="OI425" s="22"/>
      <c r="OJ425" s="22"/>
      <c r="OK425" s="22"/>
      <c r="OL425" s="22"/>
      <c r="OM425" s="22"/>
      <c r="ON425" s="22"/>
      <c r="OO425" s="22"/>
      <c r="OP425" s="22"/>
      <c r="OQ425" s="22"/>
      <c r="OR425" s="22"/>
      <c r="OS425" s="22"/>
      <c r="OT425" s="22"/>
      <c r="OU425" s="22"/>
      <c r="OV425" s="22"/>
      <c r="OW425" s="22"/>
      <c r="OX425" s="22"/>
      <c r="OY425" s="22"/>
      <c r="OZ425" s="22"/>
      <c r="PA425" s="22"/>
      <c r="PB425" s="22"/>
      <c r="PC425" s="22"/>
    </row>
    <row r="426" spans="28:419" x14ac:dyDescent="0.2">
      <c r="AB426" s="17"/>
    </row>
    <row r="427" spans="28:419" x14ac:dyDescent="0.2">
      <c r="AB427" s="17"/>
    </row>
    <row r="428" spans="28:419" x14ac:dyDescent="0.2">
      <c r="AB428" s="17"/>
    </row>
    <row r="429" spans="28:419" x14ac:dyDescent="0.2">
      <c r="AB429" s="17"/>
    </row>
    <row r="430" spans="28:419" x14ac:dyDescent="0.2">
      <c r="AB430" s="17"/>
    </row>
    <row r="431" spans="28:419" x14ac:dyDescent="0.2">
      <c r="AB431" s="17"/>
    </row>
    <row r="432" spans="28:419" x14ac:dyDescent="0.2">
      <c r="AB432" s="17"/>
    </row>
    <row r="433" spans="28:28" x14ac:dyDescent="0.2">
      <c r="AB433" s="17"/>
    </row>
    <row r="434" spans="28:28" x14ac:dyDescent="0.2">
      <c r="AB434" s="17"/>
    </row>
    <row r="435" spans="28:28" x14ac:dyDescent="0.2">
      <c r="AB435" s="17"/>
    </row>
    <row r="436" spans="28:28" x14ac:dyDescent="0.2">
      <c r="AB436" s="17"/>
    </row>
    <row r="437" spans="28:28" x14ac:dyDescent="0.2">
      <c r="AB437" s="17"/>
    </row>
    <row r="438" spans="28:28" x14ac:dyDescent="0.2">
      <c r="AB438" s="17"/>
    </row>
    <row r="439" spans="28:28" x14ac:dyDescent="0.2">
      <c r="AB439" s="17"/>
    </row>
    <row r="440" spans="28:28" x14ac:dyDescent="0.2">
      <c r="AB440" s="17"/>
    </row>
    <row r="441" spans="28:28" x14ac:dyDescent="0.2">
      <c r="AB441" s="17"/>
    </row>
    <row r="442" spans="28:28" x14ac:dyDescent="0.2">
      <c r="AB442" s="17"/>
    </row>
    <row r="443" spans="28:28" x14ac:dyDescent="0.2">
      <c r="AB443" s="17"/>
    </row>
    <row r="444" spans="28:28" x14ac:dyDescent="0.2">
      <c r="AB444" s="17"/>
    </row>
    <row r="445" spans="28:28" x14ac:dyDescent="0.2">
      <c r="AB445" s="17"/>
    </row>
    <row r="446" spans="28:28" x14ac:dyDescent="0.2">
      <c r="AB446" s="17"/>
    </row>
    <row r="447" spans="28:28" x14ac:dyDescent="0.2">
      <c r="AB447" s="17"/>
    </row>
    <row r="448" spans="28:28" x14ac:dyDescent="0.2">
      <c r="AB448" s="17"/>
    </row>
    <row r="449" spans="28:28" x14ac:dyDescent="0.2">
      <c r="AB449" s="17"/>
    </row>
    <row r="450" spans="28:28" x14ac:dyDescent="0.2">
      <c r="AB450" s="17"/>
    </row>
    <row r="451" spans="28:28" x14ac:dyDescent="0.2">
      <c r="AB451" s="17"/>
    </row>
    <row r="452" spans="28:28" x14ac:dyDescent="0.2">
      <c r="AB452" s="17"/>
    </row>
    <row r="453" spans="28:28" x14ac:dyDescent="0.2">
      <c r="AB453" s="17"/>
    </row>
    <row r="454" spans="28:28" x14ac:dyDescent="0.2">
      <c r="AB454" s="17"/>
    </row>
    <row r="455" spans="28:28" x14ac:dyDescent="0.2">
      <c r="AB455" s="17"/>
    </row>
    <row r="456" spans="28:28" x14ac:dyDescent="0.2">
      <c r="AB456" s="17"/>
    </row>
    <row r="457" spans="28:28" x14ac:dyDescent="0.2">
      <c r="AB457" s="17"/>
    </row>
    <row r="458" spans="28:28" x14ac:dyDescent="0.2">
      <c r="AB458" s="17"/>
    </row>
    <row r="459" spans="28:28" x14ac:dyDescent="0.2">
      <c r="AB459" s="17"/>
    </row>
    <row r="460" spans="28:28" x14ac:dyDescent="0.2">
      <c r="AB460" s="17"/>
    </row>
    <row r="461" spans="28:28" x14ac:dyDescent="0.2">
      <c r="AB461" s="17"/>
    </row>
    <row r="462" spans="28:28" x14ac:dyDescent="0.2">
      <c r="AB462" s="17"/>
    </row>
    <row r="463" spans="28:28" x14ac:dyDescent="0.2">
      <c r="AB463" s="17"/>
    </row>
    <row r="464" spans="28:28" x14ac:dyDescent="0.2">
      <c r="AB464" s="17"/>
    </row>
    <row r="465" spans="28:28" x14ac:dyDescent="0.2">
      <c r="AB465" s="17"/>
    </row>
    <row r="466" spans="28:28" x14ac:dyDescent="0.2">
      <c r="AB466" s="17"/>
    </row>
    <row r="467" spans="28:28" x14ac:dyDescent="0.2">
      <c r="AB467" s="17"/>
    </row>
    <row r="468" spans="28:28" x14ac:dyDescent="0.2">
      <c r="AB468" s="17"/>
    </row>
    <row r="469" spans="28:28" x14ac:dyDescent="0.2">
      <c r="AB469" s="17"/>
    </row>
    <row r="470" spans="28:28" x14ac:dyDescent="0.2">
      <c r="AB470" s="17"/>
    </row>
    <row r="471" spans="28:28" x14ac:dyDescent="0.2">
      <c r="AB471" s="17"/>
    </row>
    <row r="472" spans="28:28" x14ac:dyDescent="0.2">
      <c r="AB472" s="17"/>
    </row>
    <row r="473" spans="28:28" x14ac:dyDescent="0.2">
      <c r="AB473" s="17"/>
    </row>
    <row r="474" spans="28:28" x14ac:dyDescent="0.2">
      <c r="AB474" s="17"/>
    </row>
    <row r="475" spans="28:28" x14ac:dyDescent="0.2">
      <c r="AB475" s="17"/>
    </row>
    <row r="476" spans="28:28" x14ac:dyDescent="0.2">
      <c r="AB476" s="17"/>
    </row>
    <row r="477" spans="28:28" x14ac:dyDescent="0.2">
      <c r="AB477" s="17"/>
    </row>
    <row r="478" spans="28:28" x14ac:dyDescent="0.2">
      <c r="AB478" s="17"/>
    </row>
    <row r="479" spans="28:28" x14ac:dyDescent="0.2">
      <c r="AB479" s="17"/>
    </row>
    <row r="480" spans="28:28" x14ac:dyDescent="0.2">
      <c r="AB480" s="17"/>
    </row>
    <row r="481" spans="28:28" x14ac:dyDescent="0.2">
      <c r="AB481" s="17"/>
    </row>
    <row r="482" spans="28:28" x14ac:dyDescent="0.2">
      <c r="AB482" s="17"/>
    </row>
    <row r="483" spans="28:28" x14ac:dyDescent="0.2">
      <c r="AB483" s="17"/>
    </row>
    <row r="484" spans="28:28" x14ac:dyDescent="0.2">
      <c r="AB484" s="17"/>
    </row>
    <row r="485" spans="28:28" x14ac:dyDescent="0.2">
      <c r="AB485" s="17"/>
    </row>
    <row r="486" spans="28:28" x14ac:dyDescent="0.2">
      <c r="AB486" s="17"/>
    </row>
    <row r="487" spans="28:28" x14ac:dyDescent="0.2">
      <c r="AB487" s="17"/>
    </row>
    <row r="488" spans="28:28" x14ac:dyDescent="0.2">
      <c r="AB488" s="17"/>
    </row>
    <row r="489" spans="28:28" x14ac:dyDescent="0.2">
      <c r="AB489" s="17"/>
    </row>
    <row r="490" spans="28:28" x14ac:dyDescent="0.2">
      <c r="AB490" s="17"/>
    </row>
    <row r="491" spans="28:28" x14ac:dyDescent="0.2">
      <c r="AB491" s="17"/>
    </row>
    <row r="492" spans="28:28" x14ac:dyDescent="0.2">
      <c r="AB492" s="17"/>
    </row>
    <row r="493" spans="28:28" x14ac:dyDescent="0.2">
      <c r="AB493" s="17"/>
    </row>
    <row r="494" spans="28:28" x14ac:dyDescent="0.2">
      <c r="AB494" s="17"/>
    </row>
    <row r="495" spans="28:28" x14ac:dyDescent="0.2">
      <c r="AB495" s="17"/>
    </row>
    <row r="496" spans="28:28" x14ac:dyDescent="0.2">
      <c r="AB496" s="17"/>
    </row>
    <row r="497" spans="28:28" x14ac:dyDescent="0.2">
      <c r="AB497" s="17"/>
    </row>
    <row r="498" spans="28:28" x14ac:dyDescent="0.2">
      <c r="AB498" s="17"/>
    </row>
    <row r="499" spans="28:28" x14ac:dyDescent="0.2">
      <c r="AB499" s="17"/>
    </row>
    <row r="500" spans="28:28" x14ac:dyDescent="0.2">
      <c r="AB500" s="17"/>
    </row>
    <row r="501" spans="28:28" x14ac:dyDescent="0.2">
      <c r="AB501" s="17"/>
    </row>
    <row r="502" spans="28:28" x14ac:dyDescent="0.2">
      <c r="AB502" s="17"/>
    </row>
    <row r="503" spans="28:28" x14ac:dyDescent="0.2">
      <c r="AB503" s="17"/>
    </row>
    <row r="504" spans="28:28" x14ac:dyDescent="0.2">
      <c r="AB504" s="17"/>
    </row>
    <row r="505" spans="28:28" x14ac:dyDescent="0.2">
      <c r="AB505" s="17"/>
    </row>
    <row r="506" spans="28:28" x14ac:dyDescent="0.2">
      <c r="AB506" s="17"/>
    </row>
    <row r="507" spans="28:28" x14ac:dyDescent="0.2">
      <c r="AB507" s="17"/>
    </row>
    <row r="508" spans="28:28" x14ac:dyDescent="0.2">
      <c r="AB508" s="17"/>
    </row>
    <row r="509" spans="28:28" x14ac:dyDescent="0.2">
      <c r="AB509" s="17"/>
    </row>
    <row r="510" spans="28:28" x14ac:dyDescent="0.2">
      <c r="AB510" s="17"/>
    </row>
    <row r="511" spans="28:28" x14ac:dyDescent="0.2">
      <c r="AB511" s="17"/>
    </row>
    <row r="512" spans="28:28" x14ac:dyDescent="0.2">
      <c r="AB512" s="17"/>
    </row>
    <row r="513" spans="28:28" x14ac:dyDescent="0.2">
      <c r="AB513" s="17"/>
    </row>
    <row r="514" spans="28:28" x14ac:dyDescent="0.2">
      <c r="AB514" s="17"/>
    </row>
    <row r="515" spans="28:28" x14ac:dyDescent="0.2">
      <c r="AB515" s="17"/>
    </row>
    <row r="516" spans="28:28" x14ac:dyDescent="0.2">
      <c r="AB516" s="17"/>
    </row>
    <row r="517" spans="28:28" x14ac:dyDescent="0.2">
      <c r="AB517" s="17"/>
    </row>
    <row r="518" spans="28:28" x14ac:dyDescent="0.2">
      <c r="AB518" s="17"/>
    </row>
    <row r="519" spans="28:28" x14ac:dyDescent="0.2">
      <c r="AB519" s="17"/>
    </row>
    <row r="520" spans="28:28" x14ac:dyDescent="0.2">
      <c r="AB520" s="17"/>
    </row>
    <row r="521" spans="28:28" x14ac:dyDescent="0.2">
      <c r="AB521" s="17"/>
    </row>
    <row r="522" spans="28:28" x14ac:dyDescent="0.2">
      <c r="AB522" s="17"/>
    </row>
    <row r="523" spans="28:28" x14ac:dyDescent="0.2">
      <c r="AB523" s="17"/>
    </row>
    <row r="524" spans="28:28" x14ac:dyDescent="0.2">
      <c r="AB524" s="17"/>
    </row>
    <row r="525" spans="28:28" x14ac:dyDescent="0.2">
      <c r="AB525" s="17"/>
    </row>
    <row r="526" spans="28:28" x14ac:dyDescent="0.2">
      <c r="AB526" s="17"/>
    </row>
    <row r="527" spans="28:28" x14ac:dyDescent="0.2">
      <c r="AB527" s="17"/>
    </row>
    <row r="528" spans="28:28" x14ac:dyDescent="0.2">
      <c r="AB528" s="17"/>
    </row>
    <row r="529" spans="28:28" x14ac:dyDescent="0.2">
      <c r="AB529" s="17"/>
    </row>
    <row r="530" spans="28:28" x14ac:dyDescent="0.2">
      <c r="AB530" s="17"/>
    </row>
    <row r="531" spans="28:28" x14ac:dyDescent="0.2">
      <c r="AB531" s="17"/>
    </row>
    <row r="532" spans="28:28" x14ac:dyDescent="0.2">
      <c r="AB532" s="17"/>
    </row>
    <row r="533" spans="28:28" x14ac:dyDescent="0.2">
      <c r="AB533" s="17"/>
    </row>
    <row r="534" spans="28:28" x14ac:dyDescent="0.2">
      <c r="AB534" s="17"/>
    </row>
    <row r="535" spans="28:28" x14ac:dyDescent="0.2">
      <c r="AB535" s="17"/>
    </row>
    <row r="536" spans="28:28" x14ac:dyDescent="0.2">
      <c r="AB536" s="17"/>
    </row>
    <row r="537" spans="28:28" x14ac:dyDescent="0.2">
      <c r="AB537" s="17"/>
    </row>
    <row r="538" spans="28:28" x14ac:dyDescent="0.2">
      <c r="AB538" s="17"/>
    </row>
    <row r="539" spans="28:28" x14ac:dyDescent="0.2">
      <c r="AB539" s="17"/>
    </row>
    <row r="540" spans="28:28" x14ac:dyDescent="0.2">
      <c r="AB540" s="17"/>
    </row>
    <row r="541" spans="28:28" x14ac:dyDescent="0.2">
      <c r="AB541" s="17"/>
    </row>
    <row r="542" spans="28:28" x14ac:dyDescent="0.2">
      <c r="AB542" s="17"/>
    </row>
    <row r="543" spans="28:28" x14ac:dyDescent="0.2">
      <c r="AB543" s="17"/>
    </row>
    <row r="544" spans="28:28" x14ac:dyDescent="0.2">
      <c r="AB544" s="17"/>
    </row>
    <row r="545" spans="28:28" x14ac:dyDescent="0.2">
      <c r="AB545" s="17"/>
    </row>
    <row r="546" spans="28:28" x14ac:dyDescent="0.2">
      <c r="AB546" s="17"/>
    </row>
    <row r="547" spans="28:28" x14ac:dyDescent="0.2">
      <c r="AB547" s="17"/>
    </row>
    <row r="548" spans="28:28" x14ac:dyDescent="0.2">
      <c r="AB548" s="17"/>
    </row>
    <row r="549" spans="28:28" x14ac:dyDescent="0.2">
      <c r="AB549" s="17"/>
    </row>
    <row r="550" spans="28:28" x14ac:dyDescent="0.2">
      <c r="AB550" s="17"/>
    </row>
    <row r="551" spans="28:28" x14ac:dyDescent="0.2">
      <c r="AB551" s="17"/>
    </row>
    <row r="552" spans="28:28" x14ac:dyDescent="0.2">
      <c r="AB552" s="17"/>
    </row>
    <row r="553" spans="28:28" x14ac:dyDescent="0.2">
      <c r="AB553" s="17"/>
    </row>
    <row r="554" spans="28:28" x14ac:dyDescent="0.2">
      <c r="AB554" s="17"/>
    </row>
    <row r="555" spans="28:28" x14ac:dyDescent="0.2">
      <c r="AB555" s="17"/>
    </row>
    <row r="556" spans="28:28" x14ac:dyDescent="0.2">
      <c r="AB556" s="17"/>
    </row>
    <row r="557" spans="28:28" x14ac:dyDescent="0.2">
      <c r="AB557" s="17"/>
    </row>
    <row r="558" spans="28:28" x14ac:dyDescent="0.2">
      <c r="AB558" s="17"/>
    </row>
    <row r="559" spans="28:28" x14ac:dyDescent="0.2">
      <c r="AB559" s="17"/>
    </row>
    <row r="560" spans="28:28" x14ac:dyDescent="0.2">
      <c r="AB560" s="17"/>
    </row>
    <row r="561" spans="28:28" x14ac:dyDescent="0.2">
      <c r="AB561" s="17"/>
    </row>
    <row r="562" spans="28:28" x14ac:dyDescent="0.2">
      <c r="AB562" s="17"/>
    </row>
    <row r="563" spans="28:28" x14ac:dyDescent="0.2">
      <c r="AB563" s="17"/>
    </row>
    <row r="564" spans="28:28" x14ac:dyDescent="0.2">
      <c r="AB564" s="17"/>
    </row>
    <row r="565" spans="28:28" x14ac:dyDescent="0.2">
      <c r="AB565" s="17"/>
    </row>
    <row r="566" spans="28:28" x14ac:dyDescent="0.2">
      <c r="AB566" s="17"/>
    </row>
    <row r="567" spans="28:28" x14ac:dyDescent="0.2">
      <c r="AB567" s="17"/>
    </row>
    <row r="568" spans="28:28" x14ac:dyDescent="0.2">
      <c r="AB568" s="17"/>
    </row>
    <row r="569" spans="28:28" x14ac:dyDescent="0.2">
      <c r="AB569" s="17"/>
    </row>
    <row r="570" spans="28:28" x14ac:dyDescent="0.2">
      <c r="AB570" s="17"/>
    </row>
    <row r="571" spans="28:28" x14ac:dyDescent="0.2">
      <c r="AB571" s="17"/>
    </row>
    <row r="572" spans="28:28" x14ac:dyDescent="0.2">
      <c r="AB572" s="17"/>
    </row>
    <row r="573" spans="28:28" x14ac:dyDescent="0.2">
      <c r="AB573" s="17"/>
    </row>
    <row r="574" spans="28:28" x14ac:dyDescent="0.2">
      <c r="AB574" s="17"/>
    </row>
    <row r="575" spans="28:28" x14ac:dyDescent="0.2">
      <c r="AB575" s="17"/>
    </row>
    <row r="576" spans="28:28" x14ac:dyDescent="0.2">
      <c r="AB576" s="17"/>
    </row>
    <row r="577" spans="28:28" x14ac:dyDescent="0.2">
      <c r="AB577" s="17"/>
    </row>
    <row r="578" spans="28:28" x14ac:dyDescent="0.2">
      <c r="AB578" s="17"/>
    </row>
    <row r="579" spans="28:28" x14ac:dyDescent="0.2">
      <c r="AB579" s="17"/>
    </row>
    <row r="580" spans="28:28" x14ac:dyDescent="0.2">
      <c r="AB580" s="17"/>
    </row>
    <row r="581" spans="28:28" x14ac:dyDescent="0.2">
      <c r="AB581" s="17"/>
    </row>
    <row r="582" spans="28:28" x14ac:dyDescent="0.2">
      <c r="AB582" s="17"/>
    </row>
    <row r="583" spans="28:28" x14ac:dyDescent="0.2">
      <c r="AB583" s="17"/>
    </row>
    <row r="584" spans="28:28" x14ac:dyDescent="0.2">
      <c r="AB584" s="17"/>
    </row>
    <row r="585" spans="28:28" x14ac:dyDescent="0.2">
      <c r="AB585" s="17"/>
    </row>
    <row r="586" spans="28:28" x14ac:dyDescent="0.2">
      <c r="AB586" s="17"/>
    </row>
    <row r="587" spans="28:28" x14ac:dyDescent="0.2">
      <c r="AB587" s="17"/>
    </row>
    <row r="588" spans="28:28" x14ac:dyDescent="0.2">
      <c r="AB588" s="17"/>
    </row>
    <row r="589" spans="28:28" x14ac:dyDescent="0.2">
      <c r="AB589" s="17"/>
    </row>
    <row r="590" spans="28:28" x14ac:dyDescent="0.2">
      <c r="AB590" s="17"/>
    </row>
    <row r="591" spans="28:28" x14ac:dyDescent="0.2">
      <c r="AB591" s="17"/>
    </row>
    <row r="592" spans="28:28" x14ac:dyDescent="0.2">
      <c r="AB592" s="17"/>
    </row>
    <row r="593" spans="28:28" x14ac:dyDescent="0.2">
      <c r="AB593" s="17"/>
    </row>
    <row r="594" spans="28:28" x14ac:dyDescent="0.2">
      <c r="AB594" s="17"/>
    </row>
    <row r="595" spans="28:28" x14ac:dyDescent="0.2">
      <c r="AB595" s="17"/>
    </row>
    <row r="596" spans="28:28" x14ac:dyDescent="0.2">
      <c r="AB596" s="17"/>
    </row>
    <row r="597" spans="28:28" x14ac:dyDescent="0.2">
      <c r="AB597" s="17"/>
    </row>
    <row r="598" spans="28:28" x14ac:dyDescent="0.2">
      <c r="AB598" s="17"/>
    </row>
    <row r="599" spans="28:28" x14ac:dyDescent="0.2">
      <c r="AB599" s="17"/>
    </row>
    <row r="600" spans="28:28" x14ac:dyDescent="0.2">
      <c r="AB600" s="17"/>
    </row>
    <row r="601" spans="28:28" x14ac:dyDescent="0.2">
      <c r="AB601" s="17"/>
    </row>
    <row r="602" spans="28:28" x14ac:dyDescent="0.2">
      <c r="AB602" s="17"/>
    </row>
    <row r="603" spans="28:28" x14ac:dyDescent="0.2">
      <c r="AB603" s="17"/>
    </row>
    <row r="604" spans="28:28" x14ac:dyDescent="0.2">
      <c r="AB604" s="17"/>
    </row>
    <row r="605" spans="28:28" x14ac:dyDescent="0.2">
      <c r="AB605" s="17"/>
    </row>
    <row r="606" spans="28:28" x14ac:dyDescent="0.2">
      <c r="AB606" s="17"/>
    </row>
    <row r="607" spans="28:28" x14ac:dyDescent="0.2">
      <c r="AB607" s="17"/>
    </row>
    <row r="608" spans="28:28" x14ac:dyDescent="0.2">
      <c r="AB608" s="17"/>
    </row>
    <row r="609" spans="28:28" x14ac:dyDescent="0.2">
      <c r="AB609" s="17"/>
    </row>
    <row r="610" spans="28:28" x14ac:dyDescent="0.2">
      <c r="AB610" s="17"/>
    </row>
    <row r="611" spans="28:28" x14ac:dyDescent="0.2">
      <c r="AB611" s="17"/>
    </row>
    <row r="612" spans="28:28" x14ac:dyDescent="0.2">
      <c r="AB612" s="17"/>
    </row>
    <row r="613" spans="28:28" x14ac:dyDescent="0.2">
      <c r="AB613" s="17"/>
    </row>
    <row r="614" spans="28:28" x14ac:dyDescent="0.2">
      <c r="AB614" s="17"/>
    </row>
    <row r="615" spans="28:28" x14ac:dyDescent="0.2">
      <c r="AB615" s="17"/>
    </row>
    <row r="616" spans="28:28" x14ac:dyDescent="0.2">
      <c r="AB616" s="17"/>
    </row>
    <row r="617" spans="28:28" x14ac:dyDescent="0.2">
      <c r="AB617" s="17"/>
    </row>
    <row r="618" spans="28:28" x14ac:dyDescent="0.2">
      <c r="AB618" s="17"/>
    </row>
    <row r="619" spans="28:28" x14ac:dyDescent="0.2">
      <c r="AB619" s="17"/>
    </row>
    <row r="620" spans="28:28" x14ac:dyDescent="0.2">
      <c r="AB620" s="17"/>
    </row>
    <row r="621" spans="28:28" x14ac:dyDescent="0.2">
      <c r="AB621" s="17"/>
    </row>
    <row r="622" spans="28:28" x14ac:dyDescent="0.2">
      <c r="AB622" s="17"/>
    </row>
    <row r="623" spans="28:28" x14ac:dyDescent="0.2">
      <c r="AB623" s="17"/>
    </row>
    <row r="624" spans="28:28" x14ac:dyDescent="0.2">
      <c r="AB624" s="17"/>
    </row>
    <row r="625" spans="28:28" x14ac:dyDescent="0.2">
      <c r="AB625" s="17"/>
    </row>
    <row r="626" spans="28:28" x14ac:dyDescent="0.2">
      <c r="AB626" s="17"/>
    </row>
    <row r="627" spans="28:28" x14ac:dyDescent="0.2">
      <c r="AB627" s="17"/>
    </row>
    <row r="628" spans="28:28" x14ac:dyDescent="0.2">
      <c r="AB628" s="17"/>
    </row>
    <row r="629" spans="28:28" x14ac:dyDescent="0.2">
      <c r="AB629" s="17"/>
    </row>
    <row r="630" spans="28:28" x14ac:dyDescent="0.2">
      <c r="AB630" s="17"/>
    </row>
    <row r="631" spans="28:28" x14ac:dyDescent="0.2">
      <c r="AB631" s="17"/>
    </row>
    <row r="632" spans="28:28" x14ac:dyDescent="0.2">
      <c r="AB632" s="17"/>
    </row>
    <row r="633" spans="28:28" x14ac:dyDescent="0.2">
      <c r="AB633" s="17"/>
    </row>
    <row r="634" spans="28:28" x14ac:dyDescent="0.2">
      <c r="AB634" s="17"/>
    </row>
    <row r="635" spans="28:28" x14ac:dyDescent="0.2">
      <c r="AB635" s="17"/>
    </row>
    <row r="636" spans="28:28" x14ac:dyDescent="0.2">
      <c r="AB636" s="17"/>
    </row>
    <row r="637" spans="28:28" x14ac:dyDescent="0.2">
      <c r="AB637" s="17"/>
    </row>
    <row r="638" spans="28:28" x14ac:dyDescent="0.2">
      <c r="AB638" s="17"/>
    </row>
    <row r="639" spans="28:28" x14ac:dyDescent="0.2">
      <c r="AB639" s="17"/>
    </row>
    <row r="640" spans="28:28" x14ac:dyDescent="0.2">
      <c r="AB640" s="17"/>
    </row>
    <row r="641" spans="28:28" x14ac:dyDescent="0.2">
      <c r="AB641" s="17"/>
    </row>
    <row r="642" spans="28:28" x14ac:dyDescent="0.2">
      <c r="AB642" s="17"/>
    </row>
    <row r="643" spans="28:28" x14ac:dyDescent="0.2">
      <c r="AB643" s="17"/>
    </row>
    <row r="644" spans="28:28" x14ac:dyDescent="0.2">
      <c r="AB644" s="17"/>
    </row>
    <row r="645" spans="28:28" x14ac:dyDescent="0.2">
      <c r="AB645" s="17"/>
    </row>
    <row r="646" spans="28:28" x14ac:dyDescent="0.2">
      <c r="AB646" s="17"/>
    </row>
    <row r="647" spans="28:28" x14ac:dyDescent="0.2">
      <c r="AB647" s="17"/>
    </row>
    <row r="648" spans="28:28" x14ac:dyDescent="0.2">
      <c r="AB648" s="17"/>
    </row>
    <row r="649" spans="28:28" x14ac:dyDescent="0.2">
      <c r="AB649" s="17"/>
    </row>
    <row r="650" spans="28:28" x14ac:dyDescent="0.2">
      <c r="AB650" s="17"/>
    </row>
    <row r="651" spans="28:28" x14ac:dyDescent="0.2">
      <c r="AB651" s="17"/>
    </row>
    <row r="652" spans="28:28" x14ac:dyDescent="0.2">
      <c r="AB652" s="17"/>
    </row>
    <row r="653" spans="28:28" x14ac:dyDescent="0.2">
      <c r="AB653" s="17"/>
    </row>
    <row r="654" spans="28:28" x14ac:dyDescent="0.2">
      <c r="AB654" s="17"/>
    </row>
    <row r="655" spans="28:28" x14ac:dyDescent="0.2">
      <c r="AB655" s="17"/>
    </row>
    <row r="656" spans="28:28" x14ac:dyDescent="0.2">
      <c r="AB656" s="17"/>
    </row>
    <row r="657" spans="28:28" x14ac:dyDescent="0.2">
      <c r="AB657" s="17"/>
    </row>
    <row r="658" spans="28:28" x14ac:dyDescent="0.2">
      <c r="AB658" s="17"/>
    </row>
    <row r="659" spans="28:28" x14ac:dyDescent="0.2">
      <c r="AB659" s="17"/>
    </row>
    <row r="660" spans="28:28" x14ac:dyDescent="0.2">
      <c r="AB660" s="17"/>
    </row>
    <row r="661" spans="28:28" x14ac:dyDescent="0.2">
      <c r="AB661" s="17"/>
    </row>
    <row r="662" spans="28:28" x14ac:dyDescent="0.2">
      <c r="AB662" s="17"/>
    </row>
    <row r="663" spans="28:28" x14ac:dyDescent="0.2">
      <c r="AB663" s="17"/>
    </row>
    <row r="664" spans="28:28" x14ac:dyDescent="0.2">
      <c r="AB664" s="17"/>
    </row>
    <row r="665" spans="28:28" x14ac:dyDescent="0.2">
      <c r="AB665" s="17"/>
    </row>
    <row r="666" spans="28:28" x14ac:dyDescent="0.2">
      <c r="AB666" s="17"/>
    </row>
    <row r="667" spans="28:28" x14ac:dyDescent="0.2">
      <c r="AB667" s="17"/>
    </row>
    <row r="668" spans="28:28" x14ac:dyDescent="0.2">
      <c r="AB668" s="17"/>
    </row>
    <row r="669" spans="28:28" x14ac:dyDescent="0.2">
      <c r="AB669" s="17"/>
    </row>
    <row r="670" spans="28:28" x14ac:dyDescent="0.2">
      <c r="AB670" s="17"/>
    </row>
    <row r="671" spans="28:28" x14ac:dyDescent="0.2">
      <c r="AB671" s="17"/>
    </row>
    <row r="672" spans="28:28" x14ac:dyDescent="0.2">
      <c r="AB672" s="17"/>
    </row>
    <row r="673" spans="28:28" x14ac:dyDescent="0.2">
      <c r="AB673" s="17"/>
    </row>
    <row r="674" spans="28:28" x14ac:dyDescent="0.2">
      <c r="AB674" s="17"/>
    </row>
    <row r="675" spans="28:28" x14ac:dyDescent="0.2">
      <c r="AB675" s="17"/>
    </row>
    <row r="676" spans="28:28" x14ac:dyDescent="0.2">
      <c r="AB676" s="17"/>
    </row>
    <row r="677" spans="28:28" x14ac:dyDescent="0.2">
      <c r="AB677" s="17"/>
    </row>
    <row r="678" spans="28:28" x14ac:dyDescent="0.2">
      <c r="AB678" s="17"/>
    </row>
    <row r="679" spans="28:28" x14ac:dyDescent="0.2">
      <c r="AB679" s="17"/>
    </row>
    <row r="680" spans="28:28" x14ac:dyDescent="0.2">
      <c r="AB680" s="17"/>
    </row>
    <row r="681" spans="28:28" x14ac:dyDescent="0.2">
      <c r="AB681" s="17"/>
    </row>
    <row r="682" spans="28:28" x14ac:dyDescent="0.2">
      <c r="AB682" s="17"/>
    </row>
    <row r="683" spans="28:28" x14ac:dyDescent="0.2">
      <c r="AB683" s="17"/>
    </row>
    <row r="684" spans="28:28" x14ac:dyDescent="0.2">
      <c r="AB684" s="17"/>
    </row>
    <row r="685" spans="28:28" x14ac:dyDescent="0.2">
      <c r="AB685" s="17"/>
    </row>
    <row r="686" spans="28:28" x14ac:dyDescent="0.2">
      <c r="AB686" s="17"/>
    </row>
    <row r="687" spans="28:28" x14ac:dyDescent="0.2">
      <c r="AB687" s="17"/>
    </row>
    <row r="688" spans="28:28" x14ac:dyDescent="0.2">
      <c r="AB688" s="17"/>
    </row>
    <row r="689" spans="28:28" x14ac:dyDescent="0.2">
      <c r="AB689" s="17"/>
    </row>
    <row r="690" spans="28:28" x14ac:dyDescent="0.2">
      <c r="AB690" s="17"/>
    </row>
    <row r="691" spans="28:28" x14ac:dyDescent="0.2">
      <c r="AB691" s="17"/>
    </row>
    <row r="692" spans="28:28" x14ac:dyDescent="0.2">
      <c r="AB692" s="17"/>
    </row>
    <row r="693" spans="28:28" x14ac:dyDescent="0.2">
      <c r="AB693" s="17"/>
    </row>
    <row r="694" spans="28:28" x14ac:dyDescent="0.2">
      <c r="AB694" s="17"/>
    </row>
    <row r="695" spans="28:28" x14ac:dyDescent="0.2">
      <c r="AB695" s="17"/>
    </row>
    <row r="696" spans="28:28" x14ac:dyDescent="0.2">
      <c r="AB696" s="17"/>
    </row>
    <row r="697" spans="28:28" x14ac:dyDescent="0.2">
      <c r="AB697" s="17"/>
    </row>
    <row r="698" spans="28:28" x14ac:dyDescent="0.2">
      <c r="AB698" s="17"/>
    </row>
    <row r="699" spans="28:28" x14ac:dyDescent="0.2">
      <c r="AB699" s="17"/>
    </row>
    <row r="700" spans="28:28" x14ac:dyDescent="0.2">
      <c r="AB700" s="17"/>
    </row>
    <row r="701" spans="28:28" x14ac:dyDescent="0.2">
      <c r="AB701" s="17"/>
    </row>
    <row r="702" spans="28:28" x14ac:dyDescent="0.2">
      <c r="AB702" s="17"/>
    </row>
    <row r="703" spans="28:28" x14ac:dyDescent="0.2">
      <c r="AB703" s="17"/>
    </row>
    <row r="704" spans="28:28" x14ac:dyDescent="0.2">
      <c r="AB704" s="17"/>
    </row>
    <row r="705" spans="28:28" x14ac:dyDescent="0.2">
      <c r="AB705" s="17"/>
    </row>
    <row r="706" spans="28:28" x14ac:dyDescent="0.2">
      <c r="AB706" s="17"/>
    </row>
    <row r="707" spans="28:28" x14ac:dyDescent="0.2">
      <c r="AB707" s="17"/>
    </row>
    <row r="708" spans="28:28" x14ac:dyDescent="0.2">
      <c r="AB708" s="17"/>
    </row>
    <row r="709" spans="28:28" x14ac:dyDescent="0.2">
      <c r="AB709" s="17"/>
    </row>
    <row r="710" spans="28:28" x14ac:dyDescent="0.2">
      <c r="AB710" s="17"/>
    </row>
    <row r="711" spans="28:28" x14ac:dyDescent="0.2">
      <c r="AB711" s="17"/>
    </row>
    <row r="712" spans="28:28" x14ac:dyDescent="0.2">
      <c r="AB712" s="17"/>
    </row>
    <row r="713" spans="28:28" x14ac:dyDescent="0.2">
      <c r="AB713" s="17"/>
    </row>
    <row r="714" spans="28:28" x14ac:dyDescent="0.2">
      <c r="AB714" s="17"/>
    </row>
    <row r="715" spans="28:28" x14ac:dyDescent="0.2">
      <c r="AB715" s="17"/>
    </row>
    <row r="716" spans="28:28" x14ac:dyDescent="0.2">
      <c r="AB716" s="17"/>
    </row>
    <row r="717" spans="28:28" x14ac:dyDescent="0.2">
      <c r="AB717" s="17"/>
    </row>
    <row r="718" spans="28:28" x14ac:dyDescent="0.2">
      <c r="AB718" s="17"/>
    </row>
    <row r="719" spans="28:28" x14ac:dyDescent="0.2">
      <c r="AB719" s="17"/>
    </row>
    <row r="720" spans="28:28" x14ac:dyDescent="0.2">
      <c r="AB720" s="17"/>
    </row>
    <row r="721" spans="28:28" x14ac:dyDescent="0.2">
      <c r="AB721" s="17"/>
    </row>
    <row r="722" spans="28:28" x14ac:dyDescent="0.2">
      <c r="AB722" s="17"/>
    </row>
    <row r="723" spans="28:28" x14ac:dyDescent="0.2">
      <c r="AB723" s="17"/>
    </row>
    <row r="724" spans="28:28" x14ac:dyDescent="0.2">
      <c r="AB724" s="17"/>
    </row>
    <row r="725" spans="28:28" x14ac:dyDescent="0.2">
      <c r="AB725" s="17"/>
    </row>
    <row r="726" spans="28:28" x14ac:dyDescent="0.2">
      <c r="AB726" s="17"/>
    </row>
    <row r="727" spans="28:28" x14ac:dyDescent="0.2">
      <c r="AB727" s="17"/>
    </row>
    <row r="728" spans="28:28" x14ac:dyDescent="0.2">
      <c r="AB728" s="17"/>
    </row>
    <row r="729" spans="28:28" x14ac:dyDescent="0.2">
      <c r="AB729" s="17"/>
    </row>
    <row r="730" spans="28:28" x14ac:dyDescent="0.2">
      <c r="AB730" s="17"/>
    </row>
    <row r="731" spans="28:28" x14ac:dyDescent="0.2">
      <c r="AB731" s="17"/>
    </row>
    <row r="732" spans="28:28" x14ac:dyDescent="0.2">
      <c r="AB732" s="17"/>
    </row>
    <row r="733" spans="28:28" x14ac:dyDescent="0.2">
      <c r="AB733" s="17"/>
    </row>
    <row r="734" spans="28:28" x14ac:dyDescent="0.2">
      <c r="AB734" s="17"/>
    </row>
    <row r="735" spans="28:28" x14ac:dyDescent="0.2">
      <c r="AB735" s="17"/>
    </row>
    <row r="736" spans="28:28" x14ac:dyDescent="0.2">
      <c r="AB736" s="17"/>
    </row>
    <row r="737" spans="28:28" x14ac:dyDescent="0.2">
      <c r="AB737" s="17"/>
    </row>
    <row r="738" spans="28:28" x14ac:dyDescent="0.2">
      <c r="AB738" s="17"/>
    </row>
    <row r="739" spans="28:28" x14ac:dyDescent="0.2">
      <c r="AB739" s="17"/>
    </row>
    <row r="740" spans="28:28" x14ac:dyDescent="0.2">
      <c r="AB740" s="17"/>
    </row>
    <row r="741" spans="28:28" x14ac:dyDescent="0.2">
      <c r="AB741" s="17"/>
    </row>
    <row r="742" spans="28:28" x14ac:dyDescent="0.2">
      <c r="AB742" s="17"/>
    </row>
    <row r="743" spans="28:28" x14ac:dyDescent="0.2">
      <c r="AB743" s="17"/>
    </row>
    <row r="744" spans="28:28" x14ac:dyDescent="0.2">
      <c r="AB744" s="17"/>
    </row>
    <row r="745" spans="28:28" x14ac:dyDescent="0.2">
      <c r="AB745" s="17"/>
    </row>
    <row r="746" spans="28:28" x14ac:dyDescent="0.2">
      <c r="AB746" s="17"/>
    </row>
    <row r="747" spans="28:28" x14ac:dyDescent="0.2">
      <c r="AB747" s="17"/>
    </row>
    <row r="748" spans="28:28" x14ac:dyDescent="0.2">
      <c r="AB748" s="17"/>
    </row>
    <row r="749" spans="28:28" x14ac:dyDescent="0.2">
      <c r="AB749" s="17"/>
    </row>
    <row r="750" spans="28:28" x14ac:dyDescent="0.2">
      <c r="AB750" s="17"/>
    </row>
    <row r="751" spans="28:28" x14ac:dyDescent="0.2">
      <c r="AB751" s="17"/>
    </row>
    <row r="752" spans="28:28" x14ac:dyDescent="0.2">
      <c r="AB752" s="17"/>
    </row>
    <row r="753" spans="28:28" x14ac:dyDescent="0.2">
      <c r="AB753" s="17"/>
    </row>
    <row r="754" spans="28:28" x14ac:dyDescent="0.2">
      <c r="AB754" s="17"/>
    </row>
    <row r="755" spans="28:28" x14ac:dyDescent="0.2">
      <c r="AB755" s="17"/>
    </row>
    <row r="756" spans="28:28" x14ac:dyDescent="0.2">
      <c r="AB756" s="17"/>
    </row>
    <row r="757" spans="28:28" x14ac:dyDescent="0.2">
      <c r="AB757" s="17"/>
    </row>
    <row r="758" spans="28:28" x14ac:dyDescent="0.2">
      <c r="AB758" s="17"/>
    </row>
    <row r="759" spans="28:28" x14ac:dyDescent="0.2">
      <c r="AB759" s="17"/>
    </row>
    <row r="760" spans="28:28" x14ac:dyDescent="0.2">
      <c r="AB760" s="17"/>
    </row>
    <row r="761" spans="28:28" x14ac:dyDescent="0.2">
      <c r="AB761" s="17"/>
    </row>
    <row r="762" spans="28:28" x14ac:dyDescent="0.2">
      <c r="AB762" s="17"/>
    </row>
    <row r="763" spans="28:28" x14ac:dyDescent="0.2">
      <c r="AB763" s="17"/>
    </row>
    <row r="764" spans="28:28" x14ac:dyDescent="0.2">
      <c r="AB764" s="17"/>
    </row>
    <row r="765" spans="28:28" x14ac:dyDescent="0.2">
      <c r="AB765" s="17"/>
    </row>
    <row r="766" spans="28:28" x14ac:dyDescent="0.2">
      <c r="AB766" s="17"/>
    </row>
    <row r="767" spans="28:28" x14ac:dyDescent="0.2">
      <c r="AB767" s="17"/>
    </row>
    <row r="768" spans="28:28" x14ac:dyDescent="0.2">
      <c r="AB768" s="17"/>
    </row>
    <row r="769" spans="28:28" x14ac:dyDescent="0.2">
      <c r="AB769" s="17"/>
    </row>
    <row r="770" spans="28:28" x14ac:dyDescent="0.2">
      <c r="AB770" s="17"/>
    </row>
    <row r="771" spans="28:28" x14ac:dyDescent="0.2">
      <c r="AB771" s="17"/>
    </row>
    <row r="772" spans="28:28" x14ac:dyDescent="0.2">
      <c r="AB772" s="17"/>
    </row>
    <row r="773" spans="28:28" x14ac:dyDescent="0.2">
      <c r="AB773" s="17"/>
    </row>
    <row r="774" spans="28:28" x14ac:dyDescent="0.2">
      <c r="AB774" s="17"/>
    </row>
    <row r="775" spans="28:28" x14ac:dyDescent="0.2">
      <c r="AB775" s="17"/>
    </row>
    <row r="776" spans="28:28" x14ac:dyDescent="0.2">
      <c r="AB776" s="17"/>
    </row>
    <row r="777" spans="28:28" x14ac:dyDescent="0.2">
      <c r="AB777" s="17"/>
    </row>
    <row r="778" spans="28:28" x14ac:dyDescent="0.2">
      <c r="AB778" s="17"/>
    </row>
    <row r="779" spans="28:28" x14ac:dyDescent="0.2">
      <c r="AB779" s="17"/>
    </row>
    <row r="780" spans="28:28" x14ac:dyDescent="0.2">
      <c r="AB780" s="17"/>
    </row>
    <row r="781" spans="28:28" x14ac:dyDescent="0.2">
      <c r="AB781" s="17"/>
    </row>
    <row r="782" spans="28:28" x14ac:dyDescent="0.2">
      <c r="AB782" s="17"/>
    </row>
    <row r="783" spans="28:28" x14ac:dyDescent="0.2">
      <c r="AB783" s="17"/>
    </row>
    <row r="784" spans="28:28" x14ac:dyDescent="0.2">
      <c r="AB784" s="17"/>
    </row>
    <row r="785" spans="28:28" x14ac:dyDescent="0.2">
      <c r="AB785" s="17"/>
    </row>
    <row r="786" spans="28:28" x14ac:dyDescent="0.2">
      <c r="AB786" s="17"/>
    </row>
    <row r="787" spans="28:28" x14ac:dyDescent="0.2">
      <c r="AB787" s="17"/>
    </row>
    <row r="788" spans="28:28" x14ac:dyDescent="0.2">
      <c r="AB788" s="17"/>
    </row>
    <row r="789" spans="28:28" x14ac:dyDescent="0.2">
      <c r="AB789" s="17"/>
    </row>
    <row r="790" spans="28:28" x14ac:dyDescent="0.2">
      <c r="AB790" s="17"/>
    </row>
    <row r="791" spans="28:28" x14ac:dyDescent="0.2">
      <c r="AB791" s="17"/>
    </row>
    <row r="792" spans="28:28" x14ac:dyDescent="0.2">
      <c r="AB792" s="17"/>
    </row>
    <row r="793" spans="28:28" x14ac:dyDescent="0.2">
      <c r="AB793" s="17"/>
    </row>
    <row r="794" spans="28:28" x14ac:dyDescent="0.2">
      <c r="AB794" s="17"/>
    </row>
    <row r="795" spans="28:28" x14ac:dyDescent="0.2">
      <c r="AB795" s="17"/>
    </row>
    <row r="796" spans="28:28" x14ac:dyDescent="0.2">
      <c r="AB796" s="17"/>
    </row>
    <row r="797" spans="28:28" x14ac:dyDescent="0.2">
      <c r="AB797" s="17"/>
    </row>
    <row r="798" spans="28:28" x14ac:dyDescent="0.2">
      <c r="AB798" s="17"/>
    </row>
    <row r="799" spans="28:28" x14ac:dyDescent="0.2">
      <c r="AB799" s="17"/>
    </row>
    <row r="800" spans="28:28" x14ac:dyDescent="0.2">
      <c r="AB800" s="17"/>
    </row>
    <row r="801" spans="28:28" x14ac:dyDescent="0.2">
      <c r="AB801" s="17"/>
    </row>
    <row r="802" spans="28:28" x14ac:dyDescent="0.2">
      <c r="AB802" s="17"/>
    </row>
    <row r="803" spans="28:28" x14ac:dyDescent="0.2">
      <c r="AB803" s="17"/>
    </row>
    <row r="804" spans="28:28" x14ac:dyDescent="0.2">
      <c r="AB804" s="17"/>
    </row>
    <row r="805" spans="28:28" x14ac:dyDescent="0.2">
      <c r="AB805" s="17"/>
    </row>
    <row r="806" spans="28:28" x14ac:dyDescent="0.2">
      <c r="AB806" s="17"/>
    </row>
    <row r="807" spans="28:28" x14ac:dyDescent="0.2">
      <c r="AB807" s="17"/>
    </row>
    <row r="808" spans="28:28" x14ac:dyDescent="0.2">
      <c r="AB808" s="17"/>
    </row>
    <row r="809" spans="28:28" x14ac:dyDescent="0.2">
      <c r="AB809" s="17"/>
    </row>
    <row r="810" spans="28:28" x14ac:dyDescent="0.2">
      <c r="AB810" s="17"/>
    </row>
    <row r="811" spans="28:28" x14ac:dyDescent="0.2">
      <c r="AB811" s="17"/>
    </row>
    <row r="812" spans="28:28" x14ac:dyDescent="0.2">
      <c r="AB812" s="17"/>
    </row>
    <row r="813" spans="28:28" x14ac:dyDescent="0.2">
      <c r="AB813" s="17"/>
    </row>
    <row r="814" spans="28:28" x14ac:dyDescent="0.2">
      <c r="AB814" s="17"/>
    </row>
    <row r="815" spans="28:28" x14ac:dyDescent="0.2">
      <c r="AB815" s="17"/>
    </row>
    <row r="816" spans="28:28" x14ac:dyDescent="0.2">
      <c r="AB816" s="17"/>
    </row>
    <row r="817" spans="28:28" x14ac:dyDescent="0.2">
      <c r="AB817" s="17"/>
    </row>
    <row r="818" spans="28:28" x14ac:dyDescent="0.2">
      <c r="AB818" s="17"/>
    </row>
    <row r="819" spans="28:28" x14ac:dyDescent="0.2">
      <c r="AB819" s="17"/>
    </row>
    <row r="820" spans="28:28" x14ac:dyDescent="0.2">
      <c r="AB820" s="17"/>
    </row>
    <row r="821" spans="28:28" x14ac:dyDescent="0.2">
      <c r="AB821" s="17"/>
    </row>
    <row r="822" spans="28:28" x14ac:dyDescent="0.2">
      <c r="AB822" s="17"/>
    </row>
    <row r="823" spans="28:28" x14ac:dyDescent="0.2">
      <c r="AB823" s="17"/>
    </row>
    <row r="824" spans="28:28" x14ac:dyDescent="0.2">
      <c r="AB824" s="17"/>
    </row>
    <row r="825" spans="28:28" x14ac:dyDescent="0.2">
      <c r="AB825" s="17"/>
    </row>
    <row r="826" spans="28:28" x14ac:dyDescent="0.2">
      <c r="AB826" s="17"/>
    </row>
    <row r="827" spans="28:28" x14ac:dyDescent="0.2">
      <c r="AB827" s="17"/>
    </row>
    <row r="828" spans="28:28" x14ac:dyDescent="0.2">
      <c r="AB828" s="17"/>
    </row>
    <row r="829" spans="28:28" x14ac:dyDescent="0.2">
      <c r="AB829" s="17"/>
    </row>
    <row r="830" spans="28:28" x14ac:dyDescent="0.2">
      <c r="AB830" s="17"/>
    </row>
    <row r="831" spans="28:28" x14ac:dyDescent="0.2">
      <c r="AB831" s="17"/>
    </row>
    <row r="832" spans="28:28" x14ac:dyDescent="0.2">
      <c r="AB832" s="17"/>
    </row>
    <row r="833" spans="28:28" x14ac:dyDescent="0.2">
      <c r="AB833" s="17"/>
    </row>
    <row r="834" spans="28:28" x14ac:dyDescent="0.2">
      <c r="AB834" s="17"/>
    </row>
    <row r="835" spans="28:28" x14ac:dyDescent="0.2">
      <c r="AB835" s="17"/>
    </row>
    <row r="836" spans="28:28" x14ac:dyDescent="0.2">
      <c r="AB836" s="17"/>
    </row>
    <row r="837" spans="28:28" x14ac:dyDescent="0.2">
      <c r="AB837" s="17"/>
    </row>
    <row r="838" spans="28:28" x14ac:dyDescent="0.2">
      <c r="AB838" s="17"/>
    </row>
    <row r="839" spans="28:28" x14ac:dyDescent="0.2">
      <c r="AB839" s="17"/>
    </row>
    <row r="840" spans="28:28" x14ac:dyDescent="0.2">
      <c r="AB840" s="17"/>
    </row>
    <row r="841" spans="28:28" x14ac:dyDescent="0.2">
      <c r="AB841" s="17"/>
    </row>
    <row r="842" spans="28:28" x14ac:dyDescent="0.2">
      <c r="AB842" s="17"/>
    </row>
    <row r="843" spans="28:28" x14ac:dyDescent="0.2">
      <c r="AB843" s="17"/>
    </row>
    <row r="844" spans="28:28" x14ac:dyDescent="0.2">
      <c r="AB844" s="17"/>
    </row>
    <row r="845" spans="28:28" x14ac:dyDescent="0.2">
      <c r="AB845" s="17"/>
    </row>
    <row r="846" spans="28:28" x14ac:dyDescent="0.2">
      <c r="AB846" s="17"/>
    </row>
    <row r="847" spans="28:28" x14ac:dyDescent="0.2">
      <c r="AB847" s="17"/>
    </row>
    <row r="848" spans="28:28" x14ac:dyDescent="0.2">
      <c r="AB848" s="17"/>
    </row>
    <row r="849" spans="28:28" x14ac:dyDescent="0.2">
      <c r="AB849" s="17"/>
    </row>
    <row r="850" spans="28:28" x14ac:dyDescent="0.2">
      <c r="AB850" s="17"/>
    </row>
    <row r="851" spans="28:28" x14ac:dyDescent="0.2">
      <c r="AB851" s="17"/>
    </row>
    <row r="852" spans="28:28" x14ac:dyDescent="0.2">
      <c r="AB852" s="17"/>
    </row>
    <row r="853" spans="28:28" x14ac:dyDescent="0.2">
      <c r="AB853" s="17"/>
    </row>
    <row r="854" spans="28:28" x14ac:dyDescent="0.2">
      <c r="AB854" s="17"/>
    </row>
    <row r="855" spans="28:28" x14ac:dyDescent="0.2">
      <c r="AB855" s="17"/>
    </row>
    <row r="856" spans="28:28" x14ac:dyDescent="0.2">
      <c r="AB856" s="17"/>
    </row>
    <row r="857" spans="28:28" x14ac:dyDescent="0.2">
      <c r="AB857" s="17"/>
    </row>
    <row r="858" spans="28:28" x14ac:dyDescent="0.2">
      <c r="AB858" s="17"/>
    </row>
    <row r="859" spans="28:28" x14ac:dyDescent="0.2">
      <c r="AB859" s="17"/>
    </row>
    <row r="860" spans="28:28" x14ac:dyDescent="0.2">
      <c r="AB860" s="17"/>
    </row>
    <row r="861" spans="28:28" x14ac:dyDescent="0.2">
      <c r="AB861" s="17"/>
    </row>
    <row r="862" spans="28:28" x14ac:dyDescent="0.2">
      <c r="AB862" s="17"/>
    </row>
    <row r="863" spans="28:28" x14ac:dyDescent="0.2">
      <c r="AB863" s="17"/>
    </row>
    <row r="864" spans="28:28" x14ac:dyDescent="0.2">
      <c r="AB864" s="17"/>
    </row>
    <row r="865" spans="28:28" x14ac:dyDescent="0.2">
      <c r="AB865" s="17"/>
    </row>
    <row r="866" spans="28:28" x14ac:dyDescent="0.2">
      <c r="AB866" s="17"/>
    </row>
    <row r="867" spans="28:28" x14ac:dyDescent="0.2">
      <c r="AB867" s="17"/>
    </row>
    <row r="868" spans="28:28" x14ac:dyDescent="0.2">
      <c r="AB868" s="17"/>
    </row>
    <row r="869" spans="28:28" x14ac:dyDescent="0.2">
      <c r="AB869" s="17"/>
    </row>
    <row r="870" spans="28:28" x14ac:dyDescent="0.2">
      <c r="AB870" s="17"/>
    </row>
    <row r="871" spans="28:28" x14ac:dyDescent="0.2">
      <c r="AB871" s="17"/>
    </row>
    <row r="872" spans="28:28" x14ac:dyDescent="0.2">
      <c r="AB872" s="17"/>
    </row>
    <row r="873" spans="28:28" x14ac:dyDescent="0.2">
      <c r="AB873" s="17"/>
    </row>
    <row r="874" spans="28:28" x14ac:dyDescent="0.2">
      <c r="AB874" s="17"/>
    </row>
    <row r="875" spans="28:28" x14ac:dyDescent="0.2">
      <c r="AB875" s="17"/>
    </row>
    <row r="876" spans="28:28" x14ac:dyDescent="0.2">
      <c r="AB876" s="17"/>
    </row>
    <row r="877" spans="28:28" x14ac:dyDescent="0.2">
      <c r="AB877" s="17"/>
    </row>
    <row r="878" spans="28:28" x14ac:dyDescent="0.2">
      <c r="AB878" s="17"/>
    </row>
    <row r="879" spans="28:28" x14ac:dyDescent="0.2">
      <c r="AB879" s="17"/>
    </row>
    <row r="880" spans="28:28" x14ac:dyDescent="0.2">
      <c r="AB880" s="17"/>
    </row>
    <row r="881" spans="28:28" x14ac:dyDescent="0.2">
      <c r="AB881" s="17"/>
    </row>
    <row r="882" spans="28:28" x14ac:dyDescent="0.2">
      <c r="AB882" s="17"/>
    </row>
    <row r="883" spans="28:28" x14ac:dyDescent="0.2">
      <c r="AB883" s="17"/>
    </row>
    <row r="884" spans="28:28" x14ac:dyDescent="0.2">
      <c r="AB884" s="17"/>
    </row>
    <row r="885" spans="28:28" x14ac:dyDescent="0.2">
      <c r="AB885" s="17"/>
    </row>
    <row r="886" spans="28:28" x14ac:dyDescent="0.2">
      <c r="AB886" s="17"/>
    </row>
    <row r="887" spans="28:28" x14ac:dyDescent="0.2">
      <c r="AB887" s="17"/>
    </row>
    <row r="888" spans="28:28" x14ac:dyDescent="0.2">
      <c r="AB888" s="17"/>
    </row>
    <row r="889" spans="28:28" x14ac:dyDescent="0.2">
      <c r="AB889" s="17"/>
    </row>
    <row r="890" spans="28:28" x14ac:dyDescent="0.2">
      <c r="AB890" s="17"/>
    </row>
    <row r="891" spans="28:28" x14ac:dyDescent="0.2">
      <c r="AB891" s="17"/>
    </row>
    <row r="892" spans="28:28" x14ac:dyDescent="0.2">
      <c r="AB892" s="17"/>
    </row>
    <row r="893" spans="28:28" x14ac:dyDescent="0.2">
      <c r="AB893" s="17"/>
    </row>
    <row r="894" spans="28:28" x14ac:dyDescent="0.2">
      <c r="AB894" s="17"/>
    </row>
    <row r="895" spans="28:28" x14ac:dyDescent="0.2">
      <c r="AB895" s="17"/>
    </row>
    <row r="896" spans="28:28" x14ac:dyDescent="0.2">
      <c r="AB896" s="17"/>
    </row>
    <row r="897" spans="28:28" x14ac:dyDescent="0.2">
      <c r="AB897" s="17"/>
    </row>
    <row r="898" spans="28:28" x14ac:dyDescent="0.2">
      <c r="AB898" s="17"/>
    </row>
    <row r="899" spans="28:28" x14ac:dyDescent="0.2">
      <c r="AB899" s="17"/>
    </row>
    <row r="900" spans="28:28" x14ac:dyDescent="0.2">
      <c r="AB900" s="17"/>
    </row>
    <row r="901" spans="28:28" x14ac:dyDescent="0.2">
      <c r="AB901" s="17"/>
    </row>
    <row r="902" spans="28:28" x14ac:dyDescent="0.2">
      <c r="AB902" s="17"/>
    </row>
    <row r="903" spans="28:28" x14ac:dyDescent="0.2">
      <c r="AB903" s="17"/>
    </row>
    <row r="904" spans="28:28" x14ac:dyDescent="0.2">
      <c r="AB904" s="17"/>
    </row>
    <row r="905" spans="28:28" x14ac:dyDescent="0.2">
      <c r="AB905" s="17"/>
    </row>
    <row r="906" spans="28:28" x14ac:dyDescent="0.2">
      <c r="AB906" s="17"/>
    </row>
    <row r="907" spans="28:28" x14ac:dyDescent="0.2">
      <c r="AB907" s="17"/>
    </row>
    <row r="908" spans="28:28" x14ac:dyDescent="0.2">
      <c r="AB908" s="17"/>
    </row>
    <row r="909" spans="28:28" x14ac:dyDescent="0.2">
      <c r="AB909" s="17"/>
    </row>
    <row r="910" spans="28:28" x14ac:dyDescent="0.2">
      <c r="AB910" s="17"/>
    </row>
    <row r="911" spans="28:28" x14ac:dyDescent="0.2">
      <c r="AB911" s="17"/>
    </row>
    <row r="912" spans="28:28" x14ac:dyDescent="0.2">
      <c r="AB912" s="17"/>
    </row>
    <row r="913" spans="28:28" x14ac:dyDescent="0.2">
      <c r="AB913" s="17"/>
    </row>
    <row r="914" spans="28:28" x14ac:dyDescent="0.2">
      <c r="AB914" s="17"/>
    </row>
    <row r="915" spans="28:28" x14ac:dyDescent="0.2">
      <c r="AB915" s="17"/>
    </row>
    <row r="916" spans="28:28" x14ac:dyDescent="0.2">
      <c r="AB916" s="17"/>
    </row>
    <row r="917" spans="28:28" x14ac:dyDescent="0.2">
      <c r="AB917" s="17"/>
    </row>
    <row r="918" spans="28:28" x14ac:dyDescent="0.2">
      <c r="AB918" s="17"/>
    </row>
    <row r="919" spans="28:28" x14ac:dyDescent="0.2">
      <c r="AB919" s="17"/>
    </row>
    <row r="920" spans="28:28" x14ac:dyDescent="0.2">
      <c r="AB920" s="17"/>
    </row>
    <row r="921" spans="28:28" x14ac:dyDescent="0.2">
      <c r="AB921" s="17"/>
    </row>
    <row r="922" spans="28:28" x14ac:dyDescent="0.2">
      <c r="AB922" s="17"/>
    </row>
    <row r="923" spans="28:28" x14ac:dyDescent="0.2">
      <c r="AB923" s="17"/>
    </row>
    <row r="924" spans="28:28" x14ac:dyDescent="0.2">
      <c r="AB924" s="17"/>
    </row>
    <row r="925" spans="28:28" x14ac:dyDescent="0.2">
      <c r="AB925" s="17"/>
    </row>
    <row r="926" spans="28:28" x14ac:dyDescent="0.2">
      <c r="AB926" s="17"/>
    </row>
    <row r="927" spans="28:28" x14ac:dyDescent="0.2">
      <c r="AB927" s="17"/>
    </row>
    <row r="928" spans="28:28" x14ac:dyDescent="0.2">
      <c r="AB928" s="17"/>
    </row>
    <row r="929" spans="28:28" x14ac:dyDescent="0.2">
      <c r="AB929" s="17"/>
    </row>
    <row r="930" spans="28:28" x14ac:dyDescent="0.2">
      <c r="AB930" s="17"/>
    </row>
    <row r="931" spans="28:28" x14ac:dyDescent="0.2">
      <c r="AB931" s="17"/>
    </row>
    <row r="932" spans="28:28" x14ac:dyDescent="0.2">
      <c r="AB932" s="17"/>
    </row>
    <row r="933" spans="28:28" x14ac:dyDescent="0.2">
      <c r="AB933" s="17"/>
    </row>
    <row r="934" spans="28:28" x14ac:dyDescent="0.2">
      <c r="AB934" s="17"/>
    </row>
    <row r="935" spans="28:28" x14ac:dyDescent="0.2">
      <c r="AB935" s="17"/>
    </row>
    <row r="936" spans="28:28" x14ac:dyDescent="0.2">
      <c r="AB936" s="17"/>
    </row>
    <row r="937" spans="28:28" x14ac:dyDescent="0.2">
      <c r="AB937" s="17"/>
    </row>
    <row r="938" spans="28:28" x14ac:dyDescent="0.2">
      <c r="AB938" s="17"/>
    </row>
    <row r="939" spans="28:28" x14ac:dyDescent="0.2">
      <c r="AB939" s="17"/>
    </row>
    <row r="940" spans="28:28" x14ac:dyDescent="0.2">
      <c r="AB940" s="17"/>
    </row>
    <row r="941" spans="28:28" x14ac:dyDescent="0.2">
      <c r="AB941" s="17"/>
    </row>
    <row r="942" spans="28:28" x14ac:dyDescent="0.2">
      <c r="AB942" s="17"/>
    </row>
    <row r="943" spans="28:28" x14ac:dyDescent="0.2">
      <c r="AB943" s="17"/>
    </row>
    <row r="944" spans="28:28" x14ac:dyDescent="0.2">
      <c r="AB944" s="17"/>
    </row>
    <row r="945" spans="28:28" x14ac:dyDescent="0.2">
      <c r="AB945" s="17"/>
    </row>
    <row r="946" spans="28:28" x14ac:dyDescent="0.2">
      <c r="AB946" s="17"/>
    </row>
    <row r="947" spans="28:28" x14ac:dyDescent="0.2">
      <c r="AB947" s="17"/>
    </row>
    <row r="948" spans="28:28" x14ac:dyDescent="0.2">
      <c r="AB948" s="17"/>
    </row>
    <row r="949" spans="28:28" x14ac:dyDescent="0.2">
      <c r="AB949" s="17"/>
    </row>
    <row r="950" spans="28:28" x14ac:dyDescent="0.2">
      <c r="AB950" s="17"/>
    </row>
    <row r="951" spans="28:28" x14ac:dyDescent="0.2">
      <c r="AB951" s="17"/>
    </row>
    <row r="952" spans="28:28" x14ac:dyDescent="0.2">
      <c r="AB952" s="17"/>
    </row>
    <row r="953" spans="28:28" x14ac:dyDescent="0.2">
      <c r="AB953" s="17"/>
    </row>
    <row r="954" spans="28:28" x14ac:dyDescent="0.2">
      <c r="AB954" s="17"/>
    </row>
    <row r="955" spans="28:28" x14ac:dyDescent="0.2">
      <c r="AB955" s="17"/>
    </row>
    <row r="956" spans="28:28" x14ac:dyDescent="0.2">
      <c r="AB956" s="17"/>
    </row>
    <row r="957" spans="28:28" x14ac:dyDescent="0.2">
      <c r="AB957" s="17"/>
    </row>
    <row r="958" spans="28:28" x14ac:dyDescent="0.2">
      <c r="AB958" s="17"/>
    </row>
    <row r="959" spans="28:28" x14ac:dyDescent="0.2">
      <c r="AB959" s="17"/>
    </row>
    <row r="960" spans="28:28" x14ac:dyDescent="0.2">
      <c r="AB960" s="17"/>
    </row>
    <row r="961" spans="28:28" x14ac:dyDescent="0.2">
      <c r="AB961" s="17"/>
    </row>
    <row r="962" spans="28:28" x14ac:dyDescent="0.2">
      <c r="AB962" s="17"/>
    </row>
    <row r="963" spans="28:28" x14ac:dyDescent="0.2">
      <c r="AB963" s="17"/>
    </row>
    <row r="964" spans="28:28" x14ac:dyDescent="0.2">
      <c r="AB964" s="17"/>
    </row>
    <row r="965" spans="28:28" x14ac:dyDescent="0.2">
      <c r="AB965" s="17"/>
    </row>
    <row r="966" spans="28:28" x14ac:dyDescent="0.2">
      <c r="AB966" s="17"/>
    </row>
    <row r="967" spans="28:28" x14ac:dyDescent="0.2">
      <c r="AB967" s="17"/>
    </row>
    <row r="968" spans="28:28" x14ac:dyDescent="0.2">
      <c r="AB968" s="17"/>
    </row>
    <row r="969" spans="28:28" x14ac:dyDescent="0.2">
      <c r="AB969" s="17"/>
    </row>
    <row r="970" spans="28:28" x14ac:dyDescent="0.2">
      <c r="AB970" s="17"/>
    </row>
    <row r="971" spans="28:28" x14ac:dyDescent="0.2">
      <c r="AB971" s="17"/>
    </row>
    <row r="972" spans="28:28" x14ac:dyDescent="0.2">
      <c r="AB972" s="17"/>
    </row>
    <row r="973" spans="28:28" x14ac:dyDescent="0.2">
      <c r="AB973" s="17"/>
    </row>
    <row r="974" spans="28:28" x14ac:dyDescent="0.2">
      <c r="AB974" s="17"/>
    </row>
    <row r="975" spans="28:28" x14ac:dyDescent="0.2">
      <c r="AB975" s="17"/>
    </row>
    <row r="976" spans="28:28" x14ac:dyDescent="0.2">
      <c r="AB976" s="17"/>
    </row>
    <row r="977" spans="28:28" x14ac:dyDescent="0.2">
      <c r="AB977" s="17"/>
    </row>
    <row r="978" spans="28:28" x14ac:dyDescent="0.2">
      <c r="AB978" s="17"/>
    </row>
    <row r="979" spans="28:28" x14ac:dyDescent="0.2">
      <c r="AB979" s="17"/>
    </row>
    <row r="980" spans="28:28" x14ac:dyDescent="0.2">
      <c r="AB980" s="17"/>
    </row>
    <row r="981" spans="28:28" x14ac:dyDescent="0.2">
      <c r="AB981" s="17"/>
    </row>
    <row r="982" spans="28:28" x14ac:dyDescent="0.2">
      <c r="AB982" s="17"/>
    </row>
    <row r="983" spans="28:28" x14ac:dyDescent="0.2">
      <c r="AB983" s="17"/>
    </row>
    <row r="984" spans="28:28" x14ac:dyDescent="0.2">
      <c r="AB984" s="17"/>
    </row>
    <row r="985" spans="28:28" x14ac:dyDescent="0.2">
      <c r="AB985" s="17"/>
    </row>
    <row r="986" spans="28:28" x14ac:dyDescent="0.2">
      <c r="AB986" s="17"/>
    </row>
    <row r="987" spans="28:28" x14ac:dyDescent="0.2">
      <c r="AB987" s="17"/>
    </row>
    <row r="988" spans="28:28" x14ac:dyDescent="0.2">
      <c r="AB988" s="17"/>
    </row>
    <row r="989" spans="28:28" x14ac:dyDescent="0.2">
      <c r="AB989" s="17"/>
    </row>
    <row r="990" spans="28:28" x14ac:dyDescent="0.2">
      <c r="AB990" s="17"/>
    </row>
    <row r="991" spans="28:28" x14ac:dyDescent="0.2">
      <c r="AB991" s="17"/>
    </row>
    <row r="992" spans="28:28" x14ac:dyDescent="0.2">
      <c r="AB992" s="17"/>
    </row>
    <row r="993" spans="28:28" x14ac:dyDescent="0.2">
      <c r="AB993" s="17"/>
    </row>
    <row r="994" spans="28:28" x14ac:dyDescent="0.2">
      <c r="AB994" s="17"/>
    </row>
    <row r="995" spans="28:28" x14ac:dyDescent="0.2">
      <c r="AB995" s="17"/>
    </row>
    <row r="996" spans="28:28" x14ac:dyDescent="0.2">
      <c r="AB996" s="17"/>
    </row>
    <row r="997" spans="28:28" x14ac:dyDescent="0.2">
      <c r="AB997" s="17"/>
    </row>
    <row r="998" spans="28:28" x14ac:dyDescent="0.2">
      <c r="AB998" s="17"/>
    </row>
    <row r="999" spans="28:28" x14ac:dyDescent="0.2">
      <c r="AB999" s="17"/>
    </row>
    <row r="1000" spans="28:28" x14ac:dyDescent="0.2">
      <c r="AB1000" s="17"/>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6B7ACE-94F3-FE40-BA8E-C60DBF09D598}">
  <dimension ref="A1:B251"/>
  <sheetViews>
    <sheetView workbookViewId="0">
      <selection activeCell="F9" sqref="F9"/>
    </sheetView>
  </sheetViews>
  <sheetFormatPr baseColWidth="10" defaultRowHeight="16" x14ac:dyDescent="0.2"/>
  <sheetData>
    <row r="1" spans="1:2" x14ac:dyDescent="0.2">
      <c r="A1" t="s">
        <v>11445</v>
      </c>
      <c r="B1" t="s">
        <v>11449</v>
      </c>
    </row>
    <row r="2" spans="1:2" x14ac:dyDescent="0.2">
      <c r="A2" s="71">
        <v>44200</v>
      </c>
      <c r="B2" s="72">
        <v>1120.47</v>
      </c>
    </row>
    <row r="3" spans="1:2" x14ac:dyDescent="0.2">
      <c r="A3" s="71">
        <v>44201</v>
      </c>
      <c r="B3" s="72">
        <v>1132.55</v>
      </c>
    </row>
    <row r="4" spans="1:2" x14ac:dyDescent="0.2">
      <c r="A4" s="71">
        <v>44202</v>
      </c>
      <c r="B4" s="72">
        <v>1143.21</v>
      </c>
    </row>
    <row r="5" spans="1:2" x14ac:dyDescent="0.2">
      <c r="A5" s="71">
        <v>44203</v>
      </c>
      <c r="B5" s="72">
        <v>1156.49</v>
      </c>
    </row>
    <row r="6" spans="1:2" x14ac:dyDescent="0.2">
      <c r="A6" s="71">
        <v>44204</v>
      </c>
      <c r="B6" s="72">
        <v>1167.69</v>
      </c>
    </row>
    <row r="7" spans="1:2" x14ac:dyDescent="0.2">
      <c r="A7" s="71">
        <v>44207</v>
      </c>
      <c r="B7" s="72">
        <v>1184.8900000000001</v>
      </c>
    </row>
    <row r="8" spans="1:2" x14ac:dyDescent="0.2">
      <c r="A8" s="71">
        <v>44208</v>
      </c>
      <c r="B8" s="72">
        <v>1192.28</v>
      </c>
    </row>
    <row r="9" spans="1:2" x14ac:dyDescent="0.2">
      <c r="A9" s="71">
        <v>44209</v>
      </c>
      <c r="B9" s="72">
        <v>1186.05</v>
      </c>
    </row>
    <row r="10" spans="1:2" x14ac:dyDescent="0.2">
      <c r="A10" s="71">
        <v>44210</v>
      </c>
      <c r="B10" s="72">
        <v>1187.4000000000001</v>
      </c>
    </row>
    <row r="11" spans="1:2" x14ac:dyDescent="0.2">
      <c r="A11" s="71">
        <v>44211</v>
      </c>
      <c r="B11" s="72">
        <v>1194.2</v>
      </c>
    </row>
    <row r="12" spans="1:2" x14ac:dyDescent="0.2">
      <c r="A12" s="71">
        <v>44214</v>
      </c>
      <c r="B12" s="72">
        <v>1191.94</v>
      </c>
    </row>
    <row r="13" spans="1:2" x14ac:dyDescent="0.2">
      <c r="A13" s="71">
        <v>44215</v>
      </c>
      <c r="B13" s="72">
        <v>1131</v>
      </c>
    </row>
    <row r="14" spans="1:2" x14ac:dyDescent="0.2">
      <c r="A14" s="71">
        <v>44216</v>
      </c>
      <c r="B14" s="72">
        <v>1134.68</v>
      </c>
    </row>
    <row r="15" spans="1:2" x14ac:dyDescent="0.2">
      <c r="A15" s="71">
        <v>44217</v>
      </c>
      <c r="B15" s="72">
        <v>1164.21</v>
      </c>
    </row>
    <row r="16" spans="1:2" x14ac:dyDescent="0.2">
      <c r="A16" s="71">
        <v>44218</v>
      </c>
      <c r="B16" s="72">
        <v>1166.78</v>
      </c>
    </row>
    <row r="17" spans="1:2" x14ac:dyDescent="0.2">
      <c r="A17" s="71">
        <v>44221</v>
      </c>
      <c r="B17" s="72">
        <v>1166.05</v>
      </c>
    </row>
    <row r="18" spans="1:2" x14ac:dyDescent="0.2">
      <c r="A18" s="71">
        <v>44222</v>
      </c>
      <c r="B18" s="72">
        <v>1136.1199999999999</v>
      </c>
    </row>
    <row r="19" spans="1:2" x14ac:dyDescent="0.2">
      <c r="A19" s="71">
        <v>44223</v>
      </c>
      <c r="B19" s="72">
        <v>1097.17</v>
      </c>
    </row>
    <row r="20" spans="1:2" x14ac:dyDescent="0.2">
      <c r="A20" s="71">
        <v>44224</v>
      </c>
      <c r="B20" s="72">
        <v>1023.94</v>
      </c>
    </row>
    <row r="21" spans="1:2" x14ac:dyDescent="0.2">
      <c r="A21" s="71">
        <v>44225</v>
      </c>
      <c r="B21" s="72">
        <v>1056.6099999999999</v>
      </c>
    </row>
    <row r="22" spans="1:2" x14ac:dyDescent="0.2">
      <c r="A22" s="71">
        <v>44228</v>
      </c>
      <c r="B22" s="72">
        <v>1035.51</v>
      </c>
    </row>
    <row r="23" spans="1:2" x14ac:dyDescent="0.2">
      <c r="A23" s="71">
        <v>44229</v>
      </c>
      <c r="B23" s="72">
        <v>1075.53</v>
      </c>
    </row>
    <row r="24" spans="1:2" x14ac:dyDescent="0.2">
      <c r="A24" s="71">
        <v>44230</v>
      </c>
      <c r="B24" s="72">
        <v>1111.29</v>
      </c>
    </row>
    <row r="25" spans="1:2" x14ac:dyDescent="0.2">
      <c r="A25" s="71">
        <v>44231</v>
      </c>
      <c r="B25" s="72">
        <v>1112.19</v>
      </c>
    </row>
    <row r="26" spans="1:2" x14ac:dyDescent="0.2">
      <c r="A26" s="71">
        <v>44232</v>
      </c>
      <c r="B26" s="72">
        <v>1126.9100000000001</v>
      </c>
    </row>
    <row r="27" spans="1:2" x14ac:dyDescent="0.2">
      <c r="A27" s="71">
        <v>44235</v>
      </c>
      <c r="B27" s="72">
        <v>1083.18</v>
      </c>
    </row>
    <row r="28" spans="1:2" x14ac:dyDescent="0.2">
      <c r="A28" s="71">
        <v>44236</v>
      </c>
      <c r="B28" s="72">
        <v>1114.93</v>
      </c>
    </row>
    <row r="29" spans="1:2" x14ac:dyDescent="0.2">
      <c r="A29" s="71">
        <v>44244</v>
      </c>
      <c r="B29" s="72">
        <v>1155.78</v>
      </c>
    </row>
    <row r="30" spans="1:2" x14ac:dyDescent="0.2">
      <c r="A30" s="71">
        <v>44245</v>
      </c>
      <c r="B30" s="72">
        <v>1174.3800000000001</v>
      </c>
    </row>
    <row r="31" spans="1:2" x14ac:dyDescent="0.2">
      <c r="A31" s="71">
        <v>44246</v>
      </c>
      <c r="B31" s="72">
        <v>1173.5</v>
      </c>
    </row>
    <row r="32" spans="1:2" x14ac:dyDescent="0.2">
      <c r="A32" s="71">
        <v>44249</v>
      </c>
      <c r="B32" s="72">
        <v>1175.04</v>
      </c>
    </row>
    <row r="33" spans="1:2" x14ac:dyDescent="0.2">
      <c r="A33" s="71">
        <v>44250</v>
      </c>
      <c r="B33" s="72">
        <v>1177.6400000000001</v>
      </c>
    </row>
    <row r="34" spans="1:2" x14ac:dyDescent="0.2">
      <c r="A34" s="71">
        <v>44251</v>
      </c>
      <c r="B34" s="72">
        <v>1162.01</v>
      </c>
    </row>
    <row r="35" spans="1:2" x14ac:dyDescent="0.2">
      <c r="A35" s="71">
        <v>44252</v>
      </c>
      <c r="B35" s="72">
        <v>1165.43</v>
      </c>
    </row>
    <row r="36" spans="1:2" x14ac:dyDescent="0.2">
      <c r="A36" s="71">
        <v>44253</v>
      </c>
      <c r="B36" s="72">
        <v>1168.47</v>
      </c>
    </row>
    <row r="37" spans="1:2" x14ac:dyDescent="0.2">
      <c r="A37" s="71">
        <v>44256</v>
      </c>
      <c r="B37" s="72">
        <v>1186.17</v>
      </c>
    </row>
    <row r="38" spans="1:2" x14ac:dyDescent="0.2">
      <c r="A38" s="71">
        <v>44257</v>
      </c>
      <c r="B38" s="72">
        <v>1186.6099999999999</v>
      </c>
    </row>
    <row r="39" spans="1:2" x14ac:dyDescent="0.2">
      <c r="A39" s="71">
        <v>44258</v>
      </c>
      <c r="B39" s="72">
        <v>1186.95</v>
      </c>
    </row>
    <row r="40" spans="1:2" x14ac:dyDescent="0.2">
      <c r="A40" s="71">
        <v>44259</v>
      </c>
      <c r="B40" s="72">
        <v>1168.52</v>
      </c>
    </row>
    <row r="41" spans="1:2" x14ac:dyDescent="0.2">
      <c r="A41" s="71">
        <v>44260</v>
      </c>
      <c r="B41" s="72">
        <v>1168.69</v>
      </c>
    </row>
    <row r="42" spans="1:2" x14ac:dyDescent="0.2">
      <c r="A42" s="71">
        <v>44263</v>
      </c>
      <c r="B42" s="72">
        <v>1168.27</v>
      </c>
    </row>
    <row r="43" spans="1:2" x14ac:dyDescent="0.2">
      <c r="A43" s="71">
        <v>44264</v>
      </c>
      <c r="B43" s="72">
        <v>1161.97</v>
      </c>
    </row>
    <row r="44" spans="1:2" x14ac:dyDescent="0.2">
      <c r="A44" s="71">
        <v>44265</v>
      </c>
      <c r="B44" s="72">
        <v>1170.08</v>
      </c>
    </row>
    <row r="45" spans="1:2" x14ac:dyDescent="0.2">
      <c r="A45" s="71">
        <v>44266</v>
      </c>
      <c r="B45" s="72">
        <v>1181.73</v>
      </c>
    </row>
    <row r="46" spans="1:2" x14ac:dyDescent="0.2">
      <c r="A46" s="71">
        <v>44267</v>
      </c>
      <c r="B46" s="72">
        <v>1181.56</v>
      </c>
    </row>
    <row r="47" spans="1:2" x14ac:dyDescent="0.2">
      <c r="A47" s="71">
        <v>44270</v>
      </c>
      <c r="B47" s="72">
        <v>1184.56</v>
      </c>
    </row>
    <row r="48" spans="1:2" x14ac:dyDescent="0.2">
      <c r="A48" s="71">
        <v>44271</v>
      </c>
      <c r="B48" s="72">
        <v>1179.9000000000001</v>
      </c>
    </row>
    <row r="49" spans="1:2" x14ac:dyDescent="0.2">
      <c r="A49" s="71">
        <v>44272</v>
      </c>
      <c r="B49" s="72">
        <v>1186.0899999999999</v>
      </c>
    </row>
    <row r="50" spans="1:2" x14ac:dyDescent="0.2">
      <c r="A50" s="71">
        <v>44273</v>
      </c>
      <c r="B50" s="72">
        <v>1200.94</v>
      </c>
    </row>
    <row r="51" spans="1:2" x14ac:dyDescent="0.2">
      <c r="A51" s="71">
        <v>44274</v>
      </c>
      <c r="B51" s="72">
        <v>1194.05</v>
      </c>
    </row>
    <row r="52" spans="1:2" x14ac:dyDescent="0.2">
      <c r="A52" s="71">
        <v>44277</v>
      </c>
      <c r="B52" s="72">
        <v>1194.43</v>
      </c>
    </row>
    <row r="53" spans="1:2" x14ac:dyDescent="0.2">
      <c r="A53" s="71">
        <v>44278</v>
      </c>
      <c r="B53" s="72">
        <v>1183.45</v>
      </c>
    </row>
    <row r="54" spans="1:2" x14ac:dyDescent="0.2">
      <c r="A54" s="71">
        <v>44279</v>
      </c>
      <c r="B54" s="72">
        <v>1161.81</v>
      </c>
    </row>
    <row r="55" spans="1:2" x14ac:dyDescent="0.2">
      <c r="A55" s="71">
        <v>44280</v>
      </c>
      <c r="B55" s="72">
        <v>1163.0999999999999</v>
      </c>
    </row>
    <row r="56" spans="1:2" x14ac:dyDescent="0.2">
      <c r="A56" s="71">
        <v>44281</v>
      </c>
      <c r="B56" s="72">
        <v>1162.21</v>
      </c>
    </row>
    <row r="57" spans="1:2" x14ac:dyDescent="0.2">
      <c r="A57" s="71">
        <v>44284</v>
      </c>
      <c r="B57" s="72">
        <v>1175.68</v>
      </c>
    </row>
    <row r="58" spans="1:2" x14ac:dyDescent="0.2">
      <c r="A58" s="71">
        <v>44285</v>
      </c>
      <c r="B58" s="72">
        <v>1186.3599999999999</v>
      </c>
    </row>
    <row r="59" spans="1:2" x14ac:dyDescent="0.2">
      <c r="A59" s="71">
        <v>44286</v>
      </c>
      <c r="B59" s="72">
        <v>1191.44</v>
      </c>
    </row>
    <row r="60" spans="1:2" x14ac:dyDescent="0.2">
      <c r="A60" s="71">
        <v>44287</v>
      </c>
      <c r="B60" s="72">
        <v>1216.0999999999999</v>
      </c>
    </row>
    <row r="61" spans="1:2" x14ac:dyDescent="0.2">
      <c r="A61" s="71">
        <v>44288</v>
      </c>
      <c r="B61" s="72">
        <v>1224.45</v>
      </c>
    </row>
    <row r="62" spans="1:2" x14ac:dyDescent="0.2">
      <c r="A62" s="71">
        <v>44291</v>
      </c>
      <c r="B62" s="72">
        <v>1236.05</v>
      </c>
    </row>
    <row r="63" spans="1:2" x14ac:dyDescent="0.2">
      <c r="A63" s="71">
        <v>44292</v>
      </c>
      <c r="B63" s="72">
        <v>1239.96</v>
      </c>
    </row>
    <row r="64" spans="1:2" x14ac:dyDescent="0.2">
      <c r="A64" s="71">
        <v>44293</v>
      </c>
      <c r="B64" s="72">
        <v>1242.3800000000001</v>
      </c>
    </row>
    <row r="65" spans="1:2" x14ac:dyDescent="0.2">
      <c r="A65" s="71">
        <v>44294</v>
      </c>
      <c r="B65" s="72">
        <v>1234.8900000000001</v>
      </c>
    </row>
    <row r="66" spans="1:2" x14ac:dyDescent="0.2">
      <c r="A66" s="71">
        <v>44295</v>
      </c>
      <c r="B66" s="72">
        <v>1231.6600000000001</v>
      </c>
    </row>
    <row r="67" spans="1:2" x14ac:dyDescent="0.2">
      <c r="A67" s="71">
        <v>44298</v>
      </c>
      <c r="B67" s="72">
        <v>1252.45</v>
      </c>
    </row>
    <row r="68" spans="1:2" x14ac:dyDescent="0.2">
      <c r="A68" s="71">
        <v>44299</v>
      </c>
      <c r="B68" s="72">
        <v>1248.33</v>
      </c>
    </row>
    <row r="69" spans="1:2" x14ac:dyDescent="0.2">
      <c r="A69" s="71">
        <v>44300</v>
      </c>
      <c r="B69" s="72">
        <v>1255.8699999999999</v>
      </c>
    </row>
    <row r="70" spans="1:2" x14ac:dyDescent="0.2">
      <c r="A70" s="71">
        <v>44301</v>
      </c>
      <c r="B70" s="72">
        <v>1247.25</v>
      </c>
    </row>
    <row r="71" spans="1:2" x14ac:dyDescent="0.2">
      <c r="A71" s="71">
        <v>44302</v>
      </c>
      <c r="B71" s="72">
        <v>1238.71</v>
      </c>
    </row>
    <row r="72" spans="1:2" x14ac:dyDescent="0.2">
      <c r="A72" s="71">
        <v>44305</v>
      </c>
      <c r="B72" s="72">
        <v>1260.58</v>
      </c>
    </row>
    <row r="73" spans="1:2" x14ac:dyDescent="0.2">
      <c r="A73" s="71">
        <v>44306</v>
      </c>
      <c r="B73" s="72">
        <v>1268.28</v>
      </c>
    </row>
    <row r="74" spans="1:2" x14ac:dyDescent="0.2">
      <c r="A74" s="71">
        <v>44308</v>
      </c>
      <c r="B74" s="72">
        <v>1227.82</v>
      </c>
    </row>
    <row r="75" spans="1:2" x14ac:dyDescent="0.2">
      <c r="A75" s="71">
        <v>44309</v>
      </c>
      <c r="B75" s="72">
        <v>1248.53</v>
      </c>
    </row>
    <row r="76" spans="1:2" x14ac:dyDescent="0.2">
      <c r="A76" s="71">
        <v>44312</v>
      </c>
      <c r="B76" s="72">
        <v>1215.77</v>
      </c>
    </row>
    <row r="77" spans="1:2" x14ac:dyDescent="0.2">
      <c r="A77" s="71">
        <v>44313</v>
      </c>
      <c r="B77" s="72">
        <v>1219.75</v>
      </c>
    </row>
    <row r="78" spans="1:2" x14ac:dyDescent="0.2">
      <c r="A78" s="71">
        <v>44314</v>
      </c>
      <c r="B78" s="72">
        <v>1229.55</v>
      </c>
    </row>
    <row r="79" spans="1:2" x14ac:dyDescent="0.2">
      <c r="A79" s="71">
        <v>44315</v>
      </c>
      <c r="B79" s="72">
        <v>1239.3900000000001</v>
      </c>
    </row>
    <row r="80" spans="1:2" x14ac:dyDescent="0.2">
      <c r="A80" s="71">
        <v>44320</v>
      </c>
      <c r="B80" s="72">
        <v>1242.2</v>
      </c>
    </row>
    <row r="81" spans="1:2" x14ac:dyDescent="0.2">
      <c r="A81" s="71">
        <v>44321</v>
      </c>
      <c r="B81" s="72">
        <v>1256.43</v>
      </c>
    </row>
    <row r="82" spans="1:2" x14ac:dyDescent="0.2">
      <c r="A82" s="71">
        <v>44322</v>
      </c>
      <c r="B82" s="72">
        <v>1250.57</v>
      </c>
    </row>
    <row r="83" spans="1:2" x14ac:dyDescent="0.2">
      <c r="A83" s="71">
        <v>44323</v>
      </c>
      <c r="B83" s="72">
        <v>1241.81</v>
      </c>
    </row>
    <row r="84" spans="1:2" x14ac:dyDescent="0.2">
      <c r="A84" s="71">
        <v>44326</v>
      </c>
      <c r="B84" s="72">
        <v>1259.58</v>
      </c>
    </row>
    <row r="85" spans="1:2" x14ac:dyDescent="0.2">
      <c r="A85" s="71">
        <v>44327</v>
      </c>
      <c r="B85" s="72">
        <v>1256.04</v>
      </c>
    </row>
    <row r="86" spans="1:2" x14ac:dyDescent="0.2">
      <c r="A86" s="71">
        <v>44328</v>
      </c>
      <c r="B86" s="72">
        <v>1269.0899999999999</v>
      </c>
    </row>
    <row r="87" spans="1:2" x14ac:dyDescent="0.2">
      <c r="A87" s="71">
        <v>44329</v>
      </c>
      <c r="B87" s="72">
        <v>1261.99</v>
      </c>
    </row>
    <row r="88" spans="1:2" x14ac:dyDescent="0.2">
      <c r="A88" s="71">
        <v>44330</v>
      </c>
      <c r="B88" s="72">
        <v>1266.3599999999999</v>
      </c>
    </row>
    <row r="89" spans="1:2" x14ac:dyDescent="0.2">
      <c r="A89" s="71">
        <v>44333</v>
      </c>
      <c r="B89" s="72">
        <v>1258.7</v>
      </c>
    </row>
    <row r="90" spans="1:2" x14ac:dyDescent="0.2">
      <c r="A90" s="71">
        <v>44334</v>
      </c>
      <c r="B90" s="72">
        <v>1252.68</v>
      </c>
    </row>
    <row r="91" spans="1:2" x14ac:dyDescent="0.2">
      <c r="A91" s="71">
        <v>44335</v>
      </c>
      <c r="B91" s="72">
        <v>1262.49</v>
      </c>
    </row>
    <row r="92" spans="1:2" x14ac:dyDescent="0.2">
      <c r="A92" s="71">
        <v>44336</v>
      </c>
      <c r="B92" s="72">
        <v>1278.22</v>
      </c>
    </row>
    <row r="93" spans="1:2" x14ac:dyDescent="0.2">
      <c r="A93" s="71">
        <v>44337</v>
      </c>
      <c r="B93" s="72">
        <v>1283.93</v>
      </c>
    </row>
    <row r="94" spans="1:2" x14ac:dyDescent="0.2">
      <c r="A94" s="71">
        <v>44340</v>
      </c>
      <c r="B94" s="72">
        <v>1297.98</v>
      </c>
    </row>
    <row r="95" spans="1:2" x14ac:dyDescent="0.2">
      <c r="A95" s="71">
        <v>44341</v>
      </c>
      <c r="B95" s="72">
        <v>1308.58</v>
      </c>
    </row>
    <row r="96" spans="1:2" x14ac:dyDescent="0.2">
      <c r="A96" s="71">
        <v>44342</v>
      </c>
      <c r="B96" s="72">
        <v>1316.7</v>
      </c>
    </row>
    <row r="97" spans="1:2" x14ac:dyDescent="0.2">
      <c r="A97" s="71">
        <v>44343</v>
      </c>
      <c r="B97" s="72">
        <v>1303.57</v>
      </c>
    </row>
    <row r="98" spans="1:2" x14ac:dyDescent="0.2">
      <c r="A98" s="71">
        <v>44344</v>
      </c>
      <c r="B98" s="72">
        <v>1320.46</v>
      </c>
    </row>
    <row r="99" spans="1:2" x14ac:dyDescent="0.2">
      <c r="A99" s="71">
        <v>44347</v>
      </c>
      <c r="B99" s="72">
        <v>1328.05</v>
      </c>
    </row>
    <row r="100" spans="1:2" x14ac:dyDescent="0.2">
      <c r="A100" s="71">
        <v>44348</v>
      </c>
      <c r="B100" s="72">
        <v>1337.78</v>
      </c>
    </row>
    <row r="101" spans="1:2" x14ac:dyDescent="0.2">
      <c r="A101" s="71">
        <v>44349</v>
      </c>
      <c r="B101" s="72">
        <v>1340.78</v>
      </c>
    </row>
    <row r="102" spans="1:2" x14ac:dyDescent="0.2">
      <c r="A102" s="71">
        <v>44350</v>
      </c>
      <c r="B102" s="72">
        <v>1364.28</v>
      </c>
    </row>
    <row r="103" spans="1:2" x14ac:dyDescent="0.2">
      <c r="A103" s="71">
        <v>44351</v>
      </c>
      <c r="B103" s="72">
        <v>1374.05</v>
      </c>
    </row>
    <row r="104" spans="1:2" x14ac:dyDescent="0.2">
      <c r="A104" s="71">
        <v>44354</v>
      </c>
      <c r="B104" s="72">
        <v>1358.78</v>
      </c>
    </row>
    <row r="105" spans="1:2" x14ac:dyDescent="0.2">
      <c r="A105" s="71">
        <v>44355</v>
      </c>
      <c r="B105" s="72">
        <v>1319.88</v>
      </c>
    </row>
    <row r="106" spans="1:2" x14ac:dyDescent="0.2">
      <c r="A106" s="71">
        <v>44356</v>
      </c>
      <c r="B106" s="72">
        <v>1332.9</v>
      </c>
    </row>
    <row r="107" spans="1:2" x14ac:dyDescent="0.2">
      <c r="A107" s="71">
        <v>44357</v>
      </c>
      <c r="B107" s="72">
        <v>1323.58</v>
      </c>
    </row>
    <row r="108" spans="1:2" x14ac:dyDescent="0.2">
      <c r="A108" s="71">
        <v>44358</v>
      </c>
      <c r="B108" s="72">
        <v>1351.74</v>
      </c>
    </row>
    <row r="109" spans="1:2" x14ac:dyDescent="0.2">
      <c r="A109" s="71">
        <v>44361</v>
      </c>
      <c r="B109" s="72">
        <v>1361.72</v>
      </c>
    </row>
    <row r="110" spans="1:2" x14ac:dyDescent="0.2">
      <c r="A110" s="71">
        <v>44362</v>
      </c>
      <c r="B110" s="72">
        <v>1367.36</v>
      </c>
    </row>
    <row r="111" spans="1:2" x14ac:dyDescent="0.2">
      <c r="A111" s="71">
        <v>44363</v>
      </c>
      <c r="B111" s="72">
        <v>1356.52</v>
      </c>
    </row>
    <row r="112" spans="1:2" x14ac:dyDescent="0.2">
      <c r="A112" s="71">
        <v>44364</v>
      </c>
      <c r="B112" s="72">
        <v>1359.92</v>
      </c>
    </row>
    <row r="113" spans="1:2" x14ac:dyDescent="0.2">
      <c r="A113" s="71">
        <v>44365</v>
      </c>
      <c r="B113" s="72">
        <v>1377.77</v>
      </c>
    </row>
    <row r="114" spans="1:2" x14ac:dyDescent="0.2">
      <c r="A114" s="71">
        <v>44368</v>
      </c>
      <c r="B114" s="72">
        <v>1372.63</v>
      </c>
    </row>
    <row r="115" spans="1:2" x14ac:dyDescent="0.2">
      <c r="A115" s="71">
        <v>44369</v>
      </c>
      <c r="B115" s="72">
        <v>1379.97</v>
      </c>
    </row>
    <row r="116" spans="1:2" x14ac:dyDescent="0.2">
      <c r="A116" s="71">
        <v>44370</v>
      </c>
      <c r="B116" s="72">
        <v>1376.87</v>
      </c>
    </row>
    <row r="117" spans="1:2" x14ac:dyDescent="0.2">
      <c r="A117" s="71">
        <v>44371</v>
      </c>
      <c r="B117" s="72">
        <v>1379.72</v>
      </c>
    </row>
    <row r="118" spans="1:2" x14ac:dyDescent="0.2">
      <c r="A118" s="71">
        <v>44372</v>
      </c>
      <c r="B118" s="72">
        <v>1390.12</v>
      </c>
    </row>
    <row r="119" spans="1:2" x14ac:dyDescent="0.2">
      <c r="A119" s="71">
        <v>44375</v>
      </c>
      <c r="B119" s="72">
        <v>1405.81</v>
      </c>
    </row>
    <row r="120" spans="1:2" x14ac:dyDescent="0.2">
      <c r="A120" s="71">
        <v>44376</v>
      </c>
      <c r="B120" s="72">
        <v>1410.04</v>
      </c>
    </row>
    <row r="121" spans="1:2" x14ac:dyDescent="0.2">
      <c r="A121" s="71">
        <v>44377</v>
      </c>
      <c r="B121" s="72">
        <v>1408.55</v>
      </c>
    </row>
    <row r="122" spans="1:2" x14ac:dyDescent="0.2">
      <c r="A122" s="71">
        <v>44378</v>
      </c>
      <c r="B122" s="72">
        <v>1417.08</v>
      </c>
    </row>
    <row r="123" spans="1:2" x14ac:dyDescent="0.2">
      <c r="A123" s="71">
        <v>44379</v>
      </c>
      <c r="B123" s="72">
        <v>1420.27</v>
      </c>
    </row>
    <row r="124" spans="1:2" x14ac:dyDescent="0.2">
      <c r="A124" s="71">
        <v>44382</v>
      </c>
      <c r="B124" s="72">
        <v>1411.13</v>
      </c>
    </row>
    <row r="125" spans="1:2" x14ac:dyDescent="0.2">
      <c r="A125" s="71">
        <v>44383</v>
      </c>
      <c r="B125" s="72">
        <v>1354.79</v>
      </c>
    </row>
    <row r="126" spans="1:2" x14ac:dyDescent="0.2">
      <c r="A126" s="71">
        <v>44384</v>
      </c>
      <c r="B126" s="72">
        <v>1388.55</v>
      </c>
    </row>
    <row r="127" spans="1:2" x14ac:dyDescent="0.2">
      <c r="A127" s="71">
        <v>44385</v>
      </c>
      <c r="B127" s="72">
        <v>1374.68</v>
      </c>
    </row>
    <row r="128" spans="1:2" x14ac:dyDescent="0.2">
      <c r="A128" s="71">
        <v>44386</v>
      </c>
      <c r="B128" s="72">
        <v>1347.14</v>
      </c>
    </row>
    <row r="129" spans="1:2" x14ac:dyDescent="0.2">
      <c r="A129" s="71">
        <v>44389</v>
      </c>
      <c r="B129" s="72">
        <v>1296.3</v>
      </c>
    </row>
    <row r="130" spans="1:2" x14ac:dyDescent="0.2">
      <c r="A130" s="71">
        <v>44390</v>
      </c>
      <c r="B130" s="72">
        <v>1297.54</v>
      </c>
    </row>
    <row r="131" spans="1:2" x14ac:dyDescent="0.2">
      <c r="A131" s="71">
        <v>44391</v>
      </c>
      <c r="B131" s="72">
        <v>1279.9100000000001</v>
      </c>
    </row>
    <row r="132" spans="1:2" x14ac:dyDescent="0.2">
      <c r="A132" s="71">
        <v>44392</v>
      </c>
      <c r="B132" s="72">
        <v>1293.92</v>
      </c>
    </row>
    <row r="133" spans="1:2" x14ac:dyDescent="0.2">
      <c r="A133" s="71">
        <v>44393</v>
      </c>
      <c r="B133" s="72">
        <v>1299.31</v>
      </c>
    </row>
    <row r="134" spans="1:2" x14ac:dyDescent="0.2">
      <c r="A134" s="71">
        <v>44396</v>
      </c>
      <c r="B134" s="72">
        <v>1243.51</v>
      </c>
    </row>
    <row r="135" spans="1:2" x14ac:dyDescent="0.2">
      <c r="A135" s="71">
        <v>44397</v>
      </c>
      <c r="B135" s="72">
        <v>1273.29</v>
      </c>
    </row>
    <row r="136" spans="1:2" x14ac:dyDescent="0.2">
      <c r="A136" s="71">
        <v>44398</v>
      </c>
      <c r="B136" s="72">
        <v>1270.79</v>
      </c>
    </row>
    <row r="137" spans="1:2" x14ac:dyDescent="0.2">
      <c r="A137" s="71">
        <v>44399</v>
      </c>
      <c r="B137" s="72">
        <v>1293.67</v>
      </c>
    </row>
    <row r="138" spans="1:2" x14ac:dyDescent="0.2">
      <c r="A138" s="71">
        <v>44400</v>
      </c>
      <c r="B138" s="72">
        <v>1268.83</v>
      </c>
    </row>
    <row r="139" spans="1:2" x14ac:dyDescent="0.2">
      <c r="A139" s="71">
        <v>44403</v>
      </c>
      <c r="B139" s="72">
        <v>1272.71</v>
      </c>
    </row>
    <row r="140" spans="1:2" x14ac:dyDescent="0.2">
      <c r="A140" s="71">
        <v>44404</v>
      </c>
      <c r="B140" s="72">
        <v>1276.93</v>
      </c>
    </row>
    <row r="141" spans="1:2" x14ac:dyDescent="0.2">
      <c r="A141" s="71">
        <v>44405</v>
      </c>
      <c r="B141" s="72">
        <v>1277.07</v>
      </c>
    </row>
    <row r="142" spans="1:2" x14ac:dyDescent="0.2">
      <c r="A142" s="71">
        <v>44406</v>
      </c>
      <c r="B142" s="72">
        <v>1293.5999999999999</v>
      </c>
    </row>
    <row r="143" spans="1:2" x14ac:dyDescent="0.2">
      <c r="A143" s="71">
        <v>44407</v>
      </c>
      <c r="B143" s="72">
        <v>1310.05</v>
      </c>
    </row>
    <row r="144" spans="1:2" x14ac:dyDescent="0.2">
      <c r="A144" s="71">
        <v>44410</v>
      </c>
      <c r="B144" s="72">
        <v>1314.22</v>
      </c>
    </row>
    <row r="145" spans="1:2" x14ac:dyDescent="0.2">
      <c r="A145" s="71">
        <v>44411</v>
      </c>
      <c r="B145" s="72">
        <v>1332.44</v>
      </c>
    </row>
    <row r="146" spans="1:2" x14ac:dyDescent="0.2">
      <c r="A146" s="71">
        <v>44412</v>
      </c>
      <c r="B146" s="72">
        <v>1334.74</v>
      </c>
    </row>
    <row r="147" spans="1:2" x14ac:dyDescent="0.2">
      <c r="A147" s="71">
        <v>44413</v>
      </c>
      <c r="B147" s="72">
        <v>1345.55</v>
      </c>
    </row>
    <row r="148" spans="1:2" x14ac:dyDescent="0.2">
      <c r="A148" s="71">
        <v>44414</v>
      </c>
      <c r="B148" s="72">
        <v>1341.45</v>
      </c>
    </row>
    <row r="149" spans="1:2" x14ac:dyDescent="0.2">
      <c r="A149" s="71">
        <v>44417</v>
      </c>
      <c r="B149" s="72">
        <v>1359.86</v>
      </c>
    </row>
    <row r="150" spans="1:2" x14ac:dyDescent="0.2">
      <c r="A150" s="71">
        <v>44418</v>
      </c>
      <c r="B150" s="72">
        <v>1362.43</v>
      </c>
    </row>
    <row r="151" spans="1:2" x14ac:dyDescent="0.2">
      <c r="A151" s="71">
        <v>44419</v>
      </c>
      <c r="B151" s="72">
        <v>1357.79</v>
      </c>
    </row>
    <row r="152" spans="1:2" x14ac:dyDescent="0.2">
      <c r="A152" s="71">
        <v>44420</v>
      </c>
      <c r="B152" s="72">
        <v>1353.05</v>
      </c>
    </row>
    <row r="153" spans="1:2" x14ac:dyDescent="0.2">
      <c r="A153" s="71">
        <v>44421</v>
      </c>
      <c r="B153" s="72">
        <v>1357.05</v>
      </c>
    </row>
    <row r="154" spans="1:2" x14ac:dyDescent="0.2">
      <c r="A154" s="71">
        <v>44424</v>
      </c>
      <c r="B154" s="72">
        <v>1370.96</v>
      </c>
    </row>
    <row r="155" spans="1:2" x14ac:dyDescent="0.2">
      <c r="A155" s="71">
        <v>44425</v>
      </c>
      <c r="B155" s="72">
        <v>1363.09</v>
      </c>
    </row>
    <row r="156" spans="1:2" x14ac:dyDescent="0.2">
      <c r="A156" s="71">
        <v>44426</v>
      </c>
      <c r="B156" s="72">
        <v>1360.94</v>
      </c>
    </row>
    <row r="157" spans="1:2" x14ac:dyDescent="0.2">
      <c r="A157" s="71">
        <v>44427</v>
      </c>
      <c r="B157" s="72">
        <v>1374.85</v>
      </c>
    </row>
    <row r="158" spans="1:2" x14ac:dyDescent="0.2">
      <c r="A158" s="71">
        <v>44428</v>
      </c>
      <c r="B158" s="72">
        <v>1329.43</v>
      </c>
    </row>
    <row r="159" spans="1:2" x14ac:dyDescent="0.2">
      <c r="A159" s="71">
        <v>44431</v>
      </c>
      <c r="B159" s="72">
        <v>1298.8599999999999</v>
      </c>
    </row>
    <row r="160" spans="1:2" x14ac:dyDescent="0.2">
      <c r="A160" s="71">
        <v>44432</v>
      </c>
      <c r="B160" s="72">
        <v>1298.74</v>
      </c>
    </row>
    <row r="161" spans="1:2" x14ac:dyDescent="0.2">
      <c r="A161" s="71">
        <v>44433</v>
      </c>
      <c r="B161" s="72">
        <v>1309.55</v>
      </c>
    </row>
    <row r="162" spans="1:2" x14ac:dyDescent="0.2">
      <c r="A162" s="71">
        <v>44434</v>
      </c>
      <c r="B162" s="72">
        <v>1301.1199999999999</v>
      </c>
    </row>
    <row r="163" spans="1:2" x14ac:dyDescent="0.2">
      <c r="A163" s="71">
        <v>44435</v>
      </c>
      <c r="B163" s="72">
        <v>1313.2</v>
      </c>
    </row>
    <row r="164" spans="1:2" x14ac:dyDescent="0.2">
      <c r="A164" s="71">
        <v>44438</v>
      </c>
      <c r="B164" s="72">
        <v>1328.14</v>
      </c>
    </row>
    <row r="165" spans="1:2" x14ac:dyDescent="0.2">
      <c r="A165" s="71">
        <v>44439</v>
      </c>
      <c r="B165" s="72">
        <v>1331.47</v>
      </c>
    </row>
    <row r="166" spans="1:2" x14ac:dyDescent="0.2">
      <c r="A166" s="71">
        <v>44440</v>
      </c>
      <c r="B166" s="72">
        <v>1334.65</v>
      </c>
    </row>
    <row r="167" spans="1:2" x14ac:dyDescent="0.2">
      <c r="A167" s="71">
        <v>44445</v>
      </c>
      <c r="B167" s="72">
        <v>1346.39</v>
      </c>
    </row>
    <row r="168" spans="1:2" x14ac:dyDescent="0.2">
      <c r="A168" s="71">
        <v>44446</v>
      </c>
      <c r="B168" s="72">
        <v>1341.9</v>
      </c>
    </row>
    <row r="169" spans="1:2" x14ac:dyDescent="0.2">
      <c r="A169" s="71">
        <v>44447</v>
      </c>
      <c r="B169" s="72">
        <v>1333.61</v>
      </c>
    </row>
    <row r="170" spans="1:2" x14ac:dyDescent="0.2">
      <c r="A170" s="71">
        <v>44448</v>
      </c>
      <c r="B170" s="72">
        <v>1343.98</v>
      </c>
    </row>
    <row r="171" spans="1:2" x14ac:dyDescent="0.2">
      <c r="A171" s="71">
        <v>44449</v>
      </c>
      <c r="B171" s="72">
        <v>1345.31</v>
      </c>
    </row>
    <row r="172" spans="1:2" x14ac:dyDescent="0.2">
      <c r="A172" s="71">
        <v>44452</v>
      </c>
      <c r="B172" s="72">
        <v>1341.43</v>
      </c>
    </row>
    <row r="173" spans="1:2" x14ac:dyDescent="0.2">
      <c r="A173" s="71">
        <v>44453</v>
      </c>
      <c r="B173" s="72">
        <v>1339.7</v>
      </c>
    </row>
    <row r="174" spans="1:2" x14ac:dyDescent="0.2">
      <c r="A174" s="71">
        <v>44454</v>
      </c>
      <c r="B174" s="72">
        <v>1345.83</v>
      </c>
    </row>
    <row r="175" spans="1:2" x14ac:dyDescent="0.2">
      <c r="A175" s="71">
        <v>44455</v>
      </c>
      <c r="B175" s="72">
        <v>1345.87</v>
      </c>
    </row>
    <row r="176" spans="1:2" x14ac:dyDescent="0.2">
      <c r="A176" s="71">
        <v>44456</v>
      </c>
      <c r="B176" s="72">
        <v>1352.64</v>
      </c>
    </row>
    <row r="177" spans="1:2" x14ac:dyDescent="0.2">
      <c r="A177" s="71">
        <v>44459</v>
      </c>
      <c r="B177" s="72">
        <v>1350.48</v>
      </c>
    </row>
    <row r="178" spans="1:2" x14ac:dyDescent="0.2">
      <c r="A178" s="71">
        <v>44460</v>
      </c>
      <c r="B178" s="72">
        <v>1339.84</v>
      </c>
    </row>
    <row r="179" spans="1:2" x14ac:dyDescent="0.2">
      <c r="A179" s="71">
        <v>44461</v>
      </c>
      <c r="B179" s="72">
        <v>1350.68</v>
      </c>
    </row>
    <row r="180" spans="1:2" x14ac:dyDescent="0.2">
      <c r="A180" s="71">
        <v>44462</v>
      </c>
      <c r="B180" s="72">
        <v>1352.76</v>
      </c>
    </row>
    <row r="181" spans="1:2" x14ac:dyDescent="0.2">
      <c r="A181" s="71">
        <v>44463</v>
      </c>
      <c r="B181" s="72">
        <v>1351.17</v>
      </c>
    </row>
    <row r="182" spans="1:2" x14ac:dyDescent="0.2">
      <c r="A182" s="71">
        <v>44466</v>
      </c>
      <c r="B182" s="72">
        <v>1324.99</v>
      </c>
    </row>
    <row r="183" spans="1:2" x14ac:dyDescent="0.2">
      <c r="A183" s="71">
        <v>44467</v>
      </c>
      <c r="B183" s="72">
        <v>1339.31</v>
      </c>
    </row>
    <row r="184" spans="1:2" x14ac:dyDescent="0.2">
      <c r="A184" s="71">
        <v>44468</v>
      </c>
      <c r="B184" s="72">
        <v>1339.21</v>
      </c>
    </row>
    <row r="185" spans="1:2" x14ac:dyDescent="0.2">
      <c r="A185" s="71">
        <v>44469</v>
      </c>
      <c r="B185" s="72">
        <v>1342.06</v>
      </c>
    </row>
    <row r="186" spans="1:2" x14ac:dyDescent="0.2">
      <c r="A186" s="71">
        <v>44470</v>
      </c>
      <c r="B186" s="72">
        <v>1334.89</v>
      </c>
    </row>
    <row r="187" spans="1:2" x14ac:dyDescent="0.2">
      <c r="A187" s="71">
        <v>44473</v>
      </c>
      <c r="B187" s="72">
        <v>1339.54</v>
      </c>
    </row>
    <row r="188" spans="1:2" x14ac:dyDescent="0.2">
      <c r="A188" s="71">
        <v>44474</v>
      </c>
      <c r="B188" s="72">
        <v>1354.63</v>
      </c>
    </row>
    <row r="189" spans="1:2" x14ac:dyDescent="0.2">
      <c r="A189" s="71">
        <v>44475</v>
      </c>
      <c r="B189" s="72">
        <v>1362.82</v>
      </c>
    </row>
    <row r="190" spans="1:2" x14ac:dyDescent="0.2">
      <c r="A190" s="71">
        <v>44476</v>
      </c>
      <c r="B190" s="72">
        <v>1365.99</v>
      </c>
    </row>
    <row r="191" spans="1:2" x14ac:dyDescent="0.2">
      <c r="A191" s="71">
        <v>44477</v>
      </c>
      <c r="B191" s="72">
        <v>1372.73</v>
      </c>
    </row>
    <row r="192" spans="1:2" x14ac:dyDescent="0.2">
      <c r="A192" s="71">
        <v>44480</v>
      </c>
      <c r="B192" s="72">
        <v>1394.09</v>
      </c>
    </row>
    <row r="193" spans="1:2" x14ac:dyDescent="0.2">
      <c r="A193" s="71">
        <v>44481</v>
      </c>
      <c r="B193" s="72">
        <v>1394.8</v>
      </c>
    </row>
    <row r="194" spans="1:2" x14ac:dyDescent="0.2">
      <c r="A194" s="71">
        <v>44482</v>
      </c>
      <c r="B194" s="72">
        <v>1391.91</v>
      </c>
    </row>
    <row r="195" spans="1:2" x14ac:dyDescent="0.2">
      <c r="A195" s="71">
        <v>44483</v>
      </c>
      <c r="B195" s="72">
        <v>1391.85</v>
      </c>
    </row>
    <row r="196" spans="1:2" x14ac:dyDescent="0.2">
      <c r="A196" s="71">
        <v>44484</v>
      </c>
      <c r="B196" s="72">
        <v>1392.7</v>
      </c>
    </row>
    <row r="197" spans="1:2" x14ac:dyDescent="0.2">
      <c r="A197" s="71">
        <v>44487</v>
      </c>
      <c r="B197" s="72">
        <v>1395.53</v>
      </c>
    </row>
    <row r="198" spans="1:2" x14ac:dyDescent="0.2">
      <c r="A198" s="71">
        <v>44488</v>
      </c>
      <c r="B198" s="72">
        <v>1395.33</v>
      </c>
    </row>
    <row r="199" spans="1:2" x14ac:dyDescent="0.2">
      <c r="A199" s="71">
        <v>44489</v>
      </c>
      <c r="B199" s="72">
        <v>1393.8</v>
      </c>
    </row>
    <row r="200" spans="1:2" x14ac:dyDescent="0.2">
      <c r="A200" s="71">
        <v>44490</v>
      </c>
      <c r="B200" s="72">
        <v>1384.77</v>
      </c>
    </row>
    <row r="201" spans="1:2" x14ac:dyDescent="0.2">
      <c r="A201" s="71">
        <v>44491</v>
      </c>
      <c r="B201" s="72">
        <v>1389.24</v>
      </c>
    </row>
    <row r="202" spans="1:2" x14ac:dyDescent="0.2">
      <c r="A202" s="71">
        <v>44494</v>
      </c>
      <c r="B202" s="72">
        <v>1385.4</v>
      </c>
    </row>
    <row r="203" spans="1:2" x14ac:dyDescent="0.2">
      <c r="A203" s="71">
        <v>44495</v>
      </c>
      <c r="B203" s="72">
        <v>1391.63</v>
      </c>
    </row>
    <row r="204" spans="1:2" x14ac:dyDescent="0.2">
      <c r="A204" s="71">
        <v>44496</v>
      </c>
      <c r="B204" s="72">
        <v>1423.02</v>
      </c>
    </row>
    <row r="205" spans="1:2" x14ac:dyDescent="0.2">
      <c r="A205" s="71">
        <v>44497</v>
      </c>
      <c r="B205" s="72">
        <v>1438.01</v>
      </c>
    </row>
    <row r="206" spans="1:2" x14ac:dyDescent="0.2">
      <c r="A206" s="71">
        <v>44498</v>
      </c>
      <c r="B206" s="72">
        <v>1444.27</v>
      </c>
    </row>
    <row r="207" spans="1:2" x14ac:dyDescent="0.2">
      <c r="A207" s="71">
        <v>44501</v>
      </c>
      <c r="B207" s="72">
        <v>1438.97</v>
      </c>
    </row>
    <row r="208" spans="1:2" x14ac:dyDescent="0.2">
      <c r="A208" s="71">
        <v>44502</v>
      </c>
      <c r="B208" s="72">
        <v>1452.46</v>
      </c>
    </row>
    <row r="209" spans="1:2" x14ac:dyDescent="0.2">
      <c r="A209" s="71">
        <v>44503</v>
      </c>
      <c r="B209" s="72">
        <v>1444.3</v>
      </c>
    </row>
    <row r="210" spans="1:2" x14ac:dyDescent="0.2">
      <c r="A210" s="71">
        <v>44504</v>
      </c>
      <c r="B210" s="72">
        <v>1448.34</v>
      </c>
    </row>
    <row r="211" spans="1:2" x14ac:dyDescent="0.2">
      <c r="A211" s="71">
        <v>44505</v>
      </c>
      <c r="B211" s="72">
        <v>1456.51</v>
      </c>
    </row>
    <row r="212" spans="1:2" x14ac:dyDescent="0.2">
      <c r="A212" s="71">
        <v>44508</v>
      </c>
      <c r="B212" s="72">
        <v>1467.57</v>
      </c>
    </row>
    <row r="213" spans="1:2" x14ac:dyDescent="0.2">
      <c r="A213" s="71">
        <v>44509</v>
      </c>
      <c r="B213" s="72">
        <v>1461.5</v>
      </c>
    </row>
    <row r="214" spans="1:2" x14ac:dyDescent="0.2">
      <c r="A214" s="71">
        <v>44510</v>
      </c>
      <c r="B214" s="72">
        <v>1465.02</v>
      </c>
    </row>
    <row r="215" spans="1:2" x14ac:dyDescent="0.2">
      <c r="A215" s="71">
        <v>44511</v>
      </c>
      <c r="B215" s="72">
        <v>1462.35</v>
      </c>
    </row>
    <row r="216" spans="1:2" x14ac:dyDescent="0.2">
      <c r="A216" s="71">
        <v>44512</v>
      </c>
      <c r="B216" s="72">
        <v>1473.37</v>
      </c>
    </row>
    <row r="217" spans="1:2" x14ac:dyDescent="0.2">
      <c r="A217" s="71">
        <v>44515</v>
      </c>
      <c r="B217" s="72">
        <v>1476.57</v>
      </c>
    </row>
    <row r="218" spans="1:2" x14ac:dyDescent="0.2">
      <c r="A218" s="71">
        <v>44516</v>
      </c>
      <c r="B218" s="72">
        <v>1466.45</v>
      </c>
    </row>
    <row r="219" spans="1:2" x14ac:dyDescent="0.2">
      <c r="A219" s="71">
        <v>44517</v>
      </c>
      <c r="B219" s="72">
        <v>1475.85</v>
      </c>
    </row>
    <row r="220" spans="1:2" x14ac:dyDescent="0.2">
      <c r="A220" s="71">
        <v>44518</v>
      </c>
      <c r="B220" s="72">
        <v>1469.83</v>
      </c>
    </row>
    <row r="221" spans="1:2" x14ac:dyDescent="0.2">
      <c r="A221" s="71">
        <v>44519</v>
      </c>
      <c r="B221" s="72">
        <v>1452.35</v>
      </c>
    </row>
    <row r="222" spans="1:2" x14ac:dyDescent="0.2">
      <c r="A222" s="71">
        <v>44522</v>
      </c>
      <c r="B222" s="72">
        <v>1447.25</v>
      </c>
    </row>
    <row r="223" spans="1:2" x14ac:dyDescent="0.2">
      <c r="A223" s="71">
        <v>44523</v>
      </c>
      <c r="B223" s="72">
        <v>1463.63</v>
      </c>
    </row>
    <row r="224" spans="1:2" x14ac:dyDescent="0.2">
      <c r="A224" s="71">
        <v>44524</v>
      </c>
      <c r="B224" s="72">
        <v>1488.87</v>
      </c>
    </row>
    <row r="225" spans="1:2" x14ac:dyDescent="0.2">
      <c r="A225" s="71">
        <v>44525</v>
      </c>
      <c r="B225" s="72">
        <v>1500.81</v>
      </c>
    </row>
    <row r="226" spans="1:2" x14ac:dyDescent="0.2">
      <c r="A226" s="71">
        <v>44526</v>
      </c>
      <c r="B226" s="72">
        <v>1493.03</v>
      </c>
    </row>
    <row r="227" spans="1:2" x14ac:dyDescent="0.2">
      <c r="A227" s="71">
        <v>44529</v>
      </c>
      <c r="B227" s="72">
        <v>1484.84</v>
      </c>
    </row>
    <row r="228" spans="1:2" x14ac:dyDescent="0.2">
      <c r="A228" s="71">
        <v>44530</v>
      </c>
      <c r="B228" s="72">
        <v>1478.44</v>
      </c>
    </row>
    <row r="229" spans="1:2" x14ac:dyDescent="0.2">
      <c r="A229" s="71">
        <v>44531</v>
      </c>
      <c r="B229" s="72">
        <v>1485.19</v>
      </c>
    </row>
    <row r="230" spans="1:2" x14ac:dyDescent="0.2">
      <c r="A230" s="71">
        <v>44532</v>
      </c>
      <c r="B230" s="72">
        <v>1482.05</v>
      </c>
    </row>
    <row r="231" spans="1:2" x14ac:dyDescent="0.2">
      <c r="A231" s="71">
        <v>44533</v>
      </c>
      <c r="B231" s="72">
        <v>1443.32</v>
      </c>
    </row>
    <row r="232" spans="1:2" x14ac:dyDescent="0.2">
      <c r="A232" s="71">
        <v>44536</v>
      </c>
      <c r="B232" s="72">
        <v>1413.58</v>
      </c>
    </row>
    <row r="233" spans="1:2" x14ac:dyDescent="0.2">
      <c r="A233" s="71">
        <v>44537</v>
      </c>
      <c r="B233" s="72">
        <v>1446.77</v>
      </c>
    </row>
    <row r="234" spans="1:2" x14ac:dyDescent="0.2">
      <c r="A234" s="71">
        <v>44538</v>
      </c>
      <c r="B234" s="72">
        <v>1452.87</v>
      </c>
    </row>
    <row r="235" spans="1:2" x14ac:dyDescent="0.2">
      <c r="A235" s="71">
        <v>44539</v>
      </c>
      <c r="B235" s="72">
        <v>1467.98</v>
      </c>
    </row>
    <row r="236" spans="1:2" x14ac:dyDescent="0.2">
      <c r="A236" s="71">
        <v>44540</v>
      </c>
      <c r="B236" s="72">
        <v>1463.54</v>
      </c>
    </row>
    <row r="237" spans="1:2" x14ac:dyDescent="0.2">
      <c r="A237" s="71">
        <v>44543</v>
      </c>
      <c r="B237" s="72">
        <v>1476.21</v>
      </c>
    </row>
    <row r="238" spans="1:2" x14ac:dyDescent="0.2">
      <c r="A238" s="71">
        <v>44544</v>
      </c>
      <c r="B238" s="72">
        <v>1476.02</v>
      </c>
    </row>
    <row r="239" spans="1:2" x14ac:dyDescent="0.2">
      <c r="A239" s="71">
        <v>44545</v>
      </c>
      <c r="B239" s="72">
        <v>1475.5</v>
      </c>
    </row>
    <row r="240" spans="1:2" x14ac:dyDescent="0.2">
      <c r="A240" s="71">
        <v>44546</v>
      </c>
      <c r="B240" s="72">
        <v>1476.61</v>
      </c>
    </row>
    <row r="241" spans="1:2" x14ac:dyDescent="0.2">
      <c r="A241" s="71">
        <v>44547</v>
      </c>
      <c r="B241" s="72">
        <v>1479.79</v>
      </c>
    </row>
    <row r="242" spans="1:2" x14ac:dyDescent="0.2">
      <c r="A242" s="71">
        <v>44550</v>
      </c>
      <c r="B242" s="72">
        <v>1477.33</v>
      </c>
    </row>
    <row r="243" spans="1:2" x14ac:dyDescent="0.2">
      <c r="A243" s="71">
        <v>44551</v>
      </c>
      <c r="B243" s="72">
        <v>1478.74</v>
      </c>
    </row>
    <row r="244" spans="1:2" x14ac:dyDescent="0.2">
      <c r="A244" s="71">
        <v>44552</v>
      </c>
      <c r="B244" s="72">
        <v>1477.67</v>
      </c>
    </row>
    <row r="245" spans="1:2" x14ac:dyDescent="0.2">
      <c r="A245" s="71">
        <v>44553</v>
      </c>
      <c r="B245" s="72">
        <v>1456.96</v>
      </c>
    </row>
    <row r="246" spans="1:2" x14ac:dyDescent="0.2">
      <c r="A246" s="71">
        <v>44554</v>
      </c>
      <c r="B246" s="72">
        <v>1477.03</v>
      </c>
    </row>
    <row r="247" spans="1:2" x14ac:dyDescent="0.2">
      <c r="A247" s="71">
        <v>44557</v>
      </c>
      <c r="B247" s="72">
        <v>1488.88</v>
      </c>
    </row>
    <row r="248" spans="1:2" x14ac:dyDescent="0.2">
      <c r="A248" s="71">
        <v>44558</v>
      </c>
      <c r="B248" s="72">
        <v>1494.39</v>
      </c>
    </row>
    <row r="249" spans="1:2" x14ac:dyDescent="0.2">
      <c r="A249" s="71">
        <v>44559</v>
      </c>
      <c r="B249" s="72">
        <v>1485.82</v>
      </c>
    </row>
    <row r="250" spans="1:2" x14ac:dyDescent="0.2">
      <c r="A250" s="71">
        <v>44560</v>
      </c>
      <c r="B250" s="72">
        <v>1485.97</v>
      </c>
    </row>
    <row r="251" spans="1:2" x14ac:dyDescent="0.2">
      <c r="A251" s="71">
        <v>44561</v>
      </c>
      <c r="B251" s="72">
        <v>1498.28</v>
      </c>
    </row>
  </sheetData>
  <sortState xmlns:xlrd2="http://schemas.microsoft.com/office/spreadsheetml/2017/richdata2" ref="A2:B251">
    <sortCondition ref="A2:A25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F5705-C175-FA47-9CCD-787E8457AD96}">
  <sheetPr>
    <outlinePr summaryBelow="0" summaryRight="0"/>
  </sheetPr>
  <dimension ref="A1:AA997"/>
  <sheetViews>
    <sheetView topLeftCell="E1" workbookViewId="0">
      <selection activeCell="L4" sqref="L4"/>
    </sheetView>
  </sheetViews>
  <sheetFormatPr baseColWidth="10" defaultColWidth="12.6640625" defaultRowHeight="15" customHeight="1" x14ac:dyDescent="0.2"/>
  <cols>
    <col min="1" max="1" width="12.6640625" style="1" customWidth="1"/>
    <col min="2" max="2" width="16.1640625" style="1" customWidth="1"/>
    <col min="3" max="3" width="12.6640625" style="1" customWidth="1"/>
    <col min="4" max="5" width="26.33203125" style="1" customWidth="1"/>
    <col min="6" max="7" width="29.33203125" style="1" customWidth="1"/>
    <col min="8" max="8" width="23.83203125" style="1" customWidth="1"/>
    <col min="9" max="9" width="22.1640625" style="1" customWidth="1"/>
    <col min="10" max="10" width="21.33203125" style="1" customWidth="1"/>
    <col min="11" max="11" width="18.6640625" style="1" customWidth="1"/>
    <col min="12" max="12" width="24.33203125" style="1" customWidth="1"/>
    <col min="13" max="13" width="12.6640625" style="1"/>
    <col min="14" max="14" width="15.33203125" style="1" customWidth="1"/>
    <col min="15" max="16384" width="12.6640625" style="1"/>
  </cols>
  <sheetData>
    <row r="1" spans="1:27" ht="31.5" customHeight="1" x14ac:dyDescent="0.2">
      <c r="A1" s="28"/>
      <c r="B1" s="29"/>
      <c r="C1" s="30"/>
      <c r="D1" s="30"/>
      <c r="E1" s="30"/>
      <c r="F1" s="31" t="s">
        <v>11410</v>
      </c>
      <c r="G1" s="32" t="s">
        <v>11411</v>
      </c>
      <c r="H1" s="33" t="s">
        <v>11412</v>
      </c>
      <c r="I1" s="34"/>
      <c r="J1" s="34"/>
      <c r="K1" s="34"/>
      <c r="L1" s="34"/>
      <c r="M1" s="34"/>
      <c r="X1" s="2" t="s">
        <v>11413</v>
      </c>
    </row>
    <row r="2" spans="1:27" ht="15.75" customHeight="1" x14ac:dyDescent="0.2">
      <c r="A2" s="28"/>
      <c r="B2" s="29"/>
      <c r="C2" s="30"/>
      <c r="D2" s="30"/>
      <c r="E2" s="30"/>
      <c r="F2" s="35">
        <v>4080757000000</v>
      </c>
      <c r="G2" s="36">
        <v>392</v>
      </c>
      <c r="H2" s="74">
        <v>10410094387.76</v>
      </c>
      <c r="I2" s="75"/>
      <c r="J2" s="34"/>
      <c r="K2" s="34"/>
      <c r="L2" s="34"/>
      <c r="M2" s="34"/>
    </row>
    <row r="3" spans="1:27" ht="15.75" customHeight="1" x14ac:dyDescent="0.2">
      <c r="A3" s="28" t="s">
        <v>11414</v>
      </c>
      <c r="B3" s="37" t="s">
        <v>11447</v>
      </c>
      <c r="C3" s="38" t="s">
        <v>11446</v>
      </c>
      <c r="D3" s="38" t="s">
        <v>11415</v>
      </c>
      <c r="E3" s="39" t="s">
        <v>11416</v>
      </c>
      <c r="F3" s="40" t="s">
        <v>11417</v>
      </c>
      <c r="G3" s="40" t="s">
        <v>11418</v>
      </c>
      <c r="H3" s="40" t="s">
        <v>11419</v>
      </c>
      <c r="I3" s="40" t="s">
        <v>11420</v>
      </c>
      <c r="J3" s="40" t="s">
        <v>11421</v>
      </c>
      <c r="K3" s="40" t="s">
        <v>11422</v>
      </c>
      <c r="L3" s="40" t="s">
        <v>11423</v>
      </c>
      <c r="M3" s="40" t="s">
        <v>11424</v>
      </c>
      <c r="N3" s="40" t="s">
        <v>11425</v>
      </c>
      <c r="O3" s="40" t="s">
        <v>11426</v>
      </c>
      <c r="P3" s="41" t="s">
        <v>11427</v>
      </c>
      <c r="Q3" s="41" t="s">
        <v>11428</v>
      </c>
      <c r="R3" s="41" t="s">
        <v>11429</v>
      </c>
      <c r="S3" s="41" t="s">
        <v>11430</v>
      </c>
      <c r="T3" s="41" t="s">
        <v>11431</v>
      </c>
      <c r="U3" s="41" t="s">
        <v>11432</v>
      </c>
      <c r="V3" s="42" t="s">
        <v>11433</v>
      </c>
      <c r="W3" s="42" t="s">
        <v>11434</v>
      </c>
      <c r="X3" s="42" t="s">
        <v>11435</v>
      </c>
      <c r="Y3" s="42" t="s">
        <v>11436</v>
      </c>
      <c r="Z3" s="42" t="s">
        <v>11437</v>
      </c>
      <c r="AA3" s="42" t="s">
        <v>11438</v>
      </c>
    </row>
    <row r="4" spans="1:27" ht="15.75" customHeight="1" x14ac:dyDescent="0.2">
      <c r="A4" s="43" t="s">
        <v>0</v>
      </c>
      <c r="B4" s="44">
        <v>221759974</v>
      </c>
      <c r="C4" s="45">
        <v>14.4</v>
      </c>
      <c r="D4" s="46">
        <f t="shared" ref="D4:D258" si="0">$B4*$C4</f>
        <v>3193343625.5999999</v>
      </c>
      <c r="E4" s="47" t="str">
        <f>IF($D$4&gt;0.5*$H$2,"B","S")</f>
        <v>S</v>
      </c>
      <c r="F4" s="48">
        <v>4024161975.4860001</v>
      </c>
      <c r="H4" s="49">
        <f t="shared" ref="H4:H155" si="1">F4</f>
        <v>4024161975.4860001</v>
      </c>
      <c r="I4" s="50">
        <v>6.7911319813415597E-2</v>
      </c>
      <c r="J4" s="51">
        <v>318748517</v>
      </c>
      <c r="K4" s="2">
        <f t="shared" ref="K4:K258" si="2">J4/H4</f>
        <v>7.920866976571056E-2</v>
      </c>
      <c r="L4" s="52">
        <f t="shared" ref="L4:L258" si="3">D4</f>
        <v>3193343625.5999999</v>
      </c>
      <c r="M4" s="2">
        <f t="shared" ref="M4:M258" si="4">H4/L4</f>
        <v>1.2601719223780363</v>
      </c>
      <c r="N4" s="43" t="str">
        <f t="shared" ref="N4:N258" si="5">IF($E4="B",$A4,"")</f>
        <v/>
      </c>
      <c r="O4" s="2" t="str">
        <f t="shared" ref="O4:O258" si="6">IF($E4="s",$A4,"")</f>
        <v>AAA</v>
      </c>
      <c r="P4" s="43" t="str">
        <f t="shared" ref="P4:P67" si="7">IF($M4&gt;$M$294,$N4,"")</f>
        <v/>
      </c>
      <c r="Q4" s="2" t="str">
        <f t="shared" ref="Q4:Q67" si="8">IF($M4&lt;$M$294,$N4,"")</f>
        <v/>
      </c>
      <c r="R4" s="2" t="str">
        <f t="shared" ref="R4:R67" si="9">IF($K4&gt;$K$294,$N4,"")</f>
        <v/>
      </c>
      <c r="S4" s="2" t="str">
        <f t="shared" ref="S4:S67" si="10">IF($K4&lt;$K$294,$N4,"")</f>
        <v/>
      </c>
      <c r="T4" s="2" t="str">
        <f t="shared" ref="T4:T67" si="11">IF($I4&gt;$I$294,$N4,"")</f>
        <v/>
      </c>
      <c r="U4" s="2" t="str">
        <f t="shared" ref="U4:U67" si="12">IF($I4&lt;$I$294,$N4,"")</f>
        <v/>
      </c>
      <c r="V4" s="2" t="str">
        <f t="shared" ref="V4:V67" si="13">IF($M4&gt;$M$294,$O4,"")</f>
        <v>AAA</v>
      </c>
      <c r="W4" s="2" t="str">
        <f t="shared" ref="W4:W67" si="14">IF($M4&lt;$M$294,$O4,"")</f>
        <v/>
      </c>
      <c r="X4" s="2" t="str">
        <f t="shared" ref="X4:X67" si="15">IF($K4&gt;$K$294,$O4,"")</f>
        <v/>
      </c>
      <c r="Y4" s="2" t="str">
        <f t="shared" ref="Y4:Y67" si="16">IF($K4&lt;$K$294,$O4,"")</f>
        <v>AAA</v>
      </c>
      <c r="Z4" s="2" t="str">
        <f t="shared" ref="Z4:Z67" si="17">IF($I4&gt;$I$294,$O4,"")</f>
        <v>AAA</v>
      </c>
      <c r="AA4" s="2" t="str">
        <f t="shared" ref="AA4:AA67" si="18">IF($I4&lt;$I$294,$O4,"")</f>
        <v/>
      </c>
    </row>
    <row r="5" spans="1:27" ht="15.75" customHeight="1" x14ac:dyDescent="0.2">
      <c r="A5" s="43" t="s">
        <v>1</v>
      </c>
      <c r="B5" s="44">
        <v>10451182</v>
      </c>
      <c r="C5" s="45">
        <v>11.2</v>
      </c>
      <c r="D5" s="46">
        <f t="shared" si="0"/>
        <v>117053238.39999999</v>
      </c>
      <c r="E5" s="47" t="str">
        <f>IF($D5&gt;0.5*$H$2,"B","S")</f>
        <v>S</v>
      </c>
      <c r="F5" s="48">
        <v>194101766.21200001</v>
      </c>
      <c r="H5" s="49">
        <f t="shared" si="1"/>
        <v>194101766.21200001</v>
      </c>
      <c r="I5" s="50">
        <v>-7.9161158057933251E-2</v>
      </c>
      <c r="J5" s="51">
        <v>-11995325</v>
      </c>
      <c r="K5" s="2">
        <f t="shared" si="2"/>
        <v>-6.1799154299804662E-2</v>
      </c>
      <c r="L5" s="52">
        <f t="shared" si="3"/>
        <v>117053238.39999999</v>
      </c>
      <c r="M5" s="2">
        <f t="shared" si="4"/>
        <v>1.6582349097314681</v>
      </c>
      <c r="N5" s="43" t="str">
        <f t="shared" si="5"/>
        <v/>
      </c>
      <c r="O5" s="2" t="str">
        <f t="shared" si="6"/>
        <v>AAM</v>
      </c>
      <c r="P5" s="43" t="str">
        <f t="shared" si="7"/>
        <v/>
      </c>
      <c r="Q5" s="2" t="str">
        <f t="shared" si="8"/>
        <v/>
      </c>
      <c r="R5" s="2" t="str">
        <f t="shared" si="9"/>
        <v/>
      </c>
      <c r="S5" s="2" t="str">
        <f t="shared" si="10"/>
        <v/>
      </c>
      <c r="T5" s="2" t="str">
        <f t="shared" si="11"/>
        <v/>
      </c>
      <c r="U5" s="2" t="str">
        <f t="shared" si="12"/>
        <v/>
      </c>
      <c r="V5" s="2" t="str">
        <f t="shared" si="13"/>
        <v>AAM</v>
      </c>
      <c r="W5" s="2" t="str">
        <f t="shared" si="14"/>
        <v/>
      </c>
      <c r="X5" s="2" t="str">
        <f t="shared" si="15"/>
        <v/>
      </c>
      <c r="Y5" s="2" t="str">
        <f t="shared" si="16"/>
        <v>AAM</v>
      </c>
      <c r="Z5" s="2" t="str">
        <f t="shared" si="17"/>
        <v/>
      </c>
      <c r="AA5" s="2" t="str">
        <f t="shared" si="18"/>
        <v>AAM</v>
      </c>
    </row>
    <row r="6" spans="1:27" ht="15.75" customHeight="1" x14ac:dyDescent="0.2">
      <c r="A6" s="43" t="s">
        <v>4</v>
      </c>
      <c r="B6" s="44">
        <v>11497257</v>
      </c>
      <c r="C6" s="45">
        <v>31.9</v>
      </c>
      <c r="D6" s="46">
        <f t="shared" si="0"/>
        <v>366762498.30000001</v>
      </c>
      <c r="E6" s="47" t="str">
        <f t="shared" ref="E6:E69" si="19">IF($D6&gt;0.5*$H$2,"B","S")</f>
        <v>S</v>
      </c>
      <c r="F6" s="48">
        <v>410683399.13200003</v>
      </c>
      <c r="H6" s="49">
        <f t="shared" si="1"/>
        <v>410683399.13200003</v>
      </c>
      <c r="I6" s="50">
        <v>9.5894503828934333E-3</v>
      </c>
      <c r="J6" s="51">
        <v>16365260</v>
      </c>
      <c r="K6" s="2">
        <f t="shared" si="2"/>
        <v>3.9848847152304669E-2</v>
      </c>
      <c r="L6" s="52">
        <f t="shared" si="3"/>
        <v>366762498.30000001</v>
      </c>
      <c r="M6" s="2">
        <f t="shared" si="4"/>
        <v>1.1197529764781844</v>
      </c>
      <c r="N6" s="43" t="str">
        <f t="shared" si="5"/>
        <v/>
      </c>
      <c r="O6" s="2" t="str">
        <f t="shared" si="6"/>
        <v>ABT</v>
      </c>
      <c r="P6" s="43" t="str">
        <f t="shared" si="7"/>
        <v/>
      </c>
      <c r="Q6" s="2" t="str">
        <f t="shared" si="8"/>
        <v/>
      </c>
      <c r="R6" s="2" t="str">
        <f t="shared" si="9"/>
        <v/>
      </c>
      <c r="S6" s="2" t="str">
        <f t="shared" si="10"/>
        <v/>
      </c>
      <c r="T6" s="2" t="str">
        <f t="shared" si="11"/>
        <v/>
      </c>
      <c r="U6" s="2" t="str">
        <f t="shared" si="12"/>
        <v/>
      </c>
      <c r="V6" s="2" t="str">
        <f t="shared" si="13"/>
        <v>ABT</v>
      </c>
      <c r="W6" s="2" t="str">
        <f t="shared" si="14"/>
        <v/>
      </c>
      <c r="X6" s="2" t="str">
        <f t="shared" si="15"/>
        <v/>
      </c>
      <c r="Y6" s="2" t="str">
        <f t="shared" si="16"/>
        <v>ABT</v>
      </c>
      <c r="Z6" s="2" t="str">
        <f t="shared" si="17"/>
        <v/>
      </c>
      <c r="AA6" s="2" t="str">
        <f t="shared" si="18"/>
        <v>ABT</v>
      </c>
    </row>
    <row r="7" spans="1:27" ht="15.75" customHeight="1" x14ac:dyDescent="0.2">
      <c r="A7" s="43" t="s">
        <v>6</v>
      </c>
      <c r="B7" s="44">
        <v>30000000</v>
      </c>
      <c r="C7" s="45">
        <v>14.8</v>
      </c>
      <c r="D7" s="46">
        <f t="shared" si="0"/>
        <v>444000000</v>
      </c>
      <c r="E7" s="47" t="str">
        <f t="shared" si="19"/>
        <v>S</v>
      </c>
      <c r="F7" s="48">
        <v>506567161.93800002</v>
      </c>
      <c r="H7" s="49">
        <f t="shared" si="1"/>
        <v>506567161.93800002</v>
      </c>
      <c r="I7" s="50">
        <v>0.45562136627383215</v>
      </c>
      <c r="J7" s="51">
        <v>78801863</v>
      </c>
      <c r="K7" s="2">
        <f t="shared" si="2"/>
        <v>0.15556054344013076</v>
      </c>
      <c r="L7" s="52">
        <f t="shared" si="3"/>
        <v>444000000</v>
      </c>
      <c r="M7" s="2">
        <f t="shared" si="4"/>
        <v>1.1409170313918919</v>
      </c>
      <c r="N7" s="43" t="str">
        <f t="shared" si="5"/>
        <v/>
      </c>
      <c r="O7" s="2" t="str">
        <f t="shared" si="6"/>
        <v>ACC</v>
      </c>
      <c r="P7" s="43" t="str">
        <f t="shared" si="7"/>
        <v/>
      </c>
      <c r="Q7" s="2" t="str">
        <f t="shared" si="8"/>
        <v/>
      </c>
      <c r="R7" s="2" t="str">
        <f t="shared" si="9"/>
        <v/>
      </c>
      <c r="S7" s="2" t="str">
        <f t="shared" si="10"/>
        <v/>
      </c>
      <c r="T7" s="2" t="str">
        <f t="shared" si="11"/>
        <v/>
      </c>
      <c r="U7" s="2" t="str">
        <f t="shared" si="12"/>
        <v/>
      </c>
      <c r="V7" s="2" t="str">
        <f t="shared" si="13"/>
        <v>ACC</v>
      </c>
      <c r="W7" s="2" t="str">
        <f t="shared" si="14"/>
        <v/>
      </c>
      <c r="X7" s="2" t="str">
        <f t="shared" si="15"/>
        <v>ACC</v>
      </c>
      <c r="Y7" s="2" t="str">
        <f t="shared" si="16"/>
        <v/>
      </c>
      <c r="Z7" s="2" t="str">
        <f t="shared" si="17"/>
        <v>ACC</v>
      </c>
      <c r="AA7" s="2" t="str">
        <f t="shared" si="18"/>
        <v/>
      </c>
    </row>
    <row r="8" spans="1:27" ht="15.75" customHeight="1" x14ac:dyDescent="0.2">
      <c r="A8" s="43" t="s">
        <v>7</v>
      </c>
      <c r="B8" s="44">
        <v>50159019</v>
      </c>
      <c r="C8" s="45">
        <v>14.65</v>
      </c>
      <c r="D8" s="46">
        <f t="shared" si="0"/>
        <v>734829628.35000002</v>
      </c>
      <c r="E8" s="47" t="str">
        <f t="shared" si="19"/>
        <v>S</v>
      </c>
      <c r="F8" s="48">
        <v>694980366.24100006</v>
      </c>
      <c r="H8" s="49">
        <f t="shared" si="1"/>
        <v>694980366.24100006</v>
      </c>
      <c r="I8" s="50">
        <v>0.11952334890104939</v>
      </c>
      <c r="J8" s="51">
        <v>31082076</v>
      </c>
      <c r="K8" s="2">
        <f t="shared" si="2"/>
        <v>4.4723674955188003E-2</v>
      </c>
      <c r="L8" s="52">
        <f t="shared" si="3"/>
        <v>734829628.35000002</v>
      </c>
      <c r="M8" s="2">
        <f t="shared" si="4"/>
        <v>0.94577074661717409</v>
      </c>
      <c r="N8" s="43" t="str">
        <f t="shared" si="5"/>
        <v/>
      </c>
      <c r="O8" s="2" t="str">
        <f t="shared" si="6"/>
        <v>ACL</v>
      </c>
      <c r="P8" s="43" t="str">
        <f t="shared" si="7"/>
        <v/>
      </c>
      <c r="Q8" s="2" t="str">
        <f t="shared" si="8"/>
        <v/>
      </c>
      <c r="R8" s="2" t="str">
        <f t="shared" si="9"/>
        <v/>
      </c>
      <c r="S8" s="2" t="str">
        <f t="shared" si="10"/>
        <v/>
      </c>
      <c r="T8" s="2" t="str">
        <f t="shared" si="11"/>
        <v/>
      </c>
      <c r="U8" s="2" t="str">
        <f t="shared" si="12"/>
        <v/>
      </c>
      <c r="V8" s="2" t="str">
        <f t="shared" si="13"/>
        <v/>
      </c>
      <c r="W8" s="2" t="str">
        <f t="shared" si="14"/>
        <v>ACL</v>
      </c>
      <c r="X8" s="2" t="str">
        <f t="shared" si="15"/>
        <v/>
      </c>
      <c r="Y8" s="2" t="str">
        <f t="shared" si="16"/>
        <v>ACL</v>
      </c>
      <c r="Z8" s="2" t="str">
        <f t="shared" si="17"/>
        <v>ACL</v>
      </c>
      <c r="AA8" s="2" t="str">
        <f t="shared" si="18"/>
        <v/>
      </c>
    </row>
    <row r="9" spans="1:27" ht="15.75" customHeight="1" x14ac:dyDescent="0.2">
      <c r="A9" s="43" t="s">
        <v>9</v>
      </c>
      <c r="B9" s="44">
        <v>28069450</v>
      </c>
      <c r="C9" s="45">
        <v>10.199999999999999</v>
      </c>
      <c r="D9" s="46">
        <f t="shared" si="0"/>
        <v>286308390</v>
      </c>
      <c r="E9" s="47" t="str">
        <f t="shared" si="19"/>
        <v>S</v>
      </c>
      <c r="F9" s="48">
        <v>426416001.86900002</v>
      </c>
      <c r="H9" s="49">
        <f t="shared" si="1"/>
        <v>426416001.86900002</v>
      </c>
      <c r="I9" s="50">
        <v>5.6808384181961144E-2</v>
      </c>
      <c r="J9" s="51">
        <v>28100600</v>
      </c>
      <c r="K9" s="2">
        <f t="shared" si="2"/>
        <v>6.5899496915767325E-2</v>
      </c>
      <c r="L9" s="52">
        <f t="shared" si="3"/>
        <v>286308390</v>
      </c>
      <c r="M9" s="2">
        <f t="shared" si="4"/>
        <v>1.4893590853869145</v>
      </c>
      <c r="N9" s="43" t="str">
        <f t="shared" si="5"/>
        <v/>
      </c>
      <c r="O9" s="2" t="str">
        <f t="shared" si="6"/>
        <v>ADS</v>
      </c>
      <c r="P9" s="43" t="str">
        <f t="shared" si="7"/>
        <v/>
      </c>
      <c r="Q9" s="2" t="str">
        <f t="shared" si="8"/>
        <v/>
      </c>
      <c r="R9" s="2" t="str">
        <f t="shared" si="9"/>
        <v/>
      </c>
      <c r="S9" s="2" t="str">
        <f t="shared" si="10"/>
        <v/>
      </c>
      <c r="T9" s="2" t="str">
        <f t="shared" si="11"/>
        <v/>
      </c>
      <c r="U9" s="2" t="str">
        <f t="shared" si="12"/>
        <v/>
      </c>
      <c r="V9" s="2" t="str">
        <f t="shared" si="13"/>
        <v>ADS</v>
      </c>
      <c r="W9" s="2" t="str">
        <f t="shared" si="14"/>
        <v/>
      </c>
      <c r="X9" s="2" t="str">
        <f t="shared" si="15"/>
        <v/>
      </c>
      <c r="Y9" s="2" t="str">
        <f t="shared" si="16"/>
        <v>ADS</v>
      </c>
      <c r="Z9" s="2" t="str">
        <f t="shared" si="17"/>
        <v>ADS</v>
      </c>
      <c r="AA9" s="2" t="str">
        <f t="shared" si="18"/>
        <v/>
      </c>
    </row>
    <row r="10" spans="1:27" ht="15.75" customHeight="1" x14ac:dyDescent="0.2">
      <c r="A10" s="43" t="s">
        <v>11</v>
      </c>
      <c r="B10" s="44">
        <v>18200000</v>
      </c>
      <c r="C10" s="45">
        <v>12.75</v>
      </c>
      <c r="D10" s="46">
        <f t="shared" si="0"/>
        <v>232050000</v>
      </c>
      <c r="E10" s="47" t="str">
        <f t="shared" si="19"/>
        <v>S</v>
      </c>
      <c r="F10" s="48">
        <v>438977978.38200003</v>
      </c>
      <c r="H10" s="49">
        <f t="shared" si="1"/>
        <v>438977978.38200003</v>
      </c>
      <c r="I10" s="50">
        <v>-1.7738362817346223E-2</v>
      </c>
      <c r="J10" s="51">
        <v>30260131</v>
      </c>
      <c r="K10" s="2">
        <f t="shared" si="2"/>
        <v>6.8933141274042542E-2</v>
      </c>
      <c r="L10" s="52">
        <f t="shared" si="3"/>
        <v>232050000</v>
      </c>
      <c r="M10" s="2">
        <f t="shared" si="4"/>
        <v>1.8917387562249517</v>
      </c>
      <c r="N10" s="43" t="str">
        <f t="shared" si="5"/>
        <v/>
      </c>
      <c r="O10" s="2" t="str">
        <f t="shared" si="6"/>
        <v>AGM</v>
      </c>
      <c r="P10" s="43" t="str">
        <f t="shared" si="7"/>
        <v/>
      </c>
      <c r="Q10" s="2" t="str">
        <f t="shared" si="8"/>
        <v/>
      </c>
      <c r="R10" s="2" t="str">
        <f t="shared" si="9"/>
        <v/>
      </c>
      <c r="S10" s="2" t="str">
        <f t="shared" si="10"/>
        <v/>
      </c>
      <c r="T10" s="2" t="str">
        <f t="shared" si="11"/>
        <v/>
      </c>
      <c r="U10" s="2" t="str">
        <f t="shared" si="12"/>
        <v/>
      </c>
      <c r="V10" s="2" t="str">
        <f t="shared" si="13"/>
        <v>AGM</v>
      </c>
      <c r="W10" s="2" t="str">
        <f t="shared" si="14"/>
        <v/>
      </c>
      <c r="X10" s="2" t="str">
        <f t="shared" si="15"/>
        <v/>
      </c>
      <c r="Y10" s="2" t="str">
        <f t="shared" si="16"/>
        <v>AGM</v>
      </c>
      <c r="Z10" s="2" t="str">
        <f t="shared" si="17"/>
        <v/>
      </c>
      <c r="AA10" s="2" t="str">
        <f t="shared" si="18"/>
        <v>AGM</v>
      </c>
    </row>
    <row r="11" spans="1:27" ht="15.75" customHeight="1" x14ac:dyDescent="0.2">
      <c r="A11" s="43" t="s">
        <v>12</v>
      </c>
      <c r="B11" s="44">
        <v>211199953</v>
      </c>
      <c r="C11" s="45">
        <v>8.6</v>
      </c>
      <c r="D11" s="46">
        <f t="shared" si="0"/>
        <v>1816319595.8</v>
      </c>
      <c r="E11" s="47" t="str">
        <f t="shared" si="19"/>
        <v>S</v>
      </c>
      <c r="F11" s="48">
        <v>2096628990.546</v>
      </c>
      <c r="H11" s="49">
        <f t="shared" si="1"/>
        <v>2096628990.546</v>
      </c>
      <c r="I11" s="50">
        <v>7.6587652256554242E-2</v>
      </c>
      <c r="J11" s="51">
        <v>120991612</v>
      </c>
      <c r="K11" s="2">
        <f t="shared" si="2"/>
        <v>5.7707688172570583E-2</v>
      </c>
      <c r="L11" s="52">
        <f t="shared" si="3"/>
        <v>1816319595.8</v>
      </c>
      <c r="M11" s="2">
        <f t="shared" si="4"/>
        <v>1.1543282335301446</v>
      </c>
      <c r="N11" s="43" t="str">
        <f t="shared" si="5"/>
        <v/>
      </c>
      <c r="O11" s="2" t="str">
        <f t="shared" si="6"/>
        <v>AGR</v>
      </c>
      <c r="P11" s="43" t="str">
        <f t="shared" si="7"/>
        <v/>
      </c>
      <c r="Q11" s="2" t="str">
        <f t="shared" si="8"/>
        <v/>
      </c>
      <c r="R11" s="2" t="str">
        <f t="shared" si="9"/>
        <v/>
      </c>
      <c r="S11" s="2" t="str">
        <f t="shared" si="10"/>
        <v/>
      </c>
      <c r="T11" s="2" t="str">
        <f t="shared" si="11"/>
        <v/>
      </c>
      <c r="U11" s="2" t="str">
        <f t="shared" si="12"/>
        <v/>
      </c>
      <c r="V11" s="2" t="str">
        <f t="shared" si="13"/>
        <v>AGR</v>
      </c>
      <c r="W11" s="2" t="str">
        <f t="shared" si="14"/>
        <v/>
      </c>
      <c r="X11" s="2" t="str">
        <f t="shared" si="15"/>
        <v/>
      </c>
      <c r="Y11" s="2" t="str">
        <f t="shared" si="16"/>
        <v>AGR</v>
      </c>
      <c r="Z11" s="2" t="str">
        <f t="shared" si="17"/>
        <v>AGR</v>
      </c>
      <c r="AA11" s="2" t="str">
        <f t="shared" si="18"/>
        <v/>
      </c>
    </row>
    <row r="12" spans="1:27" ht="15.75" customHeight="1" x14ac:dyDescent="0.2">
      <c r="A12" s="43" t="s">
        <v>13</v>
      </c>
      <c r="B12" s="44">
        <v>163504874</v>
      </c>
      <c r="C12" s="45">
        <v>2.86</v>
      </c>
      <c r="D12" s="46">
        <f t="shared" si="0"/>
        <v>467623939.63999999</v>
      </c>
      <c r="E12" s="47" t="str">
        <f t="shared" si="19"/>
        <v>S</v>
      </c>
      <c r="F12" s="48">
        <v>1965658991.3829999</v>
      </c>
      <c r="H12" s="49">
        <f t="shared" si="1"/>
        <v>1965658991.3829999</v>
      </c>
      <c r="I12" s="50">
        <v>-2.9519658720115164E-3</v>
      </c>
      <c r="J12" s="51">
        <v>27535411</v>
      </c>
      <c r="K12" s="2">
        <f t="shared" si="2"/>
        <v>1.4008233941242582E-2</v>
      </c>
      <c r="L12" s="52">
        <f t="shared" si="3"/>
        <v>467623939.63999999</v>
      </c>
      <c r="M12" s="2">
        <f t="shared" si="4"/>
        <v>4.2035037660737844</v>
      </c>
      <c r="N12" s="43" t="str">
        <f t="shared" si="5"/>
        <v/>
      </c>
      <c r="O12" s="2" t="str">
        <f t="shared" si="6"/>
        <v>AMD</v>
      </c>
      <c r="P12" s="43" t="str">
        <f t="shared" si="7"/>
        <v/>
      </c>
      <c r="Q12" s="2" t="str">
        <f t="shared" si="8"/>
        <v/>
      </c>
      <c r="R12" s="2" t="str">
        <f t="shared" si="9"/>
        <v/>
      </c>
      <c r="S12" s="2" t="str">
        <f t="shared" si="10"/>
        <v/>
      </c>
      <c r="T12" s="2" t="str">
        <f t="shared" si="11"/>
        <v/>
      </c>
      <c r="U12" s="2" t="str">
        <f t="shared" si="12"/>
        <v/>
      </c>
      <c r="V12" s="2" t="str">
        <f t="shared" si="13"/>
        <v>AMD</v>
      </c>
      <c r="W12" s="2" t="str">
        <f t="shared" si="14"/>
        <v/>
      </c>
      <c r="X12" s="2" t="str">
        <f t="shared" si="15"/>
        <v/>
      </c>
      <c r="Y12" s="2" t="str">
        <f t="shared" si="16"/>
        <v>AMD</v>
      </c>
      <c r="Z12" s="2" t="str">
        <f t="shared" si="17"/>
        <v/>
      </c>
      <c r="AA12" s="2" t="str">
        <f t="shared" si="18"/>
        <v>AMD</v>
      </c>
    </row>
    <row r="13" spans="1:27" ht="15.75" customHeight="1" x14ac:dyDescent="0.2">
      <c r="A13" s="43" t="s">
        <v>14</v>
      </c>
      <c r="B13" s="44">
        <v>127127875</v>
      </c>
      <c r="C13" s="45">
        <v>24.9</v>
      </c>
      <c r="D13" s="46">
        <f t="shared" si="0"/>
        <v>3165484087.5</v>
      </c>
      <c r="E13" s="47" t="str">
        <f t="shared" si="19"/>
        <v>S</v>
      </c>
      <c r="F13" s="48">
        <v>2333733882.6929998</v>
      </c>
      <c r="H13" s="49">
        <f t="shared" si="1"/>
        <v>2333733882.6929998</v>
      </c>
      <c r="I13" s="50">
        <v>0.14469807871240128</v>
      </c>
      <c r="J13" s="51">
        <v>239631842</v>
      </c>
      <c r="K13" s="2">
        <f t="shared" si="2"/>
        <v>0.10268173409878169</v>
      </c>
      <c r="L13" s="52">
        <f t="shared" si="3"/>
        <v>3165484087.5</v>
      </c>
      <c r="M13" s="2">
        <f t="shared" si="4"/>
        <v>0.73724391536465106</v>
      </c>
      <c r="N13" s="43" t="str">
        <f t="shared" si="5"/>
        <v/>
      </c>
      <c r="O13" s="2" t="str">
        <f t="shared" si="6"/>
        <v>ANV</v>
      </c>
      <c r="P13" s="43" t="str">
        <f t="shared" si="7"/>
        <v/>
      </c>
      <c r="Q13" s="2" t="str">
        <f t="shared" si="8"/>
        <v/>
      </c>
      <c r="R13" s="2" t="str">
        <f t="shared" si="9"/>
        <v/>
      </c>
      <c r="S13" s="2" t="str">
        <f t="shared" si="10"/>
        <v/>
      </c>
      <c r="T13" s="2" t="str">
        <f t="shared" si="11"/>
        <v/>
      </c>
      <c r="U13" s="2" t="str">
        <f t="shared" si="12"/>
        <v/>
      </c>
      <c r="V13" s="2" t="str">
        <f t="shared" si="13"/>
        <v/>
      </c>
      <c r="W13" s="2" t="str">
        <f t="shared" si="14"/>
        <v>ANV</v>
      </c>
      <c r="X13" s="2" t="str">
        <f t="shared" si="15"/>
        <v>ANV</v>
      </c>
      <c r="Y13" s="2" t="str">
        <f t="shared" si="16"/>
        <v/>
      </c>
      <c r="Z13" s="2" t="str">
        <f t="shared" si="17"/>
        <v>ANV</v>
      </c>
      <c r="AA13" s="2" t="str">
        <f t="shared" si="18"/>
        <v/>
      </c>
    </row>
    <row r="14" spans="1:27" ht="15.75" customHeight="1" x14ac:dyDescent="0.2">
      <c r="A14" s="43" t="s">
        <v>15</v>
      </c>
      <c r="B14" s="44">
        <v>19905025</v>
      </c>
      <c r="C14" s="45">
        <v>24.3</v>
      </c>
      <c r="D14" s="46">
        <f t="shared" si="0"/>
        <v>483692107.5</v>
      </c>
      <c r="E14" s="47" t="str">
        <f t="shared" si="19"/>
        <v>S</v>
      </c>
      <c r="F14" s="48">
        <v>639796145.99899995</v>
      </c>
      <c r="H14" s="49">
        <f t="shared" si="1"/>
        <v>639796145.99899995</v>
      </c>
      <c r="I14" s="50">
        <v>-1.140416169912814E-2</v>
      </c>
      <c r="J14" s="51">
        <v>53097561</v>
      </c>
      <c r="K14" s="2">
        <f t="shared" si="2"/>
        <v>8.2991373630567314E-2</v>
      </c>
      <c r="L14" s="52">
        <f t="shared" si="3"/>
        <v>483692107.5</v>
      </c>
      <c r="M14" s="2">
        <f t="shared" si="4"/>
        <v>1.3227343098605344</v>
      </c>
      <c r="N14" s="43" t="str">
        <f t="shared" si="5"/>
        <v/>
      </c>
      <c r="O14" s="2" t="str">
        <f t="shared" si="6"/>
        <v>APC</v>
      </c>
      <c r="P14" s="43" t="str">
        <f t="shared" si="7"/>
        <v/>
      </c>
      <c r="Q14" s="2" t="str">
        <f t="shared" si="8"/>
        <v/>
      </c>
      <c r="R14" s="2" t="str">
        <f t="shared" si="9"/>
        <v/>
      </c>
      <c r="S14" s="2" t="str">
        <f t="shared" si="10"/>
        <v/>
      </c>
      <c r="T14" s="2" t="str">
        <f t="shared" si="11"/>
        <v/>
      </c>
      <c r="U14" s="2" t="str">
        <f t="shared" si="12"/>
        <v/>
      </c>
      <c r="V14" s="2" t="str">
        <f t="shared" si="13"/>
        <v>APC</v>
      </c>
      <c r="W14" s="2" t="str">
        <f t="shared" si="14"/>
        <v/>
      </c>
      <c r="X14" s="2" t="str">
        <f t="shared" si="15"/>
        <v/>
      </c>
      <c r="Y14" s="2" t="str">
        <f t="shared" si="16"/>
        <v>APC</v>
      </c>
      <c r="Z14" s="2" t="str">
        <f t="shared" si="17"/>
        <v/>
      </c>
      <c r="AA14" s="2" t="str">
        <f t="shared" si="18"/>
        <v>APC</v>
      </c>
    </row>
    <row r="15" spans="1:27" ht="15.75" customHeight="1" x14ac:dyDescent="0.2">
      <c r="A15" s="43" t="s">
        <v>16</v>
      </c>
      <c r="B15" s="44">
        <v>34028900</v>
      </c>
      <c r="C15" s="45">
        <v>11.45</v>
      </c>
      <c r="D15" s="46">
        <f t="shared" si="0"/>
        <v>389630905</v>
      </c>
      <c r="E15" s="47" t="str">
        <f t="shared" si="19"/>
        <v>S</v>
      </c>
      <c r="F15" s="48">
        <v>401371761.486</v>
      </c>
      <c r="H15" s="49">
        <f t="shared" si="1"/>
        <v>401371761.486</v>
      </c>
      <c r="I15" s="50">
        <v>6.9811784238766272E-2</v>
      </c>
      <c r="J15" s="51">
        <v>29328314</v>
      </c>
      <c r="K15" s="2">
        <f t="shared" si="2"/>
        <v>7.3070197792235517E-2</v>
      </c>
      <c r="L15" s="52">
        <f t="shared" si="3"/>
        <v>389630905</v>
      </c>
      <c r="M15" s="2">
        <f t="shared" si="4"/>
        <v>1.0301332782778101</v>
      </c>
      <c r="N15" s="43" t="str">
        <f t="shared" si="5"/>
        <v/>
      </c>
      <c r="O15" s="2" t="str">
        <f t="shared" si="6"/>
        <v>APG</v>
      </c>
      <c r="P15" s="43" t="str">
        <f t="shared" si="7"/>
        <v/>
      </c>
      <c r="Q15" s="2" t="str">
        <f t="shared" si="8"/>
        <v/>
      </c>
      <c r="R15" s="2" t="str">
        <f t="shared" si="9"/>
        <v/>
      </c>
      <c r="S15" s="2" t="str">
        <f t="shared" si="10"/>
        <v/>
      </c>
      <c r="T15" s="2" t="str">
        <f t="shared" si="11"/>
        <v/>
      </c>
      <c r="U15" s="2" t="str">
        <f t="shared" si="12"/>
        <v/>
      </c>
      <c r="V15" s="2" t="str">
        <f t="shared" si="13"/>
        <v>APG</v>
      </c>
      <c r="W15" s="2" t="str">
        <f t="shared" si="14"/>
        <v/>
      </c>
      <c r="X15" s="2" t="str">
        <f t="shared" si="15"/>
        <v/>
      </c>
      <c r="Y15" s="2" t="str">
        <f t="shared" si="16"/>
        <v>APG</v>
      </c>
      <c r="Z15" s="2" t="str">
        <f t="shared" si="17"/>
        <v>APG</v>
      </c>
      <c r="AA15" s="2" t="str">
        <f t="shared" si="18"/>
        <v/>
      </c>
    </row>
    <row r="16" spans="1:27" ht="15.75" customHeight="1" x14ac:dyDescent="0.2">
      <c r="A16" s="43" t="s">
        <v>19</v>
      </c>
      <c r="B16" s="44">
        <v>258867849</v>
      </c>
      <c r="C16" s="45">
        <v>16.899999999999999</v>
      </c>
      <c r="D16" s="46">
        <f t="shared" si="0"/>
        <v>4374866648.0999994</v>
      </c>
      <c r="E16" s="47" t="str">
        <f t="shared" si="19"/>
        <v>S</v>
      </c>
      <c r="F16" s="48">
        <v>6885386678.9639997</v>
      </c>
      <c r="H16" s="49">
        <f t="shared" si="1"/>
        <v>6885386678.9639997</v>
      </c>
      <c r="I16" s="50">
        <v>0.11415930273414762</v>
      </c>
      <c r="J16" s="51">
        <v>626173723</v>
      </c>
      <c r="K16" s="2">
        <f t="shared" si="2"/>
        <v>9.0942419386998957E-2</v>
      </c>
      <c r="L16" s="52">
        <f t="shared" si="3"/>
        <v>4374866648.0999994</v>
      </c>
      <c r="M16" s="2">
        <f t="shared" si="4"/>
        <v>1.5738506411285282</v>
      </c>
      <c r="N16" s="43" t="str">
        <f t="shared" si="5"/>
        <v/>
      </c>
      <c r="O16" s="2" t="str">
        <f t="shared" si="6"/>
        <v>ASM</v>
      </c>
      <c r="P16" s="43" t="str">
        <f t="shared" si="7"/>
        <v/>
      </c>
      <c r="Q16" s="2" t="str">
        <f t="shared" si="8"/>
        <v/>
      </c>
      <c r="R16" s="2" t="str">
        <f t="shared" si="9"/>
        <v/>
      </c>
      <c r="S16" s="2" t="str">
        <f t="shared" si="10"/>
        <v/>
      </c>
      <c r="T16" s="2" t="str">
        <f t="shared" si="11"/>
        <v/>
      </c>
      <c r="U16" s="2" t="str">
        <f t="shared" si="12"/>
        <v/>
      </c>
      <c r="V16" s="2" t="str">
        <f t="shared" si="13"/>
        <v>ASM</v>
      </c>
      <c r="W16" s="2" t="str">
        <f t="shared" si="14"/>
        <v/>
      </c>
      <c r="X16" s="2" t="str">
        <f t="shared" si="15"/>
        <v/>
      </c>
      <c r="Y16" s="2" t="str">
        <f t="shared" si="16"/>
        <v>ASM</v>
      </c>
      <c r="Z16" s="2" t="str">
        <f t="shared" si="17"/>
        <v>ASM</v>
      </c>
      <c r="AA16" s="2" t="str">
        <f t="shared" si="18"/>
        <v/>
      </c>
    </row>
    <row r="17" spans="1:27" ht="15.75" customHeight="1" x14ac:dyDescent="0.2">
      <c r="A17" s="43" t="s">
        <v>20</v>
      </c>
      <c r="B17" s="44">
        <v>37339542</v>
      </c>
      <c r="C17" s="45">
        <v>6.35</v>
      </c>
      <c r="D17" s="46">
        <f t="shared" si="0"/>
        <v>237106091.69999999</v>
      </c>
      <c r="E17" s="47" t="str">
        <f t="shared" si="19"/>
        <v>S</v>
      </c>
      <c r="F17" s="48">
        <v>483227209.26800001</v>
      </c>
      <c r="H17" s="49">
        <f t="shared" si="1"/>
        <v>483227209.26800001</v>
      </c>
      <c r="I17" s="50">
        <v>0.19832372951536895</v>
      </c>
      <c r="J17" s="51">
        <v>47738041</v>
      </c>
      <c r="K17" s="2">
        <f t="shared" si="2"/>
        <v>9.8790051728076977E-2</v>
      </c>
      <c r="L17" s="52">
        <f t="shared" si="3"/>
        <v>237106091.69999999</v>
      </c>
      <c r="M17" s="2">
        <f t="shared" si="4"/>
        <v>2.0380210639185363</v>
      </c>
      <c r="N17" s="43" t="str">
        <f t="shared" si="5"/>
        <v/>
      </c>
      <c r="O17" s="2" t="str">
        <f t="shared" si="6"/>
        <v>ASP</v>
      </c>
      <c r="P17" s="43" t="str">
        <f t="shared" si="7"/>
        <v/>
      </c>
      <c r="Q17" s="2" t="str">
        <f t="shared" si="8"/>
        <v/>
      </c>
      <c r="R17" s="2" t="str">
        <f t="shared" si="9"/>
        <v/>
      </c>
      <c r="S17" s="2" t="str">
        <f t="shared" si="10"/>
        <v/>
      </c>
      <c r="T17" s="2" t="str">
        <f t="shared" si="11"/>
        <v/>
      </c>
      <c r="U17" s="2" t="str">
        <f t="shared" si="12"/>
        <v/>
      </c>
      <c r="V17" s="2" t="str">
        <f t="shared" si="13"/>
        <v>ASP</v>
      </c>
      <c r="W17" s="2" t="str">
        <f t="shared" si="14"/>
        <v/>
      </c>
      <c r="X17" s="2" t="str">
        <f t="shared" si="15"/>
        <v/>
      </c>
      <c r="Y17" s="2" t="str">
        <f t="shared" si="16"/>
        <v>ASP</v>
      </c>
      <c r="Z17" s="2" t="str">
        <f t="shared" si="17"/>
        <v>ASP</v>
      </c>
      <c r="AA17" s="2" t="str">
        <f t="shared" si="18"/>
        <v/>
      </c>
    </row>
    <row r="18" spans="1:27" ht="15.75" customHeight="1" x14ac:dyDescent="0.2">
      <c r="A18" s="43" t="s">
        <v>21</v>
      </c>
      <c r="B18" s="44">
        <v>45000000</v>
      </c>
      <c r="C18" s="45">
        <v>57.4</v>
      </c>
      <c r="D18" s="46">
        <f t="shared" si="0"/>
        <v>2583000000</v>
      </c>
      <c r="E18" s="47" t="str">
        <f t="shared" si="19"/>
        <v>S</v>
      </c>
      <c r="F18" s="48">
        <v>540261653.66100001</v>
      </c>
      <c r="H18" s="49">
        <f t="shared" si="1"/>
        <v>540261653.66100001</v>
      </c>
      <c r="I18" s="50">
        <v>-0.39799930494695623</v>
      </c>
      <c r="J18" s="51">
        <v>-49152042</v>
      </c>
      <c r="K18" s="2">
        <f t="shared" si="2"/>
        <v>-9.09782170674686E-2</v>
      </c>
      <c r="L18" s="52">
        <f t="shared" si="3"/>
        <v>2583000000</v>
      </c>
      <c r="M18" s="2">
        <f t="shared" si="4"/>
        <v>0.20916053180836239</v>
      </c>
      <c r="N18" s="43" t="str">
        <f t="shared" si="5"/>
        <v/>
      </c>
      <c r="O18" s="2" t="str">
        <f t="shared" si="6"/>
        <v>AST</v>
      </c>
      <c r="P18" s="43" t="str">
        <f t="shared" si="7"/>
        <v/>
      </c>
      <c r="Q18" s="2" t="str">
        <f t="shared" si="8"/>
        <v/>
      </c>
      <c r="R18" s="2" t="str">
        <f t="shared" si="9"/>
        <v/>
      </c>
      <c r="S18" s="2" t="str">
        <f t="shared" si="10"/>
        <v/>
      </c>
      <c r="T18" s="2" t="str">
        <f t="shared" si="11"/>
        <v/>
      </c>
      <c r="U18" s="2" t="str">
        <f t="shared" si="12"/>
        <v/>
      </c>
      <c r="V18" s="2" t="str">
        <f t="shared" si="13"/>
        <v/>
      </c>
      <c r="W18" s="2" t="str">
        <f t="shared" si="14"/>
        <v>AST</v>
      </c>
      <c r="X18" s="2" t="str">
        <f t="shared" si="15"/>
        <v/>
      </c>
      <c r="Y18" s="2" t="str">
        <f t="shared" si="16"/>
        <v>AST</v>
      </c>
      <c r="Z18" s="2" t="str">
        <f t="shared" si="17"/>
        <v/>
      </c>
      <c r="AA18" s="2" t="str">
        <f t="shared" si="18"/>
        <v>AST</v>
      </c>
    </row>
    <row r="19" spans="1:27" ht="15.75" customHeight="1" x14ac:dyDescent="0.2">
      <c r="A19" s="43" t="s">
        <v>23</v>
      </c>
      <c r="B19" s="44">
        <v>15420782</v>
      </c>
      <c r="C19" s="45">
        <v>70.099999999999994</v>
      </c>
      <c r="D19" s="46">
        <f t="shared" si="0"/>
        <v>1080996818.1999998</v>
      </c>
      <c r="E19" s="47" t="str">
        <f t="shared" si="19"/>
        <v>S</v>
      </c>
      <c r="F19" s="48">
        <v>1092743906.6140001</v>
      </c>
      <c r="H19" s="49">
        <f t="shared" si="1"/>
        <v>1092743906.6140001</v>
      </c>
      <c r="I19" s="50">
        <v>-0.10181388807552946</v>
      </c>
      <c r="J19" s="51">
        <v>121518307</v>
      </c>
      <c r="K19" s="2">
        <f t="shared" si="2"/>
        <v>0.11120474455587609</v>
      </c>
      <c r="L19" s="52">
        <f t="shared" si="3"/>
        <v>1080996818.1999998</v>
      </c>
      <c r="M19" s="2">
        <f t="shared" si="4"/>
        <v>1.0108669037838249</v>
      </c>
      <c r="N19" s="43" t="str">
        <f t="shared" si="5"/>
        <v/>
      </c>
      <c r="O19" s="2" t="str">
        <f t="shared" si="6"/>
        <v>BBC</v>
      </c>
      <c r="P19" s="43" t="str">
        <f t="shared" si="7"/>
        <v/>
      </c>
      <c r="Q19" s="2" t="str">
        <f t="shared" si="8"/>
        <v/>
      </c>
      <c r="R19" s="2" t="str">
        <f t="shared" si="9"/>
        <v/>
      </c>
      <c r="S19" s="2" t="str">
        <f t="shared" si="10"/>
        <v/>
      </c>
      <c r="T19" s="2" t="str">
        <f t="shared" si="11"/>
        <v/>
      </c>
      <c r="U19" s="2" t="str">
        <f t="shared" si="12"/>
        <v/>
      </c>
      <c r="V19" s="2" t="str">
        <f t="shared" si="13"/>
        <v>BBC</v>
      </c>
      <c r="W19" s="2" t="str">
        <f t="shared" si="14"/>
        <v/>
      </c>
      <c r="X19" s="2" t="str">
        <f t="shared" si="15"/>
        <v>BBC</v>
      </c>
      <c r="Y19" s="2" t="str">
        <f t="shared" si="16"/>
        <v/>
      </c>
      <c r="Z19" s="2" t="str">
        <f t="shared" si="17"/>
        <v/>
      </c>
      <c r="AA19" s="2" t="str">
        <f t="shared" si="18"/>
        <v>BBC</v>
      </c>
    </row>
    <row r="20" spans="1:27" ht="15.75" customHeight="1" x14ac:dyDescent="0.2">
      <c r="A20" s="43" t="s">
        <v>24</v>
      </c>
      <c r="B20" s="44">
        <v>30000000</v>
      </c>
      <c r="C20" s="45">
        <v>13.5</v>
      </c>
      <c r="D20" s="46">
        <f t="shared" si="0"/>
        <v>405000000</v>
      </c>
      <c r="E20" s="47" t="str">
        <f t="shared" si="19"/>
        <v>S</v>
      </c>
      <c r="F20" s="48">
        <v>357686601.09799999</v>
      </c>
      <c r="H20" s="49">
        <f t="shared" si="1"/>
        <v>357686601.09799999</v>
      </c>
      <c r="I20" s="50">
        <v>8.7216414736325854E-2</v>
      </c>
      <c r="J20" s="51">
        <v>41475437</v>
      </c>
      <c r="K20" s="2">
        <f t="shared" si="2"/>
        <v>0.11595468455536706</v>
      </c>
      <c r="L20" s="52">
        <f t="shared" si="3"/>
        <v>405000000</v>
      </c>
      <c r="M20" s="2">
        <f t="shared" si="4"/>
        <v>0.88317679283456785</v>
      </c>
      <c r="N20" s="43" t="str">
        <f t="shared" si="5"/>
        <v/>
      </c>
      <c r="O20" s="2" t="str">
        <f t="shared" si="6"/>
        <v>BCE</v>
      </c>
      <c r="P20" s="43" t="str">
        <f t="shared" si="7"/>
        <v/>
      </c>
      <c r="Q20" s="2" t="str">
        <f t="shared" si="8"/>
        <v/>
      </c>
      <c r="R20" s="2" t="str">
        <f t="shared" si="9"/>
        <v/>
      </c>
      <c r="S20" s="2" t="str">
        <f t="shared" si="10"/>
        <v/>
      </c>
      <c r="T20" s="2" t="str">
        <f t="shared" si="11"/>
        <v/>
      </c>
      <c r="U20" s="2" t="str">
        <f t="shared" si="12"/>
        <v/>
      </c>
      <c r="V20" s="2" t="str">
        <f t="shared" si="13"/>
        <v/>
      </c>
      <c r="W20" s="2" t="str">
        <f t="shared" si="14"/>
        <v>BCE</v>
      </c>
      <c r="X20" s="2" t="str">
        <f t="shared" si="15"/>
        <v>BCE</v>
      </c>
      <c r="Y20" s="2" t="str">
        <f t="shared" si="16"/>
        <v/>
      </c>
      <c r="Z20" s="2" t="str">
        <f t="shared" si="17"/>
        <v>BCE</v>
      </c>
      <c r="AA20" s="2" t="str">
        <f t="shared" si="18"/>
        <v/>
      </c>
    </row>
    <row r="21" spans="1:27" ht="15.75" customHeight="1" x14ac:dyDescent="0.2">
      <c r="A21" s="43" t="s">
        <v>25</v>
      </c>
      <c r="B21" s="44">
        <v>204008640</v>
      </c>
      <c r="C21" s="45">
        <v>13.25</v>
      </c>
      <c r="D21" s="46">
        <f t="shared" si="0"/>
        <v>2703114480</v>
      </c>
      <c r="E21" s="47" t="str">
        <f t="shared" si="19"/>
        <v>S</v>
      </c>
      <c r="F21" s="48">
        <v>2985200058.632</v>
      </c>
      <c r="H21" s="49">
        <f t="shared" si="1"/>
        <v>2985200058.632</v>
      </c>
      <c r="I21" s="50">
        <v>0.69841509589996709</v>
      </c>
      <c r="J21" s="51">
        <v>379925150</v>
      </c>
      <c r="K21" s="2">
        <f t="shared" si="2"/>
        <v>0.12726957742795461</v>
      </c>
      <c r="L21" s="52">
        <f t="shared" si="3"/>
        <v>2703114480</v>
      </c>
      <c r="M21" s="2">
        <f t="shared" si="4"/>
        <v>1.1043557646999842</v>
      </c>
      <c r="N21" s="43" t="str">
        <f t="shared" si="5"/>
        <v/>
      </c>
      <c r="O21" s="2" t="str">
        <f t="shared" si="6"/>
        <v>BCG</v>
      </c>
      <c r="P21" s="43" t="str">
        <f t="shared" si="7"/>
        <v/>
      </c>
      <c r="Q21" s="2" t="str">
        <f t="shared" si="8"/>
        <v/>
      </c>
      <c r="R21" s="2" t="str">
        <f t="shared" si="9"/>
        <v/>
      </c>
      <c r="S21" s="2" t="str">
        <f t="shared" si="10"/>
        <v/>
      </c>
      <c r="T21" s="2" t="str">
        <f t="shared" si="11"/>
        <v/>
      </c>
      <c r="U21" s="2" t="str">
        <f t="shared" si="12"/>
        <v/>
      </c>
      <c r="V21" s="2" t="str">
        <f t="shared" si="13"/>
        <v>BCG</v>
      </c>
      <c r="W21" s="2" t="str">
        <f t="shared" si="14"/>
        <v/>
      </c>
      <c r="X21" s="2" t="str">
        <f t="shared" si="15"/>
        <v>BCG</v>
      </c>
      <c r="Y21" s="2" t="str">
        <f t="shared" si="16"/>
        <v/>
      </c>
      <c r="Z21" s="2" t="str">
        <f t="shared" si="17"/>
        <v>BCG</v>
      </c>
      <c r="AA21" s="2" t="str">
        <f t="shared" si="18"/>
        <v/>
      </c>
    </row>
    <row r="22" spans="1:27" ht="15.75" customHeight="1" x14ac:dyDescent="0.2">
      <c r="A22" s="43" t="s">
        <v>27</v>
      </c>
      <c r="B22" s="44">
        <v>57167993</v>
      </c>
      <c r="C22" s="45">
        <v>17.45</v>
      </c>
      <c r="D22" s="46">
        <f t="shared" si="0"/>
        <v>997581477.8499999</v>
      </c>
      <c r="E22" s="47" t="str">
        <f t="shared" si="19"/>
        <v>S</v>
      </c>
      <c r="F22" s="48">
        <v>102798483.84299999</v>
      </c>
      <c r="H22" s="49">
        <f t="shared" si="1"/>
        <v>102798483.84299999</v>
      </c>
      <c r="I22" s="50">
        <v>-9.1874834684398388E-2</v>
      </c>
      <c r="J22" s="51">
        <v>200178162</v>
      </c>
      <c r="K22" s="2">
        <f t="shared" si="2"/>
        <v>1.9472871049900315</v>
      </c>
      <c r="L22" s="52">
        <f t="shared" si="3"/>
        <v>997581477.8499999</v>
      </c>
      <c r="M22" s="2">
        <f t="shared" si="4"/>
        <v>0.10304770700489806</v>
      </c>
      <c r="N22" s="43" t="str">
        <f t="shared" si="5"/>
        <v/>
      </c>
      <c r="O22" s="2" t="str">
        <f t="shared" si="6"/>
        <v>BFC</v>
      </c>
      <c r="P22" s="43" t="str">
        <f t="shared" si="7"/>
        <v/>
      </c>
      <c r="Q22" s="2" t="str">
        <f t="shared" si="8"/>
        <v/>
      </c>
      <c r="R22" s="2" t="str">
        <f t="shared" si="9"/>
        <v/>
      </c>
      <c r="S22" s="2" t="str">
        <f t="shared" si="10"/>
        <v/>
      </c>
      <c r="T22" s="2" t="str">
        <f t="shared" si="11"/>
        <v/>
      </c>
      <c r="U22" s="2" t="str">
        <f t="shared" si="12"/>
        <v/>
      </c>
      <c r="V22" s="2" t="str">
        <f t="shared" si="13"/>
        <v/>
      </c>
      <c r="W22" s="2" t="str">
        <f t="shared" si="14"/>
        <v>BFC</v>
      </c>
      <c r="X22" s="2" t="str">
        <f t="shared" si="15"/>
        <v>BFC</v>
      </c>
      <c r="Y22" s="2" t="str">
        <f t="shared" si="16"/>
        <v/>
      </c>
      <c r="Z22" s="2" t="str">
        <f t="shared" si="17"/>
        <v/>
      </c>
      <c r="AA22" s="2" t="str">
        <f t="shared" si="18"/>
        <v>BFC</v>
      </c>
    </row>
    <row r="23" spans="1:27" ht="15.75" customHeight="1" x14ac:dyDescent="0.2">
      <c r="A23" s="43" t="s">
        <v>28</v>
      </c>
      <c r="B23" s="44">
        <v>231800000</v>
      </c>
      <c r="C23" s="45">
        <v>77.2</v>
      </c>
      <c r="D23" s="46">
        <f t="shared" si="0"/>
        <v>17894960000</v>
      </c>
      <c r="E23" s="47" t="str">
        <f t="shared" si="19"/>
        <v>B</v>
      </c>
      <c r="F23" s="48">
        <v>5796947620.1960001</v>
      </c>
      <c r="H23" s="49">
        <f t="shared" si="1"/>
        <v>5796947620.1960001</v>
      </c>
      <c r="I23" s="50">
        <v>-1.9633523952881989E-2</v>
      </c>
      <c r="J23" s="51">
        <v>820195391</v>
      </c>
      <c r="K23" s="2">
        <f t="shared" si="2"/>
        <v>0.14148745939026933</v>
      </c>
      <c r="L23" s="52">
        <f t="shared" si="3"/>
        <v>17894960000</v>
      </c>
      <c r="M23" s="2">
        <f t="shared" si="4"/>
        <v>0.323943033133128</v>
      </c>
      <c r="N23" s="43" t="str">
        <f t="shared" si="5"/>
        <v>BHN</v>
      </c>
      <c r="O23" s="2" t="str">
        <f t="shared" si="6"/>
        <v/>
      </c>
      <c r="P23" s="43" t="str">
        <f t="shared" si="7"/>
        <v/>
      </c>
      <c r="Q23" s="2" t="str">
        <f t="shared" si="8"/>
        <v>BHN</v>
      </c>
      <c r="R23" s="2" t="str">
        <f t="shared" si="9"/>
        <v>BHN</v>
      </c>
      <c r="S23" s="2" t="str">
        <f t="shared" si="10"/>
        <v/>
      </c>
      <c r="T23" s="2" t="str">
        <f t="shared" si="11"/>
        <v/>
      </c>
      <c r="U23" s="2" t="str">
        <f t="shared" si="12"/>
        <v>BHN</v>
      </c>
      <c r="V23" s="2" t="str">
        <f t="shared" si="13"/>
        <v/>
      </c>
      <c r="W23" s="2" t="str">
        <f t="shared" si="14"/>
        <v/>
      </c>
      <c r="X23" s="2" t="str">
        <f t="shared" si="15"/>
        <v/>
      </c>
      <c r="Y23" s="2" t="str">
        <f t="shared" si="16"/>
        <v/>
      </c>
      <c r="Z23" s="2" t="str">
        <f t="shared" si="17"/>
        <v/>
      </c>
      <c r="AA23" s="2" t="str">
        <f t="shared" si="18"/>
        <v/>
      </c>
    </row>
    <row r="24" spans="1:27" ht="15.75" customHeight="1" x14ac:dyDescent="0.2">
      <c r="A24" s="43" t="s">
        <v>29</v>
      </c>
      <c r="B24" s="44">
        <v>117276895</v>
      </c>
      <c r="C24" s="45">
        <v>23.2</v>
      </c>
      <c r="D24" s="46">
        <f t="shared" si="0"/>
        <v>2720823964</v>
      </c>
      <c r="E24" s="47" t="str">
        <f t="shared" si="19"/>
        <v>S</v>
      </c>
      <c r="F24" s="48">
        <v>2407287323.6020002</v>
      </c>
      <c r="H24" s="49">
        <f t="shared" si="1"/>
        <v>2407287323.6020002</v>
      </c>
      <c r="I24" s="50">
        <v>5.4288012951195265E-2</v>
      </c>
      <c r="J24" s="51">
        <v>375349390</v>
      </c>
      <c r="K24" s="2">
        <f t="shared" si="2"/>
        <v>0.15592213954683581</v>
      </c>
      <c r="L24" s="52">
        <f t="shared" si="3"/>
        <v>2720823964</v>
      </c>
      <c r="M24" s="2">
        <f t="shared" si="4"/>
        <v>0.8847640845028959</v>
      </c>
      <c r="N24" s="43" t="str">
        <f t="shared" si="5"/>
        <v/>
      </c>
      <c r="O24" s="2" t="str">
        <f t="shared" si="6"/>
        <v>BIC</v>
      </c>
      <c r="P24" s="43" t="str">
        <f t="shared" si="7"/>
        <v/>
      </c>
      <c r="Q24" s="2" t="str">
        <f t="shared" si="8"/>
        <v/>
      </c>
      <c r="R24" s="2" t="str">
        <f t="shared" si="9"/>
        <v/>
      </c>
      <c r="S24" s="2" t="str">
        <f t="shared" si="10"/>
        <v/>
      </c>
      <c r="T24" s="2" t="str">
        <f t="shared" si="11"/>
        <v/>
      </c>
      <c r="U24" s="2" t="str">
        <f t="shared" si="12"/>
        <v/>
      </c>
      <c r="V24" s="2" t="str">
        <f t="shared" si="13"/>
        <v/>
      </c>
      <c r="W24" s="2" t="str">
        <f t="shared" si="14"/>
        <v>BIC</v>
      </c>
      <c r="X24" s="2" t="str">
        <f t="shared" si="15"/>
        <v>BIC</v>
      </c>
      <c r="Y24" s="2" t="str">
        <f t="shared" si="16"/>
        <v/>
      </c>
      <c r="Z24" s="2" t="str">
        <f t="shared" si="17"/>
        <v>BIC</v>
      </c>
      <c r="AA24" s="2" t="str">
        <f t="shared" si="18"/>
        <v/>
      </c>
    </row>
    <row r="25" spans="1:27" ht="15.75" customHeight="1" x14ac:dyDescent="0.2">
      <c r="A25" s="43" t="s">
        <v>30</v>
      </c>
      <c r="B25" s="44">
        <v>4022018040</v>
      </c>
      <c r="C25" s="45">
        <v>47.9</v>
      </c>
      <c r="D25" s="46">
        <f t="shared" si="0"/>
        <v>192654664116</v>
      </c>
      <c r="E25" s="47" t="str">
        <f t="shared" si="19"/>
        <v>B</v>
      </c>
      <c r="F25" s="48">
        <v>79788457000</v>
      </c>
      <c r="H25" s="49">
        <f t="shared" si="1"/>
        <v>79788457000</v>
      </c>
      <c r="I25" s="50">
        <v>1.7622912109295324E-2</v>
      </c>
      <c r="J25" s="51">
        <v>9026243</v>
      </c>
      <c r="K25" s="2">
        <f t="shared" si="2"/>
        <v>1.1312717828344518E-4</v>
      </c>
      <c r="L25" s="52">
        <f t="shared" si="3"/>
        <v>192654664116</v>
      </c>
      <c r="M25" s="2">
        <f t="shared" si="4"/>
        <v>0.41415273990957358</v>
      </c>
      <c r="N25" s="43" t="str">
        <f t="shared" si="5"/>
        <v>BID</v>
      </c>
      <c r="O25" s="2" t="str">
        <f t="shared" si="6"/>
        <v/>
      </c>
      <c r="P25" s="43" t="str">
        <f t="shared" si="7"/>
        <v/>
      </c>
      <c r="Q25" s="2" t="str">
        <f t="shared" si="8"/>
        <v>BID</v>
      </c>
      <c r="R25" s="2" t="str">
        <f t="shared" si="9"/>
        <v/>
      </c>
      <c r="S25" s="2" t="str">
        <f t="shared" si="10"/>
        <v>BID</v>
      </c>
      <c r="T25" s="2" t="str">
        <f t="shared" si="11"/>
        <v/>
      </c>
      <c r="U25" s="2" t="str">
        <f t="shared" si="12"/>
        <v>BID</v>
      </c>
      <c r="V25" s="2" t="str">
        <f t="shared" si="13"/>
        <v/>
      </c>
      <c r="W25" s="2" t="str">
        <f t="shared" si="14"/>
        <v/>
      </c>
      <c r="X25" s="2" t="str">
        <f t="shared" si="15"/>
        <v/>
      </c>
      <c r="Y25" s="2" t="str">
        <f t="shared" si="16"/>
        <v/>
      </c>
      <c r="Z25" s="2" t="str">
        <f t="shared" si="17"/>
        <v/>
      </c>
      <c r="AA25" s="2" t="str">
        <f t="shared" si="18"/>
        <v/>
      </c>
    </row>
    <row r="26" spans="1:27" ht="15.75" customHeight="1" x14ac:dyDescent="0.2">
      <c r="A26" s="43" t="s">
        <v>32</v>
      </c>
      <c r="B26" s="44">
        <v>12392630</v>
      </c>
      <c r="C26" s="45">
        <v>14.2</v>
      </c>
      <c r="D26" s="46">
        <f t="shared" si="0"/>
        <v>175975346</v>
      </c>
      <c r="E26" s="47" t="str">
        <f t="shared" si="19"/>
        <v>S</v>
      </c>
      <c r="F26" s="48">
        <v>202217591.81999999</v>
      </c>
      <c r="H26" s="49">
        <f t="shared" si="1"/>
        <v>202217591.81999999</v>
      </c>
      <c r="I26" s="50">
        <v>3.3182513832282629E-2</v>
      </c>
      <c r="J26" s="51">
        <v>20342326</v>
      </c>
      <c r="K26" s="2">
        <f t="shared" si="2"/>
        <v>0.10059622319163666</v>
      </c>
      <c r="L26" s="52">
        <f t="shared" si="3"/>
        <v>175975346</v>
      </c>
      <c r="M26" s="2">
        <f t="shared" si="4"/>
        <v>1.1491245587322214</v>
      </c>
      <c r="N26" s="43" t="str">
        <f t="shared" si="5"/>
        <v/>
      </c>
      <c r="O26" s="2" t="str">
        <f t="shared" si="6"/>
        <v>BMC</v>
      </c>
      <c r="P26" s="43" t="str">
        <f t="shared" si="7"/>
        <v/>
      </c>
      <c r="Q26" s="2" t="str">
        <f t="shared" si="8"/>
        <v/>
      </c>
      <c r="R26" s="2" t="str">
        <f t="shared" si="9"/>
        <v/>
      </c>
      <c r="S26" s="2" t="str">
        <f t="shared" si="10"/>
        <v/>
      </c>
      <c r="T26" s="2" t="str">
        <f t="shared" si="11"/>
        <v/>
      </c>
      <c r="U26" s="2" t="str">
        <f t="shared" si="12"/>
        <v/>
      </c>
      <c r="V26" s="2" t="str">
        <f t="shared" si="13"/>
        <v>BMC</v>
      </c>
      <c r="W26" s="2" t="str">
        <f t="shared" si="14"/>
        <v/>
      </c>
      <c r="X26" s="2" t="str">
        <f t="shared" si="15"/>
        <v/>
      </c>
      <c r="Y26" s="2" t="str">
        <f t="shared" si="16"/>
        <v>BMC</v>
      </c>
      <c r="Z26" s="2" t="str">
        <f t="shared" si="17"/>
        <v/>
      </c>
      <c r="AA26" s="2" t="str">
        <f t="shared" si="18"/>
        <v>BMC</v>
      </c>
    </row>
    <row r="27" spans="1:27" ht="15.75" customHeight="1" x14ac:dyDescent="0.2">
      <c r="A27" s="43" t="s">
        <v>33</v>
      </c>
      <c r="B27" s="44">
        <v>91345037</v>
      </c>
      <c r="C27" s="45">
        <v>30.6</v>
      </c>
      <c r="D27" s="46">
        <f t="shared" si="0"/>
        <v>2795158132.2000003</v>
      </c>
      <c r="E27" s="47" t="str">
        <f t="shared" si="19"/>
        <v>S</v>
      </c>
      <c r="F27" s="48">
        <v>2273875011.6230001</v>
      </c>
      <c r="H27" s="49">
        <f t="shared" si="1"/>
        <v>2273875011.6230001</v>
      </c>
      <c r="I27" s="50">
        <v>0.13294901718459923</v>
      </c>
      <c r="J27" s="51">
        <v>233211012</v>
      </c>
      <c r="K27" s="2">
        <f t="shared" si="2"/>
        <v>0.10256105142452109</v>
      </c>
      <c r="L27" s="52">
        <f t="shared" si="3"/>
        <v>2795158132.2000003</v>
      </c>
      <c r="M27" s="2">
        <f t="shared" si="4"/>
        <v>0.81350496253794735</v>
      </c>
      <c r="N27" s="43" t="str">
        <f t="shared" si="5"/>
        <v/>
      </c>
      <c r="O27" s="2" t="str">
        <f t="shared" si="6"/>
        <v>BMI</v>
      </c>
      <c r="P27" s="43" t="str">
        <f t="shared" si="7"/>
        <v/>
      </c>
      <c r="Q27" s="2" t="str">
        <f t="shared" si="8"/>
        <v/>
      </c>
      <c r="R27" s="2" t="str">
        <f t="shared" si="9"/>
        <v/>
      </c>
      <c r="S27" s="2" t="str">
        <f t="shared" si="10"/>
        <v/>
      </c>
      <c r="T27" s="2" t="str">
        <f t="shared" si="11"/>
        <v/>
      </c>
      <c r="U27" s="2" t="str">
        <f t="shared" si="12"/>
        <v/>
      </c>
      <c r="V27" s="2" t="str">
        <f t="shared" si="13"/>
        <v/>
      </c>
      <c r="W27" s="2" t="str">
        <f t="shared" si="14"/>
        <v>BMI</v>
      </c>
      <c r="X27" s="2" t="str">
        <f t="shared" si="15"/>
        <v/>
      </c>
      <c r="Y27" s="2" t="str">
        <f t="shared" si="16"/>
        <v/>
      </c>
      <c r="Z27" s="2" t="str">
        <f t="shared" si="17"/>
        <v>BMI</v>
      </c>
      <c r="AA27" s="2" t="str">
        <f t="shared" si="18"/>
        <v/>
      </c>
    </row>
    <row r="28" spans="1:27" ht="15.75" customHeight="1" x14ac:dyDescent="0.2">
      <c r="A28" s="43" t="s">
        <v>34</v>
      </c>
      <c r="B28" s="44">
        <v>81860938</v>
      </c>
      <c r="C28" s="45">
        <v>62.6</v>
      </c>
      <c r="D28" s="46">
        <f t="shared" si="0"/>
        <v>5124494718.8000002</v>
      </c>
      <c r="E28" s="47" t="str">
        <f t="shared" si="19"/>
        <v>S</v>
      </c>
      <c r="F28" s="48">
        <v>2471596962.5170002</v>
      </c>
      <c r="H28" s="49">
        <f t="shared" si="1"/>
        <v>2471596962.5170002</v>
      </c>
      <c r="I28" s="50">
        <v>5.7179277532673441E-2</v>
      </c>
      <c r="J28" s="51">
        <v>656540035</v>
      </c>
      <c r="K28" s="2">
        <f t="shared" si="2"/>
        <v>0.2656339382823158</v>
      </c>
      <c r="L28" s="52">
        <f t="shared" si="3"/>
        <v>5124494718.8000002</v>
      </c>
      <c r="M28" s="2">
        <f t="shared" si="4"/>
        <v>0.48231037363538792</v>
      </c>
      <c r="N28" s="43" t="str">
        <f t="shared" si="5"/>
        <v/>
      </c>
      <c r="O28" s="2" t="str">
        <f t="shared" si="6"/>
        <v>BMP</v>
      </c>
      <c r="P28" s="43" t="str">
        <f t="shared" si="7"/>
        <v/>
      </c>
      <c r="Q28" s="2" t="str">
        <f t="shared" si="8"/>
        <v/>
      </c>
      <c r="R28" s="2" t="str">
        <f t="shared" si="9"/>
        <v/>
      </c>
      <c r="S28" s="2" t="str">
        <f t="shared" si="10"/>
        <v/>
      </c>
      <c r="T28" s="2" t="str">
        <f t="shared" si="11"/>
        <v/>
      </c>
      <c r="U28" s="2" t="str">
        <f t="shared" si="12"/>
        <v/>
      </c>
      <c r="V28" s="2" t="str">
        <f t="shared" si="13"/>
        <v/>
      </c>
      <c r="W28" s="2" t="str">
        <f t="shared" si="14"/>
        <v>BMP</v>
      </c>
      <c r="X28" s="2" t="str">
        <f t="shared" si="15"/>
        <v>BMP</v>
      </c>
      <c r="Y28" s="2" t="str">
        <f t="shared" si="16"/>
        <v/>
      </c>
      <c r="Z28" s="2" t="str">
        <f t="shared" si="17"/>
        <v>BMP</v>
      </c>
      <c r="AA28" s="2" t="str">
        <f t="shared" si="18"/>
        <v/>
      </c>
    </row>
    <row r="29" spans="1:27" ht="15.75" customHeight="1" x14ac:dyDescent="0.2">
      <c r="A29" s="43" t="s">
        <v>36</v>
      </c>
      <c r="B29" s="44">
        <v>121570689</v>
      </c>
      <c r="C29" s="45">
        <v>12.45</v>
      </c>
      <c r="D29" s="46">
        <f t="shared" si="0"/>
        <v>1513555078.05</v>
      </c>
      <c r="E29" s="47" t="str">
        <f t="shared" si="19"/>
        <v>S</v>
      </c>
      <c r="F29" s="48">
        <v>1491163761.9890001</v>
      </c>
      <c r="H29" s="49">
        <f t="shared" si="1"/>
        <v>1491163761.9890001</v>
      </c>
      <c r="I29" s="50">
        <v>0.18158699488868746</v>
      </c>
      <c r="J29" s="51">
        <v>161538497</v>
      </c>
      <c r="K29" s="2">
        <f t="shared" si="2"/>
        <v>0.10833048731316448</v>
      </c>
      <c r="L29" s="52">
        <f t="shared" si="3"/>
        <v>1513555078.05</v>
      </c>
      <c r="M29" s="2">
        <f t="shared" si="4"/>
        <v>0.98520614387561778</v>
      </c>
      <c r="N29" s="43" t="str">
        <f t="shared" si="5"/>
        <v/>
      </c>
      <c r="O29" s="2" t="str">
        <f t="shared" si="6"/>
        <v>BSI</v>
      </c>
      <c r="P29" s="43" t="str">
        <f t="shared" si="7"/>
        <v/>
      </c>
      <c r="Q29" s="2" t="str">
        <f t="shared" si="8"/>
        <v/>
      </c>
      <c r="R29" s="2" t="str">
        <f t="shared" si="9"/>
        <v/>
      </c>
      <c r="S29" s="2" t="str">
        <f t="shared" si="10"/>
        <v/>
      </c>
      <c r="T29" s="2" t="str">
        <f t="shared" si="11"/>
        <v/>
      </c>
      <c r="U29" s="2" t="str">
        <f t="shared" si="12"/>
        <v/>
      </c>
      <c r="V29" s="2" t="str">
        <f t="shared" si="13"/>
        <v>BSI</v>
      </c>
      <c r="W29" s="2" t="str">
        <f t="shared" si="14"/>
        <v/>
      </c>
      <c r="X29" s="2" t="str">
        <f t="shared" si="15"/>
        <v>BSI</v>
      </c>
      <c r="Y29" s="2" t="str">
        <f t="shared" si="16"/>
        <v/>
      </c>
      <c r="Z29" s="2" t="str">
        <f t="shared" si="17"/>
        <v>BSI</v>
      </c>
      <c r="AA29" s="2" t="str">
        <f t="shared" si="18"/>
        <v/>
      </c>
    </row>
    <row r="30" spans="1:27" ht="15.75" customHeight="1" x14ac:dyDescent="0.2">
      <c r="A30" s="43" t="s">
        <v>37</v>
      </c>
      <c r="B30" s="44">
        <v>60485600</v>
      </c>
      <c r="C30" s="45">
        <v>14.55</v>
      </c>
      <c r="D30" s="46">
        <f t="shared" si="0"/>
        <v>880065480</v>
      </c>
      <c r="E30" s="47" t="str">
        <f t="shared" si="19"/>
        <v>S</v>
      </c>
      <c r="F30" s="48">
        <v>1231142996.687</v>
      </c>
      <c r="H30" s="49">
        <f t="shared" si="1"/>
        <v>1231142996.687</v>
      </c>
      <c r="I30" s="50">
        <v>-0.16840925281867289</v>
      </c>
      <c r="J30" s="51">
        <v>96690950</v>
      </c>
      <c r="K30" s="2">
        <f t="shared" si="2"/>
        <v>7.8537546215342077E-2</v>
      </c>
      <c r="L30" s="52">
        <f t="shared" si="3"/>
        <v>880065480</v>
      </c>
      <c r="M30" s="2">
        <f t="shared" si="4"/>
        <v>1.3989220400816085</v>
      </c>
      <c r="N30" s="43" t="str">
        <f t="shared" si="5"/>
        <v/>
      </c>
      <c r="O30" s="2" t="str">
        <f t="shared" si="6"/>
        <v>BTP</v>
      </c>
      <c r="P30" s="43" t="str">
        <f t="shared" si="7"/>
        <v/>
      </c>
      <c r="Q30" s="2" t="str">
        <f t="shared" si="8"/>
        <v/>
      </c>
      <c r="R30" s="2" t="str">
        <f t="shared" si="9"/>
        <v/>
      </c>
      <c r="S30" s="2" t="str">
        <f t="shared" si="10"/>
        <v/>
      </c>
      <c r="T30" s="2" t="str">
        <f t="shared" si="11"/>
        <v/>
      </c>
      <c r="U30" s="2" t="str">
        <f t="shared" si="12"/>
        <v/>
      </c>
      <c r="V30" s="2" t="str">
        <f t="shared" si="13"/>
        <v>BTP</v>
      </c>
      <c r="W30" s="2" t="str">
        <f t="shared" si="14"/>
        <v/>
      </c>
      <c r="X30" s="2" t="str">
        <f t="shared" si="15"/>
        <v/>
      </c>
      <c r="Y30" s="2" t="str">
        <f t="shared" si="16"/>
        <v>BTP</v>
      </c>
      <c r="Z30" s="2" t="str">
        <f t="shared" si="17"/>
        <v/>
      </c>
      <c r="AA30" s="2" t="str">
        <f t="shared" si="18"/>
        <v>BTP</v>
      </c>
    </row>
    <row r="31" spans="1:27" ht="15.75" customHeight="1" x14ac:dyDescent="0.2">
      <c r="A31" s="43" t="s">
        <v>39</v>
      </c>
      <c r="B31" s="44">
        <v>742322764</v>
      </c>
      <c r="C31" s="45">
        <v>66</v>
      </c>
      <c r="D31" s="46">
        <f t="shared" si="0"/>
        <v>48993302424</v>
      </c>
      <c r="E31" s="47" t="str">
        <f t="shared" si="19"/>
        <v>B</v>
      </c>
      <c r="F31" s="48">
        <v>20768875867.272999</v>
      </c>
      <c r="H31" s="49">
        <f t="shared" si="1"/>
        <v>20768875867.272999</v>
      </c>
      <c r="I31" s="50">
        <v>0.12930978730705397</v>
      </c>
      <c r="J31" s="51">
        <v>1900839356</v>
      </c>
      <c r="K31" s="2">
        <f t="shared" si="2"/>
        <v>9.1523458859672238E-2</v>
      </c>
      <c r="L31" s="52">
        <f t="shared" si="3"/>
        <v>48993302424</v>
      </c>
      <c r="M31" s="2">
        <f t="shared" si="4"/>
        <v>0.42391255211853401</v>
      </c>
      <c r="N31" s="43" t="str">
        <f t="shared" si="5"/>
        <v>BVH</v>
      </c>
      <c r="O31" s="2" t="str">
        <f t="shared" si="6"/>
        <v/>
      </c>
      <c r="P31" s="43" t="str">
        <f t="shared" si="7"/>
        <v/>
      </c>
      <c r="Q31" s="2" t="str">
        <f t="shared" si="8"/>
        <v>BVH</v>
      </c>
      <c r="R31" s="2" t="str">
        <f t="shared" si="9"/>
        <v/>
      </c>
      <c r="S31" s="2" t="str">
        <f t="shared" si="10"/>
        <v>BVH</v>
      </c>
      <c r="T31" s="2" t="str">
        <f t="shared" si="11"/>
        <v>BVH</v>
      </c>
      <c r="U31" s="2" t="str">
        <f t="shared" si="12"/>
        <v/>
      </c>
      <c r="V31" s="2" t="str">
        <f t="shared" si="13"/>
        <v/>
      </c>
      <c r="W31" s="2" t="str">
        <f t="shared" si="14"/>
        <v/>
      </c>
      <c r="X31" s="2" t="str">
        <f t="shared" si="15"/>
        <v/>
      </c>
      <c r="Y31" s="2" t="str">
        <f t="shared" si="16"/>
        <v/>
      </c>
      <c r="Z31" s="2" t="str">
        <f t="shared" si="17"/>
        <v/>
      </c>
      <c r="AA31" s="2" t="str">
        <f t="shared" si="18"/>
        <v/>
      </c>
    </row>
    <row r="32" spans="1:27" ht="15.75" customHeight="1" x14ac:dyDescent="0.2">
      <c r="A32" s="43" t="s">
        <v>40</v>
      </c>
      <c r="B32" s="44">
        <v>187500000</v>
      </c>
      <c r="C32" s="45">
        <v>33.799999999999997</v>
      </c>
      <c r="D32" s="46">
        <f t="shared" si="0"/>
        <v>6337499999.999999</v>
      </c>
      <c r="E32" s="47" t="str">
        <f t="shared" si="19"/>
        <v>B</v>
      </c>
      <c r="F32" s="48">
        <v>3634089265.3559999</v>
      </c>
      <c r="H32" s="49">
        <f t="shared" si="1"/>
        <v>3634089265.3559999</v>
      </c>
      <c r="I32" s="50">
        <v>0.24719859731472449</v>
      </c>
      <c r="J32" s="51">
        <v>596236308</v>
      </c>
      <c r="K32" s="2">
        <f t="shared" si="2"/>
        <v>0.164067601113698</v>
      </c>
      <c r="L32" s="52">
        <f t="shared" si="3"/>
        <v>6337499999.999999</v>
      </c>
      <c r="M32" s="2">
        <f t="shared" si="4"/>
        <v>0.57342631406011846</v>
      </c>
      <c r="N32" s="43" t="str">
        <f t="shared" si="5"/>
        <v>BWE</v>
      </c>
      <c r="O32" s="2" t="str">
        <f t="shared" si="6"/>
        <v/>
      </c>
      <c r="P32" s="43" t="str">
        <f t="shared" si="7"/>
        <v/>
      </c>
      <c r="Q32" s="2" t="str">
        <f t="shared" si="8"/>
        <v>BWE</v>
      </c>
      <c r="R32" s="2" t="str">
        <f t="shared" si="9"/>
        <v>BWE</v>
      </c>
      <c r="S32" s="2" t="str">
        <f t="shared" si="10"/>
        <v/>
      </c>
      <c r="T32" s="2" t="str">
        <f t="shared" si="11"/>
        <v>BWE</v>
      </c>
      <c r="U32" s="2" t="str">
        <f t="shared" si="12"/>
        <v/>
      </c>
      <c r="V32" s="2" t="str">
        <f t="shared" si="13"/>
        <v/>
      </c>
      <c r="W32" s="2" t="str">
        <f t="shared" si="14"/>
        <v/>
      </c>
      <c r="X32" s="2" t="str">
        <f t="shared" si="15"/>
        <v/>
      </c>
      <c r="Y32" s="2" t="str">
        <f t="shared" si="16"/>
        <v/>
      </c>
      <c r="Z32" s="2" t="str">
        <f t="shared" si="17"/>
        <v/>
      </c>
      <c r="AA32" s="2" t="str">
        <f t="shared" si="18"/>
        <v/>
      </c>
    </row>
    <row r="33" spans="1:27" ht="15.75" customHeight="1" x14ac:dyDescent="0.2">
      <c r="A33" s="43" t="s">
        <v>41</v>
      </c>
      <c r="B33" s="44">
        <v>15030145</v>
      </c>
      <c r="C33" s="45">
        <v>27.05</v>
      </c>
      <c r="D33" s="46">
        <f t="shared" si="0"/>
        <v>406565422.25</v>
      </c>
      <c r="E33" s="47" t="str">
        <f t="shared" si="19"/>
        <v>S</v>
      </c>
      <c r="F33" s="48">
        <v>554887164.722</v>
      </c>
      <c r="H33" s="49">
        <f t="shared" si="1"/>
        <v>554887164.722</v>
      </c>
      <c r="I33" s="50">
        <v>8.6636189486882911E-2</v>
      </c>
      <c r="J33" s="51">
        <v>102921658</v>
      </c>
      <c r="K33" s="2">
        <f t="shared" si="2"/>
        <v>0.18548213861022364</v>
      </c>
      <c r="L33" s="52">
        <f t="shared" si="3"/>
        <v>406565422.25</v>
      </c>
      <c r="M33" s="2">
        <f t="shared" si="4"/>
        <v>1.3648164215519438</v>
      </c>
      <c r="N33" s="43" t="str">
        <f t="shared" si="5"/>
        <v/>
      </c>
      <c r="O33" s="2" t="str">
        <f t="shared" si="6"/>
        <v>C32</v>
      </c>
      <c r="P33" s="43" t="str">
        <f t="shared" si="7"/>
        <v/>
      </c>
      <c r="Q33" s="2" t="str">
        <f t="shared" si="8"/>
        <v/>
      </c>
      <c r="R33" s="2" t="str">
        <f t="shared" si="9"/>
        <v/>
      </c>
      <c r="S33" s="2" t="str">
        <f t="shared" si="10"/>
        <v/>
      </c>
      <c r="T33" s="2" t="str">
        <f t="shared" si="11"/>
        <v/>
      </c>
      <c r="U33" s="2" t="str">
        <f t="shared" si="12"/>
        <v/>
      </c>
      <c r="V33" s="2" t="str">
        <f t="shared" si="13"/>
        <v>C32</v>
      </c>
      <c r="W33" s="2" t="str">
        <f t="shared" si="14"/>
        <v/>
      </c>
      <c r="X33" s="2" t="str">
        <f t="shared" si="15"/>
        <v>C32</v>
      </c>
      <c r="Y33" s="2" t="str">
        <f t="shared" si="16"/>
        <v/>
      </c>
      <c r="Z33" s="2" t="str">
        <f t="shared" si="17"/>
        <v>C32</v>
      </c>
      <c r="AA33" s="2" t="str">
        <f t="shared" si="18"/>
        <v/>
      </c>
    </row>
    <row r="34" spans="1:27" ht="15.75" customHeight="1" x14ac:dyDescent="0.2">
      <c r="A34" s="43" t="s">
        <v>42</v>
      </c>
      <c r="B34" s="44">
        <v>18722143</v>
      </c>
      <c r="C34" s="45">
        <v>11.3</v>
      </c>
      <c r="D34" s="46">
        <f t="shared" si="0"/>
        <v>211560215.90000001</v>
      </c>
      <c r="E34" s="47" t="str">
        <f t="shared" si="19"/>
        <v>S</v>
      </c>
      <c r="F34" s="48">
        <v>304485770.53899997</v>
      </c>
      <c r="H34" s="49">
        <f t="shared" si="1"/>
        <v>304485770.53899997</v>
      </c>
      <c r="I34" s="50">
        <v>-0.18514207462297388</v>
      </c>
      <c r="J34" s="51">
        <v>25834154</v>
      </c>
      <c r="K34" s="2">
        <f t="shared" si="2"/>
        <v>8.4845193107935535E-2</v>
      </c>
      <c r="L34" s="52">
        <f t="shared" si="3"/>
        <v>211560215.90000001</v>
      </c>
      <c r="M34" s="2">
        <f t="shared" si="4"/>
        <v>1.4392392692722713</v>
      </c>
      <c r="N34" s="43" t="str">
        <f t="shared" si="5"/>
        <v/>
      </c>
      <c r="O34" s="2" t="str">
        <f t="shared" si="6"/>
        <v>C47</v>
      </c>
      <c r="P34" s="43" t="str">
        <f t="shared" si="7"/>
        <v/>
      </c>
      <c r="Q34" s="2" t="str">
        <f t="shared" si="8"/>
        <v/>
      </c>
      <c r="R34" s="2" t="str">
        <f t="shared" si="9"/>
        <v/>
      </c>
      <c r="S34" s="2" t="str">
        <f t="shared" si="10"/>
        <v/>
      </c>
      <c r="T34" s="2" t="str">
        <f t="shared" si="11"/>
        <v/>
      </c>
      <c r="U34" s="2" t="str">
        <f t="shared" si="12"/>
        <v/>
      </c>
      <c r="V34" s="2" t="str">
        <f t="shared" si="13"/>
        <v>C47</v>
      </c>
      <c r="W34" s="2" t="str">
        <f t="shared" si="14"/>
        <v/>
      </c>
      <c r="X34" s="2" t="str">
        <f t="shared" si="15"/>
        <v/>
      </c>
      <c r="Y34" s="2" t="str">
        <f t="shared" si="16"/>
        <v>C47</v>
      </c>
      <c r="Z34" s="2" t="str">
        <f t="shared" si="17"/>
        <v/>
      </c>
      <c r="AA34" s="2" t="str">
        <f t="shared" si="18"/>
        <v>C47</v>
      </c>
    </row>
    <row r="35" spans="1:27" ht="15.75" customHeight="1" x14ac:dyDescent="0.2">
      <c r="A35" s="43" t="s">
        <v>43</v>
      </c>
      <c r="B35" s="44">
        <v>57489430</v>
      </c>
      <c r="C35" s="45">
        <v>69</v>
      </c>
      <c r="D35" s="46">
        <f t="shared" si="0"/>
        <v>3966770670</v>
      </c>
      <c r="E35" s="47" t="str">
        <f t="shared" si="19"/>
        <v>S</v>
      </c>
      <c r="F35" s="48">
        <v>1758570777.424</v>
      </c>
      <c r="H35" s="49">
        <f t="shared" si="1"/>
        <v>1758570777.424</v>
      </c>
      <c r="I35" s="50">
        <v>0.27697733955558235</v>
      </c>
      <c r="J35" s="51">
        <v>501003404</v>
      </c>
      <c r="K35" s="2">
        <f t="shared" si="2"/>
        <v>0.28489237421190561</v>
      </c>
      <c r="L35" s="52">
        <f t="shared" si="3"/>
        <v>3966770670</v>
      </c>
      <c r="M35" s="2">
        <f t="shared" si="4"/>
        <v>0.44332554708134919</v>
      </c>
      <c r="N35" s="43" t="str">
        <f t="shared" si="5"/>
        <v/>
      </c>
      <c r="O35" s="2" t="str">
        <f t="shared" si="6"/>
        <v>CAV</v>
      </c>
      <c r="P35" s="43" t="str">
        <f t="shared" si="7"/>
        <v/>
      </c>
      <c r="Q35" s="2" t="str">
        <f t="shared" si="8"/>
        <v/>
      </c>
      <c r="R35" s="2" t="str">
        <f t="shared" si="9"/>
        <v/>
      </c>
      <c r="S35" s="2" t="str">
        <f t="shared" si="10"/>
        <v/>
      </c>
      <c r="T35" s="2" t="str">
        <f t="shared" si="11"/>
        <v/>
      </c>
      <c r="U35" s="2" t="str">
        <f t="shared" si="12"/>
        <v/>
      </c>
      <c r="V35" s="2" t="str">
        <f t="shared" si="13"/>
        <v/>
      </c>
      <c r="W35" s="2" t="str">
        <f t="shared" si="14"/>
        <v>CAV</v>
      </c>
      <c r="X35" s="2" t="str">
        <f t="shared" si="15"/>
        <v>CAV</v>
      </c>
      <c r="Y35" s="2" t="str">
        <f t="shared" si="16"/>
        <v/>
      </c>
      <c r="Z35" s="2" t="str">
        <f t="shared" si="17"/>
        <v>CAV</v>
      </c>
      <c r="AA35" s="2" t="str">
        <f t="shared" si="18"/>
        <v/>
      </c>
    </row>
    <row r="36" spans="1:27" ht="15.75" customHeight="1" x14ac:dyDescent="0.2">
      <c r="A36" s="43" t="s">
        <v>45</v>
      </c>
      <c r="B36" s="44">
        <v>47499885</v>
      </c>
      <c r="C36" s="45">
        <v>9.6999999999999993</v>
      </c>
      <c r="D36" s="46">
        <f t="shared" si="0"/>
        <v>460748884.49999994</v>
      </c>
      <c r="E36" s="47" t="str">
        <f t="shared" si="19"/>
        <v>S</v>
      </c>
      <c r="F36" s="48">
        <v>566843408.72500002</v>
      </c>
      <c r="H36" s="49">
        <f t="shared" si="1"/>
        <v>566843408.72500002</v>
      </c>
      <c r="I36" s="50">
        <v>0.1714583682216296</v>
      </c>
      <c r="J36" s="51">
        <v>86891585</v>
      </c>
      <c r="K36" s="2">
        <f t="shared" si="2"/>
        <v>0.15329028028295347</v>
      </c>
      <c r="L36" s="52">
        <f t="shared" si="3"/>
        <v>460748884.49999994</v>
      </c>
      <c r="M36" s="2">
        <f t="shared" si="4"/>
        <v>1.2302653957374912</v>
      </c>
      <c r="N36" s="43" t="str">
        <f t="shared" si="5"/>
        <v/>
      </c>
      <c r="O36" s="2" t="str">
        <f t="shared" si="6"/>
        <v>CCL</v>
      </c>
      <c r="P36" s="43" t="str">
        <f t="shared" si="7"/>
        <v/>
      </c>
      <c r="Q36" s="2" t="str">
        <f t="shared" si="8"/>
        <v/>
      </c>
      <c r="R36" s="2" t="str">
        <f t="shared" si="9"/>
        <v/>
      </c>
      <c r="S36" s="2" t="str">
        <f t="shared" si="10"/>
        <v/>
      </c>
      <c r="T36" s="2" t="str">
        <f t="shared" si="11"/>
        <v/>
      </c>
      <c r="U36" s="2" t="str">
        <f t="shared" si="12"/>
        <v/>
      </c>
      <c r="V36" s="2" t="str">
        <f t="shared" si="13"/>
        <v>CCL</v>
      </c>
      <c r="W36" s="2" t="str">
        <f t="shared" si="14"/>
        <v/>
      </c>
      <c r="X36" s="2" t="str">
        <f t="shared" si="15"/>
        <v>CCL</v>
      </c>
      <c r="Y36" s="2" t="str">
        <f t="shared" si="16"/>
        <v/>
      </c>
      <c r="Z36" s="2" t="str">
        <f t="shared" si="17"/>
        <v>CCL</v>
      </c>
      <c r="AA36" s="2" t="str">
        <f t="shared" si="18"/>
        <v/>
      </c>
    </row>
    <row r="37" spans="1:27" ht="15.75" customHeight="1" x14ac:dyDescent="0.2">
      <c r="A37" s="43" t="s">
        <v>46</v>
      </c>
      <c r="B37" s="44">
        <v>21988716</v>
      </c>
      <c r="C37" s="45">
        <v>18.8</v>
      </c>
      <c r="D37" s="46">
        <f t="shared" si="0"/>
        <v>413387860.80000001</v>
      </c>
      <c r="E37" s="47" t="str">
        <f t="shared" si="19"/>
        <v>S</v>
      </c>
      <c r="F37" s="48">
        <v>248886328.97499999</v>
      </c>
      <c r="H37" s="49">
        <f t="shared" si="1"/>
        <v>248886328.97499999</v>
      </c>
      <c r="I37" s="50">
        <v>-3.0038491474719559E-2</v>
      </c>
      <c r="J37" s="51">
        <v>34781522</v>
      </c>
      <c r="K37" s="2">
        <f t="shared" si="2"/>
        <v>0.13974862397321033</v>
      </c>
      <c r="L37" s="52">
        <f t="shared" si="3"/>
        <v>413387860.80000001</v>
      </c>
      <c r="M37" s="2">
        <f t="shared" si="4"/>
        <v>0.60206491911336746</v>
      </c>
      <c r="N37" s="43" t="str">
        <f t="shared" si="5"/>
        <v/>
      </c>
      <c r="O37" s="2" t="str">
        <f t="shared" si="6"/>
        <v>CDC</v>
      </c>
      <c r="P37" s="43" t="str">
        <f t="shared" si="7"/>
        <v/>
      </c>
      <c r="Q37" s="2" t="str">
        <f t="shared" si="8"/>
        <v/>
      </c>
      <c r="R37" s="2" t="str">
        <f t="shared" si="9"/>
        <v/>
      </c>
      <c r="S37" s="2" t="str">
        <f t="shared" si="10"/>
        <v/>
      </c>
      <c r="T37" s="2" t="str">
        <f t="shared" si="11"/>
        <v/>
      </c>
      <c r="U37" s="2" t="str">
        <f t="shared" si="12"/>
        <v/>
      </c>
      <c r="V37" s="2" t="str">
        <f t="shared" si="13"/>
        <v/>
      </c>
      <c r="W37" s="2" t="str">
        <f t="shared" si="14"/>
        <v>CDC</v>
      </c>
      <c r="X37" s="2" t="str">
        <f t="shared" si="15"/>
        <v>CDC</v>
      </c>
      <c r="Y37" s="2" t="str">
        <f t="shared" si="16"/>
        <v/>
      </c>
      <c r="Z37" s="2" t="str">
        <f t="shared" si="17"/>
        <v/>
      </c>
      <c r="AA37" s="2" t="str">
        <f t="shared" si="18"/>
        <v>CDC</v>
      </c>
    </row>
    <row r="38" spans="1:27" ht="15.75" customHeight="1" x14ac:dyDescent="0.2">
      <c r="A38" s="43" t="s">
        <v>47</v>
      </c>
      <c r="B38" s="44">
        <v>39500000</v>
      </c>
      <c r="C38" s="45">
        <v>19.95</v>
      </c>
      <c r="D38" s="46">
        <f t="shared" si="0"/>
        <v>788025000</v>
      </c>
      <c r="E38" s="47" t="str">
        <f t="shared" si="19"/>
        <v>S</v>
      </c>
      <c r="F38" s="48">
        <v>441211524.83700001</v>
      </c>
      <c r="H38" s="49">
        <f t="shared" si="1"/>
        <v>441211524.83700001</v>
      </c>
      <c r="I38" s="50">
        <v>-0.15799056944536899</v>
      </c>
      <c r="J38" s="51">
        <v>15894872</v>
      </c>
      <c r="K38" s="2">
        <f t="shared" si="2"/>
        <v>3.6025514079379858E-2</v>
      </c>
      <c r="L38" s="52">
        <f t="shared" si="3"/>
        <v>788025000</v>
      </c>
      <c r="M38" s="2">
        <f t="shared" si="4"/>
        <v>0.55989533940801373</v>
      </c>
      <c r="N38" s="43" t="str">
        <f t="shared" si="5"/>
        <v/>
      </c>
      <c r="O38" s="2" t="str">
        <f t="shared" si="6"/>
        <v>CEE</v>
      </c>
      <c r="P38" s="43" t="str">
        <f t="shared" si="7"/>
        <v/>
      </c>
      <c r="Q38" s="2" t="str">
        <f t="shared" si="8"/>
        <v/>
      </c>
      <c r="R38" s="2" t="str">
        <f t="shared" si="9"/>
        <v/>
      </c>
      <c r="S38" s="2" t="str">
        <f t="shared" si="10"/>
        <v/>
      </c>
      <c r="T38" s="2" t="str">
        <f t="shared" si="11"/>
        <v/>
      </c>
      <c r="U38" s="2" t="str">
        <f t="shared" si="12"/>
        <v/>
      </c>
      <c r="V38" s="2" t="str">
        <f t="shared" si="13"/>
        <v/>
      </c>
      <c r="W38" s="2" t="str">
        <f t="shared" si="14"/>
        <v>CEE</v>
      </c>
      <c r="X38" s="2" t="str">
        <f t="shared" si="15"/>
        <v/>
      </c>
      <c r="Y38" s="2" t="str">
        <f t="shared" si="16"/>
        <v>CEE</v>
      </c>
      <c r="Z38" s="2" t="str">
        <f t="shared" si="17"/>
        <v/>
      </c>
      <c r="AA38" s="2" t="str">
        <f t="shared" si="18"/>
        <v>CEE</v>
      </c>
    </row>
    <row r="39" spans="1:27" ht="15.75" customHeight="1" x14ac:dyDescent="0.2">
      <c r="A39" s="43" t="s">
        <v>48</v>
      </c>
      <c r="B39" s="44">
        <v>146912668</v>
      </c>
      <c r="C39" s="45">
        <v>19.8</v>
      </c>
      <c r="D39" s="46">
        <f t="shared" si="0"/>
        <v>2908870826.4000001</v>
      </c>
      <c r="E39" s="47" t="str">
        <f t="shared" si="19"/>
        <v>S</v>
      </c>
      <c r="F39" s="48">
        <v>1893955410.2179999</v>
      </c>
      <c r="H39" s="49">
        <f t="shared" si="1"/>
        <v>1893955410.2179999</v>
      </c>
      <c r="I39" s="50">
        <v>-2.2336100240113243E-2</v>
      </c>
      <c r="J39" s="51">
        <v>290832743</v>
      </c>
      <c r="K39" s="2">
        <f t="shared" si="2"/>
        <v>0.15355838972287331</v>
      </c>
      <c r="L39" s="52">
        <f t="shared" si="3"/>
        <v>2908870826.4000001</v>
      </c>
      <c r="M39" s="2">
        <f t="shared" si="4"/>
        <v>0.65109642993736749</v>
      </c>
      <c r="N39" s="43" t="str">
        <f t="shared" si="5"/>
        <v/>
      </c>
      <c r="O39" s="2" t="str">
        <f t="shared" si="6"/>
        <v>CHP</v>
      </c>
      <c r="P39" s="43" t="str">
        <f t="shared" si="7"/>
        <v/>
      </c>
      <c r="Q39" s="2" t="str">
        <f t="shared" si="8"/>
        <v/>
      </c>
      <c r="R39" s="2" t="str">
        <f t="shared" si="9"/>
        <v/>
      </c>
      <c r="S39" s="2" t="str">
        <f t="shared" si="10"/>
        <v/>
      </c>
      <c r="T39" s="2" t="str">
        <f t="shared" si="11"/>
        <v/>
      </c>
      <c r="U39" s="2" t="str">
        <f t="shared" si="12"/>
        <v/>
      </c>
      <c r="V39" s="2" t="str">
        <f t="shared" si="13"/>
        <v/>
      </c>
      <c r="W39" s="2" t="str">
        <f t="shared" si="14"/>
        <v>CHP</v>
      </c>
      <c r="X39" s="2" t="str">
        <f t="shared" si="15"/>
        <v>CHP</v>
      </c>
      <c r="Y39" s="2" t="str">
        <f t="shared" si="16"/>
        <v/>
      </c>
      <c r="Z39" s="2" t="str">
        <f t="shared" si="17"/>
        <v/>
      </c>
      <c r="AA39" s="2" t="str">
        <f t="shared" si="18"/>
        <v>CHP</v>
      </c>
    </row>
    <row r="40" spans="1:27" ht="15.75" customHeight="1" x14ac:dyDescent="0.2">
      <c r="A40" s="43" t="s">
        <v>49</v>
      </c>
      <c r="B40" s="44">
        <v>31539947</v>
      </c>
      <c r="C40" s="45">
        <v>1.95</v>
      </c>
      <c r="D40" s="46">
        <f t="shared" si="0"/>
        <v>61502896.649999999</v>
      </c>
      <c r="E40" s="47" t="str">
        <f t="shared" si="19"/>
        <v>S</v>
      </c>
      <c r="F40" s="48">
        <v>160222554.85100001</v>
      </c>
      <c r="H40" s="49">
        <f t="shared" si="1"/>
        <v>160222554.85100001</v>
      </c>
      <c r="I40" s="50">
        <v>-0.3058752691528952</v>
      </c>
      <c r="J40" s="51">
        <v>174896570</v>
      </c>
      <c r="K40" s="2">
        <f t="shared" si="2"/>
        <v>1.0915852026117432</v>
      </c>
      <c r="L40" s="52">
        <f t="shared" si="3"/>
        <v>61502896.649999999</v>
      </c>
      <c r="M40" s="2">
        <f t="shared" si="4"/>
        <v>2.6051220930746197</v>
      </c>
      <c r="N40" s="43" t="str">
        <f t="shared" si="5"/>
        <v/>
      </c>
      <c r="O40" s="2" t="str">
        <f t="shared" si="6"/>
        <v>CIG</v>
      </c>
      <c r="P40" s="43" t="str">
        <f t="shared" si="7"/>
        <v/>
      </c>
      <c r="Q40" s="2" t="str">
        <f t="shared" si="8"/>
        <v/>
      </c>
      <c r="R40" s="2" t="str">
        <f t="shared" si="9"/>
        <v/>
      </c>
      <c r="S40" s="2" t="str">
        <f t="shared" si="10"/>
        <v/>
      </c>
      <c r="T40" s="2" t="str">
        <f t="shared" si="11"/>
        <v/>
      </c>
      <c r="U40" s="2" t="str">
        <f t="shared" si="12"/>
        <v/>
      </c>
      <c r="V40" s="2" t="str">
        <f t="shared" si="13"/>
        <v>CIG</v>
      </c>
      <c r="W40" s="2" t="str">
        <f t="shared" si="14"/>
        <v/>
      </c>
      <c r="X40" s="2" t="str">
        <f t="shared" si="15"/>
        <v>CIG</v>
      </c>
      <c r="Y40" s="2" t="str">
        <f t="shared" si="16"/>
        <v/>
      </c>
      <c r="Z40" s="2" t="str">
        <f t="shared" si="17"/>
        <v/>
      </c>
      <c r="AA40" s="2" t="str">
        <f t="shared" si="18"/>
        <v>CIG</v>
      </c>
    </row>
    <row r="41" spans="1:27" ht="15.75" customHeight="1" x14ac:dyDescent="0.2">
      <c r="A41" s="43" t="s">
        <v>50</v>
      </c>
      <c r="B41" s="44">
        <v>238838282</v>
      </c>
      <c r="C41" s="45">
        <v>21.4</v>
      </c>
      <c r="D41" s="46">
        <f t="shared" si="0"/>
        <v>5111139234.7999992</v>
      </c>
      <c r="E41" s="47" t="str">
        <f t="shared" si="19"/>
        <v>S</v>
      </c>
      <c r="F41" s="48">
        <v>7908919529.4490004</v>
      </c>
      <c r="H41" s="49">
        <f t="shared" si="1"/>
        <v>7908919529.4490004</v>
      </c>
      <c r="I41" s="50">
        <v>1.0082438832326577E-2</v>
      </c>
      <c r="J41" s="51">
        <v>622024024</v>
      </c>
      <c r="K41" s="2">
        <f t="shared" si="2"/>
        <v>7.864841988641845E-2</v>
      </c>
      <c r="L41" s="52">
        <f t="shared" si="3"/>
        <v>5111139234.7999992</v>
      </c>
      <c r="M41" s="2">
        <f t="shared" si="4"/>
        <v>1.5473887847937837</v>
      </c>
      <c r="N41" s="43" t="str">
        <f t="shared" si="5"/>
        <v/>
      </c>
      <c r="O41" s="2" t="str">
        <f t="shared" si="6"/>
        <v>CII</v>
      </c>
      <c r="P41" s="43" t="str">
        <f t="shared" si="7"/>
        <v/>
      </c>
      <c r="Q41" s="2" t="str">
        <f t="shared" si="8"/>
        <v/>
      </c>
      <c r="R41" s="2" t="str">
        <f t="shared" si="9"/>
        <v/>
      </c>
      <c r="S41" s="2" t="str">
        <f t="shared" si="10"/>
        <v/>
      </c>
      <c r="T41" s="2" t="str">
        <f t="shared" si="11"/>
        <v/>
      </c>
      <c r="U41" s="2" t="str">
        <f t="shared" si="12"/>
        <v/>
      </c>
      <c r="V41" s="2" t="str">
        <f t="shared" si="13"/>
        <v>CII</v>
      </c>
      <c r="W41" s="2" t="str">
        <f t="shared" si="14"/>
        <v/>
      </c>
      <c r="X41" s="2" t="str">
        <f t="shared" si="15"/>
        <v/>
      </c>
      <c r="Y41" s="2" t="str">
        <f t="shared" si="16"/>
        <v>CII</v>
      </c>
      <c r="Z41" s="2" t="str">
        <f t="shared" si="17"/>
        <v/>
      </c>
      <c r="AA41" s="2" t="str">
        <f t="shared" si="18"/>
        <v>CII</v>
      </c>
    </row>
    <row r="42" spans="1:27" ht="15.75" customHeight="1" x14ac:dyDescent="0.2">
      <c r="A42" s="43" t="s">
        <v>52</v>
      </c>
      <c r="B42" s="44">
        <v>26207583</v>
      </c>
      <c r="C42" s="45">
        <v>33</v>
      </c>
      <c r="D42" s="46">
        <f t="shared" si="0"/>
        <v>864850239</v>
      </c>
      <c r="E42" s="47" t="str">
        <f t="shared" si="19"/>
        <v>S</v>
      </c>
      <c r="F42" s="48">
        <v>730638429.829</v>
      </c>
      <c r="H42" s="49">
        <f t="shared" si="1"/>
        <v>730638429.829</v>
      </c>
      <c r="I42" s="50">
        <v>-0.12368253885498792</v>
      </c>
      <c r="J42" s="51">
        <v>161480075</v>
      </c>
      <c r="K42" s="2">
        <f t="shared" si="2"/>
        <v>0.22101229336895556</v>
      </c>
      <c r="L42" s="52">
        <f t="shared" si="3"/>
        <v>864850239</v>
      </c>
      <c r="M42" s="2">
        <f t="shared" si="4"/>
        <v>0.84481497128776306</v>
      </c>
      <c r="N42" s="43" t="str">
        <f t="shared" si="5"/>
        <v/>
      </c>
      <c r="O42" s="2" t="str">
        <f t="shared" si="6"/>
        <v>CLC</v>
      </c>
      <c r="P42" s="43" t="str">
        <f t="shared" si="7"/>
        <v/>
      </c>
      <c r="Q42" s="2" t="str">
        <f t="shared" si="8"/>
        <v/>
      </c>
      <c r="R42" s="2" t="str">
        <f t="shared" si="9"/>
        <v/>
      </c>
      <c r="S42" s="2" t="str">
        <f t="shared" si="10"/>
        <v/>
      </c>
      <c r="T42" s="2" t="str">
        <f t="shared" si="11"/>
        <v/>
      </c>
      <c r="U42" s="2" t="str">
        <f t="shared" si="12"/>
        <v/>
      </c>
      <c r="V42" s="2" t="str">
        <f t="shared" si="13"/>
        <v/>
      </c>
      <c r="W42" s="2" t="str">
        <f t="shared" si="14"/>
        <v>CLC</v>
      </c>
      <c r="X42" s="2" t="str">
        <f t="shared" si="15"/>
        <v>CLC</v>
      </c>
      <c r="Y42" s="2" t="str">
        <f t="shared" si="16"/>
        <v/>
      </c>
      <c r="Z42" s="2" t="str">
        <f t="shared" si="17"/>
        <v/>
      </c>
      <c r="AA42" s="2" t="str">
        <f t="shared" si="18"/>
        <v>CLC</v>
      </c>
    </row>
    <row r="43" spans="1:27" ht="15.75" customHeight="1" x14ac:dyDescent="0.2">
      <c r="A43" s="43" t="s">
        <v>53</v>
      </c>
      <c r="B43" s="44">
        <v>34000000</v>
      </c>
      <c r="C43" s="45">
        <v>31</v>
      </c>
      <c r="D43" s="46">
        <f t="shared" si="0"/>
        <v>1054000000</v>
      </c>
      <c r="E43" s="47" t="str">
        <f t="shared" si="19"/>
        <v>S</v>
      </c>
      <c r="F43" s="48">
        <v>636622686.46800005</v>
      </c>
      <c r="H43" s="49">
        <f t="shared" si="1"/>
        <v>636622686.46800005</v>
      </c>
      <c r="I43" s="50">
        <v>-0.24773390680573487</v>
      </c>
      <c r="J43" s="51">
        <v>114913995</v>
      </c>
      <c r="K43" s="2">
        <f t="shared" si="2"/>
        <v>0.18050565498623047</v>
      </c>
      <c r="L43" s="52">
        <f t="shared" si="3"/>
        <v>1054000000</v>
      </c>
      <c r="M43" s="2">
        <f t="shared" si="4"/>
        <v>0.60400634389753327</v>
      </c>
      <c r="N43" s="43" t="str">
        <f t="shared" si="5"/>
        <v/>
      </c>
      <c r="O43" s="2" t="str">
        <f t="shared" si="6"/>
        <v>CLL</v>
      </c>
      <c r="P43" s="43" t="str">
        <f t="shared" si="7"/>
        <v/>
      </c>
      <c r="Q43" s="2" t="str">
        <f t="shared" si="8"/>
        <v/>
      </c>
      <c r="R43" s="2" t="str">
        <f t="shared" si="9"/>
        <v/>
      </c>
      <c r="S43" s="2" t="str">
        <f t="shared" si="10"/>
        <v/>
      </c>
      <c r="T43" s="2" t="str">
        <f t="shared" si="11"/>
        <v/>
      </c>
      <c r="U43" s="2" t="str">
        <f t="shared" si="12"/>
        <v/>
      </c>
      <c r="V43" s="2" t="str">
        <f t="shared" si="13"/>
        <v/>
      </c>
      <c r="W43" s="2" t="str">
        <f t="shared" si="14"/>
        <v>CLL</v>
      </c>
      <c r="X43" s="2" t="str">
        <f t="shared" si="15"/>
        <v>CLL</v>
      </c>
      <c r="Y43" s="2" t="str">
        <f t="shared" si="16"/>
        <v/>
      </c>
      <c r="Z43" s="2" t="str">
        <f t="shared" si="17"/>
        <v/>
      </c>
      <c r="AA43" s="2" t="str">
        <f t="shared" si="18"/>
        <v>CLL</v>
      </c>
    </row>
    <row r="44" spans="1:27" ht="15.75" customHeight="1" x14ac:dyDescent="0.2">
      <c r="A44" s="43" t="s">
        <v>55</v>
      </c>
      <c r="B44" s="44">
        <v>99999866</v>
      </c>
      <c r="C44" s="45">
        <v>38</v>
      </c>
      <c r="D44" s="46">
        <f t="shared" si="0"/>
        <v>3799994908</v>
      </c>
      <c r="E44" s="47" t="str">
        <f t="shared" si="19"/>
        <v>S</v>
      </c>
      <c r="F44" s="48">
        <v>2345165701.289</v>
      </c>
      <c r="H44" s="49">
        <f t="shared" si="1"/>
        <v>2345165701.289</v>
      </c>
      <c r="I44" s="50">
        <v>1.0205947909702119E-2</v>
      </c>
      <c r="J44" s="51">
        <v>99475096</v>
      </c>
      <c r="K44" s="2">
        <f t="shared" si="2"/>
        <v>4.2417086325850825E-2</v>
      </c>
      <c r="L44" s="52">
        <f t="shared" si="3"/>
        <v>3799994908</v>
      </c>
      <c r="M44" s="2">
        <f t="shared" si="4"/>
        <v>0.61714969574085543</v>
      </c>
      <c r="N44" s="43" t="str">
        <f t="shared" si="5"/>
        <v/>
      </c>
      <c r="O44" s="2" t="str">
        <f t="shared" si="6"/>
        <v>CMG</v>
      </c>
      <c r="P44" s="43" t="str">
        <f t="shared" si="7"/>
        <v/>
      </c>
      <c r="Q44" s="2" t="str">
        <f t="shared" si="8"/>
        <v/>
      </c>
      <c r="R44" s="2" t="str">
        <f t="shared" si="9"/>
        <v/>
      </c>
      <c r="S44" s="2" t="str">
        <f t="shared" si="10"/>
        <v/>
      </c>
      <c r="T44" s="2" t="str">
        <f t="shared" si="11"/>
        <v/>
      </c>
      <c r="U44" s="2" t="str">
        <f t="shared" si="12"/>
        <v/>
      </c>
      <c r="V44" s="2" t="str">
        <f t="shared" si="13"/>
        <v/>
      </c>
      <c r="W44" s="2" t="str">
        <f t="shared" si="14"/>
        <v>CMG</v>
      </c>
      <c r="X44" s="2" t="str">
        <f t="shared" si="15"/>
        <v/>
      </c>
      <c r="Y44" s="2" t="str">
        <f t="shared" si="16"/>
        <v>CMG</v>
      </c>
      <c r="Z44" s="2" t="str">
        <f t="shared" si="17"/>
        <v/>
      </c>
      <c r="AA44" s="2" t="str">
        <f t="shared" si="18"/>
        <v>CMG</v>
      </c>
    </row>
    <row r="45" spans="1:27" ht="15.75" customHeight="1" x14ac:dyDescent="0.2">
      <c r="A45" s="43" t="s">
        <v>57</v>
      </c>
      <c r="B45" s="44">
        <v>30408751</v>
      </c>
      <c r="C45" s="45">
        <v>17.899999999999999</v>
      </c>
      <c r="D45" s="46">
        <f t="shared" si="0"/>
        <v>544316642.89999998</v>
      </c>
      <c r="E45" s="47" t="str">
        <f t="shared" si="19"/>
        <v>S</v>
      </c>
      <c r="F45" s="48">
        <v>587181927.69000006</v>
      </c>
      <c r="H45" s="49">
        <f t="shared" si="1"/>
        <v>587181927.69000006</v>
      </c>
      <c r="I45" s="50">
        <v>1.0129245680356445E-2</v>
      </c>
      <c r="J45" s="51">
        <v>66852488</v>
      </c>
      <c r="K45" s="2">
        <f t="shared" si="2"/>
        <v>0.11385310897254736</v>
      </c>
      <c r="L45" s="52">
        <f t="shared" si="3"/>
        <v>544316642.89999998</v>
      </c>
      <c r="M45" s="2">
        <f t="shared" si="4"/>
        <v>1.0787506414678472</v>
      </c>
      <c r="N45" s="43" t="str">
        <f t="shared" si="5"/>
        <v/>
      </c>
      <c r="O45" s="2" t="str">
        <f t="shared" si="6"/>
        <v>CMX</v>
      </c>
      <c r="P45" s="43" t="str">
        <f t="shared" si="7"/>
        <v/>
      </c>
      <c r="Q45" s="2" t="str">
        <f t="shared" si="8"/>
        <v/>
      </c>
      <c r="R45" s="2" t="str">
        <f t="shared" si="9"/>
        <v/>
      </c>
      <c r="S45" s="2" t="str">
        <f t="shared" si="10"/>
        <v/>
      </c>
      <c r="T45" s="2" t="str">
        <f t="shared" si="11"/>
        <v/>
      </c>
      <c r="U45" s="2" t="str">
        <f t="shared" si="12"/>
        <v/>
      </c>
      <c r="V45" s="2" t="str">
        <f t="shared" si="13"/>
        <v>CMX</v>
      </c>
      <c r="W45" s="2" t="str">
        <f t="shared" si="14"/>
        <v/>
      </c>
      <c r="X45" s="2" t="str">
        <f t="shared" si="15"/>
        <v>CMX</v>
      </c>
      <c r="Y45" s="2" t="str">
        <f t="shared" si="16"/>
        <v/>
      </c>
      <c r="Z45" s="2" t="str">
        <f t="shared" si="17"/>
        <v/>
      </c>
      <c r="AA45" s="2" t="str">
        <f t="shared" si="18"/>
        <v>CMX</v>
      </c>
    </row>
    <row r="46" spans="1:27" ht="15.75" customHeight="1" x14ac:dyDescent="0.2">
      <c r="A46" s="43" t="s">
        <v>58</v>
      </c>
      <c r="B46" s="44">
        <v>26999673</v>
      </c>
      <c r="C46" s="45">
        <v>20.25</v>
      </c>
      <c r="D46" s="46">
        <f t="shared" si="0"/>
        <v>546743378.25</v>
      </c>
      <c r="E46" s="47" t="str">
        <f t="shared" si="19"/>
        <v>S</v>
      </c>
      <c r="F46" s="48">
        <v>507933734.90899998</v>
      </c>
      <c r="H46" s="49">
        <f t="shared" si="1"/>
        <v>507933734.90899998</v>
      </c>
      <c r="I46" s="50">
        <v>4.614010512903477E-2</v>
      </c>
      <c r="J46" s="51">
        <v>65370355</v>
      </c>
      <c r="K46" s="2">
        <f t="shared" si="2"/>
        <v>0.12869858902305745</v>
      </c>
      <c r="L46" s="52">
        <f t="shared" si="3"/>
        <v>546743378.25</v>
      </c>
      <c r="M46" s="2">
        <f t="shared" si="4"/>
        <v>0.92901671079177806</v>
      </c>
      <c r="N46" s="43" t="str">
        <f t="shared" si="5"/>
        <v/>
      </c>
      <c r="O46" s="2" t="str">
        <f t="shared" si="6"/>
        <v>CNG</v>
      </c>
      <c r="P46" s="43" t="str">
        <f t="shared" si="7"/>
        <v/>
      </c>
      <c r="Q46" s="2" t="str">
        <f t="shared" si="8"/>
        <v/>
      </c>
      <c r="R46" s="2" t="str">
        <f t="shared" si="9"/>
        <v/>
      </c>
      <c r="S46" s="2" t="str">
        <f t="shared" si="10"/>
        <v/>
      </c>
      <c r="T46" s="2" t="str">
        <f t="shared" si="11"/>
        <v/>
      </c>
      <c r="U46" s="2" t="str">
        <f t="shared" si="12"/>
        <v/>
      </c>
      <c r="V46" s="2" t="str">
        <f t="shared" si="13"/>
        <v/>
      </c>
      <c r="W46" s="2" t="str">
        <f t="shared" si="14"/>
        <v>CNG</v>
      </c>
      <c r="X46" s="2" t="str">
        <f t="shared" si="15"/>
        <v>CNG</v>
      </c>
      <c r="Y46" s="2" t="str">
        <f t="shared" si="16"/>
        <v/>
      </c>
      <c r="Z46" s="2" t="str">
        <f t="shared" si="17"/>
        <v>CNG</v>
      </c>
      <c r="AA46" s="2" t="str">
        <f t="shared" si="18"/>
        <v/>
      </c>
    </row>
    <row r="47" spans="1:27" ht="15.75" customHeight="1" x14ac:dyDescent="0.2">
      <c r="A47" s="43" t="s">
        <v>59</v>
      </c>
      <c r="B47" s="44">
        <v>14120628</v>
      </c>
      <c r="C47" s="45">
        <v>46</v>
      </c>
      <c r="D47" s="46">
        <f t="shared" si="0"/>
        <v>649548888</v>
      </c>
      <c r="E47" s="47" t="str">
        <f t="shared" si="19"/>
        <v>S</v>
      </c>
      <c r="F47" s="48">
        <v>442740900.542</v>
      </c>
      <c r="H47" s="49">
        <f t="shared" si="1"/>
        <v>442740900.542</v>
      </c>
      <c r="I47" s="50">
        <v>0.21156753872130768</v>
      </c>
      <c r="J47" s="51">
        <v>46206253</v>
      </c>
      <c r="K47" s="2">
        <f t="shared" si="2"/>
        <v>0.10436409408625827</v>
      </c>
      <c r="L47" s="52">
        <f t="shared" si="3"/>
        <v>649548888</v>
      </c>
      <c r="M47" s="2">
        <f t="shared" si="4"/>
        <v>0.68161289892316768</v>
      </c>
      <c r="N47" s="43" t="str">
        <f t="shared" si="5"/>
        <v/>
      </c>
      <c r="O47" s="2" t="str">
        <f t="shared" si="6"/>
        <v>COM</v>
      </c>
      <c r="P47" s="43" t="str">
        <f t="shared" si="7"/>
        <v/>
      </c>
      <c r="Q47" s="2" t="str">
        <f t="shared" si="8"/>
        <v/>
      </c>
      <c r="R47" s="2" t="str">
        <f t="shared" si="9"/>
        <v/>
      </c>
      <c r="S47" s="2" t="str">
        <f t="shared" si="10"/>
        <v/>
      </c>
      <c r="T47" s="2" t="str">
        <f t="shared" si="11"/>
        <v/>
      </c>
      <c r="U47" s="2" t="str">
        <f t="shared" si="12"/>
        <v/>
      </c>
      <c r="V47" s="2" t="str">
        <f t="shared" si="13"/>
        <v/>
      </c>
      <c r="W47" s="2" t="str">
        <f t="shared" si="14"/>
        <v>COM</v>
      </c>
      <c r="X47" s="2" t="str">
        <f t="shared" si="15"/>
        <v>COM</v>
      </c>
      <c r="Y47" s="2" t="str">
        <f t="shared" si="16"/>
        <v/>
      </c>
      <c r="Z47" s="2" t="str">
        <f t="shared" si="17"/>
        <v>COM</v>
      </c>
      <c r="AA47" s="2" t="str">
        <f t="shared" si="18"/>
        <v/>
      </c>
    </row>
    <row r="48" spans="1:27" ht="15.75" customHeight="1" x14ac:dyDescent="0.2">
      <c r="A48" s="43" t="s">
        <v>62</v>
      </c>
      <c r="B48" s="44">
        <v>103625262</v>
      </c>
      <c r="C48" s="45">
        <v>17.600000000000001</v>
      </c>
      <c r="D48" s="46">
        <f t="shared" si="0"/>
        <v>1823804611.2</v>
      </c>
      <c r="E48" s="47" t="str">
        <f t="shared" si="19"/>
        <v>S</v>
      </c>
      <c r="F48" s="48">
        <v>1271334307.395</v>
      </c>
      <c r="H48" s="49">
        <f t="shared" si="1"/>
        <v>1271334307.395</v>
      </c>
      <c r="I48" s="50">
        <v>-3.3514496439656163E-2</v>
      </c>
      <c r="J48" s="51">
        <v>113541341</v>
      </c>
      <c r="K48" s="2">
        <f t="shared" si="2"/>
        <v>8.9308799691443411E-2</v>
      </c>
      <c r="L48" s="52">
        <f t="shared" si="3"/>
        <v>1823804611.2</v>
      </c>
      <c r="M48" s="2">
        <f t="shared" si="4"/>
        <v>0.69707812974466943</v>
      </c>
      <c r="N48" s="43" t="str">
        <f t="shared" si="5"/>
        <v/>
      </c>
      <c r="O48" s="2" t="str">
        <f t="shared" si="6"/>
        <v>CSM</v>
      </c>
      <c r="P48" s="43" t="str">
        <f t="shared" si="7"/>
        <v/>
      </c>
      <c r="Q48" s="2" t="str">
        <f t="shared" si="8"/>
        <v/>
      </c>
      <c r="R48" s="2" t="str">
        <f t="shared" si="9"/>
        <v/>
      </c>
      <c r="S48" s="2" t="str">
        <f t="shared" si="10"/>
        <v/>
      </c>
      <c r="T48" s="2" t="str">
        <f t="shared" si="11"/>
        <v/>
      </c>
      <c r="U48" s="2" t="str">
        <f t="shared" si="12"/>
        <v/>
      </c>
      <c r="V48" s="2" t="str">
        <f t="shared" si="13"/>
        <v/>
      </c>
      <c r="W48" s="2" t="str">
        <f t="shared" si="14"/>
        <v>CSM</v>
      </c>
      <c r="X48" s="2" t="str">
        <f t="shared" si="15"/>
        <v/>
      </c>
      <c r="Y48" s="2" t="str">
        <f t="shared" si="16"/>
        <v>CSM</v>
      </c>
      <c r="Z48" s="2" t="str">
        <f t="shared" si="17"/>
        <v/>
      </c>
      <c r="AA48" s="2" t="str">
        <f t="shared" si="18"/>
        <v>CSM</v>
      </c>
    </row>
    <row r="49" spans="1:27" ht="15.75" customHeight="1" x14ac:dyDescent="0.2">
      <c r="A49" s="43" t="s">
        <v>63</v>
      </c>
      <c r="B49" s="44">
        <v>44200000</v>
      </c>
      <c r="C49" s="45">
        <v>29.1</v>
      </c>
      <c r="D49" s="46">
        <f t="shared" si="0"/>
        <v>1286220000</v>
      </c>
      <c r="E49" s="47" t="str">
        <f t="shared" si="19"/>
        <v>S</v>
      </c>
      <c r="F49" s="48">
        <v>1005394253.303</v>
      </c>
      <c r="H49" s="49">
        <f t="shared" si="1"/>
        <v>1005394253.303</v>
      </c>
      <c r="I49" s="50">
        <v>-7.2723223572834534E-4</v>
      </c>
      <c r="J49" s="51">
        <v>225575616</v>
      </c>
      <c r="K49" s="2">
        <f t="shared" si="2"/>
        <v>0.22436533256373936</v>
      </c>
      <c r="L49" s="52">
        <f t="shared" si="3"/>
        <v>1286220000</v>
      </c>
      <c r="M49" s="2">
        <f t="shared" si="4"/>
        <v>0.78166585288908585</v>
      </c>
      <c r="N49" s="43" t="str">
        <f t="shared" si="5"/>
        <v/>
      </c>
      <c r="O49" s="2" t="str">
        <f t="shared" si="6"/>
        <v>CSV</v>
      </c>
      <c r="P49" s="43" t="str">
        <f t="shared" si="7"/>
        <v/>
      </c>
      <c r="Q49" s="2" t="str">
        <f t="shared" si="8"/>
        <v/>
      </c>
      <c r="R49" s="2" t="str">
        <f t="shared" si="9"/>
        <v/>
      </c>
      <c r="S49" s="2" t="str">
        <f t="shared" si="10"/>
        <v/>
      </c>
      <c r="T49" s="2" t="str">
        <f t="shared" si="11"/>
        <v/>
      </c>
      <c r="U49" s="2" t="str">
        <f t="shared" si="12"/>
        <v/>
      </c>
      <c r="V49" s="2" t="str">
        <f t="shared" si="13"/>
        <v/>
      </c>
      <c r="W49" s="2" t="str">
        <f t="shared" si="14"/>
        <v>CSV</v>
      </c>
      <c r="X49" s="2" t="str">
        <f t="shared" si="15"/>
        <v>CSV</v>
      </c>
      <c r="Y49" s="2" t="str">
        <f t="shared" si="16"/>
        <v/>
      </c>
      <c r="Z49" s="2" t="str">
        <f t="shared" si="17"/>
        <v/>
      </c>
      <c r="AA49" s="2" t="str">
        <f t="shared" si="18"/>
        <v>CSV</v>
      </c>
    </row>
    <row r="50" spans="1:27" ht="15.75" customHeight="1" x14ac:dyDescent="0.2">
      <c r="A50" s="43" t="s">
        <v>64</v>
      </c>
      <c r="B50" s="44">
        <v>74283673</v>
      </c>
      <c r="C50" s="45">
        <v>77.7</v>
      </c>
      <c r="D50" s="46">
        <f t="shared" si="0"/>
        <v>5771841392.1000004</v>
      </c>
      <c r="E50" s="47" t="str">
        <f t="shared" si="19"/>
        <v>B</v>
      </c>
      <c r="F50" s="48">
        <v>8527822051.6789999</v>
      </c>
      <c r="H50" s="49">
        <f t="shared" si="1"/>
        <v>8527822051.6789999</v>
      </c>
      <c r="I50" s="50">
        <v>2.6221080162888804E-2</v>
      </c>
      <c r="J50" s="51">
        <v>427956245</v>
      </c>
      <c r="K50" s="2">
        <f t="shared" si="2"/>
        <v>5.0183533662706045E-2</v>
      </c>
      <c r="L50" s="52">
        <f t="shared" si="3"/>
        <v>5771841392.1000004</v>
      </c>
      <c r="M50" s="2">
        <f t="shared" si="4"/>
        <v>1.477487247544804</v>
      </c>
      <c r="N50" s="43" t="str">
        <f t="shared" si="5"/>
        <v>CTD</v>
      </c>
      <c r="O50" s="2" t="str">
        <f t="shared" si="6"/>
        <v/>
      </c>
      <c r="P50" s="43" t="str">
        <f t="shared" si="7"/>
        <v>CTD</v>
      </c>
      <c r="Q50" s="2" t="str">
        <f t="shared" si="8"/>
        <v/>
      </c>
      <c r="R50" s="2" t="str">
        <f t="shared" si="9"/>
        <v/>
      </c>
      <c r="S50" s="2" t="str">
        <f t="shared" si="10"/>
        <v>CTD</v>
      </c>
      <c r="T50" s="2" t="str">
        <f t="shared" si="11"/>
        <v/>
      </c>
      <c r="U50" s="2" t="str">
        <f t="shared" si="12"/>
        <v>CTD</v>
      </c>
      <c r="V50" s="2" t="str">
        <f t="shared" si="13"/>
        <v/>
      </c>
      <c r="W50" s="2" t="str">
        <f t="shared" si="14"/>
        <v/>
      </c>
      <c r="X50" s="2" t="str">
        <f t="shared" si="15"/>
        <v/>
      </c>
      <c r="Y50" s="2" t="str">
        <f t="shared" si="16"/>
        <v/>
      </c>
      <c r="Z50" s="2" t="str">
        <f t="shared" si="17"/>
        <v/>
      </c>
      <c r="AA50" s="2" t="str">
        <f t="shared" si="18"/>
        <v/>
      </c>
    </row>
    <row r="51" spans="1:27" ht="15.75" customHeight="1" x14ac:dyDescent="0.2">
      <c r="A51" s="43" t="s">
        <v>65</v>
      </c>
      <c r="B51" s="44">
        <v>68309952</v>
      </c>
      <c r="C51" s="45">
        <v>19.8</v>
      </c>
      <c r="D51" s="46">
        <f t="shared" si="0"/>
        <v>1352537049.6000001</v>
      </c>
      <c r="E51" s="47" t="str">
        <f t="shared" si="19"/>
        <v>S</v>
      </c>
      <c r="F51" s="48">
        <v>532818221.92400002</v>
      </c>
      <c r="H51" s="49">
        <f t="shared" si="1"/>
        <v>532818221.92400002</v>
      </c>
      <c r="I51" s="50">
        <v>-0.14419448511475541</v>
      </c>
      <c r="J51" s="51">
        <v>4151667</v>
      </c>
      <c r="K51" s="2">
        <f t="shared" si="2"/>
        <v>7.7919013073696726E-3</v>
      </c>
      <c r="L51" s="52">
        <f t="shared" si="3"/>
        <v>1352537049.6000001</v>
      </c>
      <c r="M51" s="2">
        <f t="shared" si="4"/>
        <v>0.3939398348323071</v>
      </c>
      <c r="N51" s="43" t="str">
        <f t="shared" si="5"/>
        <v/>
      </c>
      <c r="O51" s="2" t="str">
        <f t="shared" si="6"/>
        <v>CTF</v>
      </c>
      <c r="P51" s="43" t="str">
        <f t="shared" si="7"/>
        <v/>
      </c>
      <c r="Q51" s="2" t="str">
        <f t="shared" si="8"/>
        <v/>
      </c>
      <c r="R51" s="2" t="str">
        <f t="shared" si="9"/>
        <v/>
      </c>
      <c r="S51" s="2" t="str">
        <f t="shared" si="10"/>
        <v/>
      </c>
      <c r="T51" s="2" t="str">
        <f t="shared" si="11"/>
        <v/>
      </c>
      <c r="U51" s="2" t="str">
        <f t="shared" si="12"/>
        <v/>
      </c>
      <c r="V51" s="2" t="str">
        <f t="shared" si="13"/>
        <v/>
      </c>
      <c r="W51" s="2" t="str">
        <f t="shared" si="14"/>
        <v>CTF</v>
      </c>
      <c r="X51" s="2" t="str">
        <f t="shared" si="15"/>
        <v/>
      </c>
      <c r="Y51" s="2" t="str">
        <f t="shared" si="16"/>
        <v>CTF</v>
      </c>
      <c r="Z51" s="2" t="str">
        <f t="shared" si="17"/>
        <v/>
      </c>
      <c r="AA51" s="2" t="str">
        <f t="shared" si="18"/>
        <v>CTF</v>
      </c>
    </row>
    <row r="52" spans="1:27" ht="15.75" customHeight="1" x14ac:dyDescent="0.2">
      <c r="A52" s="43" t="s">
        <v>66</v>
      </c>
      <c r="B52" s="44">
        <v>3723404556</v>
      </c>
      <c r="C52" s="53">
        <v>34.549999999999997</v>
      </c>
      <c r="D52" s="46">
        <f t="shared" si="0"/>
        <v>128643627409.79999</v>
      </c>
      <c r="E52" s="47" t="str">
        <f t="shared" si="19"/>
        <v>B</v>
      </c>
      <c r="F52" s="48">
        <v>85395014000</v>
      </c>
      <c r="H52" s="49">
        <f t="shared" si="1"/>
        <v>85395014000</v>
      </c>
      <c r="I52" s="50">
        <v>2.0124085157149006E-2</v>
      </c>
      <c r="J52" s="51">
        <v>17084849000</v>
      </c>
      <c r="K52" s="2">
        <f t="shared" si="2"/>
        <v>0.20006846067148604</v>
      </c>
      <c r="L52" s="52">
        <f t="shared" si="3"/>
        <v>128643627409.79999</v>
      </c>
      <c r="M52" s="2">
        <f t="shared" si="4"/>
        <v>0.66381068164356394</v>
      </c>
      <c r="N52" s="43" t="str">
        <f t="shared" si="5"/>
        <v>CTG</v>
      </c>
      <c r="O52" s="2" t="str">
        <f t="shared" si="6"/>
        <v/>
      </c>
      <c r="P52" s="43" t="str">
        <f t="shared" si="7"/>
        <v/>
      </c>
      <c r="Q52" s="2" t="str">
        <f t="shared" si="8"/>
        <v>CTG</v>
      </c>
      <c r="R52" s="2" t="str">
        <f t="shared" si="9"/>
        <v>CTG</v>
      </c>
      <c r="S52" s="2" t="str">
        <f t="shared" si="10"/>
        <v/>
      </c>
      <c r="T52" s="2" t="str">
        <f t="shared" si="11"/>
        <v/>
      </c>
      <c r="U52" s="2" t="str">
        <f t="shared" si="12"/>
        <v>CTG</v>
      </c>
      <c r="V52" s="2" t="str">
        <f t="shared" si="13"/>
        <v/>
      </c>
      <c r="W52" s="2" t="str">
        <f t="shared" si="14"/>
        <v/>
      </c>
      <c r="X52" s="2" t="str">
        <f t="shared" si="15"/>
        <v/>
      </c>
      <c r="Y52" s="2" t="str">
        <f t="shared" si="16"/>
        <v/>
      </c>
      <c r="Z52" s="2" t="str">
        <f t="shared" si="17"/>
        <v/>
      </c>
      <c r="AA52" s="2" t="str">
        <f t="shared" si="18"/>
        <v/>
      </c>
    </row>
    <row r="53" spans="1:27" ht="15.75" customHeight="1" x14ac:dyDescent="0.2">
      <c r="A53" s="43" t="s">
        <v>67</v>
      </c>
      <c r="B53" s="44">
        <v>54799997</v>
      </c>
      <c r="C53" s="53">
        <v>15.5</v>
      </c>
      <c r="D53" s="46">
        <f t="shared" si="0"/>
        <v>849399953.5</v>
      </c>
      <c r="E53" s="47" t="str">
        <f t="shared" si="19"/>
        <v>S</v>
      </c>
      <c r="F53" s="48">
        <v>1359745903.062</v>
      </c>
      <c r="H53" s="49">
        <f t="shared" si="1"/>
        <v>1359745903.062</v>
      </c>
      <c r="I53" s="50">
        <v>7.5087412190437033E-2</v>
      </c>
      <c r="J53" s="51">
        <v>118150923</v>
      </c>
      <c r="K53" s="2">
        <f t="shared" si="2"/>
        <v>8.6891913212561969E-2</v>
      </c>
      <c r="L53" s="52">
        <f t="shared" si="3"/>
        <v>849399953.5</v>
      </c>
      <c r="M53" s="2">
        <f t="shared" si="4"/>
        <v>1.6008311484584983</v>
      </c>
      <c r="N53" s="43" t="str">
        <f t="shared" si="5"/>
        <v/>
      </c>
      <c r="O53" s="2" t="str">
        <f t="shared" si="6"/>
        <v>CTI</v>
      </c>
      <c r="P53" s="43" t="str">
        <f t="shared" si="7"/>
        <v/>
      </c>
      <c r="Q53" s="2" t="str">
        <f t="shared" si="8"/>
        <v/>
      </c>
      <c r="R53" s="2" t="str">
        <f t="shared" si="9"/>
        <v/>
      </c>
      <c r="S53" s="2" t="str">
        <f t="shared" si="10"/>
        <v/>
      </c>
      <c r="T53" s="2" t="str">
        <f t="shared" si="11"/>
        <v/>
      </c>
      <c r="U53" s="2" t="str">
        <f t="shared" si="12"/>
        <v/>
      </c>
      <c r="V53" s="2" t="str">
        <f t="shared" si="13"/>
        <v>CTI</v>
      </c>
      <c r="W53" s="2" t="str">
        <f t="shared" si="14"/>
        <v/>
      </c>
      <c r="X53" s="2" t="str">
        <f t="shared" si="15"/>
        <v/>
      </c>
      <c r="Y53" s="2" t="str">
        <f t="shared" si="16"/>
        <v>CTI</v>
      </c>
      <c r="Z53" s="2" t="str">
        <f t="shared" si="17"/>
        <v>CTI</v>
      </c>
      <c r="AA53" s="2" t="str">
        <f t="shared" si="18"/>
        <v/>
      </c>
    </row>
    <row r="54" spans="1:27" ht="15.75" customHeight="1" x14ac:dyDescent="0.2">
      <c r="A54" s="43" t="s">
        <v>68</v>
      </c>
      <c r="B54" s="44">
        <v>106399614</v>
      </c>
      <c r="C54" s="45">
        <v>15.8</v>
      </c>
      <c r="D54" s="46">
        <f t="shared" si="0"/>
        <v>1681113901.2</v>
      </c>
      <c r="E54" s="47" t="str">
        <f t="shared" si="19"/>
        <v>S</v>
      </c>
      <c r="F54" s="48">
        <v>1437439798.6889999</v>
      </c>
      <c r="H54" s="49">
        <f t="shared" si="1"/>
        <v>1437439798.6889999</v>
      </c>
      <c r="I54" s="50">
        <v>1.012408782174167E-3</v>
      </c>
      <c r="J54" s="51">
        <v>150513174</v>
      </c>
      <c r="K54" s="2">
        <f t="shared" si="2"/>
        <v>0.10470920183041667</v>
      </c>
      <c r="L54" s="52">
        <f t="shared" si="3"/>
        <v>1681113901.2</v>
      </c>
      <c r="M54" s="2">
        <f t="shared" si="4"/>
        <v>0.85505199716862579</v>
      </c>
      <c r="N54" s="43" t="str">
        <f t="shared" si="5"/>
        <v/>
      </c>
      <c r="O54" s="2" t="str">
        <f t="shared" si="6"/>
        <v>CTS</v>
      </c>
      <c r="P54" s="43" t="str">
        <f t="shared" si="7"/>
        <v/>
      </c>
      <c r="Q54" s="2" t="str">
        <f t="shared" si="8"/>
        <v/>
      </c>
      <c r="R54" s="2" t="str">
        <f t="shared" si="9"/>
        <v/>
      </c>
      <c r="S54" s="2" t="str">
        <f t="shared" si="10"/>
        <v/>
      </c>
      <c r="T54" s="2" t="str">
        <f t="shared" si="11"/>
        <v/>
      </c>
      <c r="U54" s="2" t="str">
        <f t="shared" si="12"/>
        <v/>
      </c>
      <c r="V54" s="2" t="str">
        <f t="shared" si="13"/>
        <v/>
      </c>
      <c r="W54" s="2" t="str">
        <f t="shared" si="14"/>
        <v>CTS</v>
      </c>
      <c r="X54" s="2" t="str">
        <f t="shared" si="15"/>
        <v>CTS</v>
      </c>
      <c r="Y54" s="2" t="str">
        <f t="shared" si="16"/>
        <v/>
      </c>
      <c r="Z54" s="2" t="str">
        <f t="shared" si="17"/>
        <v/>
      </c>
      <c r="AA54" s="2" t="str">
        <f t="shared" si="18"/>
        <v>CTS</v>
      </c>
    </row>
    <row r="55" spans="1:27" ht="15.75" customHeight="1" x14ac:dyDescent="0.2">
      <c r="A55" s="43" t="s">
        <v>69</v>
      </c>
      <c r="B55" s="44">
        <v>36690887</v>
      </c>
      <c r="C55" s="45">
        <v>41.15</v>
      </c>
      <c r="D55" s="46">
        <f t="shared" si="0"/>
        <v>1509830000.05</v>
      </c>
      <c r="E55" s="47" t="str">
        <f t="shared" si="19"/>
        <v>S</v>
      </c>
      <c r="F55" s="48">
        <v>759722049.98899996</v>
      </c>
      <c r="H55" s="49">
        <f t="shared" si="1"/>
        <v>759722049.98899996</v>
      </c>
      <c r="I55" s="50">
        <v>0.34486540719353465</v>
      </c>
      <c r="J55" s="51">
        <v>151055717</v>
      </c>
      <c r="K55" s="2">
        <f t="shared" si="2"/>
        <v>0.19883023929894775</v>
      </c>
      <c r="L55" s="52">
        <f t="shared" si="3"/>
        <v>1509830000.05</v>
      </c>
      <c r="M55" s="2">
        <f t="shared" si="4"/>
        <v>0.50318383524227284</v>
      </c>
      <c r="N55" s="43" t="str">
        <f t="shared" si="5"/>
        <v/>
      </c>
      <c r="O55" s="2" t="str">
        <f t="shared" si="6"/>
        <v>CVT</v>
      </c>
      <c r="P55" s="43" t="str">
        <f t="shared" si="7"/>
        <v/>
      </c>
      <c r="Q55" s="2" t="str">
        <f t="shared" si="8"/>
        <v/>
      </c>
      <c r="R55" s="2" t="str">
        <f t="shared" si="9"/>
        <v/>
      </c>
      <c r="S55" s="2" t="str">
        <f t="shared" si="10"/>
        <v/>
      </c>
      <c r="T55" s="2" t="str">
        <f t="shared" si="11"/>
        <v/>
      </c>
      <c r="U55" s="2" t="str">
        <f t="shared" si="12"/>
        <v/>
      </c>
      <c r="V55" s="2" t="str">
        <f t="shared" si="13"/>
        <v/>
      </c>
      <c r="W55" s="2" t="str">
        <f t="shared" si="14"/>
        <v>CVT</v>
      </c>
      <c r="X55" s="2" t="str">
        <f t="shared" si="15"/>
        <v>CVT</v>
      </c>
      <c r="Y55" s="2" t="str">
        <f t="shared" si="16"/>
        <v/>
      </c>
      <c r="Z55" s="2" t="str">
        <f t="shared" si="17"/>
        <v>CVT</v>
      </c>
      <c r="AA55" s="2" t="str">
        <f t="shared" si="18"/>
        <v/>
      </c>
    </row>
    <row r="56" spans="1:27" ht="15.75" customHeight="1" x14ac:dyDescent="0.2">
      <c r="A56" s="43" t="s">
        <v>70</v>
      </c>
      <c r="B56" s="44">
        <v>30259742</v>
      </c>
      <c r="C56" s="53">
        <v>62.2</v>
      </c>
      <c r="D56" s="46">
        <f t="shared" si="0"/>
        <v>1882155952.4000001</v>
      </c>
      <c r="E56" s="47" t="str">
        <f t="shared" si="19"/>
        <v>S</v>
      </c>
      <c r="F56" s="48">
        <v>969394441.38999999</v>
      </c>
      <c r="H56" s="49">
        <f t="shared" si="1"/>
        <v>969394441.38999999</v>
      </c>
      <c r="I56" s="50">
        <v>0.11543017381179341</v>
      </c>
      <c r="J56" s="51">
        <v>337337356</v>
      </c>
      <c r="K56" s="2">
        <f t="shared" si="2"/>
        <v>0.34798771438827014</v>
      </c>
      <c r="L56" s="52">
        <f t="shared" si="3"/>
        <v>1882155952.4000001</v>
      </c>
      <c r="M56" s="2">
        <f t="shared" si="4"/>
        <v>0.5150446965640082</v>
      </c>
      <c r="N56" s="43" t="str">
        <f t="shared" si="5"/>
        <v/>
      </c>
      <c r="O56" s="2" t="str">
        <f t="shared" si="6"/>
        <v>D2D</v>
      </c>
      <c r="P56" s="43" t="str">
        <f t="shared" si="7"/>
        <v/>
      </c>
      <c r="Q56" s="2" t="str">
        <f t="shared" si="8"/>
        <v/>
      </c>
      <c r="R56" s="2" t="str">
        <f t="shared" si="9"/>
        <v/>
      </c>
      <c r="S56" s="2" t="str">
        <f t="shared" si="10"/>
        <v/>
      </c>
      <c r="T56" s="2" t="str">
        <f t="shared" si="11"/>
        <v/>
      </c>
      <c r="U56" s="2" t="str">
        <f t="shared" si="12"/>
        <v/>
      </c>
      <c r="V56" s="2" t="str">
        <f t="shared" si="13"/>
        <v/>
      </c>
      <c r="W56" s="2" t="str">
        <f t="shared" si="14"/>
        <v>D2D</v>
      </c>
      <c r="X56" s="2" t="str">
        <f t="shared" si="15"/>
        <v>D2D</v>
      </c>
      <c r="Y56" s="2" t="str">
        <f t="shared" si="16"/>
        <v/>
      </c>
      <c r="Z56" s="2" t="str">
        <f t="shared" si="17"/>
        <v>D2D</v>
      </c>
      <c r="AA56" s="2" t="str">
        <f t="shared" si="18"/>
        <v/>
      </c>
    </row>
    <row r="57" spans="1:27" ht="15.75" customHeight="1" x14ac:dyDescent="0.2">
      <c r="A57" s="43" t="s">
        <v>71</v>
      </c>
      <c r="B57" s="44">
        <v>51793792</v>
      </c>
      <c r="C57" s="45">
        <v>7.05</v>
      </c>
      <c r="D57" s="46">
        <f t="shared" si="0"/>
        <v>365146233.59999996</v>
      </c>
      <c r="E57" s="47" t="str">
        <f t="shared" si="19"/>
        <v>S</v>
      </c>
      <c r="F57" s="48">
        <v>677257388.472</v>
      </c>
      <c r="H57" s="49">
        <f t="shared" si="1"/>
        <v>677257388.472</v>
      </c>
      <c r="I57" s="50">
        <v>-4.7429821332338418E-2</v>
      </c>
      <c r="J57" s="51">
        <v>16447975</v>
      </c>
      <c r="K57" s="2">
        <f t="shared" si="2"/>
        <v>2.4286150701300194E-2</v>
      </c>
      <c r="L57" s="52">
        <f t="shared" si="3"/>
        <v>365146233.59999996</v>
      </c>
      <c r="M57" s="2">
        <f t="shared" si="4"/>
        <v>1.8547566047577058</v>
      </c>
      <c r="N57" s="43" t="str">
        <f t="shared" si="5"/>
        <v/>
      </c>
      <c r="O57" s="2" t="str">
        <f t="shared" si="6"/>
        <v>DAG</v>
      </c>
      <c r="P57" s="43" t="str">
        <f t="shared" si="7"/>
        <v/>
      </c>
      <c r="Q57" s="2" t="str">
        <f t="shared" si="8"/>
        <v/>
      </c>
      <c r="R57" s="2" t="str">
        <f t="shared" si="9"/>
        <v/>
      </c>
      <c r="S57" s="2" t="str">
        <f t="shared" si="10"/>
        <v/>
      </c>
      <c r="T57" s="2" t="str">
        <f t="shared" si="11"/>
        <v/>
      </c>
      <c r="U57" s="2" t="str">
        <f t="shared" si="12"/>
        <v/>
      </c>
      <c r="V57" s="2" t="str">
        <f t="shared" si="13"/>
        <v>DAG</v>
      </c>
      <c r="W57" s="2" t="str">
        <f t="shared" si="14"/>
        <v/>
      </c>
      <c r="X57" s="2" t="str">
        <f t="shared" si="15"/>
        <v/>
      </c>
      <c r="Y57" s="2" t="str">
        <f t="shared" si="16"/>
        <v>DAG</v>
      </c>
      <c r="Z57" s="2" t="str">
        <f t="shared" si="17"/>
        <v/>
      </c>
      <c r="AA57" s="2" t="str">
        <f t="shared" si="18"/>
        <v>DAG</v>
      </c>
    </row>
    <row r="58" spans="1:27" ht="15.75" customHeight="1" x14ac:dyDescent="0.2">
      <c r="A58" s="43" t="s">
        <v>72</v>
      </c>
      <c r="B58" s="44">
        <v>34200000</v>
      </c>
      <c r="C58" s="45">
        <v>3.95</v>
      </c>
      <c r="D58" s="46">
        <f t="shared" si="0"/>
        <v>135090000</v>
      </c>
      <c r="E58" s="47" t="str">
        <f t="shared" si="19"/>
        <v>S</v>
      </c>
      <c r="F58" s="48">
        <v>327947489.35000002</v>
      </c>
      <c r="H58" s="49">
        <f t="shared" si="1"/>
        <v>327947489.35000002</v>
      </c>
      <c r="I58" s="50">
        <v>7.2196160493986888E-2</v>
      </c>
      <c r="J58" s="54">
        <v>-31282840</v>
      </c>
      <c r="K58" s="2">
        <f t="shared" si="2"/>
        <v>-9.5389783474187764E-2</v>
      </c>
      <c r="L58" s="52">
        <f t="shared" si="3"/>
        <v>135090000</v>
      </c>
      <c r="M58" s="2">
        <f t="shared" si="4"/>
        <v>2.4276222470205049</v>
      </c>
      <c r="N58" s="43" t="str">
        <f t="shared" si="5"/>
        <v/>
      </c>
      <c r="O58" s="2" t="str">
        <f t="shared" si="6"/>
        <v>DAH</v>
      </c>
      <c r="P58" s="43" t="str">
        <f t="shared" si="7"/>
        <v/>
      </c>
      <c r="Q58" s="2" t="str">
        <f t="shared" si="8"/>
        <v/>
      </c>
      <c r="R58" s="2" t="str">
        <f t="shared" si="9"/>
        <v/>
      </c>
      <c r="S58" s="2" t="str">
        <f t="shared" si="10"/>
        <v/>
      </c>
      <c r="T58" s="2" t="str">
        <f t="shared" si="11"/>
        <v/>
      </c>
      <c r="U58" s="2" t="str">
        <f t="shared" si="12"/>
        <v/>
      </c>
      <c r="V58" s="2" t="str">
        <f t="shared" si="13"/>
        <v>DAH</v>
      </c>
      <c r="W58" s="2" t="str">
        <f t="shared" si="14"/>
        <v/>
      </c>
      <c r="X58" s="2" t="str">
        <f t="shared" si="15"/>
        <v/>
      </c>
      <c r="Y58" s="2" t="str">
        <f t="shared" si="16"/>
        <v>DAH</v>
      </c>
      <c r="Z58" s="2" t="str">
        <f t="shared" si="17"/>
        <v>DAH</v>
      </c>
      <c r="AA58" s="2" t="str">
        <f t="shared" si="18"/>
        <v/>
      </c>
    </row>
    <row r="59" spans="1:27" ht="15.75" customHeight="1" x14ac:dyDescent="0.2">
      <c r="A59" s="43" t="s">
        <v>78</v>
      </c>
      <c r="B59" s="44">
        <v>56832824</v>
      </c>
      <c r="C59" s="45">
        <v>25.2</v>
      </c>
      <c r="D59" s="46">
        <f t="shared" si="0"/>
        <v>1432187164.8</v>
      </c>
      <c r="E59" s="47" t="str">
        <f t="shared" si="19"/>
        <v>S</v>
      </c>
      <c r="F59" s="48">
        <v>972995498.07500005</v>
      </c>
      <c r="H59" s="49">
        <f t="shared" si="1"/>
        <v>972995498.07500005</v>
      </c>
      <c r="I59" s="50">
        <v>-1.708429329392595E-2</v>
      </c>
      <c r="J59" s="51">
        <v>85944370</v>
      </c>
      <c r="K59" s="2">
        <f t="shared" si="2"/>
        <v>8.8329668708678102E-2</v>
      </c>
      <c r="L59" s="52">
        <f t="shared" si="3"/>
        <v>1432187164.8</v>
      </c>
      <c r="M59" s="2">
        <f t="shared" si="4"/>
        <v>0.67937733418444335</v>
      </c>
      <c r="N59" s="43" t="str">
        <f t="shared" si="5"/>
        <v/>
      </c>
      <c r="O59" s="2" t="str">
        <f t="shared" si="6"/>
        <v>DCL</v>
      </c>
      <c r="P59" s="43" t="str">
        <f t="shared" si="7"/>
        <v/>
      </c>
      <c r="Q59" s="2" t="str">
        <f t="shared" si="8"/>
        <v/>
      </c>
      <c r="R59" s="2" t="str">
        <f t="shared" si="9"/>
        <v/>
      </c>
      <c r="S59" s="2" t="str">
        <f t="shared" si="10"/>
        <v/>
      </c>
      <c r="T59" s="2" t="str">
        <f t="shared" si="11"/>
        <v/>
      </c>
      <c r="U59" s="2" t="str">
        <f t="shared" si="12"/>
        <v/>
      </c>
      <c r="V59" s="2" t="str">
        <f t="shared" si="13"/>
        <v/>
      </c>
      <c r="W59" s="2" t="str">
        <f t="shared" si="14"/>
        <v>DCL</v>
      </c>
      <c r="X59" s="2" t="str">
        <f t="shared" si="15"/>
        <v/>
      </c>
      <c r="Y59" s="2" t="str">
        <f t="shared" si="16"/>
        <v>DCL</v>
      </c>
      <c r="Z59" s="2" t="str">
        <f t="shared" si="17"/>
        <v/>
      </c>
      <c r="AA59" s="2" t="str">
        <f t="shared" si="18"/>
        <v>DCL</v>
      </c>
    </row>
    <row r="60" spans="1:27" ht="15.75" customHeight="1" x14ac:dyDescent="0.2">
      <c r="A60" s="43" t="s">
        <v>79</v>
      </c>
      <c r="B60" s="44">
        <v>529400000</v>
      </c>
      <c r="C60" s="45">
        <v>14</v>
      </c>
      <c r="D60" s="46">
        <f t="shared" si="0"/>
        <v>7411600000</v>
      </c>
      <c r="E60" s="47" t="str">
        <f t="shared" si="19"/>
        <v>B</v>
      </c>
      <c r="F60" s="48">
        <v>6328491164.8660002</v>
      </c>
      <c r="H60" s="49">
        <f t="shared" si="1"/>
        <v>6328491164.8660002</v>
      </c>
      <c r="I60" s="50">
        <v>4.8842020302483233E-2</v>
      </c>
      <c r="J60" s="51">
        <v>716533804</v>
      </c>
      <c r="K60" s="2">
        <f t="shared" si="2"/>
        <v>0.11322348176418319</v>
      </c>
      <c r="L60" s="52">
        <f t="shared" si="3"/>
        <v>7411600000</v>
      </c>
      <c r="M60" s="2">
        <f t="shared" si="4"/>
        <v>0.85386302078714449</v>
      </c>
      <c r="N60" s="43" t="str">
        <f t="shared" si="5"/>
        <v>DCM</v>
      </c>
      <c r="O60" s="2" t="str">
        <f t="shared" si="6"/>
        <v/>
      </c>
      <c r="P60" s="43" t="str">
        <f t="shared" si="7"/>
        <v/>
      </c>
      <c r="Q60" s="2" t="str">
        <f t="shared" si="8"/>
        <v>DCM</v>
      </c>
      <c r="R60" s="2" t="str">
        <f t="shared" si="9"/>
        <v>DCM</v>
      </c>
      <c r="S60" s="2" t="str">
        <f t="shared" si="10"/>
        <v/>
      </c>
      <c r="T60" s="2" t="str">
        <f t="shared" si="11"/>
        <v>DCM</v>
      </c>
      <c r="U60" s="2" t="str">
        <f t="shared" si="12"/>
        <v/>
      </c>
      <c r="V60" s="2" t="str">
        <f t="shared" si="13"/>
        <v/>
      </c>
      <c r="W60" s="2" t="str">
        <f t="shared" si="14"/>
        <v/>
      </c>
      <c r="X60" s="2" t="str">
        <f t="shared" si="15"/>
        <v/>
      </c>
      <c r="Y60" s="2" t="str">
        <f t="shared" si="16"/>
        <v/>
      </c>
      <c r="Z60" s="2" t="str">
        <f t="shared" si="17"/>
        <v/>
      </c>
      <c r="AA60" s="2" t="str">
        <f t="shared" si="18"/>
        <v/>
      </c>
    </row>
    <row r="61" spans="1:27" ht="15.75" customHeight="1" x14ac:dyDescent="0.2">
      <c r="A61" s="55" t="s">
        <v>81</v>
      </c>
      <c r="B61" s="56">
        <v>43000278</v>
      </c>
      <c r="C61" s="45">
        <v>85.7</v>
      </c>
      <c r="D61" s="46">
        <f t="shared" si="0"/>
        <v>3685123824.5999999</v>
      </c>
      <c r="E61" s="47" t="str">
        <f t="shared" si="19"/>
        <v>S</v>
      </c>
      <c r="F61" s="48">
        <v>1144482332.9590001</v>
      </c>
      <c r="H61" s="49">
        <f t="shared" si="1"/>
        <v>1144482332.9590001</v>
      </c>
      <c r="I61" s="50">
        <v>-0.16691910339822752</v>
      </c>
      <c r="J61" s="51">
        <v>333757886</v>
      </c>
      <c r="K61" s="2">
        <f t="shared" si="2"/>
        <v>0.29162344964914066</v>
      </c>
      <c r="L61" s="52">
        <f t="shared" si="3"/>
        <v>3685123824.5999999</v>
      </c>
      <c r="M61" s="2">
        <f t="shared" si="4"/>
        <v>0.31056821627512815</v>
      </c>
      <c r="N61" s="43" t="str">
        <f t="shared" si="5"/>
        <v/>
      </c>
      <c r="O61" s="2" t="str">
        <f t="shared" si="6"/>
        <v>DGW</v>
      </c>
      <c r="P61" s="43" t="str">
        <f t="shared" si="7"/>
        <v/>
      </c>
      <c r="Q61" s="2" t="str">
        <f t="shared" si="8"/>
        <v/>
      </c>
      <c r="R61" s="2" t="str">
        <f t="shared" si="9"/>
        <v/>
      </c>
      <c r="S61" s="2" t="str">
        <f t="shared" si="10"/>
        <v/>
      </c>
      <c r="T61" s="2" t="str">
        <f t="shared" si="11"/>
        <v/>
      </c>
      <c r="U61" s="2" t="str">
        <f t="shared" si="12"/>
        <v/>
      </c>
      <c r="V61" s="2" t="str">
        <f t="shared" si="13"/>
        <v/>
      </c>
      <c r="W61" s="2" t="str">
        <f t="shared" si="14"/>
        <v>DGW</v>
      </c>
      <c r="X61" s="2" t="str">
        <f t="shared" si="15"/>
        <v>DGW</v>
      </c>
      <c r="Y61" s="2" t="str">
        <f t="shared" si="16"/>
        <v/>
      </c>
      <c r="Z61" s="2" t="str">
        <f t="shared" si="17"/>
        <v/>
      </c>
      <c r="AA61" s="2" t="str">
        <f t="shared" si="18"/>
        <v>DGW</v>
      </c>
    </row>
    <row r="62" spans="1:27" ht="15.75" customHeight="1" x14ac:dyDescent="0.2">
      <c r="A62" s="43" t="s">
        <v>82</v>
      </c>
      <c r="B62" s="44">
        <v>14726073</v>
      </c>
      <c r="C62" s="45">
        <v>47.4</v>
      </c>
      <c r="D62" s="46">
        <f t="shared" si="0"/>
        <v>698015860.19999993</v>
      </c>
      <c r="E62" s="47" t="str">
        <f t="shared" si="19"/>
        <v>S</v>
      </c>
      <c r="F62" s="48">
        <v>428691212.148</v>
      </c>
      <c r="H62" s="49">
        <f t="shared" si="1"/>
        <v>428691212.148</v>
      </c>
      <c r="I62" s="50">
        <v>0.21627455736839241</v>
      </c>
      <c r="J62" s="51">
        <v>121600026</v>
      </c>
      <c r="K62" s="2">
        <f t="shared" si="2"/>
        <v>0.28365411408997859</v>
      </c>
      <c r="L62" s="52">
        <f t="shared" si="3"/>
        <v>698015860.19999993</v>
      </c>
      <c r="M62" s="2">
        <f t="shared" si="4"/>
        <v>0.61415683595666248</v>
      </c>
      <c r="N62" s="43" t="str">
        <f t="shared" si="5"/>
        <v/>
      </c>
      <c r="O62" s="2" t="str">
        <f t="shared" si="6"/>
        <v>DHA</v>
      </c>
      <c r="P62" s="43" t="str">
        <f t="shared" si="7"/>
        <v/>
      </c>
      <c r="Q62" s="2" t="str">
        <f t="shared" si="8"/>
        <v/>
      </c>
      <c r="R62" s="2" t="str">
        <f t="shared" si="9"/>
        <v/>
      </c>
      <c r="S62" s="2" t="str">
        <f t="shared" si="10"/>
        <v/>
      </c>
      <c r="T62" s="2" t="str">
        <f t="shared" si="11"/>
        <v/>
      </c>
      <c r="U62" s="2" t="str">
        <f t="shared" si="12"/>
        <v/>
      </c>
      <c r="V62" s="2" t="str">
        <f t="shared" si="13"/>
        <v/>
      </c>
      <c r="W62" s="2" t="str">
        <f t="shared" si="14"/>
        <v>DHA</v>
      </c>
      <c r="X62" s="2" t="str">
        <f t="shared" si="15"/>
        <v>DHA</v>
      </c>
      <c r="Y62" s="2" t="str">
        <f t="shared" si="16"/>
        <v/>
      </c>
      <c r="Z62" s="2" t="str">
        <f t="shared" si="17"/>
        <v>DHA</v>
      </c>
      <c r="AA62" s="2" t="str">
        <f t="shared" si="18"/>
        <v/>
      </c>
    </row>
    <row r="63" spans="1:27" ht="15.75" customHeight="1" x14ac:dyDescent="0.2">
      <c r="A63" s="43" t="s">
        <v>83</v>
      </c>
      <c r="B63" s="44">
        <v>55995783</v>
      </c>
      <c r="C63" s="45">
        <v>60.9</v>
      </c>
      <c r="D63" s="46">
        <f t="shared" si="0"/>
        <v>3410143184.6999998</v>
      </c>
      <c r="E63" s="47" t="str">
        <f t="shared" si="19"/>
        <v>S</v>
      </c>
      <c r="F63" s="48">
        <v>1394848517.0369999</v>
      </c>
      <c r="H63" s="49">
        <f t="shared" si="1"/>
        <v>1394848517.0369999</v>
      </c>
      <c r="I63" s="50">
        <v>0.1027324561653879</v>
      </c>
      <c r="J63" s="51">
        <v>410060546</v>
      </c>
      <c r="K63" s="2">
        <f t="shared" si="2"/>
        <v>0.29398213568815995</v>
      </c>
      <c r="L63" s="52">
        <f t="shared" si="3"/>
        <v>3410143184.6999998</v>
      </c>
      <c r="M63" s="2">
        <f t="shared" si="4"/>
        <v>0.40902931093777778</v>
      </c>
      <c r="N63" s="43" t="str">
        <f t="shared" si="5"/>
        <v/>
      </c>
      <c r="O63" s="2" t="str">
        <f t="shared" si="6"/>
        <v>DHC</v>
      </c>
      <c r="P63" s="43" t="str">
        <f t="shared" si="7"/>
        <v/>
      </c>
      <c r="Q63" s="2" t="str">
        <f t="shared" si="8"/>
        <v/>
      </c>
      <c r="R63" s="2" t="str">
        <f t="shared" si="9"/>
        <v/>
      </c>
      <c r="S63" s="2" t="str">
        <f t="shared" si="10"/>
        <v/>
      </c>
      <c r="T63" s="2" t="str">
        <f t="shared" si="11"/>
        <v/>
      </c>
      <c r="U63" s="2" t="str">
        <f t="shared" si="12"/>
        <v/>
      </c>
      <c r="V63" s="2" t="str">
        <f t="shared" si="13"/>
        <v/>
      </c>
      <c r="W63" s="2" t="str">
        <f t="shared" si="14"/>
        <v>DHC</v>
      </c>
      <c r="X63" s="2" t="str">
        <f t="shared" si="15"/>
        <v>DHC</v>
      </c>
      <c r="Y63" s="2" t="str">
        <f t="shared" si="16"/>
        <v/>
      </c>
      <c r="Z63" s="2" t="str">
        <f t="shared" si="17"/>
        <v>DHC</v>
      </c>
      <c r="AA63" s="2" t="str">
        <f t="shared" si="18"/>
        <v/>
      </c>
    </row>
    <row r="64" spans="1:27" ht="15.75" customHeight="1" x14ac:dyDescent="0.2">
      <c r="A64" s="43" t="s">
        <v>84</v>
      </c>
      <c r="B64" s="44">
        <v>130746071</v>
      </c>
      <c r="C64" s="45">
        <v>104</v>
      </c>
      <c r="D64" s="46">
        <f t="shared" si="0"/>
        <v>13597591384</v>
      </c>
      <c r="E64" s="47" t="str">
        <f t="shared" si="19"/>
        <v>B</v>
      </c>
      <c r="F64" s="48">
        <v>3568039364.3559999</v>
      </c>
      <c r="H64" s="49">
        <f t="shared" si="1"/>
        <v>3568039364.3559999</v>
      </c>
      <c r="I64" s="50">
        <v>7.4880304337525294E-2</v>
      </c>
      <c r="J64" s="51">
        <v>821023914</v>
      </c>
      <c r="K64" s="2">
        <f t="shared" si="2"/>
        <v>0.23010506055562749</v>
      </c>
      <c r="L64" s="52">
        <f t="shared" si="3"/>
        <v>13597591384</v>
      </c>
      <c r="M64" s="2">
        <f t="shared" si="4"/>
        <v>0.26240230814366411</v>
      </c>
      <c r="N64" s="43" t="str">
        <f t="shared" si="5"/>
        <v>DHG</v>
      </c>
      <c r="O64" s="2" t="str">
        <f t="shared" si="6"/>
        <v/>
      </c>
      <c r="P64" s="43" t="str">
        <f t="shared" si="7"/>
        <v/>
      </c>
      <c r="Q64" s="2" t="str">
        <f t="shared" si="8"/>
        <v>DHG</v>
      </c>
      <c r="R64" s="2" t="str">
        <f t="shared" si="9"/>
        <v>DHG</v>
      </c>
      <c r="S64" s="2" t="str">
        <f t="shared" si="10"/>
        <v/>
      </c>
      <c r="T64" s="2" t="str">
        <f t="shared" si="11"/>
        <v>DHG</v>
      </c>
      <c r="U64" s="2" t="str">
        <f t="shared" si="12"/>
        <v/>
      </c>
      <c r="V64" s="2" t="str">
        <f t="shared" si="13"/>
        <v/>
      </c>
      <c r="W64" s="2" t="str">
        <f t="shared" si="14"/>
        <v/>
      </c>
      <c r="X64" s="2" t="str">
        <f t="shared" si="15"/>
        <v/>
      </c>
      <c r="Y64" s="2" t="str">
        <f t="shared" si="16"/>
        <v/>
      </c>
      <c r="Z64" s="2" t="str">
        <f t="shared" si="17"/>
        <v/>
      </c>
      <c r="AA64" s="2" t="str">
        <f t="shared" si="18"/>
        <v/>
      </c>
    </row>
    <row r="65" spans="1:27" ht="15.75" customHeight="1" x14ac:dyDescent="0.2">
      <c r="A65" s="43" t="s">
        <v>85</v>
      </c>
      <c r="B65" s="44">
        <v>31396180</v>
      </c>
      <c r="C65" s="45">
        <v>9.4600000000000009</v>
      </c>
      <c r="D65" s="46">
        <f t="shared" si="0"/>
        <v>297007862.80000001</v>
      </c>
      <c r="E65" s="47" t="str">
        <f t="shared" si="19"/>
        <v>S</v>
      </c>
      <c r="F65" s="48">
        <v>308185736.35000002</v>
      </c>
      <c r="H65" s="49">
        <f t="shared" si="1"/>
        <v>308185736.35000002</v>
      </c>
      <c r="I65" s="50">
        <v>6.7607535769363319E-2</v>
      </c>
      <c r="J65" s="54">
        <v>-79394922</v>
      </c>
      <c r="K65" s="2">
        <f t="shared" si="2"/>
        <v>-0.25762036536899574</v>
      </c>
      <c r="L65" s="52">
        <f t="shared" si="3"/>
        <v>297007862.80000001</v>
      </c>
      <c r="M65" s="2">
        <f t="shared" si="4"/>
        <v>1.0376349415285582</v>
      </c>
      <c r="N65" s="43" t="str">
        <f t="shared" si="5"/>
        <v/>
      </c>
      <c r="O65" s="2" t="str">
        <f t="shared" si="6"/>
        <v>DHM</v>
      </c>
      <c r="P65" s="43" t="str">
        <f t="shared" si="7"/>
        <v/>
      </c>
      <c r="Q65" s="2" t="str">
        <f t="shared" si="8"/>
        <v/>
      </c>
      <c r="R65" s="2" t="str">
        <f t="shared" si="9"/>
        <v/>
      </c>
      <c r="S65" s="2" t="str">
        <f t="shared" si="10"/>
        <v/>
      </c>
      <c r="T65" s="2" t="str">
        <f t="shared" si="11"/>
        <v/>
      </c>
      <c r="U65" s="2" t="str">
        <f t="shared" si="12"/>
        <v/>
      </c>
      <c r="V65" s="2" t="str">
        <f t="shared" si="13"/>
        <v>DHM</v>
      </c>
      <c r="W65" s="2" t="str">
        <f t="shared" si="14"/>
        <v/>
      </c>
      <c r="X65" s="2" t="str">
        <f t="shared" si="15"/>
        <v/>
      </c>
      <c r="Y65" s="2" t="str">
        <f t="shared" si="16"/>
        <v>DHM</v>
      </c>
      <c r="Z65" s="2" t="str">
        <f t="shared" si="17"/>
        <v>DHM</v>
      </c>
      <c r="AA65" s="2" t="str">
        <f t="shared" si="18"/>
        <v/>
      </c>
    </row>
    <row r="66" spans="1:27" ht="15.75" customHeight="1" x14ac:dyDescent="0.2">
      <c r="A66" s="43" t="s">
        <v>86</v>
      </c>
      <c r="B66" s="44">
        <v>314943601</v>
      </c>
      <c r="C66" s="45">
        <v>27.7</v>
      </c>
      <c r="D66" s="46">
        <f t="shared" si="0"/>
        <v>8723937747.6999989</v>
      </c>
      <c r="E66" s="47" t="str">
        <f t="shared" si="19"/>
        <v>B</v>
      </c>
      <c r="F66" s="48">
        <v>4781519961.5939999</v>
      </c>
      <c r="H66" s="49">
        <f t="shared" si="1"/>
        <v>4781519961.5939999</v>
      </c>
      <c r="I66" s="50">
        <v>-9.785866053551831E-2</v>
      </c>
      <c r="J66" s="51">
        <v>899845087</v>
      </c>
      <c r="K66" s="2">
        <f t="shared" si="2"/>
        <v>0.18819226819666388</v>
      </c>
      <c r="L66" s="52">
        <f t="shared" si="3"/>
        <v>8723937747.6999989</v>
      </c>
      <c r="M66" s="2">
        <f t="shared" si="4"/>
        <v>0.54809193965816783</v>
      </c>
      <c r="N66" s="43" t="str">
        <f t="shared" si="5"/>
        <v>DIG</v>
      </c>
      <c r="O66" s="2" t="str">
        <f t="shared" si="6"/>
        <v/>
      </c>
      <c r="P66" s="43" t="str">
        <f t="shared" si="7"/>
        <v/>
      </c>
      <c r="Q66" s="2" t="str">
        <f t="shared" si="8"/>
        <v>DIG</v>
      </c>
      <c r="R66" s="2" t="str">
        <f t="shared" si="9"/>
        <v>DIG</v>
      </c>
      <c r="S66" s="2" t="str">
        <f t="shared" si="10"/>
        <v/>
      </c>
      <c r="T66" s="2" t="str">
        <f t="shared" si="11"/>
        <v/>
      </c>
      <c r="U66" s="2" t="str">
        <f t="shared" si="12"/>
        <v>DIG</v>
      </c>
      <c r="V66" s="2" t="str">
        <f t="shared" si="13"/>
        <v/>
      </c>
      <c r="W66" s="2" t="str">
        <f t="shared" si="14"/>
        <v/>
      </c>
      <c r="X66" s="2" t="str">
        <f t="shared" si="15"/>
        <v/>
      </c>
      <c r="Y66" s="2" t="str">
        <f t="shared" si="16"/>
        <v/>
      </c>
      <c r="Z66" s="2" t="str">
        <f t="shared" si="17"/>
        <v/>
      </c>
      <c r="AA66" s="2" t="str">
        <f t="shared" si="18"/>
        <v/>
      </c>
    </row>
    <row r="67" spans="1:27" ht="15.75" customHeight="1" x14ac:dyDescent="0.2">
      <c r="A67" s="43" t="s">
        <v>87</v>
      </c>
      <c r="B67" s="44">
        <v>299309720</v>
      </c>
      <c r="C67" s="45">
        <v>1.56</v>
      </c>
      <c r="D67" s="46">
        <f t="shared" si="0"/>
        <v>466923163.19999999</v>
      </c>
      <c r="E67" s="47" t="str">
        <f t="shared" si="19"/>
        <v>S</v>
      </c>
      <c r="F67" s="48">
        <v>2502357995.1820002</v>
      </c>
      <c r="H67" s="49">
        <f t="shared" si="1"/>
        <v>2502357995.1820002</v>
      </c>
      <c r="I67" s="50">
        <v>0.30685646063833455</v>
      </c>
      <c r="J67" s="51">
        <v>863028299</v>
      </c>
      <c r="K67" s="2">
        <f t="shared" si="2"/>
        <v>0.34488602376704725</v>
      </c>
      <c r="L67" s="52">
        <f t="shared" si="3"/>
        <v>466923163.19999999</v>
      </c>
      <c r="M67" s="2">
        <f t="shared" si="4"/>
        <v>5.3592500702522443</v>
      </c>
      <c r="N67" s="43" t="str">
        <f t="shared" si="5"/>
        <v/>
      </c>
      <c r="O67" s="2" t="str">
        <f t="shared" si="6"/>
        <v>DLG</v>
      </c>
      <c r="P67" s="43" t="str">
        <f t="shared" si="7"/>
        <v/>
      </c>
      <c r="Q67" s="2" t="str">
        <f t="shared" si="8"/>
        <v/>
      </c>
      <c r="R67" s="2" t="str">
        <f t="shared" si="9"/>
        <v/>
      </c>
      <c r="S67" s="2" t="str">
        <f t="shared" si="10"/>
        <v/>
      </c>
      <c r="T67" s="2" t="str">
        <f t="shared" si="11"/>
        <v/>
      </c>
      <c r="U67" s="2" t="str">
        <f t="shared" si="12"/>
        <v/>
      </c>
      <c r="V67" s="2" t="str">
        <f t="shared" si="13"/>
        <v>DLG</v>
      </c>
      <c r="W67" s="2" t="str">
        <f t="shared" si="14"/>
        <v/>
      </c>
      <c r="X67" s="2" t="str">
        <f t="shared" si="15"/>
        <v>DLG</v>
      </c>
      <c r="Y67" s="2" t="str">
        <f t="shared" si="16"/>
        <v/>
      </c>
      <c r="Z67" s="2" t="str">
        <f t="shared" si="17"/>
        <v>DLG</v>
      </c>
      <c r="AA67" s="2" t="str">
        <f t="shared" si="18"/>
        <v/>
      </c>
    </row>
    <row r="68" spans="1:27" ht="15.75" customHeight="1" x14ac:dyDescent="0.2">
      <c r="A68" s="43" t="s">
        <v>88</v>
      </c>
      <c r="B68" s="44">
        <v>34727465</v>
      </c>
      <c r="C68" s="45">
        <v>59.3</v>
      </c>
      <c r="D68" s="46">
        <f t="shared" si="0"/>
        <v>2059338674.5</v>
      </c>
      <c r="E68" s="47" t="str">
        <f t="shared" si="19"/>
        <v>S</v>
      </c>
      <c r="F68" s="48">
        <v>1316091886.4230001</v>
      </c>
      <c r="H68" s="49">
        <f t="shared" si="1"/>
        <v>1316091886.4230001</v>
      </c>
      <c r="I68" s="50">
        <v>-5.6401498071096533E-2</v>
      </c>
      <c r="J68" s="51">
        <v>224565880</v>
      </c>
      <c r="K68" s="2">
        <f t="shared" si="2"/>
        <v>0.17063085208309167</v>
      </c>
      <c r="L68" s="52">
        <f t="shared" si="3"/>
        <v>2059338674.5</v>
      </c>
      <c r="M68" s="2">
        <f t="shared" si="4"/>
        <v>0.63908472303252517</v>
      </c>
      <c r="N68" s="43" t="str">
        <f t="shared" si="5"/>
        <v/>
      </c>
      <c r="O68" s="2" t="str">
        <f t="shared" si="6"/>
        <v>DMC</v>
      </c>
      <c r="P68" s="43" t="str">
        <f t="shared" ref="P68:P131" si="20">IF($M68&gt;$M$294,$N68,"")</f>
        <v/>
      </c>
      <c r="Q68" s="2" t="str">
        <f t="shared" ref="Q68:Q131" si="21">IF($M68&lt;$M$294,$N68,"")</f>
        <v/>
      </c>
      <c r="R68" s="2" t="str">
        <f t="shared" ref="R68:R131" si="22">IF($K68&gt;$K$294,$N68,"")</f>
        <v/>
      </c>
      <c r="S68" s="2" t="str">
        <f t="shared" ref="S68:S131" si="23">IF($K68&lt;$K$294,$N68,"")</f>
        <v/>
      </c>
      <c r="T68" s="2" t="str">
        <f t="shared" ref="T68:T131" si="24">IF($I68&gt;$I$294,$N68,"")</f>
        <v/>
      </c>
      <c r="U68" s="2" t="str">
        <f t="shared" ref="U68:U131" si="25">IF($I68&lt;$I$294,$N68,"")</f>
        <v/>
      </c>
      <c r="V68" s="2" t="str">
        <f t="shared" ref="V68:V131" si="26">IF($M68&gt;$M$294,$O68,"")</f>
        <v/>
      </c>
      <c r="W68" s="2" t="str">
        <f t="shared" ref="W68:W131" si="27">IF($M68&lt;$M$294,$O68,"")</f>
        <v>DMC</v>
      </c>
      <c r="X68" s="2" t="str">
        <f t="shared" ref="X68:X131" si="28">IF($K68&gt;$K$294,$O68,"")</f>
        <v>DMC</v>
      </c>
      <c r="Y68" s="2" t="str">
        <f t="shared" ref="Y68:Y131" si="29">IF($K68&lt;$K$294,$O68,"")</f>
        <v/>
      </c>
      <c r="Z68" s="2" t="str">
        <f t="shared" ref="Z68:Z131" si="30">IF($I68&gt;$I$294,$O68,"")</f>
        <v/>
      </c>
      <c r="AA68" s="2" t="str">
        <f t="shared" ref="AA68:AA131" si="31">IF($I68&lt;$I$294,$O68,"")</f>
        <v>DMC</v>
      </c>
    </row>
    <row r="69" spans="1:27" ht="15.75" customHeight="1" x14ac:dyDescent="0.2">
      <c r="A69" s="43" t="s">
        <v>90</v>
      </c>
      <c r="B69" s="44">
        <v>391334260</v>
      </c>
      <c r="C69" s="45">
        <v>18.8</v>
      </c>
      <c r="D69" s="46">
        <f t="shared" si="0"/>
        <v>7357084088</v>
      </c>
      <c r="E69" s="47" t="str">
        <f t="shared" si="19"/>
        <v>B</v>
      </c>
      <c r="F69" s="48">
        <v>8249632037.8140001</v>
      </c>
      <c r="H69" s="49">
        <f t="shared" si="1"/>
        <v>8249632037.8140001</v>
      </c>
      <c r="I69" s="50">
        <v>-4.7179564601600187E-2</v>
      </c>
      <c r="J69" s="51">
        <v>847890771</v>
      </c>
      <c r="K69" s="2">
        <f t="shared" si="2"/>
        <v>0.1027792230142516</v>
      </c>
      <c r="L69" s="52">
        <f t="shared" si="3"/>
        <v>7357084088</v>
      </c>
      <c r="M69" s="2">
        <f t="shared" si="4"/>
        <v>1.1213181661563199</v>
      </c>
      <c r="N69" s="43" t="str">
        <f t="shared" si="5"/>
        <v>DPM</v>
      </c>
      <c r="O69" s="2" t="str">
        <f t="shared" si="6"/>
        <v/>
      </c>
      <c r="P69" s="43" t="str">
        <f t="shared" si="20"/>
        <v>DPM</v>
      </c>
      <c r="Q69" s="2" t="str">
        <f t="shared" si="21"/>
        <v/>
      </c>
      <c r="R69" s="2" t="str">
        <f t="shared" si="22"/>
        <v>DPM</v>
      </c>
      <c r="S69" s="2" t="str">
        <f t="shared" si="23"/>
        <v/>
      </c>
      <c r="T69" s="2" t="str">
        <f t="shared" si="24"/>
        <v/>
      </c>
      <c r="U69" s="2" t="str">
        <f t="shared" si="25"/>
        <v>DPM</v>
      </c>
      <c r="V69" s="2" t="str">
        <f t="shared" si="26"/>
        <v/>
      </c>
      <c r="W69" s="2" t="str">
        <f t="shared" si="27"/>
        <v/>
      </c>
      <c r="X69" s="2" t="str">
        <f t="shared" si="28"/>
        <v/>
      </c>
      <c r="Y69" s="2" t="str">
        <f t="shared" si="29"/>
        <v/>
      </c>
      <c r="Z69" s="2" t="str">
        <f t="shared" si="30"/>
        <v/>
      </c>
      <c r="AA69" s="2" t="str">
        <f t="shared" si="31"/>
        <v/>
      </c>
    </row>
    <row r="70" spans="1:27" ht="15.75" customHeight="1" x14ac:dyDescent="0.2">
      <c r="A70" s="43" t="s">
        <v>91</v>
      </c>
      <c r="B70" s="44">
        <v>40124790</v>
      </c>
      <c r="C70" s="45">
        <v>44.35</v>
      </c>
      <c r="D70" s="46">
        <f t="shared" si="0"/>
        <v>1779534436.5</v>
      </c>
      <c r="E70" s="47" t="str">
        <f t="shared" ref="E70:E133" si="32">IF($D70&gt;0.5*$H$2,"B","S")</f>
        <v>S</v>
      </c>
      <c r="F70" s="48">
        <v>2323555732.605</v>
      </c>
      <c r="H70" s="49">
        <f t="shared" si="1"/>
        <v>2323555732.605</v>
      </c>
      <c r="I70" s="50">
        <v>-1.2421919301287911E-2</v>
      </c>
      <c r="J70" s="51">
        <v>269345218</v>
      </c>
      <c r="K70" s="2">
        <f t="shared" si="2"/>
        <v>0.11591941360409286</v>
      </c>
      <c r="L70" s="52">
        <f t="shared" si="3"/>
        <v>1779534436.5</v>
      </c>
      <c r="M70" s="2">
        <f t="shared" si="4"/>
        <v>1.3057099008294466</v>
      </c>
      <c r="N70" s="43" t="str">
        <f t="shared" si="5"/>
        <v/>
      </c>
      <c r="O70" s="2" t="str">
        <f t="shared" si="6"/>
        <v>DPR</v>
      </c>
      <c r="P70" s="43" t="str">
        <f t="shared" si="20"/>
        <v/>
      </c>
      <c r="Q70" s="2" t="str">
        <f t="shared" si="21"/>
        <v/>
      </c>
      <c r="R70" s="2" t="str">
        <f t="shared" si="22"/>
        <v/>
      </c>
      <c r="S70" s="2" t="str">
        <f t="shared" si="23"/>
        <v/>
      </c>
      <c r="T70" s="2" t="str">
        <f t="shared" si="24"/>
        <v/>
      </c>
      <c r="U70" s="2" t="str">
        <f t="shared" si="25"/>
        <v/>
      </c>
      <c r="V70" s="2" t="str">
        <f t="shared" si="26"/>
        <v>DPR</v>
      </c>
      <c r="W70" s="2" t="str">
        <f t="shared" si="27"/>
        <v/>
      </c>
      <c r="X70" s="2" t="str">
        <f t="shared" si="28"/>
        <v>DPR</v>
      </c>
      <c r="Y70" s="2" t="str">
        <f t="shared" si="29"/>
        <v/>
      </c>
      <c r="Z70" s="2" t="str">
        <f t="shared" si="30"/>
        <v/>
      </c>
      <c r="AA70" s="2" t="str">
        <f t="shared" si="31"/>
        <v>DPR</v>
      </c>
    </row>
    <row r="71" spans="1:27" ht="15.75" customHeight="1" x14ac:dyDescent="0.2">
      <c r="A71" s="43" t="s">
        <v>92</v>
      </c>
      <c r="B71" s="44">
        <v>27558066</v>
      </c>
      <c r="C71" s="45">
        <v>17.8</v>
      </c>
      <c r="D71" s="46">
        <f t="shared" si="0"/>
        <v>490533574.80000001</v>
      </c>
      <c r="E71" s="47" t="str">
        <f t="shared" si="32"/>
        <v>S</v>
      </c>
      <c r="F71" s="48">
        <v>922961437.88800001</v>
      </c>
      <c r="H71" s="49">
        <f t="shared" si="1"/>
        <v>922961437.88800001</v>
      </c>
      <c r="I71" s="50">
        <v>1.0096116927617952E-2</v>
      </c>
      <c r="J71" s="51">
        <v>22424687</v>
      </c>
      <c r="K71" s="2">
        <f t="shared" si="2"/>
        <v>2.429645062020587E-2</v>
      </c>
      <c r="L71" s="52">
        <f t="shared" si="3"/>
        <v>490533574.80000001</v>
      </c>
      <c r="M71" s="2">
        <f t="shared" si="4"/>
        <v>1.8815459028758821</v>
      </c>
      <c r="N71" s="43" t="str">
        <f t="shared" si="5"/>
        <v/>
      </c>
      <c r="O71" s="2" t="str">
        <f t="shared" si="6"/>
        <v>DQC</v>
      </c>
      <c r="P71" s="43" t="str">
        <f t="shared" si="20"/>
        <v/>
      </c>
      <c r="Q71" s="2" t="str">
        <f t="shared" si="21"/>
        <v/>
      </c>
      <c r="R71" s="2" t="str">
        <f t="shared" si="22"/>
        <v/>
      </c>
      <c r="S71" s="2" t="str">
        <f t="shared" si="23"/>
        <v/>
      </c>
      <c r="T71" s="2" t="str">
        <f t="shared" si="24"/>
        <v/>
      </c>
      <c r="U71" s="2" t="str">
        <f t="shared" si="25"/>
        <v/>
      </c>
      <c r="V71" s="2" t="str">
        <f t="shared" si="26"/>
        <v>DQC</v>
      </c>
      <c r="W71" s="2" t="str">
        <f t="shared" si="27"/>
        <v/>
      </c>
      <c r="X71" s="2" t="str">
        <f t="shared" si="28"/>
        <v/>
      </c>
      <c r="Y71" s="2" t="str">
        <f t="shared" si="29"/>
        <v>DQC</v>
      </c>
      <c r="Z71" s="2" t="str">
        <f t="shared" si="30"/>
        <v/>
      </c>
      <c r="AA71" s="2" t="str">
        <f t="shared" si="31"/>
        <v>DQC</v>
      </c>
    </row>
    <row r="72" spans="1:27" ht="15.75" customHeight="1" x14ac:dyDescent="0.2">
      <c r="A72" s="43" t="s">
        <v>93</v>
      </c>
      <c r="B72" s="44">
        <v>118792605</v>
      </c>
      <c r="C72" s="45">
        <v>22.95</v>
      </c>
      <c r="D72" s="46">
        <f t="shared" si="0"/>
        <v>2726290284.75</v>
      </c>
      <c r="E72" s="47" t="str">
        <f t="shared" si="32"/>
        <v>S</v>
      </c>
      <c r="F72" s="48">
        <v>1687523773.158</v>
      </c>
      <c r="H72" s="49">
        <f t="shared" si="1"/>
        <v>1687523773.158</v>
      </c>
      <c r="I72" s="50">
        <v>-6.5544673639960666E-2</v>
      </c>
      <c r="J72" s="51">
        <v>320527758</v>
      </c>
      <c r="K72" s="2">
        <f t="shared" si="2"/>
        <v>0.1899396992791221</v>
      </c>
      <c r="L72" s="52">
        <f t="shared" si="3"/>
        <v>2726290284.75</v>
      </c>
      <c r="M72" s="2">
        <f t="shared" si="4"/>
        <v>0.61898169193408015</v>
      </c>
      <c r="N72" s="43" t="str">
        <f t="shared" si="5"/>
        <v/>
      </c>
      <c r="O72" s="2" t="str">
        <f t="shared" si="6"/>
        <v>DRC</v>
      </c>
      <c r="P72" s="43" t="str">
        <f t="shared" si="20"/>
        <v/>
      </c>
      <c r="Q72" s="2" t="str">
        <f t="shared" si="21"/>
        <v/>
      </c>
      <c r="R72" s="2" t="str">
        <f t="shared" si="22"/>
        <v/>
      </c>
      <c r="S72" s="2" t="str">
        <f t="shared" si="23"/>
        <v/>
      </c>
      <c r="T72" s="2" t="str">
        <f t="shared" si="24"/>
        <v/>
      </c>
      <c r="U72" s="2" t="str">
        <f t="shared" si="25"/>
        <v/>
      </c>
      <c r="V72" s="2" t="str">
        <f t="shared" si="26"/>
        <v/>
      </c>
      <c r="W72" s="2" t="str">
        <f t="shared" si="27"/>
        <v>DRC</v>
      </c>
      <c r="X72" s="2" t="str">
        <f t="shared" si="28"/>
        <v>DRC</v>
      </c>
      <c r="Y72" s="2" t="str">
        <f t="shared" si="29"/>
        <v/>
      </c>
      <c r="Z72" s="2" t="str">
        <f t="shared" si="30"/>
        <v/>
      </c>
      <c r="AA72" s="2" t="str">
        <f t="shared" si="31"/>
        <v>DRC</v>
      </c>
    </row>
    <row r="73" spans="1:27" ht="15.75" customHeight="1" x14ac:dyDescent="0.2">
      <c r="A73" s="43" t="s">
        <v>94</v>
      </c>
      <c r="B73" s="44">
        <v>60353933</v>
      </c>
      <c r="C73" s="45">
        <v>10.65</v>
      </c>
      <c r="D73" s="46">
        <f t="shared" si="0"/>
        <v>642769386.45000005</v>
      </c>
      <c r="E73" s="47" t="str">
        <f t="shared" si="32"/>
        <v>S</v>
      </c>
      <c r="F73" s="48">
        <v>848286659.44700003</v>
      </c>
      <c r="H73" s="49">
        <f t="shared" si="1"/>
        <v>848286659.44700003</v>
      </c>
      <c r="I73" s="50">
        <v>-0.11419377028088612</v>
      </c>
      <c r="J73" s="51">
        <v>46057181</v>
      </c>
      <c r="K73" s="2">
        <f t="shared" si="2"/>
        <v>5.4294359680281637E-2</v>
      </c>
      <c r="L73" s="52">
        <f t="shared" si="3"/>
        <v>642769386.45000005</v>
      </c>
      <c r="M73" s="2">
        <f t="shared" si="4"/>
        <v>1.3197371830853162</v>
      </c>
      <c r="N73" s="43" t="str">
        <f t="shared" si="5"/>
        <v/>
      </c>
      <c r="O73" s="2" t="str">
        <f t="shared" si="6"/>
        <v>DRH</v>
      </c>
      <c r="P73" s="43" t="str">
        <f t="shared" si="20"/>
        <v/>
      </c>
      <c r="Q73" s="2" t="str">
        <f t="shared" si="21"/>
        <v/>
      </c>
      <c r="R73" s="2" t="str">
        <f t="shared" si="22"/>
        <v/>
      </c>
      <c r="S73" s="2" t="str">
        <f t="shared" si="23"/>
        <v/>
      </c>
      <c r="T73" s="2" t="str">
        <f t="shared" si="24"/>
        <v/>
      </c>
      <c r="U73" s="2" t="str">
        <f t="shared" si="25"/>
        <v/>
      </c>
      <c r="V73" s="2" t="str">
        <f t="shared" si="26"/>
        <v>DRH</v>
      </c>
      <c r="W73" s="2" t="str">
        <f t="shared" si="27"/>
        <v/>
      </c>
      <c r="X73" s="2" t="str">
        <f t="shared" si="28"/>
        <v/>
      </c>
      <c r="Y73" s="2" t="str">
        <f t="shared" si="29"/>
        <v>DRH</v>
      </c>
      <c r="Z73" s="2" t="str">
        <f t="shared" si="30"/>
        <v/>
      </c>
      <c r="AA73" s="2" t="str">
        <f t="shared" si="31"/>
        <v>DRH</v>
      </c>
    </row>
    <row r="74" spans="1:27" ht="15.75" customHeight="1" x14ac:dyDescent="0.2">
      <c r="A74" s="43" t="s">
        <v>95</v>
      </c>
      <c r="B74" s="44">
        <v>9500000</v>
      </c>
      <c r="C74" s="45">
        <v>56.4</v>
      </c>
      <c r="D74" s="46">
        <f t="shared" si="0"/>
        <v>535800000</v>
      </c>
      <c r="E74" s="47" t="str">
        <f t="shared" si="32"/>
        <v>S</v>
      </c>
      <c r="F74" s="48">
        <v>136085823.912</v>
      </c>
      <c r="H74" s="49">
        <f t="shared" si="1"/>
        <v>136085823.912</v>
      </c>
      <c r="I74" s="50">
        <v>6.3613648215454163E-2</v>
      </c>
      <c r="J74" s="51">
        <v>63739601</v>
      </c>
      <c r="K74" s="2">
        <f t="shared" si="2"/>
        <v>0.46837796302146256</v>
      </c>
      <c r="L74" s="52">
        <f t="shared" si="3"/>
        <v>535800000</v>
      </c>
      <c r="M74" s="2">
        <f t="shared" si="4"/>
        <v>0.25398623350503918</v>
      </c>
      <c r="N74" s="43" t="str">
        <f t="shared" si="5"/>
        <v/>
      </c>
      <c r="O74" s="2" t="str">
        <f t="shared" si="6"/>
        <v>DRL</v>
      </c>
      <c r="P74" s="43" t="str">
        <f t="shared" si="20"/>
        <v/>
      </c>
      <c r="Q74" s="2" t="str">
        <f t="shared" si="21"/>
        <v/>
      </c>
      <c r="R74" s="2" t="str">
        <f t="shared" si="22"/>
        <v/>
      </c>
      <c r="S74" s="2" t="str">
        <f t="shared" si="23"/>
        <v/>
      </c>
      <c r="T74" s="2" t="str">
        <f t="shared" si="24"/>
        <v/>
      </c>
      <c r="U74" s="2" t="str">
        <f t="shared" si="25"/>
        <v/>
      </c>
      <c r="V74" s="2" t="str">
        <f t="shared" si="26"/>
        <v/>
      </c>
      <c r="W74" s="2" t="str">
        <f t="shared" si="27"/>
        <v>DRL</v>
      </c>
      <c r="X74" s="2" t="str">
        <f t="shared" si="28"/>
        <v>DRL</v>
      </c>
      <c r="Y74" s="2" t="str">
        <f t="shared" si="29"/>
        <v/>
      </c>
      <c r="Z74" s="2" t="str">
        <f t="shared" si="30"/>
        <v>DRL</v>
      </c>
      <c r="AA74" s="2" t="str">
        <f t="shared" si="31"/>
        <v/>
      </c>
    </row>
    <row r="75" spans="1:27" ht="15.75" customHeight="1" x14ac:dyDescent="0.2">
      <c r="A75" s="43" t="s">
        <v>96</v>
      </c>
      <c r="B75" s="44">
        <v>12083009</v>
      </c>
      <c r="C75" s="45">
        <v>48</v>
      </c>
      <c r="D75" s="46">
        <f t="shared" si="0"/>
        <v>579984432</v>
      </c>
      <c r="E75" s="47" t="str">
        <f t="shared" si="32"/>
        <v>S</v>
      </c>
      <c r="F75" s="48">
        <v>206111036.67399999</v>
      </c>
      <c r="H75" s="49">
        <f t="shared" si="1"/>
        <v>206111036.67399999</v>
      </c>
      <c r="I75" s="50">
        <v>7.6318842519492794E-2</v>
      </c>
      <c r="J75" s="51">
        <v>47850334</v>
      </c>
      <c r="K75" s="2">
        <f t="shared" si="2"/>
        <v>0.23215803856095063</v>
      </c>
      <c r="L75" s="52">
        <f t="shared" si="3"/>
        <v>579984432</v>
      </c>
      <c r="M75" s="2">
        <f t="shared" si="4"/>
        <v>0.355373395046576</v>
      </c>
      <c r="N75" s="43" t="str">
        <f t="shared" si="5"/>
        <v/>
      </c>
      <c r="O75" s="2" t="str">
        <f t="shared" si="6"/>
        <v>DSN</v>
      </c>
      <c r="P75" s="43" t="str">
        <f t="shared" si="20"/>
        <v/>
      </c>
      <c r="Q75" s="2" t="str">
        <f t="shared" si="21"/>
        <v/>
      </c>
      <c r="R75" s="2" t="str">
        <f t="shared" si="22"/>
        <v/>
      </c>
      <c r="S75" s="2" t="str">
        <f t="shared" si="23"/>
        <v/>
      </c>
      <c r="T75" s="2" t="str">
        <f t="shared" si="24"/>
        <v/>
      </c>
      <c r="U75" s="2" t="str">
        <f t="shared" si="25"/>
        <v/>
      </c>
      <c r="V75" s="2" t="str">
        <f t="shared" si="26"/>
        <v/>
      </c>
      <c r="W75" s="2" t="str">
        <f t="shared" si="27"/>
        <v>DSN</v>
      </c>
      <c r="X75" s="2" t="str">
        <f t="shared" si="28"/>
        <v>DSN</v>
      </c>
      <c r="Y75" s="2" t="str">
        <f t="shared" si="29"/>
        <v/>
      </c>
      <c r="Z75" s="2" t="str">
        <f t="shared" si="30"/>
        <v>DSN</v>
      </c>
      <c r="AA75" s="2" t="str">
        <f t="shared" si="31"/>
        <v/>
      </c>
    </row>
    <row r="76" spans="1:27" ht="15.75" customHeight="1" x14ac:dyDescent="0.2">
      <c r="A76" s="43" t="s">
        <v>97</v>
      </c>
      <c r="B76" s="44">
        <v>18059832</v>
      </c>
      <c r="C76" s="45">
        <v>4.67</v>
      </c>
      <c r="D76" s="46">
        <f t="shared" si="0"/>
        <v>84339415.439999998</v>
      </c>
      <c r="E76" s="47" t="str">
        <f t="shared" si="32"/>
        <v>S</v>
      </c>
      <c r="F76" s="48">
        <v>184023774.85800001</v>
      </c>
      <c r="H76" s="49">
        <f t="shared" si="1"/>
        <v>184023774.85800001</v>
      </c>
      <c r="I76" s="50">
        <v>-0.23107035560351441</v>
      </c>
      <c r="J76" s="54">
        <v>-3813479</v>
      </c>
      <c r="K76" s="2">
        <f t="shared" si="2"/>
        <v>-2.0722751736522254E-2</v>
      </c>
      <c r="L76" s="52">
        <f t="shared" si="3"/>
        <v>84339415.439999998</v>
      </c>
      <c r="M76" s="2">
        <f t="shared" si="4"/>
        <v>2.1819427357653027</v>
      </c>
      <c r="N76" s="43" t="str">
        <f t="shared" si="5"/>
        <v/>
      </c>
      <c r="O76" s="2" t="str">
        <f t="shared" si="6"/>
        <v>DTA</v>
      </c>
      <c r="P76" s="43" t="str">
        <f t="shared" si="20"/>
        <v/>
      </c>
      <c r="Q76" s="2" t="str">
        <f t="shared" si="21"/>
        <v/>
      </c>
      <c r="R76" s="2" t="str">
        <f t="shared" si="22"/>
        <v/>
      </c>
      <c r="S76" s="2" t="str">
        <f t="shared" si="23"/>
        <v/>
      </c>
      <c r="T76" s="2" t="str">
        <f t="shared" si="24"/>
        <v/>
      </c>
      <c r="U76" s="2" t="str">
        <f t="shared" si="25"/>
        <v/>
      </c>
      <c r="V76" s="2" t="str">
        <f t="shared" si="26"/>
        <v>DTA</v>
      </c>
      <c r="W76" s="2" t="str">
        <f t="shared" si="27"/>
        <v/>
      </c>
      <c r="X76" s="2" t="str">
        <f t="shared" si="28"/>
        <v/>
      </c>
      <c r="Y76" s="2" t="str">
        <f t="shared" si="29"/>
        <v>DTA</v>
      </c>
      <c r="Z76" s="2" t="str">
        <f t="shared" si="30"/>
        <v/>
      </c>
      <c r="AA76" s="2" t="str">
        <f t="shared" si="31"/>
        <v>DTA</v>
      </c>
    </row>
    <row r="77" spans="1:27" ht="15.75" customHeight="1" x14ac:dyDescent="0.2">
      <c r="A77" s="43" t="s">
        <v>98</v>
      </c>
      <c r="B77" s="44">
        <v>60630984</v>
      </c>
      <c r="C77" s="45">
        <v>10.9</v>
      </c>
      <c r="D77" s="46">
        <f t="shared" si="0"/>
        <v>660877725.60000002</v>
      </c>
      <c r="E77" s="47" t="str">
        <f t="shared" si="32"/>
        <v>S</v>
      </c>
      <c r="F77" s="48">
        <v>992515767.66799998</v>
      </c>
      <c r="H77" s="49">
        <f t="shared" si="1"/>
        <v>992515767.66799998</v>
      </c>
      <c r="I77" s="50">
        <v>0.13294537291041328</v>
      </c>
      <c r="J77" s="51">
        <v>25198801</v>
      </c>
      <c r="K77" s="2">
        <f t="shared" si="2"/>
        <v>2.5388816803592673E-2</v>
      </c>
      <c r="L77" s="52">
        <f t="shared" si="3"/>
        <v>660877725.60000002</v>
      </c>
      <c r="M77" s="2">
        <f t="shared" si="4"/>
        <v>1.5018145251709176</v>
      </c>
      <c r="N77" s="43" t="str">
        <f t="shared" si="5"/>
        <v/>
      </c>
      <c r="O77" s="2" t="str">
        <f t="shared" si="6"/>
        <v>DTL</v>
      </c>
      <c r="P77" s="43" t="str">
        <f t="shared" si="20"/>
        <v/>
      </c>
      <c r="Q77" s="2" t="str">
        <f t="shared" si="21"/>
        <v/>
      </c>
      <c r="R77" s="2" t="str">
        <f t="shared" si="22"/>
        <v/>
      </c>
      <c r="S77" s="2" t="str">
        <f t="shared" si="23"/>
        <v/>
      </c>
      <c r="T77" s="2" t="str">
        <f t="shared" si="24"/>
        <v/>
      </c>
      <c r="U77" s="2" t="str">
        <f t="shared" si="25"/>
        <v/>
      </c>
      <c r="V77" s="2" t="str">
        <f t="shared" si="26"/>
        <v>DTL</v>
      </c>
      <c r="W77" s="2" t="str">
        <f t="shared" si="27"/>
        <v/>
      </c>
      <c r="X77" s="2" t="str">
        <f t="shared" si="28"/>
        <v/>
      </c>
      <c r="Y77" s="2" t="str">
        <f t="shared" si="29"/>
        <v>DTL</v>
      </c>
      <c r="Z77" s="2" t="str">
        <f t="shared" si="30"/>
        <v>DTL</v>
      </c>
      <c r="AA77" s="2" t="str">
        <f t="shared" si="31"/>
        <v/>
      </c>
    </row>
    <row r="78" spans="1:27" ht="15.75" customHeight="1" x14ac:dyDescent="0.2">
      <c r="A78" s="43" t="s">
        <v>100</v>
      </c>
      <c r="B78" s="44">
        <v>40000000</v>
      </c>
      <c r="C78" s="45">
        <v>46.8</v>
      </c>
      <c r="D78" s="46">
        <f t="shared" si="0"/>
        <v>1872000000</v>
      </c>
      <c r="E78" s="47" t="str">
        <f t="shared" si="32"/>
        <v>S</v>
      </c>
      <c r="F78" s="48">
        <v>1283326615.6240001</v>
      </c>
      <c r="H78" s="49">
        <f t="shared" si="1"/>
        <v>1283326615.6240001</v>
      </c>
      <c r="I78" s="50">
        <v>-0.14999237316882844</v>
      </c>
      <c r="J78" s="51">
        <v>290346572</v>
      </c>
      <c r="K78" s="2">
        <f t="shared" si="2"/>
        <v>0.22624526637657472</v>
      </c>
      <c r="L78" s="52">
        <f t="shared" si="3"/>
        <v>1872000000</v>
      </c>
      <c r="M78" s="2">
        <f t="shared" si="4"/>
        <v>0.68553772202136753</v>
      </c>
      <c r="N78" s="43" t="str">
        <f t="shared" si="5"/>
        <v/>
      </c>
      <c r="O78" s="2" t="str">
        <f t="shared" si="6"/>
        <v>DVP</v>
      </c>
      <c r="P78" s="43" t="str">
        <f t="shared" si="20"/>
        <v/>
      </c>
      <c r="Q78" s="2" t="str">
        <f t="shared" si="21"/>
        <v/>
      </c>
      <c r="R78" s="2" t="str">
        <f t="shared" si="22"/>
        <v/>
      </c>
      <c r="S78" s="2" t="str">
        <f t="shared" si="23"/>
        <v/>
      </c>
      <c r="T78" s="2" t="str">
        <f t="shared" si="24"/>
        <v/>
      </c>
      <c r="U78" s="2" t="str">
        <f t="shared" si="25"/>
        <v/>
      </c>
      <c r="V78" s="2" t="str">
        <f t="shared" si="26"/>
        <v/>
      </c>
      <c r="W78" s="2" t="str">
        <f t="shared" si="27"/>
        <v>DVP</v>
      </c>
      <c r="X78" s="2" t="str">
        <f t="shared" si="28"/>
        <v>DVP</v>
      </c>
      <c r="Y78" s="2" t="str">
        <f t="shared" si="29"/>
        <v/>
      </c>
      <c r="Z78" s="2" t="str">
        <f t="shared" si="30"/>
        <v/>
      </c>
      <c r="AA78" s="2" t="str">
        <f t="shared" si="31"/>
        <v>DVP</v>
      </c>
    </row>
    <row r="79" spans="1:27" ht="15.75" customHeight="1" x14ac:dyDescent="0.2">
      <c r="A79" s="43" t="s">
        <v>101</v>
      </c>
      <c r="B79" s="44">
        <v>518287181</v>
      </c>
      <c r="C79" s="45">
        <v>15.95</v>
      </c>
      <c r="D79" s="46">
        <f t="shared" si="0"/>
        <v>8266680536.9499998</v>
      </c>
      <c r="E79" s="47" t="str">
        <f t="shared" si="32"/>
        <v>B</v>
      </c>
      <c r="F79" s="48">
        <v>9131632611.9029999</v>
      </c>
      <c r="H79" s="49">
        <f t="shared" si="1"/>
        <v>9131632611.9029999</v>
      </c>
      <c r="I79" s="50">
        <v>8.4169765380251615E-2</v>
      </c>
      <c r="J79" s="51">
        <v>26890281</v>
      </c>
      <c r="K79" s="2">
        <f t="shared" si="2"/>
        <v>2.9447396914489051E-3</v>
      </c>
      <c r="L79" s="52">
        <f t="shared" si="3"/>
        <v>8266680536.9499998</v>
      </c>
      <c r="M79" s="2">
        <f t="shared" si="4"/>
        <v>1.1046311238334274</v>
      </c>
      <c r="N79" s="43" t="str">
        <f t="shared" si="5"/>
        <v>DXG</v>
      </c>
      <c r="O79" s="2" t="str">
        <f t="shared" si="6"/>
        <v/>
      </c>
      <c r="P79" s="43" t="str">
        <f t="shared" si="20"/>
        <v>DXG</v>
      </c>
      <c r="Q79" s="2" t="str">
        <f t="shared" si="21"/>
        <v/>
      </c>
      <c r="R79" s="2" t="str">
        <f t="shared" si="22"/>
        <v/>
      </c>
      <c r="S79" s="2" t="str">
        <f t="shared" si="23"/>
        <v>DXG</v>
      </c>
      <c r="T79" s="2" t="str">
        <f t="shared" si="24"/>
        <v>DXG</v>
      </c>
      <c r="U79" s="2" t="str">
        <f t="shared" si="25"/>
        <v/>
      </c>
      <c r="V79" s="2" t="str">
        <f t="shared" si="26"/>
        <v/>
      </c>
      <c r="W79" s="2" t="str">
        <f t="shared" si="27"/>
        <v/>
      </c>
      <c r="X79" s="2" t="str">
        <f t="shared" si="28"/>
        <v/>
      </c>
      <c r="Y79" s="2" t="str">
        <f t="shared" si="29"/>
        <v/>
      </c>
      <c r="Z79" s="2" t="str">
        <f t="shared" si="30"/>
        <v/>
      </c>
      <c r="AA79" s="2" t="str">
        <f t="shared" si="31"/>
        <v/>
      </c>
    </row>
    <row r="80" spans="1:27" ht="15.75" customHeight="1" x14ac:dyDescent="0.2">
      <c r="A80" s="43" t="s">
        <v>103</v>
      </c>
      <c r="B80" s="44">
        <v>9900000</v>
      </c>
      <c r="C80" s="45">
        <v>3.7</v>
      </c>
      <c r="D80" s="46">
        <f t="shared" si="0"/>
        <v>36630000</v>
      </c>
      <c r="E80" s="47" t="str">
        <f t="shared" si="32"/>
        <v>S</v>
      </c>
      <c r="F80" s="48">
        <v>110169140.502</v>
      </c>
      <c r="H80" s="49">
        <f t="shared" si="1"/>
        <v>110169140.502</v>
      </c>
      <c r="I80" s="50">
        <v>0.14717738816730047</v>
      </c>
      <c r="J80" s="51">
        <v>106801</v>
      </c>
      <c r="K80" s="2">
        <f t="shared" si="2"/>
        <v>9.6942755034075206E-4</v>
      </c>
      <c r="L80" s="52">
        <f t="shared" si="3"/>
        <v>36630000</v>
      </c>
      <c r="M80" s="2">
        <f t="shared" si="4"/>
        <v>3.0076205433251433</v>
      </c>
      <c r="N80" s="43" t="str">
        <f t="shared" si="5"/>
        <v/>
      </c>
      <c r="O80" s="2" t="str">
        <f t="shared" si="6"/>
        <v>DXV</v>
      </c>
      <c r="P80" s="43" t="str">
        <f t="shared" si="20"/>
        <v/>
      </c>
      <c r="Q80" s="2" t="str">
        <f t="shared" si="21"/>
        <v/>
      </c>
      <c r="R80" s="2" t="str">
        <f t="shared" si="22"/>
        <v/>
      </c>
      <c r="S80" s="2" t="str">
        <f t="shared" si="23"/>
        <v/>
      </c>
      <c r="T80" s="2" t="str">
        <f t="shared" si="24"/>
        <v/>
      </c>
      <c r="U80" s="2" t="str">
        <f t="shared" si="25"/>
        <v/>
      </c>
      <c r="V80" s="2" t="str">
        <f t="shared" si="26"/>
        <v>DXV</v>
      </c>
      <c r="W80" s="2" t="str">
        <f t="shared" si="27"/>
        <v/>
      </c>
      <c r="X80" s="2" t="str">
        <f t="shared" si="28"/>
        <v/>
      </c>
      <c r="Y80" s="2" t="str">
        <f t="shared" si="29"/>
        <v>DXV</v>
      </c>
      <c r="Z80" s="2" t="str">
        <f t="shared" si="30"/>
        <v>DXV</v>
      </c>
      <c r="AA80" s="2" t="str">
        <f t="shared" si="31"/>
        <v/>
      </c>
    </row>
    <row r="81" spans="1:27" ht="15.75" customHeight="1" x14ac:dyDescent="0.2">
      <c r="A81" s="43" t="s">
        <v>104</v>
      </c>
      <c r="B81" s="44">
        <v>1229432904</v>
      </c>
      <c r="C81" s="45">
        <v>19.25</v>
      </c>
      <c r="D81" s="46">
        <f t="shared" si="0"/>
        <v>23666583402</v>
      </c>
      <c r="E81" s="47" t="str">
        <f t="shared" si="32"/>
        <v>B</v>
      </c>
      <c r="F81" s="48">
        <v>16819490000</v>
      </c>
      <c r="H81" s="49">
        <f t="shared" si="1"/>
        <v>16819490000</v>
      </c>
      <c r="I81" s="50">
        <v>-5.1101656010221798E-2</v>
      </c>
      <c r="J81" s="51">
        <v>1339526000</v>
      </c>
      <c r="K81" s="2">
        <f t="shared" si="2"/>
        <v>7.9641297090458751E-2</v>
      </c>
      <c r="L81" s="52">
        <f t="shared" si="3"/>
        <v>23666583402</v>
      </c>
      <c r="M81" s="2">
        <f t="shared" si="4"/>
        <v>0.71068517640694306</v>
      </c>
      <c r="N81" s="43" t="str">
        <f t="shared" si="5"/>
        <v>EIB</v>
      </c>
      <c r="O81" s="2" t="str">
        <f t="shared" si="6"/>
        <v/>
      </c>
      <c r="P81" s="43" t="str">
        <f t="shared" si="20"/>
        <v/>
      </c>
      <c r="Q81" s="2" t="str">
        <f t="shared" si="21"/>
        <v>EIB</v>
      </c>
      <c r="R81" s="2" t="str">
        <f t="shared" si="22"/>
        <v/>
      </c>
      <c r="S81" s="2" t="str">
        <f t="shared" si="23"/>
        <v>EIB</v>
      </c>
      <c r="T81" s="2" t="str">
        <f t="shared" si="24"/>
        <v/>
      </c>
      <c r="U81" s="2" t="str">
        <f t="shared" si="25"/>
        <v>EIB</v>
      </c>
      <c r="V81" s="2" t="str">
        <f t="shared" si="26"/>
        <v/>
      </c>
      <c r="W81" s="2" t="str">
        <f t="shared" si="27"/>
        <v/>
      </c>
      <c r="X81" s="2" t="str">
        <f t="shared" si="28"/>
        <v/>
      </c>
      <c r="Y81" s="2" t="str">
        <f t="shared" si="29"/>
        <v/>
      </c>
      <c r="Z81" s="2" t="str">
        <f t="shared" si="30"/>
        <v/>
      </c>
      <c r="AA81" s="2" t="str">
        <f t="shared" si="31"/>
        <v/>
      </c>
    </row>
    <row r="82" spans="1:27" ht="15.75" customHeight="1" x14ac:dyDescent="0.2">
      <c r="A82" s="43" t="s">
        <v>105</v>
      </c>
      <c r="B82" s="44">
        <v>50618648</v>
      </c>
      <c r="C82" s="45">
        <v>9.2899999999999991</v>
      </c>
      <c r="D82" s="46">
        <f t="shared" si="0"/>
        <v>470247239.91999996</v>
      </c>
      <c r="E82" s="47" t="str">
        <f t="shared" si="32"/>
        <v>S</v>
      </c>
      <c r="F82" s="48">
        <v>853451060.35500002</v>
      </c>
      <c r="H82" s="49">
        <f t="shared" si="1"/>
        <v>853451060.35500002</v>
      </c>
      <c r="I82" s="50">
        <v>-4.4274211758434996E-2</v>
      </c>
      <c r="J82" s="51">
        <v>40257375</v>
      </c>
      <c r="K82" s="2">
        <f t="shared" si="2"/>
        <v>4.7170103676776279E-2</v>
      </c>
      <c r="L82" s="52">
        <f t="shared" si="3"/>
        <v>470247239.91999996</v>
      </c>
      <c r="M82" s="2">
        <f t="shared" si="4"/>
        <v>1.814898606316524</v>
      </c>
      <c r="N82" s="43" t="str">
        <f t="shared" si="5"/>
        <v/>
      </c>
      <c r="O82" s="2" t="str">
        <f t="shared" si="6"/>
        <v>ELC</v>
      </c>
      <c r="P82" s="43" t="str">
        <f t="shared" si="20"/>
        <v/>
      </c>
      <c r="Q82" s="2" t="str">
        <f t="shared" si="21"/>
        <v/>
      </c>
      <c r="R82" s="2" t="str">
        <f t="shared" si="22"/>
        <v/>
      </c>
      <c r="S82" s="2" t="str">
        <f t="shared" si="23"/>
        <v/>
      </c>
      <c r="T82" s="2" t="str">
        <f t="shared" si="24"/>
        <v/>
      </c>
      <c r="U82" s="2" t="str">
        <f t="shared" si="25"/>
        <v/>
      </c>
      <c r="V82" s="2" t="str">
        <f t="shared" si="26"/>
        <v>ELC</v>
      </c>
      <c r="W82" s="2" t="str">
        <f t="shared" si="27"/>
        <v/>
      </c>
      <c r="X82" s="2" t="str">
        <f t="shared" si="28"/>
        <v/>
      </c>
      <c r="Y82" s="2" t="str">
        <f t="shared" si="29"/>
        <v>ELC</v>
      </c>
      <c r="Z82" s="2" t="str">
        <f t="shared" si="30"/>
        <v/>
      </c>
      <c r="AA82" s="2" t="str">
        <f t="shared" si="31"/>
        <v>ELC</v>
      </c>
    </row>
    <row r="83" spans="1:27" ht="15.75" customHeight="1" x14ac:dyDescent="0.2">
      <c r="A83" s="43" t="s">
        <v>107</v>
      </c>
      <c r="B83" s="44">
        <v>38047973</v>
      </c>
      <c r="C83" s="45">
        <v>12.8</v>
      </c>
      <c r="D83" s="46">
        <f t="shared" si="0"/>
        <v>487014054.40000004</v>
      </c>
      <c r="E83" s="47" t="str">
        <f t="shared" si="32"/>
        <v>S</v>
      </c>
      <c r="F83" s="48">
        <v>944327202.90100002</v>
      </c>
      <c r="H83" s="49">
        <f t="shared" si="1"/>
        <v>944327202.90100002</v>
      </c>
      <c r="I83" s="50">
        <v>5.6603930141937153E-2</v>
      </c>
      <c r="J83" s="51">
        <v>56491878</v>
      </c>
      <c r="K83" s="2">
        <f t="shared" si="2"/>
        <v>5.9822355880943964E-2</v>
      </c>
      <c r="L83" s="52">
        <f t="shared" si="3"/>
        <v>487014054.40000004</v>
      </c>
      <c r="M83" s="2">
        <f t="shared" si="4"/>
        <v>1.9390142735498845</v>
      </c>
      <c r="N83" s="43" t="str">
        <f t="shared" si="5"/>
        <v/>
      </c>
      <c r="O83" s="2" t="str">
        <f t="shared" si="6"/>
        <v>EVE</v>
      </c>
      <c r="P83" s="43" t="str">
        <f t="shared" si="20"/>
        <v/>
      </c>
      <c r="Q83" s="2" t="str">
        <f t="shared" si="21"/>
        <v/>
      </c>
      <c r="R83" s="2" t="str">
        <f t="shared" si="22"/>
        <v/>
      </c>
      <c r="S83" s="2" t="str">
        <f t="shared" si="23"/>
        <v/>
      </c>
      <c r="T83" s="2" t="str">
        <f t="shared" si="24"/>
        <v/>
      </c>
      <c r="U83" s="2" t="str">
        <f t="shared" si="25"/>
        <v/>
      </c>
      <c r="V83" s="2" t="str">
        <f t="shared" si="26"/>
        <v>EVE</v>
      </c>
      <c r="W83" s="2" t="str">
        <f t="shared" si="27"/>
        <v/>
      </c>
      <c r="X83" s="2" t="str">
        <f t="shared" si="28"/>
        <v/>
      </c>
      <c r="Y83" s="2" t="str">
        <f t="shared" si="29"/>
        <v>EVE</v>
      </c>
      <c r="Z83" s="2" t="str">
        <f t="shared" si="30"/>
        <v>EVE</v>
      </c>
      <c r="AA83" s="2" t="str">
        <f t="shared" si="31"/>
        <v/>
      </c>
    </row>
    <row r="84" spans="1:27" ht="15.75" customHeight="1" x14ac:dyDescent="0.2">
      <c r="A84" s="43" t="s">
        <v>109</v>
      </c>
      <c r="B84" s="44">
        <v>105000000</v>
      </c>
      <c r="C84" s="45">
        <v>9.02</v>
      </c>
      <c r="D84" s="46">
        <f t="shared" si="0"/>
        <v>947100000</v>
      </c>
      <c r="E84" s="47" t="str">
        <f t="shared" si="32"/>
        <v>S</v>
      </c>
      <c r="F84" s="48">
        <v>743190856.80799997</v>
      </c>
      <c r="H84" s="49">
        <f t="shared" si="1"/>
        <v>743190856.80799997</v>
      </c>
      <c r="I84" s="50">
        <v>-0.13643430042902677</v>
      </c>
      <c r="J84" s="51">
        <v>24213068</v>
      </c>
      <c r="K84" s="2">
        <f t="shared" si="2"/>
        <v>3.2579878746080079E-2</v>
      </c>
      <c r="L84" s="52">
        <f t="shared" si="3"/>
        <v>947100000</v>
      </c>
      <c r="M84" s="2">
        <f t="shared" si="4"/>
        <v>0.78470156985323614</v>
      </c>
      <c r="N84" s="43" t="str">
        <f t="shared" si="5"/>
        <v/>
      </c>
      <c r="O84" s="2" t="str">
        <f t="shared" si="6"/>
        <v>EVG</v>
      </c>
      <c r="P84" s="43" t="str">
        <f t="shared" si="20"/>
        <v/>
      </c>
      <c r="Q84" s="2" t="str">
        <f t="shared" si="21"/>
        <v/>
      </c>
      <c r="R84" s="2" t="str">
        <f t="shared" si="22"/>
        <v/>
      </c>
      <c r="S84" s="2" t="str">
        <f t="shared" si="23"/>
        <v/>
      </c>
      <c r="T84" s="2" t="str">
        <f t="shared" si="24"/>
        <v/>
      </c>
      <c r="U84" s="2" t="str">
        <f t="shared" si="25"/>
        <v/>
      </c>
      <c r="V84" s="2" t="str">
        <f t="shared" si="26"/>
        <v/>
      </c>
      <c r="W84" s="2" t="str">
        <f t="shared" si="27"/>
        <v>EVG</v>
      </c>
      <c r="X84" s="2" t="str">
        <f t="shared" si="28"/>
        <v/>
      </c>
      <c r="Y84" s="2" t="str">
        <f t="shared" si="29"/>
        <v>EVG</v>
      </c>
      <c r="Z84" s="2" t="str">
        <f t="shared" si="30"/>
        <v/>
      </c>
      <c r="AA84" s="2" t="str">
        <f t="shared" si="31"/>
        <v>EVG</v>
      </c>
    </row>
    <row r="85" spans="1:27" ht="15.75" customHeight="1" x14ac:dyDescent="0.2">
      <c r="A85" s="43" t="s">
        <v>110</v>
      </c>
      <c r="B85" s="44">
        <v>41000000</v>
      </c>
      <c r="C85" s="45">
        <v>6.14</v>
      </c>
      <c r="D85" s="46">
        <f t="shared" si="0"/>
        <v>251740000</v>
      </c>
      <c r="E85" s="47" t="str">
        <f t="shared" si="32"/>
        <v>S</v>
      </c>
      <c r="F85" s="48">
        <v>565750620.75</v>
      </c>
      <c r="H85" s="49">
        <f t="shared" si="1"/>
        <v>565750620.75</v>
      </c>
      <c r="I85" s="50">
        <v>0.17486785736190569</v>
      </c>
      <c r="J85" s="51">
        <v>35329442</v>
      </c>
      <c r="K85" s="2">
        <f t="shared" si="2"/>
        <v>6.2447022953619979E-2</v>
      </c>
      <c r="L85" s="52">
        <f t="shared" si="3"/>
        <v>251740000</v>
      </c>
      <c r="M85" s="2">
        <f t="shared" si="4"/>
        <v>2.2473608514737426</v>
      </c>
      <c r="N85" s="43" t="str">
        <f t="shared" si="5"/>
        <v/>
      </c>
      <c r="O85" s="2" t="str">
        <f t="shared" si="6"/>
        <v>FCM</v>
      </c>
      <c r="P85" s="43" t="str">
        <f t="shared" si="20"/>
        <v/>
      </c>
      <c r="Q85" s="2" t="str">
        <f t="shared" si="21"/>
        <v/>
      </c>
      <c r="R85" s="2" t="str">
        <f t="shared" si="22"/>
        <v/>
      </c>
      <c r="S85" s="2" t="str">
        <f t="shared" si="23"/>
        <v/>
      </c>
      <c r="T85" s="2" t="str">
        <f t="shared" si="24"/>
        <v/>
      </c>
      <c r="U85" s="2" t="str">
        <f t="shared" si="25"/>
        <v/>
      </c>
      <c r="V85" s="2" t="str">
        <f t="shared" si="26"/>
        <v>FCM</v>
      </c>
      <c r="W85" s="2" t="str">
        <f t="shared" si="27"/>
        <v/>
      </c>
      <c r="X85" s="2" t="str">
        <f t="shared" si="28"/>
        <v/>
      </c>
      <c r="Y85" s="2" t="str">
        <f t="shared" si="29"/>
        <v>FCM</v>
      </c>
      <c r="Z85" s="2" t="str">
        <f t="shared" si="30"/>
        <v>FCM</v>
      </c>
      <c r="AA85" s="2" t="str">
        <f t="shared" si="31"/>
        <v/>
      </c>
    </row>
    <row r="86" spans="1:27" ht="15.75" customHeight="1" x14ac:dyDescent="0.2">
      <c r="A86" s="43" t="s">
        <v>111</v>
      </c>
      <c r="B86" s="44">
        <v>125439005</v>
      </c>
      <c r="C86" s="53">
        <v>13.5</v>
      </c>
      <c r="D86" s="46">
        <f t="shared" si="0"/>
        <v>1693426567.5</v>
      </c>
      <c r="E86" s="47" t="str">
        <f t="shared" si="32"/>
        <v>S</v>
      </c>
      <c r="F86" s="48">
        <v>2502466355.7270002</v>
      </c>
      <c r="H86" s="49">
        <f t="shared" si="1"/>
        <v>2502466355.7270002</v>
      </c>
      <c r="I86" s="50">
        <v>-0.11870008698464775</v>
      </c>
      <c r="J86" s="51">
        <v>169743568</v>
      </c>
      <c r="K86" s="2">
        <f t="shared" si="2"/>
        <v>6.7830509533738453E-2</v>
      </c>
      <c r="L86" s="52">
        <f t="shared" si="3"/>
        <v>1693426567.5</v>
      </c>
      <c r="M86" s="2">
        <f t="shared" si="4"/>
        <v>1.4777530976270101</v>
      </c>
      <c r="N86" s="43" t="str">
        <f t="shared" si="5"/>
        <v/>
      </c>
      <c r="O86" s="2" t="str">
        <f t="shared" si="6"/>
        <v>FCN</v>
      </c>
      <c r="P86" s="43" t="str">
        <f t="shared" si="20"/>
        <v/>
      </c>
      <c r="Q86" s="2" t="str">
        <f t="shared" si="21"/>
        <v/>
      </c>
      <c r="R86" s="2" t="str">
        <f t="shared" si="22"/>
        <v/>
      </c>
      <c r="S86" s="2" t="str">
        <f t="shared" si="23"/>
        <v/>
      </c>
      <c r="T86" s="2" t="str">
        <f t="shared" si="24"/>
        <v/>
      </c>
      <c r="U86" s="2" t="str">
        <f t="shared" si="25"/>
        <v/>
      </c>
      <c r="V86" s="2" t="str">
        <f t="shared" si="26"/>
        <v>FCN</v>
      </c>
      <c r="W86" s="2" t="str">
        <f t="shared" si="27"/>
        <v/>
      </c>
      <c r="X86" s="2" t="str">
        <f t="shared" si="28"/>
        <v/>
      </c>
      <c r="Y86" s="2" t="str">
        <f t="shared" si="29"/>
        <v>FCN</v>
      </c>
      <c r="Z86" s="2" t="str">
        <f t="shared" si="30"/>
        <v/>
      </c>
      <c r="AA86" s="2" t="str">
        <f t="shared" si="31"/>
        <v>FCN</v>
      </c>
    </row>
    <row r="87" spans="1:27" ht="15.75" customHeight="1" x14ac:dyDescent="0.2">
      <c r="A87" s="43" t="s">
        <v>112</v>
      </c>
      <c r="B87" s="44">
        <v>38623488</v>
      </c>
      <c r="C87" s="45">
        <v>13.4</v>
      </c>
      <c r="D87" s="46">
        <f t="shared" si="0"/>
        <v>517554739.19999999</v>
      </c>
      <c r="E87" s="47" t="str">
        <f t="shared" si="32"/>
        <v>S</v>
      </c>
      <c r="F87" s="48">
        <v>605450795.46800005</v>
      </c>
      <c r="H87" s="49">
        <f t="shared" si="1"/>
        <v>605450795.46800005</v>
      </c>
      <c r="I87" s="50">
        <v>0.16603135583101666</v>
      </c>
      <c r="J87" s="51">
        <v>24451365</v>
      </c>
      <c r="K87" s="2">
        <f t="shared" si="2"/>
        <v>4.0385387521209938E-2</v>
      </c>
      <c r="L87" s="52">
        <f t="shared" si="3"/>
        <v>517554739.19999999</v>
      </c>
      <c r="M87" s="2">
        <f t="shared" si="4"/>
        <v>1.1698294878023214</v>
      </c>
      <c r="N87" s="43" t="str">
        <f t="shared" si="5"/>
        <v/>
      </c>
      <c r="O87" s="2" t="str">
        <f t="shared" si="6"/>
        <v>FDC</v>
      </c>
      <c r="P87" s="43" t="str">
        <f t="shared" si="20"/>
        <v/>
      </c>
      <c r="Q87" s="2" t="str">
        <f t="shared" si="21"/>
        <v/>
      </c>
      <c r="R87" s="2" t="str">
        <f t="shared" si="22"/>
        <v/>
      </c>
      <c r="S87" s="2" t="str">
        <f t="shared" si="23"/>
        <v/>
      </c>
      <c r="T87" s="2" t="str">
        <f t="shared" si="24"/>
        <v/>
      </c>
      <c r="U87" s="2" t="str">
        <f t="shared" si="25"/>
        <v/>
      </c>
      <c r="V87" s="2" t="str">
        <f t="shared" si="26"/>
        <v>FDC</v>
      </c>
      <c r="W87" s="2" t="str">
        <f t="shared" si="27"/>
        <v/>
      </c>
      <c r="X87" s="2" t="str">
        <f t="shared" si="28"/>
        <v/>
      </c>
      <c r="Y87" s="2" t="str">
        <f t="shared" si="29"/>
        <v>FDC</v>
      </c>
      <c r="Z87" s="2" t="str">
        <f t="shared" si="30"/>
        <v>FDC</v>
      </c>
      <c r="AA87" s="2" t="str">
        <f t="shared" si="31"/>
        <v/>
      </c>
    </row>
    <row r="88" spans="1:27" ht="15.75" customHeight="1" x14ac:dyDescent="0.2">
      <c r="A88" s="43" t="s">
        <v>114</v>
      </c>
      <c r="B88" s="44">
        <v>254730247</v>
      </c>
      <c r="C88" s="45">
        <v>15.35</v>
      </c>
      <c r="D88" s="46">
        <f t="shared" si="0"/>
        <v>3910109291.4499998</v>
      </c>
      <c r="E88" s="47" t="str">
        <f t="shared" si="32"/>
        <v>S</v>
      </c>
      <c r="F88" s="48">
        <v>4046580446.3109999</v>
      </c>
      <c r="H88" s="49">
        <f t="shared" si="1"/>
        <v>4046580446.3109999</v>
      </c>
      <c r="I88" s="50">
        <v>3.3527009048678058E-2</v>
      </c>
      <c r="J88" s="54">
        <v>107974358</v>
      </c>
      <c r="K88" s="2">
        <f t="shared" si="2"/>
        <v>2.6682864564927428E-2</v>
      </c>
      <c r="L88" s="52">
        <f t="shared" si="3"/>
        <v>3910109291.4499998</v>
      </c>
      <c r="M88" s="2">
        <f t="shared" si="4"/>
        <v>1.0349021330834443</v>
      </c>
      <c r="N88" s="43" t="str">
        <f t="shared" si="5"/>
        <v/>
      </c>
      <c r="O88" s="2" t="str">
        <f t="shared" si="6"/>
        <v>FIT</v>
      </c>
      <c r="P88" s="43" t="str">
        <f t="shared" si="20"/>
        <v/>
      </c>
      <c r="Q88" s="2" t="str">
        <f t="shared" si="21"/>
        <v/>
      </c>
      <c r="R88" s="2" t="str">
        <f t="shared" si="22"/>
        <v/>
      </c>
      <c r="S88" s="2" t="str">
        <f t="shared" si="23"/>
        <v/>
      </c>
      <c r="T88" s="2" t="str">
        <f t="shared" si="24"/>
        <v/>
      </c>
      <c r="U88" s="2" t="str">
        <f t="shared" si="25"/>
        <v/>
      </c>
      <c r="V88" s="2" t="str">
        <f t="shared" si="26"/>
        <v>FIT</v>
      </c>
      <c r="W88" s="2" t="str">
        <f t="shared" si="27"/>
        <v/>
      </c>
      <c r="X88" s="2" t="str">
        <f t="shared" si="28"/>
        <v/>
      </c>
      <c r="Y88" s="2" t="str">
        <f t="shared" si="29"/>
        <v>FIT</v>
      </c>
      <c r="Z88" s="2" t="str">
        <f t="shared" si="30"/>
        <v/>
      </c>
      <c r="AA88" s="2" t="str">
        <f t="shared" si="31"/>
        <v>FIT</v>
      </c>
    </row>
    <row r="89" spans="1:27" ht="15.75" customHeight="1" x14ac:dyDescent="0.2">
      <c r="A89" s="43" t="s">
        <v>115</v>
      </c>
      <c r="B89" s="44">
        <v>709997807</v>
      </c>
      <c r="C89" s="45">
        <v>4.55</v>
      </c>
      <c r="D89" s="46">
        <f t="shared" si="0"/>
        <v>3230490021.8499999</v>
      </c>
      <c r="E89" s="47" t="str">
        <f t="shared" si="32"/>
        <v>S</v>
      </c>
      <c r="F89" s="48">
        <v>13293499806.308001</v>
      </c>
      <c r="H89" s="49">
        <f t="shared" si="1"/>
        <v>13293499806.308001</v>
      </c>
      <c r="I89" s="50">
        <v>-1.3875702641623304E-4</v>
      </c>
      <c r="J89" s="51">
        <v>421270060</v>
      </c>
      <c r="K89" s="2">
        <f t="shared" si="2"/>
        <v>3.1689928622114991E-2</v>
      </c>
      <c r="L89" s="52">
        <f t="shared" si="3"/>
        <v>3230490021.8499999</v>
      </c>
      <c r="M89" s="2">
        <f t="shared" si="4"/>
        <v>4.1150103285863828</v>
      </c>
      <c r="N89" s="43" t="str">
        <f t="shared" si="5"/>
        <v/>
      </c>
      <c r="O89" s="2" t="str">
        <f t="shared" si="6"/>
        <v>FLC</v>
      </c>
      <c r="P89" s="43" t="str">
        <f t="shared" si="20"/>
        <v/>
      </c>
      <c r="Q89" s="2" t="str">
        <f t="shared" si="21"/>
        <v/>
      </c>
      <c r="R89" s="2" t="str">
        <f t="shared" si="22"/>
        <v/>
      </c>
      <c r="S89" s="2" t="str">
        <f t="shared" si="23"/>
        <v/>
      </c>
      <c r="T89" s="2" t="str">
        <f t="shared" si="24"/>
        <v/>
      </c>
      <c r="U89" s="2" t="str">
        <f t="shared" si="25"/>
        <v/>
      </c>
      <c r="V89" s="2" t="str">
        <f t="shared" si="26"/>
        <v>FLC</v>
      </c>
      <c r="W89" s="2" t="str">
        <f t="shared" si="27"/>
        <v/>
      </c>
      <c r="X89" s="2" t="str">
        <f t="shared" si="28"/>
        <v/>
      </c>
      <c r="Y89" s="2" t="str">
        <f t="shared" si="29"/>
        <v>FLC</v>
      </c>
      <c r="Z89" s="2" t="str">
        <f t="shared" si="30"/>
        <v/>
      </c>
      <c r="AA89" s="2" t="str">
        <f t="shared" si="31"/>
        <v>FLC</v>
      </c>
    </row>
    <row r="90" spans="1:27" ht="15.75" customHeight="1" x14ac:dyDescent="0.2">
      <c r="A90" s="43" t="s">
        <v>116</v>
      </c>
      <c r="B90" s="44">
        <v>58852800</v>
      </c>
      <c r="C90" s="45">
        <v>35.9</v>
      </c>
      <c r="D90" s="46">
        <f t="shared" si="0"/>
        <v>2112815520</v>
      </c>
      <c r="E90" s="47" t="str">
        <f t="shared" si="32"/>
        <v>S</v>
      </c>
      <c r="F90" s="48">
        <v>1081147139.72</v>
      </c>
      <c r="H90" s="49">
        <f t="shared" si="1"/>
        <v>1081147139.72</v>
      </c>
      <c r="I90" s="50">
        <v>0.15392732145347121</v>
      </c>
      <c r="J90" s="51">
        <v>236526865</v>
      </c>
      <c r="K90" s="2">
        <f t="shared" si="2"/>
        <v>0.21877398210687279</v>
      </c>
      <c r="L90" s="52">
        <f t="shared" si="3"/>
        <v>2112815520</v>
      </c>
      <c r="M90" s="2">
        <f t="shared" si="4"/>
        <v>0.51170920011038168</v>
      </c>
      <c r="N90" s="43" t="str">
        <f t="shared" si="5"/>
        <v/>
      </c>
      <c r="O90" s="2" t="str">
        <f t="shared" si="6"/>
        <v>FMC</v>
      </c>
      <c r="P90" s="43" t="str">
        <f t="shared" si="20"/>
        <v/>
      </c>
      <c r="Q90" s="2" t="str">
        <f t="shared" si="21"/>
        <v/>
      </c>
      <c r="R90" s="2" t="str">
        <f t="shared" si="22"/>
        <v/>
      </c>
      <c r="S90" s="2" t="str">
        <f t="shared" si="23"/>
        <v/>
      </c>
      <c r="T90" s="2" t="str">
        <f t="shared" si="24"/>
        <v/>
      </c>
      <c r="U90" s="2" t="str">
        <f t="shared" si="25"/>
        <v/>
      </c>
      <c r="V90" s="2" t="str">
        <f t="shared" si="26"/>
        <v/>
      </c>
      <c r="W90" s="2" t="str">
        <f t="shared" si="27"/>
        <v>FMC</v>
      </c>
      <c r="X90" s="2" t="str">
        <f t="shared" si="28"/>
        <v>FMC</v>
      </c>
      <c r="Y90" s="2" t="str">
        <f t="shared" si="29"/>
        <v/>
      </c>
      <c r="Z90" s="2" t="str">
        <f t="shared" si="30"/>
        <v>FMC</v>
      </c>
      <c r="AA90" s="2" t="str">
        <f t="shared" si="31"/>
        <v/>
      </c>
    </row>
    <row r="91" spans="1:27" ht="15.75" customHeight="1" x14ac:dyDescent="0.2">
      <c r="A91" s="43" t="s">
        <v>117</v>
      </c>
      <c r="B91" s="44">
        <v>783905110</v>
      </c>
      <c r="C91" s="45">
        <v>59.1</v>
      </c>
      <c r="D91" s="46">
        <f t="shared" si="0"/>
        <v>46328792001</v>
      </c>
      <c r="E91" s="47" t="str">
        <f t="shared" si="32"/>
        <v>B</v>
      </c>
      <c r="F91" s="48">
        <v>18602713492.419998</v>
      </c>
      <c r="H91" s="49">
        <f t="shared" si="1"/>
        <v>18602713492.419998</v>
      </c>
      <c r="I91" s="50">
        <v>0.11122426459324172</v>
      </c>
      <c r="J91" s="51">
        <v>5263456630</v>
      </c>
      <c r="K91" s="2">
        <f t="shared" si="2"/>
        <v>0.28294026202922967</v>
      </c>
      <c r="L91" s="52">
        <f t="shared" si="3"/>
        <v>46328792001</v>
      </c>
      <c r="M91" s="2">
        <f t="shared" si="4"/>
        <v>0.40153676987775683</v>
      </c>
      <c r="N91" s="43" t="str">
        <f t="shared" si="5"/>
        <v>FPT</v>
      </c>
      <c r="O91" s="2" t="str">
        <f t="shared" si="6"/>
        <v/>
      </c>
      <c r="P91" s="43" t="str">
        <f t="shared" si="20"/>
        <v/>
      </c>
      <c r="Q91" s="2" t="str">
        <f t="shared" si="21"/>
        <v>FPT</v>
      </c>
      <c r="R91" s="2" t="str">
        <f t="shared" si="22"/>
        <v>FPT</v>
      </c>
      <c r="S91" s="2" t="str">
        <f t="shared" si="23"/>
        <v/>
      </c>
      <c r="T91" s="2" t="str">
        <f t="shared" si="24"/>
        <v>FPT</v>
      </c>
      <c r="U91" s="2" t="str">
        <f t="shared" si="25"/>
        <v/>
      </c>
      <c r="V91" s="2" t="str">
        <f t="shared" si="26"/>
        <v/>
      </c>
      <c r="W91" s="2" t="str">
        <f t="shared" si="27"/>
        <v/>
      </c>
      <c r="X91" s="2" t="str">
        <f t="shared" si="28"/>
        <v/>
      </c>
      <c r="Y91" s="2" t="str">
        <f t="shared" si="29"/>
        <v/>
      </c>
      <c r="Z91" s="2" t="str">
        <f t="shared" si="30"/>
        <v/>
      </c>
      <c r="AA91" s="2" t="str">
        <f t="shared" si="31"/>
        <v/>
      </c>
    </row>
    <row r="92" spans="1:27" ht="15.75" customHeight="1" x14ac:dyDescent="0.2">
      <c r="A92" s="43" t="s">
        <v>119</v>
      </c>
      <c r="B92" s="44">
        <v>50000000</v>
      </c>
      <c r="C92" s="45">
        <v>1.42</v>
      </c>
      <c r="D92" s="46">
        <f t="shared" si="0"/>
        <v>71000000</v>
      </c>
      <c r="E92" s="47" t="str">
        <f t="shared" si="32"/>
        <v>S</v>
      </c>
      <c r="F92" s="48">
        <v>312981970.65899998</v>
      </c>
      <c r="H92" s="49">
        <f t="shared" si="1"/>
        <v>312981970.65899998</v>
      </c>
      <c r="I92" s="50">
        <v>0.19983932467378848</v>
      </c>
      <c r="J92" s="51">
        <v>199895502</v>
      </c>
      <c r="K92" s="2">
        <f t="shared" si="2"/>
        <v>0.63868056546231566</v>
      </c>
      <c r="L92" s="52">
        <f t="shared" si="3"/>
        <v>71000000</v>
      </c>
      <c r="M92" s="2">
        <f t="shared" si="4"/>
        <v>4.4081967698450697</v>
      </c>
      <c r="N92" s="43" t="str">
        <f t="shared" si="5"/>
        <v/>
      </c>
      <c r="O92" s="2" t="str">
        <f t="shared" si="6"/>
        <v>FTM</v>
      </c>
      <c r="P92" s="43" t="str">
        <f t="shared" si="20"/>
        <v/>
      </c>
      <c r="Q92" s="2" t="str">
        <f t="shared" si="21"/>
        <v/>
      </c>
      <c r="R92" s="2" t="str">
        <f t="shared" si="22"/>
        <v/>
      </c>
      <c r="S92" s="2" t="str">
        <f t="shared" si="23"/>
        <v/>
      </c>
      <c r="T92" s="2" t="str">
        <f t="shared" si="24"/>
        <v/>
      </c>
      <c r="U92" s="2" t="str">
        <f t="shared" si="25"/>
        <v/>
      </c>
      <c r="V92" s="2" t="str">
        <f t="shared" si="26"/>
        <v>FTM</v>
      </c>
      <c r="W92" s="2" t="str">
        <f t="shared" si="27"/>
        <v/>
      </c>
      <c r="X92" s="2" t="str">
        <f t="shared" si="28"/>
        <v>FTM</v>
      </c>
      <c r="Y92" s="2" t="str">
        <f t="shared" si="29"/>
        <v/>
      </c>
      <c r="Z92" s="2" t="str">
        <f t="shared" si="30"/>
        <v>FTM</v>
      </c>
      <c r="AA92" s="2" t="str">
        <f t="shared" si="31"/>
        <v/>
      </c>
    </row>
    <row r="93" spans="1:27" ht="15.75" customHeight="1" x14ac:dyDescent="0.2">
      <c r="A93" s="43" t="s">
        <v>120</v>
      </c>
      <c r="B93" s="44">
        <v>132266857</v>
      </c>
      <c r="C93" s="45">
        <v>16.25</v>
      </c>
      <c r="D93" s="46">
        <f t="shared" si="0"/>
        <v>2149336426.25</v>
      </c>
      <c r="E93" s="47" t="str">
        <f t="shared" si="32"/>
        <v>S</v>
      </c>
      <c r="F93" s="48">
        <v>2202166223.2309999</v>
      </c>
      <c r="H93" s="49">
        <f t="shared" si="1"/>
        <v>2202166223.2309999</v>
      </c>
      <c r="I93" s="50">
        <v>-7.2118216688557266E-2</v>
      </c>
      <c r="J93" s="51">
        <v>220604015</v>
      </c>
      <c r="K93" s="2">
        <f t="shared" si="2"/>
        <v>0.10017591436686901</v>
      </c>
      <c r="L93" s="52">
        <f t="shared" si="3"/>
        <v>2149336426.25</v>
      </c>
      <c r="M93" s="2">
        <f t="shared" si="4"/>
        <v>1.0245795848131478</v>
      </c>
      <c r="N93" s="43" t="str">
        <f t="shared" si="5"/>
        <v/>
      </c>
      <c r="O93" s="2" t="str">
        <f t="shared" si="6"/>
        <v>FTS</v>
      </c>
      <c r="P93" s="43" t="str">
        <f t="shared" si="20"/>
        <v/>
      </c>
      <c r="Q93" s="2" t="str">
        <f t="shared" si="21"/>
        <v/>
      </c>
      <c r="R93" s="2" t="str">
        <f t="shared" si="22"/>
        <v/>
      </c>
      <c r="S93" s="2" t="str">
        <f t="shared" si="23"/>
        <v/>
      </c>
      <c r="T93" s="2" t="str">
        <f t="shared" si="24"/>
        <v/>
      </c>
      <c r="U93" s="2" t="str">
        <f t="shared" si="25"/>
        <v/>
      </c>
      <c r="V93" s="2" t="str">
        <f t="shared" si="26"/>
        <v>FTS</v>
      </c>
      <c r="W93" s="2" t="str">
        <f t="shared" si="27"/>
        <v/>
      </c>
      <c r="X93" s="2" t="str">
        <f t="shared" si="28"/>
        <v/>
      </c>
      <c r="Y93" s="2" t="str">
        <f t="shared" si="29"/>
        <v>FTS</v>
      </c>
      <c r="Z93" s="2" t="str">
        <f t="shared" si="30"/>
        <v/>
      </c>
      <c r="AA93" s="2" t="str">
        <f t="shared" si="31"/>
        <v>FTS</v>
      </c>
    </row>
    <row r="94" spans="1:27" ht="15.75" customHeight="1" x14ac:dyDescent="0.2">
      <c r="A94" s="43" t="s">
        <v>123</v>
      </c>
      <c r="B94" s="44">
        <v>1913950000</v>
      </c>
      <c r="C94" s="45">
        <v>86.6</v>
      </c>
      <c r="D94" s="46">
        <f t="shared" si="0"/>
        <v>165748070000</v>
      </c>
      <c r="E94" s="47" t="str">
        <f t="shared" si="32"/>
        <v>B</v>
      </c>
      <c r="F94" s="48">
        <v>49408142163.009003</v>
      </c>
      <c r="H94" s="49">
        <f t="shared" si="1"/>
        <v>49408142163.009003</v>
      </c>
      <c r="I94" s="50">
        <v>0.25681376725686561</v>
      </c>
      <c r="J94" s="51">
        <v>9978064229</v>
      </c>
      <c r="K94" s="2">
        <f t="shared" si="2"/>
        <v>0.20195181992636022</v>
      </c>
      <c r="L94" s="52">
        <f t="shared" si="3"/>
        <v>165748070000</v>
      </c>
      <c r="M94" s="2">
        <f t="shared" si="4"/>
        <v>0.29809180983530609</v>
      </c>
      <c r="N94" s="43" t="str">
        <f t="shared" si="5"/>
        <v>GAS</v>
      </c>
      <c r="O94" s="2" t="str">
        <f t="shared" si="6"/>
        <v/>
      </c>
      <c r="P94" s="43" t="str">
        <f t="shared" si="20"/>
        <v/>
      </c>
      <c r="Q94" s="2" t="str">
        <f t="shared" si="21"/>
        <v>GAS</v>
      </c>
      <c r="R94" s="2" t="str">
        <f t="shared" si="22"/>
        <v>GAS</v>
      </c>
      <c r="S94" s="2" t="str">
        <f t="shared" si="23"/>
        <v/>
      </c>
      <c r="T94" s="2" t="str">
        <f t="shared" si="24"/>
        <v>GAS</v>
      </c>
      <c r="U94" s="2" t="str">
        <f t="shared" si="25"/>
        <v/>
      </c>
      <c r="V94" s="2" t="str">
        <f t="shared" si="26"/>
        <v/>
      </c>
      <c r="W94" s="2" t="str">
        <f t="shared" si="27"/>
        <v/>
      </c>
      <c r="X94" s="2" t="str">
        <f t="shared" si="28"/>
        <v/>
      </c>
      <c r="Y94" s="2" t="str">
        <f t="shared" si="29"/>
        <v/>
      </c>
      <c r="Z94" s="2" t="str">
        <f t="shared" si="30"/>
        <v/>
      </c>
      <c r="AA94" s="2" t="str">
        <f t="shared" si="31"/>
        <v/>
      </c>
    </row>
    <row r="95" spans="1:27" ht="15.75" customHeight="1" x14ac:dyDescent="0.2">
      <c r="A95" s="43" t="s">
        <v>124</v>
      </c>
      <c r="B95" s="44">
        <v>16867808</v>
      </c>
      <c r="C95" s="45">
        <v>41</v>
      </c>
      <c r="D95" s="46">
        <f t="shared" si="0"/>
        <v>691580128</v>
      </c>
      <c r="E95" s="47" t="str">
        <f t="shared" si="32"/>
        <v>S</v>
      </c>
      <c r="F95" s="48">
        <v>270526151.78600001</v>
      </c>
      <c r="H95" s="49">
        <f t="shared" si="1"/>
        <v>270526151.78600001</v>
      </c>
      <c r="I95" s="50">
        <v>1.6289189778923917E-2</v>
      </c>
      <c r="J95" s="51">
        <v>100085227</v>
      </c>
      <c r="K95" s="2">
        <f t="shared" si="2"/>
        <v>0.36996507117423721</v>
      </c>
      <c r="L95" s="52">
        <f t="shared" si="3"/>
        <v>691580128</v>
      </c>
      <c r="M95" s="2">
        <f t="shared" si="4"/>
        <v>0.39117108897900549</v>
      </c>
      <c r="N95" s="43" t="str">
        <f t="shared" si="5"/>
        <v/>
      </c>
      <c r="O95" s="2" t="str">
        <f t="shared" si="6"/>
        <v>GDT</v>
      </c>
      <c r="P95" s="43" t="str">
        <f t="shared" si="20"/>
        <v/>
      </c>
      <c r="Q95" s="2" t="str">
        <f t="shared" si="21"/>
        <v/>
      </c>
      <c r="R95" s="2" t="str">
        <f t="shared" si="22"/>
        <v/>
      </c>
      <c r="S95" s="2" t="str">
        <f t="shared" si="23"/>
        <v/>
      </c>
      <c r="T95" s="2" t="str">
        <f t="shared" si="24"/>
        <v/>
      </c>
      <c r="U95" s="2" t="str">
        <f t="shared" si="25"/>
        <v/>
      </c>
      <c r="V95" s="2" t="str">
        <f t="shared" si="26"/>
        <v/>
      </c>
      <c r="W95" s="2" t="str">
        <f t="shared" si="27"/>
        <v>GDT</v>
      </c>
      <c r="X95" s="2" t="str">
        <f t="shared" si="28"/>
        <v>GDT</v>
      </c>
      <c r="Y95" s="2" t="str">
        <f t="shared" si="29"/>
        <v/>
      </c>
      <c r="Z95" s="2" t="str">
        <f t="shared" si="30"/>
        <v/>
      </c>
      <c r="AA95" s="2" t="str">
        <f t="shared" si="31"/>
        <v>GDT</v>
      </c>
    </row>
    <row r="96" spans="1:27" ht="15.75" customHeight="1" x14ac:dyDescent="0.2">
      <c r="A96" s="43" t="s">
        <v>126</v>
      </c>
      <c r="B96" s="44">
        <v>35983800</v>
      </c>
      <c r="C96" s="45">
        <v>42</v>
      </c>
      <c r="D96" s="46">
        <f t="shared" si="0"/>
        <v>1511319600</v>
      </c>
      <c r="E96" s="47" t="str">
        <f t="shared" si="32"/>
        <v>S</v>
      </c>
      <c r="F96" s="48">
        <v>1288753953.0810001</v>
      </c>
      <c r="H96" s="49">
        <f t="shared" si="1"/>
        <v>1288753953.0810001</v>
      </c>
      <c r="I96" s="50">
        <v>2.8786606359522734E-2</v>
      </c>
      <c r="J96" s="51">
        <v>395216343</v>
      </c>
      <c r="K96" s="2">
        <f t="shared" si="2"/>
        <v>0.30666547486055323</v>
      </c>
      <c r="L96" s="52">
        <f t="shared" si="3"/>
        <v>1511319600</v>
      </c>
      <c r="M96" s="2">
        <f t="shared" si="4"/>
        <v>0.85273422847225699</v>
      </c>
      <c r="N96" s="43" t="str">
        <f t="shared" si="5"/>
        <v/>
      </c>
      <c r="O96" s="2" t="str">
        <f t="shared" si="6"/>
        <v>GIL</v>
      </c>
      <c r="P96" s="43" t="str">
        <f t="shared" si="20"/>
        <v/>
      </c>
      <c r="Q96" s="2" t="str">
        <f t="shared" si="21"/>
        <v/>
      </c>
      <c r="R96" s="2" t="str">
        <f t="shared" si="22"/>
        <v/>
      </c>
      <c r="S96" s="2" t="str">
        <f t="shared" si="23"/>
        <v/>
      </c>
      <c r="T96" s="2" t="str">
        <f t="shared" si="24"/>
        <v/>
      </c>
      <c r="U96" s="2" t="str">
        <f t="shared" si="25"/>
        <v/>
      </c>
      <c r="V96" s="2" t="str">
        <f t="shared" si="26"/>
        <v/>
      </c>
      <c r="W96" s="2" t="str">
        <f t="shared" si="27"/>
        <v>GIL</v>
      </c>
      <c r="X96" s="2" t="str">
        <f t="shared" si="28"/>
        <v>GIL</v>
      </c>
      <c r="Y96" s="2" t="str">
        <f t="shared" si="29"/>
        <v/>
      </c>
      <c r="Z96" s="2" t="str">
        <f t="shared" si="30"/>
        <v/>
      </c>
      <c r="AA96" s="2" t="str">
        <f t="shared" si="31"/>
        <v>GIL</v>
      </c>
    </row>
    <row r="97" spans="1:27" ht="15.75" customHeight="1" x14ac:dyDescent="0.2">
      <c r="A97" s="43" t="s">
        <v>127</v>
      </c>
      <c r="B97" s="44">
        <v>29956020</v>
      </c>
      <c r="C97" s="45">
        <v>18.899999999999999</v>
      </c>
      <c r="D97" s="46">
        <f t="shared" si="0"/>
        <v>566168778</v>
      </c>
      <c r="E97" s="47" t="str">
        <f t="shared" si="32"/>
        <v>S</v>
      </c>
      <c r="F97" s="48">
        <v>657584182.273</v>
      </c>
      <c r="H97" s="49">
        <f t="shared" si="1"/>
        <v>657584182.273</v>
      </c>
      <c r="I97" s="50">
        <v>0.29909327623487447</v>
      </c>
      <c r="J97" s="51">
        <v>64041336</v>
      </c>
      <c r="K97" s="2">
        <f t="shared" si="2"/>
        <v>9.7388802417106887E-2</v>
      </c>
      <c r="L97" s="52">
        <f t="shared" si="3"/>
        <v>566168778</v>
      </c>
      <c r="M97" s="2">
        <f t="shared" si="4"/>
        <v>1.1614631675662623</v>
      </c>
      <c r="N97" s="43" t="str">
        <f t="shared" si="5"/>
        <v/>
      </c>
      <c r="O97" s="2" t="str">
        <f t="shared" si="6"/>
        <v>GMC</v>
      </c>
      <c r="P97" s="43" t="str">
        <f t="shared" si="20"/>
        <v/>
      </c>
      <c r="Q97" s="2" t="str">
        <f t="shared" si="21"/>
        <v/>
      </c>
      <c r="R97" s="2" t="str">
        <f t="shared" si="22"/>
        <v/>
      </c>
      <c r="S97" s="2" t="str">
        <f t="shared" si="23"/>
        <v/>
      </c>
      <c r="T97" s="2" t="str">
        <f t="shared" si="24"/>
        <v/>
      </c>
      <c r="U97" s="2" t="str">
        <f t="shared" si="25"/>
        <v/>
      </c>
      <c r="V97" s="2" t="str">
        <f t="shared" si="26"/>
        <v>GMC</v>
      </c>
      <c r="W97" s="2" t="str">
        <f t="shared" si="27"/>
        <v/>
      </c>
      <c r="X97" s="2" t="str">
        <f t="shared" si="28"/>
        <v/>
      </c>
      <c r="Y97" s="2" t="str">
        <f t="shared" si="29"/>
        <v>GMC</v>
      </c>
      <c r="Z97" s="2" t="str">
        <f t="shared" si="30"/>
        <v>GMC</v>
      </c>
      <c r="AA97" s="2" t="str">
        <f t="shared" si="31"/>
        <v/>
      </c>
    </row>
    <row r="98" spans="1:27" ht="15.75" customHeight="1" x14ac:dyDescent="0.2">
      <c r="A98" s="43" t="s">
        <v>128</v>
      </c>
      <c r="B98" s="44">
        <v>301377957</v>
      </c>
      <c r="C98" s="45">
        <v>32.6</v>
      </c>
      <c r="D98" s="46">
        <f t="shared" si="0"/>
        <v>9824921398.2000008</v>
      </c>
      <c r="E98" s="47" t="str">
        <f t="shared" si="32"/>
        <v>B</v>
      </c>
      <c r="F98" s="48">
        <v>6601249210.0690002</v>
      </c>
      <c r="H98" s="49">
        <f t="shared" si="1"/>
        <v>6601249210.0690002</v>
      </c>
      <c r="I98" s="50">
        <v>0.15836201025090701</v>
      </c>
      <c r="J98" s="51">
        <v>512555780</v>
      </c>
      <c r="K98" s="2">
        <f t="shared" si="2"/>
        <v>7.7645270416119086E-2</v>
      </c>
      <c r="L98" s="52">
        <f t="shared" si="3"/>
        <v>9824921398.2000008</v>
      </c>
      <c r="M98" s="2">
        <f t="shared" si="4"/>
        <v>0.67188824648290812</v>
      </c>
      <c r="N98" s="43" t="str">
        <f t="shared" si="5"/>
        <v>GMD</v>
      </c>
      <c r="O98" s="2" t="str">
        <f t="shared" si="6"/>
        <v/>
      </c>
      <c r="P98" s="43" t="str">
        <f t="shared" si="20"/>
        <v/>
      </c>
      <c r="Q98" s="2" t="str">
        <f t="shared" si="21"/>
        <v>GMD</v>
      </c>
      <c r="R98" s="2" t="str">
        <f t="shared" si="22"/>
        <v/>
      </c>
      <c r="S98" s="2" t="str">
        <f t="shared" si="23"/>
        <v>GMD</v>
      </c>
      <c r="T98" s="2" t="str">
        <f t="shared" si="24"/>
        <v>GMD</v>
      </c>
      <c r="U98" s="2" t="str">
        <f t="shared" si="25"/>
        <v/>
      </c>
      <c r="V98" s="2" t="str">
        <f t="shared" si="26"/>
        <v/>
      </c>
      <c r="W98" s="2" t="str">
        <f t="shared" si="27"/>
        <v/>
      </c>
      <c r="X98" s="2" t="str">
        <f t="shared" si="28"/>
        <v/>
      </c>
      <c r="Y98" s="2" t="str">
        <f t="shared" si="29"/>
        <v/>
      </c>
      <c r="Z98" s="2" t="str">
        <f t="shared" si="30"/>
        <v/>
      </c>
      <c r="AA98" s="2" t="str">
        <f t="shared" si="31"/>
        <v/>
      </c>
    </row>
    <row r="99" spans="1:27" ht="15.75" customHeight="1" x14ac:dyDescent="0.2">
      <c r="A99" s="43" t="s">
        <v>130</v>
      </c>
      <c r="B99" s="44">
        <v>36000000</v>
      </c>
      <c r="C99" s="45">
        <v>11.3</v>
      </c>
      <c r="D99" s="46">
        <f t="shared" si="0"/>
        <v>406800000</v>
      </c>
      <c r="E99" s="47" t="str">
        <f t="shared" si="32"/>
        <v>S</v>
      </c>
      <c r="F99" s="48">
        <v>461773572.63099998</v>
      </c>
      <c r="H99" s="49">
        <f t="shared" si="1"/>
        <v>461773572.63099998</v>
      </c>
      <c r="I99" s="50">
        <v>-2.9016361510367249E-2</v>
      </c>
      <c r="J99" s="51">
        <v>75178081</v>
      </c>
      <c r="K99" s="2">
        <f t="shared" si="2"/>
        <v>0.16280290916534168</v>
      </c>
      <c r="L99" s="52">
        <f t="shared" si="3"/>
        <v>406800000</v>
      </c>
      <c r="M99" s="2">
        <f t="shared" si="4"/>
        <v>1.1351366092207473</v>
      </c>
      <c r="N99" s="43" t="str">
        <f t="shared" si="5"/>
        <v/>
      </c>
      <c r="O99" s="2" t="str">
        <f t="shared" si="6"/>
        <v>GSP</v>
      </c>
      <c r="P99" s="43" t="str">
        <f t="shared" si="20"/>
        <v/>
      </c>
      <c r="Q99" s="2" t="str">
        <f t="shared" si="21"/>
        <v/>
      </c>
      <c r="R99" s="2" t="str">
        <f t="shared" si="22"/>
        <v/>
      </c>
      <c r="S99" s="2" t="str">
        <f t="shared" si="23"/>
        <v/>
      </c>
      <c r="T99" s="2" t="str">
        <f t="shared" si="24"/>
        <v/>
      </c>
      <c r="U99" s="2" t="str">
        <f t="shared" si="25"/>
        <v/>
      </c>
      <c r="V99" s="2" t="str">
        <f t="shared" si="26"/>
        <v>GSP</v>
      </c>
      <c r="W99" s="2" t="str">
        <f t="shared" si="27"/>
        <v/>
      </c>
      <c r="X99" s="2" t="str">
        <f t="shared" si="28"/>
        <v>GSP</v>
      </c>
      <c r="Y99" s="2" t="str">
        <f t="shared" si="29"/>
        <v/>
      </c>
      <c r="Z99" s="2" t="str">
        <f t="shared" si="30"/>
        <v/>
      </c>
      <c r="AA99" s="2" t="str">
        <f t="shared" si="31"/>
        <v>GSP</v>
      </c>
    </row>
    <row r="100" spans="1:27" ht="15.75" customHeight="1" x14ac:dyDescent="0.2">
      <c r="A100" s="43" t="s">
        <v>131</v>
      </c>
      <c r="B100" s="44">
        <v>9830000</v>
      </c>
      <c r="C100" s="45">
        <v>13.5</v>
      </c>
      <c r="D100" s="46">
        <f t="shared" si="0"/>
        <v>132705000</v>
      </c>
      <c r="E100" s="47" t="str">
        <f t="shared" si="32"/>
        <v>S</v>
      </c>
      <c r="F100" s="48">
        <v>169291977.442</v>
      </c>
      <c r="H100" s="49">
        <f t="shared" si="1"/>
        <v>169291977.442</v>
      </c>
      <c r="I100" s="50">
        <v>-2.8806945194676973E-2</v>
      </c>
      <c r="J100" s="51">
        <v>22957292</v>
      </c>
      <c r="K100" s="2">
        <f t="shared" si="2"/>
        <v>0.13560767820710964</v>
      </c>
      <c r="L100" s="52">
        <f t="shared" si="3"/>
        <v>132705000</v>
      </c>
      <c r="M100" s="2">
        <f t="shared" si="4"/>
        <v>1.2757015744847595</v>
      </c>
      <c r="N100" s="43" t="str">
        <f t="shared" si="5"/>
        <v/>
      </c>
      <c r="O100" s="2" t="str">
        <f t="shared" si="6"/>
        <v>GTA</v>
      </c>
      <c r="P100" s="43" t="str">
        <f t="shared" si="20"/>
        <v/>
      </c>
      <c r="Q100" s="2" t="str">
        <f t="shared" si="21"/>
        <v/>
      </c>
      <c r="R100" s="2" t="str">
        <f t="shared" si="22"/>
        <v/>
      </c>
      <c r="S100" s="2" t="str">
        <f t="shared" si="23"/>
        <v/>
      </c>
      <c r="T100" s="2" t="str">
        <f t="shared" si="24"/>
        <v/>
      </c>
      <c r="U100" s="2" t="str">
        <f t="shared" si="25"/>
        <v/>
      </c>
      <c r="V100" s="2" t="str">
        <f t="shared" si="26"/>
        <v>GTA</v>
      </c>
      <c r="W100" s="2" t="str">
        <f t="shared" si="27"/>
        <v/>
      </c>
      <c r="X100" s="2" t="str">
        <f t="shared" si="28"/>
        <v>GTA</v>
      </c>
      <c r="Y100" s="2" t="str">
        <f t="shared" si="29"/>
        <v/>
      </c>
      <c r="Z100" s="2" t="str">
        <f t="shared" si="30"/>
        <v/>
      </c>
      <c r="AA100" s="2" t="str">
        <f t="shared" si="31"/>
        <v>GTA</v>
      </c>
    </row>
    <row r="101" spans="1:27" ht="15.75" customHeight="1" x14ac:dyDescent="0.2">
      <c r="A101" s="43" t="s">
        <v>132</v>
      </c>
      <c r="B101" s="44">
        <v>249000000</v>
      </c>
      <c r="C101" s="45">
        <v>27.3</v>
      </c>
      <c r="D101" s="46">
        <f t="shared" si="0"/>
        <v>6797700000</v>
      </c>
      <c r="E101" s="47" t="str">
        <f t="shared" si="32"/>
        <v>B</v>
      </c>
      <c r="F101" s="48">
        <v>3716051259.9790001</v>
      </c>
      <c r="H101" s="49">
        <f t="shared" si="1"/>
        <v>3716051259.9790001</v>
      </c>
      <c r="I101" s="50">
        <v>-8.3560221177252939E-2</v>
      </c>
      <c r="J101" s="51">
        <v>250115551</v>
      </c>
      <c r="K101" s="2">
        <f t="shared" si="2"/>
        <v>6.7306808626050388E-2</v>
      </c>
      <c r="L101" s="52">
        <f t="shared" si="3"/>
        <v>6797700000</v>
      </c>
      <c r="M101" s="2">
        <f t="shared" si="4"/>
        <v>0.54666302719728732</v>
      </c>
      <c r="N101" s="43" t="str">
        <f t="shared" si="5"/>
        <v>GTN</v>
      </c>
      <c r="O101" s="2" t="str">
        <f t="shared" si="6"/>
        <v/>
      </c>
      <c r="P101" s="43" t="str">
        <f t="shared" si="20"/>
        <v/>
      </c>
      <c r="Q101" s="2" t="str">
        <f t="shared" si="21"/>
        <v>GTN</v>
      </c>
      <c r="R101" s="2" t="str">
        <f t="shared" si="22"/>
        <v/>
      </c>
      <c r="S101" s="2" t="str">
        <f t="shared" si="23"/>
        <v>GTN</v>
      </c>
      <c r="T101" s="2" t="str">
        <f t="shared" si="24"/>
        <v/>
      </c>
      <c r="U101" s="2" t="str">
        <f t="shared" si="25"/>
        <v>GTN</v>
      </c>
      <c r="V101" s="2" t="str">
        <f t="shared" si="26"/>
        <v/>
      </c>
      <c r="W101" s="2" t="str">
        <f t="shared" si="27"/>
        <v/>
      </c>
      <c r="X101" s="2" t="str">
        <f t="shared" si="28"/>
        <v/>
      </c>
      <c r="Y101" s="2" t="str">
        <f t="shared" si="29"/>
        <v/>
      </c>
      <c r="Z101" s="2" t="str">
        <f t="shared" si="30"/>
        <v/>
      </c>
      <c r="AA101" s="2" t="str">
        <f t="shared" si="31"/>
        <v/>
      </c>
    </row>
    <row r="102" spans="1:27" ht="15.75" customHeight="1" x14ac:dyDescent="0.2">
      <c r="A102" s="43" t="s">
        <v>134</v>
      </c>
      <c r="B102" s="44">
        <v>927399283</v>
      </c>
      <c r="C102" s="45">
        <v>5.25</v>
      </c>
      <c r="D102" s="46">
        <f t="shared" si="0"/>
        <v>4868846235.75</v>
      </c>
      <c r="E102" s="47" t="str">
        <f t="shared" si="32"/>
        <v>S</v>
      </c>
      <c r="F102" s="48">
        <v>9675030719</v>
      </c>
      <c r="H102" s="49">
        <f t="shared" si="1"/>
        <v>9675030719</v>
      </c>
      <c r="I102" s="50">
        <v>3.8372873344314239E-2</v>
      </c>
      <c r="J102" s="51">
        <v>-2169590529</v>
      </c>
      <c r="K102" s="2">
        <f t="shared" si="2"/>
        <v>-0.22424637109826628</v>
      </c>
      <c r="L102" s="52">
        <f t="shared" si="3"/>
        <v>4868846235.75</v>
      </c>
      <c r="M102" s="2">
        <f t="shared" si="4"/>
        <v>1.9871300613192711</v>
      </c>
      <c r="N102" s="43" t="str">
        <f t="shared" si="5"/>
        <v/>
      </c>
      <c r="O102" s="2" t="str">
        <f t="shared" si="6"/>
        <v>HAG</v>
      </c>
      <c r="P102" s="43" t="str">
        <f t="shared" si="20"/>
        <v/>
      </c>
      <c r="Q102" s="2" t="str">
        <f t="shared" si="21"/>
        <v/>
      </c>
      <c r="R102" s="2" t="str">
        <f t="shared" si="22"/>
        <v/>
      </c>
      <c r="S102" s="2" t="str">
        <f t="shared" si="23"/>
        <v/>
      </c>
      <c r="T102" s="2" t="str">
        <f t="shared" si="24"/>
        <v/>
      </c>
      <c r="U102" s="2" t="str">
        <f t="shared" si="25"/>
        <v/>
      </c>
      <c r="V102" s="2" t="str">
        <f t="shared" si="26"/>
        <v>HAG</v>
      </c>
      <c r="W102" s="2" t="str">
        <f t="shared" si="27"/>
        <v/>
      </c>
      <c r="X102" s="2" t="str">
        <f t="shared" si="28"/>
        <v/>
      </c>
      <c r="Y102" s="2" t="str">
        <f t="shared" si="29"/>
        <v>HAG</v>
      </c>
      <c r="Z102" s="2" t="str">
        <f t="shared" si="30"/>
        <v>HAG</v>
      </c>
      <c r="AA102" s="2" t="str">
        <f t="shared" si="31"/>
        <v/>
      </c>
    </row>
    <row r="103" spans="1:27" ht="15.75" customHeight="1" x14ac:dyDescent="0.2">
      <c r="A103" s="43" t="s">
        <v>135</v>
      </c>
      <c r="B103" s="44">
        <v>47392798</v>
      </c>
      <c r="C103" s="45">
        <v>17.899999999999999</v>
      </c>
      <c r="D103" s="46">
        <f t="shared" si="0"/>
        <v>848331084.19999993</v>
      </c>
      <c r="E103" s="47" t="str">
        <f t="shared" si="32"/>
        <v>S</v>
      </c>
      <c r="F103" s="48">
        <v>1335796613.1760001</v>
      </c>
      <c r="H103" s="49">
        <f t="shared" si="1"/>
        <v>1335796613.1760001</v>
      </c>
      <c r="I103" s="50">
        <v>-6.4229151130760984E-2</v>
      </c>
      <c r="J103" s="51">
        <v>170159495</v>
      </c>
      <c r="K103" s="2">
        <f t="shared" si="2"/>
        <v>0.127384283895905</v>
      </c>
      <c r="L103" s="52">
        <f t="shared" si="3"/>
        <v>848331084.19999993</v>
      </c>
      <c r="M103" s="2">
        <f t="shared" si="4"/>
        <v>1.5746170782315421</v>
      </c>
      <c r="N103" s="43" t="str">
        <f t="shared" si="5"/>
        <v/>
      </c>
      <c r="O103" s="2" t="str">
        <f t="shared" si="6"/>
        <v>HAH</v>
      </c>
      <c r="P103" s="43" t="str">
        <f t="shared" si="20"/>
        <v/>
      </c>
      <c r="Q103" s="2" t="str">
        <f t="shared" si="21"/>
        <v/>
      </c>
      <c r="R103" s="2" t="str">
        <f t="shared" si="22"/>
        <v/>
      </c>
      <c r="S103" s="2" t="str">
        <f t="shared" si="23"/>
        <v/>
      </c>
      <c r="T103" s="2" t="str">
        <f t="shared" si="24"/>
        <v/>
      </c>
      <c r="U103" s="2" t="str">
        <f t="shared" si="25"/>
        <v/>
      </c>
      <c r="V103" s="2" t="str">
        <f t="shared" si="26"/>
        <v>HAH</v>
      </c>
      <c r="W103" s="2" t="str">
        <f t="shared" si="27"/>
        <v/>
      </c>
      <c r="X103" s="2" t="str">
        <f t="shared" si="28"/>
        <v>HAH</v>
      </c>
      <c r="Y103" s="2" t="str">
        <f t="shared" si="29"/>
        <v/>
      </c>
      <c r="Z103" s="2" t="str">
        <f t="shared" si="30"/>
        <v/>
      </c>
      <c r="AA103" s="2" t="str">
        <f t="shared" si="31"/>
        <v>HAH</v>
      </c>
    </row>
    <row r="104" spans="1:27" ht="15.75" customHeight="1" x14ac:dyDescent="0.2">
      <c r="A104" s="43" t="s">
        <v>136</v>
      </c>
      <c r="B104" s="44">
        <v>182682799</v>
      </c>
      <c r="C104" s="45">
        <v>2.92</v>
      </c>
      <c r="D104" s="46">
        <f t="shared" si="0"/>
        <v>533433773.07999998</v>
      </c>
      <c r="E104" s="47" t="str">
        <f t="shared" si="32"/>
        <v>S</v>
      </c>
      <c r="F104" s="48">
        <v>2138616812.457</v>
      </c>
      <c r="H104" s="49">
        <f t="shared" si="1"/>
        <v>2138616812.457</v>
      </c>
      <c r="I104" s="50">
        <v>0.12747698214744926</v>
      </c>
      <c r="J104" s="51">
        <v>9639640</v>
      </c>
      <c r="K104" s="2">
        <f t="shared" si="2"/>
        <v>4.5074180394781777E-3</v>
      </c>
      <c r="L104" s="52">
        <f t="shared" si="3"/>
        <v>533433773.07999998</v>
      </c>
      <c r="M104" s="2">
        <f t="shared" si="4"/>
        <v>4.0091515018046451</v>
      </c>
      <c r="N104" s="43" t="str">
        <f t="shared" si="5"/>
        <v/>
      </c>
      <c r="O104" s="2" t="str">
        <f t="shared" si="6"/>
        <v>HAI</v>
      </c>
      <c r="P104" s="43" t="str">
        <f t="shared" si="20"/>
        <v/>
      </c>
      <c r="Q104" s="2" t="str">
        <f t="shared" si="21"/>
        <v/>
      </c>
      <c r="R104" s="2" t="str">
        <f t="shared" si="22"/>
        <v/>
      </c>
      <c r="S104" s="2" t="str">
        <f t="shared" si="23"/>
        <v/>
      </c>
      <c r="T104" s="2" t="str">
        <f t="shared" si="24"/>
        <v/>
      </c>
      <c r="U104" s="2" t="str">
        <f t="shared" si="25"/>
        <v/>
      </c>
      <c r="V104" s="2" t="str">
        <f t="shared" si="26"/>
        <v>HAI</v>
      </c>
      <c r="W104" s="2" t="str">
        <f t="shared" si="27"/>
        <v/>
      </c>
      <c r="X104" s="2" t="str">
        <f t="shared" si="28"/>
        <v/>
      </c>
      <c r="Y104" s="2" t="str">
        <f t="shared" si="29"/>
        <v>HAI</v>
      </c>
      <c r="Z104" s="2" t="str">
        <f t="shared" si="30"/>
        <v>HAI</v>
      </c>
      <c r="AA104" s="2" t="str">
        <f t="shared" si="31"/>
        <v/>
      </c>
    </row>
    <row r="105" spans="1:27" ht="15.75" customHeight="1" x14ac:dyDescent="0.2">
      <c r="A105" s="43" t="s">
        <v>137</v>
      </c>
      <c r="B105" s="44">
        <v>55471151</v>
      </c>
      <c r="C105" s="45">
        <v>6.87</v>
      </c>
      <c r="D105" s="46">
        <f t="shared" si="0"/>
        <v>381086807.37</v>
      </c>
      <c r="E105" s="47" t="str">
        <f t="shared" si="32"/>
        <v>S</v>
      </c>
      <c r="F105" s="48">
        <v>717814249.69700003</v>
      </c>
      <c r="H105" s="49">
        <f t="shared" si="1"/>
        <v>717814249.69700003</v>
      </c>
      <c r="I105" s="50">
        <v>-0.15866581246819067</v>
      </c>
      <c r="J105" s="51">
        <v>36004672</v>
      </c>
      <c r="K105" s="2">
        <f t="shared" si="2"/>
        <v>5.0158759059461558E-2</v>
      </c>
      <c r="L105" s="52">
        <f t="shared" si="3"/>
        <v>381086807.37</v>
      </c>
      <c r="M105" s="2">
        <f t="shared" si="4"/>
        <v>1.8835977415509659</v>
      </c>
      <c r="N105" s="43" t="str">
        <f t="shared" si="5"/>
        <v/>
      </c>
      <c r="O105" s="2" t="str">
        <f t="shared" si="6"/>
        <v>HAP</v>
      </c>
      <c r="P105" s="43" t="str">
        <f t="shared" si="20"/>
        <v/>
      </c>
      <c r="Q105" s="2" t="str">
        <f t="shared" si="21"/>
        <v/>
      </c>
      <c r="R105" s="2" t="str">
        <f t="shared" si="22"/>
        <v/>
      </c>
      <c r="S105" s="2" t="str">
        <f t="shared" si="23"/>
        <v/>
      </c>
      <c r="T105" s="2" t="str">
        <f t="shared" si="24"/>
        <v/>
      </c>
      <c r="U105" s="2" t="str">
        <f t="shared" si="25"/>
        <v/>
      </c>
      <c r="V105" s="2" t="str">
        <f t="shared" si="26"/>
        <v>HAP</v>
      </c>
      <c r="W105" s="2" t="str">
        <f t="shared" si="27"/>
        <v/>
      </c>
      <c r="X105" s="2" t="str">
        <f t="shared" si="28"/>
        <v/>
      </c>
      <c r="Y105" s="2" t="str">
        <f t="shared" si="29"/>
        <v>HAP</v>
      </c>
      <c r="Z105" s="2" t="str">
        <f t="shared" si="30"/>
        <v/>
      </c>
      <c r="AA105" s="2" t="str">
        <f t="shared" si="31"/>
        <v>HAP</v>
      </c>
    </row>
    <row r="106" spans="1:27" ht="15.75" customHeight="1" x14ac:dyDescent="0.2">
      <c r="A106" s="43" t="s">
        <v>138</v>
      </c>
      <c r="B106" s="44">
        <v>95684090</v>
      </c>
      <c r="C106" s="45">
        <v>5.77</v>
      </c>
      <c r="D106" s="46">
        <f t="shared" si="0"/>
        <v>552097199.29999995</v>
      </c>
      <c r="E106" s="47" t="str">
        <f t="shared" si="32"/>
        <v>S</v>
      </c>
      <c r="F106" s="48">
        <v>1034341884.442</v>
      </c>
      <c r="H106" s="49">
        <f t="shared" si="1"/>
        <v>1034341884.442</v>
      </c>
      <c r="I106" s="50">
        <v>-4.278726367579002E-3</v>
      </c>
      <c r="J106" s="51">
        <v>2867130</v>
      </c>
      <c r="K106" s="2">
        <f t="shared" si="2"/>
        <v>2.7719364777988669E-3</v>
      </c>
      <c r="L106" s="52">
        <f t="shared" si="3"/>
        <v>552097199.29999995</v>
      </c>
      <c r="M106" s="2">
        <f t="shared" si="4"/>
        <v>1.8734778690300089</v>
      </c>
      <c r="N106" s="43" t="str">
        <f t="shared" si="5"/>
        <v/>
      </c>
      <c r="O106" s="2" t="str">
        <f t="shared" si="6"/>
        <v>HAR</v>
      </c>
      <c r="P106" s="43" t="str">
        <f t="shared" si="20"/>
        <v/>
      </c>
      <c r="Q106" s="2" t="str">
        <f t="shared" si="21"/>
        <v/>
      </c>
      <c r="R106" s="2" t="str">
        <f t="shared" si="22"/>
        <v/>
      </c>
      <c r="S106" s="2" t="str">
        <f t="shared" si="23"/>
        <v/>
      </c>
      <c r="T106" s="2" t="str">
        <f t="shared" si="24"/>
        <v/>
      </c>
      <c r="U106" s="2" t="str">
        <f t="shared" si="25"/>
        <v/>
      </c>
      <c r="V106" s="2" t="str">
        <f t="shared" si="26"/>
        <v>HAR</v>
      </c>
      <c r="W106" s="2" t="str">
        <f t="shared" si="27"/>
        <v/>
      </c>
      <c r="X106" s="2" t="str">
        <f t="shared" si="28"/>
        <v/>
      </c>
      <c r="Y106" s="2" t="str">
        <f t="shared" si="29"/>
        <v>HAR</v>
      </c>
      <c r="Z106" s="2" t="str">
        <f t="shared" si="30"/>
        <v/>
      </c>
      <c r="AA106" s="2" t="str">
        <f t="shared" si="31"/>
        <v>HAR</v>
      </c>
    </row>
    <row r="107" spans="1:27" ht="15.75" customHeight="1" x14ac:dyDescent="0.2">
      <c r="A107" s="43" t="s">
        <v>139</v>
      </c>
      <c r="B107" s="44">
        <v>7800000</v>
      </c>
      <c r="C107" s="45">
        <v>8.1</v>
      </c>
      <c r="D107" s="46">
        <f t="shared" si="0"/>
        <v>63180000</v>
      </c>
      <c r="E107" s="47" t="str">
        <f t="shared" si="32"/>
        <v>S</v>
      </c>
      <c r="F107" s="48">
        <v>138886118.33899999</v>
      </c>
      <c r="H107" s="49">
        <f t="shared" si="1"/>
        <v>138886118.33899999</v>
      </c>
      <c r="I107" s="50">
        <v>9.8193855926047693E-2</v>
      </c>
      <c r="J107" s="51">
        <v>3430392</v>
      </c>
      <c r="K107" s="2">
        <f t="shared" si="2"/>
        <v>2.4699315100929903E-2</v>
      </c>
      <c r="L107" s="52">
        <f t="shared" si="3"/>
        <v>63180000</v>
      </c>
      <c r="M107" s="2">
        <f t="shared" si="4"/>
        <v>2.1982608157486543</v>
      </c>
      <c r="N107" s="43" t="str">
        <f t="shared" si="5"/>
        <v/>
      </c>
      <c r="O107" s="2" t="str">
        <f t="shared" si="6"/>
        <v>HAS</v>
      </c>
      <c r="P107" s="43" t="str">
        <f t="shared" si="20"/>
        <v/>
      </c>
      <c r="Q107" s="2" t="str">
        <f t="shared" si="21"/>
        <v/>
      </c>
      <c r="R107" s="2" t="str">
        <f t="shared" si="22"/>
        <v/>
      </c>
      <c r="S107" s="2" t="str">
        <f t="shared" si="23"/>
        <v/>
      </c>
      <c r="T107" s="2" t="str">
        <f t="shared" si="24"/>
        <v/>
      </c>
      <c r="U107" s="2" t="str">
        <f t="shared" si="25"/>
        <v/>
      </c>
      <c r="V107" s="2" t="str">
        <f t="shared" si="26"/>
        <v>HAS</v>
      </c>
      <c r="W107" s="2" t="str">
        <f t="shared" si="27"/>
        <v/>
      </c>
      <c r="X107" s="2" t="str">
        <f t="shared" si="28"/>
        <v/>
      </c>
      <c r="Y107" s="2" t="str">
        <f t="shared" si="29"/>
        <v>HAS</v>
      </c>
      <c r="Z107" s="2" t="str">
        <f t="shared" si="30"/>
        <v>HAS</v>
      </c>
      <c r="AA107" s="2" t="str">
        <f t="shared" si="31"/>
        <v/>
      </c>
    </row>
    <row r="108" spans="1:27" ht="15.75" customHeight="1" x14ac:dyDescent="0.2">
      <c r="A108" s="43" t="s">
        <v>140</v>
      </c>
      <c r="B108" s="44">
        <v>36744399</v>
      </c>
      <c r="C108" s="45">
        <v>18.8</v>
      </c>
      <c r="D108" s="46">
        <f t="shared" si="0"/>
        <v>690794701.20000005</v>
      </c>
      <c r="E108" s="47" t="str">
        <f t="shared" si="32"/>
        <v>S</v>
      </c>
      <c r="F108" s="48">
        <v>535301435.921</v>
      </c>
      <c r="H108" s="49">
        <f t="shared" si="1"/>
        <v>535301435.921</v>
      </c>
      <c r="I108" s="50">
        <v>-0.10329459966669136</v>
      </c>
      <c r="J108" s="51">
        <v>157621544</v>
      </c>
      <c r="K108" s="2">
        <f t="shared" si="2"/>
        <v>0.29445380382514397</v>
      </c>
      <c r="L108" s="52">
        <f t="shared" si="3"/>
        <v>690794701.20000005</v>
      </c>
      <c r="M108" s="2">
        <f t="shared" si="4"/>
        <v>0.77490669078832242</v>
      </c>
      <c r="N108" s="43" t="str">
        <f t="shared" si="5"/>
        <v/>
      </c>
      <c r="O108" s="2" t="str">
        <f t="shared" si="6"/>
        <v>HAX</v>
      </c>
      <c r="P108" s="43" t="str">
        <f t="shared" si="20"/>
        <v/>
      </c>
      <c r="Q108" s="2" t="str">
        <f t="shared" si="21"/>
        <v/>
      </c>
      <c r="R108" s="2" t="str">
        <f t="shared" si="22"/>
        <v/>
      </c>
      <c r="S108" s="2" t="str">
        <f t="shared" si="23"/>
        <v/>
      </c>
      <c r="T108" s="2" t="str">
        <f t="shared" si="24"/>
        <v/>
      </c>
      <c r="U108" s="2" t="str">
        <f t="shared" si="25"/>
        <v/>
      </c>
      <c r="V108" s="2" t="str">
        <f t="shared" si="26"/>
        <v/>
      </c>
      <c r="W108" s="2" t="str">
        <f t="shared" si="27"/>
        <v>HAX</v>
      </c>
      <c r="X108" s="2" t="str">
        <f t="shared" si="28"/>
        <v>HAX</v>
      </c>
      <c r="Y108" s="2" t="str">
        <f t="shared" si="29"/>
        <v/>
      </c>
      <c r="Z108" s="2" t="str">
        <f t="shared" si="30"/>
        <v/>
      </c>
      <c r="AA108" s="2" t="str">
        <f t="shared" si="31"/>
        <v>HAX</v>
      </c>
    </row>
    <row r="109" spans="1:27" ht="15.75" customHeight="1" x14ac:dyDescent="0.2">
      <c r="A109" s="43" t="s">
        <v>141</v>
      </c>
      <c r="B109" s="44">
        <v>230875398</v>
      </c>
      <c r="C109" s="45">
        <v>16.05</v>
      </c>
      <c r="D109" s="46">
        <f t="shared" si="0"/>
        <v>3705550137.9000001</v>
      </c>
      <c r="E109" s="47" t="str">
        <f t="shared" si="32"/>
        <v>S</v>
      </c>
      <c r="F109" s="48">
        <v>4076624192.4920001</v>
      </c>
      <c r="H109" s="49">
        <f t="shared" si="1"/>
        <v>4076624192.4920001</v>
      </c>
      <c r="I109" s="50">
        <v>-0.32444079614682736</v>
      </c>
      <c r="J109" s="51">
        <v>113042616</v>
      </c>
      <c r="K109" s="2">
        <f t="shared" si="2"/>
        <v>2.7729466995803254E-2</v>
      </c>
      <c r="L109" s="52">
        <f t="shared" si="3"/>
        <v>3705550137.9000001</v>
      </c>
      <c r="M109" s="2">
        <f t="shared" si="4"/>
        <v>1.1001400711858387</v>
      </c>
      <c r="N109" s="43" t="str">
        <f t="shared" si="5"/>
        <v/>
      </c>
      <c r="O109" s="2" t="str">
        <f t="shared" si="6"/>
        <v>HBC</v>
      </c>
      <c r="P109" s="43" t="str">
        <f t="shared" si="20"/>
        <v/>
      </c>
      <c r="Q109" s="2" t="str">
        <f t="shared" si="21"/>
        <v/>
      </c>
      <c r="R109" s="2" t="str">
        <f t="shared" si="22"/>
        <v/>
      </c>
      <c r="S109" s="2" t="str">
        <f t="shared" si="23"/>
        <v/>
      </c>
      <c r="T109" s="2" t="str">
        <f t="shared" si="24"/>
        <v/>
      </c>
      <c r="U109" s="2" t="str">
        <f t="shared" si="25"/>
        <v/>
      </c>
      <c r="V109" s="2" t="str">
        <f t="shared" si="26"/>
        <v>HBC</v>
      </c>
      <c r="W109" s="2" t="str">
        <f t="shared" si="27"/>
        <v/>
      </c>
      <c r="X109" s="2" t="str">
        <f t="shared" si="28"/>
        <v/>
      </c>
      <c r="Y109" s="2" t="str">
        <f t="shared" si="29"/>
        <v>HBC</v>
      </c>
      <c r="Z109" s="2" t="str">
        <f t="shared" si="30"/>
        <v/>
      </c>
      <c r="AA109" s="2" t="str">
        <f t="shared" si="31"/>
        <v>HBC</v>
      </c>
    </row>
    <row r="110" spans="1:27" ht="15.75" customHeight="1" x14ac:dyDescent="0.2">
      <c r="A110" s="43" t="s">
        <v>142</v>
      </c>
      <c r="B110" s="44">
        <v>27000000</v>
      </c>
      <c r="C110" s="45">
        <v>2.64</v>
      </c>
      <c r="D110" s="46">
        <f t="shared" si="0"/>
        <v>71280000</v>
      </c>
      <c r="E110" s="47" t="str">
        <f t="shared" si="32"/>
        <v>S</v>
      </c>
      <c r="F110" s="48">
        <v>344153675.27899998</v>
      </c>
      <c r="H110" s="49">
        <f t="shared" si="1"/>
        <v>344153675.27899998</v>
      </c>
      <c r="I110" s="50">
        <v>-7.9771640046597259E-2</v>
      </c>
      <c r="J110" s="51">
        <v>1584409</v>
      </c>
      <c r="K110" s="2">
        <f t="shared" si="2"/>
        <v>4.6037834659634087E-3</v>
      </c>
      <c r="L110" s="52">
        <f t="shared" si="3"/>
        <v>71280000</v>
      </c>
      <c r="M110" s="2">
        <f t="shared" si="4"/>
        <v>4.8281940976290683</v>
      </c>
      <c r="N110" s="43" t="str">
        <f t="shared" si="5"/>
        <v/>
      </c>
      <c r="O110" s="2" t="str">
        <f t="shared" si="6"/>
        <v>HCD</v>
      </c>
      <c r="P110" s="43" t="str">
        <f t="shared" si="20"/>
        <v/>
      </c>
      <c r="Q110" s="2" t="str">
        <f t="shared" si="21"/>
        <v/>
      </c>
      <c r="R110" s="2" t="str">
        <f t="shared" si="22"/>
        <v/>
      </c>
      <c r="S110" s="2" t="str">
        <f t="shared" si="23"/>
        <v/>
      </c>
      <c r="T110" s="2" t="str">
        <f t="shared" si="24"/>
        <v/>
      </c>
      <c r="U110" s="2" t="str">
        <f t="shared" si="25"/>
        <v/>
      </c>
      <c r="V110" s="2" t="str">
        <f t="shared" si="26"/>
        <v>HCD</v>
      </c>
      <c r="W110" s="2" t="str">
        <f t="shared" si="27"/>
        <v/>
      </c>
      <c r="X110" s="2" t="str">
        <f t="shared" si="28"/>
        <v/>
      </c>
      <c r="Y110" s="2" t="str">
        <f t="shared" si="29"/>
        <v>HCD</v>
      </c>
      <c r="Z110" s="2" t="str">
        <f t="shared" si="30"/>
        <v/>
      </c>
      <c r="AA110" s="2" t="str">
        <f t="shared" si="31"/>
        <v>HCD</v>
      </c>
    </row>
    <row r="111" spans="1:27" ht="15.75" customHeight="1" x14ac:dyDescent="0.2">
      <c r="A111" s="43" t="s">
        <v>143</v>
      </c>
      <c r="B111" s="44">
        <v>305041845</v>
      </c>
      <c r="C111" s="45">
        <v>31.4</v>
      </c>
      <c r="D111" s="46">
        <f t="shared" si="0"/>
        <v>9578313933</v>
      </c>
      <c r="E111" s="47" t="str">
        <f t="shared" si="32"/>
        <v>B</v>
      </c>
      <c r="F111" s="48">
        <v>4440354531.3850002</v>
      </c>
      <c r="H111" s="49">
        <f t="shared" si="1"/>
        <v>4440354531.3850002</v>
      </c>
      <c r="I111" s="50">
        <v>1.3128538668277959E-2</v>
      </c>
      <c r="J111" s="51">
        <v>660305436</v>
      </c>
      <c r="K111" s="2">
        <f t="shared" si="2"/>
        <v>0.14870556648863864</v>
      </c>
      <c r="L111" s="52">
        <f t="shared" si="3"/>
        <v>9578313933</v>
      </c>
      <c r="M111" s="2">
        <f t="shared" si="4"/>
        <v>0.46358415086884169</v>
      </c>
      <c r="N111" s="43" t="str">
        <f t="shared" si="5"/>
        <v>HCM</v>
      </c>
      <c r="O111" s="2" t="str">
        <f t="shared" si="6"/>
        <v/>
      </c>
      <c r="P111" s="43" t="str">
        <f t="shared" si="20"/>
        <v/>
      </c>
      <c r="Q111" s="2" t="str">
        <f t="shared" si="21"/>
        <v>HCM</v>
      </c>
      <c r="R111" s="2" t="str">
        <f t="shared" si="22"/>
        <v>HCM</v>
      </c>
      <c r="S111" s="2" t="str">
        <f t="shared" si="23"/>
        <v/>
      </c>
      <c r="T111" s="2" t="str">
        <f t="shared" si="24"/>
        <v/>
      </c>
      <c r="U111" s="2" t="str">
        <f t="shared" si="25"/>
        <v>HCM</v>
      </c>
      <c r="V111" s="2" t="str">
        <f t="shared" si="26"/>
        <v/>
      </c>
      <c r="W111" s="2" t="str">
        <f t="shared" si="27"/>
        <v/>
      </c>
      <c r="X111" s="2" t="str">
        <f t="shared" si="28"/>
        <v/>
      </c>
      <c r="Y111" s="2" t="str">
        <f t="shared" si="29"/>
        <v/>
      </c>
      <c r="Z111" s="2" t="str">
        <f t="shared" si="30"/>
        <v/>
      </c>
      <c r="AA111" s="2" t="str">
        <f t="shared" si="31"/>
        <v/>
      </c>
    </row>
    <row r="112" spans="1:27" ht="15.75" customHeight="1" x14ac:dyDescent="0.2">
      <c r="A112" s="43" t="s">
        <v>145</v>
      </c>
      <c r="B112" s="44">
        <v>66515837</v>
      </c>
      <c r="C112" s="45">
        <v>36.950000000000003</v>
      </c>
      <c r="D112" s="46">
        <f t="shared" si="0"/>
        <v>2457760177.1500001</v>
      </c>
      <c r="E112" s="47" t="str">
        <f t="shared" si="32"/>
        <v>S</v>
      </c>
      <c r="F112" s="48">
        <v>1142019065.9430001</v>
      </c>
      <c r="H112" s="49">
        <f t="shared" si="1"/>
        <v>1142019065.9430001</v>
      </c>
      <c r="I112" s="50">
        <v>0.40036976271634805</v>
      </c>
      <c r="J112" s="51">
        <v>288664168</v>
      </c>
      <c r="K112" s="2">
        <f t="shared" si="2"/>
        <v>0.2527665050509828</v>
      </c>
      <c r="L112" s="52">
        <f t="shared" si="3"/>
        <v>2457760177.1500001</v>
      </c>
      <c r="M112" s="2">
        <f t="shared" si="4"/>
        <v>0.46465846283963991</v>
      </c>
      <c r="N112" s="43" t="str">
        <f t="shared" si="5"/>
        <v/>
      </c>
      <c r="O112" s="2" t="str">
        <f t="shared" si="6"/>
        <v>HDC</v>
      </c>
      <c r="P112" s="43" t="str">
        <f t="shared" si="20"/>
        <v/>
      </c>
      <c r="Q112" s="2" t="str">
        <f t="shared" si="21"/>
        <v/>
      </c>
      <c r="R112" s="2" t="str">
        <f t="shared" si="22"/>
        <v/>
      </c>
      <c r="S112" s="2" t="str">
        <f t="shared" si="23"/>
        <v/>
      </c>
      <c r="T112" s="2" t="str">
        <f t="shared" si="24"/>
        <v/>
      </c>
      <c r="U112" s="2" t="str">
        <f t="shared" si="25"/>
        <v/>
      </c>
      <c r="V112" s="2" t="str">
        <f t="shared" si="26"/>
        <v/>
      </c>
      <c r="W112" s="2" t="str">
        <f t="shared" si="27"/>
        <v>HDC</v>
      </c>
      <c r="X112" s="2" t="str">
        <f t="shared" si="28"/>
        <v>HDC</v>
      </c>
      <c r="Y112" s="2" t="str">
        <f t="shared" si="29"/>
        <v/>
      </c>
      <c r="Z112" s="2" t="str">
        <f t="shared" si="30"/>
        <v>HDC</v>
      </c>
      <c r="AA112" s="2" t="str">
        <f t="shared" si="31"/>
        <v/>
      </c>
    </row>
    <row r="113" spans="1:27" ht="15.75" customHeight="1" x14ac:dyDescent="0.2">
      <c r="A113" s="43" t="s">
        <v>146</v>
      </c>
      <c r="B113" s="44">
        <v>154275018</v>
      </c>
      <c r="C113" s="45">
        <v>39.1</v>
      </c>
      <c r="D113" s="46">
        <f t="shared" si="0"/>
        <v>6032153203.8000002</v>
      </c>
      <c r="E113" s="47" t="str">
        <f t="shared" si="32"/>
        <v>B</v>
      </c>
      <c r="F113" s="48">
        <v>4164526169.1929998</v>
      </c>
      <c r="H113" s="49">
        <f t="shared" si="1"/>
        <v>4164526169.1929998</v>
      </c>
      <c r="I113" s="50">
        <v>0.26076974326894214</v>
      </c>
      <c r="J113" s="51">
        <v>1540459717</v>
      </c>
      <c r="K113" s="2">
        <f t="shared" si="2"/>
        <v>0.36990035706715457</v>
      </c>
      <c r="L113" s="52">
        <f t="shared" si="3"/>
        <v>6032153203.8000002</v>
      </c>
      <c r="M113" s="2">
        <f t="shared" si="4"/>
        <v>0.69038799720297639</v>
      </c>
      <c r="N113" s="43" t="str">
        <f t="shared" si="5"/>
        <v>HDG</v>
      </c>
      <c r="O113" s="2" t="str">
        <f t="shared" si="6"/>
        <v/>
      </c>
      <c r="P113" s="43" t="str">
        <f t="shared" si="20"/>
        <v/>
      </c>
      <c r="Q113" s="2" t="str">
        <f t="shared" si="21"/>
        <v>HDG</v>
      </c>
      <c r="R113" s="2" t="str">
        <f t="shared" si="22"/>
        <v>HDG</v>
      </c>
      <c r="S113" s="2" t="str">
        <f t="shared" si="23"/>
        <v/>
      </c>
      <c r="T113" s="2" t="str">
        <f t="shared" si="24"/>
        <v>HDG</v>
      </c>
      <c r="U113" s="2" t="str">
        <f t="shared" si="25"/>
        <v/>
      </c>
      <c r="V113" s="2" t="str">
        <f t="shared" si="26"/>
        <v/>
      </c>
      <c r="W113" s="2" t="str">
        <f t="shared" si="27"/>
        <v/>
      </c>
      <c r="X113" s="2" t="str">
        <f t="shared" si="28"/>
        <v/>
      </c>
      <c r="Y113" s="2" t="str">
        <f t="shared" si="29"/>
        <v/>
      </c>
      <c r="Z113" s="2" t="str">
        <f t="shared" si="30"/>
        <v/>
      </c>
      <c r="AA113" s="2" t="str">
        <f t="shared" si="31"/>
        <v/>
      </c>
    </row>
    <row r="114" spans="1:27" ht="15.75" customHeight="1" x14ac:dyDescent="0.2">
      <c r="A114" s="43" t="s">
        <v>148</v>
      </c>
      <c r="B114" s="44">
        <v>274744063</v>
      </c>
      <c r="C114" s="45">
        <v>6.04</v>
      </c>
      <c r="D114" s="46">
        <f t="shared" si="0"/>
        <v>1659454140.52</v>
      </c>
      <c r="E114" s="47" t="str">
        <f t="shared" si="32"/>
        <v>S</v>
      </c>
      <c r="F114" s="48">
        <v>3742103439.5300002</v>
      </c>
      <c r="H114" s="49">
        <f t="shared" si="1"/>
        <v>3742103439.5300002</v>
      </c>
      <c r="I114" s="50">
        <v>8.8819424164165517E-4</v>
      </c>
      <c r="J114" s="51">
        <v>305825274</v>
      </c>
      <c r="K114" s="2">
        <f t="shared" si="2"/>
        <v>8.1725499827020001E-2</v>
      </c>
      <c r="L114" s="52">
        <f t="shared" si="3"/>
        <v>1659454140.52</v>
      </c>
      <c r="M114" s="2">
        <f t="shared" si="4"/>
        <v>2.2550207011791175</v>
      </c>
      <c r="N114" s="43" t="str">
        <f t="shared" si="5"/>
        <v/>
      </c>
      <c r="O114" s="2" t="str">
        <f t="shared" si="6"/>
        <v>HHS</v>
      </c>
      <c r="P114" s="43" t="str">
        <f t="shared" si="20"/>
        <v/>
      </c>
      <c r="Q114" s="2" t="str">
        <f t="shared" si="21"/>
        <v/>
      </c>
      <c r="R114" s="2" t="str">
        <f t="shared" si="22"/>
        <v/>
      </c>
      <c r="S114" s="2" t="str">
        <f t="shared" si="23"/>
        <v/>
      </c>
      <c r="T114" s="2" t="str">
        <f t="shared" si="24"/>
        <v/>
      </c>
      <c r="U114" s="2" t="str">
        <f t="shared" si="25"/>
        <v/>
      </c>
      <c r="V114" s="2" t="str">
        <f t="shared" si="26"/>
        <v>HHS</v>
      </c>
      <c r="W114" s="2" t="str">
        <f t="shared" si="27"/>
        <v/>
      </c>
      <c r="X114" s="2" t="str">
        <f t="shared" si="28"/>
        <v/>
      </c>
      <c r="Y114" s="2" t="str">
        <f t="shared" si="29"/>
        <v>HHS</v>
      </c>
      <c r="Z114" s="2" t="str">
        <f t="shared" si="30"/>
        <v/>
      </c>
      <c r="AA114" s="2" t="str">
        <f t="shared" si="31"/>
        <v>HHS</v>
      </c>
    </row>
    <row r="115" spans="1:27" ht="15.75" customHeight="1" x14ac:dyDescent="0.2">
      <c r="A115" s="43" t="s">
        <v>151</v>
      </c>
      <c r="B115" s="44">
        <v>32027500</v>
      </c>
      <c r="C115" s="45">
        <v>17.399999999999999</v>
      </c>
      <c r="D115" s="46">
        <f t="shared" si="0"/>
        <v>557278500</v>
      </c>
      <c r="E115" s="47" t="str">
        <f t="shared" si="32"/>
        <v>S</v>
      </c>
      <c r="F115" s="48">
        <v>573248595.80799997</v>
      </c>
      <c r="H115" s="49">
        <f t="shared" si="1"/>
        <v>573248595.80799997</v>
      </c>
      <c r="I115" s="50">
        <v>8.0812221255491812E-2</v>
      </c>
      <c r="J115" s="51">
        <v>56650967</v>
      </c>
      <c r="K115" s="2">
        <f t="shared" si="2"/>
        <v>9.8824432217142835E-2</v>
      </c>
      <c r="L115" s="52">
        <f t="shared" si="3"/>
        <v>557278500</v>
      </c>
      <c r="M115" s="2">
        <f t="shared" si="4"/>
        <v>1.0286572975774231</v>
      </c>
      <c r="N115" s="43" t="str">
        <f t="shared" si="5"/>
        <v/>
      </c>
      <c r="O115" s="2" t="str">
        <f t="shared" si="6"/>
        <v>HII</v>
      </c>
      <c r="P115" s="43" t="str">
        <f t="shared" si="20"/>
        <v/>
      </c>
      <c r="Q115" s="2" t="str">
        <f t="shared" si="21"/>
        <v/>
      </c>
      <c r="R115" s="2" t="str">
        <f t="shared" si="22"/>
        <v/>
      </c>
      <c r="S115" s="2" t="str">
        <f t="shared" si="23"/>
        <v/>
      </c>
      <c r="T115" s="2" t="str">
        <f t="shared" si="24"/>
        <v/>
      </c>
      <c r="U115" s="2" t="str">
        <f t="shared" si="25"/>
        <v/>
      </c>
      <c r="V115" s="2" t="str">
        <f t="shared" si="26"/>
        <v>HII</v>
      </c>
      <c r="W115" s="2" t="str">
        <f t="shared" si="27"/>
        <v/>
      </c>
      <c r="X115" s="2" t="str">
        <f t="shared" si="28"/>
        <v/>
      </c>
      <c r="Y115" s="2" t="str">
        <f t="shared" si="29"/>
        <v>HII</v>
      </c>
      <c r="Z115" s="2" t="str">
        <f t="shared" si="30"/>
        <v>HII</v>
      </c>
      <c r="AA115" s="2" t="str">
        <f t="shared" si="31"/>
        <v/>
      </c>
    </row>
    <row r="116" spans="1:27" ht="15.75" customHeight="1" x14ac:dyDescent="0.2">
      <c r="A116" s="43" t="s">
        <v>152</v>
      </c>
      <c r="B116" s="44">
        <v>21000000</v>
      </c>
      <c r="C116" s="45">
        <v>14.6</v>
      </c>
      <c r="D116" s="46">
        <f t="shared" si="0"/>
        <v>306600000</v>
      </c>
      <c r="E116" s="47" t="str">
        <f t="shared" si="32"/>
        <v>S</v>
      </c>
      <c r="F116" s="48">
        <v>409063021.50599998</v>
      </c>
      <c r="H116" s="49">
        <f t="shared" si="1"/>
        <v>409063021.50599998</v>
      </c>
      <c r="I116" s="50">
        <v>-3.0934161768079806E-2</v>
      </c>
      <c r="J116" s="51">
        <v>55336472</v>
      </c>
      <c r="K116" s="2">
        <f t="shared" si="2"/>
        <v>0.13527615328384882</v>
      </c>
      <c r="L116" s="52">
        <f t="shared" si="3"/>
        <v>306600000</v>
      </c>
      <c r="M116" s="2">
        <f t="shared" si="4"/>
        <v>1.3341911986497064</v>
      </c>
      <c r="N116" s="43" t="str">
        <f t="shared" si="5"/>
        <v/>
      </c>
      <c r="O116" s="2" t="str">
        <f t="shared" si="6"/>
        <v>HMC</v>
      </c>
      <c r="P116" s="43" t="str">
        <f t="shared" si="20"/>
        <v/>
      </c>
      <c r="Q116" s="2" t="str">
        <f t="shared" si="21"/>
        <v/>
      </c>
      <c r="R116" s="2" t="str">
        <f t="shared" si="22"/>
        <v/>
      </c>
      <c r="S116" s="2" t="str">
        <f t="shared" si="23"/>
        <v/>
      </c>
      <c r="T116" s="2" t="str">
        <f t="shared" si="24"/>
        <v/>
      </c>
      <c r="U116" s="2" t="str">
        <f t="shared" si="25"/>
        <v/>
      </c>
      <c r="V116" s="2" t="str">
        <f t="shared" si="26"/>
        <v>HMC</v>
      </c>
      <c r="W116" s="2" t="str">
        <f t="shared" si="27"/>
        <v/>
      </c>
      <c r="X116" s="2" t="str">
        <f t="shared" si="28"/>
        <v>HMC</v>
      </c>
      <c r="Y116" s="2" t="str">
        <f t="shared" si="29"/>
        <v/>
      </c>
      <c r="Z116" s="2" t="str">
        <f t="shared" si="30"/>
        <v/>
      </c>
      <c r="AA116" s="2" t="str">
        <f t="shared" si="31"/>
        <v>HMC</v>
      </c>
    </row>
    <row r="117" spans="1:27" ht="15.75" customHeight="1" x14ac:dyDescent="0.2">
      <c r="A117" s="43" t="s">
        <v>153</v>
      </c>
      <c r="B117" s="44">
        <v>1108553895</v>
      </c>
      <c r="C117" s="45">
        <v>14.55</v>
      </c>
      <c r="D117" s="46">
        <f t="shared" si="0"/>
        <v>16129459172.25</v>
      </c>
      <c r="E117" s="47" t="str">
        <f t="shared" si="32"/>
        <v>B</v>
      </c>
      <c r="F117" s="48">
        <v>8649104425</v>
      </c>
      <c r="H117" s="49">
        <f t="shared" si="1"/>
        <v>8649104425</v>
      </c>
      <c r="I117" s="50">
        <v>-0.14339432237491212</v>
      </c>
      <c r="J117" s="51">
        <v>48373670</v>
      </c>
      <c r="K117" s="2">
        <f t="shared" si="2"/>
        <v>5.5929108521544993E-3</v>
      </c>
      <c r="L117" s="52">
        <f t="shared" si="3"/>
        <v>16129459172.25</v>
      </c>
      <c r="M117" s="2">
        <f t="shared" si="4"/>
        <v>0.53623028104255288</v>
      </c>
      <c r="N117" s="43" t="str">
        <f t="shared" si="5"/>
        <v>HNG</v>
      </c>
      <c r="O117" s="2" t="str">
        <f t="shared" si="6"/>
        <v/>
      </c>
      <c r="P117" s="43" t="str">
        <f t="shared" si="20"/>
        <v/>
      </c>
      <c r="Q117" s="2" t="str">
        <f t="shared" si="21"/>
        <v>HNG</v>
      </c>
      <c r="R117" s="2" t="str">
        <f t="shared" si="22"/>
        <v/>
      </c>
      <c r="S117" s="2" t="str">
        <f t="shared" si="23"/>
        <v>HNG</v>
      </c>
      <c r="T117" s="2" t="str">
        <f t="shared" si="24"/>
        <v/>
      </c>
      <c r="U117" s="2" t="str">
        <f t="shared" si="25"/>
        <v>HNG</v>
      </c>
      <c r="V117" s="2" t="str">
        <f t="shared" si="26"/>
        <v/>
      </c>
      <c r="W117" s="2" t="str">
        <f t="shared" si="27"/>
        <v/>
      </c>
      <c r="X117" s="2" t="str">
        <f t="shared" si="28"/>
        <v/>
      </c>
      <c r="Y117" s="2" t="str">
        <f t="shared" si="29"/>
        <v/>
      </c>
      <c r="Z117" s="2" t="str">
        <f t="shared" si="30"/>
        <v/>
      </c>
      <c r="AA117" s="2" t="str">
        <f t="shared" si="31"/>
        <v/>
      </c>
    </row>
    <row r="118" spans="1:27" ht="15.75" customHeight="1" x14ac:dyDescent="0.2">
      <c r="A118" s="55" t="s">
        <v>154</v>
      </c>
      <c r="B118" s="44">
        <v>7999937</v>
      </c>
      <c r="C118" s="57">
        <v>35.049999999999997</v>
      </c>
      <c r="D118" s="46">
        <f t="shared" si="0"/>
        <v>280397791.84999996</v>
      </c>
      <c r="E118" s="47" t="str">
        <f t="shared" si="32"/>
        <v>S</v>
      </c>
      <c r="F118" s="48">
        <v>78011058.937999994</v>
      </c>
      <c r="H118" s="49">
        <f t="shared" si="1"/>
        <v>78011058.937999994</v>
      </c>
      <c r="I118" s="50">
        <v>-6.7923822986716356E-2</v>
      </c>
      <c r="J118" s="54">
        <v>-24934973</v>
      </c>
      <c r="K118" s="2">
        <f t="shared" si="2"/>
        <v>-0.31963382294063331</v>
      </c>
      <c r="L118" s="52">
        <f t="shared" si="3"/>
        <v>280397791.84999996</v>
      </c>
      <c r="M118" s="2">
        <f t="shared" si="4"/>
        <v>0.27821566790273566</v>
      </c>
      <c r="N118" s="43" t="str">
        <f t="shared" si="5"/>
        <v/>
      </c>
      <c r="O118" s="2" t="str">
        <f t="shared" si="6"/>
        <v>HOT</v>
      </c>
      <c r="P118" s="43" t="str">
        <f t="shared" si="20"/>
        <v/>
      </c>
      <c r="Q118" s="2" t="str">
        <f t="shared" si="21"/>
        <v/>
      </c>
      <c r="R118" s="2" t="str">
        <f t="shared" si="22"/>
        <v/>
      </c>
      <c r="S118" s="2" t="str">
        <f t="shared" si="23"/>
        <v/>
      </c>
      <c r="T118" s="2" t="str">
        <f t="shared" si="24"/>
        <v/>
      </c>
      <c r="U118" s="2" t="str">
        <f t="shared" si="25"/>
        <v/>
      </c>
      <c r="V118" s="2" t="str">
        <f t="shared" si="26"/>
        <v/>
      </c>
      <c r="W118" s="2" t="str">
        <f t="shared" si="27"/>
        <v>HOT</v>
      </c>
      <c r="X118" s="2" t="str">
        <f t="shared" si="28"/>
        <v/>
      </c>
      <c r="Y118" s="2" t="str">
        <f t="shared" si="29"/>
        <v>HOT</v>
      </c>
      <c r="Z118" s="2" t="str">
        <f t="shared" si="30"/>
        <v/>
      </c>
      <c r="AA118" s="2" t="str">
        <f t="shared" si="31"/>
        <v>HOT</v>
      </c>
    </row>
    <row r="119" spans="1:27" ht="15.75" customHeight="1" x14ac:dyDescent="0.2">
      <c r="A119" s="43" t="s">
        <v>155</v>
      </c>
      <c r="B119" s="44">
        <v>3313282659</v>
      </c>
      <c r="C119" s="45">
        <v>41.45</v>
      </c>
      <c r="D119" s="46">
        <f t="shared" si="0"/>
        <v>137335566215.55</v>
      </c>
      <c r="E119" s="47" t="str">
        <f t="shared" si="32"/>
        <v>B</v>
      </c>
      <c r="F119" s="48">
        <v>59219788805.917</v>
      </c>
      <c r="H119" s="49">
        <f t="shared" si="1"/>
        <v>59219788805.917</v>
      </c>
      <c r="I119" s="50">
        <v>5.6318818097695046E-2</v>
      </c>
      <c r="J119" s="51">
        <v>15356966792</v>
      </c>
      <c r="K119" s="2">
        <f t="shared" si="2"/>
        <v>0.25932153933087981</v>
      </c>
      <c r="L119" s="52">
        <f t="shared" si="3"/>
        <v>137335566215.55</v>
      </c>
      <c r="M119" s="2">
        <f t="shared" si="4"/>
        <v>0.43120504351342426</v>
      </c>
      <c r="N119" s="43" t="str">
        <f t="shared" si="5"/>
        <v>HPG</v>
      </c>
      <c r="O119" s="2" t="str">
        <f t="shared" si="6"/>
        <v/>
      </c>
      <c r="P119" s="43" t="str">
        <f t="shared" si="20"/>
        <v/>
      </c>
      <c r="Q119" s="2" t="str">
        <f t="shared" si="21"/>
        <v>HPG</v>
      </c>
      <c r="R119" s="2" t="str">
        <f t="shared" si="22"/>
        <v>HPG</v>
      </c>
      <c r="S119" s="2" t="str">
        <f t="shared" si="23"/>
        <v/>
      </c>
      <c r="T119" s="2" t="str">
        <f t="shared" si="24"/>
        <v>HPG</v>
      </c>
      <c r="U119" s="2" t="str">
        <f t="shared" si="25"/>
        <v/>
      </c>
      <c r="V119" s="2" t="str">
        <f t="shared" si="26"/>
        <v/>
      </c>
      <c r="W119" s="2" t="str">
        <f t="shared" si="27"/>
        <v/>
      </c>
      <c r="X119" s="2" t="str">
        <f t="shared" si="28"/>
        <v/>
      </c>
      <c r="Y119" s="2" t="str">
        <f t="shared" si="29"/>
        <v/>
      </c>
      <c r="Z119" s="2" t="str">
        <f t="shared" si="30"/>
        <v/>
      </c>
      <c r="AA119" s="2" t="str">
        <f t="shared" si="31"/>
        <v/>
      </c>
    </row>
    <row r="120" spans="1:27" ht="15.75" customHeight="1" x14ac:dyDescent="0.2">
      <c r="A120" s="43" t="s">
        <v>157</v>
      </c>
      <c r="B120" s="44">
        <v>476599274</v>
      </c>
      <c r="C120" s="45">
        <v>1.93</v>
      </c>
      <c r="D120" s="46">
        <f t="shared" si="0"/>
        <v>919836598.81999993</v>
      </c>
      <c r="E120" s="47" t="str">
        <f t="shared" si="32"/>
        <v>S</v>
      </c>
      <c r="F120" s="48">
        <v>4336466694.8199997</v>
      </c>
      <c r="H120" s="49">
        <f t="shared" si="1"/>
        <v>4336466694.8199997</v>
      </c>
      <c r="I120" s="50">
        <v>-0.62179414186782667</v>
      </c>
      <c r="J120" s="51">
        <v>10740944</v>
      </c>
      <c r="K120" s="2">
        <f t="shared" si="2"/>
        <v>2.4768883876890562E-3</v>
      </c>
      <c r="L120" s="52">
        <f t="shared" si="3"/>
        <v>919836598.81999993</v>
      </c>
      <c r="M120" s="2">
        <f t="shared" si="4"/>
        <v>4.7143880776031066</v>
      </c>
      <c r="N120" s="43" t="str">
        <f t="shared" si="5"/>
        <v/>
      </c>
      <c r="O120" s="2" t="str">
        <f t="shared" si="6"/>
        <v>HQC</v>
      </c>
      <c r="P120" s="43" t="str">
        <f t="shared" si="20"/>
        <v/>
      </c>
      <c r="Q120" s="2" t="str">
        <f t="shared" si="21"/>
        <v/>
      </c>
      <c r="R120" s="2" t="str">
        <f t="shared" si="22"/>
        <v/>
      </c>
      <c r="S120" s="2" t="str">
        <f t="shared" si="23"/>
        <v/>
      </c>
      <c r="T120" s="2" t="str">
        <f t="shared" si="24"/>
        <v/>
      </c>
      <c r="U120" s="2" t="str">
        <f t="shared" si="25"/>
        <v/>
      </c>
      <c r="V120" s="2" t="str">
        <f t="shared" si="26"/>
        <v>HQC</v>
      </c>
      <c r="W120" s="2" t="str">
        <f t="shared" si="27"/>
        <v/>
      </c>
      <c r="X120" s="2" t="str">
        <f t="shared" si="28"/>
        <v/>
      </c>
      <c r="Y120" s="2" t="str">
        <f t="shared" si="29"/>
        <v>HQC</v>
      </c>
      <c r="Z120" s="2" t="str">
        <f t="shared" si="30"/>
        <v/>
      </c>
      <c r="AA120" s="2" t="str">
        <f t="shared" si="31"/>
        <v>HQC</v>
      </c>
    </row>
    <row r="121" spans="1:27" ht="15.75" customHeight="1" x14ac:dyDescent="0.2">
      <c r="A121" s="43" t="s">
        <v>159</v>
      </c>
      <c r="B121" s="44">
        <v>444289113</v>
      </c>
      <c r="C121" s="45">
        <v>22.15</v>
      </c>
      <c r="D121" s="46">
        <f t="shared" si="0"/>
        <v>9841003852.9499989</v>
      </c>
      <c r="E121" s="47" t="str">
        <f t="shared" si="32"/>
        <v>B</v>
      </c>
      <c r="F121" s="48">
        <v>6590738511.323</v>
      </c>
      <c r="H121" s="49">
        <f t="shared" si="1"/>
        <v>6590738511.323</v>
      </c>
      <c r="I121" s="50">
        <v>0.22610508680975314</v>
      </c>
      <c r="J121" s="51">
        <v>691808098</v>
      </c>
      <c r="K121" s="2">
        <f t="shared" si="2"/>
        <v>0.10496670393028976</v>
      </c>
      <c r="L121" s="52">
        <f t="shared" si="3"/>
        <v>9841003852.9499989</v>
      </c>
      <c r="M121" s="2">
        <f t="shared" si="4"/>
        <v>0.6697221756850873</v>
      </c>
      <c r="N121" s="43" t="str">
        <f t="shared" si="5"/>
        <v>HSG</v>
      </c>
      <c r="O121" s="2" t="str">
        <f t="shared" si="6"/>
        <v/>
      </c>
      <c r="P121" s="43" t="str">
        <f t="shared" si="20"/>
        <v/>
      </c>
      <c r="Q121" s="2" t="str">
        <f t="shared" si="21"/>
        <v>HSG</v>
      </c>
      <c r="R121" s="2" t="str">
        <f t="shared" si="22"/>
        <v>HSG</v>
      </c>
      <c r="S121" s="2" t="str">
        <f t="shared" si="23"/>
        <v/>
      </c>
      <c r="T121" s="2" t="str">
        <f t="shared" si="24"/>
        <v>HSG</v>
      </c>
      <c r="U121" s="2" t="str">
        <f t="shared" si="25"/>
        <v/>
      </c>
      <c r="V121" s="2" t="str">
        <f t="shared" si="26"/>
        <v/>
      </c>
      <c r="W121" s="2" t="str">
        <f t="shared" si="27"/>
        <v/>
      </c>
      <c r="X121" s="2" t="str">
        <f t="shared" si="28"/>
        <v/>
      </c>
      <c r="Y121" s="2" t="str">
        <f t="shared" si="29"/>
        <v/>
      </c>
      <c r="Z121" s="2" t="str">
        <f t="shared" si="30"/>
        <v/>
      </c>
      <c r="AA121" s="2" t="str">
        <f t="shared" si="31"/>
        <v/>
      </c>
    </row>
    <row r="122" spans="1:27" ht="15.75" customHeight="1" x14ac:dyDescent="0.2">
      <c r="A122" s="43" t="s">
        <v>161</v>
      </c>
      <c r="B122" s="44">
        <v>381541911</v>
      </c>
      <c r="C122" s="45">
        <v>17.45</v>
      </c>
      <c r="D122" s="46">
        <f t="shared" si="0"/>
        <v>6657906346.9499998</v>
      </c>
      <c r="E122" s="47" t="str">
        <f t="shared" si="32"/>
        <v>B</v>
      </c>
      <c r="F122" s="48">
        <v>5400226367.4449997</v>
      </c>
      <c r="H122" s="49">
        <f t="shared" si="1"/>
        <v>5400226367.4449997</v>
      </c>
      <c r="I122" s="50">
        <v>3.6835399539424295E-2</v>
      </c>
      <c r="J122" s="51">
        <v>767699398</v>
      </c>
      <c r="K122" s="2">
        <f t="shared" si="2"/>
        <v>0.14216059582761906</v>
      </c>
      <c r="L122" s="52">
        <f t="shared" si="3"/>
        <v>6657906346.9499998</v>
      </c>
      <c r="M122" s="2">
        <f t="shared" si="4"/>
        <v>0.81109977912483766</v>
      </c>
      <c r="N122" s="43" t="str">
        <f t="shared" si="5"/>
        <v>HT1</v>
      </c>
      <c r="O122" s="2" t="str">
        <f t="shared" si="6"/>
        <v/>
      </c>
      <c r="P122" s="43" t="str">
        <f t="shared" si="20"/>
        <v/>
      </c>
      <c r="Q122" s="2" t="str">
        <f t="shared" si="21"/>
        <v>HT1</v>
      </c>
      <c r="R122" s="2" t="str">
        <f t="shared" si="22"/>
        <v>HT1</v>
      </c>
      <c r="S122" s="2" t="str">
        <f t="shared" si="23"/>
        <v/>
      </c>
      <c r="T122" s="2" t="str">
        <f t="shared" si="24"/>
        <v>HT1</v>
      </c>
      <c r="U122" s="2" t="str">
        <f t="shared" si="25"/>
        <v/>
      </c>
      <c r="V122" s="2" t="str">
        <f t="shared" si="26"/>
        <v/>
      </c>
      <c r="W122" s="2" t="str">
        <f t="shared" si="27"/>
        <v/>
      </c>
      <c r="X122" s="2" t="str">
        <f t="shared" si="28"/>
        <v/>
      </c>
      <c r="Y122" s="2" t="str">
        <f t="shared" si="29"/>
        <v/>
      </c>
      <c r="Z122" s="2" t="str">
        <f t="shared" si="30"/>
        <v/>
      </c>
      <c r="AA122" s="2" t="str">
        <f t="shared" si="31"/>
        <v/>
      </c>
    </row>
    <row r="123" spans="1:27" ht="15.75" customHeight="1" x14ac:dyDescent="0.2">
      <c r="A123" s="43" t="s">
        <v>162</v>
      </c>
      <c r="B123" s="44">
        <v>24949200</v>
      </c>
      <c r="C123" s="45">
        <v>13.85</v>
      </c>
      <c r="D123" s="46">
        <f t="shared" si="0"/>
        <v>345546420</v>
      </c>
      <c r="E123" s="47" t="str">
        <f t="shared" si="32"/>
        <v>S</v>
      </c>
      <c r="F123" s="48">
        <v>453560534.26099998</v>
      </c>
      <c r="H123" s="49">
        <f t="shared" si="1"/>
        <v>453560534.26099998</v>
      </c>
      <c r="I123" s="50">
        <v>-2.3693933719940202E-2</v>
      </c>
      <c r="J123" s="51">
        <v>74573856</v>
      </c>
      <c r="K123" s="2">
        <f t="shared" si="2"/>
        <v>0.16441874979600124</v>
      </c>
      <c r="L123" s="52">
        <f t="shared" si="3"/>
        <v>345546420</v>
      </c>
      <c r="M123" s="2">
        <f t="shared" si="4"/>
        <v>1.312589302071195</v>
      </c>
      <c r="N123" s="43" t="str">
        <f t="shared" si="5"/>
        <v/>
      </c>
      <c r="O123" s="2" t="str">
        <f t="shared" si="6"/>
        <v>HTI</v>
      </c>
      <c r="P123" s="43" t="str">
        <f t="shared" si="20"/>
        <v/>
      </c>
      <c r="Q123" s="2" t="str">
        <f t="shared" si="21"/>
        <v/>
      </c>
      <c r="R123" s="2" t="str">
        <f t="shared" si="22"/>
        <v/>
      </c>
      <c r="S123" s="2" t="str">
        <f t="shared" si="23"/>
        <v/>
      </c>
      <c r="T123" s="2" t="str">
        <f t="shared" si="24"/>
        <v/>
      </c>
      <c r="U123" s="2" t="str">
        <f t="shared" si="25"/>
        <v/>
      </c>
      <c r="V123" s="2" t="str">
        <f t="shared" si="26"/>
        <v>HTI</v>
      </c>
      <c r="W123" s="2" t="str">
        <f t="shared" si="27"/>
        <v/>
      </c>
      <c r="X123" s="2" t="str">
        <f t="shared" si="28"/>
        <v>HTI</v>
      </c>
      <c r="Y123" s="2" t="str">
        <f t="shared" si="29"/>
        <v/>
      </c>
      <c r="Z123" s="2" t="str">
        <f t="shared" si="30"/>
        <v/>
      </c>
      <c r="AA123" s="2" t="str">
        <f t="shared" si="31"/>
        <v>HTI</v>
      </c>
    </row>
    <row r="124" spans="1:27" ht="15.75" customHeight="1" x14ac:dyDescent="0.2">
      <c r="A124" s="43" t="s">
        <v>163</v>
      </c>
      <c r="B124" s="44">
        <v>12000000</v>
      </c>
      <c r="C124" s="45">
        <v>15.6</v>
      </c>
      <c r="D124" s="46">
        <f t="shared" si="0"/>
        <v>187200000</v>
      </c>
      <c r="E124" s="47" t="str">
        <f t="shared" si="32"/>
        <v>S</v>
      </c>
      <c r="F124" s="48">
        <v>187196027.29499999</v>
      </c>
      <c r="H124" s="49">
        <f t="shared" si="1"/>
        <v>187196027.29499999</v>
      </c>
      <c r="I124" s="50">
        <v>-2.4703242545642743E-2</v>
      </c>
      <c r="J124" s="51">
        <v>28323771</v>
      </c>
      <c r="K124" s="2">
        <f t="shared" si="2"/>
        <v>0.15130540647299587</v>
      </c>
      <c r="L124" s="52">
        <f t="shared" si="3"/>
        <v>187200000</v>
      </c>
      <c r="M124" s="2">
        <f t="shared" si="4"/>
        <v>0.99997877828525639</v>
      </c>
      <c r="N124" s="43" t="str">
        <f t="shared" si="5"/>
        <v/>
      </c>
      <c r="O124" s="2" t="str">
        <f t="shared" si="6"/>
        <v>HTL</v>
      </c>
      <c r="P124" s="43" t="str">
        <f t="shared" si="20"/>
        <v/>
      </c>
      <c r="Q124" s="2" t="str">
        <f t="shared" si="21"/>
        <v/>
      </c>
      <c r="R124" s="2" t="str">
        <f t="shared" si="22"/>
        <v/>
      </c>
      <c r="S124" s="2" t="str">
        <f t="shared" si="23"/>
        <v/>
      </c>
      <c r="T124" s="2" t="str">
        <f t="shared" si="24"/>
        <v/>
      </c>
      <c r="U124" s="2" t="str">
        <f t="shared" si="25"/>
        <v/>
      </c>
      <c r="V124" s="2" t="str">
        <f t="shared" si="26"/>
        <v>HTL</v>
      </c>
      <c r="W124" s="2" t="str">
        <f t="shared" si="27"/>
        <v/>
      </c>
      <c r="X124" s="2" t="str">
        <f t="shared" si="28"/>
        <v>HTL</v>
      </c>
      <c r="Y124" s="2" t="str">
        <f t="shared" si="29"/>
        <v/>
      </c>
      <c r="Z124" s="2" t="str">
        <f t="shared" si="30"/>
        <v/>
      </c>
      <c r="AA124" s="2" t="str">
        <f t="shared" si="31"/>
        <v>HTL</v>
      </c>
    </row>
    <row r="125" spans="1:27" ht="15.75" customHeight="1" x14ac:dyDescent="0.2">
      <c r="A125" s="43" t="s">
        <v>165</v>
      </c>
      <c r="B125" s="44">
        <v>13104000</v>
      </c>
      <c r="C125" s="45">
        <v>13.7</v>
      </c>
      <c r="D125" s="46">
        <f t="shared" si="0"/>
        <v>179524800</v>
      </c>
      <c r="E125" s="47" t="str">
        <f t="shared" si="32"/>
        <v>S</v>
      </c>
      <c r="F125" s="48">
        <v>338167002.426</v>
      </c>
      <c r="H125" s="49">
        <f t="shared" si="1"/>
        <v>338167002.426</v>
      </c>
      <c r="I125" s="50">
        <v>-5.8352356744503737E-2</v>
      </c>
      <c r="J125" s="51">
        <v>33174780</v>
      </c>
      <c r="K125" s="2">
        <f t="shared" si="2"/>
        <v>9.8101765583292033E-2</v>
      </c>
      <c r="L125" s="52">
        <f t="shared" si="3"/>
        <v>179524800</v>
      </c>
      <c r="M125" s="2">
        <f t="shared" si="4"/>
        <v>1.8836784802211171</v>
      </c>
      <c r="N125" s="43" t="str">
        <f t="shared" si="5"/>
        <v/>
      </c>
      <c r="O125" s="2" t="str">
        <f t="shared" si="6"/>
        <v>HTV</v>
      </c>
      <c r="P125" s="43" t="str">
        <f t="shared" si="20"/>
        <v/>
      </c>
      <c r="Q125" s="2" t="str">
        <f t="shared" si="21"/>
        <v/>
      </c>
      <c r="R125" s="2" t="str">
        <f t="shared" si="22"/>
        <v/>
      </c>
      <c r="S125" s="2" t="str">
        <f t="shared" si="23"/>
        <v/>
      </c>
      <c r="T125" s="2" t="str">
        <f t="shared" si="24"/>
        <v/>
      </c>
      <c r="U125" s="2" t="str">
        <f t="shared" si="25"/>
        <v/>
      </c>
      <c r="V125" s="2" t="str">
        <f t="shared" si="26"/>
        <v>HTV</v>
      </c>
      <c r="W125" s="2" t="str">
        <f t="shared" si="27"/>
        <v/>
      </c>
      <c r="X125" s="2" t="str">
        <f t="shared" si="28"/>
        <v/>
      </c>
      <c r="Y125" s="2" t="str">
        <f t="shared" si="29"/>
        <v>HTV</v>
      </c>
      <c r="Z125" s="2" t="str">
        <f t="shared" si="30"/>
        <v/>
      </c>
      <c r="AA125" s="2" t="str">
        <f t="shared" si="31"/>
        <v>HTV</v>
      </c>
    </row>
    <row r="126" spans="1:27" ht="15.75" customHeight="1" x14ac:dyDescent="0.2">
      <c r="A126" s="43" t="s">
        <v>167</v>
      </c>
      <c r="B126" s="44">
        <v>9999944</v>
      </c>
      <c r="C126" s="45">
        <v>8.1</v>
      </c>
      <c r="D126" s="46">
        <f t="shared" si="0"/>
        <v>80999546.399999991</v>
      </c>
      <c r="E126" s="47" t="str">
        <f t="shared" si="32"/>
        <v>S</v>
      </c>
      <c r="F126" s="48">
        <v>150731073.29800001</v>
      </c>
      <c r="H126" s="49">
        <f t="shared" si="1"/>
        <v>150731073.29800001</v>
      </c>
      <c r="I126" s="50">
        <v>-5.403576365899565E-2</v>
      </c>
      <c r="J126" s="51">
        <v>1753212</v>
      </c>
      <c r="K126" s="2">
        <f t="shared" si="2"/>
        <v>1.1631390672405321E-2</v>
      </c>
      <c r="L126" s="52">
        <f t="shared" si="3"/>
        <v>80999546.399999991</v>
      </c>
      <c r="M126" s="2">
        <f t="shared" si="4"/>
        <v>1.8608878690955239</v>
      </c>
      <c r="N126" s="43" t="str">
        <f t="shared" si="5"/>
        <v/>
      </c>
      <c r="O126" s="2" t="str">
        <f t="shared" si="6"/>
        <v>HU3</v>
      </c>
      <c r="P126" s="43" t="str">
        <f t="shared" si="20"/>
        <v/>
      </c>
      <c r="Q126" s="2" t="str">
        <f t="shared" si="21"/>
        <v/>
      </c>
      <c r="R126" s="2" t="str">
        <f t="shared" si="22"/>
        <v/>
      </c>
      <c r="S126" s="2" t="str">
        <f t="shared" si="23"/>
        <v/>
      </c>
      <c r="T126" s="2" t="str">
        <f t="shared" si="24"/>
        <v/>
      </c>
      <c r="U126" s="2" t="str">
        <f t="shared" si="25"/>
        <v/>
      </c>
      <c r="V126" s="2" t="str">
        <f t="shared" si="26"/>
        <v>HU3</v>
      </c>
      <c r="W126" s="2" t="str">
        <f t="shared" si="27"/>
        <v/>
      </c>
      <c r="X126" s="2" t="str">
        <f t="shared" si="28"/>
        <v/>
      </c>
      <c r="Y126" s="2" t="str">
        <f t="shared" si="29"/>
        <v>HU3</v>
      </c>
      <c r="Z126" s="2" t="str">
        <f t="shared" si="30"/>
        <v/>
      </c>
      <c r="AA126" s="2" t="str">
        <f t="shared" si="31"/>
        <v>HU3</v>
      </c>
    </row>
    <row r="127" spans="1:27" ht="15.75" customHeight="1" x14ac:dyDescent="0.2">
      <c r="A127" s="43" t="s">
        <v>172</v>
      </c>
      <c r="B127" s="44">
        <v>81589735</v>
      </c>
      <c r="C127" s="45">
        <v>22.4</v>
      </c>
      <c r="D127" s="46">
        <f t="shared" si="0"/>
        <v>1827610064</v>
      </c>
      <c r="E127" s="47" t="str">
        <f t="shared" si="32"/>
        <v>S</v>
      </c>
      <c r="F127" s="48">
        <v>1058260002.161</v>
      </c>
      <c r="H127" s="49">
        <f t="shared" si="1"/>
        <v>1058260002.161</v>
      </c>
      <c r="I127" s="50">
        <v>-2.0627200280632297E-2</v>
      </c>
      <c r="J127" s="51">
        <v>99215979</v>
      </c>
      <c r="K127" s="2">
        <f t="shared" si="2"/>
        <v>9.3753877872543481E-2</v>
      </c>
      <c r="L127" s="52">
        <f t="shared" si="3"/>
        <v>1827610064</v>
      </c>
      <c r="M127" s="2">
        <f t="shared" si="4"/>
        <v>0.57904036698333694</v>
      </c>
      <c r="N127" s="43" t="str">
        <f t="shared" si="5"/>
        <v/>
      </c>
      <c r="O127" s="2" t="str">
        <f t="shared" si="6"/>
        <v>IBC</v>
      </c>
      <c r="P127" s="43" t="str">
        <f t="shared" si="20"/>
        <v/>
      </c>
      <c r="Q127" s="2" t="str">
        <f t="shared" si="21"/>
        <v/>
      </c>
      <c r="R127" s="2" t="str">
        <f t="shared" si="22"/>
        <v/>
      </c>
      <c r="S127" s="2" t="str">
        <f t="shared" si="23"/>
        <v/>
      </c>
      <c r="T127" s="2" t="str">
        <f t="shared" si="24"/>
        <v/>
      </c>
      <c r="U127" s="2" t="str">
        <f t="shared" si="25"/>
        <v/>
      </c>
      <c r="V127" s="2" t="str">
        <f t="shared" si="26"/>
        <v/>
      </c>
      <c r="W127" s="2" t="str">
        <f t="shared" si="27"/>
        <v>IBC</v>
      </c>
      <c r="X127" s="2" t="str">
        <f t="shared" si="28"/>
        <v/>
      </c>
      <c r="Y127" s="2" t="str">
        <f t="shared" si="29"/>
        <v>IBC</v>
      </c>
      <c r="Z127" s="2" t="str">
        <f t="shared" si="30"/>
        <v/>
      </c>
      <c r="AA127" s="2" t="str">
        <f t="shared" si="31"/>
        <v>IBC</v>
      </c>
    </row>
    <row r="128" spans="1:27" ht="15.75" customHeight="1" x14ac:dyDescent="0.2">
      <c r="A128" s="43" t="s">
        <v>174</v>
      </c>
      <c r="B128" s="44">
        <v>227644608</v>
      </c>
      <c r="C128" s="45">
        <v>7.34</v>
      </c>
      <c r="D128" s="46">
        <f t="shared" si="0"/>
        <v>1670911422.72</v>
      </c>
      <c r="E128" s="47" t="str">
        <f t="shared" si="32"/>
        <v>S</v>
      </c>
      <c r="F128" s="48">
        <v>3008837534.927</v>
      </c>
      <c r="H128" s="49">
        <f t="shared" si="1"/>
        <v>3008837534.927</v>
      </c>
      <c r="I128" s="50">
        <v>-0.47172262247177721</v>
      </c>
      <c r="J128" s="51">
        <v>121145128</v>
      </c>
      <c r="K128" s="2">
        <f t="shared" si="2"/>
        <v>4.026310048107639E-2</v>
      </c>
      <c r="L128" s="52">
        <f t="shared" si="3"/>
        <v>1670911422.72</v>
      </c>
      <c r="M128" s="2">
        <f t="shared" si="4"/>
        <v>1.8007163599546476</v>
      </c>
      <c r="N128" s="43" t="str">
        <f t="shared" si="5"/>
        <v/>
      </c>
      <c r="O128" s="2" t="str">
        <f t="shared" si="6"/>
        <v>IDI</v>
      </c>
      <c r="P128" s="43" t="str">
        <f t="shared" si="20"/>
        <v/>
      </c>
      <c r="Q128" s="2" t="str">
        <f t="shared" si="21"/>
        <v/>
      </c>
      <c r="R128" s="2" t="str">
        <f t="shared" si="22"/>
        <v/>
      </c>
      <c r="S128" s="2" t="str">
        <f t="shared" si="23"/>
        <v/>
      </c>
      <c r="T128" s="2" t="str">
        <f t="shared" si="24"/>
        <v/>
      </c>
      <c r="U128" s="2" t="str">
        <f t="shared" si="25"/>
        <v/>
      </c>
      <c r="V128" s="2" t="str">
        <f t="shared" si="26"/>
        <v>IDI</v>
      </c>
      <c r="W128" s="2" t="str">
        <f t="shared" si="27"/>
        <v/>
      </c>
      <c r="X128" s="2" t="str">
        <f t="shared" si="28"/>
        <v/>
      </c>
      <c r="Y128" s="2" t="str">
        <f t="shared" si="29"/>
        <v>IDI</v>
      </c>
      <c r="Z128" s="2" t="str">
        <f t="shared" si="30"/>
        <v/>
      </c>
      <c r="AA128" s="2" t="str">
        <f t="shared" si="31"/>
        <v>IDI</v>
      </c>
    </row>
    <row r="129" spans="1:27" ht="15.75" customHeight="1" x14ac:dyDescent="0.2">
      <c r="A129" s="43" t="s">
        <v>175</v>
      </c>
      <c r="B129" s="44">
        <v>217097323</v>
      </c>
      <c r="C129" s="45">
        <v>24.5</v>
      </c>
      <c r="D129" s="46">
        <f t="shared" si="0"/>
        <v>5318884413.5</v>
      </c>
      <c r="E129" s="47" t="str">
        <f t="shared" si="32"/>
        <v>B</v>
      </c>
      <c r="F129" s="48">
        <v>2069043496.7019999</v>
      </c>
      <c r="H129" s="49">
        <f t="shared" si="1"/>
        <v>2069043496.7019999</v>
      </c>
      <c r="I129" s="50">
        <v>0.11286650010732382</v>
      </c>
      <c r="J129" s="51">
        <v>451587014</v>
      </c>
      <c r="K129" s="2">
        <f t="shared" si="2"/>
        <v>0.21825883057548942</v>
      </c>
      <c r="L129" s="52">
        <f t="shared" si="3"/>
        <v>5318884413.5</v>
      </c>
      <c r="M129" s="2">
        <f t="shared" si="4"/>
        <v>0.38899952242814423</v>
      </c>
      <c r="N129" s="43" t="str">
        <f t="shared" si="5"/>
        <v>IJC</v>
      </c>
      <c r="O129" s="2" t="str">
        <f t="shared" si="6"/>
        <v/>
      </c>
      <c r="P129" s="43" t="str">
        <f t="shared" si="20"/>
        <v/>
      </c>
      <c r="Q129" s="2" t="str">
        <f t="shared" si="21"/>
        <v>IJC</v>
      </c>
      <c r="R129" s="2" t="str">
        <f t="shared" si="22"/>
        <v>IJC</v>
      </c>
      <c r="S129" s="2" t="str">
        <f t="shared" si="23"/>
        <v/>
      </c>
      <c r="T129" s="2" t="str">
        <f t="shared" si="24"/>
        <v>IJC</v>
      </c>
      <c r="U129" s="2" t="str">
        <f t="shared" si="25"/>
        <v/>
      </c>
      <c r="V129" s="2" t="str">
        <f t="shared" si="26"/>
        <v/>
      </c>
      <c r="W129" s="2" t="str">
        <f t="shared" si="27"/>
        <v/>
      </c>
      <c r="X129" s="2" t="str">
        <f t="shared" si="28"/>
        <v/>
      </c>
      <c r="Y129" s="2" t="str">
        <f t="shared" si="29"/>
        <v/>
      </c>
      <c r="Z129" s="2" t="str">
        <f t="shared" si="30"/>
        <v/>
      </c>
      <c r="AA129" s="2" t="str">
        <f t="shared" si="31"/>
        <v/>
      </c>
    </row>
    <row r="130" spans="1:27" ht="15.75" customHeight="1" x14ac:dyDescent="0.2">
      <c r="A130" s="43" t="s">
        <v>177</v>
      </c>
      <c r="B130" s="44">
        <v>66671570</v>
      </c>
      <c r="C130" s="45">
        <v>56.3</v>
      </c>
      <c r="D130" s="46">
        <f t="shared" si="0"/>
        <v>3753609391</v>
      </c>
      <c r="E130" s="47" t="str">
        <f t="shared" si="32"/>
        <v>S</v>
      </c>
      <c r="F130" s="48">
        <v>1730486168.4360001</v>
      </c>
      <c r="H130" s="49">
        <f t="shared" si="1"/>
        <v>1730486168.4360001</v>
      </c>
      <c r="I130" s="50">
        <v>2.8529775096565093E-2</v>
      </c>
      <c r="J130" s="51">
        <v>255441337</v>
      </c>
      <c r="K130" s="2">
        <f t="shared" si="2"/>
        <v>0.14761246963959607</v>
      </c>
      <c r="L130" s="52">
        <f t="shared" si="3"/>
        <v>3753609391</v>
      </c>
      <c r="M130" s="2">
        <f t="shared" si="4"/>
        <v>0.46101924525902277</v>
      </c>
      <c r="N130" s="43" t="str">
        <f t="shared" si="5"/>
        <v/>
      </c>
      <c r="O130" s="2" t="str">
        <f t="shared" si="6"/>
        <v>IMP</v>
      </c>
      <c r="P130" s="43" t="str">
        <f t="shared" si="20"/>
        <v/>
      </c>
      <c r="Q130" s="2" t="str">
        <f t="shared" si="21"/>
        <v/>
      </c>
      <c r="R130" s="2" t="str">
        <f t="shared" si="22"/>
        <v/>
      </c>
      <c r="S130" s="2" t="str">
        <f t="shared" si="23"/>
        <v/>
      </c>
      <c r="T130" s="2" t="str">
        <f t="shared" si="24"/>
        <v/>
      </c>
      <c r="U130" s="2" t="str">
        <f t="shared" si="25"/>
        <v/>
      </c>
      <c r="V130" s="2" t="str">
        <f t="shared" si="26"/>
        <v/>
      </c>
      <c r="W130" s="2" t="str">
        <f t="shared" si="27"/>
        <v>IMP</v>
      </c>
      <c r="X130" s="2" t="str">
        <f t="shared" si="28"/>
        <v>IMP</v>
      </c>
      <c r="Y130" s="2" t="str">
        <f t="shared" si="29"/>
        <v/>
      </c>
      <c r="Z130" s="2" t="str">
        <f t="shared" si="30"/>
        <v/>
      </c>
      <c r="AA130" s="2" t="str">
        <f t="shared" si="31"/>
        <v>IMP</v>
      </c>
    </row>
    <row r="131" spans="1:27" ht="15.75" customHeight="1" x14ac:dyDescent="0.2">
      <c r="A131" s="43" t="s">
        <v>178</v>
      </c>
      <c r="B131" s="44">
        <v>938321575</v>
      </c>
      <c r="C131" s="45">
        <v>7</v>
      </c>
      <c r="D131" s="46">
        <f t="shared" si="0"/>
        <v>6568251025</v>
      </c>
      <c r="E131" s="47" t="str">
        <f t="shared" si="32"/>
        <v>B</v>
      </c>
      <c r="F131" s="48">
        <v>10770558830.158001</v>
      </c>
      <c r="H131" s="49">
        <f t="shared" si="1"/>
        <v>10770558830.158001</v>
      </c>
      <c r="I131" s="50">
        <v>-0.13634426399536376</v>
      </c>
      <c r="J131" s="51">
        <v>244084984</v>
      </c>
      <c r="K131" s="2">
        <f t="shared" si="2"/>
        <v>2.2662239522479758E-2</v>
      </c>
      <c r="L131" s="52">
        <f t="shared" si="3"/>
        <v>6568251025</v>
      </c>
      <c r="M131" s="2">
        <f t="shared" si="4"/>
        <v>1.6397909868491971</v>
      </c>
      <c r="N131" s="43" t="str">
        <f t="shared" si="5"/>
        <v>ITA</v>
      </c>
      <c r="O131" s="2" t="str">
        <f t="shared" si="6"/>
        <v/>
      </c>
      <c r="P131" s="43" t="str">
        <f t="shared" si="20"/>
        <v>ITA</v>
      </c>
      <c r="Q131" s="2" t="str">
        <f t="shared" si="21"/>
        <v/>
      </c>
      <c r="R131" s="2" t="str">
        <f t="shared" si="22"/>
        <v/>
      </c>
      <c r="S131" s="2" t="str">
        <f t="shared" si="23"/>
        <v>ITA</v>
      </c>
      <c r="T131" s="2" t="str">
        <f t="shared" si="24"/>
        <v/>
      </c>
      <c r="U131" s="2" t="str">
        <f t="shared" si="25"/>
        <v>ITA</v>
      </c>
      <c r="V131" s="2" t="str">
        <f t="shared" si="26"/>
        <v/>
      </c>
      <c r="W131" s="2" t="str">
        <f t="shared" si="27"/>
        <v/>
      </c>
      <c r="X131" s="2" t="str">
        <f t="shared" si="28"/>
        <v/>
      </c>
      <c r="Y131" s="2" t="str">
        <f t="shared" si="29"/>
        <v/>
      </c>
      <c r="Z131" s="2" t="str">
        <f t="shared" si="30"/>
        <v/>
      </c>
      <c r="AA131" s="2" t="str">
        <f t="shared" si="31"/>
        <v/>
      </c>
    </row>
    <row r="132" spans="1:27" ht="15.75" customHeight="1" x14ac:dyDescent="0.2">
      <c r="A132" s="43" t="s">
        <v>179</v>
      </c>
      <c r="B132" s="44">
        <v>79285934</v>
      </c>
      <c r="C132" s="45">
        <v>15.35</v>
      </c>
      <c r="D132" s="46">
        <f t="shared" si="0"/>
        <v>1217039086.8999999</v>
      </c>
      <c r="E132" s="47" t="str">
        <f t="shared" si="32"/>
        <v>S</v>
      </c>
      <c r="F132" s="48">
        <v>1922879579.9489999</v>
      </c>
      <c r="H132" s="49">
        <f t="shared" si="1"/>
        <v>1922879579.9489999</v>
      </c>
      <c r="I132" s="50">
        <v>0.11890592464523117</v>
      </c>
      <c r="J132" s="51">
        <v>179746614</v>
      </c>
      <c r="K132" s="2">
        <f t="shared" si="2"/>
        <v>9.3477831828016694E-2</v>
      </c>
      <c r="L132" s="52">
        <f t="shared" si="3"/>
        <v>1217039086.8999999</v>
      </c>
      <c r="M132" s="2">
        <f t="shared" si="4"/>
        <v>1.5799653442905377</v>
      </c>
      <c r="N132" s="43" t="str">
        <f t="shared" si="5"/>
        <v/>
      </c>
      <c r="O132" s="2" t="str">
        <f t="shared" si="6"/>
        <v>ITC</v>
      </c>
      <c r="P132" s="43" t="str">
        <f t="shared" ref="P132:P195" si="33">IF($M132&gt;$M$294,$N132,"")</f>
        <v/>
      </c>
      <c r="Q132" s="2" t="str">
        <f t="shared" ref="Q132:Q195" si="34">IF($M132&lt;$M$294,$N132,"")</f>
        <v/>
      </c>
      <c r="R132" s="2" t="str">
        <f t="shared" ref="R132:R195" si="35">IF($K132&gt;$K$294,$N132,"")</f>
        <v/>
      </c>
      <c r="S132" s="2" t="str">
        <f t="shared" ref="S132:S195" si="36">IF($K132&lt;$K$294,$N132,"")</f>
        <v/>
      </c>
      <c r="T132" s="2" t="str">
        <f t="shared" ref="T132:T195" si="37">IF($I132&gt;$I$294,$N132,"")</f>
        <v/>
      </c>
      <c r="U132" s="2" t="str">
        <f t="shared" ref="U132:U195" si="38">IF($I132&lt;$I$294,$N132,"")</f>
        <v/>
      </c>
      <c r="V132" s="2" t="str">
        <f t="shared" ref="V132:V195" si="39">IF($M132&gt;$M$294,$O132,"")</f>
        <v>ITC</v>
      </c>
      <c r="W132" s="2" t="str">
        <f t="shared" ref="W132:W195" si="40">IF($M132&lt;$M$294,$O132,"")</f>
        <v/>
      </c>
      <c r="X132" s="2" t="str">
        <f t="shared" ref="X132:X195" si="41">IF($K132&gt;$K$294,$O132,"")</f>
        <v/>
      </c>
      <c r="Y132" s="2" t="str">
        <f t="shared" ref="Y132:Y195" si="42">IF($K132&lt;$K$294,$O132,"")</f>
        <v>ITC</v>
      </c>
      <c r="Z132" s="2" t="str">
        <f t="shared" ref="Z132:Z195" si="43">IF($I132&gt;$I$294,$O132,"")</f>
        <v>ITC</v>
      </c>
      <c r="AA132" s="2" t="str">
        <f t="shared" ref="AA132:AA195" si="44">IF($I132&lt;$I$294,$O132,"")</f>
        <v/>
      </c>
    </row>
    <row r="133" spans="1:27" ht="15.75" customHeight="1" x14ac:dyDescent="0.2">
      <c r="A133" s="43" t="s">
        <v>180</v>
      </c>
      <c r="B133" s="44">
        <v>18992610</v>
      </c>
      <c r="C133" s="45">
        <v>9.34</v>
      </c>
      <c r="D133" s="46">
        <f t="shared" si="0"/>
        <v>177390977.40000001</v>
      </c>
      <c r="E133" s="47" t="str">
        <f t="shared" si="32"/>
        <v>S</v>
      </c>
      <c r="F133" s="48">
        <v>325351721.36199999</v>
      </c>
      <c r="H133" s="49">
        <f t="shared" si="1"/>
        <v>325351721.36199999</v>
      </c>
      <c r="I133" s="50">
        <v>1.4560683781524706E-2</v>
      </c>
      <c r="J133" s="51">
        <v>27609841</v>
      </c>
      <c r="K133" s="2">
        <f t="shared" si="2"/>
        <v>8.4861518126963076E-2</v>
      </c>
      <c r="L133" s="52">
        <f t="shared" si="3"/>
        <v>177390977.40000001</v>
      </c>
      <c r="M133" s="2">
        <f t="shared" si="4"/>
        <v>1.8340939665063256</v>
      </c>
      <c r="N133" s="43" t="str">
        <f t="shared" si="5"/>
        <v/>
      </c>
      <c r="O133" s="2" t="str">
        <f t="shared" si="6"/>
        <v>ITD</v>
      </c>
      <c r="P133" s="43" t="str">
        <f t="shared" si="33"/>
        <v/>
      </c>
      <c r="Q133" s="2" t="str">
        <f t="shared" si="34"/>
        <v/>
      </c>
      <c r="R133" s="2" t="str">
        <f t="shared" si="35"/>
        <v/>
      </c>
      <c r="S133" s="2" t="str">
        <f t="shared" si="36"/>
        <v/>
      </c>
      <c r="T133" s="2" t="str">
        <f t="shared" si="37"/>
        <v/>
      </c>
      <c r="U133" s="2" t="str">
        <f t="shared" si="38"/>
        <v/>
      </c>
      <c r="V133" s="2" t="str">
        <f t="shared" si="39"/>
        <v>ITD</v>
      </c>
      <c r="W133" s="2" t="str">
        <f t="shared" si="40"/>
        <v/>
      </c>
      <c r="X133" s="2" t="str">
        <f t="shared" si="41"/>
        <v/>
      </c>
      <c r="Y133" s="2" t="str">
        <f t="shared" si="42"/>
        <v>ITD</v>
      </c>
      <c r="Z133" s="2" t="str">
        <f t="shared" si="43"/>
        <v/>
      </c>
      <c r="AA133" s="2" t="str">
        <f t="shared" si="44"/>
        <v>ITD</v>
      </c>
    </row>
    <row r="134" spans="1:27" ht="15.75" customHeight="1" x14ac:dyDescent="0.2">
      <c r="A134" s="43" t="s">
        <v>182</v>
      </c>
      <c r="B134" s="44">
        <v>469760189</v>
      </c>
      <c r="C134" s="45">
        <v>24.4</v>
      </c>
      <c r="D134" s="46">
        <f t="shared" si="0"/>
        <v>11462148611.599998</v>
      </c>
      <c r="E134" s="47" t="str">
        <f t="shared" ref="E134:E197" si="45">IF($D134&gt;0.5*$H$2,"B","S")</f>
        <v>B</v>
      </c>
      <c r="F134" s="48">
        <v>10630568025.562</v>
      </c>
      <c r="H134" s="49">
        <f t="shared" si="1"/>
        <v>10630568025.562</v>
      </c>
      <c r="I134" s="50">
        <v>6.4782266230335783E-2</v>
      </c>
      <c r="J134" s="51">
        <v>453172376</v>
      </c>
      <c r="K134" s="2">
        <f t="shared" si="2"/>
        <v>4.2629177943296438E-2</v>
      </c>
      <c r="L134" s="52">
        <f t="shared" si="3"/>
        <v>11462148611.599998</v>
      </c>
      <c r="M134" s="2">
        <f t="shared" si="4"/>
        <v>0.92744985131352975</v>
      </c>
      <c r="N134" s="43" t="str">
        <f t="shared" si="5"/>
        <v>KBC</v>
      </c>
      <c r="O134" s="2" t="str">
        <f t="shared" si="6"/>
        <v/>
      </c>
      <c r="P134" s="43" t="str">
        <f t="shared" si="33"/>
        <v/>
      </c>
      <c r="Q134" s="2" t="str">
        <f t="shared" si="34"/>
        <v>KBC</v>
      </c>
      <c r="R134" s="2" t="str">
        <f t="shared" si="35"/>
        <v/>
      </c>
      <c r="S134" s="2" t="str">
        <f t="shared" si="36"/>
        <v>KBC</v>
      </c>
      <c r="T134" s="2" t="str">
        <f t="shared" si="37"/>
        <v>KBC</v>
      </c>
      <c r="U134" s="2" t="str">
        <f t="shared" si="38"/>
        <v/>
      </c>
      <c r="V134" s="2" t="str">
        <f t="shared" si="39"/>
        <v/>
      </c>
      <c r="W134" s="2" t="str">
        <f t="shared" si="40"/>
        <v/>
      </c>
      <c r="X134" s="2" t="str">
        <f t="shared" si="41"/>
        <v/>
      </c>
      <c r="Y134" s="2" t="str">
        <f t="shared" si="42"/>
        <v/>
      </c>
      <c r="Z134" s="2" t="str">
        <f t="shared" si="43"/>
        <v/>
      </c>
      <c r="AA134" s="2" t="str">
        <f t="shared" si="44"/>
        <v/>
      </c>
    </row>
    <row r="135" spans="1:27" ht="15.75" customHeight="1" x14ac:dyDescent="0.2">
      <c r="A135" s="43" t="s">
        <v>183</v>
      </c>
      <c r="B135" s="44">
        <v>228749100</v>
      </c>
      <c r="C135" s="45">
        <v>37</v>
      </c>
      <c r="D135" s="46">
        <f t="shared" si="0"/>
        <v>8463716700</v>
      </c>
      <c r="E135" s="47" t="str">
        <f t="shared" si="45"/>
        <v>B</v>
      </c>
      <c r="F135" s="48">
        <v>7700117346.7440004</v>
      </c>
      <c r="H135" s="49">
        <f t="shared" si="1"/>
        <v>7700117346.7440004</v>
      </c>
      <c r="I135" s="50">
        <v>6.3521111380085593E-2</v>
      </c>
      <c r="J135" s="51">
        <v>416077353</v>
      </c>
      <c r="K135" s="2">
        <f t="shared" si="2"/>
        <v>5.4035196382551047E-2</v>
      </c>
      <c r="L135" s="52">
        <f t="shared" si="3"/>
        <v>8463716700</v>
      </c>
      <c r="M135" s="2">
        <f t="shared" si="4"/>
        <v>0.90977966532646359</v>
      </c>
      <c r="N135" s="43" t="str">
        <f t="shared" si="5"/>
        <v>KDC</v>
      </c>
      <c r="O135" s="2" t="str">
        <f t="shared" si="6"/>
        <v/>
      </c>
      <c r="P135" s="43" t="str">
        <f t="shared" si="33"/>
        <v/>
      </c>
      <c r="Q135" s="2" t="str">
        <f t="shared" si="34"/>
        <v>KDC</v>
      </c>
      <c r="R135" s="2" t="str">
        <f t="shared" si="35"/>
        <v/>
      </c>
      <c r="S135" s="2" t="str">
        <f t="shared" si="36"/>
        <v>KDC</v>
      </c>
      <c r="T135" s="2" t="str">
        <f t="shared" si="37"/>
        <v>KDC</v>
      </c>
      <c r="U135" s="2" t="str">
        <f t="shared" si="38"/>
        <v/>
      </c>
      <c r="V135" s="2" t="str">
        <f t="shared" si="39"/>
        <v/>
      </c>
      <c r="W135" s="2" t="str">
        <f t="shared" si="40"/>
        <v/>
      </c>
      <c r="X135" s="2" t="str">
        <f t="shared" si="41"/>
        <v/>
      </c>
      <c r="Y135" s="2" t="str">
        <f t="shared" si="42"/>
        <v/>
      </c>
      <c r="Z135" s="2" t="str">
        <f t="shared" si="43"/>
        <v/>
      </c>
      <c r="AA135" s="2" t="str">
        <f t="shared" si="44"/>
        <v/>
      </c>
    </row>
    <row r="136" spans="1:27" ht="15.75" customHeight="1" x14ac:dyDescent="0.2">
      <c r="A136" s="43" t="s">
        <v>11439</v>
      </c>
      <c r="B136" s="44">
        <v>558806579</v>
      </c>
      <c r="C136" s="45">
        <v>29.3</v>
      </c>
      <c r="D136" s="46">
        <f t="shared" si="0"/>
        <v>16373032764.700001</v>
      </c>
      <c r="E136" s="47" t="str">
        <f t="shared" si="45"/>
        <v>B</v>
      </c>
      <c r="F136" s="48">
        <v>8157756674</v>
      </c>
      <c r="H136" s="49">
        <f t="shared" si="1"/>
        <v>8157756674</v>
      </c>
      <c r="I136" s="50">
        <v>1.2837300193528455E-2</v>
      </c>
      <c r="J136" s="51">
        <v>1458408134</v>
      </c>
      <c r="K136" s="2">
        <f t="shared" si="2"/>
        <v>0.17877563554306131</v>
      </c>
      <c r="L136" s="52">
        <f t="shared" si="3"/>
        <v>16373032764.700001</v>
      </c>
      <c r="M136" s="2">
        <f t="shared" si="4"/>
        <v>0.49824347090955529</v>
      </c>
      <c r="N136" s="43" t="str">
        <f t="shared" si="5"/>
        <v>KDH</v>
      </c>
      <c r="O136" s="2" t="str">
        <f t="shared" si="6"/>
        <v/>
      </c>
      <c r="P136" s="43" t="str">
        <f t="shared" si="33"/>
        <v/>
      </c>
      <c r="Q136" s="2" t="str">
        <f t="shared" si="34"/>
        <v>KDH</v>
      </c>
      <c r="R136" s="2" t="str">
        <f t="shared" si="35"/>
        <v>KDH</v>
      </c>
      <c r="S136" s="2" t="str">
        <f t="shared" si="36"/>
        <v/>
      </c>
      <c r="T136" s="2" t="str">
        <f t="shared" si="37"/>
        <v/>
      </c>
      <c r="U136" s="2" t="str">
        <f t="shared" si="38"/>
        <v>KDH</v>
      </c>
      <c r="V136" s="2" t="str">
        <f t="shared" si="39"/>
        <v/>
      </c>
      <c r="W136" s="2" t="str">
        <f t="shared" si="40"/>
        <v/>
      </c>
      <c r="X136" s="2" t="str">
        <f t="shared" si="41"/>
        <v/>
      </c>
      <c r="Y136" s="2" t="str">
        <f t="shared" si="42"/>
        <v/>
      </c>
      <c r="Z136" s="2" t="str">
        <f t="shared" si="43"/>
        <v/>
      </c>
      <c r="AA136" s="2" t="str">
        <f t="shared" si="44"/>
        <v/>
      </c>
    </row>
    <row r="137" spans="1:27" ht="15.75" customHeight="1" x14ac:dyDescent="0.2">
      <c r="A137" s="43" t="s">
        <v>186</v>
      </c>
      <c r="B137" s="44">
        <v>56071016</v>
      </c>
      <c r="C137" s="45">
        <v>6.92</v>
      </c>
      <c r="D137" s="46">
        <f t="shared" si="0"/>
        <v>388011430.71999997</v>
      </c>
      <c r="E137" s="47" t="str">
        <f t="shared" si="45"/>
        <v>S</v>
      </c>
      <c r="F137" s="48">
        <v>661341987.25999999</v>
      </c>
      <c r="H137" s="49">
        <f t="shared" si="1"/>
        <v>661341987.25999999</v>
      </c>
      <c r="I137" s="50">
        <v>0.3091283142761399</v>
      </c>
      <c r="J137" s="51">
        <v>64217864</v>
      </c>
      <c r="K137" s="2">
        <f t="shared" si="2"/>
        <v>9.7102354359898502E-2</v>
      </c>
      <c r="L137" s="52">
        <f t="shared" si="3"/>
        <v>388011430.71999997</v>
      </c>
      <c r="M137" s="2">
        <f t="shared" si="4"/>
        <v>1.704439444046284</v>
      </c>
      <c r="N137" s="43" t="str">
        <f t="shared" si="5"/>
        <v/>
      </c>
      <c r="O137" s="2" t="str">
        <f t="shared" si="6"/>
        <v>KHP</v>
      </c>
      <c r="P137" s="43" t="str">
        <f t="shared" si="33"/>
        <v/>
      </c>
      <c r="Q137" s="2" t="str">
        <f t="shared" si="34"/>
        <v/>
      </c>
      <c r="R137" s="2" t="str">
        <f t="shared" si="35"/>
        <v/>
      </c>
      <c r="S137" s="2" t="str">
        <f t="shared" si="36"/>
        <v/>
      </c>
      <c r="T137" s="2" t="str">
        <f t="shared" si="37"/>
        <v/>
      </c>
      <c r="U137" s="2" t="str">
        <f t="shared" si="38"/>
        <v/>
      </c>
      <c r="V137" s="2" t="str">
        <f t="shared" si="39"/>
        <v>KHP</v>
      </c>
      <c r="W137" s="2" t="str">
        <f t="shared" si="40"/>
        <v/>
      </c>
      <c r="X137" s="2" t="str">
        <f t="shared" si="41"/>
        <v/>
      </c>
      <c r="Y137" s="2" t="str">
        <f t="shared" si="42"/>
        <v>KHP</v>
      </c>
      <c r="Z137" s="2" t="str">
        <f t="shared" si="43"/>
        <v>KHP</v>
      </c>
      <c r="AA137" s="2" t="str">
        <f t="shared" si="44"/>
        <v/>
      </c>
    </row>
    <row r="138" spans="1:27" ht="15.75" customHeight="1" x14ac:dyDescent="0.2">
      <c r="A138" s="43" t="s">
        <v>187</v>
      </c>
      <c r="B138" s="44">
        <v>56877807</v>
      </c>
      <c r="C138" s="53">
        <v>2.95</v>
      </c>
      <c r="D138" s="46">
        <f t="shared" si="0"/>
        <v>167789530.65000001</v>
      </c>
      <c r="E138" s="47" t="str">
        <f t="shared" si="45"/>
        <v>S</v>
      </c>
      <c r="F138" s="48">
        <v>600104612.31799996</v>
      </c>
      <c r="H138" s="49">
        <f t="shared" si="1"/>
        <v>600104612.31799996</v>
      </c>
      <c r="I138" s="50">
        <v>3.3767615900217617E-2</v>
      </c>
      <c r="J138" s="51">
        <v>1958201</v>
      </c>
      <c r="K138" s="2">
        <f t="shared" si="2"/>
        <v>3.2630993993466167E-3</v>
      </c>
      <c r="L138" s="52">
        <f t="shared" si="3"/>
        <v>167789530.65000001</v>
      </c>
      <c r="M138" s="2">
        <f t="shared" si="4"/>
        <v>3.5765319206344652</v>
      </c>
      <c r="N138" s="43" t="str">
        <f t="shared" si="5"/>
        <v/>
      </c>
      <c r="O138" s="2" t="str">
        <f t="shared" si="6"/>
        <v>KMR</v>
      </c>
      <c r="P138" s="43" t="str">
        <f t="shared" si="33"/>
        <v/>
      </c>
      <c r="Q138" s="2" t="str">
        <f t="shared" si="34"/>
        <v/>
      </c>
      <c r="R138" s="2" t="str">
        <f t="shared" si="35"/>
        <v/>
      </c>
      <c r="S138" s="2" t="str">
        <f t="shared" si="36"/>
        <v/>
      </c>
      <c r="T138" s="2" t="str">
        <f t="shared" si="37"/>
        <v/>
      </c>
      <c r="U138" s="2" t="str">
        <f t="shared" si="38"/>
        <v/>
      </c>
      <c r="V138" s="2" t="str">
        <f t="shared" si="39"/>
        <v>KMR</v>
      </c>
      <c r="W138" s="2" t="str">
        <f t="shared" si="40"/>
        <v/>
      </c>
      <c r="X138" s="2" t="str">
        <f t="shared" si="41"/>
        <v/>
      </c>
      <c r="Y138" s="2" t="str">
        <f t="shared" si="42"/>
        <v>KMR</v>
      </c>
      <c r="Z138" s="2" t="str">
        <f t="shared" si="43"/>
        <v/>
      </c>
      <c r="AA138" s="2" t="str">
        <f t="shared" si="44"/>
        <v/>
      </c>
    </row>
    <row r="139" spans="1:27" ht="15.75" customHeight="1" x14ac:dyDescent="0.2">
      <c r="A139" s="43" t="s">
        <v>189</v>
      </c>
      <c r="B139" s="44">
        <v>66633078</v>
      </c>
      <c r="C139" s="45">
        <v>31.75</v>
      </c>
      <c r="D139" s="46">
        <f t="shared" si="0"/>
        <v>2115600226.5</v>
      </c>
      <c r="E139" s="47" t="str">
        <f t="shared" si="45"/>
        <v>S</v>
      </c>
      <c r="F139" s="48">
        <v>1576846430.3269999</v>
      </c>
      <c r="H139" s="49">
        <f t="shared" si="1"/>
        <v>1576846430.3269999</v>
      </c>
      <c r="I139" s="50">
        <v>5.0030396199633898E-2</v>
      </c>
      <c r="J139" s="51">
        <v>401953174</v>
      </c>
      <c r="K139" s="2">
        <f t="shared" si="2"/>
        <v>0.25490952464955297</v>
      </c>
      <c r="L139" s="52">
        <f t="shared" si="3"/>
        <v>2115600226.5</v>
      </c>
      <c r="M139" s="2">
        <f t="shared" si="4"/>
        <v>0.7453423433101527</v>
      </c>
      <c r="N139" s="43" t="str">
        <f t="shared" si="5"/>
        <v/>
      </c>
      <c r="O139" s="2" t="str">
        <f t="shared" si="6"/>
        <v>KSB</v>
      </c>
      <c r="P139" s="43" t="str">
        <f t="shared" si="33"/>
        <v/>
      </c>
      <c r="Q139" s="2" t="str">
        <f t="shared" si="34"/>
        <v/>
      </c>
      <c r="R139" s="2" t="str">
        <f t="shared" si="35"/>
        <v/>
      </c>
      <c r="S139" s="2" t="str">
        <f t="shared" si="36"/>
        <v/>
      </c>
      <c r="T139" s="2" t="str">
        <f t="shared" si="37"/>
        <v/>
      </c>
      <c r="U139" s="2" t="str">
        <f t="shared" si="38"/>
        <v/>
      </c>
      <c r="V139" s="2" t="str">
        <f t="shared" si="39"/>
        <v/>
      </c>
      <c r="W139" s="2" t="str">
        <f t="shared" si="40"/>
        <v>KSB</v>
      </c>
      <c r="X139" s="2" t="str">
        <f t="shared" si="41"/>
        <v>KSB</v>
      </c>
      <c r="Y139" s="2" t="str">
        <f t="shared" si="42"/>
        <v/>
      </c>
      <c r="Z139" s="2" t="str">
        <f t="shared" si="43"/>
        <v>KSB</v>
      </c>
      <c r="AA139" s="2" t="str">
        <f t="shared" si="44"/>
        <v/>
      </c>
    </row>
    <row r="140" spans="1:27" ht="15.75" customHeight="1" x14ac:dyDescent="0.2">
      <c r="A140" s="43" t="s">
        <v>191</v>
      </c>
      <c r="B140" s="44">
        <v>14728019</v>
      </c>
      <c r="C140" s="45">
        <v>10.9</v>
      </c>
      <c r="D140" s="46">
        <f t="shared" si="0"/>
        <v>160535407.09999999</v>
      </c>
      <c r="E140" s="47" t="str">
        <f t="shared" si="45"/>
        <v>S</v>
      </c>
      <c r="F140" s="48">
        <v>158563358.91100001</v>
      </c>
      <c r="H140" s="49">
        <f t="shared" si="1"/>
        <v>158563358.91100001</v>
      </c>
      <c r="I140" s="50">
        <v>1.9376353137055578E-2</v>
      </c>
      <c r="J140" s="51">
        <v>24253174</v>
      </c>
      <c r="K140" s="2">
        <f t="shared" si="2"/>
        <v>0.15295572802297319</v>
      </c>
      <c r="L140" s="52">
        <f t="shared" si="3"/>
        <v>160535407.09999999</v>
      </c>
      <c r="M140" s="2">
        <f t="shared" si="4"/>
        <v>0.98771580535020809</v>
      </c>
      <c r="N140" s="43" t="str">
        <f t="shared" si="5"/>
        <v/>
      </c>
      <c r="O140" s="2" t="str">
        <f t="shared" si="6"/>
        <v>LAF</v>
      </c>
      <c r="P140" s="43" t="str">
        <f t="shared" si="33"/>
        <v/>
      </c>
      <c r="Q140" s="2" t="str">
        <f t="shared" si="34"/>
        <v/>
      </c>
      <c r="R140" s="2" t="str">
        <f t="shared" si="35"/>
        <v/>
      </c>
      <c r="S140" s="2" t="str">
        <f t="shared" si="36"/>
        <v/>
      </c>
      <c r="T140" s="2" t="str">
        <f t="shared" si="37"/>
        <v/>
      </c>
      <c r="U140" s="2" t="str">
        <f t="shared" si="38"/>
        <v/>
      </c>
      <c r="V140" s="2" t="str">
        <f t="shared" si="39"/>
        <v>LAF</v>
      </c>
      <c r="W140" s="2" t="str">
        <f t="shared" si="40"/>
        <v/>
      </c>
      <c r="X140" s="2" t="str">
        <f t="shared" si="41"/>
        <v>LAF</v>
      </c>
      <c r="Y140" s="2" t="str">
        <f t="shared" si="42"/>
        <v/>
      </c>
      <c r="Z140" s="2" t="str">
        <f t="shared" si="43"/>
        <v/>
      </c>
      <c r="AA140" s="2" t="str">
        <f t="shared" si="44"/>
        <v>LAF</v>
      </c>
    </row>
    <row r="141" spans="1:27" ht="15.75" customHeight="1" x14ac:dyDescent="0.2">
      <c r="A141" s="43" t="s">
        <v>192</v>
      </c>
      <c r="B141" s="44">
        <v>10000000</v>
      </c>
      <c r="C141" s="45">
        <v>39</v>
      </c>
      <c r="D141" s="46">
        <f t="shared" si="0"/>
        <v>390000000</v>
      </c>
      <c r="E141" s="47" t="str">
        <f t="shared" si="45"/>
        <v>S</v>
      </c>
      <c r="F141" s="48">
        <v>377732288.48299998</v>
      </c>
      <c r="H141" s="49">
        <f t="shared" si="1"/>
        <v>377732288.48299998</v>
      </c>
      <c r="I141" s="50">
        <v>9.9614183037951345E-2</v>
      </c>
      <c r="J141" s="51">
        <v>84242768</v>
      </c>
      <c r="K141" s="2">
        <f t="shared" si="2"/>
        <v>0.22302241711537293</v>
      </c>
      <c r="L141" s="52">
        <f t="shared" si="3"/>
        <v>390000000</v>
      </c>
      <c r="M141" s="2">
        <f t="shared" si="4"/>
        <v>0.9685443294435897</v>
      </c>
      <c r="N141" s="43" t="str">
        <f t="shared" si="5"/>
        <v/>
      </c>
      <c r="O141" s="2" t="str">
        <f t="shared" si="6"/>
        <v>LBM</v>
      </c>
      <c r="P141" s="43" t="str">
        <f t="shared" si="33"/>
        <v/>
      </c>
      <c r="Q141" s="2" t="str">
        <f t="shared" si="34"/>
        <v/>
      </c>
      <c r="R141" s="2" t="str">
        <f t="shared" si="35"/>
        <v/>
      </c>
      <c r="S141" s="2" t="str">
        <f t="shared" si="36"/>
        <v/>
      </c>
      <c r="T141" s="2" t="str">
        <f t="shared" si="37"/>
        <v/>
      </c>
      <c r="U141" s="2" t="str">
        <f t="shared" si="38"/>
        <v/>
      </c>
      <c r="V141" s="2" t="str">
        <f t="shared" si="39"/>
        <v>LBM</v>
      </c>
      <c r="W141" s="2" t="str">
        <f t="shared" si="40"/>
        <v/>
      </c>
      <c r="X141" s="2" t="str">
        <f t="shared" si="41"/>
        <v>LBM</v>
      </c>
      <c r="Y141" s="2" t="str">
        <f t="shared" si="42"/>
        <v/>
      </c>
      <c r="Z141" s="2" t="str">
        <f t="shared" si="43"/>
        <v>LBM</v>
      </c>
      <c r="AA141" s="2" t="str">
        <f t="shared" si="44"/>
        <v/>
      </c>
    </row>
    <row r="142" spans="1:27" ht="15.75" customHeight="1" x14ac:dyDescent="0.2">
      <c r="A142" s="43" t="s">
        <v>193</v>
      </c>
      <c r="B142" s="44">
        <v>115248172</v>
      </c>
      <c r="C142" s="45">
        <v>14.95</v>
      </c>
      <c r="D142" s="46">
        <f t="shared" si="0"/>
        <v>1722960171.3999999</v>
      </c>
      <c r="E142" s="47" t="str">
        <f t="shared" si="45"/>
        <v>S</v>
      </c>
      <c r="F142" s="48">
        <v>1926920003.089</v>
      </c>
      <c r="H142" s="49">
        <f t="shared" si="1"/>
        <v>1926920003.089</v>
      </c>
      <c r="I142" s="50">
        <v>-8.7837709347835403E-3</v>
      </c>
      <c r="J142" s="51">
        <v>372911229</v>
      </c>
      <c r="K142" s="2">
        <f t="shared" si="2"/>
        <v>0.19352709422404396</v>
      </c>
      <c r="L142" s="52">
        <f t="shared" si="3"/>
        <v>1722960171.3999999</v>
      </c>
      <c r="M142" s="2">
        <f t="shared" si="4"/>
        <v>1.1183775661646731</v>
      </c>
      <c r="N142" s="43" t="str">
        <f t="shared" si="5"/>
        <v/>
      </c>
      <c r="O142" s="2" t="str">
        <f t="shared" si="6"/>
        <v>LCG</v>
      </c>
      <c r="P142" s="43" t="str">
        <f t="shared" si="33"/>
        <v/>
      </c>
      <c r="Q142" s="2" t="str">
        <f t="shared" si="34"/>
        <v/>
      </c>
      <c r="R142" s="2" t="str">
        <f t="shared" si="35"/>
        <v/>
      </c>
      <c r="S142" s="2" t="str">
        <f t="shared" si="36"/>
        <v/>
      </c>
      <c r="T142" s="2" t="str">
        <f t="shared" si="37"/>
        <v/>
      </c>
      <c r="U142" s="2" t="str">
        <f t="shared" si="38"/>
        <v/>
      </c>
      <c r="V142" s="2" t="str">
        <f t="shared" si="39"/>
        <v>LCG</v>
      </c>
      <c r="W142" s="2" t="str">
        <f t="shared" si="40"/>
        <v/>
      </c>
      <c r="X142" s="2" t="str">
        <f t="shared" si="41"/>
        <v>LCG</v>
      </c>
      <c r="Y142" s="2" t="str">
        <f t="shared" si="42"/>
        <v/>
      </c>
      <c r="Z142" s="2" t="str">
        <f t="shared" si="43"/>
        <v/>
      </c>
      <c r="AA142" s="2" t="str">
        <f t="shared" si="44"/>
        <v>LCG</v>
      </c>
    </row>
    <row r="143" spans="1:27" ht="15.75" customHeight="1" x14ac:dyDescent="0.2">
      <c r="A143" s="43" t="s">
        <v>194</v>
      </c>
      <c r="B143" s="44">
        <v>24632809</v>
      </c>
      <c r="C143" s="45">
        <v>0.95</v>
      </c>
      <c r="D143" s="46">
        <f t="shared" si="0"/>
        <v>23401168.550000001</v>
      </c>
      <c r="E143" s="47" t="str">
        <f t="shared" si="45"/>
        <v>S</v>
      </c>
      <c r="F143" s="48">
        <v>230037287.45500001</v>
      </c>
      <c r="H143" s="49">
        <f t="shared" si="1"/>
        <v>230037287.45500001</v>
      </c>
      <c r="I143" s="50">
        <v>-0.21942120642989316</v>
      </c>
      <c r="J143" s="51">
        <v>2121342</v>
      </c>
      <c r="K143" s="2">
        <f t="shared" si="2"/>
        <v>9.2217310657298456E-3</v>
      </c>
      <c r="L143" s="52">
        <f t="shared" si="3"/>
        <v>23401168.550000001</v>
      </c>
      <c r="M143" s="2">
        <f t="shared" si="4"/>
        <v>9.8301624110561772</v>
      </c>
      <c r="N143" s="43" t="str">
        <f t="shared" si="5"/>
        <v/>
      </c>
      <c r="O143" s="2" t="str">
        <f t="shared" si="6"/>
        <v>LCM</v>
      </c>
      <c r="P143" s="43" t="str">
        <f t="shared" si="33"/>
        <v/>
      </c>
      <c r="Q143" s="2" t="str">
        <f t="shared" si="34"/>
        <v/>
      </c>
      <c r="R143" s="2" t="str">
        <f t="shared" si="35"/>
        <v/>
      </c>
      <c r="S143" s="2" t="str">
        <f t="shared" si="36"/>
        <v/>
      </c>
      <c r="T143" s="2" t="str">
        <f t="shared" si="37"/>
        <v/>
      </c>
      <c r="U143" s="2" t="str">
        <f t="shared" si="38"/>
        <v/>
      </c>
      <c r="V143" s="2" t="str">
        <f t="shared" si="39"/>
        <v>LCM</v>
      </c>
      <c r="W143" s="2" t="str">
        <f t="shared" si="40"/>
        <v/>
      </c>
      <c r="X143" s="2" t="str">
        <f t="shared" si="41"/>
        <v/>
      </c>
      <c r="Y143" s="2" t="str">
        <f t="shared" si="42"/>
        <v>LCM</v>
      </c>
      <c r="Z143" s="2" t="str">
        <f t="shared" si="43"/>
        <v/>
      </c>
      <c r="AA143" s="2" t="str">
        <f t="shared" si="44"/>
        <v>LCM</v>
      </c>
    </row>
    <row r="144" spans="1:27" ht="15.75" customHeight="1" x14ac:dyDescent="0.2">
      <c r="A144" s="43" t="s">
        <v>195</v>
      </c>
      <c r="B144" s="44">
        <v>239447211</v>
      </c>
      <c r="C144" s="45">
        <v>7.85</v>
      </c>
      <c r="D144" s="46">
        <f t="shared" si="0"/>
        <v>1879660606.3499999</v>
      </c>
      <c r="E144" s="47" t="str">
        <f t="shared" si="45"/>
        <v>S</v>
      </c>
      <c r="F144" s="48">
        <v>3104404089.0799999</v>
      </c>
      <c r="H144" s="49">
        <f t="shared" si="1"/>
        <v>3104404089.0799999</v>
      </c>
      <c r="I144" s="50">
        <v>0.11395240000640612</v>
      </c>
      <c r="J144" s="51">
        <v>23494177</v>
      </c>
      <c r="K144" s="2">
        <f t="shared" si="2"/>
        <v>7.5680150927009554E-3</v>
      </c>
      <c r="L144" s="52">
        <f t="shared" si="3"/>
        <v>1879660606.3499999</v>
      </c>
      <c r="M144" s="2">
        <f t="shared" si="4"/>
        <v>1.651576927554095</v>
      </c>
      <c r="N144" s="43" t="str">
        <f t="shared" si="5"/>
        <v/>
      </c>
      <c r="O144" s="2" t="str">
        <f t="shared" si="6"/>
        <v>LDG</v>
      </c>
      <c r="P144" s="43" t="str">
        <f t="shared" si="33"/>
        <v/>
      </c>
      <c r="Q144" s="2" t="str">
        <f t="shared" si="34"/>
        <v/>
      </c>
      <c r="R144" s="2" t="str">
        <f t="shared" si="35"/>
        <v/>
      </c>
      <c r="S144" s="2" t="str">
        <f t="shared" si="36"/>
        <v/>
      </c>
      <c r="T144" s="2" t="str">
        <f t="shared" si="37"/>
        <v/>
      </c>
      <c r="U144" s="2" t="str">
        <f t="shared" si="38"/>
        <v/>
      </c>
      <c r="V144" s="2" t="str">
        <f t="shared" si="39"/>
        <v>LDG</v>
      </c>
      <c r="W144" s="2" t="str">
        <f t="shared" si="40"/>
        <v/>
      </c>
      <c r="X144" s="2" t="str">
        <f t="shared" si="41"/>
        <v/>
      </c>
      <c r="Y144" s="2" t="str">
        <f t="shared" si="42"/>
        <v>LDG</v>
      </c>
      <c r="Z144" s="2" t="str">
        <f t="shared" si="43"/>
        <v>LDG</v>
      </c>
      <c r="AA144" s="2" t="str">
        <f t="shared" si="44"/>
        <v/>
      </c>
    </row>
    <row r="145" spans="1:27" ht="15.75" customHeight="1" x14ac:dyDescent="0.2">
      <c r="A145" s="43" t="s">
        <v>196</v>
      </c>
      <c r="B145" s="44">
        <v>26100000</v>
      </c>
      <c r="C145" s="45">
        <v>13</v>
      </c>
      <c r="D145" s="46">
        <f t="shared" si="0"/>
        <v>339300000</v>
      </c>
      <c r="E145" s="47" t="str">
        <f t="shared" si="45"/>
        <v>S</v>
      </c>
      <c r="F145" s="48">
        <v>344582292.82499999</v>
      </c>
      <c r="H145" s="49">
        <f t="shared" si="1"/>
        <v>344582292.82499999</v>
      </c>
      <c r="I145" s="50">
        <v>0.23053710740242739</v>
      </c>
      <c r="J145" s="51">
        <v>4047988</v>
      </c>
      <c r="K145" s="2">
        <f t="shared" si="2"/>
        <v>1.1747521809125045E-2</v>
      </c>
      <c r="L145" s="52">
        <f t="shared" si="3"/>
        <v>339300000</v>
      </c>
      <c r="M145" s="2">
        <f t="shared" si="4"/>
        <v>1.0155682075596817</v>
      </c>
      <c r="N145" s="43" t="str">
        <f t="shared" si="5"/>
        <v/>
      </c>
      <c r="O145" s="2" t="str">
        <f t="shared" si="6"/>
        <v>LEC</v>
      </c>
      <c r="P145" s="43" t="str">
        <f t="shared" si="33"/>
        <v/>
      </c>
      <c r="Q145" s="2" t="str">
        <f t="shared" si="34"/>
        <v/>
      </c>
      <c r="R145" s="2" t="str">
        <f t="shared" si="35"/>
        <v/>
      </c>
      <c r="S145" s="2" t="str">
        <f t="shared" si="36"/>
        <v/>
      </c>
      <c r="T145" s="2" t="str">
        <f t="shared" si="37"/>
        <v/>
      </c>
      <c r="U145" s="2" t="str">
        <f t="shared" si="38"/>
        <v/>
      </c>
      <c r="V145" s="2" t="str">
        <f t="shared" si="39"/>
        <v>LEC</v>
      </c>
      <c r="W145" s="2" t="str">
        <f t="shared" si="40"/>
        <v/>
      </c>
      <c r="X145" s="2" t="str">
        <f t="shared" si="41"/>
        <v/>
      </c>
      <c r="Y145" s="2" t="str">
        <f t="shared" si="42"/>
        <v>LEC</v>
      </c>
      <c r="Z145" s="2" t="str">
        <f t="shared" si="43"/>
        <v>LEC</v>
      </c>
      <c r="AA145" s="2" t="str">
        <f t="shared" si="44"/>
        <v/>
      </c>
    </row>
    <row r="146" spans="1:27" ht="15.75" customHeight="1" x14ac:dyDescent="0.2">
      <c r="A146" s="43" t="s">
        <v>198</v>
      </c>
      <c r="B146" s="44">
        <v>51497100</v>
      </c>
      <c r="C146" s="45">
        <v>6.51</v>
      </c>
      <c r="D146" s="46">
        <f t="shared" si="0"/>
        <v>335246121</v>
      </c>
      <c r="E146" s="47" t="str">
        <f t="shared" si="45"/>
        <v>S</v>
      </c>
      <c r="F146" s="48">
        <v>751279071.34000003</v>
      </c>
      <c r="H146" s="49">
        <f t="shared" si="1"/>
        <v>751279071.34000003</v>
      </c>
      <c r="I146" s="50">
        <v>7.5641946760104009E-2</v>
      </c>
      <c r="J146" s="51">
        <v>15068730</v>
      </c>
      <c r="K146" s="2">
        <f t="shared" si="2"/>
        <v>2.0057433482238547E-2</v>
      </c>
      <c r="L146" s="52">
        <f t="shared" si="3"/>
        <v>335246121</v>
      </c>
      <c r="M146" s="2">
        <f t="shared" si="4"/>
        <v>2.2409776706707967</v>
      </c>
      <c r="N146" s="43" t="str">
        <f t="shared" si="5"/>
        <v/>
      </c>
      <c r="O146" s="2" t="str">
        <f t="shared" si="6"/>
        <v>LGL</v>
      </c>
      <c r="P146" s="43" t="str">
        <f t="shared" si="33"/>
        <v/>
      </c>
      <c r="Q146" s="2" t="str">
        <f t="shared" si="34"/>
        <v/>
      </c>
      <c r="R146" s="2" t="str">
        <f t="shared" si="35"/>
        <v/>
      </c>
      <c r="S146" s="2" t="str">
        <f t="shared" si="36"/>
        <v/>
      </c>
      <c r="T146" s="2" t="str">
        <f t="shared" si="37"/>
        <v/>
      </c>
      <c r="U146" s="2" t="str">
        <f t="shared" si="38"/>
        <v/>
      </c>
      <c r="V146" s="2" t="str">
        <f t="shared" si="39"/>
        <v>LGL</v>
      </c>
      <c r="W146" s="2" t="str">
        <f t="shared" si="40"/>
        <v/>
      </c>
      <c r="X146" s="2" t="str">
        <f t="shared" si="41"/>
        <v/>
      </c>
      <c r="Y146" s="2" t="str">
        <f t="shared" si="42"/>
        <v>LGL</v>
      </c>
      <c r="Z146" s="2" t="str">
        <f t="shared" si="43"/>
        <v>LGL</v>
      </c>
      <c r="AA146" s="2" t="str">
        <f t="shared" si="44"/>
        <v/>
      </c>
    </row>
    <row r="147" spans="1:27" ht="15.75" customHeight="1" x14ac:dyDescent="0.2">
      <c r="A147" s="43" t="s">
        <v>199</v>
      </c>
      <c r="B147" s="44">
        <v>50012010</v>
      </c>
      <c r="C147" s="45">
        <v>34.299999999999997</v>
      </c>
      <c r="D147" s="46">
        <f t="shared" si="0"/>
        <v>1715411942.9999998</v>
      </c>
      <c r="E147" s="47" t="str">
        <f t="shared" si="45"/>
        <v>S</v>
      </c>
      <c r="F147" s="48">
        <v>1284595919.6240001</v>
      </c>
      <c r="H147" s="49">
        <f t="shared" si="1"/>
        <v>1284595919.6240001</v>
      </c>
      <c r="I147" s="50">
        <v>-5.7267635117661156E-2</v>
      </c>
      <c r="J147" s="51">
        <v>246409956</v>
      </c>
      <c r="K147" s="2">
        <f t="shared" si="2"/>
        <v>0.19181903992978894</v>
      </c>
      <c r="L147" s="52">
        <f t="shared" si="3"/>
        <v>1715411942.9999998</v>
      </c>
      <c r="M147" s="2">
        <f t="shared" si="4"/>
        <v>0.74885564652035319</v>
      </c>
      <c r="N147" s="43" t="str">
        <f t="shared" si="5"/>
        <v/>
      </c>
      <c r="O147" s="2" t="str">
        <f t="shared" si="6"/>
        <v>LHG</v>
      </c>
      <c r="P147" s="43" t="str">
        <f t="shared" si="33"/>
        <v/>
      </c>
      <c r="Q147" s="2" t="str">
        <f t="shared" si="34"/>
        <v/>
      </c>
      <c r="R147" s="2" t="str">
        <f t="shared" si="35"/>
        <v/>
      </c>
      <c r="S147" s="2" t="str">
        <f t="shared" si="36"/>
        <v/>
      </c>
      <c r="T147" s="2" t="str">
        <f t="shared" si="37"/>
        <v/>
      </c>
      <c r="U147" s="2" t="str">
        <f t="shared" si="38"/>
        <v/>
      </c>
      <c r="V147" s="2" t="str">
        <f t="shared" si="39"/>
        <v/>
      </c>
      <c r="W147" s="2" t="str">
        <f t="shared" si="40"/>
        <v>LHG</v>
      </c>
      <c r="X147" s="2" t="str">
        <f t="shared" si="41"/>
        <v>LHG</v>
      </c>
      <c r="Y147" s="2" t="str">
        <f t="shared" si="42"/>
        <v/>
      </c>
      <c r="Z147" s="2" t="str">
        <f t="shared" si="43"/>
        <v/>
      </c>
      <c r="AA147" s="2" t="str">
        <f t="shared" si="44"/>
        <v>LHG</v>
      </c>
    </row>
    <row r="148" spans="1:27" ht="15.75" customHeight="1" x14ac:dyDescent="0.2">
      <c r="A148" s="43" t="s">
        <v>200</v>
      </c>
      <c r="B148" s="44">
        <v>32400000</v>
      </c>
      <c r="C148" s="45">
        <v>54</v>
      </c>
      <c r="D148" s="46">
        <f t="shared" si="0"/>
        <v>1749600000</v>
      </c>
      <c r="E148" s="47" t="str">
        <f t="shared" si="45"/>
        <v>S</v>
      </c>
      <c r="F148" s="48">
        <v>637494264.06599998</v>
      </c>
      <c r="H148" s="49">
        <f t="shared" si="1"/>
        <v>637494264.06599998</v>
      </c>
      <c r="I148" s="50">
        <v>-0.15000002501764151</v>
      </c>
      <c r="J148" s="51">
        <v>292400501</v>
      </c>
      <c r="K148" s="2">
        <f t="shared" si="2"/>
        <v>0.4586715794665216</v>
      </c>
      <c r="L148" s="52">
        <f t="shared" si="3"/>
        <v>1749600000</v>
      </c>
      <c r="M148" s="2">
        <f t="shared" si="4"/>
        <v>0.36436572020233193</v>
      </c>
      <c r="N148" s="43" t="str">
        <f t="shared" si="5"/>
        <v/>
      </c>
      <c r="O148" s="2" t="str">
        <f t="shared" si="6"/>
        <v>LIX</v>
      </c>
      <c r="P148" s="43" t="str">
        <f t="shared" si="33"/>
        <v/>
      </c>
      <c r="Q148" s="2" t="str">
        <f t="shared" si="34"/>
        <v/>
      </c>
      <c r="R148" s="2" t="str">
        <f t="shared" si="35"/>
        <v/>
      </c>
      <c r="S148" s="2" t="str">
        <f t="shared" si="36"/>
        <v/>
      </c>
      <c r="T148" s="2" t="str">
        <f t="shared" si="37"/>
        <v/>
      </c>
      <c r="U148" s="2" t="str">
        <f t="shared" si="38"/>
        <v/>
      </c>
      <c r="V148" s="2" t="str">
        <f t="shared" si="39"/>
        <v/>
      </c>
      <c r="W148" s="2" t="str">
        <f t="shared" si="40"/>
        <v>LIX</v>
      </c>
      <c r="X148" s="2" t="str">
        <f t="shared" si="41"/>
        <v>LIX</v>
      </c>
      <c r="Y148" s="2" t="str">
        <f t="shared" si="42"/>
        <v/>
      </c>
      <c r="Z148" s="2" t="str">
        <f t="shared" si="43"/>
        <v/>
      </c>
      <c r="AA148" s="2" t="str">
        <f t="shared" si="44"/>
        <v>LIX</v>
      </c>
    </row>
    <row r="149" spans="1:27" ht="15.75" customHeight="1" x14ac:dyDescent="0.2">
      <c r="A149" s="43" t="s">
        <v>201</v>
      </c>
      <c r="B149" s="44">
        <v>9388682</v>
      </c>
      <c r="C149" s="45">
        <v>11.4</v>
      </c>
      <c r="D149" s="46">
        <f t="shared" si="0"/>
        <v>107030974.8</v>
      </c>
      <c r="E149" s="47" t="str">
        <f t="shared" si="45"/>
        <v>S</v>
      </c>
      <c r="F149" s="48">
        <v>290880010.15899998</v>
      </c>
      <c r="H149" s="49">
        <f t="shared" si="1"/>
        <v>290880010.15899998</v>
      </c>
      <c r="I149" s="50">
        <v>1.4803278126541218E-2</v>
      </c>
      <c r="J149" s="51">
        <v>13280329</v>
      </c>
      <c r="K149" s="2">
        <f t="shared" si="2"/>
        <v>4.5655694912623064E-2</v>
      </c>
      <c r="L149" s="52">
        <f t="shared" si="3"/>
        <v>107030974.8</v>
      </c>
      <c r="M149" s="2">
        <f t="shared" si="4"/>
        <v>2.7177180316496563</v>
      </c>
      <c r="N149" s="43" t="str">
        <f t="shared" si="5"/>
        <v/>
      </c>
      <c r="O149" s="2" t="str">
        <f t="shared" si="6"/>
        <v>LM8</v>
      </c>
      <c r="P149" s="43" t="str">
        <f t="shared" si="33"/>
        <v/>
      </c>
      <c r="Q149" s="2" t="str">
        <f t="shared" si="34"/>
        <v/>
      </c>
      <c r="R149" s="2" t="str">
        <f t="shared" si="35"/>
        <v/>
      </c>
      <c r="S149" s="2" t="str">
        <f t="shared" si="36"/>
        <v/>
      </c>
      <c r="T149" s="2" t="str">
        <f t="shared" si="37"/>
        <v/>
      </c>
      <c r="U149" s="2" t="str">
        <f t="shared" si="38"/>
        <v/>
      </c>
      <c r="V149" s="2" t="str">
        <f t="shared" si="39"/>
        <v>LM8</v>
      </c>
      <c r="W149" s="2" t="str">
        <f t="shared" si="40"/>
        <v/>
      </c>
      <c r="X149" s="2" t="str">
        <f t="shared" si="41"/>
        <v/>
      </c>
      <c r="Y149" s="2" t="str">
        <f t="shared" si="42"/>
        <v>LM8</v>
      </c>
      <c r="Z149" s="2" t="str">
        <f t="shared" si="43"/>
        <v/>
      </c>
      <c r="AA149" s="2" t="str">
        <f t="shared" si="44"/>
        <v>LM8</v>
      </c>
    </row>
    <row r="150" spans="1:27" ht="15.75" customHeight="1" x14ac:dyDescent="0.2">
      <c r="A150" s="43" t="s">
        <v>203</v>
      </c>
      <c r="B150" s="44">
        <v>66994950</v>
      </c>
      <c r="C150" s="45">
        <v>7.86</v>
      </c>
      <c r="D150" s="46">
        <f t="shared" si="0"/>
        <v>526580307</v>
      </c>
      <c r="E150" s="47" t="str">
        <f t="shared" si="45"/>
        <v>S</v>
      </c>
      <c r="F150" s="48">
        <v>1515604549.2119999</v>
      </c>
      <c r="H150" s="49">
        <f t="shared" si="1"/>
        <v>1515604549.2119999</v>
      </c>
      <c r="I150" s="50">
        <v>0.14020226185592022</v>
      </c>
      <c r="J150" s="51">
        <v>3429227</v>
      </c>
      <c r="K150" s="2">
        <f t="shared" si="2"/>
        <v>2.2626132930142887E-3</v>
      </c>
      <c r="L150" s="52">
        <f t="shared" si="3"/>
        <v>526580307</v>
      </c>
      <c r="M150" s="2">
        <f t="shared" si="4"/>
        <v>2.8782021071897015</v>
      </c>
      <c r="N150" s="43" t="str">
        <f t="shared" si="5"/>
        <v/>
      </c>
      <c r="O150" s="2" t="str">
        <f t="shared" si="6"/>
        <v>LSS</v>
      </c>
      <c r="P150" s="43" t="str">
        <f t="shared" si="33"/>
        <v/>
      </c>
      <c r="Q150" s="2" t="str">
        <f t="shared" si="34"/>
        <v/>
      </c>
      <c r="R150" s="2" t="str">
        <f t="shared" si="35"/>
        <v/>
      </c>
      <c r="S150" s="2" t="str">
        <f t="shared" si="36"/>
        <v/>
      </c>
      <c r="T150" s="2" t="str">
        <f t="shared" si="37"/>
        <v/>
      </c>
      <c r="U150" s="2" t="str">
        <f t="shared" si="38"/>
        <v/>
      </c>
      <c r="V150" s="2" t="str">
        <f t="shared" si="39"/>
        <v>LSS</v>
      </c>
      <c r="W150" s="2" t="str">
        <f t="shared" si="40"/>
        <v/>
      </c>
      <c r="X150" s="2" t="str">
        <f t="shared" si="41"/>
        <v/>
      </c>
      <c r="Y150" s="2" t="str">
        <f t="shared" si="42"/>
        <v>LSS</v>
      </c>
      <c r="Z150" s="2" t="str">
        <f t="shared" si="43"/>
        <v>LSS</v>
      </c>
      <c r="AA150" s="2" t="str">
        <f t="shared" si="44"/>
        <v/>
      </c>
    </row>
    <row r="151" spans="1:27" ht="15.75" customHeight="1" x14ac:dyDescent="0.2">
      <c r="A151" s="43" t="s">
        <v>204</v>
      </c>
      <c r="B151" s="44">
        <v>2798756872</v>
      </c>
      <c r="C151" s="45">
        <v>23</v>
      </c>
      <c r="D151" s="46">
        <f t="shared" si="0"/>
        <v>64371408056</v>
      </c>
      <c r="E151" s="47" t="str">
        <f t="shared" si="45"/>
        <v>B</v>
      </c>
      <c r="F151" s="48">
        <v>50099495000</v>
      </c>
      <c r="H151" s="49">
        <f t="shared" si="1"/>
        <v>50099495000</v>
      </c>
      <c r="I151" s="50">
        <v>0.11886958315079113</v>
      </c>
      <c r="J151" s="51">
        <v>10688276000</v>
      </c>
      <c r="K151" s="2">
        <f t="shared" si="2"/>
        <v>0.21334099275850985</v>
      </c>
      <c r="L151" s="52">
        <f t="shared" si="3"/>
        <v>64371408056</v>
      </c>
      <c r="M151" s="2">
        <f t="shared" si="4"/>
        <v>0.77828800880688942</v>
      </c>
      <c r="N151" s="43" t="str">
        <f t="shared" si="5"/>
        <v>MBB</v>
      </c>
      <c r="O151" s="2" t="str">
        <f t="shared" si="6"/>
        <v/>
      </c>
      <c r="P151" s="43" t="str">
        <f t="shared" si="33"/>
        <v/>
      </c>
      <c r="Q151" s="2" t="str">
        <f t="shared" si="34"/>
        <v>MBB</v>
      </c>
      <c r="R151" s="2" t="str">
        <f t="shared" si="35"/>
        <v>MBB</v>
      </c>
      <c r="S151" s="2" t="str">
        <f t="shared" si="36"/>
        <v/>
      </c>
      <c r="T151" s="2" t="str">
        <f t="shared" si="37"/>
        <v>MBB</v>
      </c>
      <c r="U151" s="2" t="str">
        <f t="shared" si="38"/>
        <v/>
      </c>
      <c r="V151" s="2" t="str">
        <f t="shared" si="39"/>
        <v/>
      </c>
      <c r="W151" s="2" t="str">
        <f t="shared" si="40"/>
        <v/>
      </c>
      <c r="X151" s="2" t="str">
        <f t="shared" si="41"/>
        <v/>
      </c>
      <c r="Y151" s="2" t="str">
        <f t="shared" si="42"/>
        <v/>
      </c>
      <c r="Z151" s="2" t="str">
        <f t="shared" si="43"/>
        <v/>
      </c>
      <c r="AA151" s="2" t="str">
        <f t="shared" si="44"/>
        <v/>
      </c>
    </row>
    <row r="152" spans="1:27" ht="15.75" customHeight="1" x14ac:dyDescent="0.2">
      <c r="A152" s="43" t="s">
        <v>205</v>
      </c>
      <c r="B152" s="44">
        <v>52050000</v>
      </c>
      <c r="C152" s="45">
        <v>2.2400000000000002</v>
      </c>
      <c r="D152" s="46">
        <f t="shared" si="0"/>
        <v>116592000.00000001</v>
      </c>
      <c r="E152" s="47" t="str">
        <f t="shared" si="45"/>
        <v>S</v>
      </c>
      <c r="F152" s="48">
        <v>244507875.37799999</v>
      </c>
      <c r="H152" s="49">
        <f t="shared" si="1"/>
        <v>244507875.37799999</v>
      </c>
      <c r="I152" s="50">
        <v>-0.21048883123598638</v>
      </c>
      <c r="J152" s="54">
        <v>-1223616</v>
      </c>
      <c r="K152" s="2">
        <f t="shared" si="2"/>
        <v>-5.0044032246746063E-3</v>
      </c>
      <c r="L152" s="52">
        <f t="shared" si="3"/>
        <v>116592000.00000001</v>
      </c>
      <c r="M152" s="2">
        <f t="shared" si="4"/>
        <v>2.0971239482811854</v>
      </c>
      <c r="N152" s="43" t="str">
        <f t="shared" si="5"/>
        <v/>
      </c>
      <c r="O152" s="2" t="str">
        <f t="shared" si="6"/>
        <v>MCG</v>
      </c>
      <c r="P152" s="43" t="str">
        <f t="shared" si="33"/>
        <v/>
      </c>
      <c r="Q152" s="2" t="str">
        <f t="shared" si="34"/>
        <v/>
      </c>
      <c r="R152" s="2" t="str">
        <f t="shared" si="35"/>
        <v/>
      </c>
      <c r="S152" s="2" t="str">
        <f t="shared" si="36"/>
        <v/>
      </c>
      <c r="T152" s="2" t="str">
        <f t="shared" si="37"/>
        <v/>
      </c>
      <c r="U152" s="2" t="str">
        <f t="shared" si="38"/>
        <v/>
      </c>
      <c r="V152" s="2" t="str">
        <f t="shared" si="39"/>
        <v>MCG</v>
      </c>
      <c r="W152" s="2" t="str">
        <f t="shared" si="40"/>
        <v/>
      </c>
      <c r="X152" s="2" t="str">
        <f t="shared" si="41"/>
        <v/>
      </c>
      <c r="Y152" s="2" t="str">
        <f t="shared" si="42"/>
        <v>MCG</v>
      </c>
      <c r="Z152" s="2" t="str">
        <f t="shared" si="43"/>
        <v/>
      </c>
      <c r="AA152" s="2" t="str">
        <f t="shared" si="44"/>
        <v>MCG</v>
      </c>
    </row>
    <row r="153" spans="1:27" ht="15.75" customHeight="1" x14ac:dyDescent="0.2">
      <c r="A153" s="43" t="s">
        <v>208</v>
      </c>
      <c r="B153" s="44">
        <v>41406844</v>
      </c>
      <c r="C153" s="45">
        <v>8.0500000000000007</v>
      </c>
      <c r="D153" s="46">
        <f t="shared" si="0"/>
        <v>333325094.20000005</v>
      </c>
      <c r="E153" s="47" t="str">
        <f t="shared" si="45"/>
        <v>S</v>
      </c>
      <c r="F153" s="48">
        <v>519430490.97100002</v>
      </c>
      <c r="H153" s="49">
        <f t="shared" si="1"/>
        <v>519430490.97100002</v>
      </c>
      <c r="I153" s="50">
        <v>5.3556781082708227E-2</v>
      </c>
      <c r="J153" s="51">
        <v>2085666</v>
      </c>
      <c r="K153" s="2">
        <f t="shared" si="2"/>
        <v>4.0152937423853377E-3</v>
      </c>
      <c r="L153" s="52">
        <f t="shared" si="3"/>
        <v>333325094.20000005</v>
      </c>
      <c r="M153" s="2">
        <f t="shared" si="4"/>
        <v>1.5583299907787138</v>
      </c>
      <c r="N153" s="43" t="str">
        <f t="shared" si="5"/>
        <v/>
      </c>
      <c r="O153" s="2" t="str">
        <f t="shared" si="6"/>
        <v>MHC</v>
      </c>
      <c r="P153" s="43" t="str">
        <f t="shared" si="33"/>
        <v/>
      </c>
      <c r="Q153" s="2" t="str">
        <f t="shared" si="34"/>
        <v/>
      </c>
      <c r="R153" s="2" t="str">
        <f t="shared" si="35"/>
        <v/>
      </c>
      <c r="S153" s="2" t="str">
        <f t="shared" si="36"/>
        <v/>
      </c>
      <c r="T153" s="2" t="str">
        <f t="shared" si="37"/>
        <v/>
      </c>
      <c r="U153" s="2" t="str">
        <f t="shared" si="38"/>
        <v/>
      </c>
      <c r="V153" s="2" t="str">
        <f t="shared" si="39"/>
        <v>MHC</v>
      </c>
      <c r="W153" s="2" t="str">
        <f t="shared" si="40"/>
        <v/>
      </c>
      <c r="X153" s="2" t="str">
        <f t="shared" si="41"/>
        <v/>
      </c>
      <c r="Y153" s="2" t="str">
        <f t="shared" si="42"/>
        <v>MHC</v>
      </c>
      <c r="Z153" s="2" t="str">
        <f t="shared" si="43"/>
        <v>MHC</v>
      </c>
      <c r="AA153" s="2" t="str">
        <f t="shared" si="44"/>
        <v/>
      </c>
    </row>
    <row r="154" spans="1:27" ht="15.75" customHeight="1" x14ac:dyDescent="0.2">
      <c r="A154" s="43" t="s">
        <v>212</v>
      </c>
      <c r="B154" s="44">
        <v>1174683246</v>
      </c>
      <c r="C154" s="45">
        <v>88.9</v>
      </c>
      <c r="D154" s="46">
        <f t="shared" si="0"/>
        <v>104429340569.40001</v>
      </c>
      <c r="E154" s="47" t="str">
        <f t="shared" si="45"/>
        <v>B</v>
      </c>
      <c r="F154" s="48">
        <v>25030279000</v>
      </c>
      <c r="H154" s="49">
        <f t="shared" si="1"/>
        <v>25030279000</v>
      </c>
      <c r="I154" s="50">
        <v>0.1686820104054578</v>
      </c>
      <c r="J154" s="51">
        <v>2324839000</v>
      </c>
      <c r="K154" s="2">
        <f t="shared" si="2"/>
        <v>9.2881066167900081E-2</v>
      </c>
      <c r="L154" s="52">
        <f t="shared" si="3"/>
        <v>104429340569.40001</v>
      </c>
      <c r="M154" s="2">
        <f t="shared" si="4"/>
        <v>0.23968626885435296</v>
      </c>
      <c r="N154" s="43" t="str">
        <f t="shared" si="5"/>
        <v>MSN</v>
      </c>
      <c r="O154" s="2" t="str">
        <f t="shared" si="6"/>
        <v/>
      </c>
      <c r="P154" s="43" t="str">
        <f t="shared" si="33"/>
        <v/>
      </c>
      <c r="Q154" s="2" t="str">
        <f t="shared" si="34"/>
        <v>MSN</v>
      </c>
      <c r="R154" s="2" t="str">
        <f t="shared" si="35"/>
        <v/>
      </c>
      <c r="S154" s="2" t="str">
        <f t="shared" si="36"/>
        <v>MSN</v>
      </c>
      <c r="T154" s="2" t="str">
        <f t="shared" si="37"/>
        <v>MSN</v>
      </c>
      <c r="U154" s="2" t="str">
        <f t="shared" si="38"/>
        <v/>
      </c>
      <c r="V154" s="2" t="str">
        <f t="shared" si="39"/>
        <v/>
      </c>
      <c r="W154" s="2" t="str">
        <f t="shared" si="40"/>
        <v/>
      </c>
      <c r="X154" s="2" t="str">
        <f t="shared" si="41"/>
        <v/>
      </c>
      <c r="Y154" s="2" t="str">
        <f t="shared" si="42"/>
        <v/>
      </c>
      <c r="Z154" s="2" t="str">
        <f t="shared" si="43"/>
        <v/>
      </c>
      <c r="AA154" s="2" t="str">
        <f t="shared" si="44"/>
        <v/>
      </c>
    </row>
    <row r="155" spans="1:27" ht="15.75" customHeight="1" x14ac:dyDescent="0.2">
      <c r="A155" s="58" t="s">
        <v>213</v>
      </c>
      <c r="B155" s="44">
        <v>466124227</v>
      </c>
      <c r="C155" s="45">
        <v>118.9</v>
      </c>
      <c r="D155" s="46">
        <f t="shared" si="0"/>
        <v>55422170590.300003</v>
      </c>
      <c r="E155" s="47" t="str">
        <f t="shared" si="45"/>
        <v>B</v>
      </c>
      <c r="F155" s="48">
        <v>15481689846.431999</v>
      </c>
      <c r="H155" s="49">
        <f t="shared" si="1"/>
        <v>15481689846.431999</v>
      </c>
      <c r="I155" s="50">
        <v>-0.76493776265326396</v>
      </c>
      <c r="J155" s="51">
        <v>5409735407</v>
      </c>
      <c r="K155" s="2">
        <f t="shared" si="2"/>
        <v>0.34942796688610572</v>
      </c>
      <c r="L155" s="52">
        <f t="shared" si="3"/>
        <v>55422170590.300003</v>
      </c>
      <c r="M155" s="2">
        <f t="shared" si="4"/>
        <v>0.27934109547744068</v>
      </c>
      <c r="N155" s="43" t="str">
        <f t="shared" si="5"/>
        <v>MWG</v>
      </c>
      <c r="O155" s="2" t="str">
        <f t="shared" si="6"/>
        <v/>
      </c>
      <c r="P155" s="43" t="str">
        <f t="shared" si="33"/>
        <v/>
      </c>
      <c r="Q155" s="2" t="str">
        <f t="shared" si="34"/>
        <v>MWG</v>
      </c>
      <c r="R155" s="2" t="str">
        <f t="shared" si="35"/>
        <v>MWG</v>
      </c>
      <c r="S155" s="2" t="str">
        <f t="shared" si="36"/>
        <v/>
      </c>
      <c r="T155" s="2" t="str">
        <f t="shared" si="37"/>
        <v/>
      </c>
      <c r="U155" s="2" t="str">
        <f t="shared" si="38"/>
        <v>MWG</v>
      </c>
      <c r="V155" s="2" t="str">
        <f t="shared" si="39"/>
        <v/>
      </c>
      <c r="W155" s="2" t="str">
        <f t="shared" si="40"/>
        <v/>
      </c>
      <c r="X155" s="2" t="str">
        <f t="shared" si="41"/>
        <v/>
      </c>
      <c r="Y155" s="2" t="str">
        <f t="shared" si="42"/>
        <v/>
      </c>
      <c r="Z155" s="2" t="str">
        <f t="shared" si="43"/>
        <v/>
      </c>
      <c r="AA155" s="2" t="str">
        <f t="shared" si="44"/>
        <v/>
      </c>
    </row>
    <row r="156" spans="1:27" ht="15.75" customHeight="1" x14ac:dyDescent="0.2">
      <c r="A156" s="43" t="s">
        <v>214</v>
      </c>
      <c r="B156" s="44">
        <v>59926723</v>
      </c>
      <c r="C156" s="45">
        <v>23.1</v>
      </c>
      <c r="D156" s="46">
        <f t="shared" si="0"/>
        <v>1384307301.3000002</v>
      </c>
      <c r="E156" s="47" t="str">
        <f t="shared" si="45"/>
        <v>S</v>
      </c>
      <c r="F156" s="48">
        <v>739626360.648</v>
      </c>
      <c r="G156" s="59">
        <v>123589330</v>
      </c>
      <c r="H156" s="49">
        <f t="shared" ref="H156:H292" si="46">F156+G156</f>
        <v>863215690.648</v>
      </c>
      <c r="I156" s="50">
        <v>0.13316261402626536</v>
      </c>
      <c r="J156" s="51">
        <v>68428805</v>
      </c>
      <c r="K156" s="2">
        <f t="shared" si="2"/>
        <v>7.9271966139345507E-2</v>
      </c>
      <c r="L156" s="52">
        <f t="shared" si="3"/>
        <v>1384307301.3000002</v>
      </c>
      <c r="M156" s="2">
        <f t="shared" si="4"/>
        <v>0.62357230207292547</v>
      </c>
      <c r="N156" s="43" t="str">
        <f t="shared" si="5"/>
        <v/>
      </c>
      <c r="O156" s="2" t="str">
        <f t="shared" si="6"/>
        <v>NAF</v>
      </c>
      <c r="P156" s="43" t="str">
        <f t="shared" si="33"/>
        <v/>
      </c>
      <c r="Q156" s="2" t="str">
        <f t="shared" si="34"/>
        <v/>
      </c>
      <c r="R156" s="2" t="str">
        <f t="shared" si="35"/>
        <v/>
      </c>
      <c r="S156" s="2" t="str">
        <f t="shared" si="36"/>
        <v/>
      </c>
      <c r="T156" s="2" t="str">
        <f t="shared" si="37"/>
        <v/>
      </c>
      <c r="U156" s="2" t="str">
        <f t="shared" si="38"/>
        <v/>
      </c>
      <c r="V156" s="2" t="str">
        <f t="shared" si="39"/>
        <v/>
      </c>
      <c r="W156" s="2" t="str">
        <f t="shared" si="40"/>
        <v>NAF</v>
      </c>
      <c r="X156" s="2" t="str">
        <f t="shared" si="41"/>
        <v/>
      </c>
      <c r="Y156" s="2" t="str">
        <f t="shared" si="42"/>
        <v>NAF</v>
      </c>
      <c r="Z156" s="2" t="str">
        <f t="shared" si="43"/>
        <v>NAF</v>
      </c>
      <c r="AA156" s="2" t="str">
        <f t="shared" si="44"/>
        <v/>
      </c>
    </row>
    <row r="157" spans="1:27" ht="15.75" customHeight="1" x14ac:dyDescent="0.2">
      <c r="A157" s="43" t="s">
        <v>216</v>
      </c>
      <c r="B157" s="44">
        <v>78249916</v>
      </c>
      <c r="C157" s="45">
        <v>24.25</v>
      </c>
      <c r="D157" s="46">
        <f t="shared" si="0"/>
        <v>1897560463</v>
      </c>
      <c r="E157" s="47" t="str">
        <f t="shared" si="45"/>
        <v>S</v>
      </c>
      <c r="F157" s="48">
        <v>1853311303.5969999</v>
      </c>
      <c r="H157" s="49">
        <f t="shared" si="46"/>
        <v>1853311303.5969999</v>
      </c>
      <c r="I157" s="50">
        <v>0.15932139923078067</v>
      </c>
      <c r="J157" s="51">
        <v>457606402</v>
      </c>
      <c r="K157" s="2">
        <f t="shared" si="2"/>
        <v>0.24691286407839549</v>
      </c>
      <c r="L157" s="52">
        <f t="shared" si="3"/>
        <v>1897560463</v>
      </c>
      <c r="M157" s="2">
        <f t="shared" si="4"/>
        <v>0.97668102794835676</v>
      </c>
      <c r="N157" s="43" t="str">
        <f t="shared" si="5"/>
        <v/>
      </c>
      <c r="O157" s="2" t="str">
        <f t="shared" si="6"/>
        <v>NBB</v>
      </c>
      <c r="P157" s="43" t="str">
        <f t="shared" si="33"/>
        <v/>
      </c>
      <c r="Q157" s="2" t="str">
        <f t="shared" si="34"/>
        <v/>
      </c>
      <c r="R157" s="2" t="str">
        <f t="shared" si="35"/>
        <v/>
      </c>
      <c r="S157" s="2" t="str">
        <f t="shared" si="36"/>
        <v/>
      </c>
      <c r="T157" s="2" t="str">
        <f t="shared" si="37"/>
        <v/>
      </c>
      <c r="U157" s="2" t="str">
        <f t="shared" si="38"/>
        <v/>
      </c>
      <c r="V157" s="2" t="str">
        <f t="shared" si="39"/>
        <v>NBB</v>
      </c>
      <c r="W157" s="2" t="str">
        <f t="shared" si="40"/>
        <v/>
      </c>
      <c r="X157" s="2" t="str">
        <f t="shared" si="41"/>
        <v>NBB</v>
      </c>
      <c r="Y157" s="2" t="str">
        <f t="shared" si="42"/>
        <v/>
      </c>
      <c r="Z157" s="2" t="str">
        <f t="shared" si="43"/>
        <v>NBB</v>
      </c>
      <c r="AA157" s="2" t="str">
        <f t="shared" si="44"/>
        <v/>
      </c>
    </row>
    <row r="158" spans="1:27" ht="15.75" customHeight="1" x14ac:dyDescent="0.2">
      <c r="A158" s="43" t="s">
        <v>217</v>
      </c>
      <c r="B158" s="44">
        <v>26165732</v>
      </c>
      <c r="C158" s="45">
        <v>70</v>
      </c>
      <c r="D158" s="46">
        <f t="shared" si="0"/>
        <v>1831601240</v>
      </c>
      <c r="E158" s="47" t="str">
        <f t="shared" si="45"/>
        <v>S</v>
      </c>
      <c r="F158" s="48">
        <v>409259336.21499997</v>
      </c>
      <c r="H158" s="49">
        <f t="shared" si="46"/>
        <v>409259336.21499997</v>
      </c>
      <c r="I158" s="50">
        <v>9.3910531615031156E-2</v>
      </c>
      <c r="J158" s="51">
        <v>257379428</v>
      </c>
      <c r="K158" s="2">
        <f t="shared" si="2"/>
        <v>0.62889079179073026</v>
      </c>
      <c r="L158" s="52">
        <f t="shared" si="3"/>
        <v>1831601240</v>
      </c>
      <c r="M158" s="2">
        <f t="shared" si="4"/>
        <v>0.22344346972324608</v>
      </c>
      <c r="N158" s="43" t="str">
        <f t="shared" si="5"/>
        <v/>
      </c>
      <c r="O158" s="2" t="str">
        <f t="shared" si="6"/>
        <v>NCT</v>
      </c>
      <c r="P158" s="43" t="str">
        <f t="shared" si="33"/>
        <v/>
      </c>
      <c r="Q158" s="2" t="str">
        <f t="shared" si="34"/>
        <v/>
      </c>
      <c r="R158" s="2" t="str">
        <f t="shared" si="35"/>
        <v/>
      </c>
      <c r="S158" s="2" t="str">
        <f t="shared" si="36"/>
        <v/>
      </c>
      <c r="T158" s="2" t="str">
        <f t="shared" si="37"/>
        <v/>
      </c>
      <c r="U158" s="2" t="str">
        <f t="shared" si="38"/>
        <v/>
      </c>
      <c r="V158" s="2" t="str">
        <f t="shared" si="39"/>
        <v/>
      </c>
      <c r="W158" s="2" t="str">
        <f t="shared" si="40"/>
        <v>NCT</v>
      </c>
      <c r="X158" s="2" t="str">
        <f t="shared" si="41"/>
        <v>NCT</v>
      </c>
      <c r="Y158" s="2" t="str">
        <f t="shared" si="42"/>
        <v/>
      </c>
      <c r="Z158" s="2" t="str">
        <f t="shared" si="43"/>
        <v>NCT</v>
      </c>
      <c r="AA158" s="2" t="str">
        <f t="shared" si="44"/>
        <v/>
      </c>
    </row>
    <row r="159" spans="1:27" ht="15.75" customHeight="1" x14ac:dyDescent="0.2">
      <c r="A159" s="43" t="s">
        <v>221</v>
      </c>
      <c r="B159" s="44">
        <v>171999868</v>
      </c>
      <c r="C159" s="45">
        <v>15</v>
      </c>
      <c r="D159" s="46">
        <f t="shared" si="0"/>
        <v>2579998020</v>
      </c>
      <c r="E159" s="47" t="str">
        <f t="shared" si="45"/>
        <v>S</v>
      </c>
      <c r="F159" s="48">
        <v>3181147833.8860002</v>
      </c>
      <c r="H159" s="49">
        <f t="shared" si="46"/>
        <v>3181147833.8860002</v>
      </c>
      <c r="I159" s="50">
        <v>0.16937399624783545</v>
      </c>
      <c r="J159" s="51">
        <v>320812116</v>
      </c>
      <c r="K159" s="2">
        <f t="shared" si="2"/>
        <v>0.10084791174514672</v>
      </c>
      <c r="L159" s="52">
        <f t="shared" si="3"/>
        <v>2579998020</v>
      </c>
      <c r="M159" s="2">
        <f t="shared" si="4"/>
        <v>1.2330039826487929</v>
      </c>
      <c r="N159" s="43" t="str">
        <f t="shared" si="5"/>
        <v/>
      </c>
      <c r="O159" s="2" t="str">
        <f t="shared" si="6"/>
        <v>NKG</v>
      </c>
      <c r="P159" s="43" t="str">
        <f t="shared" si="33"/>
        <v/>
      </c>
      <c r="Q159" s="2" t="str">
        <f t="shared" si="34"/>
        <v/>
      </c>
      <c r="R159" s="2" t="str">
        <f t="shared" si="35"/>
        <v/>
      </c>
      <c r="S159" s="2" t="str">
        <f t="shared" si="36"/>
        <v/>
      </c>
      <c r="T159" s="2" t="str">
        <f t="shared" si="37"/>
        <v/>
      </c>
      <c r="U159" s="2" t="str">
        <f t="shared" si="38"/>
        <v/>
      </c>
      <c r="V159" s="2" t="str">
        <f t="shared" si="39"/>
        <v>NKG</v>
      </c>
      <c r="W159" s="2" t="str">
        <f t="shared" si="40"/>
        <v/>
      </c>
      <c r="X159" s="2" t="str">
        <f t="shared" si="41"/>
        <v/>
      </c>
      <c r="Y159" s="2" t="str">
        <f t="shared" si="42"/>
        <v>NKG</v>
      </c>
      <c r="Z159" s="2" t="str">
        <f t="shared" si="43"/>
        <v>NKG</v>
      </c>
      <c r="AA159" s="2" t="str">
        <f t="shared" si="44"/>
        <v/>
      </c>
    </row>
    <row r="160" spans="1:27" ht="15.75" customHeight="1" x14ac:dyDescent="0.2">
      <c r="A160" s="43" t="s">
        <v>222</v>
      </c>
      <c r="B160" s="44">
        <v>275270660</v>
      </c>
      <c r="C160" s="45">
        <v>29.5</v>
      </c>
      <c r="D160" s="46">
        <f t="shared" si="0"/>
        <v>8120484470</v>
      </c>
      <c r="E160" s="47" t="str">
        <f t="shared" si="45"/>
        <v>B</v>
      </c>
      <c r="F160" s="48">
        <v>6720337739.5419998</v>
      </c>
      <c r="H160" s="49">
        <f t="shared" si="46"/>
        <v>6720337739.5419998</v>
      </c>
      <c r="I160" s="50">
        <v>-0.38610982491841933</v>
      </c>
      <c r="J160" s="51">
        <v>1014838938</v>
      </c>
      <c r="K160" s="2">
        <f t="shared" si="2"/>
        <v>0.15101010951112745</v>
      </c>
      <c r="L160" s="52">
        <f t="shared" si="3"/>
        <v>8120484470</v>
      </c>
      <c r="M160" s="2">
        <f t="shared" si="4"/>
        <v>0.82757842396834236</v>
      </c>
      <c r="N160" s="43" t="str">
        <f t="shared" si="5"/>
        <v>NLG</v>
      </c>
      <c r="O160" s="2" t="str">
        <f t="shared" si="6"/>
        <v/>
      </c>
      <c r="P160" s="43" t="str">
        <f t="shared" si="33"/>
        <v/>
      </c>
      <c r="Q160" s="2" t="str">
        <f t="shared" si="34"/>
        <v>NLG</v>
      </c>
      <c r="R160" s="2" t="str">
        <f t="shared" si="35"/>
        <v>NLG</v>
      </c>
      <c r="S160" s="2" t="str">
        <f t="shared" si="36"/>
        <v/>
      </c>
      <c r="T160" s="2" t="str">
        <f t="shared" si="37"/>
        <v/>
      </c>
      <c r="U160" s="2" t="str">
        <f t="shared" si="38"/>
        <v>NLG</v>
      </c>
      <c r="V160" s="2" t="str">
        <f t="shared" si="39"/>
        <v/>
      </c>
      <c r="W160" s="2" t="str">
        <f t="shared" si="40"/>
        <v/>
      </c>
      <c r="X160" s="2" t="str">
        <f t="shared" si="41"/>
        <v/>
      </c>
      <c r="Y160" s="2" t="str">
        <f t="shared" si="42"/>
        <v/>
      </c>
      <c r="Z160" s="2" t="str">
        <f t="shared" si="43"/>
        <v/>
      </c>
      <c r="AA160" s="2" t="str">
        <f t="shared" si="44"/>
        <v/>
      </c>
    </row>
    <row r="161" spans="1:27" ht="15.75" customHeight="1" x14ac:dyDescent="0.2">
      <c r="A161" s="43" t="s">
        <v>11440</v>
      </c>
      <c r="B161" s="44">
        <v>21920000</v>
      </c>
      <c r="C161" s="45">
        <v>39.200000000000003</v>
      </c>
      <c r="D161" s="46">
        <f t="shared" si="0"/>
        <v>859264000.00000012</v>
      </c>
      <c r="E161" s="47" t="str">
        <f t="shared" si="45"/>
        <v>S</v>
      </c>
      <c r="F161" s="48">
        <v>297016515.66000003</v>
      </c>
      <c r="H161" s="49">
        <f t="shared" si="46"/>
        <v>297016515.66000003</v>
      </c>
      <c r="I161" s="50">
        <v>-0.16495277300329128</v>
      </c>
      <c r="J161" s="51">
        <v>136696372</v>
      </c>
      <c r="K161" s="2">
        <f t="shared" si="2"/>
        <v>0.46023155209482935</v>
      </c>
      <c r="L161" s="52">
        <f t="shared" si="3"/>
        <v>859264000.00000012</v>
      </c>
      <c r="M161" s="2">
        <f t="shared" si="4"/>
        <v>0.34566386542436317</v>
      </c>
      <c r="N161" s="43" t="str">
        <f t="shared" si="5"/>
        <v/>
      </c>
      <c r="O161" s="2" t="str">
        <f t="shared" si="6"/>
        <v>NNC</v>
      </c>
      <c r="P161" s="43" t="str">
        <f t="shared" si="33"/>
        <v/>
      </c>
      <c r="Q161" s="2" t="str">
        <f t="shared" si="34"/>
        <v/>
      </c>
      <c r="R161" s="2" t="str">
        <f t="shared" si="35"/>
        <v/>
      </c>
      <c r="S161" s="2" t="str">
        <f t="shared" si="36"/>
        <v/>
      </c>
      <c r="T161" s="2" t="str">
        <f t="shared" si="37"/>
        <v/>
      </c>
      <c r="U161" s="2" t="str">
        <f t="shared" si="38"/>
        <v/>
      </c>
      <c r="V161" s="2" t="str">
        <f t="shared" si="39"/>
        <v/>
      </c>
      <c r="W161" s="2" t="str">
        <f t="shared" si="40"/>
        <v>NNC</v>
      </c>
      <c r="X161" s="2" t="str">
        <f t="shared" si="41"/>
        <v>NNC</v>
      </c>
      <c r="Y161" s="2" t="str">
        <f t="shared" si="42"/>
        <v/>
      </c>
      <c r="Z161" s="2" t="str">
        <f t="shared" si="43"/>
        <v/>
      </c>
      <c r="AA161" s="2" t="str">
        <f t="shared" si="44"/>
        <v>NNC</v>
      </c>
    </row>
    <row r="162" spans="1:27" ht="15.75" customHeight="1" x14ac:dyDescent="0.2">
      <c r="A162" s="43" t="s">
        <v>224</v>
      </c>
      <c r="B162" s="44">
        <v>17574516</v>
      </c>
      <c r="C162" s="45">
        <v>80.400000000000006</v>
      </c>
      <c r="D162" s="46">
        <f t="shared" si="0"/>
        <v>1412991086.4000001</v>
      </c>
      <c r="E162" s="47" t="str">
        <f t="shared" si="45"/>
        <v>S</v>
      </c>
      <c r="F162" s="48">
        <v>1201119144.506</v>
      </c>
      <c r="H162" s="49">
        <f t="shared" si="46"/>
        <v>1201119144.506</v>
      </c>
      <c r="I162" s="50">
        <v>-3.8807311130708323E-2</v>
      </c>
      <c r="J162" s="51">
        <v>213967926</v>
      </c>
      <c r="K162" s="2">
        <f t="shared" si="2"/>
        <v>0.17814046756202639</v>
      </c>
      <c r="L162" s="52">
        <f t="shared" si="3"/>
        <v>1412991086.4000001</v>
      </c>
      <c r="M162" s="2">
        <f t="shared" si="4"/>
        <v>0.85005429692143031</v>
      </c>
      <c r="N162" s="43" t="str">
        <f t="shared" si="5"/>
        <v/>
      </c>
      <c r="O162" s="2" t="str">
        <f t="shared" si="6"/>
        <v>NSC</v>
      </c>
      <c r="P162" s="43" t="str">
        <f t="shared" si="33"/>
        <v/>
      </c>
      <c r="Q162" s="2" t="str">
        <f t="shared" si="34"/>
        <v/>
      </c>
      <c r="R162" s="2" t="str">
        <f t="shared" si="35"/>
        <v/>
      </c>
      <c r="S162" s="2" t="str">
        <f t="shared" si="36"/>
        <v/>
      </c>
      <c r="T162" s="2" t="str">
        <f t="shared" si="37"/>
        <v/>
      </c>
      <c r="U162" s="2" t="str">
        <f t="shared" si="38"/>
        <v/>
      </c>
      <c r="V162" s="2" t="str">
        <f t="shared" si="39"/>
        <v/>
      </c>
      <c r="W162" s="2" t="str">
        <f t="shared" si="40"/>
        <v>NSC</v>
      </c>
      <c r="X162" s="2" t="str">
        <f t="shared" si="41"/>
        <v>NSC</v>
      </c>
      <c r="Y162" s="2" t="str">
        <f t="shared" si="42"/>
        <v/>
      </c>
      <c r="Z162" s="2" t="str">
        <f t="shared" si="43"/>
        <v/>
      </c>
      <c r="AA162" s="2" t="str">
        <f t="shared" si="44"/>
        <v>NSC</v>
      </c>
    </row>
    <row r="163" spans="1:27" ht="15.75" customHeight="1" x14ac:dyDescent="0.2">
      <c r="A163" s="43" t="s">
        <v>225</v>
      </c>
      <c r="B163" s="44">
        <v>287876029</v>
      </c>
      <c r="C163" s="45">
        <v>24.6</v>
      </c>
      <c r="D163" s="46">
        <f t="shared" si="0"/>
        <v>7081750313.4000006</v>
      </c>
      <c r="E163" s="47" t="str">
        <f t="shared" si="45"/>
        <v>B</v>
      </c>
      <c r="F163" s="48">
        <v>4297536717.4499998</v>
      </c>
      <c r="H163" s="49">
        <f t="shared" si="46"/>
        <v>4297536717.4499998</v>
      </c>
      <c r="I163" s="50">
        <v>0.20071620918621577</v>
      </c>
      <c r="J163" s="51">
        <v>663275677</v>
      </c>
      <c r="K163" s="2">
        <f t="shared" si="2"/>
        <v>0.15433857128126258</v>
      </c>
      <c r="L163" s="52">
        <f t="shared" si="3"/>
        <v>7081750313.4000006</v>
      </c>
      <c r="M163" s="2">
        <f t="shared" si="4"/>
        <v>0.60684668722621493</v>
      </c>
      <c r="N163" s="43" t="str">
        <f t="shared" si="5"/>
        <v>NT2</v>
      </c>
      <c r="O163" s="2" t="str">
        <f t="shared" si="6"/>
        <v/>
      </c>
      <c r="P163" s="43" t="str">
        <f t="shared" si="33"/>
        <v/>
      </c>
      <c r="Q163" s="2" t="str">
        <f t="shared" si="34"/>
        <v>NT2</v>
      </c>
      <c r="R163" s="2" t="str">
        <f t="shared" si="35"/>
        <v>NT2</v>
      </c>
      <c r="S163" s="2" t="str">
        <f t="shared" si="36"/>
        <v/>
      </c>
      <c r="T163" s="2" t="str">
        <f t="shared" si="37"/>
        <v>NT2</v>
      </c>
      <c r="U163" s="2" t="str">
        <f t="shared" si="38"/>
        <v/>
      </c>
      <c r="V163" s="2" t="str">
        <f t="shared" si="39"/>
        <v/>
      </c>
      <c r="W163" s="2" t="str">
        <f t="shared" si="40"/>
        <v/>
      </c>
      <c r="X163" s="2" t="str">
        <f t="shared" si="41"/>
        <v/>
      </c>
      <c r="Y163" s="2" t="str">
        <f t="shared" si="42"/>
        <v/>
      </c>
      <c r="Z163" s="2" t="str">
        <f t="shared" si="43"/>
        <v/>
      </c>
      <c r="AA163" s="2" t="str">
        <f t="shared" si="44"/>
        <v/>
      </c>
    </row>
    <row r="164" spans="1:27" ht="15.75" customHeight="1" x14ac:dyDescent="0.2">
      <c r="A164" s="43" t="s">
        <v>226</v>
      </c>
      <c r="B164" s="44">
        <v>60989950</v>
      </c>
      <c r="C164" s="45">
        <v>25.25</v>
      </c>
      <c r="D164" s="46">
        <f t="shared" si="0"/>
        <v>1539996237.5</v>
      </c>
      <c r="E164" s="47" t="str">
        <f t="shared" si="45"/>
        <v>S</v>
      </c>
      <c r="F164" s="48">
        <v>1257137058.303</v>
      </c>
      <c r="H164" s="49">
        <f t="shared" si="46"/>
        <v>1257137058.303</v>
      </c>
      <c r="I164" s="50">
        <v>-1.9344022127278773E-2</v>
      </c>
      <c r="J164" s="51">
        <v>370233154</v>
      </c>
      <c r="K164" s="2">
        <f t="shared" si="2"/>
        <v>0.29450500369448579</v>
      </c>
      <c r="L164" s="52">
        <f t="shared" si="3"/>
        <v>1539996237.5</v>
      </c>
      <c r="M164" s="2">
        <f t="shared" si="4"/>
        <v>0.81632475956162842</v>
      </c>
      <c r="N164" s="43" t="str">
        <f t="shared" si="5"/>
        <v/>
      </c>
      <c r="O164" s="2" t="str">
        <f t="shared" si="6"/>
        <v>NTL</v>
      </c>
      <c r="P164" s="43" t="str">
        <f t="shared" si="33"/>
        <v/>
      </c>
      <c r="Q164" s="2" t="str">
        <f t="shared" si="34"/>
        <v/>
      </c>
      <c r="R164" s="2" t="str">
        <f t="shared" si="35"/>
        <v/>
      </c>
      <c r="S164" s="2" t="str">
        <f t="shared" si="36"/>
        <v/>
      </c>
      <c r="T164" s="2" t="str">
        <f t="shared" si="37"/>
        <v/>
      </c>
      <c r="U164" s="2" t="str">
        <f t="shared" si="38"/>
        <v/>
      </c>
      <c r="V164" s="2" t="str">
        <f t="shared" si="39"/>
        <v/>
      </c>
      <c r="W164" s="2" t="str">
        <f t="shared" si="40"/>
        <v>NTL</v>
      </c>
      <c r="X164" s="2" t="str">
        <f t="shared" si="41"/>
        <v>NTL</v>
      </c>
      <c r="Y164" s="2" t="str">
        <f t="shared" si="42"/>
        <v/>
      </c>
      <c r="Z164" s="2" t="str">
        <f t="shared" si="43"/>
        <v/>
      </c>
      <c r="AA164" s="2" t="str">
        <f t="shared" si="44"/>
        <v>NTL</v>
      </c>
    </row>
    <row r="165" spans="1:27" ht="15.75" customHeight="1" x14ac:dyDescent="0.2">
      <c r="A165" s="43" t="s">
        <v>227</v>
      </c>
      <c r="B165" s="44">
        <v>1063951798</v>
      </c>
      <c r="C165" s="45">
        <v>66</v>
      </c>
      <c r="D165" s="46">
        <f t="shared" si="0"/>
        <v>70220818668</v>
      </c>
      <c r="E165" s="47" t="str">
        <f t="shared" si="45"/>
        <v>B</v>
      </c>
      <c r="F165" s="48">
        <v>31909479493.219002</v>
      </c>
      <c r="H165" s="49">
        <f t="shared" si="46"/>
        <v>31909479493.219002</v>
      </c>
      <c r="I165" s="50">
        <v>1.8794656153715301E-2</v>
      </c>
      <c r="J165" s="51">
        <v>4649022346</v>
      </c>
      <c r="K165" s="2">
        <f t="shared" si="2"/>
        <v>0.1456940827564408</v>
      </c>
      <c r="L165" s="52">
        <f t="shared" si="3"/>
        <v>70220818668</v>
      </c>
      <c r="M165" s="2">
        <f t="shared" si="4"/>
        <v>0.45441622724572878</v>
      </c>
      <c r="N165" s="43" t="str">
        <f t="shared" si="5"/>
        <v>NVL</v>
      </c>
      <c r="O165" s="2" t="str">
        <f t="shared" si="6"/>
        <v/>
      </c>
      <c r="P165" s="43" t="str">
        <f t="shared" si="33"/>
        <v/>
      </c>
      <c r="Q165" s="2" t="str">
        <f t="shared" si="34"/>
        <v>NVL</v>
      </c>
      <c r="R165" s="2" t="str">
        <f t="shared" si="35"/>
        <v>NVL</v>
      </c>
      <c r="S165" s="2" t="str">
        <f t="shared" si="36"/>
        <v/>
      </c>
      <c r="T165" s="2" t="str">
        <f t="shared" si="37"/>
        <v/>
      </c>
      <c r="U165" s="2" t="str">
        <f t="shared" si="38"/>
        <v>NVL</v>
      </c>
      <c r="V165" s="2" t="str">
        <f t="shared" si="39"/>
        <v/>
      </c>
      <c r="W165" s="2" t="str">
        <f t="shared" si="40"/>
        <v/>
      </c>
      <c r="X165" s="2" t="str">
        <f t="shared" si="41"/>
        <v/>
      </c>
      <c r="Y165" s="2" t="str">
        <f t="shared" si="42"/>
        <v/>
      </c>
      <c r="Z165" s="2" t="str">
        <f t="shared" si="43"/>
        <v/>
      </c>
      <c r="AA165" s="2" t="str">
        <f t="shared" si="44"/>
        <v/>
      </c>
    </row>
    <row r="166" spans="1:27" ht="15.75" customHeight="1" x14ac:dyDescent="0.2">
      <c r="A166" s="43" t="s">
        <v>228</v>
      </c>
      <c r="B166" s="44">
        <v>90500000</v>
      </c>
      <c r="C166" s="45">
        <v>5.3</v>
      </c>
      <c r="D166" s="46">
        <f t="shared" si="0"/>
        <v>479650000</v>
      </c>
      <c r="E166" s="47" t="str">
        <f t="shared" si="45"/>
        <v>S</v>
      </c>
      <c r="F166" s="48">
        <v>398882828.889</v>
      </c>
      <c r="H166" s="49">
        <f t="shared" si="46"/>
        <v>398882828.889</v>
      </c>
      <c r="I166" s="50">
        <v>-0.18535197896565778</v>
      </c>
      <c r="J166" s="51">
        <v>26558896</v>
      </c>
      <c r="K166" s="2">
        <f t="shared" si="2"/>
        <v>6.658320207458901E-2</v>
      </c>
      <c r="L166" s="52">
        <f t="shared" si="3"/>
        <v>479650000</v>
      </c>
      <c r="M166" s="2">
        <f t="shared" si="4"/>
        <v>0.83161227747107269</v>
      </c>
      <c r="N166" s="43" t="str">
        <f t="shared" si="5"/>
        <v/>
      </c>
      <c r="O166" s="2" t="str">
        <f t="shared" si="6"/>
        <v>NVT</v>
      </c>
      <c r="P166" s="43" t="str">
        <f t="shared" si="33"/>
        <v/>
      </c>
      <c r="Q166" s="2" t="str">
        <f t="shared" si="34"/>
        <v/>
      </c>
      <c r="R166" s="2" t="str">
        <f t="shared" si="35"/>
        <v/>
      </c>
      <c r="S166" s="2" t="str">
        <f t="shared" si="36"/>
        <v/>
      </c>
      <c r="T166" s="2" t="str">
        <f t="shared" si="37"/>
        <v/>
      </c>
      <c r="U166" s="2" t="str">
        <f t="shared" si="38"/>
        <v/>
      </c>
      <c r="V166" s="2" t="str">
        <f t="shared" si="39"/>
        <v/>
      </c>
      <c r="W166" s="2" t="str">
        <f t="shared" si="40"/>
        <v>NVT</v>
      </c>
      <c r="X166" s="2" t="str">
        <f t="shared" si="41"/>
        <v/>
      </c>
      <c r="Y166" s="2" t="str">
        <f t="shared" si="42"/>
        <v>NVT</v>
      </c>
      <c r="Z166" s="2" t="str">
        <f t="shared" si="43"/>
        <v/>
      </c>
      <c r="AA166" s="2" t="str">
        <f t="shared" si="44"/>
        <v>NVT</v>
      </c>
    </row>
    <row r="167" spans="1:27" ht="15.75" customHeight="1" x14ac:dyDescent="0.2">
      <c r="A167" s="43" t="s">
        <v>230</v>
      </c>
      <c r="B167" s="44">
        <v>299999999</v>
      </c>
      <c r="C167" s="45">
        <v>8</v>
      </c>
      <c r="D167" s="46">
        <f t="shared" si="0"/>
        <v>2399999992</v>
      </c>
      <c r="E167" s="47" t="str">
        <f t="shared" si="45"/>
        <v>S</v>
      </c>
      <c r="F167" s="48">
        <v>1228971015.4660001</v>
      </c>
      <c r="H167" s="49">
        <f t="shared" si="46"/>
        <v>1228971015.4660001</v>
      </c>
      <c r="I167" s="50">
        <v>0.10306460942252786</v>
      </c>
      <c r="J167" s="51">
        <v>216442715</v>
      </c>
      <c r="K167" s="2">
        <f t="shared" si="2"/>
        <v>0.17611702170040963</v>
      </c>
      <c r="L167" s="52">
        <f t="shared" si="3"/>
        <v>2399999992</v>
      </c>
      <c r="M167" s="2">
        <f t="shared" si="4"/>
        <v>0.51207125815107091</v>
      </c>
      <c r="N167" s="43" t="str">
        <f t="shared" si="5"/>
        <v/>
      </c>
      <c r="O167" s="2" t="str">
        <f t="shared" si="6"/>
        <v>OGC</v>
      </c>
      <c r="P167" s="43" t="str">
        <f t="shared" si="33"/>
        <v/>
      </c>
      <c r="Q167" s="2" t="str">
        <f t="shared" si="34"/>
        <v/>
      </c>
      <c r="R167" s="2" t="str">
        <f t="shared" si="35"/>
        <v/>
      </c>
      <c r="S167" s="2" t="str">
        <f t="shared" si="36"/>
        <v/>
      </c>
      <c r="T167" s="2" t="str">
        <f t="shared" si="37"/>
        <v/>
      </c>
      <c r="U167" s="2" t="str">
        <f t="shared" si="38"/>
        <v/>
      </c>
      <c r="V167" s="2" t="str">
        <f t="shared" si="39"/>
        <v/>
      </c>
      <c r="W167" s="2" t="str">
        <f t="shared" si="40"/>
        <v>OGC</v>
      </c>
      <c r="X167" s="2" t="str">
        <f t="shared" si="41"/>
        <v>OGC</v>
      </c>
      <c r="Y167" s="2" t="str">
        <f t="shared" si="42"/>
        <v/>
      </c>
      <c r="Z167" s="2" t="str">
        <f t="shared" si="43"/>
        <v>OGC</v>
      </c>
      <c r="AA167" s="2" t="str">
        <f t="shared" si="44"/>
        <v/>
      </c>
    </row>
    <row r="168" spans="1:27" ht="15.75" customHeight="1" x14ac:dyDescent="0.2">
      <c r="A168" s="43" t="s">
        <v>233</v>
      </c>
      <c r="B168" s="44">
        <v>46471707</v>
      </c>
      <c r="C168" s="45">
        <v>27.5</v>
      </c>
      <c r="D168" s="46">
        <f t="shared" si="0"/>
        <v>1277971942.5</v>
      </c>
      <c r="E168" s="47" t="str">
        <f t="shared" si="45"/>
        <v>S</v>
      </c>
      <c r="F168" s="48">
        <v>730296569.58500004</v>
      </c>
      <c r="H168" s="49">
        <f t="shared" si="46"/>
        <v>730296569.58500004</v>
      </c>
      <c r="I168" s="50">
        <v>0.37746286441440419</v>
      </c>
      <c r="J168" s="51">
        <v>189507262</v>
      </c>
      <c r="K168" s="2">
        <f t="shared" si="2"/>
        <v>0.25949356726088668</v>
      </c>
      <c r="L168" s="52">
        <f t="shared" si="3"/>
        <v>1277971942.5</v>
      </c>
      <c r="M168" s="2">
        <f t="shared" si="4"/>
        <v>0.57144961113651371</v>
      </c>
      <c r="N168" s="43" t="str">
        <f t="shared" si="5"/>
        <v/>
      </c>
      <c r="O168" s="2" t="str">
        <f t="shared" si="6"/>
        <v>PAC</v>
      </c>
      <c r="P168" s="43" t="str">
        <f t="shared" si="33"/>
        <v/>
      </c>
      <c r="Q168" s="2" t="str">
        <f t="shared" si="34"/>
        <v/>
      </c>
      <c r="R168" s="2" t="str">
        <f t="shared" si="35"/>
        <v/>
      </c>
      <c r="S168" s="2" t="str">
        <f t="shared" si="36"/>
        <v/>
      </c>
      <c r="T168" s="2" t="str">
        <f t="shared" si="37"/>
        <v/>
      </c>
      <c r="U168" s="2" t="str">
        <f t="shared" si="38"/>
        <v/>
      </c>
      <c r="V168" s="2" t="str">
        <f t="shared" si="39"/>
        <v/>
      </c>
      <c r="W168" s="2" t="str">
        <f t="shared" si="40"/>
        <v>PAC</v>
      </c>
      <c r="X168" s="2" t="str">
        <f t="shared" si="41"/>
        <v>PAC</v>
      </c>
      <c r="Y168" s="2" t="str">
        <f t="shared" si="42"/>
        <v/>
      </c>
      <c r="Z168" s="2" t="str">
        <f t="shared" si="43"/>
        <v>PAC</v>
      </c>
      <c r="AA168" s="2" t="str">
        <f t="shared" si="44"/>
        <v/>
      </c>
    </row>
    <row r="169" spans="1:27" ht="15.75" customHeight="1" x14ac:dyDescent="0.2">
      <c r="A169" s="43" t="s">
        <v>234</v>
      </c>
      <c r="B169" s="44">
        <v>208894750</v>
      </c>
      <c r="C169" s="45">
        <v>34.700000000000003</v>
      </c>
      <c r="D169" s="46">
        <f t="shared" si="0"/>
        <v>7248647825.000001</v>
      </c>
      <c r="E169" s="47" t="str">
        <f t="shared" si="45"/>
        <v>B</v>
      </c>
      <c r="F169" s="48">
        <v>6168534629.5150003</v>
      </c>
      <c r="H169" s="49">
        <f t="shared" si="46"/>
        <v>6168534629.5150003</v>
      </c>
      <c r="I169" s="50">
        <v>-0.16647442339119761</v>
      </c>
      <c r="J169" s="51">
        <v>395473408</v>
      </c>
      <c r="K169" s="2">
        <f t="shared" si="2"/>
        <v>6.4111402748353225E-2</v>
      </c>
      <c r="L169" s="52">
        <f t="shared" si="3"/>
        <v>7248647825.000001</v>
      </c>
      <c r="M169" s="2">
        <f t="shared" si="4"/>
        <v>0.85099107839674903</v>
      </c>
      <c r="N169" s="43" t="str">
        <f t="shared" si="5"/>
        <v>PAN</v>
      </c>
      <c r="O169" s="2" t="str">
        <f t="shared" si="6"/>
        <v/>
      </c>
      <c r="P169" s="43" t="str">
        <f t="shared" si="33"/>
        <v/>
      </c>
      <c r="Q169" s="2" t="str">
        <f t="shared" si="34"/>
        <v>PAN</v>
      </c>
      <c r="R169" s="2" t="str">
        <f t="shared" si="35"/>
        <v/>
      </c>
      <c r="S169" s="2" t="str">
        <f t="shared" si="36"/>
        <v>PAN</v>
      </c>
      <c r="T169" s="2" t="str">
        <f t="shared" si="37"/>
        <v/>
      </c>
      <c r="U169" s="2" t="str">
        <f t="shared" si="38"/>
        <v>PAN</v>
      </c>
      <c r="V169" s="2" t="str">
        <f t="shared" si="39"/>
        <v/>
      </c>
      <c r="W169" s="2" t="str">
        <f t="shared" si="40"/>
        <v/>
      </c>
      <c r="X169" s="2" t="str">
        <f t="shared" si="41"/>
        <v/>
      </c>
      <c r="Y169" s="2" t="str">
        <f t="shared" si="42"/>
        <v/>
      </c>
      <c r="Z169" s="2" t="str">
        <f t="shared" si="43"/>
        <v/>
      </c>
      <c r="AA169" s="2" t="str">
        <f t="shared" si="44"/>
        <v/>
      </c>
    </row>
    <row r="170" spans="1:27" ht="15.75" customHeight="1" x14ac:dyDescent="0.2">
      <c r="A170" s="43" t="s">
        <v>235</v>
      </c>
      <c r="B170" s="56">
        <v>191187727</v>
      </c>
      <c r="C170" s="45">
        <v>22.25</v>
      </c>
      <c r="D170" s="46">
        <f t="shared" si="0"/>
        <v>4253926925.75</v>
      </c>
      <c r="E170" s="47" t="str">
        <f t="shared" si="45"/>
        <v>S</v>
      </c>
      <c r="F170" s="60">
        <v>4762625578.3610001</v>
      </c>
      <c r="H170" s="49">
        <f t="shared" si="46"/>
        <v>4762625578.3610001</v>
      </c>
      <c r="I170" s="50">
        <v>-0.13390276294531508</v>
      </c>
      <c r="J170" s="51">
        <v>651811909</v>
      </c>
      <c r="K170" s="2">
        <f t="shared" si="2"/>
        <v>0.13685978422521999</v>
      </c>
      <c r="L170" s="52">
        <f t="shared" si="3"/>
        <v>4253926925.75</v>
      </c>
      <c r="M170" s="2">
        <f t="shared" si="4"/>
        <v>1.1195833077272037</v>
      </c>
      <c r="N170" s="43" t="str">
        <f t="shared" si="5"/>
        <v/>
      </c>
      <c r="O170" s="2" t="str">
        <f t="shared" si="6"/>
        <v>PC1</v>
      </c>
      <c r="P170" s="43" t="str">
        <f t="shared" si="33"/>
        <v/>
      </c>
      <c r="Q170" s="2" t="str">
        <f t="shared" si="34"/>
        <v/>
      </c>
      <c r="R170" s="2" t="str">
        <f t="shared" si="35"/>
        <v/>
      </c>
      <c r="S170" s="2" t="str">
        <f t="shared" si="36"/>
        <v/>
      </c>
      <c r="T170" s="2" t="str">
        <f t="shared" si="37"/>
        <v/>
      </c>
      <c r="U170" s="2" t="str">
        <f t="shared" si="38"/>
        <v/>
      </c>
      <c r="V170" s="2" t="str">
        <f t="shared" si="39"/>
        <v>PC1</v>
      </c>
      <c r="W170" s="2" t="str">
        <f t="shared" si="40"/>
        <v/>
      </c>
      <c r="X170" s="2" t="str">
        <f t="shared" si="41"/>
        <v>PC1</v>
      </c>
      <c r="Y170" s="2" t="str">
        <f t="shared" si="42"/>
        <v/>
      </c>
      <c r="Z170" s="2" t="str">
        <f t="shared" si="43"/>
        <v/>
      </c>
      <c r="AA170" s="2" t="str">
        <f t="shared" si="44"/>
        <v>PC1</v>
      </c>
    </row>
    <row r="171" spans="1:27" ht="15.75" customHeight="1" x14ac:dyDescent="0.2">
      <c r="A171" s="43" t="s">
        <v>236</v>
      </c>
      <c r="B171" s="44">
        <v>18521954</v>
      </c>
      <c r="C171" s="45">
        <v>77</v>
      </c>
      <c r="D171" s="46">
        <f t="shared" si="0"/>
        <v>1426190458</v>
      </c>
      <c r="E171" s="47" t="str">
        <f t="shared" si="45"/>
        <v>S</v>
      </c>
      <c r="F171" s="48">
        <v>1283326615.6240001</v>
      </c>
      <c r="H171" s="49">
        <f t="shared" si="46"/>
        <v>1283326615.6240001</v>
      </c>
      <c r="I171" s="50">
        <v>-3.4377838230973637E-2</v>
      </c>
      <c r="J171" s="51">
        <v>176988697</v>
      </c>
      <c r="K171" s="2">
        <f t="shared" si="2"/>
        <v>0.13791399231125714</v>
      </c>
      <c r="L171" s="52">
        <f t="shared" si="3"/>
        <v>1426190458</v>
      </c>
      <c r="M171" s="2">
        <f t="shared" si="4"/>
        <v>0.89982835632181746</v>
      </c>
      <c r="N171" s="43" t="str">
        <f t="shared" si="5"/>
        <v/>
      </c>
      <c r="O171" s="2" t="str">
        <f t="shared" si="6"/>
        <v>PDN</v>
      </c>
      <c r="P171" s="43" t="str">
        <f t="shared" si="33"/>
        <v/>
      </c>
      <c r="Q171" s="2" t="str">
        <f t="shared" si="34"/>
        <v/>
      </c>
      <c r="R171" s="2" t="str">
        <f t="shared" si="35"/>
        <v/>
      </c>
      <c r="S171" s="2" t="str">
        <f t="shared" si="36"/>
        <v/>
      </c>
      <c r="T171" s="2" t="str">
        <f t="shared" si="37"/>
        <v/>
      </c>
      <c r="U171" s="2" t="str">
        <f t="shared" si="38"/>
        <v/>
      </c>
      <c r="V171" s="2" t="str">
        <f t="shared" si="39"/>
        <v/>
      </c>
      <c r="W171" s="2" t="str">
        <f t="shared" si="40"/>
        <v>PDN</v>
      </c>
      <c r="X171" s="2" t="str">
        <f t="shared" si="41"/>
        <v>PDN</v>
      </c>
      <c r="Y171" s="2" t="str">
        <f t="shared" si="42"/>
        <v/>
      </c>
      <c r="Z171" s="2" t="str">
        <f t="shared" si="43"/>
        <v/>
      </c>
      <c r="AA171" s="2" t="str">
        <f t="shared" si="44"/>
        <v>PDN</v>
      </c>
    </row>
    <row r="172" spans="1:27" ht="15.75" customHeight="1" x14ac:dyDescent="0.2">
      <c r="A172" s="43" t="s">
        <v>237</v>
      </c>
      <c r="B172" s="44">
        <v>396169897</v>
      </c>
      <c r="C172" s="45">
        <v>51.5</v>
      </c>
      <c r="D172" s="46">
        <f t="shared" si="0"/>
        <v>20402749695.5</v>
      </c>
      <c r="E172" s="47" t="str">
        <f t="shared" si="45"/>
        <v>B</v>
      </c>
      <c r="F172" s="48">
        <v>5193391190.309</v>
      </c>
      <c r="H172" s="49">
        <f t="shared" si="46"/>
        <v>5193391190.309</v>
      </c>
      <c r="I172" s="50">
        <v>5.0434622136212866E-2</v>
      </c>
      <c r="J172" s="51">
        <v>1540220143</v>
      </c>
      <c r="K172" s="2">
        <f t="shared" si="2"/>
        <v>0.29657310350009641</v>
      </c>
      <c r="L172" s="52">
        <f t="shared" si="3"/>
        <v>20402749695.5</v>
      </c>
      <c r="M172" s="2">
        <f t="shared" si="4"/>
        <v>0.25454368983678932</v>
      </c>
      <c r="N172" s="43" t="str">
        <f t="shared" si="5"/>
        <v>PDR</v>
      </c>
      <c r="O172" s="2" t="str">
        <f t="shared" si="6"/>
        <v/>
      </c>
      <c r="P172" s="43" t="str">
        <f t="shared" si="33"/>
        <v/>
      </c>
      <c r="Q172" s="2" t="str">
        <f t="shared" si="34"/>
        <v>PDR</v>
      </c>
      <c r="R172" s="2" t="str">
        <f t="shared" si="35"/>
        <v>PDR</v>
      </c>
      <c r="S172" s="2" t="str">
        <f t="shared" si="36"/>
        <v/>
      </c>
      <c r="T172" s="2" t="str">
        <f t="shared" si="37"/>
        <v>PDR</v>
      </c>
      <c r="U172" s="2" t="str">
        <f t="shared" si="38"/>
        <v/>
      </c>
      <c r="V172" s="2" t="str">
        <f t="shared" si="39"/>
        <v/>
      </c>
      <c r="W172" s="2" t="str">
        <f t="shared" si="40"/>
        <v/>
      </c>
      <c r="X172" s="2" t="str">
        <f t="shared" si="41"/>
        <v/>
      </c>
      <c r="Y172" s="2" t="str">
        <f t="shared" si="42"/>
        <v/>
      </c>
      <c r="Z172" s="2" t="str">
        <f t="shared" si="43"/>
        <v/>
      </c>
      <c r="AA172" s="2" t="str">
        <f t="shared" si="44"/>
        <v/>
      </c>
    </row>
    <row r="173" spans="1:27" ht="15.75" customHeight="1" x14ac:dyDescent="0.2">
      <c r="A173" s="43" t="s">
        <v>238</v>
      </c>
      <c r="B173" s="44">
        <v>83570524</v>
      </c>
      <c r="C173" s="45">
        <v>16.149999999999999</v>
      </c>
      <c r="D173" s="46">
        <f t="shared" si="0"/>
        <v>1349663962.5999999</v>
      </c>
      <c r="E173" s="47" t="str">
        <f t="shared" si="45"/>
        <v>S</v>
      </c>
      <c r="F173" s="48">
        <v>1663394345.5739999</v>
      </c>
      <c r="H173" s="49">
        <f t="shared" si="46"/>
        <v>1663394345.5739999</v>
      </c>
      <c r="I173" s="50">
        <v>0.22444176205856367</v>
      </c>
      <c r="J173" s="51">
        <v>206943065</v>
      </c>
      <c r="K173" s="2">
        <f t="shared" si="2"/>
        <v>0.12441010488621602</v>
      </c>
      <c r="L173" s="52">
        <f t="shared" si="3"/>
        <v>1349663962.5999999</v>
      </c>
      <c r="M173" s="2">
        <f t="shared" si="4"/>
        <v>1.2324507371224671</v>
      </c>
      <c r="N173" s="43" t="str">
        <f t="shared" si="5"/>
        <v/>
      </c>
      <c r="O173" s="2" t="str">
        <f t="shared" si="6"/>
        <v>PET</v>
      </c>
      <c r="P173" s="43" t="str">
        <f t="shared" si="33"/>
        <v/>
      </c>
      <c r="Q173" s="2" t="str">
        <f t="shared" si="34"/>
        <v/>
      </c>
      <c r="R173" s="2" t="str">
        <f t="shared" si="35"/>
        <v/>
      </c>
      <c r="S173" s="2" t="str">
        <f t="shared" si="36"/>
        <v/>
      </c>
      <c r="T173" s="2" t="str">
        <f t="shared" si="37"/>
        <v/>
      </c>
      <c r="U173" s="2" t="str">
        <f t="shared" si="38"/>
        <v/>
      </c>
      <c r="V173" s="2" t="str">
        <f t="shared" si="39"/>
        <v>PET</v>
      </c>
      <c r="W173" s="2" t="str">
        <f t="shared" si="40"/>
        <v/>
      </c>
      <c r="X173" s="2" t="str">
        <f t="shared" si="41"/>
        <v>PET</v>
      </c>
      <c r="Y173" s="2" t="str">
        <f t="shared" si="42"/>
        <v/>
      </c>
      <c r="Z173" s="2" t="str">
        <f t="shared" si="43"/>
        <v>PET</v>
      </c>
      <c r="AA173" s="2" t="str">
        <f t="shared" si="44"/>
        <v/>
      </c>
    </row>
    <row r="174" spans="1:27" ht="15.75" customHeight="1" x14ac:dyDescent="0.2">
      <c r="A174" s="43" t="s">
        <v>239</v>
      </c>
      <c r="B174" s="44">
        <v>60339285</v>
      </c>
      <c r="C174" s="45">
        <v>20</v>
      </c>
      <c r="D174" s="46">
        <f t="shared" si="0"/>
        <v>1206785700</v>
      </c>
      <c r="E174" s="47" t="str">
        <f t="shared" si="45"/>
        <v>S</v>
      </c>
      <c r="F174" s="48">
        <v>780824138.12600005</v>
      </c>
      <c r="H174" s="49">
        <f t="shared" si="46"/>
        <v>780824138.12600005</v>
      </c>
      <c r="I174" s="50">
        <v>7.9885892280309276E-2</v>
      </c>
      <c r="J174" s="51">
        <v>156764036</v>
      </c>
      <c r="K174" s="2">
        <f t="shared" si="2"/>
        <v>0.2007674050346831</v>
      </c>
      <c r="L174" s="52">
        <f t="shared" si="3"/>
        <v>1206785700</v>
      </c>
      <c r="M174" s="2">
        <f t="shared" si="4"/>
        <v>0.64702800018760587</v>
      </c>
      <c r="N174" s="43" t="str">
        <f t="shared" si="5"/>
        <v/>
      </c>
      <c r="O174" s="2" t="str">
        <f t="shared" si="6"/>
        <v>PGC</v>
      </c>
      <c r="P174" s="43" t="str">
        <f t="shared" si="33"/>
        <v/>
      </c>
      <c r="Q174" s="2" t="str">
        <f t="shared" si="34"/>
        <v/>
      </c>
      <c r="R174" s="2" t="str">
        <f t="shared" si="35"/>
        <v/>
      </c>
      <c r="S174" s="2" t="str">
        <f t="shared" si="36"/>
        <v/>
      </c>
      <c r="T174" s="2" t="str">
        <f t="shared" si="37"/>
        <v/>
      </c>
      <c r="U174" s="2" t="str">
        <f t="shared" si="38"/>
        <v/>
      </c>
      <c r="V174" s="2" t="str">
        <f t="shared" si="39"/>
        <v/>
      </c>
      <c r="W174" s="2" t="str">
        <f t="shared" si="40"/>
        <v>PGC</v>
      </c>
      <c r="X174" s="2" t="str">
        <f t="shared" si="41"/>
        <v>PGC</v>
      </c>
      <c r="Y174" s="2" t="str">
        <f t="shared" si="42"/>
        <v/>
      </c>
      <c r="Z174" s="2" t="str">
        <f t="shared" si="43"/>
        <v>PGC</v>
      </c>
      <c r="AA174" s="2" t="str">
        <f t="shared" si="44"/>
        <v/>
      </c>
    </row>
    <row r="175" spans="1:27" ht="15.75" customHeight="1" x14ac:dyDescent="0.2">
      <c r="A175" s="43" t="s">
        <v>240</v>
      </c>
      <c r="B175" s="44">
        <v>89998070</v>
      </c>
      <c r="C175" s="45">
        <v>28.3</v>
      </c>
      <c r="D175" s="46">
        <f t="shared" si="0"/>
        <v>2546945381</v>
      </c>
      <c r="E175" s="47" t="str">
        <f t="shared" si="45"/>
        <v>S</v>
      </c>
      <c r="F175" s="48">
        <v>1328606793.8729999</v>
      </c>
      <c r="H175" s="49">
        <f t="shared" si="46"/>
        <v>1328606793.8729999</v>
      </c>
      <c r="I175" s="50">
        <v>0.10604201585457695</v>
      </c>
      <c r="J175" s="51">
        <v>255291204</v>
      </c>
      <c r="K175" s="2">
        <f t="shared" si="2"/>
        <v>0.19214955483992732</v>
      </c>
      <c r="L175" s="52">
        <f t="shared" si="3"/>
        <v>2546945381</v>
      </c>
      <c r="M175" s="2">
        <f t="shared" si="4"/>
        <v>0.52164714790678113</v>
      </c>
      <c r="N175" s="43" t="str">
        <f t="shared" si="5"/>
        <v/>
      </c>
      <c r="O175" s="2" t="str">
        <f t="shared" si="6"/>
        <v>PGD</v>
      </c>
      <c r="P175" s="43" t="str">
        <f t="shared" si="33"/>
        <v/>
      </c>
      <c r="Q175" s="2" t="str">
        <f t="shared" si="34"/>
        <v/>
      </c>
      <c r="R175" s="2" t="str">
        <f t="shared" si="35"/>
        <v/>
      </c>
      <c r="S175" s="2" t="str">
        <f t="shared" si="36"/>
        <v/>
      </c>
      <c r="T175" s="2" t="str">
        <f t="shared" si="37"/>
        <v/>
      </c>
      <c r="U175" s="2" t="str">
        <f t="shared" si="38"/>
        <v/>
      </c>
      <c r="V175" s="2" t="str">
        <f t="shared" si="39"/>
        <v/>
      </c>
      <c r="W175" s="2" t="str">
        <f t="shared" si="40"/>
        <v>PGD</v>
      </c>
      <c r="X175" s="2" t="str">
        <f t="shared" si="41"/>
        <v>PGD</v>
      </c>
      <c r="Y175" s="2" t="str">
        <f t="shared" si="42"/>
        <v/>
      </c>
      <c r="Z175" s="2" t="str">
        <f t="shared" si="43"/>
        <v>PGD</v>
      </c>
      <c r="AA175" s="2" t="str">
        <f t="shared" si="44"/>
        <v/>
      </c>
    </row>
    <row r="176" spans="1:27" ht="15.75" customHeight="1" x14ac:dyDescent="0.2">
      <c r="A176" s="43" t="s">
        <v>241</v>
      </c>
      <c r="B176" s="44">
        <v>88717773</v>
      </c>
      <c r="C176" s="45">
        <v>21.65</v>
      </c>
      <c r="D176" s="46">
        <f t="shared" si="0"/>
        <v>1920739785.4499998</v>
      </c>
      <c r="E176" s="47" t="str">
        <f t="shared" si="45"/>
        <v>S</v>
      </c>
      <c r="F176" s="48">
        <v>1479725947.8740001</v>
      </c>
      <c r="H176" s="49">
        <f t="shared" si="46"/>
        <v>1479725947.8740001</v>
      </c>
      <c r="I176" s="50">
        <v>0</v>
      </c>
      <c r="J176" s="51">
        <v>216955274</v>
      </c>
      <c r="K176" s="2">
        <f t="shared" si="2"/>
        <v>0.1466185507605047</v>
      </c>
      <c r="L176" s="52">
        <f t="shared" si="3"/>
        <v>1920739785.4499998</v>
      </c>
      <c r="M176" s="2">
        <f t="shared" si="4"/>
        <v>0.77039376134301452</v>
      </c>
      <c r="N176" s="43" t="str">
        <f t="shared" si="5"/>
        <v/>
      </c>
      <c r="O176" s="2" t="str">
        <f t="shared" si="6"/>
        <v>PGI</v>
      </c>
      <c r="P176" s="43" t="str">
        <f t="shared" si="33"/>
        <v/>
      </c>
      <c r="Q176" s="2" t="str">
        <f t="shared" si="34"/>
        <v/>
      </c>
      <c r="R176" s="2" t="str">
        <f t="shared" si="35"/>
        <v/>
      </c>
      <c r="S176" s="2" t="str">
        <f t="shared" si="36"/>
        <v/>
      </c>
      <c r="T176" s="2" t="str">
        <f t="shared" si="37"/>
        <v/>
      </c>
      <c r="U176" s="2" t="str">
        <f t="shared" si="38"/>
        <v/>
      </c>
      <c r="V176" s="2" t="str">
        <f t="shared" si="39"/>
        <v/>
      </c>
      <c r="W176" s="2" t="str">
        <f t="shared" si="40"/>
        <v>PGI</v>
      </c>
      <c r="X176" s="2" t="str">
        <f t="shared" si="41"/>
        <v>PGI</v>
      </c>
      <c r="Y176" s="2" t="str">
        <f t="shared" si="42"/>
        <v/>
      </c>
      <c r="Z176" s="2" t="str">
        <f t="shared" si="43"/>
        <v/>
      </c>
      <c r="AA176" s="2" t="str">
        <f t="shared" si="44"/>
        <v>PGI</v>
      </c>
    </row>
    <row r="177" spans="1:27" ht="15.75" customHeight="1" x14ac:dyDescent="0.2">
      <c r="A177" s="43" t="s">
        <v>244</v>
      </c>
      <c r="B177" s="44">
        <v>135499198</v>
      </c>
      <c r="C177" s="45">
        <v>63</v>
      </c>
      <c r="D177" s="46">
        <f t="shared" si="0"/>
        <v>8536449474</v>
      </c>
      <c r="E177" s="47" t="str">
        <f t="shared" si="45"/>
        <v>B</v>
      </c>
      <c r="F177" s="48">
        <v>3307490197.8969998</v>
      </c>
      <c r="H177" s="49">
        <f t="shared" si="46"/>
        <v>3307490197.8969998</v>
      </c>
      <c r="I177" s="50">
        <v>-4.3341120882056744E-2</v>
      </c>
      <c r="J177" s="51">
        <v>1382257983</v>
      </c>
      <c r="K177" s="2">
        <f t="shared" si="2"/>
        <v>0.41791748434473985</v>
      </c>
      <c r="L177" s="52">
        <f t="shared" si="3"/>
        <v>8536449474</v>
      </c>
      <c r="M177" s="2">
        <f t="shared" si="4"/>
        <v>0.3874550195571157</v>
      </c>
      <c r="N177" s="43" t="str">
        <f t="shared" si="5"/>
        <v>PHR</v>
      </c>
      <c r="O177" s="2" t="str">
        <f t="shared" si="6"/>
        <v/>
      </c>
      <c r="P177" s="43" t="str">
        <f t="shared" si="33"/>
        <v/>
      </c>
      <c r="Q177" s="2" t="str">
        <f t="shared" si="34"/>
        <v>PHR</v>
      </c>
      <c r="R177" s="2" t="str">
        <f t="shared" si="35"/>
        <v>PHR</v>
      </c>
      <c r="S177" s="2" t="str">
        <f t="shared" si="36"/>
        <v/>
      </c>
      <c r="T177" s="2" t="str">
        <f t="shared" si="37"/>
        <v/>
      </c>
      <c r="U177" s="2" t="str">
        <f t="shared" si="38"/>
        <v>PHR</v>
      </c>
      <c r="V177" s="2" t="str">
        <f t="shared" si="39"/>
        <v/>
      </c>
      <c r="W177" s="2" t="str">
        <f t="shared" si="40"/>
        <v/>
      </c>
      <c r="X177" s="2" t="str">
        <f t="shared" si="41"/>
        <v/>
      </c>
      <c r="Y177" s="2" t="str">
        <f t="shared" si="42"/>
        <v/>
      </c>
      <c r="Z177" s="2" t="str">
        <f t="shared" si="43"/>
        <v/>
      </c>
      <c r="AA177" s="2" t="str">
        <f t="shared" si="44"/>
        <v/>
      </c>
    </row>
    <row r="178" spans="1:27" ht="15.75" customHeight="1" x14ac:dyDescent="0.2">
      <c r="A178" s="43" t="s">
        <v>245</v>
      </c>
      <c r="B178" s="44">
        <v>14210225</v>
      </c>
      <c r="C178" s="45">
        <v>5.5</v>
      </c>
      <c r="D178" s="46">
        <f t="shared" si="0"/>
        <v>78156237.5</v>
      </c>
      <c r="E178" s="47" t="str">
        <f t="shared" si="45"/>
        <v>S</v>
      </c>
      <c r="F178" s="48">
        <v>120631441.07600001</v>
      </c>
      <c r="H178" s="49">
        <f t="shared" si="46"/>
        <v>120631441.07600001</v>
      </c>
      <c r="I178" s="50">
        <v>9.4822111800310444E-2</v>
      </c>
      <c r="J178" s="51">
        <v>1854718</v>
      </c>
      <c r="K178" s="2">
        <f t="shared" si="2"/>
        <v>1.537507952699905E-2</v>
      </c>
      <c r="L178" s="52">
        <f t="shared" si="3"/>
        <v>78156237.5</v>
      </c>
      <c r="M178" s="2">
        <f t="shared" si="4"/>
        <v>1.5434653066046073</v>
      </c>
      <c r="N178" s="43" t="str">
        <f t="shared" si="5"/>
        <v/>
      </c>
      <c r="O178" s="2" t="str">
        <f t="shared" si="6"/>
        <v>PIT</v>
      </c>
      <c r="P178" s="43" t="str">
        <f t="shared" si="33"/>
        <v/>
      </c>
      <c r="Q178" s="2" t="str">
        <f t="shared" si="34"/>
        <v/>
      </c>
      <c r="R178" s="2" t="str">
        <f t="shared" si="35"/>
        <v/>
      </c>
      <c r="S178" s="2" t="str">
        <f t="shared" si="36"/>
        <v/>
      </c>
      <c r="T178" s="2" t="str">
        <f t="shared" si="37"/>
        <v/>
      </c>
      <c r="U178" s="2" t="str">
        <f t="shared" si="38"/>
        <v/>
      </c>
      <c r="V178" s="2" t="str">
        <f t="shared" si="39"/>
        <v>PIT</v>
      </c>
      <c r="W178" s="2" t="str">
        <f t="shared" si="40"/>
        <v/>
      </c>
      <c r="X178" s="2" t="str">
        <f t="shared" si="41"/>
        <v/>
      </c>
      <c r="Y178" s="2" t="str">
        <f t="shared" si="42"/>
        <v>PIT</v>
      </c>
      <c r="Z178" s="2" t="str">
        <f t="shared" si="43"/>
        <v>PIT</v>
      </c>
      <c r="AA178" s="2" t="str">
        <f t="shared" si="44"/>
        <v/>
      </c>
    </row>
    <row r="179" spans="1:27" ht="15.75" customHeight="1" x14ac:dyDescent="0.2">
      <c r="A179" s="43" t="s">
        <v>246</v>
      </c>
      <c r="B179" s="44">
        <v>15360478</v>
      </c>
      <c r="C179" s="45">
        <v>11.4</v>
      </c>
      <c r="D179" s="46">
        <f t="shared" si="0"/>
        <v>175109449.20000002</v>
      </c>
      <c r="E179" s="47" t="str">
        <f t="shared" si="45"/>
        <v>S</v>
      </c>
      <c r="F179" s="48">
        <v>225260256.67699999</v>
      </c>
      <c r="H179" s="49">
        <f t="shared" si="46"/>
        <v>225260256.67699999</v>
      </c>
      <c r="I179" s="50">
        <v>4.5056561497310361E-2</v>
      </c>
      <c r="J179" s="51">
        <v>33703839</v>
      </c>
      <c r="K179" s="2">
        <f t="shared" si="2"/>
        <v>0.14962177304240507</v>
      </c>
      <c r="L179" s="52">
        <f t="shared" si="3"/>
        <v>175109449.20000002</v>
      </c>
      <c r="M179" s="2">
        <f t="shared" si="4"/>
        <v>1.2863969232164083</v>
      </c>
      <c r="N179" s="43" t="str">
        <f t="shared" si="5"/>
        <v/>
      </c>
      <c r="O179" s="2" t="str">
        <f t="shared" si="6"/>
        <v>PJT</v>
      </c>
      <c r="P179" s="43" t="str">
        <f t="shared" si="33"/>
        <v/>
      </c>
      <c r="Q179" s="2" t="str">
        <f t="shared" si="34"/>
        <v/>
      </c>
      <c r="R179" s="2" t="str">
        <f t="shared" si="35"/>
        <v/>
      </c>
      <c r="S179" s="2" t="str">
        <f t="shared" si="36"/>
        <v/>
      </c>
      <c r="T179" s="2" t="str">
        <f t="shared" si="37"/>
        <v/>
      </c>
      <c r="U179" s="2" t="str">
        <f t="shared" si="38"/>
        <v/>
      </c>
      <c r="V179" s="2" t="str">
        <f t="shared" si="39"/>
        <v>PJT</v>
      </c>
      <c r="W179" s="2" t="str">
        <f t="shared" si="40"/>
        <v/>
      </c>
      <c r="X179" s="2" t="str">
        <f t="shared" si="41"/>
        <v>PJT</v>
      </c>
      <c r="Y179" s="2" t="str">
        <f t="shared" si="42"/>
        <v/>
      </c>
      <c r="Z179" s="2" t="str">
        <f t="shared" si="43"/>
        <v>PJT</v>
      </c>
      <c r="AA179" s="2" t="str">
        <f t="shared" si="44"/>
        <v/>
      </c>
    </row>
    <row r="180" spans="1:27" ht="15.75" customHeight="1" x14ac:dyDescent="0.2">
      <c r="A180" s="43" t="s">
        <v>247</v>
      </c>
      <c r="B180" s="44">
        <v>39999847</v>
      </c>
      <c r="C180" s="45">
        <v>9.73</v>
      </c>
      <c r="D180" s="46">
        <f t="shared" si="0"/>
        <v>389198511.31</v>
      </c>
      <c r="E180" s="47" t="str">
        <f t="shared" si="45"/>
        <v>S</v>
      </c>
      <c r="F180" s="48">
        <v>453094521.542</v>
      </c>
      <c r="H180" s="49">
        <f t="shared" si="46"/>
        <v>453094521.542</v>
      </c>
      <c r="I180" s="50">
        <v>0.10466722227972607</v>
      </c>
      <c r="J180" s="51">
        <v>51324402</v>
      </c>
      <c r="K180" s="2">
        <f t="shared" si="2"/>
        <v>0.1132752650050359</v>
      </c>
      <c r="L180" s="52">
        <f t="shared" si="3"/>
        <v>389198511.31</v>
      </c>
      <c r="M180" s="2">
        <f t="shared" si="4"/>
        <v>1.164173316123263</v>
      </c>
      <c r="N180" s="43" t="str">
        <f t="shared" si="5"/>
        <v/>
      </c>
      <c r="O180" s="2" t="str">
        <f t="shared" si="6"/>
        <v>PLP</v>
      </c>
      <c r="P180" s="43" t="str">
        <f t="shared" si="33"/>
        <v/>
      </c>
      <c r="Q180" s="2" t="str">
        <f t="shared" si="34"/>
        <v/>
      </c>
      <c r="R180" s="2" t="str">
        <f t="shared" si="35"/>
        <v/>
      </c>
      <c r="S180" s="2" t="str">
        <f t="shared" si="36"/>
        <v/>
      </c>
      <c r="T180" s="2" t="str">
        <f t="shared" si="37"/>
        <v/>
      </c>
      <c r="U180" s="2" t="str">
        <f t="shared" si="38"/>
        <v/>
      </c>
      <c r="V180" s="2" t="str">
        <f t="shared" si="39"/>
        <v>PLP</v>
      </c>
      <c r="W180" s="2" t="str">
        <f t="shared" si="40"/>
        <v/>
      </c>
      <c r="X180" s="2" t="str">
        <f t="shared" si="41"/>
        <v>PLP</v>
      </c>
      <c r="Y180" s="2" t="str">
        <f t="shared" si="42"/>
        <v/>
      </c>
      <c r="Z180" s="2" t="str">
        <f t="shared" si="43"/>
        <v>PLP</v>
      </c>
      <c r="AA180" s="2" t="str">
        <f t="shared" si="44"/>
        <v/>
      </c>
    </row>
    <row r="181" spans="1:27" ht="15.75" customHeight="1" x14ac:dyDescent="0.2">
      <c r="A181" s="43" t="s">
        <v>248</v>
      </c>
      <c r="B181" s="44">
        <v>1218813235</v>
      </c>
      <c r="C181" s="45">
        <v>54.6</v>
      </c>
      <c r="D181" s="46">
        <f t="shared" si="0"/>
        <v>66547202631</v>
      </c>
      <c r="E181" s="47" t="str">
        <f t="shared" si="45"/>
        <v>B</v>
      </c>
      <c r="F181" s="48">
        <v>24136121948.155998</v>
      </c>
      <c r="H181" s="49">
        <f t="shared" si="46"/>
        <v>24136121948.155998</v>
      </c>
      <c r="I181" s="50">
        <v>0.10875630139396486</v>
      </c>
      <c r="J181" s="51">
        <v>1001926211</v>
      </c>
      <c r="K181" s="2">
        <f t="shared" si="2"/>
        <v>4.1511482795459909E-2</v>
      </c>
      <c r="L181" s="52">
        <f t="shared" si="3"/>
        <v>66547202631</v>
      </c>
      <c r="M181" s="2">
        <f t="shared" si="4"/>
        <v>0.36269175854001345</v>
      </c>
      <c r="N181" s="43" t="str">
        <f t="shared" si="5"/>
        <v>PLX</v>
      </c>
      <c r="O181" s="2" t="str">
        <f t="shared" si="6"/>
        <v/>
      </c>
      <c r="P181" s="43" t="str">
        <f t="shared" si="33"/>
        <v/>
      </c>
      <c r="Q181" s="2" t="str">
        <f t="shared" si="34"/>
        <v>PLX</v>
      </c>
      <c r="R181" s="2" t="str">
        <f t="shared" si="35"/>
        <v/>
      </c>
      <c r="S181" s="2" t="str">
        <f t="shared" si="36"/>
        <v>PLX</v>
      </c>
      <c r="T181" s="2" t="str">
        <f t="shared" si="37"/>
        <v>PLX</v>
      </c>
      <c r="U181" s="2" t="str">
        <f t="shared" si="38"/>
        <v/>
      </c>
      <c r="V181" s="2" t="str">
        <f t="shared" si="39"/>
        <v/>
      </c>
      <c r="W181" s="2" t="str">
        <f t="shared" si="40"/>
        <v/>
      </c>
      <c r="X181" s="2" t="str">
        <f t="shared" si="41"/>
        <v/>
      </c>
      <c r="Y181" s="2" t="str">
        <f t="shared" si="42"/>
        <v/>
      </c>
      <c r="Z181" s="2" t="str">
        <f t="shared" si="43"/>
        <v/>
      </c>
      <c r="AA181" s="2" t="str">
        <f t="shared" si="44"/>
        <v/>
      </c>
    </row>
    <row r="182" spans="1:27" ht="15.75" customHeight="1" x14ac:dyDescent="0.2">
      <c r="A182" s="55" t="s">
        <v>250</v>
      </c>
      <c r="B182" s="44">
        <v>10799351</v>
      </c>
      <c r="C182" s="45">
        <v>9.65</v>
      </c>
      <c r="D182" s="46">
        <f t="shared" si="0"/>
        <v>104213737.15000001</v>
      </c>
      <c r="E182" s="47" t="str">
        <f t="shared" si="45"/>
        <v>S</v>
      </c>
      <c r="F182" s="48">
        <v>167565859.90099999</v>
      </c>
      <c r="H182" s="49">
        <f t="shared" si="46"/>
        <v>167565859.90099999</v>
      </c>
      <c r="I182" s="50">
        <v>0.22718798642293594</v>
      </c>
      <c r="J182" s="51">
        <v>5918174</v>
      </c>
      <c r="K182" s="2">
        <f t="shared" si="2"/>
        <v>3.5318495089014738E-2</v>
      </c>
      <c r="L182" s="52">
        <f t="shared" si="3"/>
        <v>104213737.15000001</v>
      </c>
      <c r="M182" s="2">
        <f t="shared" si="4"/>
        <v>1.6079056800334695</v>
      </c>
      <c r="N182" s="43" t="str">
        <f t="shared" si="5"/>
        <v/>
      </c>
      <c r="O182" s="2" t="str">
        <f t="shared" si="6"/>
        <v>PNC</v>
      </c>
      <c r="P182" s="43" t="str">
        <f t="shared" si="33"/>
        <v/>
      </c>
      <c r="Q182" s="2" t="str">
        <f t="shared" si="34"/>
        <v/>
      </c>
      <c r="R182" s="2" t="str">
        <f t="shared" si="35"/>
        <v/>
      </c>
      <c r="S182" s="2" t="str">
        <f t="shared" si="36"/>
        <v/>
      </c>
      <c r="T182" s="2" t="str">
        <f t="shared" si="37"/>
        <v/>
      </c>
      <c r="U182" s="2" t="str">
        <f t="shared" si="38"/>
        <v/>
      </c>
      <c r="V182" s="2" t="str">
        <f t="shared" si="39"/>
        <v>PNC</v>
      </c>
      <c r="W182" s="2" t="str">
        <f t="shared" si="40"/>
        <v/>
      </c>
      <c r="X182" s="2" t="str">
        <f t="shared" si="41"/>
        <v/>
      </c>
      <c r="Y182" s="2" t="str">
        <f t="shared" si="42"/>
        <v>PNC</v>
      </c>
      <c r="Z182" s="2" t="str">
        <f t="shared" si="43"/>
        <v>PNC</v>
      </c>
      <c r="AA182" s="2" t="str">
        <f t="shared" si="44"/>
        <v/>
      </c>
    </row>
    <row r="183" spans="1:27" ht="15.75" customHeight="1" x14ac:dyDescent="0.2">
      <c r="A183" s="55" t="s">
        <v>251</v>
      </c>
      <c r="B183" s="44">
        <v>227366563</v>
      </c>
      <c r="C183" s="45">
        <v>81</v>
      </c>
      <c r="D183" s="46">
        <f t="shared" si="0"/>
        <v>18416691603</v>
      </c>
      <c r="E183" s="47" t="str">
        <f t="shared" si="45"/>
        <v>B</v>
      </c>
      <c r="F183" s="48">
        <v>5241861865.0080004</v>
      </c>
      <c r="H183" s="49">
        <f t="shared" si="46"/>
        <v>5241861865.0080004</v>
      </c>
      <c r="I183" s="50">
        <v>-1.0738693205985339E-2</v>
      </c>
      <c r="J183" s="51">
        <v>1345980469</v>
      </c>
      <c r="K183" s="2">
        <f t="shared" si="2"/>
        <v>0.2567752649082724</v>
      </c>
      <c r="L183" s="52">
        <f t="shared" si="3"/>
        <v>18416691603</v>
      </c>
      <c r="M183" s="2">
        <f t="shared" si="4"/>
        <v>0.28462559823470812</v>
      </c>
      <c r="N183" s="43" t="str">
        <f t="shared" si="5"/>
        <v>PNJ</v>
      </c>
      <c r="O183" s="2" t="str">
        <f t="shared" si="6"/>
        <v/>
      </c>
      <c r="P183" s="43" t="str">
        <f t="shared" si="33"/>
        <v/>
      </c>
      <c r="Q183" s="2" t="str">
        <f t="shared" si="34"/>
        <v>PNJ</v>
      </c>
      <c r="R183" s="2" t="str">
        <f t="shared" si="35"/>
        <v>PNJ</v>
      </c>
      <c r="S183" s="2" t="str">
        <f t="shared" si="36"/>
        <v/>
      </c>
      <c r="T183" s="2" t="str">
        <f t="shared" si="37"/>
        <v/>
      </c>
      <c r="U183" s="2" t="str">
        <f t="shared" si="38"/>
        <v>PNJ</v>
      </c>
      <c r="V183" s="2" t="str">
        <f t="shared" si="39"/>
        <v/>
      </c>
      <c r="W183" s="2" t="str">
        <f t="shared" si="40"/>
        <v/>
      </c>
      <c r="X183" s="2" t="str">
        <f t="shared" si="41"/>
        <v/>
      </c>
      <c r="Y183" s="2" t="str">
        <f t="shared" si="42"/>
        <v/>
      </c>
      <c r="Z183" s="2" t="str">
        <f t="shared" si="43"/>
        <v/>
      </c>
      <c r="AA183" s="2" t="str">
        <f t="shared" si="44"/>
        <v/>
      </c>
    </row>
    <row r="184" spans="1:27" ht="15.75" customHeight="1" x14ac:dyDescent="0.2">
      <c r="A184" s="55" t="s">
        <v>252</v>
      </c>
      <c r="B184" s="44">
        <v>278543546</v>
      </c>
      <c r="C184" s="45">
        <v>12.8</v>
      </c>
      <c r="D184" s="46">
        <f t="shared" si="0"/>
        <v>3565357388.8000002</v>
      </c>
      <c r="E184" s="47" t="str">
        <f t="shared" si="45"/>
        <v>S</v>
      </c>
      <c r="F184" s="48">
        <v>3509606804.2930002</v>
      </c>
      <c r="H184" s="49">
        <f t="shared" si="46"/>
        <v>3509606804.2930002</v>
      </c>
      <c r="I184" s="50">
        <v>0.10184362395468907</v>
      </c>
      <c r="J184" s="51">
        <v>40703906</v>
      </c>
      <c r="K184" s="2">
        <f t="shared" si="2"/>
        <v>1.1597853625713972E-2</v>
      </c>
      <c r="L184" s="52">
        <f t="shared" si="3"/>
        <v>3565357388.8000002</v>
      </c>
      <c r="M184" s="2">
        <f t="shared" si="4"/>
        <v>0.98436325494826082</v>
      </c>
      <c r="N184" s="43" t="str">
        <f t="shared" si="5"/>
        <v/>
      </c>
      <c r="O184" s="2" t="str">
        <f t="shared" si="6"/>
        <v>POM</v>
      </c>
      <c r="P184" s="43" t="str">
        <f t="shared" si="33"/>
        <v/>
      </c>
      <c r="Q184" s="2" t="str">
        <f t="shared" si="34"/>
        <v/>
      </c>
      <c r="R184" s="2" t="str">
        <f t="shared" si="35"/>
        <v/>
      </c>
      <c r="S184" s="2" t="str">
        <f t="shared" si="36"/>
        <v/>
      </c>
      <c r="T184" s="2" t="str">
        <f t="shared" si="37"/>
        <v/>
      </c>
      <c r="U184" s="2" t="str">
        <f t="shared" si="38"/>
        <v/>
      </c>
      <c r="V184" s="2" t="str">
        <f t="shared" si="39"/>
        <v>POM</v>
      </c>
      <c r="W184" s="2" t="str">
        <f t="shared" si="40"/>
        <v/>
      </c>
      <c r="X184" s="2" t="str">
        <f t="shared" si="41"/>
        <v/>
      </c>
      <c r="Y184" s="2" t="str">
        <f t="shared" si="42"/>
        <v>POM</v>
      </c>
      <c r="Z184" s="2" t="str">
        <f t="shared" si="43"/>
        <v>POM</v>
      </c>
      <c r="AA184" s="2" t="str">
        <f t="shared" si="44"/>
        <v/>
      </c>
    </row>
    <row r="185" spans="1:27" ht="15.75" customHeight="1" x14ac:dyDescent="0.2">
      <c r="A185" s="55" t="s">
        <v>254</v>
      </c>
      <c r="B185" s="44">
        <v>320613054</v>
      </c>
      <c r="C185" s="45">
        <v>24.45</v>
      </c>
      <c r="D185" s="46">
        <f t="shared" si="0"/>
        <v>7838989170.3000002</v>
      </c>
      <c r="E185" s="47" t="str">
        <f t="shared" si="45"/>
        <v>B</v>
      </c>
      <c r="F185" s="48">
        <v>6480534553.4969997</v>
      </c>
      <c r="H185" s="49">
        <f t="shared" si="46"/>
        <v>6480534553.4969997</v>
      </c>
      <c r="I185" s="50">
        <v>8.994587362104757E-2</v>
      </c>
      <c r="J185" s="51">
        <v>1210647960</v>
      </c>
      <c r="K185" s="2">
        <f t="shared" si="2"/>
        <v>0.18681297815883338</v>
      </c>
      <c r="L185" s="52">
        <f t="shared" si="3"/>
        <v>7838989170.3000002</v>
      </c>
      <c r="M185" s="2">
        <f t="shared" si="4"/>
        <v>0.82670538416485506</v>
      </c>
      <c r="N185" s="43" t="str">
        <f t="shared" si="5"/>
        <v>PPC</v>
      </c>
      <c r="O185" s="2" t="str">
        <f t="shared" si="6"/>
        <v/>
      </c>
      <c r="P185" s="43" t="str">
        <f t="shared" si="33"/>
        <v/>
      </c>
      <c r="Q185" s="2" t="str">
        <f t="shared" si="34"/>
        <v>PPC</v>
      </c>
      <c r="R185" s="2" t="str">
        <f t="shared" si="35"/>
        <v>PPC</v>
      </c>
      <c r="S185" s="2" t="str">
        <f t="shared" si="36"/>
        <v/>
      </c>
      <c r="T185" s="2" t="str">
        <f t="shared" si="37"/>
        <v>PPC</v>
      </c>
      <c r="U185" s="2" t="str">
        <f t="shared" si="38"/>
        <v/>
      </c>
      <c r="V185" s="2" t="str">
        <f t="shared" si="39"/>
        <v/>
      </c>
      <c r="W185" s="2" t="str">
        <f t="shared" si="40"/>
        <v/>
      </c>
      <c r="X185" s="2" t="str">
        <f t="shared" si="41"/>
        <v/>
      </c>
      <c r="Y185" s="2" t="str">
        <f t="shared" si="42"/>
        <v/>
      </c>
      <c r="Z185" s="2" t="str">
        <f t="shared" si="43"/>
        <v/>
      </c>
      <c r="AA185" s="2" t="str">
        <f t="shared" si="44"/>
        <v/>
      </c>
    </row>
    <row r="186" spans="1:27" ht="15.75" customHeight="1" x14ac:dyDescent="0.2">
      <c r="A186" s="55" t="s">
        <v>256</v>
      </c>
      <c r="B186" s="44">
        <v>46059181</v>
      </c>
      <c r="C186" s="45">
        <v>61.6</v>
      </c>
      <c r="D186" s="46">
        <f t="shared" si="0"/>
        <v>2837245549.5999999</v>
      </c>
      <c r="E186" s="47" t="str">
        <f t="shared" si="45"/>
        <v>S</v>
      </c>
      <c r="F186" s="48">
        <v>1990873279.244</v>
      </c>
      <c r="H186" s="49">
        <f t="shared" si="46"/>
        <v>1990873279.244</v>
      </c>
      <c r="I186" s="50">
        <v>-1.4124279202057896E-2</v>
      </c>
      <c r="J186" s="51">
        <v>462307958</v>
      </c>
      <c r="K186" s="2">
        <f t="shared" si="2"/>
        <v>0.23221365358600499</v>
      </c>
      <c r="L186" s="52">
        <f t="shared" si="3"/>
        <v>2837245549.5999999</v>
      </c>
      <c r="M186" s="2">
        <f t="shared" si="4"/>
        <v>0.70169227317130767</v>
      </c>
      <c r="N186" s="43" t="str">
        <f t="shared" si="5"/>
        <v/>
      </c>
      <c r="O186" s="2" t="str">
        <f t="shared" si="6"/>
        <v>PTB</v>
      </c>
      <c r="P186" s="43" t="str">
        <f t="shared" si="33"/>
        <v/>
      </c>
      <c r="Q186" s="2" t="str">
        <f t="shared" si="34"/>
        <v/>
      </c>
      <c r="R186" s="2" t="str">
        <f t="shared" si="35"/>
        <v/>
      </c>
      <c r="S186" s="2" t="str">
        <f t="shared" si="36"/>
        <v/>
      </c>
      <c r="T186" s="2" t="str">
        <f t="shared" si="37"/>
        <v/>
      </c>
      <c r="U186" s="2" t="str">
        <f t="shared" si="38"/>
        <v/>
      </c>
      <c r="V186" s="2" t="str">
        <f t="shared" si="39"/>
        <v/>
      </c>
      <c r="W186" s="2" t="str">
        <f t="shared" si="40"/>
        <v>PTB</v>
      </c>
      <c r="X186" s="2" t="str">
        <f t="shared" si="41"/>
        <v>PTB</v>
      </c>
      <c r="Y186" s="2" t="str">
        <f t="shared" si="42"/>
        <v/>
      </c>
      <c r="Z186" s="2" t="str">
        <f t="shared" si="43"/>
        <v/>
      </c>
      <c r="AA186" s="2" t="str">
        <f t="shared" si="44"/>
        <v>PTB</v>
      </c>
    </row>
    <row r="187" spans="1:27" ht="15.75" customHeight="1" x14ac:dyDescent="0.2">
      <c r="A187" s="55" t="s">
        <v>258</v>
      </c>
      <c r="B187" s="44">
        <v>98865080</v>
      </c>
      <c r="C187" s="45">
        <v>6.6</v>
      </c>
      <c r="D187" s="46">
        <f t="shared" si="0"/>
        <v>652509528</v>
      </c>
      <c r="E187" s="47" t="str">
        <f t="shared" si="45"/>
        <v>S</v>
      </c>
      <c r="F187" s="48">
        <v>732552655.12</v>
      </c>
      <c r="H187" s="49">
        <f t="shared" si="46"/>
        <v>732552655.12</v>
      </c>
      <c r="I187" s="50">
        <v>-5.5866235063912806E-2</v>
      </c>
      <c r="J187" s="51">
        <v>2011161</v>
      </c>
      <c r="K187" s="2">
        <f t="shared" si="2"/>
        <v>2.7454149349449156E-3</v>
      </c>
      <c r="L187" s="52">
        <f t="shared" si="3"/>
        <v>652509528</v>
      </c>
      <c r="M187" s="2">
        <f t="shared" si="4"/>
        <v>1.1226696679285886</v>
      </c>
      <c r="N187" s="43" t="str">
        <f t="shared" si="5"/>
        <v/>
      </c>
      <c r="O187" s="2" t="str">
        <f t="shared" si="6"/>
        <v>PTL</v>
      </c>
      <c r="P187" s="43" t="str">
        <f t="shared" si="33"/>
        <v/>
      </c>
      <c r="Q187" s="2" t="str">
        <f t="shared" si="34"/>
        <v/>
      </c>
      <c r="R187" s="2" t="str">
        <f t="shared" si="35"/>
        <v/>
      </c>
      <c r="S187" s="2" t="str">
        <f t="shared" si="36"/>
        <v/>
      </c>
      <c r="T187" s="2" t="str">
        <f t="shared" si="37"/>
        <v/>
      </c>
      <c r="U187" s="2" t="str">
        <f t="shared" si="38"/>
        <v/>
      </c>
      <c r="V187" s="2" t="str">
        <f t="shared" si="39"/>
        <v>PTL</v>
      </c>
      <c r="W187" s="2" t="str">
        <f t="shared" si="40"/>
        <v/>
      </c>
      <c r="X187" s="2" t="str">
        <f t="shared" si="41"/>
        <v/>
      </c>
      <c r="Y187" s="2" t="str">
        <f t="shared" si="42"/>
        <v>PTL</v>
      </c>
      <c r="Z187" s="2" t="str">
        <f t="shared" si="43"/>
        <v/>
      </c>
      <c r="AA187" s="2" t="str">
        <f t="shared" si="44"/>
        <v>PTL</v>
      </c>
    </row>
    <row r="188" spans="1:27" ht="15.75" customHeight="1" x14ac:dyDescent="0.2">
      <c r="A188" s="55" t="s">
        <v>259</v>
      </c>
      <c r="B188" s="44">
        <v>421129789</v>
      </c>
      <c r="C188" s="45">
        <v>16.2</v>
      </c>
      <c r="D188" s="46">
        <f t="shared" si="0"/>
        <v>6822302581.7999992</v>
      </c>
      <c r="E188" s="47" t="str">
        <f t="shared" si="45"/>
        <v>B</v>
      </c>
      <c r="F188" s="48">
        <v>14039131982.615</v>
      </c>
      <c r="H188" s="49">
        <f t="shared" si="46"/>
        <v>14039131982.615</v>
      </c>
      <c r="I188" s="50">
        <v>-3.0318833264756889E-3</v>
      </c>
      <c r="J188" s="51">
        <v>203642725</v>
      </c>
      <c r="K188" s="2">
        <f t="shared" si="2"/>
        <v>1.4505364380944331E-2</v>
      </c>
      <c r="L188" s="52">
        <f t="shared" si="3"/>
        <v>6822302581.7999992</v>
      </c>
      <c r="M188" s="2">
        <f t="shared" si="4"/>
        <v>2.0578289828521368</v>
      </c>
      <c r="N188" s="43" t="str">
        <f t="shared" si="5"/>
        <v>PVD</v>
      </c>
      <c r="O188" s="2" t="str">
        <f t="shared" si="6"/>
        <v/>
      </c>
      <c r="P188" s="43" t="str">
        <f t="shared" si="33"/>
        <v>PVD</v>
      </c>
      <c r="Q188" s="2" t="str">
        <f t="shared" si="34"/>
        <v/>
      </c>
      <c r="R188" s="2" t="str">
        <f t="shared" si="35"/>
        <v/>
      </c>
      <c r="S188" s="2" t="str">
        <f t="shared" si="36"/>
        <v>PVD</v>
      </c>
      <c r="T188" s="2" t="str">
        <f t="shared" si="37"/>
        <v/>
      </c>
      <c r="U188" s="2" t="str">
        <f t="shared" si="38"/>
        <v>PVD</v>
      </c>
      <c r="V188" s="2" t="str">
        <f t="shared" si="39"/>
        <v/>
      </c>
      <c r="W188" s="2" t="str">
        <f t="shared" si="40"/>
        <v/>
      </c>
      <c r="X188" s="2" t="str">
        <f t="shared" si="41"/>
        <v/>
      </c>
      <c r="Y188" s="2" t="str">
        <f t="shared" si="42"/>
        <v/>
      </c>
      <c r="Z188" s="2" t="str">
        <f t="shared" si="43"/>
        <v/>
      </c>
      <c r="AA188" s="2" t="str">
        <f t="shared" si="44"/>
        <v/>
      </c>
    </row>
    <row r="189" spans="1:27" ht="15.75" customHeight="1" x14ac:dyDescent="0.2">
      <c r="A189" s="55" t="s">
        <v>260</v>
      </c>
      <c r="B189" s="44">
        <v>323651246</v>
      </c>
      <c r="C189" s="45">
        <v>14</v>
      </c>
      <c r="D189" s="46">
        <f t="shared" si="0"/>
        <v>4531117444</v>
      </c>
      <c r="E189" s="47" t="str">
        <f t="shared" si="45"/>
        <v>S</v>
      </c>
      <c r="F189" s="48">
        <v>6220009234.5930004</v>
      </c>
      <c r="H189" s="49">
        <f t="shared" si="46"/>
        <v>6220009234.5930004</v>
      </c>
      <c r="I189" s="50">
        <v>9.3231171092965304E-2</v>
      </c>
      <c r="J189" s="51">
        <v>1039481069</v>
      </c>
      <c r="K189" s="2">
        <f t="shared" si="2"/>
        <v>0.16711889481109707</v>
      </c>
      <c r="L189" s="52">
        <f t="shared" si="3"/>
        <v>4531117444</v>
      </c>
      <c r="M189" s="2">
        <f t="shared" si="4"/>
        <v>1.3727318506893684</v>
      </c>
      <c r="N189" s="43" t="str">
        <f t="shared" si="5"/>
        <v/>
      </c>
      <c r="O189" s="2" t="str">
        <f t="shared" si="6"/>
        <v>PVT</v>
      </c>
      <c r="P189" s="43" t="str">
        <f t="shared" si="33"/>
        <v/>
      </c>
      <c r="Q189" s="2" t="str">
        <f t="shared" si="34"/>
        <v/>
      </c>
      <c r="R189" s="2" t="str">
        <f t="shared" si="35"/>
        <v/>
      </c>
      <c r="S189" s="2" t="str">
        <f t="shared" si="36"/>
        <v/>
      </c>
      <c r="T189" s="2" t="str">
        <f t="shared" si="37"/>
        <v/>
      </c>
      <c r="U189" s="2" t="str">
        <f t="shared" si="38"/>
        <v/>
      </c>
      <c r="V189" s="2" t="str">
        <f t="shared" si="39"/>
        <v>PVT</v>
      </c>
      <c r="W189" s="2" t="str">
        <f t="shared" si="40"/>
        <v/>
      </c>
      <c r="X189" s="2" t="str">
        <f t="shared" si="41"/>
        <v>PVT</v>
      </c>
      <c r="Y189" s="2" t="str">
        <f t="shared" si="42"/>
        <v/>
      </c>
      <c r="Z189" s="2" t="str">
        <f t="shared" si="43"/>
        <v>PVT</v>
      </c>
      <c r="AA189" s="2" t="str">
        <f t="shared" si="44"/>
        <v/>
      </c>
    </row>
    <row r="190" spans="1:27" ht="15.75" customHeight="1" x14ac:dyDescent="0.2">
      <c r="A190" s="55" t="s">
        <v>261</v>
      </c>
      <c r="B190" s="44">
        <v>30000000</v>
      </c>
      <c r="C190" s="45">
        <v>3.3</v>
      </c>
      <c r="D190" s="46">
        <f t="shared" si="0"/>
        <v>99000000</v>
      </c>
      <c r="E190" s="47" t="str">
        <f t="shared" si="45"/>
        <v>S</v>
      </c>
      <c r="F190" s="48">
        <v>221066790.75099999</v>
      </c>
      <c r="H190" s="49">
        <f t="shared" si="46"/>
        <v>221066790.75099999</v>
      </c>
      <c r="I190" s="50">
        <v>1.5965966155409638E-2</v>
      </c>
      <c r="J190" s="54">
        <v>-49584003</v>
      </c>
      <c r="K190" s="2">
        <f t="shared" si="2"/>
        <v>-0.22429421819331183</v>
      </c>
      <c r="L190" s="52">
        <f t="shared" si="3"/>
        <v>99000000</v>
      </c>
      <c r="M190" s="2">
        <f t="shared" si="4"/>
        <v>2.2329978863737372</v>
      </c>
      <c r="N190" s="43" t="str">
        <f t="shared" si="5"/>
        <v/>
      </c>
      <c r="O190" s="2" t="str">
        <f t="shared" si="6"/>
        <v>PXI</v>
      </c>
      <c r="P190" s="43" t="str">
        <f t="shared" si="33"/>
        <v/>
      </c>
      <c r="Q190" s="2" t="str">
        <f t="shared" si="34"/>
        <v/>
      </c>
      <c r="R190" s="2" t="str">
        <f t="shared" si="35"/>
        <v/>
      </c>
      <c r="S190" s="2" t="str">
        <f t="shared" si="36"/>
        <v/>
      </c>
      <c r="T190" s="2" t="str">
        <f t="shared" si="37"/>
        <v/>
      </c>
      <c r="U190" s="2" t="str">
        <f t="shared" si="38"/>
        <v/>
      </c>
      <c r="V190" s="2" t="str">
        <f t="shared" si="39"/>
        <v>PXI</v>
      </c>
      <c r="W190" s="2" t="str">
        <f t="shared" si="40"/>
        <v/>
      </c>
      <c r="X190" s="2" t="str">
        <f t="shared" si="41"/>
        <v/>
      </c>
      <c r="Y190" s="2" t="str">
        <f t="shared" si="42"/>
        <v>PXI</v>
      </c>
      <c r="Z190" s="2" t="str">
        <f t="shared" si="43"/>
        <v/>
      </c>
      <c r="AA190" s="2" t="str">
        <f t="shared" si="44"/>
        <v>PXI</v>
      </c>
    </row>
    <row r="191" spans="1:27" ht="15.75" customHeight="1" x14ac:dyDescent="0.2">
      <c r="A191" s="55" t="s">
        <v>262</v>
      </c>
      <c r="B191" s="44">
        <v>59999998</v>
      </c>
      <c r="C191" s="45">
        <v>7.35</v>
      </c>
      <c r="D191" s="46">
        <f t="shared" si="0"/>
        <v>440999985.29999995</v>
      </c>
      <c r="E191" s="47" t="str">
        <f t="shared" si="45"/>
        <v>S</v>
      </c>
      <c r="F191" s="48">
        <v>340363724.21700001</v>
      </c>
      <c r="H191" s="49">
        <f t="shared" si="46"/>
        <v>340363724.21700001</v>
      </c>
      <c r="I191" s="50">
        <v>-1.7039155113658538E-3</v>
      </c>
      <c r="J191" s="51">
        <v>1932110</v>
      </c>
      <c r="K191" s="2">
        <f t="shared" si="2"/>
        <v>5.6766037698194206E-3</v>
      </c>
      <c r="L191" s="52">
        <f t="shared" si="3"/>
        <v>440999985.29999995</v>
      </c>
      <c r="M191" s="2">
        <f t="shared" si="4"/>
        <v>0.77179985388312444</v>
      </c>
      <c r="N191" s="43" t="str">
        <f t="shared" si="5"/>
        <v/>
      </c>
      <c r="O191" s="2" t="str">
        <f t="shared" si="6"/>
        <v>PXS</v>
      </c>
      <c r="P191" s="43" t="str">
        <f t="shared" si="33"/>
        <v/>
      </c>
      <c r="Q191" s="2" t="str">
        <f t="shared" si="34"/>
        <v/>
      </c>
      <c r="R191" s="2" t="str">
        <f t="shared" si="35"/>
        <v/>
      </c>
      <c r="S191" s="2" t="str">
        <f t="shared" si="36"/>
        <v/>
      </c>
      <c r="T191" s="2" t="str">
        <f t="shared" si="37"/>
        <v/>
      </c>
      <c r="U191" s="2" t="str">
        <f t="shared" si="38"/>
        <v/>
      </c>
      <c r="V191" s="2" t="str">
        <f t="shared" si="39"/>
        <v/>
      </c>
      <c r="W191" s="2" t="str">
        <f t="shared" si="40"/>
        <v>PXS</v>
      </c>
      <c r="X191" s="2" t="str">
        <f t="shared" si="41"/>
        <v/>
      </c>
      <c r="Y191" s="2" t="str">
        <f t="shared" si="42"/>
        <v>PXS</v>
      </c>
      <c r="Z191" s="2" t="str">
        <f t="shared" si="43"/>
        <v/>
      </c>
      <c r="AA191" s="2" t="str">
        <f t="shared" si="44"/>
        <v>PXS</v>
      </c>
    </row>
    <row r="192" spans="1:27" ht="15.75" customHeight="1" x14ac:dyDescent="0.2">
      <c r="A192" s="55" t="s">
        <v>263</v>
      </c>
      <c r="B192" s="44">
        <v>69329928</v>
      </c>
      <c r="C192" s="45">
        <v>2.5</v>
      </c>
      <c r="D192" s="46">
        <f t="shared" si="0"/>
        <v>173324820</v>
      </c>
      <c r="E192" s="47" t="str">
        <f t="shared" si="45"/>
        <v>S</v>
      </c>
      <c r="F192" s="48">
        <v>643431234.65699995</v>
      </c>
      <c r="H192" s="49">
        <f t="shared" si="46"/>
        <v>643431234.65699995</v>
      </c>
      <c r="I192" s="50">
        <v>-0.4295708749108102</v>
      </c>
      <c r="J192" s="54">
        <v>-98949065</v>
      </c>
      <c r="K192" s="2">
        <f t="shared" si="2"/>
        <v>-0.1537834342977579</v>
      </c>
      <c r="L192" s="52">
        <f t="shared" si="3"/>
        <v>173324820</v>
      </c>
      <c r="M192" s="2">
        <f t="shared" si="4"/>
        <v>3.7122856072027073</v>
      </c>
      <c r="N192" s="43" t="str">
        <f t="shared" si="5"/>
        <v/>
      </c>
      <c r="O192" s="2" t="str">
        <f t="shared" si="6"/>
        <v>QBS</v>
      </c>
      <c r="P192" s="43" t="str">
        <f t="shared" si="33"/>
        <v/>
      </c>
      <c r="Q192" s="2" t="str">
        <f t="shared" si="34"/>
        <v/>
      </c>
      <c r="R192" s="2" t="str">
        <f t="shared" si="35"/>
        <v/>
      </c>
      <c r="S192" s="2" t="str">
        <f t="shared" si="36"/>
        <v/>
      </c>
      <c r="T192" s="2" t="str">
        <f t="shared" si="37"/>
        <v/>
      </c>
      <c r="U192" s="2" t="str">
        <f t="shared" si="38"/>
        <v/>
      </c>
      <c r="V192" s="2" t="str">
        <f t="shared" si="39"/>
        <v>QBS</v>
      </c>
      <c r="W192" s="2" t="str">
        <f t="shared" si="40"/>
        <v/>
      </c>
      <c r="X192" s="2" t="str">
        <f t="shared" si="41"/>
        <v/>
      </c>
      <c r="Y192" s="2" t="str">
        <f t="shared" si="42"/>
        <v>QBS</v>
      </c>
      <c r="Z192" s="2" t="str">
        <f t="shared" si="43"/>
        <v/>
      </c>
      <c r="AA192" s="2" t="str">
        <f t="shared" si="44"/>
        <v>QBS</v>
      </c>
    </row>
    <row r="193" spans="1:27" ht="15.75" customHeight="1" x14ac:dyDescent="0.2">
      <c r="A193" s="55" t="s">
        <v>264</v>
      </c>
      <c r="B193" s="44">
        <v>275129141</v>
      </c>
      <c r="C193" s="45">
        <v>9.06</v>
      </c>
      <c r="D193" s="46">
        <f t="shared" si="0"/>
        <v>2492670017.46</v>
      </c>
      <c r="E193" s="47" t="str">
        <f t="shared" si="45"/>
        <v>S</v>
      </c>
      <c r="F193" s="48">
        <v>4237834627.2639999</v>
      </c>
      <c r="H193" s="49">
        <f t="shared" si="46"/>
        <v>4237834627.2639999</v>
      </c>
      <c r="I193" s="50">
        <v>0.11065709214253643</v>
      </c>
      <c r="J193" s="51">
        <v>102454727</v>
      </c>
      <c r="K193" s="2">
        <f t="shared" si="2"/>
        <v>2.4176197518624289E-2</v>
      </c>
      <c r="L193" s="52">
        <f t="shared" si="3"/>
        <v>2492670017.46</v>
      </c>
      <c r="M193" s="2">
        <f t="shared" si="4"/>
        <v>1.7001185867282589</v>
      </c>
      <c r="N193" s="43" t="str">
        <f t="shared" si="5"/>
        <v/>
      </c>
      <c r="O193" s="2" t="str">
        <f t="shared" si="6"/>
        <v>QCG</v>
      </c>
      <c r="P193" s="43" t="str">
        <f t="shared" si="33"/>
        <v/>
      </c>
      <c r="Q193" s="2" t="str">
        <f t="shared" si="34"/>
        <v/>
      </c>
      <c r="R193" s="2" t="str">
        <f t="shared" si="35"/>
        <v/>
      </c>
      <c r="S193" s="2" t="str">
        <f t="shared" si="36"/>
        <v/>
      </c>
      <c r="T193" s="2" t="str">
        <f t="shared" si="37"/>
        <v/>
      </c>
      <c r="U193" s="2" t="str">
        <f t="shared" si="38"/>
        <v/>
      </c>
      <c r="V193" s="2" t="str">
        <f t="shared" si="39"/>
        <v>QCG</v>
      </c>
      <c r="W193" s="2" t="str">
        <f t="shared" si="40"/>
        <v/>
      </c>
      <c r="X193" s="2" t="str">
        <f t="shared" si="41"/>
        <v/>
      </c>
      <c r="Y193" s="2" t="str">
        <f t="shared" si="42"/>
        <v>QCG</v>
      </c>
      <c r="Z193" s="2" t="str">
        <f t="shared" si="43"/>
        <v>QCG</v>
      </c>
      <c r="AA193" s="2" t="str">
        <f t="shared" si="44"/>
        <v/>
      </c>
    </row>
    <row r="194" spans="1:27" ht="15.75" customHeight="1" x14ac:dyDescent="0.2">
      <c r="A194" s="55" t="s">
        <v>265</v>
      </c>
      <c r="B194" s="44">
        <v>11500000</v>
      </c>
      <c r="C194" s="45">
        <v>137.9</v>
      </c>
      <c r="D194" s="46">
        <f t="shared" si="0"/>
        <v>1585850000</v>
      </c>
      <c r="E194" s="47" t="str">
        <f t="shared" si="45"/>
        <v>S</v>
      </c>
      <c r="F194" s="48">
        <v>1079299829.925</v>
      </c>
      <c r="H194" s="49">
        <f t="shared" si="46"/>
        <v>1079299829.925</v>
      </c>
      <c r="I194" s="50">
        <v>2.8851033463996735E-2</v>
      </c>
      <c r="J194" s="51">
        <v>423888150</v>
      </c>
      <c r="K194" s="2">
        <f t="shared" si="2"/>
        <v>0.39274364569246323</v>
      </c>
      <c r="L194" s="52">
        <f t="shared" si="3"/>
        <v>1585850000</v>
      </c>
      <c r="M194" s="2">
        <f t="shared" si="4"/>
        <v>0.68058128443736798</v>
      </c>
      <c r="N194" s="43" t="str">
        <f t="shared" si="5"/>
        <v/>
      </c>
      <c r="O194" s="2" t="str">
        <f t="shared" si="6"/>
        <v>RAL</v>
      </c>
      <c r="P194" s="43" t="str">
        <f t="shared" si="33"/>
        <v/>
      </c>
      <c r="Q194" s="2" t="str">
        <f t="shared" si="34"/>
        <v/>
      </c>
      <c r="R194" s="2" t="str">
        <f t="shared" si="35"/>
        <v/>
      </c>
      <c r="S194" s="2" t="str">
        <f t="shared" si="36"/>
        <v/>
      </c>
      <c r="T194" s="2" t="str">
        <f t="shared" si="37"/>
        <v/>
      </c>
      <c r="U194" s="2" t="str">
        <f t="shared" si="38"/>
        <v/>
      </c>
      <c r="V194" s="2" t="str">
        <f t="shared" si="39"/>
        <v/>
      </c>
      <c r="W194" s="2" t="str">
        <f t="shared" si="40"/>
        <v>RAL</v>
      </c>
      <c r="X194" s="2" t="str">
        <f t="shared" si="41"/>
        <v>RAL</v>
      </c>
      <c r="Y194" s="2" t="str">
        <f t="shared" si="42"/>
        <v/>
      </c>
      <c r="Z194" s="2" t="str">
        <f t="shared" si="43"/>
        <v/>
      </c>
      <c r="AA194" s="2" t="str">
        <f t="shared" si="44"/>
        <v>RAL</v>
      </c>
    </row>
    <row r="195" spans="1:27" ht="15.75" customHeight="1" x14ac:dyDescent="0.2">
      <c r="A195" s="55" t="s">
        <v>266</v>
      </c>
      <c r="B195" s="44">
        <v>41069921</v>
      </c>
      <c r="C195" s="45">
        <v>7.88</v>
      </c>
      <c r="D195" s="46">
        <f t="shared" si="0"/>
        <v>323630977.48000002</v>
      </c>
      <c r="E195" s="47" t="str">
        <f t="shared" si="45"/>
        <v>S</v>
      </c>
      <c r="F195" s="48">
        <v>653684536.64400005</v>
      </c>
      <c r="H195" s="49">
        <f t="shared" si="46"/>
        <v>653684536.64400005</v>
      </c>
      <c r="I195" s="50">
        <v>-0.26598499553576865</v>
      </c>
      <c r="J195" s="51">
        <v>11334098</v>
      </c>
      <c r="K195" s="2">
        <f t="shared" si="2"/>
        <v>1.7338788612300628E-2</v>
      </c>
      <c r="L195" s="52">
        <f t="shared" si="3"/>
        <v>323630977.48000002</v>
      </c>
      <c r="M195" s="2">
        <f t="shared" si="4"/>
        <v>2.0198453860443473</v>
      </c>
      <c r="N195" s="43" t="str">
        <f t="shared" si="5"/>
        <v/>
      </c>
      <c r="O195" s="2" t="str">
        <f t="shared" si="6"/>
        <v>RDP</v>
      </c>
      <c r="P195" s="43" t="str">
        <f t="shared" si="33"/>
        <v/>
      </c>
      <c r="Q195" s="2" t="str">
        <f t="shared" si="34"/>
        <v/>
      </c>
      <c r="R195" s="2" t="str">
        <f t="shared" si="35"/>
        <v/>
      </c>
      <c r="S195" s="2" t="str">
        <f t="shared" si="36"/>
        <v/>
      </c>
      <c r="T195" s="2" t="str">
        <f t="shared" si="37"/>
        <v/>
      </c>
      <c r="U195" s="2" t="str">
        <f t="shared" si="38"/>
        <v/>
      </c>
      <c r="V195" s="2" t="str">
        <f t="shared" si="39"/>
        <v>RDP</v>
      </c>
      <c r="W195" s="2" t="str">
        <f t="shared" si="40"/>
        <v/>
      </c>
      <c r="X195" s="2" t="str">
        <f t="shared" si="41"/>
        <v/>
      </c>
      <c r="Y195" s="2" t="str">
        <f t="shared" si="42"/>
        <v>RDP</v>
      </c>
      <c r="Z195" s="2" t="str">
        <f t="shared" si="43"/>
        <v/>
      </c>
      <c r="AA195" s="2" t="str">
        <f t="shared" si="44"/>
        <v>RDP</v>
      </c>
    </row>
    <row r="196" spans="1:27" ht="15.75" customHeight="1" x14ac:dyDescent="0.2">
      <c r="A196" s="55" t="s">
        <v>267</v>
      </c>
      <c r="B196" s="44">
        <v>309050926</v>
      </c>
      <c r="C196" s="45">
        <v>48.95</v>
      </c>
      <c r="D196" s="46">
        <f t="shared" si="0"/>
        <v>15128042827.700001</v>
      </c>
      <c r="E196" s="47" t="str">
        <f t="shared" si="45"/>
        <v>B</v>
      </c>
      <c r="F196" s="48">
        <v>12212621884.341999</v>
      </c>
      <c r="G196" s="9"/>
      <c r="H196" s="49">
        <f t="shared" si="46"/>
        <v>12212621884.341999</v>
      </c>
      <c r="I196" s="50">
        <v>-0.10332168216717012</v>
      </c>
      <c r="J196" s="51">
        <v>1923585473</v>
      </c>
      <c r="K196" s="2">
        <f t="shared" si="2"/>
        <v>0.15750798569030131</v>
      </c>
      <c r="L196" s="52">
        <f t="shared" si="3"/>
        <v>15128042827.700001</v>
      </c>
      <c r="M196" s="2">
        <f t="shared" si="4"/>
        <v>0.80728366672655372</v>
      </c>
      <c r="N196" s="43" t="str">
        <f t="shared" si="5"/>
        <v>REE</v>
      </c>
      <c r="O196" s="61" t="str">
        <f t="shared" si="6"/>
        <v/>
      </c>
      <c r="P196" s="43" t="str">
        <f t="shared" ref="P196:P257" si="47">IF($M196&gt;$M$294,$N196,"")</f>
        <v/>
      </c>
      <c r="Q196" s="2" t="str">
        <f t="shared" ref="Q196:Q257" si="48">IF($M196&lt;$M$294,$N196,"")</f>
        <v>REE</v>
      </c>
      <c r="R196" s="2" t="str">
        <f t="shared" ref="R196:R257" si="49">IF($K196&gt;$K$294,$N196,"")</f>
        <v>REE</v>
      </c>
      <c r="S196" s="2" t="str">
        <f t="shared" ref="S196:S257" si="50">IF($K196&lt;$K$294,$N196,"")</f>
        <v/>
      </c>
      <c r="T196" s="2" t="str">
        <f t="shared" ref="T196:T257" si="51">IF($I196&gt;$I$294,$N196,"")</f>
        <v/>
      </c>
      <c r="U196" s="2" t="str">
        <f t="shared" ref="U196:U257" si="52">IF($I196&lt;$I$294,$N196,"")</f>
        <v>REE</v>
      </c>
      <c r="V196" s="2" t="str">
        <f t="shared" ref="V196:V257" si="53">IF($M196&gt;$M$294,$O196,"")</f>
        <v/>
      </c>
      <c r="W196" s="2" t="str">
        <f t="shared" ref="W196:W257" si="54">IF($M196&lt;$M$294,$O196,"")</f>
        <v/>
      </c>
      <c r="X196" s="2" t="str">
        <f t="shared" ref="X196:X257" si="55">IF($K196&gt;$K$294,$O196,"")</f>
        <v/>
      </c>
      <c r="Y196" s="2" t="str">
        <f t="shared" ref="Y196:Y257" si="56">IF($K196&lt;$K$294,$O196,"")</f>
        <v/>
      </c>
      <c r="Z196" s="2" t="str">
        <f t="shared" ref="Z196:Z257" si="57">IF($I196&gt;$I$294,$O196,"")</f>
        <v/>
      </c>
      <c r="AA196" s="2" t="str">
        <f t="shared" ref="AA196:AA257" si="58">IF($I196&lt;$I$294,$O196,"")</f>
        <v/>
      </c>
    </row>
    <row r="197" spans="1:27" ht="15.75" customHeight="1" x14ac:dyDescent="0.2">
      <c r="A197" s="55" t="s">
        <v>268</v>
      </c>
      <c r="B197" s="44">
        <v>70368754</v>
      </c>
      <c r="C197" s="45">
        <v>5</v>
      </c>
      <c r="D197" s="46">
        <f t="shared" si="0"/>
        <v>351843770</v>
      </c>
      <c r="E197" s="47" t="str">
        <f t="shared" si="45"/>
        <v>S</v>
      </c>
      <c r="F197" s="48">
        <v>796438342.04999995</v>
      </c>
      <c r="H197" s="49">
        <f t="shared" si="46"/>
        <v>796438342.04999995</v>
      </c>
      <c r="I197" s="50">
        <v>0.25119029113435715</v>
      </c>
      <c r="J197" s="54">
        <v>-81540369</v>
      </c>
      <c r="K197" s="2">
        <f t="shared" si="2"/>
        <v>-0.10238127008064228</v>
      </c>
      <c r="L197" s="52">
        <f t="shared" si="3"/>
        <v>351843770</v>
      </c>
      <c r="M197" s="2">
        <f t="shared" si="4"/>
        <v>2.2636135977340168</v>
      </c>
      <c r="N197" s="43" t="str">
        <f t="shared" si="5"/>
        <v/>
      </c>
      <c r="O197" s="2" t="str">
        <f t="shared" si="6"/>
        <v>RIC</v>
      </c>
      <c r="P197" s="43" t="str">
        <f t="shared" si="47"/>
        <v/>
      </c>
      <c r="Q197" s="2" t="str">
        <f t="shared" si="48"/>
        <v/>
      </c>
      <c r="R197" s="2" t="str">
        <f t="shared" si="49"/>
        <v/>
      </c>
      <c r="S197" s="2" t="str">
        <f t="shared" si="50"/>
        <v/>
      </c>
      <c r="T197" s="2" t="str">
        <f t="shared" si="51"/>
        <v/>
      </c>
      <c r="U197" s="2" t="str">
        <f t="shared" si="52"/>
        <v/>
      </c>
      <c r="V197" s="2" t="str">
        <f t="shared" si="53"/>
        <v>RIC</v>
      </c>
      <c r="W197" s="2" t="str">
        <f t="shared" si="54"/>
        <v/>
      </c>
      <c r="X197" s="2" t="str">
        <f t="shared" si="55"/>
        <v/>
      </c>
      <c r="Y197" s="2" t="str">
        <f t="shared" si="56"/>
        <v>RIC</v>
      </c>
      <c r="Z197" s="2" t="str">
        <f t="shared" si="57"/>
        <v>RIC</v>
      </c>
      <c r="AA197" s="2" t="str">
        <f t="shared" si="58"/>
        <v/>
      </c>
    </row>
    <row r="198" spans="1:27" ht="15.75" customHeight="1" x14ac:dyDescent="0.2">
      <c r="A198" s="55" t="s">
        <v>269</v>
      </c>
      <c r="B198" s="44">
        <v>567598121</v>
      </c>
      <c r="C198" s="45">
        <v>2.5299999999999998</v>
      </c>
      <c r="D198" s="46">
        <f t="shared" si="0"/>
        <v>1436023246.1299999</v>
      </c>
      <c r="E198" s="47" t="str">
        <f t="shared" ref="E198:E261" si="59">IF($D198&gt;0.5*$H$2,"B","S")</f>
        <v>S</v>
      </c>
      <c r="F198" s="48">
        <v>6008850623.066</v>
      </c>
      <c r="H198" s="49">
        <f t="shared" si="46"/>
        <v>6008850623.066</v>
      </c>
      <c r="I198" s="50">
        <v>-2.4254756875258875E-2</v>
      </c>
      <c r="J198" s="51">
        <v>26975939</v>
      </c>
      <c r="K198" s="2">
        <f t="shared" si="2"/>
        <v>4.4893675500017006E-3</v>
      </c>
      <c r="L198" s="52">
        <f t="shared" si="3"/>
        <v>1436023246.1299999</v>
      </c>
      <c r="M198" s="2">
        <f t="shared" si="4"/>
        <v>4.1843686300061691</v>
      </c>
      <c r="N198" s="43" t="str">
        <f t="shared" si="5"/>
        <v/>
      </c>
      <c r="O198" s="2" t="str">
        <f t="shared" si="6"/>
        <v>ROS</v>
      </c>
      <c r="P198" s="43" t="str">
        <f t="shared" si="47"/>
        <v/>
      </c>
      <c r="Q198" s="2" t="str">
        <f t="shared" si="48"/>
        <v/>
      </c>
      <c r="R198" s="2" t="str">
        <f t="shared" si="49"/>
        <v/>
      </c>
      <c r="S198" s="2" t="str">
        <f t="shared" si="50"/>
        <v/>
      </c>
      <c r="T198" s="2" t="str">
        <f t="shared" si="51"/>
        <v/>
      </c>
      <c r="U198" s="2" t="str">
        <f t="shared" si="52"/>
        <v/>
      </c>
      <c r="V198" s="2" t="str">
        <f t="shared" si="53"/>
        <v>ROS</v>
      </c>
      <c r="W198" s="2" t="str">
        <f t="shared" si="54"/>
        <v/>
      </c>
      <c r="X198" s="2" t="str">
        <f t="shared" si="55"/>
        <v/>
      </c>
      <c r="Y198" s="2" t="str">
        <f t="shared" si="56"/>
        <v>ROS</v>
      </c>
      <c r="Z198" s="2" t="str">
        <f t="shared" si="57"/>
        <v/>
      </c>
      <c r="AA198" s="2" t="str">
        <f t="shared" si="58"/>
        <v>ROS</v>
      </c>
    </row>
    <row r="199" spans="1:27" ht="15.75" customHeight="1" x14ac:dyDescent="0.2">
      <c r="A199" s="55" t="s">
        <v>270</v>
      </c>
      <c r="B199" s="44">
        <v>42200000</v>
      </c>
      <c r="C199" s="45">
        <v>27.5</v>
      </c>
      <c r="D199" s="46">
        <f t="shared" si="0"/>
        <v>1160500000</v>
      </c>
      <c r="E199" s="47" t="str">
        <f t="shared" si="59"/>
        <v>S</v>
      </c>
      <c r="F199" s="48">
        <v>525954121.023</v>
      </c>
      <c r="H199" s="49">
        <f t="shared" si="46"/>
        <v>525954121.023</v>
      </c>
      <c r="I199" s="50">
        <v>4.4211830421097123E-2</v>
      </c>
      <c r="J199" s="51">
        <v>90611210</v>
      </c>
      <c r="K199" s="2">
        <f t="shared" si="2"/>
        <v>0.1722796844404563</v>
      </c>
      <c r="L199" s="52">
        <f t="shared" si="3"/>
        <v>1160500000</v>
      </c>
      <c r="M199" s="2">
        <f t="shared" si="4"/>
        <v>0.453213374427402</v>
      </c>
      <c r="N199" s="43" t="str">
        <f t="shared" si="5"/>
        <v/>
      </c>
      <c r="O199" s="2" t="str">
        <f t="shared" si="6"/>
        <v>S4A</v>
      </c>
      <c r="P199" s="43" t="str">
        <f t="shared" si="47"/>
        <v/>
      </c>
      <c r="Q199" s="2" t="str">
        <f t="shared" si="48"/>
        <v/>
      </c>
      <c r="R199" s="2" t="str">
        <f t="shared" si="49"/>
        <v/>
      </c>
      <c r="S199" s="2" t="str">
        <f t="shared" si="50"/>
        <v/>
      </c>
      <c r="T199" s="2" t="str">
        <f t="shared" si="51"/>
        <v/>
      </c>
      <c r="U199" s="2" t="str">
        <f t="shared" si="52"/>
        <v/>
      </c>
      <c r="V199" s="2" t="str">
        <f t="shared" si="53"/>
        <v/>
      </c>
      <c r="W199" s="2" t="str">
        <f t="shared" si="54"/>
        <v>S4A</v>
      </c>
      <c r="X199" s="2" t="str">
        <f t="shared" si="55"/>
        <v>S4A</v>
      </c>
      <c r="Y199" s="2" t="str">
        <f t="shared" si="56"/>
        <v/>
      </c>
      <c r="Z199" s="2" t="str">
        <f t="shared" si="57"/>
        <v>S4A</v>
      </c>
      <c r="AA199" s="2" t="str">
        <f t="shared" si="58"/>
        <v/>
      </c>
    </row>
    <row r="200" spans="1:27" ht="15.75" customHeight="1" x14ac:dyDescent="0.2">
      <c r="A200" s="55" t="s">
        <v>271</v>
      </c>
      <c r="B200" s="44">
        <v>641281186</v>
      </c>
      <c r="C200" s="45">
        <v>195</v>
      </c>
      <c r="D200" s="46">
        <f t="shared" si="0"/>
        <v>125049831270</v>
      </c>
      <c r="E200" s="47" t="str">
        <f t="shared" si="59"/>
        <v>B</v>
      </c>
      <c r="F200" s="48">
        <v>21215276390.928001</v>
      </c>
      <c r="H200" s="49">
        <f t="shared" si="46"/>
        <v>21215276390.928001</v>
      </c>
      <c r="I200" s="50">
        <v>-6.3387070866803397E-2</v>
      </c>
      <c r="J200" s="51">
        <v>6111818326</v>
      </c>
      <c r="K200" s="2">
        <f t="shared" si="2"/>
        <v>0.28808572716090153</v>
      </c>
      <c r="L200" s="52">
        <f t="shared" si="3"/>
        <v>125049831270</v>
      </c>
      <c r="M200" s="2">
        <f t="shared" si="4"/>
        <v>0.16965457830263894</v>
      </c>
      <c r="N200" s="43" t="str">
        <f t="shared" si="5"/>
        <v>SAB</v>
      </c>
      <c r="O200" s="2" t="str">
        <f t="shared" si="6"/>
        <v/>
      </c>
      <c r="P200" s="43" t="str">
        <f t="shared" si="47"/>
        <v/>
      </c>
      <c r="Q200" s="2" t="str">
        <f t="shared" si="48"/>
        <v>SAB</v>
      </c>
      <c r="R200" s="2" t="str">
        <f t="shared" si="49"/>
        <v>SAB</v>
      </c>
      <c r="S200" s="2" t="str">
        <f t="shared" si="50"/>
        <v/>
      </c>
      <c r="T200" s="2" t="str">
        <f t="shared" si="51"/>
        <v/>
      </c>
      <c r="U200" s="2" t="str">
        <f t="shared" si="52"/>
        <v>SAB</v>
      </c>
      <c r="V200" s="2" t="str">
        <f t="shared" si="53"/>
        <v/>
      </c>
      <c r="W200" s="2" t="str">
        <f t="shared" si="54"/>
        <v/>
      </c>
      <c r="X200" s="2" t="str">
        <f t="shared" si="55"/>
        <v/>
      </c>
      <c r="Y200" s="2" t="str">
        <f t="shared" si="56"/>
        <v/>
      </c>
      <c r="Z200" s="2" t="str">
        <f t="shared" si="57"/>
        <v/>
      </c>
      <c r="AA200" s="2" t="str">
        <f t="shared" si="58"/>
        <v/>
      </c>
    </row>
    <row r="201" spans="1:27" ht="15.75" customHeight="1" x14ac:dyDescent="0.2">
      <c r="A201" s="55" t="s">
        <v>272</v>
      </c>
      <c r="B201" s="44">
        <v>349997190</v>
      </c>
      <c r="C201" s="45">
        <v>9.9499999999999993</v>
      </c>
      <c r="D201" s="46">
        <f t="shared" si="0"/>
        <v>3482472040.4999995</v>
      </c>
      <c r="E201" s="47" t="str">
        <f t="shared" si="59"/>
        <v>S</v>
      </c>
      <c r="F201" s="48">
        <v>3470875464.2859998</v>
      </c>
      <c r="H201" s="49">
        <f t="shared" si="46"/>
        <v>3470875464.2859998</v>
      </c>
      <c r="I201" s="50">
        <v>-1.585175289359321E-2</v>
      </c>
      <c r="J201" s="51">
        <v>125419809</v>
      </c>
      <c r="K201" s="2">
        <f t="shared" si="2"/>
        <v>3.6134920509399593E-2</v>
      </c>
      <c r="L201" s="52">
        <f t="shared" si="3"/>
        <v>3482472040.4999995</v>
      </c>
      <c r="M201" s="2">
        <f t="shared" si="4"/>
        <v>0.99667001598889082</v>
      </c>
      <c r="N201" s="43" t="str">
        <f t="shared" si="5"/>
        <v/>
      </c>
      <c r="O201" s="2" t="str">
        <f t="shared" si="6"/>
        <v>SAM</v>
      </c>
      <c r="P201" s="43" t="str">
        <f t="shared" si="47"/>
        <v/>
      </c>
      <c r="Q201" s="2" t="str">
        <f t="shared" si="48"/>
        <v/>
      </c>
      <c r="R201" s="2" t="str">
        <f t="shared" si="49"/>
        <v/>
      </c>
      <c r="S201" s="2" t="str">
        <f t="shared" si="50"/>
        <v/>
      </c>
      <c r="T201" s="2" t="str">
        <f t="shared" si="51"/>
        <v/>
      </c>
      <c r="U201" s="2" t="str">
        <f t="shared" si="52"/>
        <v/>
      </c>
      <c r="V201" s="2" t="str">
        <f t="shared" si="53"/>
        <v>SAM</v>
      </c>
      <c r="W201" s="2" t="str">
        <f t="shared" si="54"/>
        <v/>
      </c>
      <c r="X201" s="2" t="str">
        <f t="shared" si="55"/>
        <v/>
      </c>
      <c r="Y201" s="2" t="str">
        <f t="shared" si="56"/>
        <v>SAM</v>
      </c>
      <c r="Z201" s="2" t="str">
        <f t="shared" si="57"/>
        <v/>
      </c>
      <c r="AA201" s="2" t="str">
        <f t="shared" si="58"/>
        <v>SAM</v>
      </c>
    </row>
    <row r="202" spans="1:27" ht="15.75" customHeight="1" x14ac:dyDescent="0.2">
      <c r="A202" s="55" t="s">
        <v>273</v>
      </c>
      <c r="B202" s="44">
        <v>14204085</v>
      </c>
      <c r="C202" s="45">
        <v>17.3</v>
      </c>
      <c r="D202" s="46">
        <f t="shared" si="0"/>
        <v>245730670.5</v>
      </c>
      <c r="E202" s="47" t="str">
        <f t="shared" si="59"/>
        <v>S</v>
      </c>
      <c r="F202" s="48">
        <v>304667293.53200001</v>
      </c>
      <c r="H202" s="49">
        <f t="shared" si="46"/>
        <v>304667293.53200001</v>
      </c>
      <c r="I202" s="50">
        <v>-6.6795727938328595E-2</v>
      </c>
      <c r="J202" s="51">
        <v>5210939924</v>
      </c>
      <c r="K202" s="2">
        <f t="shared" si="2"/>
        <v>17.103706353214712</v>
      </c>
      <c r="L202" s="52">
        <f t="shared" si="3"/>
        <v>245730670.5</v>
      </c>
      <c r="M202" s="2">
        <f t="shared" si="4"/>
        <v>1.2398423563166894</v>
      </c>
      <c r="N202" s="43" t="str">
        <f t="shared" si="5"/>
        <v/>
      </c>
      <c r="O202" s="2" t="str">
        <f t="shared" si="6"/>
        <v>SAV</v>
      </c>
      <c r="P202" s="43" t="str">
        <f t="shared" si="47"/>
        <v/>
      </c>
      <c r="Q202" s="2" t="str">
        <f t="shared" si="48"/>
        <v/>
      </c>
      <c r="R202" s="2" t="str">
        <f t="shared" si="49"/>
        <v/>
      </c>
      <c r="S202" s="2" t="str">
        <f t="shared" si="50"/>
        <v/>
      </c>
      <c r="T202" s="2" t="str">
        <f t="shared" si="51"/>
        <v/>
      </c>
      <c r="U202" s="2" t="str">
        <f t="shared" si="52"/>
        <v/>
      </c>
      <c r="V202" s="2" t="str">
        <f t="shared" si="53"/>
        <v>SAV</v>
      </c>
      <c r="W202" s="2" t="str">
        <f t="shared" si="54"/>
        <v/>
      </c>
      <c r="X202" s="2" t="str">
        <f t="shared" si="55"/>
        <v>SAV</v>
      </c>
      <c r="Y202" s="2" t="str">
        <f t="shared" si="56"/>
        <v/>
      </c>
      <c r="Z202" s="2" t="str">
        <f t="shared" si="57"/>
        <v/>
      </c>
      <c r="AA202" s="2" t="str">
        <f t="shared" si="58"/>
        <v>SAV</v>
      </c>
    </row>
    <row r="203" spans="1:27" ht="15.75" customHeight="1" x14ac:dyDescent="0.2">
      <c r="A203" s="55" t="s">
        <v>274</v>
      </c>
      <c r="B203" s="44">
        <v>60285171</v>
      </c>
      <c r="C203" s="45">
        <v>15.45</v>
      </c>
      <c r="D203" s="46">
        <f t="shared" si="0"/>
        <v>931405891.94999993</v>
      </c>
      <c r="E203" s="47" t="str">
        <f t="shared" si="59"/>
        <v>S</v>
      </c>
      <c r="F203" s="48">
        <v>804262853.77499998</v>
      </c>
      <c r="H203" s="49">
        <f t="shared" si="46"/>
        <v>804262853.77499998</v>
      </c>
      <c r="I203" s="50">
        <v>1.506838689449619E-2</v>
      </c>
      <c r="J203" s="51">
        <v>108928864</v>
      </c>
      <c r="K203" s="2">
        <f t="shared" si="2"/>
        <v>0.13543938214815757</v>
      </c>
      <c r="L203" s="52">
        <f t="shared" si="3"/>
        <v>931405891.94999993</v>
      </c>
      <c r="M203" s="2">
        <f t="shared" si="4"/>
        <v>0.86349341433860582</v>
      </c>
      <c r="N203" s="43" t="str">
        <f t="shared" si="5"/>
        <v/>
      </c>
      <c r="O203" s="2" t="str">
        <f t="shared" si="6"/>
        <v>SBA</v>
      </c>
      <c r="P203" s="43" t="str">
        <f t="shared" si="47"/>
        <v/>
      </c>
      <c r="Q203" s="2" t="str">
        <f t="shared" si="48"/>
        <v/>
      </c>
      <c r="R203" s="2" t="str">
        <f t="shared" si="49"/>
        <v/>
      </c>
      <c r="S203" s="2" t="str">
        <f t="shared" si="50"/>
        <v/>
      </c>
      <c r="T203" s="2" t="str">
        <f t="shared" si="51"/>
        <v/>
      </c>
      <c r="U203" s="2" t="str">
        <f t="shared" si="52"/>
        <v/>
      </c>
      <c r="V203" s="2" t="str">
        <f t="shared" si="53"/>
        <v/>
      </c>
      <c r="W203" s="2" t="str">
        <f t="shared" si="54"/>
        <v>SBA</v>
      </c>
      <c r="X203" s="2" t="str">
        <f t="shared" si="55"/>
        <v>SBA</v>
      </c>
      <c r="Y203" s="2" t="str">
        <f t="shared" si="56"/>
        <v/>
      </c>
      <c r="Z203" s="2" t="str">
        <f t="shared" si="57"/>
        <v/>
      </c>
      <c r="AA203" s="2" t="str">
        <f t="shared" si="58"/>
        <v>SBA</v>
      </c>
    </row>
    <row r="204" spans="1:27" ht="15.75" customHeight="1" x14ac:dyDescent="0.2">
      <c r="A204" s="55" t="s">
        <v>275</v>
      </c>
      <c r="B204" s="44">
        <v>638769480</v>
      </c>
      <c r="C204" s="45">
        <v>20.95</v>
      </c>
      <c r="D204" s="46">
        <f t="shared" si="0"/>
        <v>13382220606</v>
      </c>
      <c r="E204" s="47" t="str">
        <f t="shared" si="59"/>
        <v>B</v>
      </c>
      <c r="F204" s="48">
        <v>7920333241.8500004</v>
      </c>
      <c r="H204" s="49">
        <f t="shared" si="46"/>
        <v>7920333241.8500004</v>
      </c>
      <c r="I204" s="50">
        <v>8.0784115599447093E-2</v>
      </c>
      <c r="J204" s="51">
        <v>170966921</v>
      </c>
      <c r="K204" s="2">
        <f t="shared" si="2"/>
        <v>2.1585824204546501E-2</v>
      </c>
      <c r="L204" s="52">
        <f t="shared" si="3"/>
        <v>13382220606</v>
      </c>
      <c r="M204" s="2">
        <f t="shared" si="4"/>
        <v>0.59185493013759394</v>
      </c>
      <c r="N204" s="43" t="str">
        <f t="shared" si="5"/>
        <v>SBT</v>
      </c>
      <c r="O204" s="2" t="str">
        <f t="shared" si="6"/>
        <v/>
      </c>
      <c r="P204" s="43" t="str">
        <f t="shared" si="47"/>
        <v/>
      </c>
      <c r="Q204" s="2" t="str">
        <f t="shared" si="48"/>
        <v>SBT</v>
      </c>
      <c r="R204" s="2" t="str">
        <f t="shared" si="49"/>
        <v/>
      </c>
      <c r="S204" s="2" t="str">
        <f t="shared" si="50"/>
        <v>SBT</v>
      </c>
      <c r="T204" s="2" t="str">
        <f t="shared" si="51"/>
        <v>SBT</v>
      </c>
      <c r="U204" s="2" t="str">
        <f t="shared" si="52"/>
        <v/>
      </c>
      <c r="V204" s="2" t="str">
        <f t="shared" si="53"/>
        <v/>
      </c>
      <c r="W204" s="2" t="str">
        <f t="shared" si="54"/>
        <v/>
      </c>
      <c r="X204" s="2" t="str">
        <f t="shared" si="55"/>
        <v/>
      </c>
      <c r="Y204" s="2" t="str">
        <f t="shared" si="56"/>
        <v/>
      </c>
      <c r="Z204" s="2" t="str">
        <f t="shared" si="57"/>
        <v/>
      </c>
      <c r="AA204" s="2" t="str">
        <f t="shared" si="58"/>
        <v/>
      </c>
    </row>
    <row r="205" spans="1:27" ht="15.75" customHeight="1" x14ac:dyDescent="0.2">
      <c r="A205" s="55" t="s">
        <v>276</v>
      </c>
      <c r="B205" s="44">
        <v>27323976</v>
      </c>
      <c r="C205" s="45">
        <v>12.4</v>
      </c>
      <c r="D205" s="46">
        <f t="shared" si="0"/>
        <v>338817302.40000004</v>
      </c>
      <c r="E205" s="47" t="str">
        <f t="shared" si="59"/>
        <v>S</v>
      </c>
      <c r="F205" s="48">
        <v>519825641.329</v>
      </c>
      <c r="H205" s="49">
        <f t="shared" si="46"/>
        <v>519825641.329</v>
      </c>
      <c r="I205" s="50">
        <v>6.9777293964404491E-2</v>
      </c>
      <c r="J205" s="51">
        <v>84359162</v>
      </c>
      <c r="K205" s="2">
        <f t="shared" si="2"/>
        <v>0.16228357220764472</v>
      </c>
      <c r="L205" s="52">
        <f t="shared" si="3"/>
        <v>338817302.40000004</v>
      </c>
      <c r="M205" s="2">
        <f t="shared" si="4"/>
        <v>1.5342358186752387</v>
      </c>
      <c r="N205" s="43" t="str">
        <f t="shared" si="5"/>
        <v/>
      </c>
      <c r="O205" s="2" t="str">
        <f t="shared" si="6"/>
        <v>SBV</v>
      </c>
      <c r="P205" s="43" t="str">
        <f t="shared" si="47"/>
        <v/>
      </c>
      <c r="Q205" s="2" t="str">
        <f t="shared" si="48"/>
        <v/>
      </c>
      <c r="R205" s="2" t="str">
        <f t="shared" si="49"/>
        <v/>
      </c>
      <c r="S205" s="2" t="str">
        <f t="shared" si="50"/>
        <v/>
      </c>
      <c r="T205" s="2" t="str">
        <f t="shared" si="51"/>
        <v/>
      </c>
      <c r="U205" s="2" t="str">
        <f t="shared" si="52"/>
        <v/>
      </c>
      <c r="V205" s="2" t="str">
        <f t="shared" si="53"/>
        <v>SBV</v>
      </c>
      <c r="W205" s="2" t="str">
        <f t="shared" si="54"/>
        <v/>
      </c>
      <c r="X205" s="2" t="str">
        <f t="shared" si="55"/>
        <v>SBV</v>
      </c>
      <c r="Y205" s="2" t="str">
        <f t="shared" si="56"/>
        <v/>
      </c>
      <c r="Z205" s="2" t="str">
        <f t="shared" si="57"/>
        <v>SBV</v>
      </c>
      <c r="AA205" s="2" t="str">
        <f t="shared" si="58"/>
        <v/>
      </c>
    </row>
    <row r="206" spans="1:27" ht="15.75" customHeight="1" x14ac:dyDescent="0.2">
      <c r="A206" s="55" t="s">
        <v>277</v>
      </c>
      <c r="B206" s="44">
        <v>14983499</v>
      </c>
      <c r="C206" s="45">
        <v>18.899999999999999</v>
      </c>
      <c r="D206" s="46">
        <f t="shared" si="0"/>
        <v>283188131.09999996</v>
      </c>
      <c r="E206" s="47" t="str">
        <f t="shared" si="59"/>
        <v>S</v>
      </c>
      <c r="F206" s="48">
        <v>349774903.01099998</v>
      </c>
      <c r="H206" s="49">
        <f t="shared" si="46"/>
        <v>349774903.01099998</v>
      </c>
      <c r="I206" s="50">
        <v>3.8118316096311805E-2</v>
      </c>
      <c r="J206" s="51">
        <v>45141615</v>
      </c>
      <c r="K206" s="2">
        <f t="shared" si="2"/>
        <v>0.12905904514990418</v>
      </c>
      <c r="L206" s="52">
        <f t="shared" si="3"/>
        <v>283188131.09999996</v>
      </c>
      <c r="M206" s="2">
        <f t="shared" si="4"/>
        <v>1.2351326365704456</v>
      </c>
      <c r="N206" s="43" t="str">
        <f t="shared" si="5"/>
        <v/>
      </c>
      <c r="O206" s="2" t="str">
        <f t="shared" si="6"/>
        <v>SC5</v>
      </c>
      <c r="P206" s="43" t="str">
        <f t="shared" si="47"/>
        <v/>
      </c>
      <c r="Q206" s="2" t="str">
        <f t="shared" si="48"/>
        <v/>
      </c>
      <c r="R206" s="2" t="str">
        <f t="shared" si="49"/>
        <v/>
      </c>
      <c r="S206" s="2" t="str">
        <f t="shared" si="50"/>
        <v/>
      </c>
      <c r="T206" s="2" t="str">
        <f t="shared" si="51"/>
        <v/>
      </c>
      <c r="U206" s="2" t="str">
        <f t="shared" si="52"/>
        <v/>
      </c>
      <c r="V206" s="2" t="str">
        <f t="shared" si="53"/>
        <v>SC5</v>
      </c>
      <c r="W206" s="2" t="str">
        <f t="shared" si="54"/>
        <v/>
      </c>
      <c r="X206" s="2" t="str">
        <f t="shared" si="55"/>
        <v>SC5</v>
      </c>
      <c r="Y206" s="2" t="str">
        <f t="shared" si="56"/>
        <v/>
      </c>
      <c r="Z206" s="2" t="str">
        <f t="shared" si="57"/>
        <v>SC5</v>
      </c>
      <c r="AA206" s="2" t="str">
        <f t="shared" si="58"/>
        <v/>
      </c>
    </row>
    <row r="207" spans="1:27" ht="15.75" customHeight="1" x14ac:dyDescent="0.2">
      <c r="A207" s="55" t="s">
        <v>278</v>
      </c>
      <c r="B207" s="44">
        <v>8477640</v>
      </c>
      <c r="C207" s="45">
        <v>23.8</v>
      </c>
      <c r="D207" s="46">
        <f t="shared" si="0"/>
        <v>201767832</v>
      </c>
      <c r="E207" s="47" t="str">
        <f t="shared" si="59"/>
        <v>S</v>
      </c>
      <c r="F207" s="48">
        <v>193458360.058</v>
      </c>
      <c r="H207" s="49">
        <f t="shared" si="46"/>
        <v>193458360.058</v>
      </c>
      <c r="I207" s="50">
        <v>-5.790902236543374E-3</v>
      </c>
      <c r="J207" s="51">
        <v>3531326</v>
      </c>
      <c r="K207" s="2">
        <f t="shared" si="2"/>
        <v>1.8253674842179407E-2</v>
      </c>
      <c r="L207" s="52">
        <f t="shared" si="3"/>
        <v>201767832</v>
      </c>
      <c r="M207" s="2">
        <f t="shared" si="4"/>
        <v>0.95881666636533025</v>
      </c>
      <c r="N207" s="43" t="str">
        <f t="shared" si="5"/>
        <v/>
      </c>
      <c r="O207" s="2" t="str">
        <f t="shared" si="6"/>
        <v>SCD</v>
      </c>
      <c r="P207" s="43" t="str">
        <f t="shared" si="47"/>
        <v/>
      </c>
      <c r="Q207" s="2" t="str">
        <f t="shared" si="48"/>
        <v/>
      </c>
      <c r="R207" s="2" t="str">
        <f t="shared" si="49"/>
        <v/>
      </c>
      <c r="S207" s="2" t="str">
        <f t="shared" si="50"/>
        <v/>
      </c>
      <c r="T207" s="2" t="str">
        <f t="shared" si="51"/>
        <v/>
      </c>
      <c r="U207" s="2" t="str">
        <f t="shared" si="52"/>
        <v/>
      </c>
      <c r="V207" s="2" t="str">
        <f t="shared" si="53"/>
        <v/>
      </c>
      <c r="W207" s="2" t="str">
        <f t="shared" si="54"/>
        <v/>
      </c>
      <c r="X207" s="2" t="str">
        <f t="shared" si="55"/>
        <v/>
      </c>
      <c r="Y207" s="2" t="str">
        <f t="shared" si="56"/>
        <v>SCD</v>
      </c>
      <c r="Z207" s="2" t="str">
        <f t="shared" si="57"/>
        <v/>
      </c>
      <c r="AA207" s="2" t="str">
        <f t="shared" si="58"/>
        <v>SCD</v>
      </c>
    </row>
    <row r="208" spans="1:27" ht="15.75" customHeight="1" x14ac:dyDescent="0.2">
      <c r="A208" s="55" t="s">
        <v>279</v>
      </c>
      <c r="B208" s="44">
        <v>366356303</v>
      </c>
      <c r="C208" s="45">
        <v>9.11</v>
      </c>
      <c r="D208" s="46">
        <f t="shared" si="0"/>
        <v>3337505920.3299999</v>
      </c>
      <c r="E208" s="47" t="str">
        <f t="shared" si="59"/>
        <v>S</v>
      </c>
      <c r="F208" s="48">
        <v>4880720309.9779997</v>
      </c>
      <c r="H208" s="49">
        <f t="shared" si="46"/>
        <v>4880720309.9779997</v>
      </c>
      <c r="I208" s="50">
        <v>0.20568234515851835</v>
      </c>
      <c r="J208" s="51">
        <v>204547909</v>
      </c>
      <c r="K208" s="2">
        <f t="shared" si="2"/>
        <v>4.1909369111323244E-2</v>
      </c>
      <c r="L208" s="52">
        <f t="shared" si="3"/>
        <v>3337505920.3299999</v>
      </c>
      <c r="M208" s="2">
        <f t="shared" si="4"/>
        <v>1.4623855137597517</v>
      </c>
      <c r="N208" s="43" t="str">
        <f t="shared" si="5"/>
        <v/>
      </c>
      <c r="O208" s="2" t="str">
        <f t="shared" si="6"/>
        <v>SCR</v>
      </c>
      <c r="P208" s="43" t="str">
        <f t="shared" si="47"/>
        <v/>
      </c>
      <c r="Q208" s="2" t="str">
        <f t="shared" si="48"/>
        <v/>
      </c>
      <c r="R208" s="2" t="str">
        <f t="shared" si="49"/>
        <v/>
      </c>
      <c r="S208" s="2" t="str">
        <f t="shared" si="50"/>
        <v/>
      </c>
      <c r="T208" s="2" t="str">
        <f t="shared" si="51"/>
        <v/>
      </c>
      <c r="U208" s="2" t="str">
        <f t="shared" si="52"/>
        <v/>
      </c>
      <c r="V208" s="2" t="str">
        <f t="shared" si="53"/>
        <v>SCR</v>
      </c>
      <c r="W208" s="2" t="str">
        <f t="shared" si="54"/>
        <v/>
      </c>
      <c r="X208" s="2" t="str">
        <f t="shared" si="55"/>
        <v/>
      </c>
      <c r="Y208" s="2" t="str">
        <f t="shared" si="56"/>
        <v>SCR</v>
      </c>
      <c r="Z208" s="2" t="str">
        <f t="shared" si="57"/>
        <v>SCR</v>
      </c>
      <c r="AA208" s="2" t="str">
        <f t="shared" si="58"/>
        <v/>
      </c>
    </row>
    <row r="209" spans="1:27" ht="15.75" customHeight="1" x14ac:dyDescent="0.2">
      <c r="A209" s="55" t="s">
        <v>282</v>
      </c>
      <c r="B209" s="44">
        <v>47897333</v>
      </c>
      <c r="C209" s="45">
        <v>7.44</v>
      </c>
      <c r="D209" s="46">
        <f t="shared" si="0"/>
        <v>356356157.52000004</v>
      </c>
      <c r="E209" s="47" t="str">
        <f t="shared" si="59"/>
        <v>S</v>
      </c>
      <c r="F209" s="48">
        <v>559210839.68599999</v>
      </c>
      <c r="H209" s="49">
        <f t="shared" si="46"/>
        <v>559210839.68599999</v>
      </c>
      <c r="I209" s="50">
        <v>0.22295748588793066</v>
      </c>
      <c r="J209" s="51">
        <v>3025747</v>
      </c>
      <c r="K209" s="2">
        <f t="shared" si="2"/>
        <v>5.4107445443993428E-3</v>
      </c>
      <c r="L209" s="52">
        <f t="shared" si="3"/>
        <v>356356157.52000004</v>
      </c>
      <c r="M209" s="2">
        <f t="shared" si="4"/>
        <v>1.5692470240383456</v>
      </c>
      <c r="N209" s="43" t="str">
        <f t="shared" si="5"/>
        <v/>
      </c>
      <c r="O209" s="2" t="str">
        <f t="shared" si="6"/>
        <v>SFG</v>
      </c>
      <c r="P209" s="43" t="str">
        <f t="shared" si="47"/>
        <v/>
      </c>
      <c r="Q209" s="2" t="str">
        <f t="shared" si="48"/>
        <v/>
      </c>
      <c r="R209" s="2" t="str">
        <f t="shared" si="49"/>
        <v/>
      </c>
      <c r="S209" s="2" t="str">
        <f t="shared" si="50"/>
        <v/>
      </c>
      <c r="T209" s="2" t="str">
        <f t="shared" si="51"/>
        <v/>
      </c>
      <c r="U209" s="2" t="str">
        <f t="shared" si="52"/>
        <v/>
      </c>
      <c r="V209" s="2" t="str">
        <f t="shared" si="53"/>
        <v>SFG</v>
      </c>
      <c r="W209" s="2" t="str">
        <f t="shared" si="54"/>
        <v/>
      </c>
      <c r="X209" s="2" t="str">
        <f t="shared" si="55"/>
        <v/>
      </c>
      <c r="Y209" s="2" t="str">
        <f t="shared" si="56"/>
        <v>SFG</v>
      </c>
      <c r="Z209" s="2" t="str">
        <f t="shared" si="57"/>
        <v>SFG</v>
      </c>
      <c r="AA209" s="2" t="str">
        <f t="shared" si="58"/>
        <v/>
      </c>
    </row>
    <row r="210" spans="1:27" ht="15.75" customHeight="1" x14ac:dyDescent="0.2">
      <c r="A210" s="55" t="s">
        <v>283</v>
      </c>
      <c r="B210" s="44">
        <v>13355293</v>
      </c>
      <c r="C210" s="45">
        <v>31.9</v>
      </c>
      <c r="D210" s="46">
        <f t="shared" si="0"/>
        <v>426033846.69999999</v>
      </c>
      <c r="E210" s="47" t="str">
        <f t="shared" si="59"/>
        <v>S</v>
      </c>
      <c r="F210" s="48">
        <v>481370477.94</v>
      </c>
      <c r="H210" s="49">
        <f t="shared" si="46"/>
        <v>481370477.94</v>
      </c>
      <c r="I210" s="50">
        <v>0.39589597845619645</v>
      </c>
      <c r="J210" s="51">
        <v>98409936</v>
      </c>
      <c r="K210" s="2">
        <f t="shared" si="2"/>
        <v>0.20443699917190647</v>
      </c>
      <c r="L210" s="52">
        <f t="shared" si="3"/>
        <v>426033846.69999999</v>
      </c>
      <c r="M210" s="2">
        <f t="shared" si="4"/>
        <v>1.1298878755024513</v>
      </c>
      <c r="N210" s="43" t="str">
        <f t="shared" si="5"/>
        <v/>
      </c>
      <c r="O210" s="2" t="str">
        <f t="shared" si="6"/>
        <v>SFI</v>
      </c>
      <c r="P210" s="43" t="str">
        <f t="shared" si="47"/>
        <v/>
      </c>
      <c r="Q210" s="2" t="str">
        <f t="shared" si="48"/>
        <v/>
      </c>
      <c r="R210" s="2" t="str">
        <f t="shared" si="49"/>
        <v/>
      </c>
      <c r="S210" s="2" t="str">
        <f t="shared" si="50"/>
        <v/>
      </c>
      <c r="T210" s="2" t="str">
        <f t="shared" si="51"/>
        <v/>
      </c>
      <c r="U210" s="2" t="str">
        <f t="shared" si="52"/>
        <v/>
      </c>
      <c r="V210" s="2" t="str">
        <f t="shared" si="53"/>
        <v>SFI</v>
      </c>
      <c r="W210" s="2" t="str">
        <f t="shared" si="54"/>
        <v/>
      </c>
      <c r="X210" s="2" t="str">
        <f t="shared" si="55"/>
        <v>SFI</v>
      </c>
      <c r="Y210" s="2" t="str">
        <f t="shared" si="56"/>
        <v/>
      </c>
      <c r="Z210" s="2" t="str">
        <f t="shared" si="57"/>
        <v>SFI</v>
      </c>
      <c r="AA210" s="2" t="str">
        <f t="shared" si="58"/>
        <v/>
      </c>
    </row>
    <row r="211" spans="1:27" ht="15.75" customHeight="1" x14ac:dyDescent="0.2">
      <c r="A211" s="55" t="s">
        <v>286</v>
      </c>
      <c r="B211" s="44">
        <v>74001604</v>
      </c>
      <c r="C211" s="45">
        <v>6.57</v>
      </c>
      <c r="D211" s="46">
        <f t="shared" si="0"/>
        <v>486190538.28000003</v>
      </c>
      <c r="E211" s="47" t="str">
        <f t="shared" si="59"/>
        <v>S</v>
      </c>
      <c r="F211" s="48">
        <v>860212967.852</v>
      </c>
      <c r="H211" s="49">
        <f t="shared" si="46"/>
        <v>860212967.852</v>
      </c>
      <c r="I211" s="50">
        <v>4.6330319806210017E-2</v>
      </c>
      <c r="J211" s="51">
        <v>26238553</v>
      </c>
      <c r="K211" s="2">
        <f t="shared" si="2"/>
        <v>3.0502391826897398E-2</v>
      </c>
      <c r="L211" s="52">
        <f t="shared" si="3"/>
        <v>486190538.28000003</v>
      </c>
      <c r="M211" s="2">
        <f t="shared" si="4"/>
        <v>1.7692918724728415</v>
      </c>
      <c r="N211" s="43" t="str">
        <f t="shared" si="5"/>
        <v/>
      </c>
      <c r="O211" s="2" t="str">
        <f t="shared" si="6"/>
        <v>SGT</v>
      </c>
      <c r="P211" s="43" t="str">
        <f t="shared" si="47"/>
        <v/>
      </c>
      <c r="Q211" s="2" t="str">
        <f t="shared" si="48"/>
        <v/>
      </c>
      <c r="R211" s="2" t="str">
        <f t="shared" si="49"/>
        <v/>
      </c>
      <c r="S211" s="2" t="str">
        <f t="shared" si="50"/>
        <v/>
      </c>
      <c r="T211" s="2" t="str">
        <f t="shared" si="51"/>
        <v/>
      </c>
      <c r="U211" s="2" t="str">
        <f t="shared" si="52"/>
        <v/>
      </c>
      <c r="V211" s="2" t="str">
        <f t="shared" si="53"/>
        <v>SGT</v>
      </c>
      <c r="W211" s="2" t="str">
        <f t="shared" si="54"/>
        <v/>
      </c>
      <c r="X211" s="2" t="str">
        <f t="shared" si="55"/>
        <v/>
      </c>
      <c r="Y211" s="2" t="str">
        <f t="shared" si="56"/>
        <v>SGT</v>
      </c>
      <c r="Z211" s="2" t="str">
        <f t="shared" si="57"/>
        <v>SGT</v>
      </c>
      <c r="AA211" s="2" t="str">
        <f t="shared" si="58"/>
        <v/>
      </c>
    </row>
    <row r="212" spans="1:27" ht="15.75" customHeight="1" x14ac:dyDescent="0.2">
      <c r="A212" s="55" t="s">
        <v>287</v>
      </c>
      <c r="B212" s="44">
        <v>31853976</v>
      </c>
      <c r="C212" s="45">
        <v>4.3899999999999997</v>
      </c>
      <c r="D212" s="46">
        <f t="shared" si="0"/>
        <v>139838954.63999999</v>
      </c>
      <c r="E212" s="47" t="str">
        <f t="shared" si="59"/>
        <v>S</v>
      </c>
      <c r="F212" s="48">
        <v>383354097.68199998</v>
      </c>
      <c r="H212" s="49">
        <f t="shared" si="46"/>
        <v>383354097.68199998</v>
      </c>
      <c r="I212" s="50">
        <v>-2.9888516280192252E-2</v>
      </c>
      <c r="J212" s="51">
        <v>28460942</v>
      </c>
      <c r="K212" s="2">
        <f t="shared" si="2"/>
        <v>7.4241914126111488E-2</v>
      </c>
      <c r="L212" s="52">
        <f t="shared" si="3"/>
        <v>139838954.63999999</v>
      </c>
      <c r="M212" s="2">
        <f t="shared" si="4"/>
        <v>2.7413970496912179</v>
      </c>
      <c r="N212" s="43" t="str">
        <f t="shared" si="5"/>
        <v/>
      </c>
      <c r="O212" s="2" t="str">
        <f t="shared" si="6"/>
        <v>SHA</v>
      </c>
      <c r="P212" s="43" t="str">
        <f t="shared" si="47"/>
        <v/>
      </c>
      <c r="Q212" s="2" t="str">
        <f t="shared" si="48"/>
        <v/>
      </c>
      <c r="R212" s="2" t="str">
        <f t="shared" si="49"/>
        <v/>
      </c>
      <c r="S212" s="2" t="str">
        <f t="shared" si="50"/>
        <v/>
      </c>
      <c r="T212" s="2" t="str">
        <f t="shared" si="51"/>
        <v/>
      </c>
      <c r="U212" s="2" t="str">
        <f t="shared" si="52"/>
        <v/>
      </c>
      <c r="V212" s="2" t="str">
        <f t="shared" si="53"/>
        <v>SHA</v>
      </c>
      <c r="W212" s="2" t="str">
        <f t="shared" si="54"/>
        <v/>
      </c>
      <c r="X212" s="2" t="str">
        <f t="shared" si="55"/>
        <v/>
      </c>
      <c r="Y212" s="2" t="str">
        <f t="shared" si="56"/>
        <v>SHA</v>
      </c>
      <c r="Z212" s="2" t="str">
        <f t="shared" si="57"/>
        <v/>
      </c>
      <c r="AA212" s="2" t="str">
        <f t="shared" si="58"/>
        <v>SHA</v>
      </c>
    </row>
    <row r="213" spans="1:27" ht="15.75" customHeight="1" x14ac:dyDescent="0.2">
      <c r="A213" s="55" t="s">
        <v>289</v>
      </c>
      <c r="B213" s="44">
        <v>91107067</v>
      </c>
      <c r="C213" s="45">
        <v>9.1999999999999993</v>
      </c>
      <c r="D213" s="46">
        <f t="shared" si="0"/>
        <v>838185016.39999998</v>
      </c>
      <c r="E213" s="47" t="str">
        <f t="shared" si="59"/>
        <v>S</v>
      </c>
      <c r="F213" s="48">
        <v>1264262267.503</v>
      </c>
      <c r="H213" s="49">
        <f t="shared" si="46"/>
        <v>1264262267.503</v>
      </c>
      <c r="I213" s="50">
        <v>0.23233142788910818</v>
      </c>
      <c r="J213" s="51">
        <v>125802995</v>
      </c>
      <c r="K213" s="2">
        <f t="shared" si="2"/>
        <v>9.9507039190902272E-2</v>
      </c>
      <c r="L213" s="52">
        <f t="shared" si="3"/>
        <v>838185016.39999998</v>
      </c>
      <c r="M213" s="2">
        <f t="shared" si="4"/>
        <v>1.5083331755714264</v>
      </c>
      <c r="N213" s="43" t="str">
        <f t="shared" si="5"/>
        <v/>
      </c>
      <c r="O213" s="2" t="str">
        <f t="shared" si="6"/>
        <v>SHI</v>
      </c>
      <c r="P213" s="43" t="str">
        <f t="shared" si="47"/>
        <v/>
      </c>
      <c r="Q213" s="2" t="str">
        <f t="shared" si="48"/>
        <v/>
      </c>
      <c r="R213" s="2" t="str">
        <f t="shared" si="49"/>
        <v/>
      </c>
      <c r="S213" s="2" t="str">
        <f t="shared" si="50"/>
        <v/>
      </c>
      <c r="T213" s="2" t="str">
        <f t="shared" si="51"/>
        <v/>
      </c>
      <c r="U213" s="2" t="str">
        <f t="shared" si="52"/>
        <v/>
      </c>
      <c r="V213" s="2" t="str">
        <f t="shared" si="53"/>
        <v>SHI</v>
      </c>
      <c r="W213" s="2" t="str">
        <f t="shared" si="54"/>
        <v/>
      </c>
      <c r="X213" s="2" t="str">
        <f t="shared" si="55"/>
        <v/>
      </c>
      <c r="Y213" s="2" t="str">
        <f t="shared" si="56"/>
        <v>SHI</v>
      </c>
      <c r="Z213" s="2" t="str">
        <f t="shared" si="57"/>
        <v>SHI</v>
      </c>
      <c r="AA213" s="2" t="str">
        <f t="shared" si="58"/>
        <v/>
      </c>
    </row>
    <row r="214" spans="1:27" ht="15.75" customHeight="1" x14ac:dyDescent="0.2">
      <c r="A214" s="62" t="s">
        <v>290</v>
      </c>
      <c r="B214" s="44">
        <v>93710200</v>
      </c>
      <c r="C214" s="45">
        <v>23</v>
      </c>
      <c r="D214" s="46">
        <f t="shared" si="0"/>
        <v>2155334600</v>
      </c>
      <c r="E214" s="47" t="str">
        <f t="shared" si="59"/>
        <v>S</v>
      </c>
      <c r="F214" s="48">
        <v>1120905521.28</v>
      </c>
      <c r="H214" s="49">
        <f t="shared" si="46"/>
        <v>1120905521.28</v>
      </c>
      <c r="I214" s="50">
        <v>0.17015778115194674</v>
      </c>
      <c r="J214" s="51">
        <v>66809796</v>
      </c>
      <c r="K214" s="2">
        <f t="shared" si="2"/>
        <v>5.9603414142975791E-2</v>
      </c>
      <c r="L214" s="52">
        <f t="shared" si="3"/>
        <v>2155334600</v>
      </c>
      <c r="M214" s="2">
        <f t="shared" si="4"/>
        <v>0.52006102499352069</v>
      </c>
      <c r="N214" s="43" t="str">
        <f t="shared" si="5"/>
        <v/>
      </c>
      <c r="O214" s="2" t="str">
        <f t="shared" si="6"/>
        <v>SHP</v>
      </c>
      <c r="P214" s="43" t="str">
        <f t="shared" si="47"/>
        <v/>
      </c>
      <c r="Q214" s="2" t="str">
        <f t="shared" si="48"/>
        <v/>
      </c>
      <c r="R214" s="2" t="str">
        <f t="shared" si="49"/>
        <v/>
      </c>
      <c r="S214" s="2" t="str">
        <f t="shared" si="50"/>
        <v/>
      </c>
      <c r="T214" s="2" t="str">
        <f t="shared" si="51"/>
        <v/>
      </c>
      <c r="U214" s="2" t="str">
        <f t="shared" si="52"/>
        <v/>
      </c>
      <c r="V214" s="2" t="str">
        <f t="shared" si="53"/>
        <v/>
      </c>
      <c r="W214" s="2" t="str">
        <f t="shared" si="54"/>
        <v>SHP</v>
      </c>
      <c r="X214" s="2" t="str">
        <f t="shared" si="55"/>
        <v/>
      </c>
      <c r="Y214" s="2" t="str">
        <f t="shared" si="56"/>
        <v>SHP</v>
      </c>
      <c r="Z214" s="2" t="str">
        <f t="shared" si="57"/>
        <v>SHP</v>
      </c>
      <c r="AA214" s="2" t="str">
        <f t="shared" si="58"/>
        <v/>
      </c>
    </row>
    <row r="215" spans="1:27" ht="15.75" customHeight="1" x14ac:dyDescent="0.2">
      <c r="A215" s="55" t="s">
        <v>292</v>
      </c>
      <c r="B215" s="44">
        <v>68998620</v>
      </c>
      <c r="C215" s="45">
        <v>17.350000000000001</v>
      </c>
      <c r="D215" s="46">
        <f t="shared" si="0"/>
        <v>1197126057</v>
      </c>
      <c r="E215" s="47" t="str">
        <f t="shared" si="59"/>
        <v>S</v>
      </c>
      <c r="F215" s="48">
        <v>890595014.972</v>
      </c>
      <c r="H215" s="49">
        <f t="shared" si="46"/>
        <v>890595014.972</v>
      </c>
      <c r="I215" s="50">
        <v>9.3172989075940127E-2</v>
      </c>
      <c r="J215" s="51">
        <v>133905268</v>
      </c>
      <c r="K215" s="2">
        <f t="shared" si="2"/>
        <v>0.15035483665289764</v>
      </c>
      <c r="L215" s="52">
        <f t="shared" si="3"/>
        <v>1197126057</v>
      </c>
      <c r="M215" s="2">
        <f t="shared" si="4"/>
        <v>0.74394422355472967</v>
      </c>
      <c r="N215" s="43" t="str">
        <f t="shared" si="5"/>
        <v/>
      </c>
      <c r="O215" s="2" t="str">
        <f t="shared" si="6"/>
        <v>SJD</v>
      </c>
      <c r="P215" s="43" t="str">
        <f t="shared" si="47"/>
        <v/>
      </c>
      <c r="Q215" s="2" t="str">
        <f t="shared" si="48"/>
        <v/>
      </c>
      <c r="R215" s="2" t="str">
        <f t="shared" si="49"/>
        <v/>
      </c>
      <c r="S215" s="2" t="str">
        <f t="shared" si="50"/>
        <v/>
      </c>
      <c r="T215" s="2" t="str">
        <f t="shared" si="51"/>
        <v/>
      </c>
      <c r="U215" s="2" t="str">
        <f t="shared" si="52"/>
        <v/>
      </c>
      <c r="V215" s="2" t="str">
        <f t="shared" si="53"/>
        <v/>
      </c>
      <c r="W215" s="2" t="str">
        <f t="shared" si="54"/>
        <v>SJD</v>
      </c>
      <c r="X215" s="2" t="str">
        <f t="shared" si="55"/>
        <v>SJD</v>
      </c>
      <c r="Y215" s="2" t="str">
        <f t="shared" si="56"/>
        <v/>
      </c>
      <c r="Z215" s="2" t="str">
        <f t="shared" si="57"/>
        <v>SJD</v>
      </c>
      <c r="AA215" s="2" t="str">
        <f t="shared" si="58"/>
        <v/>
      </c>
    </row>
    <row r="216" spans="1:27" ht="15.75" customHeight="1" x14ac:dyDescent="0.2">
      <c r="A216" s="55" t="s">
        <v>293</v>
      </c>
      <c r="B216" s="44">
        <v>79200000</v>
      </c>
      <c r="C216" s="45">
        <v>2.5</v>
      </c>
      <c r="D216" s="46">
        <f t="shared" si="0"/>
        <v>198000000</v>
      </c>
      <c r="E216" s="47" t="str">
        <f t="shared" si="59"/>
        <v>S</v>
      </c>
      <c r="F216" s="48">
        <v>835681409.78199995</v>
      </c>
      <c r="H216" s="49">
        <f t="shared" si="46"/>
        <v>835681409.78199995</v>
      </c>
      <c r="I216" s="50">
        <v>9.8460332428607453E-2</v>
      </c>
      <c r="J216" s="54">
        <v>-21530946</v>
      </c>
      <c r="K216" s="2">
        <f t="shared" si="2"/>
        <v>-2.5764538672239545E-2</v>
      </c>
      <c r="L216" s="52">
        <f t="shared" si="3"/>
        <v>198000000</v>
      </c>
      <c r="M216" s="2">
        <f t="shared" si="4"/>
        <v>4.2206131807171712</v>
      </c>
      <c r="N216" s="43" t="str">
        <f t="shared" si="5"/>
        <v/>
      </c>
      <c r="O216" s="2" t="str">
        <f t="shared" si="6"/>
        <v>SJF</v>
      </c>
      <c r="P216" s="43" t="str">
        <f t="shared" si="47"/>
        <v/>
      </c>
      <c r="Q216" s="2" t="str">
        <f t="shared" si="48"/>
        <v/>
      </c>
      <c r="R216" s="2" t="str">
        <f t="shared" si="49"/>
        <v/>
      </c>
      <c r="S216" s="2" t="str">
        <f t="shared" si="50"/>
        <v/>
      </c>
      <c r="T216" s="2" t="str">
        <f t="shared" si="51"/>
        <v/>
      </c>
      <c r="U216" s="2" t="str">
        <f t="shared" si="52"/>
        <v/>
      </c>
      <c r="V216" s="2" t="str">
        <f t="shared" si="53"/>
        <v>SJF</v>
      </c>
      <c r="W216" s="2" t="str">
        <f t="shared" si="54"/>
        <v/>
      </c>
      <c r="X216" s="2" t="str">
        <f t="shared" si="55"/>
        <v/>
      </c>
      <c r="Y216" s="2" t="str">
        <f t="shared" si="56"/>
        <v>SJF</v>
      </c>
      <c r="Z216" s="2" t="str">
        <f t="shared" si="57"/>
        <v>SJF</v>
      </c>
      <c r="AA216" s="2" t="str">
        <f t="shared" si="58"/>
        <v/>
      </c>
    </row>
    <row r="217" spans="1:27" ht="15.75" customHeight="1" x14ac:dyDescent="0.2">
      <c r="A217" s="55" t="s">
        <v>294</v>
      </c>
      <c r="B217" s="44">
        <v>113897480</v>
      </c>
      <c r="C217" s="45">
        <v>28.15</v>
      </c>
      <c r="D217" s="46">
        <f t="shared" si="0"/>
        <v>3206214062</v>
      </c>
      <c r="E217" s="47" t="str">
        <f t="shared" si="59"/>
        <v>S</v>
      </c>
      <c r="F217" s="48">
        <v>2167928375.665</v>
      </c>
      <c r="H217" s="49">
        <f t="shared" si="46"/>
        <v>2167928375.665</v>
      </c>
      <c r="I217" s="50">
        <v>-0.14249947557417394</v>
      </c>
      <c r="J217" s="51">
        <v>112277417</v>
      </c>
      <c r="K217" s="2">
        <f t="shared" si="2"/>
        <v>5.1790187471280974E-2</v>
      </c>
      <c r="L217" s="52">
        <f t="shared" si="3"/>
        <v>3206214062</v>
      </c>
      <c r="M217" s="2">
        <f t="shared" si="4"/>
        <v>0.67616457720626144</v>
      </c>
      <c r="N217" s="43" t="str">
        <f t="shared" si="5"/>
        <v/>
      </c>
      <c r="O217" s="2" t="str">
        <f t="shared" si="6"/>
        <v>SJS</v>
      </c>
      <c r="P217" s="43" t="str">
        <f t="shared" si="47"/>
        <v/>
      </c>
      <c r="Q217" s="2" t="str">
        <f t="shared" si="48"/>
        <v/>
      </c>
      <c r="R217" s="2" t="str">
        <f t="shared" si="49"/>
        <v/>
      </c>
      <c r="S217" s="2" t="str">
        <f t="shared" si="50"/>
        <v/>
      </c>
      <c r="T217" s="2" t="str">
        <f t="shared" si="51"/>
        <v/>
      </c>
      <c r="U217" s="2" t="str">
        <f t="shared" si="52"/>
        <v/>
      </c>
      <c r="V217" s="2" t="str">
        <f t="shared" si="53"/>
        <v/>
      </c>
      <c r="W217" s="2" t="str">
        <f t="shared" si="54"/>
        <v>SJS</v>
      </c>
      <c r="X217" s="2" t="str">
        <f t="shared" si="55"/>
        <v/>
      </c>
      <c r="Y217" s="2" t="str">
        <f t="shared" si="56"/>
        <v>SJS</v>
      </c>
      <c r="Z217" s="2" t="str">
        <f t="shared" si="57"/>
        <v/>
      </c>
      <c r="AA217" s="2" t="str">
        <f t="shared" si="58"/>
        <v>SJS</v>
      </c>
    </row>
    <row r="218" spans="1:27" ht="15.75" customHeight="1" x14ac:dyDescent="0.2">
      <c r="A218" s="55" t="s">
        <v>295</v>
      </c>
      <c r="B218" s="44">
        <v>63331735</v>
      </c>
      <c r="C218" s="45">
        <v>12.2</v>
      </c>
      <c r="D218" s="46">
        <f t="shared" si="0"/>
        <v>772647167</v>
      </c>
      <c r="E218" s="47" t="str">
        <f t="shared" si="59"/>
        <v>S</v>
      </c>
      <c r="F218" s="48">
        <v>869319938.28499997</v>
      </c>
      <c r="H218" s="49">
        <f t="shared" si="46"/>
        <v>869319938.28499997</v>
      </c>
      <c r="I218" s="50">
        <v>-3.3771246887985454E-2</v>
      </c>
      <c r="J218" s="51">
        <v>24890262</v>
      </c>
      <c r="K218" s="2">
        <f t="shared" si="2"/>
        <v>2.8631877521529844E-2</v>
      </c>
      <c r="L218" s="52">
        <f t="shared" si="3"/>
        <v>772647167</v>
      </c>
      <c r="M218" s="2">
        <f t="shared" si="4"/>
        <v>1.125118909916355</v>
      </c>
      <c r="N218" s="43" t="str">
        <f t="shared" si="5"/>
        <v/>
      </c>
      <c r="O218" s="2" t="str">
        <f t="shared" si="6"/>
        <v>SKG</v>
      </c>
      <c r="P218" s="43" t="str">
        <f t="shared" si="47"/>
        <v/>
      </c>
      <c r="Q218" s="2" t="str">
        <f t="shared" si="48"/>
        <v/>
      </c>
      <c r="R218" s="2" t="str">
        <f t="shared" si="49"/>
        <v/>
      </c>
      <c r="S218" s="2" t="str">
        <f t="shared" si="50"/>
        <v/>
      </c>
      <c r="T218" s="2" t="str">
        <f t="shared" si="51"/>
        <v/>
      </c>
      <c r="U218" s="2" t="str">
        <f t="shared" si="52"/>
        <v/>
      </c>
      <c r="V218" s="2" t="str">
        <f t="shared" si="53"/>
        <v>SKG</v>
      </c>
      <c r="W218" s="2" t="str">
        <f t="shared" si="54"/>
        <v/>
      </c>
      <c r="X218" s="2" t="str">
        <f t="shared" si="55"/>
        <v/>
      </c>
      <c r="Y218" s="2" t="str">
        <f t="shared" si="56"/>
        <v>SKG</v>
      </c>
      <c r="Z218" s="2" t="str">
        <f t="shared" si="57"/>
        <v/>
      </c>
      <c r="AA218" s="2" t="str">
        <f t="shared" si="58"/>
        <v>SKG</v>
      </c>
    </row>
    <row r="219" spans="1:27" ht="15.75" customHeight="1" x14ac:dyDescent="0.2">
      <c r="A219" s="55" t="s">
        <v>298</v>
      </c>
      <c r="B219" s="44">
        <v>60922941</v>
      </c>
      <c r="C219" s="45">
        <v>19.5</v>
      </c>
      <c r="D219" s="46">
        <f t="shared" si="0"/>
        <v>1187997349.5</v>
      </c>
      <c r="E219" s="47" t="str">
        <f t="shared" si="59"/>
        <v>S</v>
      </c>
      <c r="F219" s="48">
        <v>1582409225.277</v>
      </c>
      <c r="H219" s="49">
        <f t="shared" si="46"/>
        <v>1582409225.277</v>
      </c>
      <c r="I219" s="50">
        <v>-3.672945339411271E-2</v>
      </c>
      <c r="J219" s="51">
        <v>366943707</v>
      </c>
      <c r="K219" s="2">
        <f t="shared" si="2"/>
        <v>0.23188926172733015</v>
      </c>
      <c r="L219" s="52">
        <f t="shared" si="3"/>
        <v>1187997349.5</v>
      </c>
      <c r="M219" s="2">
        <f t="shared" si="4"/>
        <v>1.3319972691378466</v>
      </c>
      <c r="N219" s="43" t="str">
        <f t="shared" si="5"/>
        <v/>
      </c>
      <c r="O219" s="2" t="str">
        <f t="shared" si="6"/>
        <v>SMC</v>
      </c>
      <c r="P219" s="43" t="str">
        <f t="shared" si="47"/>
        <v/>
      </c>
      <c r="Q219" s="2" t="str">
        <f t="shared" si="48"/>
        <v/>
      </c>
      <c r="R219" s="2" t="str">
        <f t="shared" si="49"/>
        <v/>
      </c>
      <c r="S219" s="2" t="str">
        <f t="shared" si="50"/>
        <v/>
      </c>
      <c r="T219" s="2" t="str">
        <f t="shared" si="51"/>
        <v/>
      </c>
      <c r="U219" s="2" t="str">
        <f t="shared" si="52"/>
        <v/>
      </c>
      <c r="V219" s="2" t="str">
        <f t="shared" si="53"/>
        <v>SMC</v>
      </c>
      <c r="W219" s="2" t="str">
        <f t="shared" si="54"/>
        <v/>
      </c>
      <c r="X219" s="2" t="str">
        <f t="shared" si="55"/>
        <v>SMC</v>
      </c>
      <c r="Y219" s="2" t="str">
        <f t="shared" si="56"/>
        <v/>
      </c>
      <c r="Z219" s="2" t="str">
        <f t="shared" si="57"/>
        <v/>
      </c>
      <c r="AA219" s="2" t="str">
        <f t="shared" si="58"/>
        <v>SMC</v>
      </c>
    </row>
    <row r="220" spans="1:27" ht="15.75" customHeight="1" x14ac:dyDescent="0.2">
      <c r="A220" s="55" t="s">
        <v>299</v>
      </c>
      <c r="B220" s="44">
        <v>13770000</v>
      </c>
      <c r="C220" s="45">
        <v>13.4</v>
      </c>
      <c r="D220" s="46">
        <f t="shared" si="0"/>
        <v>184518000</v>
      </c>
      <c r="E220" s="47" t="str">
        <f t="shared" si="59"/>
        <v>S</v>
      </c>
      <c r="F220" s="48">
        <v>765418903.005</v>
      </c>
      <c r="H220" s="49">
        <f t="shared" si="46"/>
        <v>765418903.005</v>
      </c>
      <c r="I220" s="50">
        <v>5.5996437479312607E-2</v>
      </c>
      <c r="J220" s="51">
        <v>10447780</v>
      </c>
      <c r="K220" s="2">
        <f t="shared" si="2"/>
        <v>1.3649754348870257E-2</v>
      </c>
      <c r="L220" s="52">
        <f t="shared" si="3"/>
        <v>184518000</v>
      </c>
      <c r="M220" s="2">
        <f t="shared" si="4"/>
        <v>4.1482072372614054</v>
      </c>
      <c r="N220" s="43" t="str">
        <f t="shared" si="5"/>
        <v/>
      </c>
      <c r="O220" s="2" t="str">
        <f t="shared" si="6"/>
        <v>SPM</v>
      </c>
      <c r="P220" s="43" t="str">
        <f t="shared" si="47"/>
        <v/>
      </c>
      <c r="Q220" s="2" t="str">
        <f t="shared" si="48"/>
        <v/>
      </c>
      <c r="R220" s="2" t="str">
        <f t="shared" si="49"/>
        <v/>
      </c>
      <c r="S220" s="2" t="str">
        <f t="shared" si="50"/>
        <v/>
      </c>
      <c r="T220" s="2" t="str">
        <f t="shared" si="51"/>
        <v/>
      </c>
      <c r="U220" s="2" t="str">
        <f t="shared" si="52"/>
        <v/>
      </c>
      <c r="V220" s="2" t="str">
        <f t="shared" si="53"/>
        <v>SPM</v>
      </c>
      <c r="W220" s="2" t="str">
        <f t="shared" si="54"/>
        <v/>
      </c>
      <c r="X220" s="2" t="str">
        <f t="shared" si="55"/>
        <v/>
      </c>
      <c r="Y220" s="2" t="str">
        <f t="shared" si="56"/>
        <v>SPM</v>
      </c>
      <c r="Z220" s="2" t="str">
        <f t="shared" si="57"/>
        <v>SPM</v>
      </c>
      <c r="AA220" s="2" t="str">
        <f t="shared" si="58"/>
        <v/>
      </c>
    </row>
    <row r="221" spans="1:27" ht="15.75" customHeight="1" x14ac:dyDescent="0.2">
      <c r="A221" s="55" t="s">
        <v>300</v>
      </c>
      <c r="B221" s="44">
        <v>28063368</v>
      </c>
      <c r="C221" s="45">
        <v>20.9</v>
      </c>
      <c r="D221" s="46">
        <f t="shared" si="0"/>
        <v>586524391.19999993</v>
      </c>
      <c r="E221" s="47" t="str">
        <f t="shared" si="59"/>
        <v>S</v>
      </c>
      <c r="F221" s="48">
        <v>428728849.55000001</v>
      </c>
      <c r="H221" s="49">
        <f t="shared" si="46"/>
        <v>428728849.55000001</v>
      </c>
      <c r="I221" s="50">
        <v>-5.0591661144253265E-2</v>
      </c>
      <c r="J221" s="51">
        <v>96469926</v>
      </c>
      <c r="K221" s="2">
        <f t="shared" si="2"/>
        <v>0.22501384290153609</v>
      </c>
      <c r="L221" s="52">
        <f t="shared" si="3"/>
        <v>586524391.19999993</v>
      </c>
      <c r="M221" s="2">
        <f t="shared" si="4"/>
        <v>0.73096508172975039</v>
      </c>
      <c r="N221" s="43" t="str">
        <f t="shared" si="5"/>
        <v/>
      </c>
      <c r="O221" s="2" t="str">
        <f t="shared" si="6"/>
        <v>SRC</v>
      </c>
      <c r="P221" s="43" t="str">
        <f t="shared" si="47"/>
        <v/>
      </c>
      <c r="Q221" s="2" t="str">
        <f t="shared" si="48"/>
        <v/>
      </c>
      <c r="R221" s="2" t="str">
        <f t="shared" si="49"/>
        <v/>
      </c>
      <c r="S221" s="2" t="str">
        <f t="shared" si="50"/>
        <v/>
      </c>
      <c r="T221" s="2" t="str">
        <f t="shared" si="51"/>
        <v/>
      </c>
      <c r="U221" s="2" t="str">
        <f t="shared" si="52"/>
        <v/>
      </c>
      <c r="V221" s="2" t="str">
        <f t="shared" si="53"/>
        <v/>
      </c>
      <c r="W221" s="2" t="str">
        <f t="shared" si="54"/>
        <v>SRC</v>
      </c>
      <c r="X221" s="2" t="str">
        <f t="shared" si="55"/>
        <v>SRC</v>
      </c>
      <c r="Y221" s="2" t="str">
        <f t="shared" si="56"/>
        <v/>
      </c>
      <c r="Z221" s="2" t="str">
        <f t="shared" si="57"/>
        <v/>
      </c>
      <c r="AA221" s="2" t="str">
        <f t="shared" si="58"/>
        <v>SRC</v>
      </c>
    </row>
    <row r="222" spans="1:27" ht="15.75" customHeight="1" x14ac:dyDescent="0.2">
      <c r="A222" s="55" t="s">
        <v>301</v>
      </c>
      <c r="B222" s="44">
        <v>30715397</v>
      </c>
      <c r="C222" s="45">
        <v>13.1</v>
      </c>
      <c r="D222" s="46">
        <f t="shared" si="0"/>
        <v>402371700.69999999</v>
      </c>
      <c r="E222" s="47" t="str">
        <f t="shared" si="59"/>
        <v>S</v>
      </c>
      <c r="F222" s="48">
        <v>535735282.25300002</v>
      </c>
      <c r="H222" s="49">
        <f t="shared" si="46"/>
        <v>535735282.25300002</v>
      </c>
      <c r="I222" s="50">
        <v>0.24473691874439935</v>
      </c>
      <c r="J222" s="51">
        <v>46977075</v>
      </c>
      <c r="K222" s="2">
        <f t="shared" si="2"/>
        <v>8.7687103232105518E-2</v>
      </c>
      <c r="L222" s="52">
        <f t="shared" si="3"/>
        <v>402371700.69999999</v>
      </c>
      <c r="M222" s="2">
        <f t="shared" si="4"/>
        <v>1.3314437405040898</v>
      </c>
      <c r="N222" s="43" t="str">
        <f t="shared" si="5"/>
        <v/>
      </c>
      <c r="O222" s="2" t="str">
        <f t="shared" si="6"/>
        <v>SRF</v>
      </c>
      <c r="P222" s="43" t="str">
        <f t="shared" si="47"/>
        <v/>
      </c>
      <c r="Q222" s="2" t="str">
        <f t="shared" si="48"/>
        <v/>
      </c>
      <c r="R222" s="2" t="str">
        <f t="shared" si="49"/>
        <v/>
      </c>
      <c r="S222" s="2" t="str">
        <f t="shared" si="50"/>
        <v/>
      </c>
      <c r="T222" s="2" t="str">
        <f t="shared" si="51"/>
        <v/>
      </c>
      <c r="U222" s="2" t="str">
        <f t="shared" si="52"/>
        <v/>
      </c>
      <c r="V222" s="2" t="str">
        <f t="shared" si="53"/>
        <v>SRF</v>
      </c>
      <c r="W222" s="2" t="str">
        <f t="shared" si="54"/>
        <v/>
      </c>
      <c r="X222" s="2" t="str">
        <f t="shared" si="55"/>
        <v/>
      </c>
      <c r="Y222" s="2" t="str">
        <f t="shared" si="56"/>
        <v>SRF</v>
      </c>
      <c r="Z222" s="2" t="str">
        <f t="shared" si="57"/>
        <v>SRF</v>
      </c>
      <c r="AA222" s="2" t="str">
        <f t="shared" si="58"/>
        <v/>
      </c>
    </row>
    <row r="223" spans="1:27" ht="15.75" customHeight="1" x14ac:dyDescent="0.2">
      <c r="A223" s="55" t="s">
        <v>303</v>
      </c>
      <c r="B223" s="44">
        <v>13271785</v>
      </c>
      <c r="C223" s="45">
        <v>50.6</v>
      </c>
      <c r="D223" s="46">
        <f t="shared" si="0"/>
        <v>671552321</v>
      </c>
      <c r="E223" s="47" t="str">
        <f t="shared" si="59"/>
        <v>S</v>
      </c>
      <c r="F223" s="48">
        <v>342702051.06300002</v>
      </c>
      <c r="H223" s="49">
        <f t="shared" si="46"/>
        <v>342702051.06300002</v>
      </c>
      <c r="I223" s="50">
        <v>3.0052039948600614E-2</v>
      </c>
      <c r="J223" s="51">
        <v>50937300</v>
      </c>
      <c r="K223" s="2">
        <f t="shared" si="2"/>
        <v>0.1486343599111872</v>
      </c>
      <c r="L223" s="52">
        <f t="shared" si="3"/>
        <v>671552321</v>
      </c>
      <c r="M223" s="2">
        <f t="shared" si="4"/>
        <v>0.51031325534351035</v>
      </c>
      <c r="N223" s="43" t="str">
        <f t="shared" si="5"/>
        <v/>
      </c>
      <c r="O223" s="2" t="str">
        <f t="shared" si="6"/>
        <v>SSC</v>
      </c>
      <c r="P223" s="43" t="str">
        <f t="shared" si="47"/>
        <v/>
      </c>
      <c r="Q223" s="2" t="str">
        <f t="shared" si="48"/>
        <v/>
      </c>
      <c r="R223" s="2" t="str">
        <f t="shared" si="49"/>
        <v/>
      </c>
      <c r="S223" s="2" t="str">
        <f t="shared" si="50"/>
        <v/>
      </c>
      <c r="T223" s="2" t="str">
        <f t="shared" si="51"/>
        <v/>
      </c>
      <c r="U223" s="2" t="str">
        <f t="shared" si="52"/>
        <v/>
      </c>
      <c r="V223" s="2" t="str">
        <f t="shared" si="53"/>
        <v/>
      </c>
      <c r="W223" s="2" t="str">
        <f t="shared" si="54"/>
        <v>SSC</v>
      </c>
      <c r="X223" s="2" t="str">
        <f t="shared" si="55"/>
        <v>SSC</v>
      </c>
      <c r="Y223" s="2" t="str">
        <f t="shared" si="56"/>
        <v/>
      </c>
      <c r="Z223" s="2" t="str">
        <f t="shared" si="57"/>
        <v/>
      </c>
      <c r="AA223" s="2" t="str">
        <f t="shared" si="58"/>
        <v>SSC</v>
      </c>
    </row>
    <row r="224" spans="1:27" ht="15.75" customHeight="1" x14ac:dyDescent="0.2">
      <c r="A224" s="55" t="s">
        <v>304</v>
      </c>
      <c r="B224" s="44">
        <v>559014862</v>
      </c>
      <c r="C224" s="45">
        <v>33.1</v>
      </c>
      <c r="D224" s="46">
        <f t="shared" si="0"/>
        <v>18503391932.200001</v>
      </c>
      <c r="E224" s="47" t="str">
        <f t="shared" si="59"/>
        <v>B</v>
      </c>
      <c r="F224" s="48">
        <v>9872797052.3190002</v>
      </c>
      <c r="H224" s="49">
        <f t="shared" si="46"/>
        <v>9872797052.3190002</v>
      </c>
      <c r="I224" s="50">
        <v>0.4259011285697889</v>
      </c>
      <c r="J224" s="51">
        <v>1557553</v>
      </c>
      <c r="K224" s="2">
        <f t="shared" si="2"/>
        <v>1.5776208016290072E-4</v>
      </c>
      <c r="L224" s="52">
        <f t="shared" si="3"/>
        <v>18503391932.200001</v>
      </c>
      <c r="M224" s="2">
        <f t="shared" si="4"/>
        <v>0.53356687727822194</v>
      </c>
      <c r="N224" s="43" t="str">
        <f t="shared" si="5"/>
        <v>SSI</v>
      </c>
      <c r="O224" s="2" t="str">
        <f t="shared" si="6"/>
        <v/>
      </c>
      <c r="P224" s="43" t="str">
        <f t="shared" si="47"/>
        <v/>
      </c>
      <c r="Q224" s="2" t="str">
        <f t="shared" si="48"/>
        <v>SSI</v>
      </c>
      <c r="R224" s="2" t="str">
        <f t="shared" si="49"/>
        <v/>
      </c>
      <c r="S224" s="2" t="str">
        <f t="shared" si="50"/>
        <v>SSI</v>
      </c>
      <c r="T224" s="2" t="str">
        <f t="shared" si="51"/>
        <v>SSI</v>
      </c>
      <c r="U224" s="2" t="str">
        <f t="shared" si="52"/>
        <v/>
      </c>
      <c r="V224" s="2" t="str">
        <f t="shared" si="53"/>
        <v/>
      </c>
      <c r="W224" s="2" t="str">
        <f t="shared" si="54"/>
        <v/>
      </c>
      <c r="X224" s="2" t="str">
        <f t="shared" si="55"/>
        <v/>
      </c>
      <c r="Y224" s="2" t="str">
        <f t="shared" si="56"/>
        <v/>
      </c>
      <c r="Z224" s="2" t="str">
        <f t="shared" si="57"/>
        <v/>
      </c>
      <c r="AA224" s="2" t="str">
        <f t="shared" si="58"/>
        <v/>
      </c>
    </row>
    <row r="225" spans="1:27" ht="15.75" customHeight="1" x14ac:dyDescent="0.2">
      <c r="A225" s="55" t="s">
        <v>305</v>
      </c>
      <c r="B225" s="44">
        <v>25720902</v>
      </c>
      <c r="C225" s="45">
        <v>11</v>
      </c>
      <c r="D225" s="46">
        <f t="shared" si="0"/>
        <v>282929922</v>
      </c>
      <c r="E225" s="47" t="str">
        <f t="shared" si="59"/>
        <v>S</v>
      </c>
      <c r="F225" s="48">
        <v>326373807.13300002</v>
      </c>
      <c r="H225" s="49">
        <f t="shared" si="46"/>
        <v>326373807.13300002</v>
      </c>
      <c r="I225" s="50">
        <v>2.3842185737454089E-2</v>
      </c>
      <c r="J225" s="51">
        <v>20459453</v>
      </c>
      <c r="K225" s="2">
        <f t="shared" si="2"/>
        <v>6.2687178176840039E-2</v>
      </c>
      <c r="L225" s="52">
        <f t="shared" si="3"/>
        <v>282929922</v>
      </c>
      <c r="M225" s="2">
        <f t="shared" si="4"/>
        <v>1.1535499844834369</v>
      </c>
      <c r="N225" s="43" t="str">
        <f t="shared" si="5"/>
        <v/>
      </c>
      <c r="O225" s="2" t="str">
        <f t="shared" si="6"/>
        <v>ST8</v>
      </c>
      <c r="P225" s="43" t="str">
        <f t="shared" si="47"/>
        <v/>
      </c>
      <c r="Q225" s="2" t="str">
        <f t="shared" si="48"/>
        <v/>
      </c>
      <c r="R225" s="2" t="str">
        <f t="shared" si="49"/>
        <v/>
      </c>
      <c r="S225" s="2" t="str">
        <f t="shared" si="50"/>
        <v/>
      </c>
      <c r="T225" s="2" t="str">
        <f t="shared" si="51"/>
        <v/>
      </c>
      <c r="U225" s="2" t="str">
        <f t="shared" si="52"/>
        <v/>
      </c>
      <c r="V225" s="2" t="str">
        <f t="shared" si="53"/>
        <v>ST8</v>
      </c>
      <c r="W225" s="2" t="str">
        <f t="shared" si="54"/>
        <v/>
      </c>
      <c r="X225" s="2" t="str">
        <f t="shared" si="55"/>
        <v/>
      </c>
      <c r="Y225" s="2" t="str">
        <f t="shared" si="56"/>
        <v>ST8</v>
      </c>
      <c r="Z225" s="2" t="str">
        <f t="shared" si="57"/>
        <v/>
      </c>
      <c r="AA225" s="2" t="str">
        <f t="shared" si="58"/>
        <v>ST8</v>
      </c>
    </row>
    <row r="226" spans="1:27" ht="15.75" customHeight="1" x14ac:dyDescent="0.2">
      <c r="A226" s="55" t="s">
        <v>306</v>
      </c>
      <c r="B226" s="44">
        <v>1803653429</v>
      </c>
      <c r="C226" s="45">
        <v>16.899999999999999</v>
      </c>
      <c r="D226" s="46">
        <f t="shared" si="0"/>
        <v>30481742950.099998</v>
      </c>
      <c r="E226" s="47" t="str">
        <f t="shared" si="59"/>
        <v>B</v>
      </c>
      <c r="F226" s="48">
        <v>28956242000</v>
      </c>
      <c r="H226" s="49">
        <f t="shared" si="46"/>
        <v>28956242000</v>
      </c>
      <c r="I226" s="50">
        <v>1.7576534891135434E-2</v>
      </c>
      <c r="J226" s="51">
        <v>3339280000</v>
      </c>
      <c r="K226" s="2">
        <f t="shared" si="2"/>
        <v>0.1153215945632724</v>
      </c>
      <c r="L226" s="52">
        <f t="shared" si="3"/>
        <v>30481742950.099998</v>
      </c>
      <c r="M226" s="2">
        <f t="shared" si="4"/>
        <v>0.94995361805270406</v>
      </c>
      <c r="N226" s="43" t="str">
        <f t="shared" si="5"/>
        <v>STB</v>
      </c>
      <c r="O226" s="2" t="str">
        <f t="shared" si="6"/>
        <v/>
      </c>
      <c r="P226" s="43" t="str">
        <f t="shared" si="47"/>
        <v/>
      </c>
      <c r="Q226" s="2" t="str">
        <f t="shared" si="48"/>
        <v>STB</v>
      </c>
      <c r="R226" s="2" t="str">
        <f t="shared" si="49"/>
        <v>STB</v>
      </c>
      <c r="S226" s="2" t="str">
        <f t="shared" si="50"/>
        <v/>
      </c>
      <c r="T226" s="2" t="str">
        <f t="shared" si="51"/>
        <v/>
      </c>
      <c r="U226" s="2" t="str">
        <f t="shared" si="52"/>
        <v>STB</v>
      </c>
      <c r="V226" s="2" t="str">
        <f t="shared" si="53"/>
        <v/>
      </c>
      <c r="W226" s="2" t="str">
        <f t="shared" si="54"/>
        <v/>
      </c>
      <c r="X226" s="2" t="str">
        <f t="shared" si="55"/>
        <v/>
      </c>
      <c r="Y226" s="2" t="str">
        <f t="shared" si="56"/>
        <v/>
      </c>
      <c r="Z226" s="2" t="str">
        <f t="shared" si="57"/>
        <v/>
      </c>
      <c r="AA226" s="2" t="str">
        <f t="shared" si="58"/>
        <v/>
      </c>
    </row>
    <row r="227" spans="1:27" ht="15.75" customHeight="1" x14ac:dyDescent="0.2">
      <c r="A227" s="55" t="s">
        <v>307</v>
      </c>
      <c r="B227" s="44">
        <v>98253357</v>
      </c>
      <c r="C227" s="45">
        <v>15.2</v>
      </c>
      <c r="D227" s="46">
        <f t="shared" si="0"/>
        <v>1493451026.3999999</v>
      </c>
      <c r="E227" s="47" t="str">
        <f t="shared" si="59"/>
        <v>S</v>
      </c>
      <c r="F227" s="48">
        <v>1654564738.6070001</v>
      </c>
      <c r="H227" s="49">
        <f t="shared" si="46"/>
        <v>1654564738.6070001</v>
      </c>
      <c r="I227" s="50">
        <v>0.24393425040442246</v>
      </c>
      <c r="J227" s="51">
        <v>147772162</v>
      </c>
      <c r="K227" s="2">
        <f t="shared" si="2"/>
        <v>8.9311804217713078E-2</v>
      </c>
      <c r="L227" s="52">
        <f t="shared" si="3"/>
        <v>1493451026.3999999</v>
      </c>
      <c r="M227" s="2">
        <f t="shared" si="4"/>
        <v>1.1078801442825807</v>
      </c>
      <c r="N227" s="43" t="str">
        <f t="shared" si="5"/>
        <v/>
      </c>
      <c r="O227" s="2" t="str">
        <f t="shared" si="6"/>
        <v>STG</v>
      </c>
      <c r="P227" s="43" t="str">
        <f t="shared" si="47"/>
        <v/>
      </c>
      <c r="Q227" s="2" t="str">
        <f t="shared" si="48"/>
        <v/>
      </c>
      <c r="R227" s="2" t="str">
        <f t="shared" si="49"/>
        <v/>
      </c>
      <c r="S227" s="2" t="str">
        <f t="shared" si="50"/>
        <v/>
      </c>
      <c r="T227" s="2" t="str">
        <f t="shared" si="51"/>
        <v/>
      </c>
      <c r="U227" s="2" t="str">
        <f t="shared" si="52"/>
        <v/>
      </c>
      <c r="V227" s="2" t="str">
        <f t="shared" si="53"/>
        <v>STG</v>
      </c>
      <c r="W227" s="2" t="str">
        <f t="shared" si="54"/>
        <v/>
      </c>
      <c r="X227" s="2" t="str">
        <f t="shared" si="55"/>
        <v/>
      </c>
      <c r="Y227" s="2" t="str">
        <f t="shared" si="56"/>
        <v>STG</v>
      </c>
      <c r="Z227" s="2" t="str">
        <f t="shared" si="57"/>
        <v>STG</v>
      </c>
      <c r="AA227" s="2" t="str">
        <f t="shared" si="58"/>
        <v/>
      </c>
    </row>
    <row r="228" spans="1:27" ht="15.75" customHeight="1" x14ac:dyDescent="0.2">
      <c r="A228" s="55" t="s">
        <v>308</v>
      </c>
      <c r="B228" s="44">
        <v>68185294</v>
      </c>
      <c r="C228" s="45">
        <v>20.9</v>
      </c>
      <c r="D228" s="46">
        <f t="shared" si="0"/>
        <v>1425072644.5999999</v>
      </c>
      <c r="E228" s="47" t="str">
        <f t="shared" si="59"/>
        <v>S</v>
      </c>
      <c r="F228" s="48">
        <v>1081836324.7179999</v>
      </c>
      <c r="H228" s="49">
        <f t="shared" si="46"/>
        <v>1081836324.7179999</v>
      </c>
      <c r="I228" s="50">
        <v>0.10856023008867353</v>
      </c>
      <c r="J228" s="51">
        <v>164489243</v>
      </c>
      <c r="K228" s="2">
        <f t="shared" si="2"/>
        <v>0.15204633015338717</v>
      </c>
      <c r="L228" s="52">
        <f t="shared" si="3"/>
        <v>1425072644.5999999</v>
      </c>
      <c r="M228" s="2">
        <f t="shared" si="4"/>
        <v>0.75914468558313941</v>
      </c>
      <c r="N228" s="43" t="str">
        <f t="shared" si="5"/>
        <v/>
      </c>
      <c r="O228" s="2" t="str">
        <f t="shared" si="6"/>
        <v>STK</v>
      </c>
      <c r="P228" s="43" t="str">
        <f t="shared" si="47"/>
        <v/>
      </c>
      <c r="Q228" s="2" t="str">
        <f t="shared" si="48"/>
        <v/>
      </c>
      <c r="R228" s="2" t="str">
        <f t="shared" si="49"/>
        <v/>
      </c>
      <c r="S228" s="2" t="str">
        <f t="shared" si="50"/>
        <v/>
      </c>
      <c r="T228" s="2" t="str">
        <f t="shared" si="51"/>
        <v/>
      </c>
      <c r="U228" s="2" t="str">
        <f t="shared" si="52"/>
        <v/>
      </c>
      <c r="V228" s="2" t="str">
        <f t="shared" si="53"/>
        <v/>
      </c>
      <c r="W228" s="2" t="str">
        <f t="shared" si="54"/>
        <v>STK</v>
      </c>
      <c r="X228" s="2" t="str">
        <f t="shared" si="55"/>
        <v>STK</v>
      </c>
      <c r="Y228" s="2" t="str">
        <f t="shared" si="56"/>
        <v/>
      </c>
      <c r="Z228" s="2" t="str">
        <f t="shared" si="57"/>
        <v>STK</v>
      </c>
      <c r="AA228" s="2" t="str">
        <f t="shared" si="58"/>
        <v/>
      </c>
    </row>
    <row r="229" spans="1:27" ht="15.75" customHeight="1" x14ac:dyDescent="0.2">
      <c r="A229" s="55" t="s">
        <v>309</v>
      </c>
      <c r="B229" s="44">
        <v>33300466</v>
      </c>
      <c r="C229" s="45">
        <v>69</v>
      </c>
      <c r="D229" s="46">
        <f t="shared" si="0"/>
        <v>2297732154</v>
      </c>
      <c r="E229" s="47" t="str">
        <f t="shared" si="59"/>
        <v>S</v>
      </c>
      <c r="F229" s="48">
        <v>1740891574.2160001</v>
      </c>
      <c r="H229" s="49">
        <f t="shared" si="46"/>
        <v>1740891574.2160001</v>
      </c>
      <c r="I229" s="50">
        <v>7.9053207829709024E-2</v>
      </c>
      <c r="J229" s="51">
        <v>258429337</v>
      </c>
      <c r="K229" s="2">
        <f t="shared" si="2"/>
        <v>0.14844654361451665</v>
      </c>
      <c r="L229" s="52">
        <f t="shared" si="3"/>
        <v>2297732154</v>
      </c>
      <c r="M229" s="2">
        <f t="shared" si="4"/>
        <v>0.7576564445013203</v>
      </c>
      <c r="N229" s="43" t="str">
        <f t="shared" si="5"/>
        <v/>
      </c>
      <c r="O229" s="2" t="str">
        <f t="shared" si="6"/>
        <v>SVC</v>
      </c>
      <c r="P229" s="43" t="str">
        <f t="shared" si="47"/>
        <v/>
      </c>
      <c r="Q229" s="2" t="str">
        <f t="shared" si="48"/>
        <v/>
      </c>
      <c r="R229" s="2" t="str">
        <f t="shared" si="49"/>
        <v/>
      </c>
      <c r="S229" s="2" t="str">
        <f t="shared" si="50"/>
        <v/>
      </c>
      <c r="T229" s="2" t="str">
        <f t="shared" si="51"/>
        <v/>
      </c>
      <c r="U229" s="2" t="str">
        <f t="shared" si="52"/>
        <v/>
      </c>
      <c r="V229" s="2" t="str">
        <f t="shared" si="53"/>
        <v/>
      </c>
      <c r="W229" s="2" t="str">
        <f t="shared" si="54"/>
        <v>SVC</v>
      </c>
      <c r="X229" s="2" t="str">
        <f t="shared" si="55"/>
        <v>SVC</v>
      </c>
      <c r="Y229" s="2" t="str">
        <f t="shared" si="56"/>
        <v/>
      </c>
      <c r="Z229" s="2" t="str">
        <f t="shared" si="57"/>
        <v>SVC</v>
      </c>
      <c r="AA229" s="2" t="str">
        <f t="shared" si="58"/>
        <v/>
      </c>
    </row>
    <row r="230" spans="1:27" ht="15.75" customHeight="1" x14ac:dyDescent="0.2">
      <c r="A230" s="55" t="s">
        <v>311</v>
      </c>
      <c r="B230" s="44">
        <v>12832437</v>
      </c>
      <c r="C230" s="45">
        <v>90</v>
      </c>
      <c r="D230" s="46">
        <f t="shared" si="0"/>
        <v>1154919330</v>
      </c>
      <c r="E230" s="47" t="str">
        <f t="shared" si="59"/>
        <v>S</v>
      </c>
      <c r="F230" s="48">
        <v>567083599.91100001</v>
      </c>
      <c r="H230" s="49">
        <f t="shared" si="46"/>
        <v>567083599.91100001</v>
      </c>
      <c r="I230" s="50">
        <v>2.7259771211801398E-2</v>
      </c>
      <c r="J230" s="51">
        <v>183148940</v>
      </c>
      <c r="K230" s="2">
        <f t="shared" si="2"/>
        <v>0.32296638454849341</v>
      </c>
      <c r="L230" s="52">
        <f t="shared" si="3"/>
        <v>1154919330</v>
      </c>
      <c r="M230" s="2">
        <f t="shared" si="4"/>
        <v>0.4910157663661236</v>
      </c>
      <c r="N230" s="43" t="str">
        <f t="shared" si="5"/>
        <v/>
      </c>
      <c r="O230" s="2" t="str">
        <f t="shared" si="6"/>
        <v>SVI</v>
      </c>
      <c r="P230" s="43" t="str">
        <f t="shared" si="47"/>
        <v/>
      </c>
      <c r="Q230" s="2" t="str">
        <f t="shared" si="48"/>
        <v/>
      </c>
      <c r="R230" s="2" t="str">
        <f t="shared" si="49"/>
        <v/>
      </c>
      <c r="S230" s="2" t="str">
        <f t="shared" si="50"/>
        <v/>
      </c>
      <c r="T230" s="2" t="str">
        <f t="shared" si="51"/>
        <v/>
      </c>
      <c r="U230" s="2" t="str">
        <f t="shared" si="52"/>
        <v/>
      </c>
      <c r="V230" s="2" t="str">
        <f t="shared" si="53"/>
        <v/>
      </c>
      <c r="W230" s="2" t="str">
        <f t="shared" si="54"/>
        <v>SVI</v>
      </c>
      <c r="X230" s="2" t="str">
        <f t="shared" si="55"/>
        <v>SVI</v>
      </c>
      <c r="Y230" s="2" t="str">
        <f t="shared" si="56"/>
        <v/>
      </c>
      <c r="Z230" s="2" t="str">
        <f t="shared" si="57"/>
        <v/>
      </c>
      <c r="AA230" s="2" t="str">
        <f t="shared" si="58"/>
        <v>SVI</v>
      </c>
    </row>
    <row r="231" spans="1:27" ht="15.75" customHeight="1" x14ac:dyDescent="0.2">
      <c r="A231" s="55" t="s">
        <v>314</v>
      </c>
      <c r="B231" s="44">
        <v>18190900</v>
      </c>
      <c r="C231" s="45">
        <v>54.5</v>
      </c>
      <c r="D231" s="46">
        <f t="shared" si="0"/>
        <v>991404050</v>
      </c>
      <c r="E231" s="47" t="str">
        <f t="shared" si="59"/>
        <v>S</v>
      </c>
      <c r="F231" s="48">
        <v>552934100.94099998</v>
      </c>
      <c r="H231" s="49">
        <f t="shared" si="46"/>
        <v>552934100.94099998</v>
      </c>
      <c r="I231" s="50">
        <v>-0.21597176399929377</v>
      </c>
      <c r="J231" s="51">
        <v>124286837</v>
      </c>
      <c r="K231" s="2">
        <f t="shared" si="2"/>
        <v>0.22477694319899044</v>
      </c>
      <c r="L231" s="52">
        <f t="shared" si="3"/>
        <v>991404050</v>
      </c>
      <c r="M231" s="2">
        <f t="shared" si="4"/>
        <v>0.55772830556925801</v>
      </c>
      <c r="N231" s="43" t="str">
        <f t="shared" si="5"/>
        <v/>
      </c>
      <c r="O231" s="2" t="str">
        <f t="shared" si="6"/>
        <v>SZL</v>
      </c>
      <c r="P231" s="43" t="str">
        <f t="shared" si="47"/>
        <v/>
      </c>
      <c r="Q231" s="2" t="str">
        <f t="shared" si="48"/>
        <v/>
      </c>
      <c r="R231" s="2" t="str">
        <f t="shared" si="49"/>
        <v/>
      </c>
      <c r="S231" s="2" t="str">
        <f t="shared" si="50"/>
        <v/>
      </c>
      <c r="T231" s="2" t="str">
        <f t="shared" si="51"/>
        <v/>
      </c>
      <c r="U231" s="2" t="str">
        <f t="shared" si="52"/>
        <v/>
      </c>
      <c r="V231" s="2" t="str">
        <f t="shared" si="53"/>
        <v/>
      </c>
      <c r="W231" s="2" t="str">
        <f t="shared" si="54"/>
        <v>SZL</v>
      </c>
      <c r="X231" s="2" t="str">
        <f t="shared" si="55"/>
        <v>SZL</v>
      </c>
      <c r="Y231" s="2" t="str">
        <f t="shared" si="56"/>
        <v/>
      </c>
      <c r="Z231" s="2" t="str">
        <f t="shared" si="57"/>
        <v/>
      </c>
      <c r="AA231" s="2" t="str">
        <f t="shared" si="58"/>
        <v>SZL</v>
      </c>
    </row>
    <row r="232" spans="1:27" ht="15.75" customHeight="1" x14ac:dyDescent="0.2">
      <c r="A232" s="55" t="s">
        <v>315</v>
      </c>
      <c r="B232" s="44">
        <v>33876148</v>
      </c>
      <c r="C232" s="45">
        <v>47.3</v>
      </c>
      <c r="D232" s="46">
        <f t="shared" si="0"/>
        <v>1602341800.3999999</v>
      </c>
      <c r="E232" s="47" t="str">
        <f t="shared" si="59"/>
        <v>S</v>
      </c>
      <c r="F232" s="48">
        <v>448246986.82599998</v>
      </c>
      <c r="H232" s="49">
        <f t="shared" si="46"/>
        <v>448246986.82599998</v>
      </c>
      <c r="I232" s="50">
        <v>-0.10971607762122607</v>
      </c>
      <c r="J232" s="51">
        <v>221036456</v>
      </c>
      <c r="K232" s="2">
        <f t="shared" si="2"/>
        <v>0.4931130883112923</v>
      </c>
      <c r="L232" s="52">
        <f t="shared" si="3"/>
        <v>1602341800.3999999</v>
      </c>
      <c r="M232" s="2">
        <f t="shared" si="4"/>
        <v>0.27974492503041615</v>
      </c>
      <c r="N232" s="43" t="str">
        <f t="shared" si="5"/>
        <v/>
      </c>
      <c r="O232" s="2" t="str">
        <f t="shared" si="6"/>
        <v>TAC</v>
      </c>
      <c r="P232" s="43" t="str">
        <f t="shared" si="47"/>
        <v/>
      </c>
      <c r="Q232" s="2" t="str">
        <f t="shared" si="48"/>
        <v/>
      </c>
      <c r="R232" s="2" t="str">
        <f t="shared" si="49"/>
        <v/>
      </c>
      <c r="S232" s="2" t="str">
        <f t="shared" si="50"/>
        <v/>
      </c>
      <c r="T232" s="2" t="str">
        <f t="shared" si="51"/>
        <v/>
      </c>
      <c r="U232" s="2" t="str">
        <f t="shared" si="52"/>
        <v/>
      </c>
      <c r="V232" s="2" t="str">
        <f t="shared" si="53"/>
        <v/>
      </c>
      <c r="W232" s="2" t="str">
        <f t="shared" si="54"/>
        <v>TAC</v>
      </c>
      <c r="X232" s="2" t="str">
        <f t="shared" si="55"/>
        <v>TAC</v>
      </c>
      <c r="Y232" s="2" t="str">
        <f t="shared" si="56"/>
        <v/>
      </c>
      <c r="Z232" s="2" t="str">
        <f t="shared" si="57"/>
        <v/>
      </c>
      <c r="AA232" s="2" t="str">
        <f t="shared" si="58"/>
        <v>TAC</v>
      </c>
    </row>
    <row r="233" spans="1:27" ht="15.75" customHeight="1" x14ac:dyDescent="0.2">
      <c r="A233" s="55" t="s">
        <v>316</v>
      </c>
      <c r="B233" s="44">
        <v>63500000</v>
      </c>
      <c r="C233" s="45">
        <v>25.1</v>
      </c>
      <c r="D233" s="46">
        <f t="shared" si="0"/>
        <v>1593850000</v>
      </c>
      <c r="E233" s="47" t="str">
        <f t="shared" si="59"/>
        <v>S</v>
      </c>
      <c r="F233" s="48">
        <v>1232735158.418</v>
      </c>
      <c r="H233" s="49">
        <f t="shared" si="46"/>
        <v>1232735158.418</v>
      </c>
      <c r="I233" s="50">
        <v>0.16946215095489633</v>
      </c>
      <c r="J233" s="51">
        <v>260417701</v>
      </c>
      <c r="K233" s="2">
        <f t="shared" si="2"/>
        <v>0.21125194590393656</v>
      </c>
      <c r="L233" s="52">
        <f t="shared" si="3"/>
        <v>1593850000</v>
      </c>
      <c r="M233" s="2">
        <f t="shared" si="4"/>
        <v>0.77343235462433724</v>
      </c>
      <c r="N233" s="43" t="str">
        <f t="shared" si="5"/>
        <v/>
      </c>
      <c r="O233" s="2" t="str">
        <f t="shared" si="6"/>
        <v>TBC</v>
      </c>
      <c r="P233" s="43" t="str">
        <f t="shared" si="47"/>
        <v/>
      </c>
      <c r="Q233" s="2" t="str">
        <f t="shared" si="48"/>
        <v/>
      </c>
      <c r="R233" s="2" t="str">
        <f t="shared" si="49"/>
        <v/>
      </c>
      <c r="S233" s="2" t="str">
        <f t="shared" si="50"/>
        <v/>
      </c>
      <c r="T233" s="2" t="str">
        <f t="shared" si="51"/>
        <v/>
      </c>
      <c r="U233" s="2" t="str">
        <f t="shared" si="52"/>
        <v/>
      </c>
      <c r="V233" s="2" t="str">
        <f t="shared" si="53"/>
        <v/>
      </c>
      <c r="W233" s="2" t="str">
        <f t="shared" si="54"/>
        <v>TBC</v>
      </c>
      <c r="X233" s="2" t="str">
        <f t="shared" si="55"/>
        <v>TBC</v>
      </c>
      <c r="Y233" s="2" t="str">
        <f t="shared" si="56"/>
        <v/>
      </c>
      <c r="Z233" s="2" t="str">
        <f t="shared" si="57"/>
        <v>TBC</v>
      </c>
      <c r="AA233" s="2" t="str">
        <f t="shared" si="58"/>
        <v/>
      </c>
    </row>
    <row r="234" spans="1:27" ht="15.75" customHeight="1" x14ac:dyDescent="0.2">
      <c r="A234" s="55" t="s">
        <v>318</v>
      </c>
      <c r="B234" s="44">
        <v>82294590</v>
      </c>
      <c r="C234" s="45">
        <v>11.65</v>
      </c>
      <c r="D234" s="46">
        <f t="shared" si="0"/>
        <v>958731973.5</v>
      </c>
      <c r="E234" s="47" t="str">
        <f t="shared" si="59"/>
        <v>S</v>
      </c>
      <c r="F234" s="48">
        <v>658473116.70200002</v>
      </c>
      <c r="H234" s="49">
        <f t="shared" si="46"/>
        <v>658473116.70200002</v>
      </c>
      <c r="I234" s="50">
        <v>9.6858010937317541E-3</v>
      </c>
      <c r="J234" s="51">
        <v>175413526</v>
      </c>
      <c r="K234" s="2">
        <f t="shared" si="2"/>
        <v>0.2663943622764261</v>
      </c>
      <c r="L234" s="52">
        <f t="shared" si="3"/>
        <v>958731973.5</v>
      </c>
      <c r="M234" s="2">
        <f t="shared" si="4"/>
        <v>0.68681668589620681</v>
      </c>
      <c r="N234" s="43" t="str">
        <f t="shared" si="5"/>
        <v/>
      </c>
      <c r="O234" s="2" t="str">
        <f t="shared" si="6"/>
        <v>TCD</v>
      </c>
      <c r="P234" s="43" t="str">
        <f t="shared" si="47"/>
        <v/>
      </c>
      <c r="Q234" s="2" t="str">
        <f t="shared" si="48"/>
        <v/>
      </c>
      <c r="R234" s="2" t="str">
        <f t="shared" si="49"/>
        <v/>
      </c>
      <c r="S234" s="2" t="str">
        <f t="shared" si="50"/>
        <v/>
      </c>
      <c r="T234" s="2" t="str">
        <f t="shared" si="51"/>
        <v/>
      </c>
      <c r="U234" s="2" t="str">
        <f t="shared" si="52"/>
        <v/>
      </c>
      <c r="V234" s="2" t="str">
        <f t="shared" si="53"/>
        <v/>
      </c>
      <c r="W234" s="2" t="str">
        <f t="shared" si="54"/>
        <v>TCD</v>
      </c>
      <c r="X234" s="2" t="str">
        <f t="shared" si="55"/>
        <v>TCD</v>
      </c>
      <c r="Y234" s="2" t="str">
        <f t="shared" si="56"/>
        <v/>
      </c>
      <c r="Z234" s="2" t="str">
        <f t="shared" si="57"/>
        <v/>
      </c>
      <c r="AA234" s="2" t="str">
        <f t="shared" si="58"/>
        <v>TCD</v>
      </c>
    </row>
    <row r="235" spans="1:27" ht="15.75" customHeight="1" x14ac:dyDescent="0.2">
      <c r="A235" s="55" t="s">
        <v>319</v>
      </c>
      <c r="B235" s="44">
        <v>353271564</v>
      </c>
      <c r="C235" s="45">
        <v>19.95</v>
      </c>
      <c r="D235" s="46">
        <f t="shared" si="0"/>
        <v>7047767701.8000002</v>
      </c>
      <c r="E235" s="47" t="str">
        <f t="shared" si="59"/>
        <v>B</v>
      </c>
      <c r="F235" s="48">
        <v>8303219261.2930002</v>
      </c>
      <c r="H235" s="49">
        <f t="shared" si="46"/>
        <v>8303219261.2930002</v>
      </c>
      <c r="I235" s="50">
        <v>0.24590703705671751</v>
      </c>
      <c r="J235" s="51">
        <v>203315569</v>
      </c>
      <c r="K235" s="2">
        <f t="shared" si="2"/>
        <v>2.448635434063428E-2</v>
      </c>
      <c r="L235" s="52">
        <f t="shared" si="3"/>
        <v>7047767701.8000002</v>
      </c>
      <c r="M235" s="2">
        <f t="shared" si="4"/>
        <v>1.1781346395926695</v>
      </c>
      <c r="N235" s="43" t="str">
        <f t="shared" si="5"/>
        <v>TCH</v>
      </c>
      <c r="O235" s="2" t="str">
        <f t="shared" si="6"/>
        <v/>
      </c>
      <c r="P235" s="43" t="str">
        <f t="shared" si="47"/>
        <v>TCH</v>
      </c>
      <c r="Q235" s="2" t="str">
        <f t="shared" si="48"/>
        <v/>
      </c>
      <c r="R235" s="2" t="str">
        <f t="shared" si="49"/>
        <v/>
      </c>
      <c r="S235" s="2" t="str">
        <f t="shared" si="50"/>
        <v>TCH</v>
      </c>
      <c r="T235" s="2" t="str">
        <f t="shared" si="51"/>
        <v>TCH</v>
      </c>
      <c r="U235" s="2" t="str">
        <f t="shared" si="52"/>
        <v/>
      </c>
      <c r="V235" s="2" t="str">
        <f t="shared" si="53"/>
        <v/>
      </c>
      <c r="W235" s="2" t="str">
        <f t="shared" si="54"/>
        <v/>
      </c>
      <c r="X235" s="2" t="str">
        <f t="shared" si="55"/>
        <v/>
      </c>
      <c r="Y235" s="2" t="str">
        <f t="shared" si="56"/>
        <v/>
      </c>
      <c r="Z235" s="2" t="str">
        <f t="shared" si="57"/>
        <v/>
      </c>
      <c r="AA235" s="2" t="str">
        <f t="shared" si="58"/>
        <v/>
      </c>
    </row>
    <row r="236" spans="1:27" ht="15.75" customHeight="1" x14ac:dyDescent="0.2">
      <c r="A236" s="55" t="s">
        <v>320</v>
      </c>
      <c r="B236" s="44">
        <v>30158436</v>
      </c>
      <c r="C236" s="45">
        <v>28.3</v>
      </c>
      <c r="D236" s="46">
        <f t="shared" si="0"/>
        <v>853483738.80000007</v>
      </c>
      <c r="E236" s="47" t="str">
        <f t="shared" si="59"/>
        <v>S</v>
      </c>
      <c r="F236" s="48">
        <v>634524279.81099999</v>
      </c>
      <c r="H236" s="49">
        <f t="shared" si="46"/>
        <v>634524279.81099999</v>
      </c>
      <c r="I236" s="50">
        <v>-2.6330605111057434E-2</v>
      </c>
      <c r="J236" s="51">
        <v>122319160</v>
      </c>
      <c r="K236" s="2">
        <f t="shared" si="2"/>
        <v>0.19277301734842062</v>
      </c>
      <c r="L236" s="52">
        <f t="shared" si="3"/>
        <v>853483738.80000007</v>
      </c>
      <c r="M236" s="2">
        <f t="shared" si="4"/>
        <v>0.74345210220776137</v>
      </c>
      <c r="N236" s="43" t="str">
        <f t="shared" si="5"/>
        <v/>
      </c>
      <c r="O236" s="2" t="str">
        <f t="shared" si="6"/>
        <v>TCL</v>
      </c>
      <c r="P236" s="43" t="str">
        <f t="shared" si="47"/>
        <v/>
      </c>
      <c r="Q236" s="2" t="str">
        <f t="shared" si="48"/>
        <v/>
      </c>
      <c r="R236" s="2" t="str">
        <f t="shared" si="49"/>
        <v/>
      </c>
      <c r="S236" s="2" t="str">
        <f t="shared" si="50"/>
        <v/>
      </c>
      <c r="T236" s="2" t="str">
        <f t="shared" si="51"/>
        <v/>
      </c>
      <c r="U236" s="2" t="str">
        <f t="shared" si="52"/>
        <v/>
      </c>
      <c r="V236" s="2" t="str">
        <f t="shared" si="53"/>
        <v/>
      </c>
      <c r="W236" s="2" t="str">
        <f t="shared" si="54"/>
        <v>TCL</v>
      </c>
      <c r="X236" s="2" t="str">
        <f t="shared" si="55"/>
        <v>TCL</v>
      </c>
      <c r="Y236" s="2" t="str">
        <f t="shared" si="56"/>
        <v/>
      </c>
      <c r="Z236" s="2" t="str">
        <f t="shared" si="57"/>
        <v/>
      </c>
      <c r="AA236" s="2" t="str">
        <f t="shared" si="58"/>
        <v>TCL</v>
      </c>
    </row>
    <row r="237" spans="1:27" ht="15.75" customHeight="1" x14ac:dyDescent="0.2">
      <c r="A237" s="55" t="s">
        <v>321</v>
      </c>
      <c r="B237" s="44">
        <v>61967899</v>
      </c>
      <c r="C237" s="45">
        <v>52</v>
      </c>
      <c r="D237" s="46">
        <f t="shared" si="0"/>
        <v>3222330748</v>
      </c>
      <c r="E237" s="47" t="str">
        <f t="shared" si="59"/>
        <v>S</v>
      </c>
      <c r="F237" s="48">
        <v>1638734940.727</v>
      </c>
      <c r="H237" s="49">
        <f t="shared" si="46"/>
        <v>1638734940.727</v>
      </c>
      <c r="I237" s="50">
        <v>0.68660332154849901</v>
      </c>
      <c r="J237" s="51">
        <v>343254685</v>
      </c>
      <c r="K237" s="2">
        <f t="shared" si="2"/>
        <v>0.20946321242636118</v>
      </c>
      <c r="L237" s="52">
        <f t="shared" si="3"/>
        <v>3222330748</v>
      </c>
      <c r="M237" s="2">
        <f t="shared" si="4"/>
        <v>0.50855578427016268</v>
      </c>
      <c r="N237" s="43" t="str">
        <f t="shared" si="5"/>
        <v/>
      </c>
      <c r="O237" s="2" t="str">
        <f t="shared" si="6"/>
        <v>TCM</v>
      </c>
      <c r="P237" s="43" t="str">
        <f t="shared" si="47"/>
        <v/>
      </c>
      <c r="Q237" s="2" t="str">
        <f t="shared" si="48"/>
        <v/>
      </c>
      <c r="R237" s="2" t="str">
        <f t="shared" si="49"/>
        <v/>
      </c>
      <c r="S237" s="2" t="str">
        <f t="shared" si="50"/>
        <v/>
      </c>
      <c r="T237" s="2" t="str">
        <f t="shared" si="51"/>
        <v/>
      </c>
      <c r="U237" s="2" t="str">
        <f t="shared" si="52"/>
        <v/>
      </c>
      <c r="V237" s="2" t="str">
        <f t="shared" si="53"/>
        <v/>
      </c>
      <c r="W237" s="2" t="str">
        <f t="shared" si="54"/>
        <v>TCM</v>
      </c>
      <c r="X237" s="2" t="str">
        <f t="shared" si="55"/>
        <v>TCM</v>
      </c>
      <c r="Y237" s="2" t="str">
        <f t="shared" si="56"/>
        <v/>
      </c>
      <c r="Z237" s="2" t="str">
        <f t="shared" si="57"/>
        <v>TCM</v>
      </c>
      <c r="AA237" s="2" t="str">
        <f t="shared" si="58"/>
        <v/>
      </c>
    </row>
    <row r="238" spans="1:27" ht="15.75" customHeight="1" x14ac:dyDescent="0.2">
      <c r="A238" s="55" t="s">
        <v>323</v>
      </c>
      <c r="B238" s="44">
        <v>45425142</v>
      </c>
      <c r="C238" s="45">
        <v>3.5</v>
      </c>
      <c r="D238" s="46">
        <f t="shared" si="0"/>
        <v>158987997</v>
      </c>
      <c r="E238" s="47" t="str">
        <f t="shared" si="59"/>
        <v>S</v>
      </c>
      <c r="F238" s="48">
        <v>458972080.03799999</v>
      </c>
      <c r="H238" s="49">
        <f t="shared" si="46"/>
        <v>458972080.03799999</v>
      </c>
      <c r="I238" s="50">
        <v>7.3015151215454252E-2</v>
      </c>
      <c r="J238" s="54">
        <v>-30719236</v>
      </c>
      <c r="K238" s="2">
        <f t="shared" si="2"/>
        <v>-6.6930511323165104E-2</v>
      </c>
      <c r="L238" s="52">
        <f t="shared" si="3"/>
        <v>158987997</v>
      </c>
      <c r="M238" s="2">
        <f t="shared" si="4"/>
        <v>2.8868347843768358</v>
      </c>
      <c r="N238" s="43" t="str">
        <f t="shared" si="5"/>
        <v/>
      </c>
      <c r="O238" s="2" t="str">
        <f t="shared" si="6"/>
        <v>TCR</v>
      </c>
      <c r="P238" s="43" t="str">
        <f t="shared" si="47"/>
        <v/>
      </c>
      <c r="Q238" s="2" t="str">
        <f t="shared" si="48"/>
        <v/>
      </c>
      <c r="R238" s="2" t="str">
        <f t="shared" si="49"/>
        <v/>
      </c>
      <c r="S238" s="2" t="str">
        <f t="shared" si="50"/>
        <v/>
      </c>
      <c r="T238" s="2" t="str">
        <f t="shared" si="51"/>
        <v/>
      </c>
      <c r="U238" s="2" t="str">
        <f t="shared" si="52"/>
        <v/>
      </c>
      <c r="V238" s="2" t="str">
        <f t="shared" si="53"/>
        <v>TCR</v>
      </c>
      <c r="W238" s="2" t="str">
        <f t="shared" si="54"/>
        <v/>
      </c>
      <c r="X238" s="2" t="str">
        <f t="shared" si="55"/>
        <v/>
      </c>
      <c r="Y238" s="2" t="str">
        <f t="shared" si="56"/>
        <v>TCR</v>
      </c>
      <c r="Z238" s="2" t="str">
        <f t="shared" si="57"/>
        <v>TCR</v>
      </c>
      <c r="AA238" s="2" t="str">
        <f t="shared" si="58"/>
        <v/>
      </c>
    </row>
    <row r="239" spans="1:27" ht="15.75" customHeight="1" x14ac:dyDescent="0.2">
      <c r="A239" s="55" t="s">
        <v>324</v>
      </c>
      <c r="B239" s="44">
        <v>12788000</v>
      </c>
      <c r="C239" s="45">
        <v>30.4</v>
      </c>
      <c r="D239" s="46">
        <f t="shared" si="0"/>
        <v>388755200</v>
      </c>
      <c r="E239" s="47" t="str">
        <f t="shared" si="59"/>
        <v>S</v>
      </c>
      <c r="F239" s="48">
        <v>301058116.27899998</v>
      </c>
      <c r="H239" s="49">
        <f t="shared" si="46"/>
        <v>301058116.27899998</v>
      </c>
      <c r="I239" s="50">
        <v>-0.12209964310133617</v>
      </c>
      <c r="J239" s="51">
        <v>527089</v>
      </c>
      <c r="K239" s="2">
        <f t="shared" si="2"/>
        <v>1.7507882083189882E-3</v>
      </c>
      <c r="L239" s="52">
        <f t="shared" si="3"/>
        <v>388755200</v>
      </c>
      <c r="M239" s="2">
        <f t="shared" si="4"/>
        <v>0.77441566383935179</v>
      </c>
      <c r="N239" s="43" t="str">
        <f t="shared" si="5"/>
        <v/>
      </c>
      <c r="O239" s="2" t="str">
        <f t="shared" si="6"/>
        <v>TCT</v>
      </c>
      <c r="P239" s="43" t="str">
        <f t="shared" si="47"/>
        <v/>
      </c>
      <c r="Q239" s="2" t="str">
        <f t="shared" si="48"/>
        <v/>
      </c>
      <c r="R239" s="2" t="str">
        <f t="shared" si="49"/>
        <v/>
      </c>
      <c r="S239" s="2" t="str">
        <f t="shared" si="50"/>
        <v/>
      </c>
      <c r="T239" s="2" t="str">
        <f t="shared" si="51"/>
        <v/>
      </c>
      <c r="U239" s="2" t="str">
        <f t="shared" si="52"/>
        <v/>
      </c>
      <c r="V239" s="2" t="str">
        <f t="shared" si="53"/>
        <v/>
      </c>
      <c r="W239" s="2" t="str">
        <f t="shared" si="54"/>
        <v>TCT</v>
      </c>
      <c r="X239" s="2" t="str">
        <f t="shared" si="55"/>
        <v/>
      </c>
      <c r="Y239" s="2" t="str">
        <f t="shared" si="56"/>
        <v>TCT</v>
      </c>
      <c r="Z239" s="2" t="str">
        <f t="shared" si="57"/>
        <v/>
      </c>
      <c r="AA239" s="2" t="str">
        <f t="shared" si="58"/>
        <v>TCT</v>
      </c>
    </row>
    <row r="240" spans="1:27" ht="15.75" customHeight="1" x14ac:dyDescent="0.2">
      <c r="A240" s="55" t="s">
        <v>325</v>
      </c>
      <c r="B240" s="44">
        <v>100000000</v>
      </c>
      <c r="C240" s="45">
        <v>15.35</v>
      </c>
      <c r="D240" s="46">
        <f t="shared" si="0"/>
        <v>1535000000</v>
      </c>
      <c r="E240" s="47" t="str">
        <f t="shared" si="59"/>
        <v>S</v>
      </c>
      <c r="F240" s="48">
        <v>1280130191.6659999</v>
      </c>
      <c r="H240" s="49">
        <f t="shared" si="46"/>
        <v>1280130191.6659999</v>
      </c>
      <c r="I240" s="50">
        <v>1.8014217173765366E-2</v>
      </c>
      <c r="J240" s="51">
        <v>264061364</v>
      </c>
      <c r="K240" s="2">
        <f t="shared" si="2"/>
        <v>0.2062769597335585</v>
      </c>
      <c r="L240" s="52">
        <f t="shared" si="3"/>
        <v>1535000000</v>
      </c>
      <c r="M240" s="2">
        <f t="shared" si="4"/>
        <v>0.8339610369159608</v>
      </c>
      <c r="N240" s="43" t="str">
        <f t="shared" si="5"/>
        <v/>
      </c>
      <c r="O240" s="2" t="str">
        <f t="shared" si="6"/>
        <v>TDC</v>
      </c>
      <c r="P240" s="43" t="str">
        <f t="shared" si="47"/>
        <v/>
      </c>
      <c r="Q240" s="2" t="str">
        <f t="shared" si="48"/>
        <v/>
      </c>
      <c r="R240" s="2" t="str">
        <f t="shared" si="49"/>
        <v/>
      </c>
      <c r="S240" s="2" t="str">
        <f t="shared" si="50"/>
        <v/>
      </c>
      <c r="T240" s="2" t="str">
        <f t="shared" si="51"/>
        <v/>
      </c>
      <c r="U240" s="2" t="str">
        <f t="shared" si="52"/>
        <v/>
      </c>
      <c r="V240" s="2" t="str">
        <f t="shared" si="53"/>
        <v/>
      </c>
      <c r="W240" s="2" t="str">
        <f t="shared" si="54"/>
        <v>TDC</v>
      </c>
      <c r="X240" s="2" t="str">
        <f t="shared" si="55"/>
        <v>TDC</v>
      </c>
      <c r="Y240" s="2" t="str">
        <f t="shared" si="56"/>
        <v/>
      </c>
      <c r="Z240" s="2" t="str">
        <f t="shared" si="57"/>
        <v/>
      </c>
      <c r="AA240" s="2" t="str">
        <f t="shared" si="58"/>
        <v>TDC</v>
      </c>
    </row>
    <row r="241" spans="1:27" ht="15.75" customHeight="1" x14ac:dyDescent="0.2">
      <c r="A241" s="55" t="s">
        <v>326</v>
      </c>
      <c r="B241" s="44">
        <v>16770000</v>
      </c>
      <c r="C241" s="45">
        <v>2.78</v>
      </c>
      <c r="D241" s="46">
        <f t="shared" si="0"/>
        <v>46620600</v>
      </c>
      <c r="E241" s="47" t="str">
        <f t="shared" si="59"/>
        <v>S</v>
      </c>
      <c r="F241" s="48">
        <v>199041728.514</v>
      </c>
      <c r="H241" s="49">
        <f t="shared" si="46"/>
        <v>199041728.514</v>
      </c>
      <c r="I241" s="50">
        <v>-0.10462029364537229</v>
      </c>
      <c r="J241" s="51">
        <v>632648</v>
      </c>
      <c r="K241" s="2">
        <f t="shared" si="2"/>
        <v>3.1784691819308707E-3</v>
      </c>
      <c r="L241" s="52">
        <f t="shared" si="3"/>
        <v>46620600</v>
      </c>
      <c r="M241" s="2">
        <f t="shared" si="4"/>
        <v>4.2693943989137848</v>
      </c>
      <c r="N241" s="43" t="str">
        <f t="shared" si="5"/>
        <v/>
      </c>
      <c r="O241" s="2" t="str">
        <f t="shared" si="6"/>
        <v>TDG</v>
      </c>
      <c r="P241" s="43" t="str">
        <f t="shared" si="47"/>
        <v/>
      </c>
      <c r="Q241" s="2" t="str">
        <f t="shared" si="48"/>
        <v/>
      </c>
      <c r="R241" s="2" t="str">
        <f t="shared" si="49"/>
        <v/>
      </c>
      <c r="S241" s="2" t="str">
        <f t="shared" si="50"/>
        <v/>
      </c>
      <c r="T241" s="2" t="str">
        <f t="shared" si="51"/>
        <v/>
      </c>
      <c r="U241" s="2" t="str">
        <f t="shared" si="52"/>
        <v/>
      </c>
      <c r="V241" s="2" t="str">
        <f t="shared" si="53"/>
        <v>TDG</v>
      </c>
      <c r="W241" s="2" t="str">
        <f t="shared" si="54"/>
        <v/>
      </c>
      <c r="X241" s="2" t="str">
        <f t="shared" si="55"/>
        <v/>
      </c>
      <c r="Y241" s="2" t="str">
        <f t="shared" si="56"/>
        <v>TDG</v>
      </c>
      <c r="Z241" s="2" t="str">
        <f t="shared" si="57"/>
        <v/>
      </c>
      <c r="AA241" s="2" t="str">
        <f t="shared" si="58"/>
        <v>TDG</v>
      </c>
    </row>
    <row r="242" spans="1:27" ht="15.75" customHeight="1" x14ac:dyDescent="0.2">
      <c r="A242" s="55" t="s">
        <v>327</v>
      </c>
      <c r="B242" s="44">
        <v>112652767</v>
      </c>
      <c r="C242" s="45">
        <v>10.15</v>
      </c>
      <c r="D242" s="46">
        <f t="shared" si="0"/>
        <v>1143425585.05</v>
      </c>
      <c r="E242" s="47" t="str">
        <f t="shared" si="59"/>
        <v>S</v>
      </c>
      <c r="F242" s="48">
        <v>2571168669.8870001</v>
      </c>
      <c r="H242" s="49">
        <f t="shared" si="46"/>
        <v>2571168669.8870001</v>
      </c>
      <c r="I242" s="50">
        <v>-0.13295672578039919</v>
      </c>
      <c r="J242" s="51">
        <v>50015710</v>
      </c>
      <c r="K242" s="2">
        <f t="shared" si="2"/>
        <v>1.9452520009975903E-2</v>
      </c>
      <c r="L242" s="52">
        <f t="shared" si="3"/>
        <v>1143425585.05</v>
      </c>
      <c r="M242" s="2">
        <f t="shared" si="4"/>
        <v>2.2486541349995832</v>
      </c>
      <c r="N242" s="43" t="str">
        <f t="shared" si="5"/>
        <v/>
      </c>
      <c r="O242" s="2" t="str">
        <f t="shared" si="6"/>
        <v>TDH</v>
      </c>
      <c r="P242" s="43" t="str">
        <f t="shared" si="47"/>
        <v/>
      </c>
      <c r="Q242" s="2" t="str">
        <f t="shared" si="48"/>
        <v/>
      </c>
      <c r="R242" s="2" t="str">
        <f t="shared" si="49"/>
        <v/>
      </c>
      <c r="S242" s="2" t="str">
        <f t="shared" si="50"/>
        <v/>
      </c>
      <c r="T242" s="2" t="str">
        <f t="shared" si="51"/>
        <v/>
      </c>
      <c r="U242" s="2" t="str">
        <f t="shared" si="52"/>
        <v/>
      </c>
      <c r="V242" s="2" t="str">
        <f t="shared" si="53"/>
        <v>TDH</v>
      </c>
      <c r="W242" s="2" t="str">
        <f t="shared" si="54"/>
        <v/>
      </c>
      <c r="X242" s="2" t="str">
        <f t="shared" si="55"/>
        <v/>
      </c>
      <c r="Y242" s="2" t="str">
        <f t="shared" si="56"/>
        <v>TDH</v>
      </c>
      <c r="Z242" s="2" t="str">
        <f t="shared" si="57"/>
        <v/>
      </c>
      <c r="AA242" s="2" t="str">
        <f t="shared" si="58"/>
        <v>TDH</v>
      </c>
    </row>
    <row r="243" spans="1:27" ht="15.75" customHeight="1" x14ac:dyDescent="0.2">
      <c r="A243" s="55" t="s">
        <v>333</v>
      </c>
      <c r="B243" s="44">
        <v>14519560</v>
      </c>
      <c r="C243" s="45">
        <v>56.3</v>
      </c>
      <c r="D243" s="46">
        <f t="shared" si="0"/>
        <v>817451228</v>
      </c>
      <c r="E243" s="47" t="str">
        <f t="shared" si="59"/>
        <v>S</v>
      </c>
      <c r="F243" s="48">
        <v>491420527.074</v>
      </c>
      <c r="H243" s="49">
        <f t="shared" si="46"/>
        <v>491420527.074</v>
      </c>
      <c r="I243" s="50">
        <v>-0.10024518145796218</v>
      </c>
      <c r="J243" s="51">
        <v>200201639</v>
      </c>
      <c r="K243" s="2">
        <f t="shared" si="2"/>
        <v>0.40739372486541015</v>
      </c>
      <c r="L243" s="52">
        <f t="shared" si="3"/>
        <v>817451228</v>
      </c>
      <c r="M243" s="2">
        <f t="shared" si="4"/>
        <v>0.60116189228356021</v>
      </c>
      <c r="N243" s="43" t="str">
        <f t="shared" si="5"/>
        <v/>
      </c>
      <c r="O243" s="2" t="str">
        <f t="shared" si="6"/>
        <v>THG</v>
      </c>
      <c r="P243" s="43" t="str">
        <f t="shared" si="47"/>
        <v/>
      </c>
      <c r="Q243" s="2" t="str">
        <f t="shared" si="48"/>
        <v/>
      </c>
      <c r="R243" s="2" t="str">
        <f t="shared" si="49"/>
        <v/>
      </c>
      <c r="S243" s="2" t="str">
        <f t="shared" si="50"/>
        <v/>
      </c>
      <c r="T243" s="2" t="str">
        <f t="shared" si="51"/>
        <v/>
      </c>
      <c r="U243" s="2" t="str">
        <f t="shared" si="52"/>
        <v/>
      </c>
      <c r="V243" s="2" t="str">
        <f t="shared" si="53"/>
        <v/>
      </c>
      <c r="W243" s="2" t="str">
        <f t="shared" si="54"/>
        <v>THG</v>
      </c>
      <c r="X243" s="2" t="str">
        <f t="shared" si="55"/>
        <v>THG</v>
      </c>
      <c r="Y243" s="2" t="str">
        <f t="shared" si="56"/>
        <v/>
      </c>
      <c r="Z243" s="2" t="str">
        <f t="shared" si="57"/>
        <v/>
      </c>
      <c r="AA243" s="2" t="str">
        <f t="shared" si="58"/>
        <v>THG</v>
      </c>
    </row>
    <row r="244" spans="1:27" ht="15.75" customHeight="1" x14ac:dyDescent="0.2">
      <c r="A244" s="62" t="s">
        <v>335</v>
      </c>
      <c r="B244" s="44">
        <v>26003143</v>
      </c>
      <c r="C244" s="45">
        <v>48</v>
      </c>
      <c r="D244" s="46">
        <f t="shared" si="0"/>
        <v>1248150864</v>
      </c>
      <c r="E244" s="47" t="str">
        <f t="shared" si="59"/>
        <v>S</v>
      </c>
      <c r="F244" s="48">
        <v>611550314.18599999</v>
      </c>
      <c r="H244" s="49">
        <f t="shared" si="46"/>
        <v>611550314.18599999</v>
      </c>
      <c r="I244" s="50">
        <v>3.10653673564526E-3</v>
      </c>
      <c r="J244" s="51">
        <v>172189071</v>
      </c>
      <c r="K244" s="2">
        <f t="shared" si="2"/>
        <v>0.28156157720103719</v>
      </c>
      <c r="L244" s="52">
        <f t="shared" si="3"/>
        <v>1248150864</v>
      </c>
      <c r="M244" s="2">
        <f t="shared" si="4"/>
        <v>0.48996506097519316</v>
      </c>
      <c r="N244" s="43" t="str">
        <f t="shared" si="5"/>
        <v/>
      </c>
      <c r="O244" s="2" t="str">
        <f t="shared" si="6"/>
        <v>TIP</v>
      </c>
      <c r="P244" s="43" t="str">
        <f t="shared" si="47"/>
        <v/>
      </c>
      <c r="Q244" s="2" t="str">
        <f t="shared" si="48"/>
        <v/>
      </c>
      <c r="R244" s="2" t="str">
        <f t="shared" si="49"/>
        <v/>
      </c>
      <c r="S244" s="2" t="str">
        <f t="shared" si="50"/>
        <v/>
      </c>
      <c r="T244" s="2" t="str">
        <f t="shared" si="51"/>
        <v/>
      </c>
      <c r="U244" s="2" t="str">
        <f t="shared" si="52"/>
        <v/>
      </c>
      <c r="V244" s="2" t="str">
        <f t="shared" si="53"/>
        <v/>
      </c>
      <c r="W244" s="2" t="str">
        <f t="shared" si="54"/>
        <v>TIP</v>
      </c>
      <c r="X244" s="2" t="str">
        <f t="shared" si="55"/>
        <v>TIP</v>
      </c>
      <c r="Y244" s="2" t="str">
        <f t="shared" si="56"/>
        <v/>
      </c>
      <c r="Z244" s="2" t="str">
        <f t="shared" si="57"/>
        <v/>
      </c>
      <c r="AA244" s="2" t="str">
        <f t="shared" si="58"/>
        <v>TIP</v>
      </c>
    </row>
    <row r="245" spans="1:27" ht="15.75" customHeight="1" x14ac:dyDescent="0.2">
      <c r="A245" s="55" t="s">
        <v>337</v>
      </c>
      <c r="B245" s="44">
        <v>39956372</v>
      </c>
      <c r="C245" s="45">
        <v>5.9</v>
      </c>
      <c r="D245" s="46">
        <f t="shared" si="0"/>
        <v>235742594.80000001</v>
      </c>
      <c r="E245" s="47" t="str">
        <f t="shared" si="59"/>
        <v>S</v>
      </c>
      <c r="F245" s="48">
        <v>440190199.89300001</v>
      </c>
      <c r="H245" s="49">
        <f t="shared" si="46"/>
        <v>440190199.89300001</v>
      </c>
      <c r="I245" s="50">
        <v>3.6191024165801396E-2</v>
      </c>
      <c r="J245" s="51">
        <v>19759992</v>
      </c>
      <c r="K245" s="2">
        <f t="shared" si="2"/>
        <v>4.4889668158907658E-2</v>
      </c>
      <c r="L245" s="52">
        <f t="shared" si="3"/>
        <v>235742594.80000001</v>
      </c>
      <c r="M245" s="2">
        <f t="shared" si="4"/>
        <v>1.8672493202446077</v>
      </c>
      <c r="N245" s="43" t="str">
        <f t="shared" si="5"/>
        <v/>
      </c>
      <c r="O245" s="2" t="str">
        <f t="shared" si="6"/>
        <v>TLD</v>
      </c>
      <c r="P245" s="43" t="str">
        <f t="shared" si="47"/>
        <v/>
      </c>
      <c r="Q245" s="2" t="str">
        <f t="shared" si="48"/>
        <v/>
      </c>
      <c r="R245" s="2" t="str">
        <f t="shared" si="49"/>
        <v/>
      </c>
      <c r="S245" s="2" t="str">
        <f t="shared" si="50"/>
        <v/>
      </c>
      <c r="T245" s="2" t="str">
        <f t="shared" si="51"/>
        <v/>
      </c>
      <c r="U245" s="2" t="str">
        <f t="shared" si="52"/>
        <v/>
      </c>
      <c r="V245" s="2" t="str">
        <f t="shared" si="53"/>
        <v>TLD</v>
      </c>
      <c r="W245" s="2" t="str">
        <f t="shared" si="54"/>
        <v/>
      </c>
      <c r="X245" s="2" t="str">
        <f t="shared" si="55"/>
        <v/>
      </c>
      <c r="Y245" s="2" t="str">
        <f t="shared" si="56"/>
        <v>TLD</v>
      </c>
      <c r="Z245" s="2" t="str">
        <f t="shared" si="57"/>
        <v>TLD</v>
      </c>
      <c r="AA245" s="2" t="str">
        <f t="shared" si="58"/>
        <v/>
      </c>
    </row>
    <row r="246" spans="1:27" ht="15.75" customHeight="1" x14ac:dyDescent="0.2">
      <c r="A246" s="55" t="s">
        <v>338</v>
      </c>
      <c r="B246" s="44">
        <v>77794453</v>
      </c>
      <c r="C246" s="45">
        <v>39</v>
      </c>
      <c r="D246" s="46">
        <f t="shared" si="0"/>
        <v>3033983667</v>
      </c>
      <c r="E246" s="47" t="str">
        <f t="shared" si="59"/>
        <v>S</v>
      </c>
      <c r="F246" s="48">
        <v>1748259636.29</v>
      </c>
      <c r="H246" s="49">
        <f t="shared" si="46"/>
        <v>1748259636.29</v>
      </c>
      <c r="I246" s="50">
        <v>0.14275433832603932</v>
      </c>
      <c r="J246" s="51">
        <v>303637474</v>
      </c>
      <c r="K246" s="2">
        <f t="shared" si="2"/>
        <v>0.17367985149182547</v>
      </c>
      <c r="L246" s="52">
        <f t="shared" si="3"/>
        <v>3033983667</v>
      </c>
      <c r="M246" s="2">
        <f t="shared" si="4"/>
        <v>0.57622579030515264</v>
      </c>
      <c r="N246" s="43" t="str">
        <f t="shared" si="5"/>
        <v/>
      </c>
      <c r="O246" s="2" t="str">
        <f t="shared" si="6"/>
        <v>TLG</v>
      </c>
      <c r="P246" s="43" t="str">
        <f t="shared" si="47"/>
        <v/>
      </c>
      <c r="Q246" s="2" t="str">
        <f t="shared" si="48"/>
        <v/>
      </c>
      <c r="R246" s="2" t="str">
        <f t="shared" si="49"/>
        <v/>
      </c>
      <c r="S246" s="2" t="str">
        <f t="shared" si="50"/>
        <v/>
      </c>
      <c r="T246" s="2" t="str">
        <f t="shared" si="51"/>
        <v/>
      </c>
      <c r="U246" s="2" t="str">
        <f t="shared" si="52"/>
        <v/>
      </c>
      <c r="V246" s="2" t="str">
        <f t="shared" si="53"/>
        <v/>
      </c>
      <c r="W246" s="2" t="str">
        <f t="shared" si="54"/>
        <v>TLG</v>
      </c>
      <c r="X246" s="2" t="str">
        <f t="shared" si="55"/>
        <v>TLG</v>
      </c>
      <c r="Y246" s="2" t="str">
        <f t="shared" si="56"/>
        <v/>
      </c>
      <c r="Z246" s="2" t="str">
        <f t="shared" si="57"/>
        <v>TLG</v>
      </c>
      <c r="AA246" s="2" t="str">
        <f t="shared" si="58"/>
        <v/>
      </c>
    </row>
    <row r="247" spans="1:27" ht="15.75" customHeight="1" x14ac:dyDescent="0.2">
      <c r="A247" s="55" t="s">
        <v>339</v>
      </c>
      <c r="B247" s="44">
        <v>100650621</v>
      </c>
      <c r="C247" s="45">
        <v>7.6</v>
      </c>
      <c r="D247" s="46">
        <f t="shared" si="0"/>
        <v>764944719.60000002</v>
      </c>
      <c r="E247" s="47" t="str">
        <f t="shared" si="59"/>
        <v>S</v>
      </c>
      <c r="F247" s="48">
        <v>1480085097.842</v>
      </c>
      <c r="H247" s="49">
        <f t="shared" si="46"/>
        <v>1480085097.842</v>
      </c>
      <c r="I247" s="50">
        <v>0.20443499598402132</v>
      </c>
      <c r="J247" s="54">
        <v>95417497</v>
      </c>
      <c r="K247" s="2">
        <f t="shared" si="2"/>
        <v>6.446757496519695E-2</v>
      </c>
      <c r="L247" s="52">
        <f t="shared" si="3"/>
        <v>764944719.60000002</v>
      </c>
      <c r="M247" s="2">
        <f t="shared" si="4"/>
        <v>1.9348915809445113</v>
      </c>
      <c r="N247" s="43" t="str">
        <f t="shared" si="5"/>
        <v/>
      </c>
      <c r="O247" s="2" t="str">
        <f t="shared" si="6"/>
        <v>TLH</v>
      </c>
      <c r="P247" s="43" t="str">
        <f t="shared" si="47"/>
        <v/>
      </c>
      <c r="Q247" s="2" t="str">
        <f t="shared" si="48"/>
        <v/>
      </c>
      <c r="R247" s="2" t="str">
        <f t="shared" si="49"/>
        <v/>
      </c>
      <c r="S247" s="2" t="str">
        <f t="shared" si="50"/>
        <v/>
      </c>
      <c r="T247" s="2" t="str">
        <f t="shared" si="51"/>
        <v/>
      </c>
      <c r="U247" s="2" t="str">
        <f t="shared" si="52"/>
        <v/>
      </c>
      <c r="V247" s="2" t="str">
        <f t="shared" si="53"/>
        <v>TLH</v>
      </c>
      <c r="W247" s="2" t="str">
        <f t="shared" si="54"/>
        <v/>
      </c>
      <c r="X247" s="2" t="str">
        <f t="shared" si="55"/>
        <v/>
      </c>
      <c r="Y247" s="2" t="str">
        <f t="shared" si="56"/>
        <v>TLH</v>
      </c>
      <c r="Z247" s="2" t="str">
        <f t="shared" si="57"/>
        <v>TLH</v>
      </c>
      <c r="AA247" s="2" t="str">
        <f t="shared" si="58"/>
        <v/>
      </c>
    </row>
    <row r="248" spans="1:27" ht="15.75" customHeight="1" x14ac:dyDescent="0.2">
      <c r="A248" s="55" t="s">
        <v>340</v>
      </c>
      <c r="B248" s="44">
        <v>70000000</v>
      </c>
      <c r="C248" s="45">
        <v>42.1</v>
      </c>
      <c r="D248" s="46">
        <f t="shared" si="0"/>
        <v>2947000000</v>
      </c>
      <c r="E248" s="47" t="str">
        <f t="shared" si="59"/>
        <v>S</v>
      </c>
      <c r="F248" s="48">
        <v>1561923503.431</v>
      </c>
      <c r="H248" s="49">
        <f t="shared" si="46"/>
        <v>1561923503.431</v>
      </c>
      <c r="I248" s="50">
        <v>0.24659562216368183</v>
      </c>
      <c r="J248" s="51">
        <v>227039281</v>
      </c>
      <c r="K248" s="2">
        <f t="shared" si="2"/>
        <v>0.14535877109299786</v>
      </c>
      <c r="L248" s="52">
        <f t="shared" si="3"/>
        <v>2947000000</v>
      </c>
      <c r="M248" s="2">
        <f t="shared" si="4"/>
        <v>0.53000458209399393</v>
      </c>
      <c r="N248" s="43" t="str">
        <f t="shared" si="5"/>
        <v/>
      </c>
      <c r="O248" s="2" t="str">
        <f t="shared" si="6"/>
        <v>TMP</v>
      </c>
      <c r="P248" s="43" t="str">
        <f t="shared" si="47"/>
        <v/>
      </c>
      <c r="Q248" s="2" t="str">
        <f t="shared" si="48"/>
        <v/>
      </c>
      <c r="R248" s="2" t="str">
        <f t="shared" si="49"/>
        <v/>
      </c>
      <c r="S248" s="2" t="str">
        <f t="shared" si="50"/>
        <v/>
      </c>
      <c r="T248" s="2" t="str">
        <f t="shared" si="51"/>
        <v/>
      </c>
      <c r="U248" s="2" t="str">
        <f t="shared" si="52"/>
        <v/>
      </c>
      <c r="V248" s="2" t="str">
        <f t="shared" si="53"/>
        <v/>
      </c>
      <c r="W248" s="2" t="str">
        <f t="shared" si="54"/>
        <v>TMP</v>
      </c>
      <c r="X248" s="2" t="str">
        <f t="shared" si="55"/>
        <v>TMP</v>
      </c>
      <c r="Y248" s="2" t="str">
        <f t="shared" si="56"/>
        <v/>
      </c>
      <c r="Z248" s="2" t="str">
        <f t="shared" si="57"/>
        <v>TMP</v>
      </c>
      <c r="AA248" s="2" t="str">
        <f t="shared" si="58"/>
        <v/>
      </c>
    </row>
    <row r="249" spans="1:27" ht="15.75" customHeight="1" x14ac:dyDescent="0.2">
      <c r="A249" s="55" t="s">
        <v>341</v>
      </c>
      <c r="B249" s="44">
        <v>81431316</v>
      </c>
      <c r="C249" s="45">
        <v>36.1</v>
      </c>
      <c r="D249" s="46">
        <f t="shared" si="0"/>
        <v>2939670507.5999999</v>
      </c>
      <c r="E249" s="47" t="str">
        <f t="shared" si="59"/>
        <v>S</v>
      </c>
      <c r="F249" s="48">
        <v>2423602666.6360002</v>
      </c>
      <c r="H249" s="49">
        <f t="shared" si="46"/>
        <v>2423602666.6360002</v>
      </c>
      <c r="I249" s="50">
        <v>-4.4199785675026401E-2</v>
      </c>
      <c r="J249" s="51">
        <v>353928650</v>
      </c>
      <c r="K249" s="2">
        <f t="shared" si="2"/>
        <v>0.14603410652755994</v>
      </c>
      <c r="L249" s="52">
        <f t="shared" si="3"/>
        <v>2939670507.5999999</v>
      </c>
      <c r="M249" s="2">
        <f t="shared" si="4"/>
        <v>0.82444704614690756</v>
      </c>
      <c r="N249" s="43" t="str">
        <f t="shared" si="5"/>
        <v/>
      </c>
      <c r="O249" s="2" t="str">
        <f t="shared" si="6"/>
        <v>TMS</v>
      </c>
      <c r="P249" s="43" t="str">
        <f t="shared" si="47"/>
        <v/>
      </c>
      <c r="Q249" s="2" t="str">
        <f t="shared" si="48"/>
        <v/>
      </c>
      <c r="R249" s="2" t="str">
        <f t="shared" si="49"/>
        <v/>
      </c>
      <c r="S249" s="2" t="str">
        <f t="shared" si="50"/>
        <v/>
      </c>
      <c r="T249" s="2" t="str">
        <f t="shared" si="51"/>
        <v/>
      </c>
      <c r="U249" s="2" t="str">
        <f t="shared" si="52"/>
        <v/>
      </c>
      <c r="V249" s="2" t="str">
        <f t="shared" si="53"/>
        <v/>
      </c>
      <c r="W249" s="2" t="str">
        <f t="shared" si="54"/>
        <v>TMS</v>
      </c>
      <c r="X249" s="2" t="str">
        <f t="shared" si="55"/>
        <v>TMS</v>
      </c>
      <c r="Y249" s="2" t="str">
        <f t="shared" si="56"/>
        <v/>
      </c>
      <c r="Z249" s="2" t="str">
        <f t="shared" si="57"/>
        <v/>
      </c>
      <c r="AA249" s="2" t="str">
        <f t="shared" si="58"/>
        <v>TMS</v>
      </c>
    </row>
    <row r="250" spans="1:27" ht="15.75" customHeight="1" x14ac:dyDescent="0.2">
      <c r="A250" s="55" t="s">
        <v>342</v>
      </c>
      <c r="B250" s="44">
        <v>36877980</v>
      </c>
      <c r="C250" s="45">
        <v>5.37</v>
      </c>
      <c r="D250" s="46">
        <f t="shared" si="0"/>
        <v>198034752.59999999</v>
      </c>
      <c r="E250" s="47" t="str">
        <f t="shared" si="59"/>
        <v>S</v>
      </c>
      <c r="F250" s="48">
        <v>417447649.13700002</v>
      </c>
      <c r="H250" s="49">
        <f t="shared" si="46"/>
        <v>417447649.13700002</v>
      </c>
      <c r="I250" s="50">
        <v>-0.28804129570796666</v>
      </c>
      <c r="J250" s="51">
        <v>2669076</v>
      </c>
      <c r="K250" s="2">
        <f t="shared" si="2"/>
        <v>6.3937981337728158E-3</v>
      </c>
      <c r="L250" s="52">
        <f t="shared" si="3"/>
        <v>198034752.59999999</v>
      </c>
      <c r="M250" s="2">
        <f t="shared" si="4"/>
        <v>2.1079514764773668</v>
      </c>
      <c r="N250" s="43" t="str">
        <f t="shared" si="5"/>
        <v/>
      </c>
      <c r="O250" s="2" t="str">
        <f t="shared" si="6"/>
        <v>TMT</v>
      </c>
      <c r="P250" s="43" t="str">
        <f t="shared" si="47"/>
        <v/>
      </c>
      <c r="Q250" s="2" t="str">
        <f t="shared" si="48"/>
        <v/>
      </c>
      <c r="R250" s="2" t="str">
        <f t="shared" si="49"/>
        <v/>
      </c>
      <c r="S250" s="2" t="str">
        <f t="shared" si="50"/>
        <v/>
      </c>
      <c r="T250" s="2" t="str">
        <f t="shared" si="51"/>
        <v/>
      </c>
      <c r="U250" s="2" t="str">
        <f t="shared" si="52"/>
        <v/>
      </c>
      <c r="V250" s="2" t="str">
        <f t="shared" si="53"/>
        <v>TMT</v>
      </c>
      <c r="W250" s="2" t="str">
        <f t="shared" si="54"/>
        <v/>
      </c>
      <c r="X250" s="2" t="str">
        <f t="shared" si="55"/>
        <v/>
      </c>
      <c r="Y250" s="2" t="str">
        <f t="shared" si="56"/>
        <v>TMT</v>
      </c>
      <c r="Z250" s="2" t="str">
        <f t="shared" si="57"/>
        <v/>
      </c>
      <c r="AA250" s="2" t="str">
        <f t="shared" si="58"/>
        <v>TMT</v>
      </c>
    </row>
    <row r="251" spans="1:27" ht="15.75" customHeight="1" x14ac:dyDescent="0.2">
      <c r="A251" s="55" t="s">
        <v>344</v>
      </c>
      <c r="B251" s="44">
        <v>39385930</v>
      </c>
      <c r="C251" s="45">
        <v>13.15</v>
      </c>
      <c r="D251" s="46">
        <f t="shared" si="0"/>
        <v>517924979.5</v>
      </c>
      <c r="E251" s="47" t="str">
        <f t="shared" si="59"/>
        <v>S</v>
      </c>
      <c r="F251" s="48">
        <v>563359529.02900004</v>
      </c>
      <c r="H251" s="49">
        <f t="shared" si="46"/>
        <v>563359529.02900004</v>
      </c>
      <c r="I251" s="50">
        <v>0.12355437998294856</v>
      </c>
      <c r="J251" s="51">
        <v>57017819</v>
      </c>
      <c r="K251" s="2">
        <f t="shared" si="2"/>
        <v>0.10121035690702747</v>
      </c>
      <c r="L251" s="52">
        <f t="shared" si="3"/>
        <v>517924979.5</v>
      </c>
      <c r="M251" s="2">
        <f t="shared" si="4"/>
        <v>1.0877241904278534</v>
      </c>
      <c r="N251" s="43" t="str">
        <f t="shared" si="5"/>
        <v/>
      </c>
      <c r="O251" s="2" t="str">
        <f t="shared" si="6"/>
        <v>TNA</v>
      </c>
      <c r="P251" s="43" t="str">
        <f t="shared" si="47"/>
        <v/>
      </c>
      <c r="Q251" s="2" t="str">
        <f t="shared" si="48"/>
        <v/>
      </c>
      <c r="R251" s="2" t="str">
        <f t="shared" si="49"/>
        <v/>
      </c>
      <c r="S251" s="2" t="str">
        <f t="shared" si="50"/>
        <v/>
      </c>
      <c r="T251" s="2" t="str">
        <f t="shared" si="51"/>
        <v/>
      </c>
      <c r="U251" s="2" t="str">
        <f t="shared" si="52"/>
        <v/>
      </c>
      <c r="V251" s="2" t="str">
        <f t="shared" si="53"/>
        <v>TNA</v>
      </c>
      <c r="W251" s="2" t="str">
        <f t="shared" si="54"/>
        <v/>
      </c>
      <c r="X251" s="2" t="str">
        <f t="shared" si="55"/>
        <v/>
      </c>
      <c r="Y251" s="2" t="str">
        <f t="shared" si="56"/>
        <v>TNA</v>
      </c>
      <c r="Z251" s="2" t="str">
        <f t="shared" si="57"/>
        <v>TNA</v>
      </c>
      <c r="AA251" s="2" t="str">
        <f t="shared" si="58"/>
        <v/>
      </c>
    </row>
    <row r="252" spans="1:27" ht="15.75" customHeight="1" x14ac:dyDescent="0.2">
      <c r="A252" s="55" t="s">
        <v>345</v>
      </c>
      <c r="B252" s="44">
        <v>19250000</v>
      </c>
      <c r="C252" s="45">
        <v>32</v>
      </c>
      <c r="D252" s="46">
        <f t="shared" si="0"/>
        <v>616000000</v>
      </c>
      <c r="E252" s="47" t="str">
        <f t="shared" si="59"/>
        <v>S</v>
      </c>
      <c r="F252" s="48">
        <v>343971262.25800002</v>
      </c>
      <c r="H252" s="49">
        <f t="shared" si="46"/>
        <v>343971262.25800002</v>
      </c>
      <c r="I252" s="50">
        <v>0.15545682448421053</v>
      </c>
      <c r="J252" s="51">
        <v>57118026</v>
      </c>
      <c r="K252" s="2">
        <f t="shared" si="2"/>
        <v>0.16605464545220611</v>
      </c>
      <c r="L252" s="52">
        <f t="shared" si="3"/>
        <v>616000000</v>
      </c>
      <c r="M252" s="2">
        <f t="shared" si="4"/>
        <v>0.55839490626298705</v>
      </c>
      <c r="N252" s="43" t="str">
        <f t="shared" si="5"/>
        <v/>
      </c>
      <c r="O252" s="2" t="str">
        <f t="shared" si="6"/>
        <v>TNC</v>
      </c>
      <c r="P252" s="43" t="str">
        <f t="shared" si="47"/>
        <v/>
      </c>
      <c r="Q252" s="2" t="str">
        <f t="shared" si="48"/>
        <v/>
      </c>
      <c r="R252" s="2" t="str">
        <f t="shared" si="49"/>
        <v/>
      </c>
      <c r="S252" s="2" t="str">
        <f t="shared" si="50"/>
        <v/>
      </c>
      <c r="T252" s="2" t="str">
        <f t="shared" si="51"/>
        <v/>
      </c>
      <c r="U252" s="2" t="str">
        <f t="shared" si="52"/>
        <v/>
      </c>
      <c r="V252" s="2" t="str">
        <f t="shared" si="53"/>
        <v/>
      </c>
      <c r="W252" s="2" t="str">
        <f t="shared" si="54"/>
        <v>TNC</v>
      </c>
      <c r="X252" s="2" t="str">
        <f t="shared" si="55"/>
        <v>TNC</v>
      </c>
      <c r="Y252" s="2" t="str">
        <f t="shared" si="56"/>
        <v/>
      </c>
      <c r="Z252" s="2" t="str">
        <f t="shared" si="57"/>
        <v>TNC</v>
      </c>
      <c r="AA252" s="2" t="str">
        <f t="shared" si="58"/>
        <v/>
      </c>
    </row>
    <row r="253" spans="1:27" ht="15.75" customHeight="1" x14ac:dyDescent="0.2">
      <c r="A253" s="55" t="s">
        <v>347</v>
      </c>
      <c r="B253" s="44">
        <v>52500000</v>
      </c>
      <c r="C253" s="45">
        <v>3.37</v>
      </c>
      <c r="D253" s="46">
        <f t="shared" si="0"/>
        <v>176925000</v>
      </c>
      <c r="E253" s="47" t="str">
        <f t="shared" si="59"/>
        <v>S</v>
      </c>
      <c r="F253" s="48">
        <v>588317964.245</v>
      </c>
      <c r="H253" s="49">
        <f t="shared" si="46"/>
        <v>588317964.245</v>
      </c>
      <c r="I253" s="50">
        <v>6.7915690442460486E-2</v>
      </c>
      <c r="J253" s="51">
        <v>1054289</v>
      </c>
      <c r="K253" s="2">
        <f t="shared" si="2"/>
        <v>1.7920394481800157E-3</v>
      </c>
      <c r="L253" s="52">
        <f t="shared" si="3"/>
        <v>176925000</v>
      </c>
      <c r="M253" s="2">
        <f t="shared" si="4"/>
        <v>3.3252393061749328</v>
      </c>
      <c r="N253" s="43" t="str">
        <f t="shared" si="5"/>
        <v/>
      </c>
      <c r="O253" s="2" t="str">
        <f t="shared" si="6"/>
        <v>TNI</v>
      </c>
      <c r="P253" s="43" t="str">
        <f t="shared" si="47"/>
        <v/>
      </c>
      <c r="Q253" s="2" t="str">
        <f t="shared" si="48"/>
        <v/>
      </c>
      <c r="R253" s="2" t="str">
        <f t="shared" si="49"/>
        <v/>
      </c>
      <c r="S253" s="2" t="str">
        <f t="shared" si="50"/>
        <v/>
      </c>
      <c r="T253" s="2" t="str">
        <f t="shared" si="51"/>
        <v/>
      </c>
      <c r="U253" s="2" t="str">
        <f t="shared" si="52"/>
        <v/>
      </c>
      <c r="V253" s="2" t="str">
        <f t="shared" si="53"/>
        <v>TNI</v>
      </c>
      <c r="W253" s="2" t="str">
        <f t="shared" si="54"/>
        <v/>
      </c>
      <c r="X253" s="2" t="str">
        <f t="shared" si="55"/>
        <v/>
      </c>
      <c r="Y253" s="2" t="str">
        <f t="shared" si="56"/>
        <v>TNI</v>
      </c>
      <c r="Z253" s="2" t="str">
        <f t="shared" si="57"/>
        <v>TNI</v>
      </c>
      <c r="AA253" s="2" t="str">
        <f t="shared" si="58"/>
        <v/>
      </c>
    </row>
    <row r="254" spans="1:27" ht="15.75" customHeight="1" x14ac:dyDescent="0.2">
      <c r="A254" s="55" t="s">
        <v>348</v>
      </c>
      <c r="B254" s="44">
        <v>25500000</v>
      </c>
      <c r="C254" s="45">
        <v>1.84</v>
      </c>
      <c r="D254" s="46">
        <f t="shared" si="0"/>
        <v>46920000</v>
      </c>
      <c r="E254" s="47" t="str">
        <f t="shared" si="59"/>
        <v>S</v>
      </c>
      <c r="F254" s="48">
        <v>268008865.648</v>
      </c>
      <c r="H254" s="49">
        <f t="shared" si="46"/>
        <v>268008865.648</v>
      </c>
      <c r="I254" s="50">
        <v>0.17892099122001681</v>
      </c>
      <c r="J254" s="54">
        <v>-2665353</v>
      </c>
      <c r="K254" s="2">
        <f t="shared" si="2"/>
        <v>-9.9450180260105513E-3</v>
      </c>
      <c r="L254" s="52">
        <f t="shared" si="3"/>
        <v>46920000</v>
      </c>
      <c r="M254" s="2">
        <f t="shared" si="4"/>
        <v>5.7120389098039217</v>
      </c>
      <c r="N254" s="43" t="str">
        <f t="shared" si="5"/>
        <v/>
      </c>
      <c r="O254" s="2" t="str">
        <f t="shared" si="6"/>
        <v>TNT</v>
      </c>
      <c r="P254" s="43" t="str">
        <f t="shared" si="47"/>
        <v/>
      </c>
      <c r="Q254" s="2" t="str">
        <f t="shared" si="48"/>
        <v/>
      </c>
      <c r="R254" s="2" t="str">
        <f t="shared" si="49"/>
        <v/>
      </c>
      <c r="S254" s="2" t="str">
        <f t="shared" si="50"/>
        <v/>
      </c>
      <c r="T254" s="2" t="str">
        <f t="shared" si="51"/>
        <v/>
      </c>
      <c r="U254" s="2" t="str">
        <f t="shared" si="52"/>
        <v/>
      </c>
      <c r="V254" s="2" t="str">
        <f t="shared" si="53"/>
        <v>TNT</v>
      </c>
      <c r="W254" s="2" t="str">
        <f t="shared" si="54"/>
        <v/>
      </c>
      <c r="X254" s="2" t="str">
        <f t="shared" si="55"/>
        <v/>
      </c>
      <c r="Y254" s="2" t="str">
        <f t="shared" si="56"/>
        <v>TNT</v>
      </c>
      <c r="Z254" s="2" t="str">
        <f t="shared" si="57"/>
        <v>TNT</v>
      </c>
      <c r="AA254" s="2" t="str">
        <f t="shared" si="58"/>
        <v/>
      </c>
    </row>
    <row r="255" spans="1:27" ht="15.75" customHeight="1" x14ac:dyDescent="0.2">
      <c r="A255" s="55" t="s">
        <v>350</v>
      </c>
      <c r="B255" s="44">
        <v>22516956</v>
      </c>
      <c r="C255" s="45">
        <v>10</v>
      </c>
      <c r="D255" s="46">
        <f t="shared" si="0"/>
        <v>225169560</v>
      </c>
      <c r="E255" s="47" t="str">
        <f t="shared" si="59"/>
        <v>S</v>
      </c>
      <c r="F255" s="48">
        <v>339549622.49699998</v>
      </c>
      <c r="H255" s="49">
        <f t="shared" si="46"/>
        <v>339549622.49699998</v>
      </c>
      <c r="I255" s="50">
        <v>7.8455025378892831E-2</v>
      </c>
      <c r="J255" s="51">
        <v>27541882</v>
      </c>
      <c r="K255" s="2">
        <f t="shared" si="2"/>
        <v>8.1112980769823539E-2</v>
      </c>
      <c r="L255" s="52">
        <f t="shared" si="3"/>
        <v>225169560</v>
      </c>
      <c r="M255" s="2">
        <f t="shared" si="4"/>
        <v>1.5079730248484742</v>
      </c>
      <c r="N255" s="43" t="str">
        <f t="shared" si="5"/>
        <v/>
      </c>
      <c r="O255" s="2" t="str">
        <f t="shared" si="6"/>
        <v>TPC</v>
      </c>
      <c r="P255" s="43" t="str">
        <f t="shared" si="47"/>
        <v/>
      </c>
      <c r="Q255" s="2" t="str">
        <f t="shared" si="48"/>
        <v/>
      </c>
      <c r="R255" s="2" t="str">
        <f t="shared" si="49"/>
        <v/>
      </c>
      <c r="S255" s="2" t="str">
        <f t="shared" si="50"/>
        <v/>
      </c>
      <c r="T255" s="2" t="str">
        <f t="shared" si="51"/>
        <v/>
      </c>
      <c r="U255" s="2" t="str">
        <f t="shared" si="52"/>
        <v/>
      </c>
      <c r="V255" s="2" t="str">
        <f t="shared" si="53"/>
        <v>TPC</v>
      </c>
      <c r="W255" s="2" t="str">
        <f t="shared" si="54"/>
        <v/>
      </c>
      <c r="X255" s="2" t="str">
        <f t="shared" si="55"/>
        <v/>
      </c>
      <c r="Y255" s="2" t="str">
        <f t="shared" si="56"/>
        <v>TPC</v>
      </c>
      <c r="Z255" s="2" t="str">
        <f t="shared" si="57"/>
        <v>TPC</v>
      </c>
      <c r="AA255" s="2" t="str">
        <f t="shared" si="58"/>
        <v/>
      </c>
    </row>
    <row r="256" spans="1:27" ht="15.75" customHeight="1" x14ac:dyDescent="0.2">
      <c r="A256" s="55" t="s">
        <v>351</v>
      </c>
      <c r="B256" s="44">
        <v>41450540</v>
      </c>
      <c r="C256" s="45">
        <v>71.599999999999994</v>
      </c>
      <c r="D256" s="46">
        <f t="shared" si="0"/>
        <v>2967858664</v>
      </c>
      <c r="E256" s="47" t="str">
        <f t="shared" si="59"/>
        <v>S</v>
      </c>
      <c r="F256" s="48">
        <v>1172449261.5</v>
      </c>
      <c r="H256" s="49">
        <f t="shared" si="46"/>
        <v>1172449261.5</v>
      </c>
      <c r="I256" s="50">
        <v>-0.22726079794424914</v>
      </c>
      <c r="J256" s="63">
        <v>266648975</v>
      </c>
      <c r="K256" s="2">
        <f t="shared" si="2"/>
        <v>0.22742901015508038</v>
      </c>
      <c r="L256" s="52">
        <f t="shared" si="3"/>
        <v>2967858664</v>
      </c>
      <c r="M256" s="2">
        <f t="shared" si="4"/>
        <v>0.39504888683607475</v>
      </c>
      <c r="N256" s="43" t="str">
        <f t="shared" si="5"/>
        <v/>
      </c>
      <c r="O256" s="2" t="str">
        <f t="shared" si="6"/>
        <v>TRA</v>
      </c>
      <c r="P256" s="43" t="str">
        <f t="shared" si="47"/>
        <v/>
      </c>
      <c r="Q256" s="2" t="str">
        <f t="shared" si="48"/>
        <v/>
      </c>
      <c r="R256" s="2" t="str">
        <f t="shared" si="49"/>
        <v/>
      </c>
      <c r="S256" s="2" t="str">
        <f t="shared" si="50"/>
        <v/>
      </c>
      <c r="T256" s="2" t="str">
        <f t="shared" si="51"/>
        <v/>
      </c>
      <c r="U256" s="2" t="str">
        <f t="shared" si="52"/>
        <v/>
      </c>
      <c r="V256" s="2" t="str">
        <f t="shared" si="53"/>
        <v/>
      </c>
      <c r="W256" s="2" t="str">
        <f t="shared" si="54"/>
        <v>TRA</v>
      </c>
      <c r="X256" s="2" t="str">
        <f t="shared" si="55"/>
        <v>TRA</v>
      </c>
      <c r="Y256" s="2" t="str">
        <f t="shared" si="56"/>
        <v/>
      </c>
      <c r="Z256" s="2" t="str">
        <f t="shared" si="57"/>
        <v/>
      </c>
      <c r="AA256" s="2" t="str">
        <f t="shared" si="58"/>
        <v>TRA</v>
      </c>
    </row>
    <row r="257" spans="1:27" ht="15.75" customHeight="1" x14ac:dyDescent="0.2">
      <c r="A257" s="55" t="s">
        <v>352</v>
      </c>
      <c r="B257" s="44">
        <v>29125000</v>
      </c>
      <c r="C257" s="45">
        <v>36.4</v>
      </c>
      <c r="D257" s="46">
        <f t="shared" si="0"/>
        <v>1060150000</v>
      </c>
      <c r="E257" s="47" t="str">
        <f t="shared" si="59"/>
        <v>S</v>
      </c>
      <c r="F257" s="48">
        <v>1562038700.224</v>
      </c>
      <c r="H257" s="49">
        <f t="shared" si="46"/>
        <v>1562038700.224</v>
      </c>
      <c r="I257" s="50">
        <v>0.13832116340984826</v>
      </c>
      <c r="J257" s="51">
        <v>110631627</v>
      </c>
      <c r="K257" s="2">
        <f t="shared" si="2"/>
        <v>7.0825151120862226E-2</v>
      </c>
      <c r="L257" s="52">
        <f t="shared" si="3"/>
        <v>1060150000</v>
      </c>
      <c r="M257" s="2">
        <f t="shared" si="4"/>
        <v>1.4734129134782814</v>
      </c>
      <c r="N257" s="43" t="str">
        <f t="shared" si="5"/>
        <v/>
      </c>
      <c r="O257" s="2" t="str">
        <f t="shared" si="6"/>
        <v>TRC</v>
      </c>
      <c r="P257" s="43" t="str">
        <f t="shared" si="47"/>
        <v/>
      </c>
      <c r="Q257" s="2" t="str">
        <f t="shared" si="48"/>
        <v/>
      </c>
      <c r="R257" s="2" t="str">
        <f t="shared" si="49"/>
        <v/>
      </c>
      <c r="S257" s="2" t="str">
        <f t="shared" si="50"/>
        <v/>
      </c>
      <c r="T257" s="2" t="str">
        <f t="shared" si="51"/>
        <v/>
      </c>
      <c r="U257" s="2" t="str">
        <f t="shared" si="52"/>
        <v/>
      </c>
      <c r="V257" s="2" t="str">
        <f t="shared" si="53"/>
        <v>TRC</v>
      </c>
      <c r="W257" s="2" t="str">
        <f t="shared" si="54"/>
        <v/>
      </c>
      <c r="X257" s="2" t="str">
        <f t="shared" si="55"/>
        <v/>
      </c>
      <c r="Y257" s="2" t="str">
        <f t="shared" si="56"/>
        <v>TRC</v>
      </c>
      <c r="Z257" s="2" t="str">
        <f t="shared" si="57"/>
        <v>TRC</v>
      </c>
      <c r="AA257" s="2" t="str">
        <f t="shared" si="58"/>
        <v/>
      </c>
    </row>
    <row r="258" spans="1:27" ht="15.75" customHeight="1" x14ac:dyDescent="0.2">
      <c r="A258" s="55" t="s">
        <v>353</v>
      </c>
      <c r="B258" s="44">
        <v>147648084</v>
      </c>
      <c r="C258" s="45">
        <v>3.44</v>
      </c>
      <c r="D258" s="46">
        <f t="shared" si="0"/>
        <v>507909408.95999998</v>
      </c>
      <c r="E258" s="47" t="str">
        <f t="shared" si="59"/>
        <v>S</v>
      </c>
      <c r="F258" s="48">
        <v>1835088314.552</v>
      </c>
      <c r="H258" s="49">
        <f t="shared" si="46"/>
        <v>1835088314.552</v>
      </c>
      <c r="I258" s="50">
        <v>4.8044810688908202E-2</v>
      </c>
      <c r="J258" s="51">
        <v>21204607</v>
      </c>
      <c r="K258" s="2">
        <f t="shared" si="2"/>
        <v>1.1555088020478556E-2</v>
      </c>
      <c r="L258" s="52">
        <f t="shared" si="3"/>
        <v>507909408.95999998</v>
      </c>
      <c r="M258" s="2">
        <f t="shared" si="4"/>
        <v>3.6130228780552498</v>
      </c>
      <c r="N258" s="43" t="str">
        <f t="shared" si="5"/>
        <v/>
      </c>
      <c r="O258" s="2" t="str">
        <f t="shared" si="6"/>
        <v>TSC</v>
      </c>
      <c r="P258" s="43" t="str">
        <f t="shared" ref="P258" si="60">IF($M258&gt;$M$294,$N258,"")</f>
        <v/>
      </c>
      <c r="Q258" s="2" t="str">
        <f t="shared" ref="Q258" si="61">IF($M258&lt;$M$294,$N258,"")</f>
        <v/>
      </c>
      <c r="R258" s="2" t="str">
        <f t="shared" ref="R258" si="62">IF($K258&gt;$K$294,$N258,"")</f>
        <v/>
      </c>
      <c r="S258" s="2" t="str">
        <f t="shared" ref="S258" si="63">IF($K258&lt;$K$294,$N258,"")</f>
        <v/>
      </c>
      <c r="T258" s="2" t="str">
        <f t="shared" ref="T258" si="64">IF($I258&gt;$I$294,$N258,"")</f>
        <v/>
      </c>
      <c r="U258" s="2" t="str">
        <f t="shared" ref="U258" si="65">IF($I258&lt;$I$294,$N258,"")</f>
        <v/>
      </c>
      <c r="V258" s="2" t="str">
        <f t="shared" ref="V258" si="66">IF($M258&gt;$M$294,$O258,"")</f>
        <v>TSC</v>
      </c>
      <c r="W258" s="2" t="str">
        <f t="shared" ref="W258" si="67">IF($M258&lt;$M$294,$O258,"")</f>
        <v/>
      </c>
      <c r="X258" s="2" t="str">
        <f t="shared" ref="X258" si="68">IF($K258&gt;$K$294,$O258,"")</f>
        <v/>
      </c>
      <c r="Y258" s="2" t="str">
        <f t="shared" ref="Y258" si="69">IF($K258&lt;$K$294,$O258,"")</f>
        <v>TSC</v>
      </c>
      <c r="Z258" s="2" t="str">
        <f t="shared" ref="Z258" si="70">IF($I258&gt;$I$294,$O258,"")</f>
        <v>TSC</v>
      </c>
      <c r="AA258" s="2" t="str">
        <f t="shared" ref="AA258" si="71">IF($I258&lt;$I$294,$O258,"")</f>
        <v/>
      </c>
    </row>
    <row r="259" spans="1:27" ht="15.75" customHeight="1" x14ac:dyDescent="0.2">
      <c r="A259" s="55" t="s">
        <v>357</v>
      </c>
      <c r="B259" s="44">
        <v>311182487</v>
      </c>
      <c r="C259" s="45">
        <v>6.15</v>
      </c>
      <c r="D259" s="46">
        <f t="shared" ref="D259:D292" si="72">$B259*$C259</f>
        <v>1913772295.0500002</v>
      </c>
      <c r="E259" s="47" t="str">
        <f t="shared" si="59"/>
        <v>S</v>
      </c>
      <c r="F259" s="48">
        <v>581893031.58399999</v>
      </c>
      <c r="H259" s="49">
        <f t="shared" si="46"/>
        <v>581893031.58399999</v>
      </c>
      <c r="I259" s="50">
        <v>7.5466731915144886E-3</v>
      </c>
      <c r="J259" s="51">
        <v>21116446</v>
      </c>
      <c r="K259" s="2">
        <f t="shared" ref="K259:K292" si="73">J259/H259</f>
        <v>3.6289223025266125E-2</v>
      </c>
      <c r="L259" s="52">
        <f t="shared" ref="L259:L292" si="74">D259</f>
        <v>1913772295.0500002</v>
      </c>
      <c r="M259" s="2">
        <f t="shared" ref="M259:M292" si="75">H259/L259</f>
        <v>0.3040555206536717</v>
      </c>
      <c r="N259" s="43" t="str">
        <f t="shared" ref="N259:N292" si="76">IF($E259="B",$A259,"")</f>
        <v/>
      </c>
      <c r="O259" s="2" t="str">
        <f t="shared" ref="O259:O292" si="77">IF($E259="s",$A259,"")</f>
        <v>TTF</v>
      </c>
      <c r="P259" s="43" t="str">
        <f t="shared" ref="P259:P292" si="78">IF($M259&gt;$M$294,$N259,"")</f>
        <v/>
      </c>
      <c r="Q259" s="2" t="str">
        <f t="shared" ref="Q259:Q292" si="79">IF($M259&lt;$M$294,$N259,"")</f>
        <v/>
      </c>
      <c r="R259" s="2" t="str">
        <f t="shared" ref="R259:R292" si="80">IF($K259&gt;$K$294,$N259,"")</f>
        <v/>
      </c>
      <c r="S259" s="2" t="str">
        <f t="shared" ref="S259:S292" si="81">IF($K259&lt;$K$294,$N259,"")</f>
        <v/>
      </c>
      <c r="T259" s="2" t="str">
        <f t="shared" ref="T259:T292" si="82">IF($I259&gt;$I$294,$N259,"")</f>
        <v/>
      </c>
      <c r="U259" s="2" t="str">
        <f t="shared" ref="U259:U292" si="83">IF($I259&lt;$I$294,$N259,"")</f>
        <v/>
      </c>
      <c r="V259" s="2" t="str">
        <f t="shared" ref="V259:V292" si="84">IF($M259&gt;$M$294,$O259,"")</f>
        <v/>
      </c>
      <c r="W259" s="2" t="str">
        <f t="shared" ref="W259:W292" si="85">IF($M259&lt;$M$294,$O259,"")</f>
        <v>TTF</v>
      </c>
      <c r="X259" s="2" t="str">
        <f t="shared" ref="X259:X292" si="86">IF($K259&gt;$K$294,$O259,"")</f>
        <v/>
      </c>
      <c r="Y259" s="2" t="str">
        <f t="shared" ref="Y259:Y292" si="87">IF($K259&lt;$K$294,$O259,"")</f>
        <v>TTF</v>
      </c>
      <c r="Z259" s="2" t="str">
        <f t="shared" ref="Z259:Z292" si="88">IF($I259&gt;$I$294,$O259,"")</f>
        <v/>
      </c>
      <c r="AA259" s="2" t="str">
        <f t="shared" ref="AA259:AA292" si="89">IF($I259&lt;$I$294,$O259,"")</f>
        <v>TTF</v>
      </c>
    </row>
    <row r="260" spans="1:27" ht="15.75" customHeight="1" x14ac:dyDescent="0.2">
      <c r="A260" s="55" t="s">
        <v>360</v>
      </c>
      <c r="B260" s="44">
        <v>98235174</v>
      </c>
      <c r="C260" s="45">
        <v>14.55</v>
      </c>
      <c r="D260" s="46">
        <f t="shared" si="72"/>
        <v>1429321781.7</v>
      </c>
      <c r="E260" s="47" t="str">
        <f t="shared" si="59"/>
        <v>S</v>
      </c>
      <c r="F260" s="48">
        <v>1308177484.5869999</v>
      </c>
      <c r="H260" s="49">
        <f t="shared" si="46"/>
        <v>1308177484.5869999</v>
      </c>
      <c r="I260" s="50">
        <v>-0.18528314740990401</v>
      </c>
      <c r="J260" s="51">
        <v>288671751</v>
      </c>
      <c r="K260" s="2">
        <f t="shared" si="73"/>
        <v>0.22066711466994521</v>
      </c>
      <c r="L260" s="52">
        <f t="shared" si="74"/>
        <v>1429321781.7</v>
      </c>
      <c r="M260" s="2">
        <f t="shared" si="75"/>
        <v>0.91524351012903893</v>
      </c>
      <c r="N260" s="43" t="str">
        <f t="shared" si="76"/>
        <v/>
      </c>
      <c r="O260" s="2" t="str">
        <f t="shared" si="77"/>
        <v>TVS</v>
      </c>
      <c r="P260" s="43" t="str">
        <f t="shared" si="78"/>
        <v/>
      </c>
      <c r="Q260" s="2" t="str">
        <f t="shared" si="79"/>
        <v/>
      </c>
      <c r="R260" s="2" t="str">
        <f t="shared" si="80"/>
        <v/>
      </c>
      <c r="S260" s="2" t="str">
        <f t="shared" si="81"/>
        <v/>
      </c>
      <c r="T260" s="2" t="str">
        <f t="shared" si="82"/>
        <v/>
      </c>
      <c r="U260" s="2" t="str">
        <f t="shared" si="83"/>
        <v/>
      </c>
      <c r="V260" s="2" t="str">
        <f t="shared" si="84"/>
        <v/>
      </c>
      <c r="W260" s="2" t="str">
        <f t="shared" si="85"/>
        <v>TVS</v>
      </c>
      <c r="X260" s="2" t="str">
        <f t="shared" si="86"/>
        <v>TVS</v>
      </c>
      <c r="Y260" s="2" t="str">
        <f t="shared" si="87"/>
        <v/>
      </c>
      <c r="Z260" s="2" t="str">
        <f t="shared" si="88"/>
        <v/>
      </c>
      <c r="AA260" s="2" t="str">
        <f t="shared" si="89"/>
        <v>TVS</v>
      </c>
    </row>
    <row r="261" spans="1:27" ht="15.75" customHeight="1" x14ac:dyDescent="0.2">
      <c r="A261" s="55" t="s">
        <v>361</v>
      </c>
      <c r="B261" s="44">
        <v>21000000</v>
      </c>
      <c r="C261" s="45">
        <v>23</v>
      </c>
      <c r="D261" s="46">
        <f t="shared" si="72"/>
        <v>483000000</v>
      </c>
      <c r="E261" s="47" t="str">
        <f t="shared" si="59"/>
        <v>S</v>
      </c>
      <c r="F261" s="48">
        <v>592693911.30900002</v>
      </c>
      <c r="H261" s="49">
        <f t="shared" si="46"/>
        <v>592693911.30900002</v>
      </c>
      <c r="I261" s="50">
        <v>2.5751935813794358E-2</v>
      </c>
      <c r="J261" s="51">
        <v>94856049</v>
      </c>
      <c r="K261" s="2">
        <f t="shared" si="73"/>
        <v>0.16004221941559132</v>
      </c>
      <c r="L261" s="52">
        <f t="shared" si="74"/>
        <v>483000000</v>
      </c>
      <c r="M261" s="2">
        <f t="shared" si="75"/>
        <v>1.2271095472236024</v>
      </c>
      <c r="N261" s="43" t="str">
        <f t="shared" si="76"/>
        <v/>
      </c>
      <c r="O261" s="2" t="str">
        <f t="shared" si="77"/>
        <v>TVT</v>
      </c>
      <c r="P261" s="43" t="str">
        <f t="shared" si="78"/>
        <v/>
      </c>
      <c r="Q261" s="2" t="str">
        <f t="shared" si="79"/>
        <v/>
      </c>
      <c r="R261" s="2" t="str">
        <f t="shared" si="80"/>
        <v/>
      </c>
      <c r="S261" s="2" t="str">
        <f t="shared" si="81"/>
        <v/>
      </c>
      <c r="T261" s="2" t="str">
        <f t="shared" si="82"/>
        <v/>
      </c>
      <c r="U261" s="2" t="str">
        <f t="shared" si="83"/>
        <v/>
      </c>
      <c r="V261" s="2" t="str">
        <f t="shared" si="84"/>
        <v>TVT</v>
      </c>
      <c r="W261" s="2" t="str">
        <f t="shared" si="85"/>
        <v/>
      </c>
      <c r="X261" s="2" t="str">
        <f t="shared" si="86"/>
        <v>TVT</v>
      </c>
      <c r="Y261" s="2" t="str">
        <f t="shared" si="87"/>
        <v/>
      </c>
      <c r="Z261" s="2" t="str">
        <f t="shared" si="88"/>
        <v/>
      </c>
      <c r="AA261" s="2" t="str">
        <f t="shared" si="89"/>
        <v>TVT</v>
      </c>
    </row>
    <row r="262" spans="1:27" ht="15.75" customHeight="1" x14ac:dyDescent="0.2">
      <c r="A262" s="55" t="s">
        <v>362</v>
      </c>
      <c r="B262" s="44">
        <v>30680582</v>
      </c>
      <c r="C262" s="45">
        <v>15.7</v>
      </c>
      <c r="D262" s="46">
        <f t="shared" si="72"/>
        <v>481685137.39999998</v>
      </c>
      <c r="E262" s="47" t="str">
        <f t="shared" ref="E262:E292" si="90">IF($D262&gt;0.5*$H$2,"B","S")</f>
        <v>S</v>
      </c>
      <c r="F262" s="48">
        <v>477865135.81800002</v>
      </c>
      <c r="H262" s="49">
        <f t="shared" si="46"/>
        <v>477865135.81800002</v>
      </c>
      <c r="I262" s="50">
        <v>5.5126575011986881E-2</v>
      </c>
      <c r="J262" s="51">
        <v>87823039</v>
      </c>
      <c r="K262" s="2">
        <f t="shared" si="73"/>
        <v>0.18378205986855742</v>
      </c>
      <c r="L262" s="52">
        <f t="shared" si="74"/>
        <v>481685137.39999998</v>
      </c>
      <c r="M262" s="2">
        <f t="shared" si="75"/>
        <v>0.99206950498282087</v>
      </c>
      <c r="N262" s="43" t="str">
        <f t="shared" si="76"/>
        <v/>
      </c>
      <c r="O262" s="2" t="str">
        <f t="shared" si="77"/>
        <v>TYA</v>
      </c>
      <c r="P262" s="43" t="str">
        <f t="shared" si="78"/>
        <v/>
      </c>
      <c r="Q262" s="2" t="str">
        <f t="shared" si="79"/>
        <v/>
      </c>
      <c r="R262" s="2" t="str">
        <f t="shared" si="80"/>
        <v/>
      </c>
      <c r="S262" s="2" t="str">
        <f t="shared" si="81"/>
        <v/>
      </c>
      <c r="T262" s="2" t="str">
        <f t="shared" si="82"/>
        <v/>
      </c>
      <c r="U262" s="2" t="str">
        <f t="shared" si="83"/>
        <v/>
      </c>
      <c r="V262" s="2" t="str">
        <f t="shared" si="84"/>
        <v>TYA</v>
      </c>
      <c r="W262" s="2" t="str">
        <f t="shared" si="85"/>
        <v/>
      </c>
      <c r="X262" s="2" t="str">
        <f t="shared" si="86"/>
        <v>TYA</v>
      </c>
      <c r="Y262" s="2" t="str">
        <f t="shared" si="87"/>
        <v/>
      </c>
      <c r="Z262" s="2" t="str">
        <f t="shared" si="88"/>
        <v>TYA</v>
      </c>
      <c r="AA262" s="2" t="str">
        <f t="shared" si="89"/>
        <v/>
      </c>
    </row>
    <row r="263" spans="1:27" ht="15.75" customHeight="1" x14ac:dyDescent="0.2">
      <c r="A263" s="55" t="s">
        <v>363</v>
      </c>
      <c r="B263" s="44">
        <v>34706000</v>
      </c>
      <c r="C263" s="45">
        <v>6.3</v>
      </c>
      <c r="D263" s="46">
        <f t="shared" si="72"/>
        <v>218647800</v>
      </c>
      <c r="E263" s="47" t="str">
        <f t="shared" si="90"/>
        <v>S</v>
      </c>
      <c r="F263" s="48">
        <v>399112599.90100002</v>
      </c>
      <c r="H263" s="49">
        <f t="shared" si="46"/>
        <v>399112599.90100002</v>
      </c>
      <c r="I263" s="50">
        <v>0.23633893958844501</v>
      </c>
      <c r="J263" s="54">
        <v>-221323</v>
      </c>
      <c r="K263" s="2">
        <f t="shared" si="73"/>
        <v>-5.5453774211813715E-4</v>
      </c>
      <c r="L263" s="52">
        <f t="shared" si="74"/>
        <v>218647800</v>
      </c>
      <c r="M263" s="2">
        <f t="shared" si="75"/>
        <v>1.8253675541258592</v>
      </c>
      <c r="N263" s="43" t="str">
        <f t="shared" si="76"/>
        <v/>
      </c>
      <c r="O263" s="2" t="str">
        <f t="shared" si="77"/>
        <v>UDC</v>
      </c>
      <c r="P263" s="43" t="str">
        <f t="shared" si="78"/>
        <v/>
      </c>
      <c r="Q263" s="2" t="str">
        <f t="shared" si="79"/>
        <v/>
      </c>
      <c r="R263" s="2" t="str">
        <f t="shared" si="80"/>
        <v/>
      </c>
      <c r="S263" s="2" t="str">
        <f t="shared" si="81"/>
        <v/>
      </c>
      <c r="T263" s="2" t="str">
        <f t="shared" si="82"/>
        <v/>
      </c>
      <c r="U263" s="2" t="str">
        <f t="shared" si="83"/>
        <v/>
      </c>
      <c r="V263" s="2" t="str">
        <f t="shared" si="84"/>
        <v>UDC</v>
      </c>
      <c r="W263" s="2" t="str">
        <f t="shared" si="85"/>
        <v/>
      </c>
      <c r="X263" s="2" t="str">
        <f t="shared" si="86"/>
        <v/>
      </c>
      <c r="Y263" s="2" t="str">
        <f t="shared" si="87"/>
        <v>UDC</v>
      </c>
      <c r="Z263" s="2" t="str">
        <f t="shared" si="88"/>
        <v>UDC</v>
      </c>
      <c r="AA263" s="2" t="str">
        <f t="shared" si="89"/>
        <v/>
      </c>
    </row>
    <row r="264" spans="1:27" ht="15.75" customHeight="1" x14ac:dyDescent="0.2">
      <c r="A264" s="55" t="s">
        <v>364</v>
      </c>
      <c r="B264" s="44">
        <v>8000000</v>
      </c>
      <c r="C264" s="45">
        <v>47</v>
      </c>
      <c r="D264" s="46">
        <f t="shared" si="72"/>
        <v>376000000</v>
      </c>
      <c r="E264" s="47" t="str">
        <f t="shared" si="90"/>
        <v>S</v>
      </c>
      <c r="F264" s="48">
        <v>288515340.833</v>
      </c>
      <c r="H264" s="49">
        <f t="shared" si="46"/>
        <v>288515340.833</v>
      </c>
      <c r="I264" s="50">
        <v>-1.065230229685566E-2</v>
      </c>
      <c r="J264" s="51">
        <v>72646927</v>
      </c>
      <c r="K264" s="2">
        <f t="shared" si="73"/>
        <v>0.25179571661685013</v>
      </c>
      <c r="L264" s="52">
        <f t="shared" si="74"/>
        <v>376000000</v>
      </c>
      <c r="M264" s="2">
        <f t="shared" si="75"/>
        <v>0.76732803413031914</v>
      </c>
      <c r="N264" s="43" t="str">
        <f t="shared" si="76"/>
        <v/>
      </c>
      <c r="O264" s="2" t="str">
        <f t="shared" si="77"/>
        <v>UIC</v>
      </c>
      <c r="P264" s="43" t="str">
        <f t="shared" si="78"/>
        <v/>
      </c>
      <c r="Q264" s="2" t="str">
        <f t="shared" si="79"/>
        <v/>
      </c>
      <c r="R264" s="2" t="str">
        <f t="shared" si="80"/>
        <v/>
      </c>
      <c r="S264" s="2" t="str">
        <f t="shared" si="81"/>
        <v/>
      </c>
      <c r="T264" s="2" t="str">
        <f t="shared" si="82"/>
        <v/>
      </c>
      <c r="U264" s="2" t="str">
        <f t="shared" si="83"/>
        <v/>
      </c>
      <c r="V264" s="2" t="str">
        <f t="shared" si="84"/>
        <v/>
      </c>
      <c r="W264" s="2" t="str">
        <f t="shared" si="85"/>
        <v>UIC</v>
      </c>
      <c r="X264" s="2" t="str">
        <f t="shared" si="86"/>
        <v>UIC</v>
      </c>
      <c r="Y264" s="2" t="str">
        <f t="shared" si="87"/>
        <v/>
      </c>
      <c r="Z264" s="2" t="str">
        <f t="shared" si="88"/>
        <v/>
      </c>
      <c r="AA264" s="2" t="str">
        <f t="shared" si="89"/>
        <v>UIC</v>
      </c>
    </row>
    <row r="265" spans="1:27" ht="15.75" customHeight="1" x14ac:dyDescent="0.2">
      <c r="A265" s="55" t="s">
        <v>367</v>
      </c>
      <c r="B265" s="44">
        <v>3708877448</v>
      </c>
      <c r="C265" s="45">
        <v>97.9</v>
      </c>
      <c r="D265" s="46">
        <f t="shared" si="72"/>
        <v>363099102159.20001</v>
      </c>
      <c r="E265" s="47" t="str">
        <f t="shared" si="90"/>
        <v>B</v>
      </c>
      <c r="F265" s="48">
        <v>98859394000</v>
      </c>
      <c r="H265" s="49">
        <f t="shared" si="46"/>
        <v>98859394000</v>
      </c>
      <c r="I265" s="50">
        <v>-2.4448429368117707E-2</v>
      </c>
      <c r="J265" s="51">
        <v>23049561000</v>
      </c>
      <c r="K265" s="2">
        <f t="shared" si="73"/>
        <v>0.23315498980299232</v>
      </c>
      <c r="L265" s="52">
        <f t="shared" si="74"/>
        <v>363099102159.20001</v>
      </c>
      <c r="M265" s="2">
        <f t="shared" si="75"/>
        <v>0.27226559749700319</v>
      </c>
      <c r="N265" s="43" t="str">
        <f t="shared" si="76"/>
        <v>VCB</v>
      </c>
      <c r="O265" s="2" t="str">
        <f t="shared" si="77"/>
        <v/>
      </c>
      <c r="P265" s="43" t="str">
        <f t="shared" si="78"/>
        <v/>
      </c>
      <c r="Q265" s="2" t="str">
        <f t="shared" si="79"/>
        <v>VCB</v>
      </c>
      <c r="R265" s="2" t="str">
        <f t="shared" si="80"/>
        <v>VCB</v>
      </c>
      <c r="S265" s="2" t="str">
        <f t="shared" si="81"/>
        <v/>
      </c>
      <c r="T265" s="2" t="str">
        <f t="shared" si="82"/>
        <v/>
      </c>
      <c r="U265" s="2" t="str">
        <f t="shared" si="83"/>
        <v>VCB</v>
      </c>
      <c r="V265" s="2" t="str">
        <f t="shared" si="84"/>
        <v/>
      </c>
      <c r="W265" s="2" t="str">
        <f t="shared" si="85"/>
        <v/>
      </c>
      <c r="X265" s="2" t="str">
        <f t="shared" si="86"/>
        <v/>
      </c>
      <c r="Y265" s="2" t="str">
        <f t="shared" si="87"/>
        <v/>
      </c>
      <c r="Z265" s="2" t="str">
        <f t="shared" si="88"/>
        <v/>
      </c>
      <c r="AA265" s="2" t="str">
        <f t="shared" si="89"/>
        <v/>
      </c>
    </row>
    <row r="266" spans="1:27" ht="15.75" customHeight="1" x14ac:dyDescent="0.2">
      <c r="A266" s="55" t="s">
        <v>368</v>
      </c>
      <c r="B266" s="44">
        <v>26579135</v>
      </c>
      <c r="C266" s="45">
        <v>226.1</v>
      </c>
      <c r="D266" s="46">
        <f t="shared" si="72"/>
        <v>6009542423.5</v>
      </c>
      <c r="E266" s="47" t="str">
        <f t="shared" si="90"/>
        <v>B</v>
      </c>
      <c r="F266" s="48">
        <v>1498436739.9560001</v>
      </c>
      <c r="H266" s="49">
        <f t="shared" si="46"/>
        <v>1498436739.9560001</v>
      </c>
      <c r="I266" s="50">
        <v>3.3957324278212055E-2</v>
      </c>
      <c r="J266" s="51">
        <v>901816359</v>
      </c>
      <c r="K266" s="2">
        <f t="shared" si="73"/>
        <v>0.60183812566320338</v>
      </c>
      <c r="L266" s="52">
        <f t="shared" si="74"/>
        <v>6009542423.5</v>
      </c>
      <c r="M266" s="2">
        <f t="shared" si="75"/>
        <v>0.24934290073341389</v>
      </c>
      <c r="N266" s="43" t="str">
        <f t="shared" si="76"/>
        <v>VCF</v>
      </c>
      <c r="O266" s="2" t="str">
        <f t="shared" si="77"/>
        <v/>
      </c>
      <c r="P266" s="43" t="str">
        <f t="shared" si="78"/>
        <v/>
      </c>
      <c r="Q266" s="2" t="str">
        <f t="shared" si="79"/>
        <v>VCF</v>
      </c>
      <c r="R266" s="2" t="str">
        <f t="shared" si="80"/>
        <v>VCF</v>
      </c>
      <c r="S266" s="2" t="str">
        <f t="shared" si="81"/>
        <v/>
      </c>
      <c r="T266" s="2" t="str">
        <f t="shared" si="82"/>
        <v>VCF</v>
      </c>
      <c r="U266" s="2" t="str">
        <f t="shared" si="83"/>
        <v/>
      </c>
      <c r="V266" s="2" t="str">
        <f t="shared" si="84"/>
        <v/>
      </c>
      <c r="W266" s="2" t="str">
        <f t="shared" si="85"/>
        <v/>
      </c>
      <c r="X266" s="2" t="str">
        <f t="shared" si="86"/>
        <v/>
      </c>
      <c r="Y266" s="2" t="str">
        <f t="shared" si="87"/>
        <v/>
      </c>
      <c r="Z266" s="2" t="str">
        <f t="shared" si="88"/>
        <v/>
      </c>
      <c r="AA266" s="2" t="str">
        <f t="shared" si="89"/>
        <v/>
      </c>
    </row>
    <row r="267" spans="1:27" ht="15.75" customHeight="1" x14ac:dyDescent="0.2">
      <c r="A267" s="55" t="s">
        <v>370</v>
      </c>
      <c r="B267" s="44">
        <v>165600000</v>
      </c>
      <c r="C267" s="45">
        <v>58.2</v>
      </c>
      <c r="D267" s="46">
        <f t="shared" si="72"/>
        <v>9637920000</v>
      </c>
      <c r="E267" s="47" t="str">
        <f t="shared" si="90"/>
        <v>B</v>
      </c>
      <c r="F267" s="48">
        <v>4521488519.7139997</v>
      </c>
      <c r="H267" s="49">
        <f t="shared" si="46"/>
        <v>4521488519.7139997</v>
      </c>
      <c r="I267" s="50">
        <v>8.1700191143918022E-2</v>
      </c>
      <c r="J267" s="51">
        <v>951038957</v>
      </c>
      <c r="K267" s="2">
        <f t="shared" si="73"/>
        <v>0.21033758083281756</v>
      </c>
      <c r="L267" s="52">
        <f t="shared" si="74"/>
        <v>9637920000</v>
      </c>
      <c r="M267" s="2">
        <f t="shared" si="75"/>
        <v>0.46913530302326639</v>
      </c>
      <c r="N267" s="43" t="str">
        <f t="shared" si="76"/>
        <v>VCI</v>
      </c>
      <c r="O267" s="2" t="str">
        <f t="shared" si="77"/>
        <v/>
      </c>
      <c r="P267" s="43" t="str">
        <f t="shared" si="78"/>
        <v/>
      </c>
      <c r="Q267" s="2" t="str">
        <f t="shared" si="79"/>
        <v>VCI</v>
      </c>
      <c r="R267" s="2" t="str">
        <f t="shared" si="80"/>
        <v>VCI</v>
      </c>
      <c r="S267" s="2" t="str">
        <f t="shared" si="81"/>
        <v/>
      </c>
      <c r="T267" s="2" t="str">
        <f t="shared" si="82"/>
        <v>VCI</v>
      </c>
      <c r="U267" s="2" t="str">
        <f t="shared" si="83"/>
        <v/>
      </c>
      <c r="V267" s="2" t="str">
        <f t="shared" si="84"/>
        <v/>
      </c>
      <c r="W267" s="2" t="str">
        <f t="shared" si="85"/>
        <v/>
      </c>
      <c r="X267" s="2" t="str">
        <f t="shared" si="86"/>
        <v/>
      </c>
      <c r="Y267" s="2" t="str">
        <f t="shared" si="87"/>
        <v/>
      </c>
      <c r="Z267" s="2" t="str">
        <f t="shared" si="88"/>
        <v/>
      </c>
      <c r="AA267" s="2" t="str">
        <f t="shared" si="89"/>
        <v/>
      </c>
    </row>
    <row r="268" spans="1:27" ht="15.75" customHeight="1" x14ac:dyDescent="0.2">
      <c r="A268" s="55" t="s">
        <v>371</v>
      </c>
      <c r="B268" s="44">
        <v>16049504</v>
      </c>
      <c r="C268" s="45">
        <v>31.3</v>
      </c>
      <c r="D268" s="46">
        <f t="shared" si="72"/>
        <v>502349475.19999999</v>
      </c>
      <c r="E268" s="47" t="str">
        <f t="shared" si="90"/>
        <v>S</v>
      </c>
      <c r="F268" s="48">
        <v>447879043.20899999</v>
      </c>
      <c r="H268" s="49">
        <f t="shared" si="46"/>
        <v>447879043.20899999</v>
      </c>
      <c r="I268" s="50">
        <v>7.8049227373435281E-2</v>
      </c>
      <c r="J268" s="51">
        <v>63167295</v>
      </c>
      <c r="K268" s="2">
        <f t="shared" si="73"/>
        <v>0.14103650518544886</v>
      </c>
      <c r="L268" s="52">
        <f t="shared" si="74"/>
        <v>502349475.19999999</v>
      </c>
      <c r="M268" s="2">
        <f t="shared" si="75"/>
        <v>0.89156864955554349</v>
      </c>
      <c r="N268" s="43" t="str">
        <f t="shared" si="76"/>
        <v/>
      </c>
      <c r="O268" s="2" t="str">
        <f t="shared" si="77"/>
        <v>VDP</v>
      </c>
      <c r="P268" s="43" t="str">
        <f t="shared" si="78"/>
        <v/>
      </c>
      <c r="Q268" s="2" t="str">
        <f t="shared" si="79"/>
        <v/>
      </c>
      <c r="R268" s="2" t="str">
        <f t="shared" si="80"/>
        <v/>
      </c>
      <c r="S268" s="2" t="str">
        <f t="shared" si="81"/>
        <v/>
      </c>
      <c r="T268" s="2" t="str">
        <f t="shared" si="82"/>
        <v/>
      </c>
      <c r="U268" s="2" t="str">
        <f t="shared" si="83"/>
        <v/>
      </c>
      <c r="V268" s="2" t="str">
        <f t="shared" si="84"/>
        <v/>
      </c>
      <c r="W268" s="2" t="str">
        <f t="shared" si="85"/>
        <v>VDP</v>
      </c>
      <c r="X268" s="2" t="str">
        <f t="shared" si="86"/>
        <v>VDP</v>
      </c>
      <c r="Y268" s="2" t="str">
        <f t="shared" si="87"/>
        <v/>
      </c>
      <c r="Z268" s="2" t="str">
        <f t="shared" si="88"/>
        <v>VDP</v>
      </c>
      <c r="AA268" s="2" t="str">
        <f t="shared" si="89"/>
        <v/>
      </c>
    </row>
    <row r="269" spans="1:27" ht="15.75" customHeight="1" x14ac:dyDescent="0.2">
      <c r="A269" s="55" t="s">
        <v>372</v>
      </c>
      <c r="B269" s="44">
        <v>100099906</v>
      </c>
      <c r="C269" s="45">
        <v>10.7</v>
      </c>
      <c r="D269" s="46">
        <f t="shared" si="72"/>
        <v>1071068994.1999999</v>
      </c>
      <c r="E269" s="47" t="str">
        <f t="shared" si="90"/>
        <v>S</v>
      </c>
      <c r="F269" s="48">
        <v>1165516570.1389999</v>
      </c>
      <c r="H269" s="49">
        <f t="shared" si="46"/>
        <v>1165516570.1389999</v>
      </c>
      <c r="I269" s="50">
        <v>-4.388329183837264E-2</v>
      </c>
      <c r="J269" s="51">
        <v>192662176</v>
      </c>
      <c r="K269" s="2">
        <f t="shared" si="73"/>
        <v>0.16530196218233348</v>
      </c>
      <c r="L269" s="52">
        <f t="shared" si="74"/>
        <v>1071068994.1999999</v>
      </c>
      <c r="M269" s="2">
        <f t="shared" si="75"/>
        <v>1.0881806647848531</v>
      </c>
      <c r="N269" s="43" t="str">
        <f t="shared" si="76"/>
        <v/>
      </c>
      <c r="O269" s="2" t="str">
        <f t="shared" si="77"/>
        <v>VDS</v>
      </c>
      <c r="P269" s="43" t="str">
        <f t="shared" si="78"/>
        <v/>
      </c>
      <c r="Q269" s="2" t="str">
        <f t="shared" si="79"/>
        <v/>
      </c>
      <c r="R269" s="2" t="str">
        <f t="shared" si="80"/>
        <v/>
      </c>
      <c r="S269" s="2" t="str">
        <f t="shared" si="81"/>
        <v/>
      </c>
      <c r="T269" s="2" t="str">
        <f t="shared" si="82"/>
        <v/>
      </c>
      <c r="U269" s="2" t="str">
        <f t="shared" si="83"/>
        <v/>
      </c>
      <c r="V269" s="2" t="str">
        <f t="shared" si="84"/>
        <v>VDS</v>
      </c>
      <c r="W269" s="2" t="str">
        <f t="shared" si="85"/>
        <v/>
      </c>
      <c r="X269" s="2" t="str">
        <f t="shared" si="86"/>
        <v>VDS</v>
      </c>
      <c r="Y269" s="2" t="str">
        <f t="shared" si="87"/>
        <v/>
      </c>
      <c r="Z269" s="2" t="str">
        <f t="shared" si="88"/>
        <v/>
      </c>
      <c r="AA269" s="2" t="str">
        <f t="shared" si="89"/>
        <v>VDS</v>
      </c>
    </row>
    <row r="270" spans="1:27" ht="15.75" customHeight="1" x14ac:dyDescent="0.2">
      <c r="A270" s="55" t="s">
        <v>373</v>
      </c>
      <c r="B270" s="44">
        <v>32086864</v>
      </c>
      <c r="C270" s="45">
        <v>47</v>
      </c>
      <c r="D270" s="46">
        <f t="shared" si="72"/>
        <v>1508082608</v>
      </c>
      <c r="E270" s="47" t="str">
        <f t="shared" si="90"/>
        <v>S</v>
      </c>
      <c r="F270" s="48">
        <v>970647079.28999996</v>
      </c>
      <c r="H270" s="49">
        <f t="shared" si="46"/>
        <v>970647079.28999996</v>
      </c>
      <c r="I270" s="50">
        <v>0.13593293094385009</v>
      </c>
      <c r="J270" s="51">
        <v>208359501</v>
      </c>
      <c r="K270" s="2">
        <f t="shared" si="73"/>
        <v>0.21466041102437447</v>
      </c>
      <c r="L270" s="52">
        <f t="shared" si="74"/>
        <v>1508082608</v>
      </c>
      <c r="M270" s="2">
        <f t="shared" si="75"/>
        <v>0.64362991399871639</v>
      </c>
      <c r="N270" s="43" t="str">
        <f t="shared" si="76"/>
        <v/>
      </c>
      <c r="O270" s="2" t="str">
        <f t="shared" si="77"/>
        <v>VFG</v>
      </c>
      <c r="P270" s="43" t="str">
        <f t="shared" si="78"/>
        <v/>
      </c>
      <c r="Q270" s="2" t="str">
        <f t="shared" si="79"/>
        <v/>
      </c>
      <c r="R270" s="2" t="str">
        <f t="shared" si="80"/>
        <v/>
      </c>
      <c r="S270" s="2" t="str">
        <f t="shared" si="81"/>
        <v/>
      </c>
      <c r="T270" s="2" t="str">
        <f t="shared" si="82"/>
        <v/>
      </c>
      <c r="U270" s="2" t="str">
        <f t="shared" si="83"/>
        <v/>
      </c>
      <c r="V270" s="2" t="str">
        <f t="shared" si="84"/>
        <v/>
      </c>
      <c r="W270" s="2" t="str">
        <f t="shared" si="85"/>
        <v>VFG</v>
      </c>
      <c r="X270" s="2" t="str">
        <f t="shared" si="86"/>
        <v>VFG</v>
      </c>
      <c r="Y270" s="2" t="str">
        <f t="shared" si="87"/>
        <v/>
      </c>
      <c r="Z270" s="2" t="str">
        <f t="shared" si="88"/>
        <v>VFG</v>
      </c>
      <c r="AA270" s="2" t="str">
        <f t="shared" si="89"/>
        <v/>
      </c>
    </row>
    <row r="271" spans="1:27" ht="15.75" customHeight="1" x14ac:dyDescent="0.2">
      <c r="A271" s="55" t="s">
        <v>375</v>
      </c>
      <c r="B271" s="44">
        <v>181946026</v>
      </c>
      <c r="C271" s="45">
        <v>41.4</v>
      </c>
      <c r="D271" s="46">
        <f t="shared" si="72"/>
        <v>7532565476.3999996</v>
      </c>
      <c r="E271" s="47" t="str">
        <f t="shared" si="90"/>
        <v>B</v>
      </c>
      <c r="F271" s="48">
        <v>5161256820.6269999</v>
      </c>
      <c r="H271" s="49">
        <f t="shared" si="46"/>
        <v>5161256820.6269999</v>
      </c>
      <c r="I271" s="50">
        <v>0.26004093127297523</v>
      </c>
      <c r="J271" s="51">
        <v>803270316</v>
      </c>
      <c r="K271" s="2">
        <f t="shared" si="73"/>
        <v>0.15563463394995661</v>
      </c>
      <c r="L271" s="52">
        <f t="shared" si="74"/>
        <v>7532565476.3999996</v>
      </c>
      <c r="M271" s="2">
        <f t="shared" si="75"/>
        <v>0.68519242704196082</v>
      </c>
      <c r="N271" s="43" t="str">
        <f t="shared" si="76"/>
        <v>VHC</v>
      </c>
      <c r="O271" s="2" t="str">
        <f t="shared" si="77"/>
        <v/>
      </c>
      <c r="P271" s="43" t="str">
        <f t="shared" si="78"/>
        <v/>
      </c>
      <c r="Q271" s="2" t="str">
        <f t="shared" si="79"/>
        <v>VHC</v>
      </c>
      <c r="R271" s="2" t="str">
        <f t="shared" si="80"/>
        <v>VHC</v>
      </c>
      <c r="S271" s="2" t="str">
        <f t="shared" si="81"/>
        <v/>
      </c>
      <c r="T271" s="2" t="str">
        <f t="shared" si="82"/>
        <v>VHC</v>
      </c>
      <c r="U271" s="2" t="str">
        <f t="shared" si="83"/>
        <v/>
      </c>
      <c r="V271" s="2" t="str">
        <f t="shared" si="84"/>
        <v/>
      </c>
      <c r="W271" s="2" t="str">
        <f t="shared" si="85"/>
        <v/>
      </c>
      <c r="X271" s="2" t="str">
        <f t="shared" si="86"/>
        <v/>
      </c>
      <c r="Y271" s="2" t="str">
        <f t="shared" si="87"/>
        <v/>
      </c>
      <c r="Z271" s="2" t="str">
        <f t="shared" si="88"/>
        <v/>
      </c>
      <c r="AA271" s="2" t="str">
        <f t="shared" si="89"/>
        <v/>
      </c>
    </row>
    <row r="272" spans="1:27" ht="15.75" customHeight="1" x14ac:dyDescent="0.2">
      <c r="A272" s="55" t="s">
        <v>378</v>
      </c>
      <c r="B272" s="44">
        <v>3382430590</v>
      </c>
      <c r="C272" s="45">
        <v>108.2</v>
      </c>
      <c r="D272" s="46">
        <f t="shared" si="72"/>
        <v>365978989838</v>
      </c>
      <c r="E272" s="47" t="str">
        <f t="shared" si="90"/>
        <v>B</v>
      </c>
      <c r="F272" s="48">
        <v>135757002000</v>
      </c>
      <c r="G272" s="64">
        <v>623385000</v>
      </c>
      <c r="H272" s="49">
        <f t="shared" si="46"/>
        <v>136380387000</v>
      </c>
      <c r="I272" s="50">
        <v>0.10466232960911265</v>
      </c>
      <c r="J272" s="51">
        <v>13942555000</v>
      </c>
      <c r="K272" s="2">
        <f t="shared" si="73"/>
        <v>0.10223284525508788</v>
      </c>
      <c r="L272" s="52">
        <f t="shared" si="74"/>
        <v>365978989838</v>
      </c>
      <c r="M272" s="2">
        <f t="shared" si="75"/>
        <v>0.37264539983666428</v>
      </c>
      <c r="N272" s="43" t="str">
        <f t="shared" si="76"/>
        <v>VIC</v>
      </c>
      <c r="O272" s="2" t="str">
        <f t="shared" si="77"/>
        <v/>
      </c>
      <c r="P272" s="43" t="str">
        <f t="shared" si="78"/>
        <v/>
      </c>
      <c r="Q272" s="2" t="str">
        <f t="shared" si="79"/>
        <v>VIC</v>
      </c>
      <c r="R272" s="2" t="str">
        <f t="shared" si="80"/>
        <v/>
      </c>
      <c r="S272" s="2" t="str">
        <f t="shared" si="81"/>
        <v>VIC</v>
      </c>
      <c r="T272" s="2" t="str">
        <f t="shared" si="82"/>
        <v>VIC</v>
      </c>
      <c r="U272" s="2" t="str">
        <f t="shared" si="83"/>
        <v/>
      </c>
      <c r="V272" s="2" t="str">
        <f t="shared" si="84"/>
        <v/>
      </c>
      <c r="W272" s="2" t="str">
        <f t="shared" si="85"/>
        <v/>
      </c>
      <c r="X272" s="2" t="str">
        <f t="shared" si="86"/>
        <v/>
      </c>
      <c r="Y272" s="2" t="str">
        <f t="shared" si="87"/>
        <v/>
      </c>
      <c r="Z272" s="2" t="str">
        <f t="shared" si="88"/>
        <v/>
      </c>
      <c r="AA272" s="2" t="str">
        <f t="shared" si="89"/>
        <v/>
      </c>
    </row>
    <row r="273" spans="1:27" ht="15.75" customHeight="1" x14ac:dyDescent="0.2">
      <c r="A273" s="55" t="s">
        <v>379</v>
      </c>
      <c r="B273" s="44">
        <v>30880070</v>
      </c>
      <c r="C273" s="45">
        <v>8.6999999999999993</v>
      </c>
      <c r="D273" s="46">
        <f t="shared" si="72"/>
        <v>268656609</v>
      </c>
      <c r="E273" s="47" t="str">
        <f t="shared" si="90"/>
        <v>S</v>
      </c>
      <c r="F273" s="48">
        <v>512076634.07599998</v>
      </c>
      <c r="H273" s="49">
        <f t="shared" si="46"/>
        <v>512076634.07599998</v>
      </c>
      <c r="I273" s="50">
        <v>-0.24103858356288319</v>
      </c>
      <c r="J273" s="51">
        <v>6612414298</v>
      </c>
      <c r="K273" s="2">
        <f t="shared" si="73"/>
        <v>12.912938919643455</v>
      </c>
      <c r="L273" s="52">
        <f t="shared" si="74"/>
        <v>268656609</v>
      </c>
      <c r="M273" s="2">
        <f t="shared" si="75"/>
        <v>1.9060637889462826</v>
      </c>
      <c r="N273" s="43" t="str">
        <f t="shared" si="76"/>
        <v/>
      </c>
      <c r="O273" s="2" t="str">
        <f t="shared" si="77"/>
        <v>VID</v>
      </c>
      <c r="P273" s="43" t="str">
        <f t="shared" si="78"/>
        <v/>
      </c>
      <c r="Q273" s="2" t="str">
        <f t="shared" si="79"/>
        <v/>
      </c>
      <c r="R273" s="2" t="str">
        <f t="shared" si="80"/>
        <v/>
      </c>
      <c r="S273" s="2" t="str">
        <f t="shared" si="81"/>
        <v/>
      </c>
      <c r="T273" s="2" t="str">
        <f t="shared" si="82"/>
        <v/>
      </c>
      <c r="U273" s="2" t="str">
        <f t="shared" si="83"/>
        <v/>
      </c>
      <c r="V273" s="2" t="str">
        <f t="shared" si="84"/>
        <v>VID</v>
      </c>
      <c r="W273" s="2" t="str">
        <f t="shared" si="85"/>
        <v/>
      </c>
      <c r="X273" s="2" t="str">
        <f t="shared" si="86"/>
        <v>VID</v>
      </c>
      <c r="Y273" s="2" t="str">
        <f t="shared" si="87"/>
        <v/>
      </c>
      <c r="Z273" s="2" t="str">
        <f t="shared" si="88"/>
        <v/>
      </c>
      <c r="AA273" s="2" t="str">
        <f t="shared" si="89"/>
        <v>VID</v>
      </c>
    </row>
    <row r="274" spans="1:27" ht="15.75" customHeight="1" x14ac:dyDescent="0.2">
      <c r="A274" s="55" t="s">
        <v>380</v>
      </c>
      <c r="B274" s="44">
        <v>65470941</v>
      </c>
      <c r="C274" s="45">
        <v>8.19</v>
      </c>
      <c r="D274" s="46">
        <f t="shared" si="72"/>
        <v>536207006.78999996</v>
      </c>
      <c r="E274" s="47" t="str">
        <f t="shared" si="90"/>
        <v>S</v>
      </c>
      <c r="F274" s="48">
        <v>1104544803.016</v>
      </c>
      <c r="H274" s="49">
        <f t="shared" si="46"/>
        <v>1104544803.016</v>
      </c>
      <c r="I274" s="50">
        <v>8.1846609860340439E-2</v>
      </c>
      <c r="J274" s="51">
        <v>80088192</v>
      </c>
      <c r="K274" s="2">
        <f t="shared" si="73"/>
        <v>7.2507870917790082E-2</v>
      </c>
      <c r="L274" s="52">
        <f t="shared" si="74"/>
        <v>536207006.78999996</v>
      </c>
      <c r="M274" s="2">
        <f t="shared" si="75"/>
        <v>2.0599223602622256</v>
      </c>
      <c r="N274" s="43" t="str">
        <f t="shared" si="76"/>
        <v/>
      </c>
      <c r="O274" s="2" t="str">
        <f t="shared" si="77"/>
        <v>VIP</v>
      </c>
      <c r="P274" s="43" t="str">
        <f t="shared" si="78"/>
        <v/>
      </c>
      <c r="Q274" s="2" t="str">
        <f t="shared" si="79"/>
        <v/>
      </c>
      <c r="R274" s="2" t="str">
        <f t="shared" si="80"/>
        <v/>
      </c>
      <c r="S274" s="2" t="str">
        <f t="shared" si="81"/>
        <v/>
      </c>
      <c r="T274" s="2" t="str">
        <f t="shared" si="82"/>
        <v/>
      </c>
      <c r="U274" s="2" t="str">
        <f t="shared" si="83"/>
        <v/>
      </c>
      <c r="V274" s="2" t="str">
        <f t="shared" si="84"/>
        <v>VIP</v>
      </c>
      <c r="W274" s="2" t="str">
        <f t="shared" si="85"/>
        <v/>
      </c>
      <c r="X274" s="2" t="str">
        <f t="shared" si="86"/>
        <v/>
      </c>
      <c r="Y274" s="2" t="str">
        <f t="shared" si="87"/>
        <v>VIP</v>
      </c>
      <c r="Z274" s="2" t="str">
        <f t="shared" si="88"/>
        <v>VIP</v>
      </c>
      <c r="AA274" s="2" t="str">
        <f t="shared" si="89"/>
        <v/>
      </c>
    </row>
    <row r="275" spans="1:27" ht="15.75" customHeight="1" x14ac:dyDescent="0.2">
      <c r="A275" s="55" t="s">
        <v>381</v>
      </c>
      <c r="B275" s="44">
        <v>73830393</v>
      </c>
      <c r="C275" s="45">
        <v>17.3</v>
      </c>
      <c r="D275" s="46">
        <f t="shared" si="72"/>
        <v>1277265798.9000001</v>
      </c>
      <c r="E275" s="47" t="str">
        <f t="shared" si="90"/>
        <v>S</v>
      </c>
      <c r="F275" s="48">
        <v>528568469.85299999</v>
      </c>
      <c r="H275" s="49">
        <f t="shared" si="46"/>
        <v>528568469.85299999</v>
      </c>
      <c r="I275" s="50">
        <v>4.4409102006894061E-2</v>
      </c>
      <c r="J275" s="51">
        <v>22515963</v>
      </c>
      <c r="K275" s="2">
        <f t="shared" si="73"/>
        <v>4.2598006283390132E-2</v>
      </c>
      <c r="L275" s="52">
        <f t="shared" si="74"/>
        <v>1277265798.9000001</v>
      </c>
      <c r="M275" s="2">
        <f t="shared" si="75"/>
        <v>0.41382809303138851</v>
      </c>
      <c r="N275" s="43" t="str">
        <f t="shared" si="76"/>
        <v/>
      </c>
      <c r="O275" s="2" t="str">
        <f t="shared" si="77"/>
        <v>VIS</v>
      </c>
      <c r="P275" s="43" t="str">
        <f t="shared" si="78"/>
        <v/>
      </c>
      <c r="Q275" s="2" t="str">
        <f t="shared" si="79"/>
        <v/>
      </c>
      <c r="R275" s="2" t="str">
        <f t="shared" si="80"/>
        <v/>
      </c>
      <c r="S275" s="2" t="str">
        <f t="shared" si="81"/>
        <v/>
      </c>
      <c r="T275" s="2" t="str">
        <f t="shared" si="82"/>
        <v/>
      </c>
      <c r="U275" s="2" t="str">
        <f t="shared" si="83"/>
        <v/>
      </c>
      <c r="V275" s="2" t="str">
        <f t="shared" si="84"/>
        <v/>
      </c>
      <c r="W275" s="2" t="str">
        <f t="shared" si="85"/>
        <v>VIS</v>
      </c>
      <c r="X275" s="2" t="str">
        <f t="shared" si="86"/>
        <v/>
      </c>
      <c r="Y275" s="2" t="str">
        <f t="shared" si="87"/>
        <v>VIS</v>
      </c>
      <c r="Z275" s="2" t="str">
        <f t="shared" si="88"/>
        <v>VIS</v>
      </c>
      <c r="AA275" s="2" t="str">
        <f t="shared" si="89"/>
        <v/>
      </c>
    </row>
    <row r="276" spans="1:27" ht="15.75" customHeight="1" x14ac:dyDescent="0.2">
      <c r="A276" s="55" t="s">
        <v>383</v>
      </c>
      <c r="B276" s="44">
        <v>523383594</v>
      </c>
      <c r="C276" s="45">
        <v>125</v>
      </c>
      <c r="D276" s="46">
        <f t="shared" si="72"/>
        <v>65422949250</v>
      </c>
      <c r="E276" s="47" t="str">
        <f t="shared" si="90"/>
        <v>B</v>
      </c>
      <c r="F276" s="48">
        <v>14979806385.194</v>
      </c>
      <c r="H276" s="49">
        <f t="shared" si="46"/>
        <v>14979806385.194</v>
      </c>
      <c r="I276" s="50">
        <v>4.4050558561665627E-2</v>
      </c>
      <c r="J276" s="51">
        <v>122918255</v>
      </c>
      <c r="K276" s="2">
        <f t="shared" si="73"/>
        <v>8.2055970443978554E-3</v>
      </c>
      <c r="L276" s="52">
        <f t="shared" si="74"/>
        <v>65422949250</v>
      </c>
      <c r="M276" s="2">
        <f t="shared" si="75"/>
        <v>0.22896868082103469</v>
      </c>
      <c r="N276" s="43" t="str">
        <f t="shared" si="76"/>
        <v>VJC</v>
      </c>
      <c r="O276" s="2" t="str">
        <f t="shared" si="77"/>
        <v/>
      </c>
      <c r="P276" s="43" t="str">
        <f t="shared" si="78"/>
        <v/>
      </c>
      <c r="Q276" s="2" t="str">
        <f t="shared" si="79"/>
        <v>VJC</v>
      </c>
      <c r="R276" s="2" t="str">
        <f t="shared" si="80"/>
        <v/>
      </c>
      <c r="S276" s="2" t="str">
        <f t="shared" si="81"/>
        <v>VJC</v>
      </c>
      <c r="T276" s="2" t="str">
        <f t="shared" si="82"/>
        <v>VJC</v>
      </c>
      <c r="U276" s="2" t="str">
        <f t="shared" si="83"/>
        <v/>
      </c>
      <c r="V276" s="2" t="str">
        <f t="shared" si="84"/>
        <v/>
      </c>
      <c r="W276" s="2" t="str">
        <f t="shared" si="85"/>
        <v/>
      </c>
      <c r="X276" s="2" t="str">
        <f t="shared" si="86"/>
        <v/>
      </c>
      <c r="Y276" s="2" t="str">
        <f t="shared" si="87"/>
        <v/>
      </c>
      <c r="Z276" s="2" t="str">
        <f t="shared" si="88"/>
        <v/>
      </c>
      <c r="AA276" s="2" t="str">
        <f t="shared" si="89"/>
        <v/>
      </c>
    </row>
    <row r="277" spans="1:27" ht="15.75" customHeight="1" x14ac:dyDescent="0.2">
      <c r="A277" s="55" t="s">
        <v>385</v>
      </c>
      <c r="B277" s="44">
        <v>203520759</v>
      </c>
      <c r="C277" s="45">
        <v>30</v>
      </c>
      <c r="D277" s="46">
        <f t="shared" si="72"/>
        <v>6105622770</v>
      </c>
      <c r="E277" s="47" t="str">
        <f t="shared" si="90"/>
        <v>B</v>
      </c>
      <c r="F277" s="48">
        <v>3824074357.803</v>
      </c>
      <c r="H277" s="49">
        <f t="shared" si="46"/>
        <v>3824074357.803</v>
      </c>
      <c r="I277" s="50">
        <v>0.10313380575588883</v>
      </c>
      <c r="J277" s="51">
        <v>862064826</v>
      </c>
      <c r="K277" s="2">
        <f t="shared" si="73"/>
        <v>0.22543097893506231</v>
      </c>
      <c r="L277" s="52">
        <f t="shared" si="74"/>
        <v>6105622770</v>
      </c>
      <c r="M277" s="2">
        <f t="shared" si="75"/>
        <v>0.62632011538488808</v>
      </c>
      <c r="N277" s="43" t="str">
        <f t="shared" si="76"/>
        <v>VND</v>
      </c>
      <c r="O277" s="2" t="str">
        <f t="shared" si="77"/>
        <v/>
      </c>
      <c r="P277" s="43" t="str">
        <f t="shared" si="78"/>
        <v/>
      </c>
      <c r="Q277" s="2" t="str">
        <f t="shared" si="79"/>
        <v>VND</v>
      </c>
      <c r="R277" s="2" t="str">
        <f t="shared" si="80"/>
        <v>VND</v>
      </c>
      <c r="S277" s="2" t="str">
        <f t="shared" si="81"/>
        <v/>
      </c>
      <c r="T277" s="2" t="str">
        <f t="shared" si="82"/>
        <v>VND</v>
      </c>
      <c r="U277" s="2" t="str">
        <f t="shared" si="83"/>
        <v/>
      </c>
      <c r="V277" s="2" t="str">
        <f t="shared" si="84"/>
        <v/>
      </c>
      <c r="W277" s="2" t="str">
        <f t="shared" si="85"/>
        <v/>
      </c>
      <c r="X277" s="2" t="str">
        <f t="shared" si="86"/>
        <v/>
      </c>
      <c r="Y277" s="2" t="str">
        <f t="shared" si="87"/>
        <v/>
      </c>
      <c r="Z277" s="2" t="str">
        <f t="shared" si="88"/>
        <v/>
      </c>
      <c r="AA277" s="2" t="str">
        <f t="shared" si="89"/>
        <v/>
      </c>
    </row>
    <row r="278" spans="1:27" ht="15.75" customHeight="1" x14ac:dyDescent="0.2">
      <c r="A278" s="55" t="s">
        <v>386</v>
      </c>
      <c r="B278" s="44">
        <v>81934033</v>
      </c>
      <c r="C278" s="45">
        <v>6.06</v>
      </c>
      <c r="D278" s="46">
        <f t="shared" si="72"/>
        <v>496520239.97999996</v>
      </c>
      <c r="E278" s="47" t="str">
        <f t="shared" si="90"/>
        <v>S</v>
      </c>
      <c r="F278" s="48">
        <v>993987287.13699996</v>
      </c>
      <c r="H278" s="49">
        <f t="shared" si="46"/>
        <v>993987287.13699996</v>
      </c>
      <c r="I278" s="50">
        <v>9.9570220002990026E-2</v>
      </c>
      <c r="J278" s="51">
        <v>12064387</v>
      </c>
      <c r="K278" s="2">
        <f t="shared" si="73"/>
        <v>1.213736549362646E-2</v>
      </c>
      <c r="L278" s="52">
        <f t="shared" si="74"/>
        <v>496520239.97999996</v>
      </c>
      <c r="M278" s="2">
        <f t="shared" si="75"/>
        <v>2.0019068853608832</v>
      </c>
      <c r="N278" s="43" t="str">
        <f t="shared" si="76"/>
        <v/>
      </c>
      <c r="O278" s="2" t="str">
        <f t="shared" si="77"/>
        <v>VNE</v>
      </c>
      <c r="P278" s="43" t="str">
        <f t="shared" si="78"/>
        <v/>
      </c>
      <c r="Q278" s="2" t="str">
        <f t="shared" si="79"/>
        <v/>
      </c>
      <c r="R278" s="2" t="str">
        <f t="shared" si="80"/>
        <v/>
      </c>
      <c r="S278" s="2" t="str">
        <f t="shared" si="81"/>
        <v/>
      </c>
      <c r="T278" s="2" t="str">
        <f t="shared" si="82"/>
        <v/>
      </c>
      <c r="U278" s="2" t="str">
        <f t="shared" si="83"/>
        <v/>
      </c>
      <c r="V278" s="2" t="str">
        <f t="shared" si="84"/>
        <v>VNE</v>
      </c>
      <c r="W278" s="2" t="str">
        <f t="shared" si="85"/>
        <v/>
      </c>
      <c r="X278" s="2" t="str">
        <f t="shared" si="86"/>
        <v/>
      </c>
      <c r="Y278" s="2" t="str">
        <f t="shared" si="87"/>
        <v>VNE</v>
      </c>
      <c r="Z278" s="2" t="str">
        <f t="shared" si="88"/>
        <v>VNE</v>
      </c>
      <c r="AA278" s="2" t="str">
        <f t="shared" si="89"/>
        <v/>
      </c>
    </row>
    <row r="279" spans="1:27" ht="15.75" customHeight="1" x14ac:dyDescent="0.2">
      <c r="A279" s="55" t="s">
        <v>387</v>
      </c>
      <c r="B279" s="44">
        <v>97276608</v>
      </c>
      <c r="C279" s="45">
        <v>16.5</v>
      </c>
      <c r="D279" s="46">
        <f t="shared" si="72"/>
        <v>1605064032</v>
      </c>
      <c r="E279" s="47" t="str">
        <f t="shared" si="90"/>
        <v>S</v>
      </c>
      <c r="F279" s="48">
        <v>1148087476.0039999</v>
      </c>
      <c r="H279" s="49">
        <f t="shared" si="46"/>
        <v>1148087476.0039999</v>
      </c>
      <c r="I279" s="50">
        <v>-3.7599547407495902E-2</v>
      </c>
      <c r="J279" s="51">
        <v>25082158</v>
      </c>
      <c r="K279" s="2">
        <f t="shared" si="73"/>
        <v>2.1846904982624E-2</v>
      </c>
      <c r="L279" s="52">
        <f t="shared" si="74"/>
        <v>1605064032</v>
      </c>
      <c r="M279" s="2">
        <f t="shared" si="75"/>
        <v>0.71529076293200489</v>
      </c>
      <c r="N279" s="43" t="str">
        <f t="shared" si="76"/>
        <v/>
      </c>
      <c r="O279" s="2" t="str">
        <f t="shared" si="77"/>
        <v>VNG</v>
      </c>
      <c r="P279" s="43" t="str">
        <f t="shared" si="78"/>
        <v/>
      </c>
      <c r="Q279" s="2" t="str">
        <f t="shared" si="79"/>
        <v/>
      </c>
      <c r="R279" s="2" t="str">
        <f t="shared" si="80"/>
        <v/>
      </c>
      <c r="S279" s="2" t="str">
        <f t="shared" si="81"/>
        <v/>
      </c>
      <c r="T279" s="2" t="str">
        <f t="shared" si="82"/>
        <v/>
      </c>
      <c r="U279" s="2" t="str">
        <f t="shared" si="83"/>
        <v/>
      </c>
      <c r="V279" s="2" t="str">
        <f t="shared" si="84"/>
        <v/>
      </c>
      <c r="W279" s="2" t="str">
        <f t="shared" si="85"/>
        <v>VNG</v>
      </c>
      <c r="X279" s="2" t="str">
        <f t="shared" si="86"/>
        <v/>
      </c>
      <c r="Y279" s="2" t="str">
        <f t="shared" si="87"/>
        <v>VNG</v>
      </c>
      <c r="Z279" s="2" t="str">
        <f t="shared" si="88"/>
        <v/>
      </c>
      <c r="AA279" s="2" t="str">
        <f t="shared" si="89"/>
        <v>VNG</v>
      </c>
    </row>
    <row r="280" spans="1:27" ht="15.75" customHeight="1" x14ac:dyDescent="0.2">
      <c r="A280" s="55" t="s">
        <v>389</v>
      </c>
      <c r="B280" s="44">
        <v>2089955445</v>
      </c>
      <c r="C280" s="45">
        <v>108.8</v>
      </c>
      <c r="D280" s="46">
        <f t="shared" si="72"/>
        <v>227387152416</v>
      </c>
      <c r="E280" s="47" t="str">
        <f t="shared" si="90"/>
        <v>B</v>
      </c>
      <c r="F280" s="48">
        <v>33647122229.821999</v>
      </c>
      <c r="H280" s="49">
        <f t="shared" si="46"/>
        <v>33647122229.821999</v>
      </c>
      <c r="I280" s="50">
        <v>0.22696520086204494</v>
      </c>
      <c r="J280" s="51">
        <v>13518536087</v>
      </c>
      <c r="K280" s="2">
        <f t="shared" si="73"/>
        <v>0.40177391679037261</v>
      </c>
      <c r="L280" s="52">
        <f t="shared" si="74"/>
        <v>227387152416</v>
      </c>
      <c r="M280" s="2">
        <f t="shared" si="75"/>
        <v>0.14797283783327081</v>
      </c>
      <c r="N280" s="43" t="str">
        <f t="shared" si="76"/>
        <v>VNM</v>
      </c>
      <c r="O280" s="2" t="str">
        <f t="shared" si="77"/>
        <v/>
      </c>
      <c r="P280" s="43" t="str">
        <f t="shared" si="78"/>
        <v/>
      </c>
      <c r="Q280" s="2" t="str">
        <f t="shared" si="79"/>
        <v>VNM</v>
      </c>
      <c r="R280" s="2" t="str">
        <f t="shared" si="80"/>
        <v>VNM</v>
      </c>
      <c r="S280" s="2" t="str">
        <f t="shared" si="81"/>
        <v/>
      </c>
      <c r="T280" s="2" t="str">
        <f t="shared" si="82"/>
        <v>VNM</v>
      </c>
      <c r="U280" s="2" t="str">
        <f t="shared" si="83"/>
        <v/>
      </c>
      <c r="V280" s="2" t="str">
        <f t="shared" si="84"/>
        <v/>
      </c>
      <c r="W280" s="2" t="str">
        <f t="shared" si="85"/>
        <v/>
      </c>
      <c r="X280" s="2" t="str">
        <f t="shared" si="86"/>
        <v/>
      </c>
      <c r="Y280" s="2" t="str">
        <f t="shared" si="87"/>
        <v/>
      </c>
      <c r="Z280" s="2" t="str">
        <f t="shared" si="88"/>
        <v/>
      </c>
      <c r="AA280" s="2" t="str">
        <f t="shared" si="89"/>
        <v/>
      </c>
    </row>
    <row r="281" spans="1:27" ht="15.75" customHeight="1" x14ac:dyDescent="0.2">
      <c r="A281" s="55" t="s">
        <v>390</v>
      </c>
      <c r="B281" s="44">
        <v>67859192</v>
      </c>
      <c r="C281" s="45">
        <v>10.95</v>
      </c>
      <c r="D281" s="46">
        <f t="shared" si="72"/>
        <v>743058152.39999998</v>
      </c>
      <c r="E281" s="47" t="str">
        <f t="shared" si="90"/>
        <v>S</v>
      </c>
      <c r="F281" s="48">
        <v>1483983484.092</v>
      </c>
      <c r="H281" s="49">
        <f t="shared" si="46"/>
        <v>1483983484.092</v>
      </c>
      <c r="I281" s="50">
        <v>0.31614058996903682</v>
      </c>
      <c r="J281" s="54">
        <v>-210715126</v>
      </c>
      <c r="K281" s="2">
        <f t="shared" si="73"/>
        <v>-0.14199290508204648</v>
      </c>
      <c r="L281" s="52">
        <f t="shared" si="74"/>
        <v>743058152.39999998</v>
      </c>
      <c r="M281" s="2">
        <f t="shared" si="75"/>
        <v>1.9971296718821923</v>
      </c>
      <c r="N281" s="43" t="str">
        <f t="shared" si="76"/>
        <v/>
      </c>
      <c r="O281" s="2" t="str">
        <f t="shared" si="77"/>
        <v>VNS</v>
      </c>
      <c r="P281" s="43" t="str">
        <f t="shared" si="78"/>
        <v/>
      </c>
      <c r="Q281" s="2" t="str">
        <f t="shared" si="79"/>
        <v/>
      </c>
      <c r="R281" s="2" t="str">
        <f t="shared" si="80"/>
        <v/>
      </c>
      <c r="S281" s="2" t="str">
        <f t="shared" si="81"/>
        <v/>
      </c>
      <c r="T281" s="2" t="str">
        <f t="shared" si="82"/>
        <v/>
      </c>
      <c r="U281" s="2" t="str">
        <f t="shared" si="83"/>
        <v/>
      </c>
      <c r="V281" s="2" t="str">
        <f t="shared" si="84"/>
        <v>VNS</v>
      </c>
      <c r="W281" s="2" t="str">
        <f t="shared" si="85"/>
        <v/>
      </c>
      <c r="X281" s="2" t="str">
        <f t="shared" si="86"/>
        <v/>
      </c>
      <c r="Y281" s="2" t="str">
        <f t="shared" si="87"/>
        <v>VNS</v>
      </c>
      <c r="Z281" s="2" t="str">
        <f t="shared" si="88"/>
        <v>VNS</v>
      </c>
      <c r="AA281" s="2" t="str">
        <f t="shared" si="89"/>
        <v/>
      </c>
    </row>
    <row r="282" spans="1:27" ht="15.75" customHeight="1" x14ac:dyDescent="0.2">
      <c r="A282" s="55" t="s">
        <v>391</v>
      </c>
      <c r="B282" s="44">
        <v>140000000</v>
      </c>
      <c r="C282" s="45">
        <v>2.2999999999999998</v>
      </c>
      <c r="D282" s="46">
        <f t="shared" si="72"/>
        <v>322000000</v>
      </c>
      <c r="E282" s="47" t="str">
        <f t="shared" si="90"/>
        <v>S</v>
      </c>
      <c r="F282" s="48">
        <v>508497397.583</v>
      </c>
      <c r="H282" s="49">
        <f t="shared" si="46"/>
        <v>508497397.583</v>
      </c>
      <c r="I282" s="50">
        <v>1.0572417792412398E-2</v>
      </c>
      <c r="J282" s="54">
        <v>-187275750</v>
      </c>
      <c r="K282" s="2">
        <f t="shared" si="73"/>
        <v>-0.36829244533042421</v>
      </c>
      <c r="L282" s="52">
        <f t="shared" si="74"/>
        <v>322000000</v>
      </c>
      <c r="M282" s="2">
        <f t="shared" si="75"/>
        <v>1.5791844645434783</v>
      </c>
      <c r="N282" s="43" t="str">
        <f t="shared" si="76"/>
        <v/>
      </c>
      <c r="O282" s="2" t="str">
        <f t="shared" si="77"/>
        <v>VOS</v>
      </c>
      <c r="P282" s="43" t="str">
        <f t="shared" si="78"/>
        <v/>
      </c>
      <c r="Q282" s="2" t="str">
        <f t="shared" si="79"/>
        <v/>
      </c>
      <c r="R282" s="2" t="str">
        <f t="shared" si="80"/>
        <v/>
      </c>
      <c r="S282" s="2" t="str">
        <f t="shared" si="81"/>
        <v/>
      </c>
      <c r="T282" s="2" t="str">
        <f t="shared" si="82"/>
        <v/>
      </c>
      <c r="U282" s="2" t="str">
        <f t="shared" si="83"/>
        <v/>
      </c>
      <c r="V282" s="2" t="str">
        <f t="shared" si="84"/>
        <v>VOS</v>
      </c>
      <c r="W282" s="2" t="str">
        <f t="shared" si="85"/>
        <v/>
      </c>
      <c r="X282" s="2" t="str">
        <f t="shared" si="86"/>
        <v/>
      </c>
      <c r="Y282" s="2" t="str">
        <f t="shared" si="87"/>
        <v>VOS</v>
      </c>
      <c r="Z282" s="2" t="str">
        <f t="shared" si="88"/>
        <v/>
      </c>
      <c r="AA282" s="2" t="str">
        <f t="shared" si="89"/>
        <v>VOS</v>
      </c>
    </row>
    <row r="283" spans="1:27" ht="15.75" customHeight="1" x14ac:dyDescent="0.2">
      <c r="A283" s="55" t="s">
        <v>392</v>
      </c>
      <c r="B283" s="44">
        <v>2454748366</v>
      </c>
      <c r="C283" s="45">
        <v>32.5</v>
      </c>
      <c r="D283" s="46">
        <f t="shared" si="72"/>
        <v>79779321895</v>
      </c>
      <c r="E283" s="47" t="str">
        <f t="shared" si="90"/>
        <v>B</v>
      </c>
      <c r="F283" s="48">
        <v>52793502000</v>
      </c>
      <c r="H283" s="49">
        <f t="shared" si="46"/>
        <v>52793502000</v>
      </c>
      <c r="I283" s="50">
        <v>7.7068265677412942E-2</v>
      </c>
      <c r="J283" s="51">
        <v>13019455000</v>
      </c>
      <c r="K283" s="2">
        <f t="shared" si="73"/>
        <v>0.24661093708085513</v>
      </c>
      <c r="L283" s="52">
        <f t="shared" si="74"/>
        <v>79779321895</v>
      </c>
      <c r="M283" s="2">
        <f t="shared" si="75"/>
        <v>0.66174418064725016</v>
      </c>
      <c r="N283" s="43" t="str">
        <f t="shared" si="76"/>
        <v>VPB</v>
      </c>
      <c r="O283" s="2" t="str">
        <f t="shared" si="77"/>
        <v/>
      </c>
      <c r="P283" s="43" t="str">
        <f t="shared" si="78"/>
        <v/>
      </c>
      <c r="Q283" s="2" t="str">
        <f t="shared" si="79"/>
        <v>VPB</v>
      </c>
      <c r="R283" s="2" t="str">
        <f t="shared" si="80"/>
        <v>VPB</v>
      </c>
      <c r="S283" s="2" t="str">
        <f t="shared" si="81"/>
        <v/>
      </c>
      <c r="T283" s="2" t="str">
        <f t="shared" si="82"/>
        <v>VPB</v>
      </c>
      <c r="U283" s="2" t="str">
        <f t="shared" si="83"/>
        <v/>
      </c>
      <c r="V283" s="2" t="str">
        <f t="shared" si="84"/>
        <v/>
      </c>
      <c r="W283" s="2" t="str">
        <f t="shared" si="85"/>
        <v/>
      </c>
      <c r="X283" s="2" t="str">
        <f t="shared" si="86"/>
        <v/>
      </c>
      <c r="Y283" s="2" t="str">
        <f t="shared" si="87"/>
        <v/>
      </c>
      <c r="Z283" s="2" t="str">
        <f t="shared" si="88"/>
        <v/>
      </c>
      <c r="AA283" s="2" t="str">
        <f t="shared" si="89"/>
        <v/>
      </c>
    </row>
    <row r="284" spans="1:27" ht="15.75" customHeight="1" x14ac:dyDescent="0.2">
      <c r="A284" s="55" t="s">
        <v>395</v>
      </c>
      <c r="B284" s="44">
        <v>95357800</v>
      </c>
      <c r="C284" s="45">
        <v>5.12</v>
      </c>
      <c r="D284" s="46">
        <f t="shared" si="72"/>
        <v>488231936</v>
      </c>
      <c r="E284" s="47" t="str">
        <f t="shared" si="90"/>
        <v>S</v>
      </c>
      <c r="F284" s="48">
        <v>1039694593.4170001</v>
      </c>
      <c r="H284" s="49">
        <f t="shared" si="46"/>
        <v>1039694593.4170001</v>
      </c>
      <c r="I284" s="50">
        <v>-0.27753719379062686</v>
      </c>
      <c r="J284" s="51">
        <v>25428871</v>
      </c>
      <c r="K284" s="2">
        <f t="shared" si="73"/>
        <v>2.4458019846411768E-2</v>
      </c>
      <c r="L284" s="52">
        <f t="shared" si="74"/>
        <v>488231936</v>
      </c>
      <c r="M284" s="2">
        <f t="shared" si="75"/>
        <v>2.1295095972931195</v>
      </c>
      <c r="N284" s="43" t="str">
        <f t="shared" si="76"/>
        <v/>
      </c>
      <c r="O284" s="2" t="str">
        <f t="shared" si="77"/>
        <v>VPH</v>
      </c>
      <c r="P284" s="43" t="str">
        <f t="shared" si="78"/>
        <v/>
      </c>
      <c r="Q284" s="2" t="str">
        <f t="shared" si="79"/>
        <v/>
      </c>
      <c r="R284" s="2" t="str">
        <f t="shared" si="80"/>
        <v/>
      </c>
      <c r="S284" s="2" t="str">
        <f t="shared" si="81"/>
        <v/>
      </c>
      <c r="T284" s="2" t="str">
        <f t="shared" si="82"/>
        <v/>
      </c>
      <c r="U284" s="2" t="str">
        <f t="shared" si="83"/>
        <v/>
      </c>
      <c r="V284" s="2" t="str">
        <f t="shared" si="84"/>
        <v>VPH</v>
      </c>
      <c r="W284" s="2" t="str">
        <f t="shared" si="85"/>
        <v/>
      </c>
      <c r="X284" s="2" t="str">
        <f t="shared" si="86"/>
        <v/>
      </c>
      <c r="Y284" s="2" t="str">
        <f t="shared" si="87"/>
        <v>VPH</v>
      </c>
      <c r="Z284" s="2" t="str">
        <f t="shared" si="88"/>
        <v/>
      </c>
      <c r="AA284" s="2" t="str">
        <f t="shared" si="89"/>
        <v>VPH</v>
      </c>
    </row>
    <row r="285" spans="1:27" ht="15.75" customHeight="1" x14ac:dyDescent="0.2">
      <c r="A285" s="55" t="s">
        <v>397</v>
      </c>
      <c r="B285" s="44">
        <v>24460792</v>
      </c>
      <c r="C285" s="45">
        <v>14</v>
      </c>
      <c r="D285" s="46">
        <f t="shared" si="72"/>
        <v>342451088</v>
      </c>
      <c r="E285" s="47" t="str">
        <f t="shared" si="90"/>
        <v>S</v>
      </c>
      <c r="F285" s="48">
        <v>338097710.19499999</v>
      </c>
      <c r="H285" s="49">
        <f t="shared" si="46"/>
        <v>338097710.19499999</v>
      </c>
      <c r="I285" s="50">
        <v>-0.1159981388606901</v>
      </c>
      <c r="J285" s="51">
        <v>17547514</v>
      </c>
      <c r="K285" s="2">
        <f t="shared" si="73"/>
        <v>5.190071825650449E-2</v>
      </c>
      <c r="L285" s="52">
        <f t="shared" si="74"/>
        <v>342451088</v>
      </c>
      <c r="M285" s="2">
        <f t="shared" si="75"/>
        <v>0.98728759242546194</v>
      </c>
      <c r="N285" s="43" t="str">
        <f t="shared" si="76"/>
        <v/>
      </c>
      <c r="O285" s="2" t="str">
        <f t="shared" si="77"/>
        <v>VPS</v>
      </c>
      <c r="P285" s="43" t="str">
        <f t="shared" si="78"/>
        <v/>
      </c>
      <c r="Q285" s="2" t="str">
        <f t="shared" si="79"/>
        <v/>
      </c>
      <c r="R285" s="2" t="str">
        <f t="shared" si="80"/>
        <v/>
      </c>
      <c r="S285" s="2" t="str">
        <f t="shared" si="81"/>
        <v/>
      </c>
      <c r="T285" s="2" t="str">
        <f t="shared" si="82"/>
        <v/>
      </c>
      <c r="U285" s="2" t="str">
        <f t="shared" si="83"/>
        <v/>
      </c>
      <c r="V285" s="2" t="str">
        <f t="shared" si="84"/>
        <v>VPS</v>
      </c>
      <c r="W285" s="2" t="str">
        <f t="shared" si="85"/>
        <v/>
      </c>
      <c r="X285" s="2" t="str">
        <f t="shared" si="86"/>
        <v/>
      </c>
      <c r="Y285" s="2" t="str">
        <f t="shared" si="87"/>
        <v>VPS</v>
      </c>
      <c r="Z285" s="2" t="str">
        <f t="shared" si="88"/>
        <v/>
      </c>
      <c r="AA285" s="2" t="str">
        <f t="shared" si="89"/>
        <v>VPS</v>
      </c>
    </row>
    <row r="286" spans="1:27" ht="15.75" customHeight="1" x14ac:dyDescent="0.2">
      <c r="A286" s="55" t="s">
        <v>398</v>
      </c>
      <c r="B286" s="44">
        <v>50000000</v>
      </c>
      <c r="C286" s="45">
        <v>9.56</v>
      </c>
      <c r="D286" s="46">
        <f t="shared" si="72"/>
        <v>478000000</v>
      </c>
      <c r="E286" s="47" t="str">
        <f t="shared" si="90"/>
        <v>S</v>
      </c>
      <c r="F286" s="48">
        <v>1261553298.3039999</v>
      </c>
      <c r="H286" s="49">
        <f t="shared" si="46"/>
        <v>1261553298.3039999</v>
      </c>
      <c r="I286" s="50">
        <v>9.9808480621562182E-2</v>
      </c>
      <c r="J286" s="51">
        <v>940347</v>
      </c>
      <c r="K286" s="2">
        <f t="shared" si="73"/>
        <v>7.4538824579522601E-4</v>
      </c>
      <c r="L286" s="52">
        <f t="shared" si="74"/>
        <v>478000000</v>
      </c>
      <c r="M286" s="2">
        <f t="shared" si="75"/>
        <v>2.6392328416401671</v>
      </c>
      <c r="N286" s="43" t="str">
        <f t="shared" si="76"/>
        <v/>
      </c>
      <c r="O286" s="2" t="str">
        <f t="shared" si="77"/>
        <v>VRC</v>
      </c>
      <c r="P286" s="43" t="str">
        <f t="shared" si="78"/>
        <v/>
      </c>
      <c r="Q286" s="2" t="str">
        <f t="shared" si="79"/>
        <v/>
      </c>
      <c r="R286" s="2" t="str">
        <f t="shared" si="80"/>
        <v/>
      </c>
      <c r="S286" s="2" t="str">
        <f t="shared" si="81"/>
        <v/>
      </c>
      <c r="T286" s="2" t="str">
        <f t="shared" si="82"/>
        <v/>
      </c>
      <c r="U286" s="2" t="str">
        <f t="shared" si="83"/>
        <v/>
      </c>
      <c r="V286" s="2" t="str">
        <f t="shared" si="84"/>
        <v>VRC</v>
      </c>
      <c r="W286" s="2" t="str">
        <f t="shared" si="85"/>
        <v/>
      </c>
      <c r="X286" s="2" t="str">
        <f t="shared" si="86"/>
        <v/>
      </c>
      <c r="Y286" s="2" t="str">
        <f t="shared" si="87"/>
        <v>VRC</v>
      </c>
      <c r="Z286" s="2" t="str">
        <f t="shared" si="88"/>
        <v>VRC</v>
      </c>
      <c r="AA286" s="2" t="str">
        <f t="shared" si="89"/>
        <v/>
      </c>
    </row>
    <row r="287" spans="1:27" ht="15.75" customHeight="1" x14ac:dyDescent="0.2">
      <c r="A287" s="55" t="s">
        <v>399</v>
      </c>
      <c r="B287" s="44">
        <v>2272318410</v>
      </c>
      <c r="C287" s="45">
        <v>31.4</v>
      </c>
      <c r="D287" s="46">
        <f t="shared" si="72"/>
        <v>71350798074</v>
      </c>
      <c r="E287" s="47" t="str">
        <f t="shared" si="90"/>
        <v>B</v>
      </c>
      <c r="F287" s="48">
        <v>29335818000</v>
      </c>
      <c r="H287" s="49">
        <f t="shared" si="46"/>
        <v>29335818000</v>
      </c>
      <c r="I287" s="50">
        <v>0.14765339824986395</v>
      </c>
      <c r="J287" s="51">
        <v>2992720000</v>
      </c>
      <c r="K287" s="2">
        <f t="shared" si="73"/>
        <v>0.10201590424374736</v>
      </c>
      <c r="L287" s="52">
        <f t="shared" si="74"/>
        <v>71350798074</v>
      </c>
      <c r="M287" s="2">
        <f t="shared" si="75"/>
        <v>0.4111491222505313</v>
      </c>
      <c r="N287" s="43" t="str">
        <f t="shared" si="76"/>
        <v>VRE</v>
      </c>
      <c r="O287" s="2" t="str">
        <f t="shared" si="77"/>
        <v/>
      </c>
      <c r="P287" s="43" t="str">
        <f t="shared" si="78"/>
        <v/>
      </c>
      <c r="Q287" s="2" t="str">
        <f t="shared" si="79"/>
        <v>VRE</v>
      </c>
      <c r="R287" s="2" t="str">
        <f t="shared" si="80"/>
        <v/>
      </c>
      <c r="S287" s="2" t="str">
        <f t="shared" si="81"/>
        <v>VRE</v>
      </c>
      <c r="T287" s="2" t="str">
        <f t="shared" si="82"/>
        <v>VRE</v>
      </c>
      <c r="U287" s="2" t="str">
        <f t="shared" si="83"/>
        <v/>
      </c>
      <c r="V287" s="2" t="str">
        <f t="shared" si="84"/>
        <v/>
      </c>
      <c r="W287" s="2" t="str">
        <f t="shared" si="85"/>
        <v/>
      </c>
      <c r="X287" s="2" t="str">
        <f t="shared" si="86"/>
        <v/>
      </c>
      <c r="Y287" s="2" t="str">
        <f t="shared" si="87"/>
        <v/>
      </c>
      <c r="Z287" s="2" t="str">
        <f t="shared" si="88"/>
        <v/>
      </c>
      <c r="AA287" s="2" t="str">
        <f t="shared" si="89"/>
        <v/>
      </c>
    </row>
    <row r="288" spans="1:27" ht="15.75" customHeight="1" x14ac:dyDescent="0.2">
      <c r="A288" s="55" t="s">
        <v>400</v>
      </c>
      <c r="B288" s="44">
        <v>55122798</v>
      </c>
      <c r="C288" s="45">
        <v>55.1</v>
      </c>
      <c r="D288" s="46">
        <f t="shared" si="72"/>
        <v>3037266169.8000002</v>
      </c>
      <c r="E288" s="47" t="str">
        <f t="shared" si="90"/>
        <v>S</v>
      </c>
      <c r="F288" s="48">
        <v>2170698212.7340002</v>
      </c>
      <c r="H288" s="49">
        <f t="shared" si="46"/>
        <v>2170698212.7340002</v>
      </c>
      <c r="I288" s="50">
        <v>6.9151277345049694E-2</v>
      </c>
      <c r="J288" s="51">
        <v>335885753</v>
      </c>
      <c r="K288" s="2">
        <f t="shared" si="73"/>
        <v>0.15473627380793345</v>
      </c>
      <c r="L288" s="52">
        <f t="shared" si="74"/>
        <v>3037266169.8000002</v>
      </c>
      <c r="M288" s="2">
        <f t="shared" si="75"/>
        <v>0.7146881739630141</v>
      </c>
      <c r="N288" s="43" t="str">
        <f t="shared" si="76"/>
        <v/>
      </c>
      <c r="O288" s="2" t="str">
        <f t="shared" si="77"/>
        <v>VSC</v>
      </c>
      <c r="P288" s="43" t="str">
        <f t="shared" si="78"/>
        <v/>
      </c>
      <c r="Q288" s="2" t="str">
        <f t="shared" si="79"/>
        <v/>
      </c>
      <c r="R288" s="2" t="str">
        <f t="shared" si="80"/>
        <v/>
      </c>
      <c r="S288" s="2" t="str">
        <f t="shared" si="81"/>
        <v/>
      </c>
      <c r="T288" s="2" t="str">
        <f t="shared" si="82"/>
        <v/>
      </c>
      <c r="U288" s="2" t="str">
        <f t="shared" si="83"/>
        <v/>
      </c>
      <c r="V288" s="2" t="str">
        <f t="shared" si="84"/>
        <v/>
      </c>
      <c r="W288" s="2" t="str">
        <f t="shared" si="85"/>
        <v>VSC</v>
      </c>
      <c r="X288" s="2" t="str">
        <f t="shared" si="86"/>
        <v>VSC</v>
      </c>
      <c r="Y288" s="2" t="str">
        <f t="shared" si="87"/>
        <v/>
      </c>
      <c r="Z288" s="2" t="str">
        <f t="shared" si="88"/>
        <v>VSC</v>
      </c>
      <c r="AA288" s="2" t="str">
        <f t="shared" si="89"/>
        <v/>
      </c>
    </row>
    <row r="289" spans="1:27" ht="15.75" customHeight="1" x14ac:dyDescent="0.2">
      <c r="A289" s="55" t="s">
        <v>401</v>
      </c>
      <c r="B289" s="44">
        <v>236241246</v>
      </c>
      <c r="C289" s="45">
        <v>18.8</v>
      </c>
      <c r="D289" s="46">
        <f t="shared" si="72"/>
        <v>4441335424.8000002</v>
      </c>
      <c r="E289" s="47" t="str">
        <f t="shared" si="90"/>
        <v>S</v>
      </c>
      <c r="F289" s="48">
        <v>3330256829.6360002</v>
      </c>
      <c r="H289" s="49">
        <f t="shared" si="46"/>
        <v>3330256829.6360002</v>
      </c>
      <c r="I289" s="50">
        <v>5.6411676964858784E-3</v>
      </c>
      <c r="J289" s="51">
        <v>235702335</v>
      </c>
      <c r="K289" s="2">
        <f t="shared" si="73"/>
        <v>7.0776023309218006E-2</v>
      </c>
      <c r="L289" s="52">
        <f t="shared" si="74"/>
        <v>4441335424.8000002</v>
      </c>
      <c r="M289" s="2">
        <f t="shared" si="75"/>
        <v>0.749832316433512</v>
      </c>
      <c r="N289" s="43" t="str">
        <f t="shared" si="76"/>
        <v/>
      </c>
      <c r="O289" s="2" t="str">
        <f t="shared" si="77"/>
        <v>VSH</v>
      </c>
      <c r="P289" s="43" t="str">
        <f t="shared" si="78"/>
        <v/>
      </c>
      <c r="Q289" s="2" t="str">
        <f t="shared" si="79"/>
        <v/>
      </c>
      <c r="R289" s="2" t="str">
        <f t="shared" si="80"/>
        <v/>
      </c>
      <c r="S289" s="2" t="str">
        <f t="shared" si="81"/>
        <v/>
      </c>
      <c r="T289" s="2" t="str">
        <f t="shared" si="82"/>
        <v/>
      </c>
      <c r="U289" s="2" t="str">
        <f t="shared" si="83"/>
        <v/>
      </c>
      <c r="V289" s="2" t="str">
        <f t="shared" si="84"/>
        <v/>
      </c>
      <c r="W289" s="2" t="str">
        <f t="shared" si="85"/>
        <v>VSH</v>
      </c>
      <c r="X289" s="2" t="str">
        <f t="shared" si="86"/>
        <v/>
      </c>
      <c r="Y289" s="2" t="str">
        <f t="shared" si="87"/>
        <v>VSH</v>
      </c>
      <c r="Z289" s="2" t="str">
        <f t="shared" si="88"/>
        <v/>
      </c>
      <c r="AA289" s="2" t="str">
        <f t="shared" si="89"/>
        <v>VSH</v>
      </c>
    </row>
    <row r="290" spans="1:27" ht="15.75" customHeight="1" x14ac:dyDescent="0.2">
      <c r="A290" s="55" t="s">
        <v>402</v>
      </c>
      <c r="B290" s="44">
        <v>13199997</v>
      </c>
      <c r="C290" s="45">
        <v>17.100000000000001</v>
      </c>
      <c r="D290" s="46">
        <f t="shared" si="72"/>
        <v>225719948.70000002</v>
      </c>
      <c r="E290" s="47" t="str">
        <f t="shared" si="90"/>
        <v>S</v>
      </c>
      <c r="F290" s="48">
        <v>205880350.75799999</v>
      </c>
      <c r="H290" s="49">
        <f t="shared" si="46"/>
        <v>205880350.75799999</v>
      </c>
      <c r="I290" s="50">
        <v>9.990199501050219E-2</v>
      </c>
      <c r="J290" s="51">
        <v>25921762</v>
      </c>
      <c r="K290" s="2">
        <f t="shared" si="73"/>
        <v>0.12590692557382263</v>
      </c>
      <c r="L290" s="52">
        <f t="shared" si="74"/>
        <v>225719948.70000002</v>
      </c>
      <c r="M290" s="2">
        <f t="shared" si="75"/>
        <v>0.91210525229930628</v>
      </c>
      <c r="N290" s="43" t="str">
        <f t="shared" si="76"/>
        <v/>
      </c>
      <c r="O290" s="2" t="str">
        <f t="shared" si="77"/>
        <v>VSI</v>
      </c>
      <c r="P290" s="43" t="str">
        <f t="shared" si="78"/>
        <v/>
      </c>
      <c r="Q290" s="2" t="str">
        <f t="shared" si="79"/>
        <v/>
      </c>
      <c r="R290" s="2" t="str">
        <f t="shared" si="80"/>
        <v/>
      </c>
      <c r="S290" s="2" t="str">
        <f t="shared" si="81"/>
        <v/>
      </c>
      <c r="T290" s="2" t="str">
        <f t="shared" si="82"/>
        <v/>
      </c>
      <c r="U290" s="2" t="str">
        <f t="shared" si="83"/>
        <v/>
      </c>
      <c r="V290" s="2" t="str">
        <f t="shared" si="84"/>
        <v/>
      </c>
      <c r="W290" s="2" t="str">
        <f t="shared" si="85"/>
        <v>VSI</v>
      </c>
      <c r="X290" s="2" t="str">
        <f t="shared" si="86"/>
        <v>VSI</v>
      </c>
      <c r="Y290" s="2" t="str">
        <f t="shared" si="87"/>
        <v/>
      </c>
      <c r="Z290" s="2" t="str">
        <f t="shared" si="88"/>
        <v>VSI</v>
      </c>
      <c r="AA290" s="2" t="str">
        <f t="shared" si="89"/>
        <v/>
      </c>
    </row>
    <row r="291" spans="1:27" ht="15.75" customHeight="1" x14ac:dyDescent="0.2">
      <c r="A291" s="55" t="s">
        <v>403</v>
      </c>
      <c r="B291" s="44">
        <v>10804520</v>
      </c>
      <c r="C291" s="45">
        <v>11.45</v>
      </c>
      <c r="D291" s="46">
        <f t="shared" si="72"/>
        <v>123711753.99999999</v>
      </c>
      <c r="E291" s="47" t="str">
        <f t="shared" si="90"/>
        <v>S</v>
      </c>
      <c r="F291" s="48">
        <v>204842509.15200001</v>
      </c>
      <c r="H291" s="49">
        <f t="shared" si="46"/>
        <v>204842509.15200001</v>
      </c>
      <c r="I291" s="50">
        <v>2.640184963708736E-2</v>
      </c>
      <c r="J291" s="51">
        <v>33266061</v>
      </c>
      <c r="K291" s="2">
        <f t="shared" si="73"/>
        <v>0.16239823041474008</v>
      </c>
      <c r="L291" s="52">
        <f t="shared" si="74"/>
        <v>123711753.99999999</v>
      </c>
      <c r="M291" s="2">
        <f t="shared" si="75"/>
        <v>1.6558047439210992</v>
      </c>
      <c r="N291" s="43" t="str">
        <f t="shared" si="76"/>
        <v/>
      </c>
      <c r="O291" s="2" t="str">
        <f t="shared" si="77"/>
        <v>VTB</v>
      </c>
      <c r="P291" s="43" t="str">
        <f t="shared" si="78"/>
        <v/>
      </c>
      <c r="Q291" s="2" t="str">
        <f t="shared" si="79"/>
        <v/>
      </c>
      <c r="R291" s="2" t="str">
        <f t="shared" si="80"/>
        <v/>
      </c>
      <c r="S291" s="2" t="str">
        <f t="shared" si="81"/>
        <v/>
      </c>
      <c r="T291" s="2" t="str">
        <f t="shared" si="82"/>
        <v/>
      </c>
      <c r="U291" s="2" t="str">
        <f t="shared" si="83"/>
        <v/>
      </c>
      <c r="V291" s="2" t="str">
        <f t="shared" si="84"/>
        <v>VTB</v>
      </c>
      <c r="W291" s="2" t="str">
        <f t="shared" si="85"/>
        <v/>
      </c>
      <c r="X291" s="2" t="str">
        <f t="shared" si="86"/>
        <v>VTB</v>
      </c>
      <c r="Y291" s="2" t="str">
        <f t="shared" si="87"/>
        <v/>
      </c>
      <c r="Z291" s="2" t="str">
        <f t="shared" si="88"/>
        <v/>
      </c>
      <c r="AA291" s="2" t="str">
        <f t="shared" si="89"/>
        <v>VTB</v>
      </c>
    </row>
    <row r="292" spans="1:27" ht="15.75" customHeight="1" x14ac:dyDescent="0.2">
      <c r="A292" s="55" t="s">
        <v>404</v>
      </c>
      <c r="B292" s="44">
        <v>78866666</v>
      </c>
      <c r="C292" s="45">
        <v>8.69</v>
      </c>
      <c r="D292" s="46">
        <f t="shared" si="72"/>
        <v>685351327.53999996</v>
      </c>
      <c r="E292" s="47" t="str">
        <f t="shared" si="90"/>
        <v>S</v>
      </c>
      <c r="F292" s="48">
        <v>1138236320.092</v>
      </c>
      <c r="H292" s="49">
        <f t="shared" si="46"/>
        <v>1138236320.092</v>
      </c>
      <c r="I292" s="50">
        <v>6.4833725757875937E-2</v>
      </c>
      <c r="J292" s="51">
        <v>90506410</v>
      </c>
      <c r="K292" s="2">
        <f t="shared" si="73"/>
        <v>7.9514603779894014E-2</v>
      </c>
      <c r="L292" s="52">
        <f t="shared" si="74"/>
        <v>685351327.53999996</v>
      </c>
      <c r="M292" s="2">
        <f t="shared" si="75"/>
        <v>1.6608070552333873</v>
      </c>
      <c r="N292" s="43" t="str">
        <f t="shared" si="76"/>
        <v/>
      </c>
      <c r="O292" s="2" t="str">
        <f t="shared" si="77"/>
        <v>VTO</v>
      </c>
      <c r="P292" s="43" t="str">
        <f t="shared" si="78"/>
        <v/>
      </c>
      <c r="Q292" s="2" t="str">
        <f t="shared" si="79"/>
        <v/>
      </c>
      <c r="R292" s="2" t="str">
        <f t="shared" si="80"/>
        <v/>
      </c>
      <c r="S292" s="2" t="str">
        <f t="shared" si="81"/>
        <v/>
      </c>
      <c r="T292" s="2" t="str">
        <f t="shared" si="82"/>
        <v/>
      </c>
      <c r="U292" s="2" t="str">
        <f t="shared" si="83"/>
        <v/>
      </c>
      <c r="V292" s="2" t="str">
        <f t="shared" si="84"/>
        <v>VTO</v>
      </c>
      <c r="W292" s="2" t="str">
        <f t="shared" si="85"/>
        <v/>
      </c>
      <c r="X292" s="2" t="str">
        <f t="shared" si="86"/>
        <v/>
      </c>
      <c r="Y292" s="2" t="str">
        <f t="shared" si="87"/>
        <v>VTO</v>
      </c>
      <c r="Z292" s="2" t="str">
        <f t="shared" si="88"/>
        <v>VTO</v>
      </c>
      <c r="AA292" s="2" t="str">
        <f t="shared" si="89"/>
        <v/>
      </c>
    </row>
    <row r="293" spans="1:27" ht="15.75" customHeight="1" x14ac:dyDescent="0.2">
      <c r="F293" s="61"/>
      <c r="L293" s="52"/>
      <c r="N293" s="52"/>
    </row>
    <row r="294" spans="1:27" ht="15.75" customHeight="1" x14ac:dyDescent="0.2">
      <c r="H294" s="65" t="s">
        <v>11441</v>
      </c>
      <c r="I294" s="66">
        <f>MEDIAN(I2:I290)</f>
        <v>3.3767615900217617E-2</v>
      </c>
      <c r="J294" s="65"/>
      <c r="K294" s="65">
        <f>MEDIAN(K4:K292)</f>
        <v>0.10256105142452109</v>
      </c>
      <c r="L294" s="67"/>
      <c r="M294" s="65">
        <f>MEDIAN((M4:M292))</f>
        <v>0.95881666636533025</v>
      </c>
      <c r="N294" s="68">
        <f t="shared" ref="N294:AA294" si="91">COUNTIF(N4:N292,"")</f>
        <v>233</v>
      </c>
      <c r="O294" s="68">
        <f t="shared" si="91"/>
        <v>56</v>
      </c>
      <c r="P294" s="68">
        <f t="shared" si="91"/>
        <v>283</v>
      </c>
      <c r="Q294" s="68">
        <f t="shared" si="91"/>
        <v>239</v>
      </c>
      <c r="R294" s="68">
        <f t="shared" si="91"/>
        <v>254</v>
      </c>
      <c r="S294" s="68">
        <f t="shared" si="91"/>
        <v>268</v>
      </c>
      <c r="T294" s="68">
        <f t="shared" si="91"/>
        <v>256</v>
      </c>
      <c r="U294" s="68">
        <f t="shared" si="91"/>
        <v>266</v>
      </c>
      <c r="V294" s="68">
        <f t="shared" si="91"/>
        <v>151</v>
      </c>
      <c r="W294" s="68">
        <f t="shared" si="91"/>
        <v>195</v>
      </c>
      <c r="X294" s="68">
        <f t="shared" si="91"/>
        <v>180</v>
      </c>
      <c r="Y294" s="68">
        <f t="shared" si="91"/>
        <v>166</v>
      </c>
      <c r="Z294" s="68">
        <f t="shared" si="91"/>
        <v>178</v>
      </c>
      <c r="AA294" s="68">
        <f t="shared" si="91"/>
        <v>168</v>
      </c>
    </row>
    <row r="295" spans="1:27" ht="15.75" customHeight="1" x14ac:dyDescent="0.2">
      <c r="L295" s="52"/>
      <c r="N295" s="68">
        <f t="shared" ref="N295:AA295" si="92">292-N294</f>
        <v>59</v>
      </c>
      <c r="O295" s="68">
        <f t="shared" si="92"/>
        <v>236</v>
      </c>
      <c r="P295" s="68">
        <f t="shared" si="92"/>
        <v>9</v>
      </c>
      <c r="Q295" s="68">
        <f t="shared" si="92"/>
        <v>53</v>
      </c>
      <c r="R295" s="68">
        <f t="shared" si="92"/>
        <v>38</v>
      </c>
      <c r="S295" s="68">
        <f t="shared" si="92"/>
        <v>24</v>
      </c>
      <c r="T295" s="68">
        <f t="shared" si="92"/>
        <v>36</v>
      </c>
      <c r="U295" s="68">
        <f t="shared" si="92"/>
        <v>26</v>
      </c>
      <c r="V295" s="68">
        <f t="shared" si="92"/>
        <v>141</v>
      </c>
      <c r="W295" s="68">
        <f t="shared" si="92"/>
        <v>97</v>
      </c>
      <c r="X295" s="68">
        <f t="shared" si="92"/>
        <v>112</v>
      </c>
      <c r="Y295" s="68">
        <f t="shared" si="92"/>
        <v>126</v>
      </c>
      <c r="Z295" s="68">
        <f t="shared" si="92"/>
        <v>114</v>
      </c>
      <c r="AA295" s="68">
        <f t="shared" si="92"/>
        <v>124</v>
      </c>
    </row>
    <row r="296" spans="1:27" ht="15.75" customHeight="1" x14ac:dyDescent="0.2">
      <c r="I296" s="69"/>
    </row>
    <row r="297" spans="1:27" ht="15.75" customHeight="1" x14ac:dyDescent="0.2">
      <c r="I297" s="69"/>
    </row>
    <row r="298" spans="1:27" ht="15.75" customHeight="1" x14ac:dyDescent="0.2">
      <c r="I298" s="69"/>
    </row>
    <row r="299" spans="1:27" ht="15.75" customHeight="1" x14ac:dyDescent="0.2"/>
    <row r="300" spans="1:27" ht="15.75" customHeight="1" x14ac:dyDescent="0.2"/>
    <row r="301" spans="1:27" ht="15.75" customHeight="1" x14ac:dyDescent="0.2"/>
    <row r="302" spans="1:27" ht="15.75" customHeight="1" x14ac:dyDescent="0.2"/>
    <row r="303" spans="1:27" ht="15.75" customHeight="1" x14ac:dyDescent="0.2"/>
    <row r="304" spans="1:27"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sheetData>
  <mergeCells count="1">
    <mergeCell ref="H2:I2"/>
  </mergeCells>
  <conditionalFormatting sqref="E4:E292">
    <cfRule type="containsText" dxfId="15" priority="1" operator="containsText" text="B">
      <formula>NOT(ISERROR(SEARCH("B",E4)))</formula>
    </cfRule>
    <cfRule type="cellIs" dxfId="14" priority="2" operator="equal">
      <formula>"S"</formula>
    </cfRule>
  </conditionalFormatting>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C978B3-40C3-7948-AA4D-804A8E659AB5}">
  <dimension ref="A1:L274"/>
  <sheetViews>
    <sheetView workbookViewId="0">
      <selection activeCell="E8" sqref="E8"/>
    </sheetView>
  </sheetViews>
  <sheetFormatPr baseColWidth="10" defaultRowHeight="16" x14ac:dyDescent="0.2"/>
  <sheetData>
    <row r="1" spans="1:12" x14ac:dyDescent="0.2">
      <c r="A1" s="76" t="s">
        <v>11427</v>
      </c>
      <c r="B1" s="76" t="s">
        <v>11428</v>
      </c>
      <c r="C1" s="76" t="s">
        <v>11429</v>
      </c>
      <c r="D1" s="76" t="s">
        <v>11430</v>
      </c>
      <c r="E1" s="76" t="s">
        <v>11431</v>
      </c>
      <c r="F1" s="76" t="s">
        <v>11432</v>
      </c>
      <c r="G1" s="76" t="s">
        <v>11433</v>
      </c>
      <c r="H1" s="76" t="s">
        <v>11434</v>
      </c>
      <c r="I1" s="76" t="s">
        <v>11435</v>
      </c>
      <c r="J1" s="76" t="s">
        <v>11436</v>
      </c>
      <c r="K1" s="76" t="s">
        <v>11437</v>
      </c>
      <c r="L1" s="76" t="s">
        <v>11438</v>
      </c>
    </row>
    <row r="2" spans="1:12" x14ac:dyDescent="0.2">
      <c r="A2" t="s">
        <v>11448</v>
      </c>
      <c r="B2" t="s">
        <v>11448</v>
      </c>
      <c r="C2" t="s">
        <v>11448</v>
      </c>
      <c r="D2" t="s">
        <v>11448</v>
      </c>
      <c r="E2" t="s">
        <v>11448</v>
      </c>
      <c r="F2" t="s">
        <v>11448</v>
      </c>
      <c r="G2" t="s">
        <v>0</v>
      </c>
      <c r="H2" t="s">
        <v>11448</v>
      </c>
      <c r="I2" t="s">
        <v>11448</v>
      </c>
      <c r="J2" t="s">
        <v>0</v>
      </c>
      <c r="K2" t="s">
        <v>0</v>
      </c>
      <c r="L2" t="s">
        <v>11448</v>
      </c>
    </row>
    <row r="3" spans="1:12" x14ac:dyDescent="0.2">
      <c r="A3" t="s">
        <v>11448</v>
      </c>
      <c r="B3" t="s">
        <v>11448</v>
      </c>
      <c r="C3" t="s">
        <v>11448</v>
      </c>
      <c r="D3" t="s">
        <v>11448</v>
      </c>
      <c r="E3" t="s">
        <v>11448</v>
      </c>
      <c r="F3" t="s">
        <v>11448</v>
      </c>
      <c r="G3" t="s">
        <v>1</v>
      </c>
      <c r="H3" t="s">
        <v>11448</v>
      </c>
      <c r="I3" t="s">
        <v>11448</v>
      </c>
      <c r="J3" t="s">
        <v>1</v>
      </c>
      <c r="K3" t="s">
        <v>11448</v>
      </c>
      <c r="L3" t="s">
        <v>1</v>
      </c>
    </row>
    <row r="4" spans="1:12" x14ac:dyDescent="0.2">
      <c r="A4" t="s">
        <v>11448</v>
      </c>
      <c r="B4" t="s">
        <v>11448</v>
      </c>
      <c r="C4" t="s">
        <v>11448</v>
      </c>
      <c r="D4" t="s">
        <v>11448</v>
      </c>
      <c r="E4" t="s">
        <v>11448</v>
      </c>
      <c r="F4" t="s">
        <v>11448</v>
      </c>
      <c r="G4" t="s">
        <v>4</v>
      </c>
      <c r="H4" t="s">
        <v>11448</v>
      </c>
      <c r="I4" t="s">
        <v>11448</v>
      </c>
      <c r="J4" t="s">
        <v>4</v>
      </c>
      <c r="K4" t="s">
        <v>11448</v>
      </c>
      <c r="L4" t="s">
        <v>4</v>
      </c>
    </row>
    <row r="5" spans="1:12" x14ac:dyDescent="0.2">
      <c r="A5" t="s">
        <v>11448</v>
      </c>
      <c r="B5" t="s">
        <v>11448</v>
      </c>
      <c r="C5" t="s">
        <v>11448</v>
      </c>
      <c r="D5" t="s">
        <v>11448</v>
      </c>
      <c r="E5" t="s">
        <v>11448</v>
      </c>
      <c r="F5" t="s">
        <v>11448</v>
      </c>
      <c r="G5" t="s">
        <v>6</v>
      </c>
      <c r="H5" t="s">
        <v>11448</v>
      </c>
      <c r="I5" t="s">
        <v>6</v>
      </c>
      <c r="J5" t="s">
        <v>11448</v>
      </c>
      <c r="K5" t="s">
        <v>6</v>
      </c>
      <c r="L5" t="s">
        <v>11448</v>
      </c>
    </row>
    <row r="6" spans="1:12" x14ac:dyDescent="0.2">
      <c r="A6" t="s">
        <v>11448</v>
      </c>
      <c r="B6" t="s">
        <v>11448</v>
      </c>
      <c r="C6" t="s">
        <v>11448</v>
      </c>
      <c r="D6" t="s">
        <v>11448</v>
      </c>
      <c r="E6" t="s">
        <v>11448</v>
      </c>
      <c r="F6" t="s">
        <v>11448</v>
      </c>
      <c r="G6" t="s">
        <v>11448</v>
      </c>
      <c r="H6" t="s">
        <v>7</v>
      </c>
      <c r="I6" t="s">
        <v>11448</v>
      </c>
      <c r="J6" t="s">
        <v>7</v>
      </c>
      <c r="K6" t="s">
        <v>7</v>
      </c>
      <c r="L6" t="s">
        <v>11448</v>
      </c>
    </row>
    <row r="7" spans="1:12" x14ac:dyDescent="0.2">
      <c r="A7" t="s">
        <v>11448</v>
      </c>
      <c r="B7" t="s">
        <v>11448</v>
      </c>
      <c r="C7" t="s">
        <v>11448</v>
      </c>
      <c r="D7" t="s">
        <v>11448</v>
      </c>
      <c r="E7" t="s">
        <v>11448</v>
      </c>
      <c r="F7" t="s">
        <v>11448</v>
      </c>
      <c r="G7" t="s">
        <v>9</v>
      </c>
      <c r="H7" t="s">
        <v>11448</v>
      </c>
      <c r="I7" t="s">
        <v>11448</v>
      </c>
      <c r="J7" t="s">
        <v>9</v>
      </c>
      <c r="K7" t="s">
        <v>9</v>
      </c>
      <c r="L7" t="s">
        <v>11448</v>
      </c>
    </row>
    <row r="8" spans="1:12" x14ac:dyDescent="0.2">
      <c r="A8" t="s">
        <v>11448</v>
      </c>
      <c r="B8" t="s">
        <v>11448</v>
      </c>
      <c r="C8" t="s">
        <v>11448</v>
      </c>
      <c r="D8" t="s">
        <v>11448</v>
      </c>
      <c r="E8" t="s">
        <v>11448</v>
      </c>
      <c r="F8" t="s">
        <v>11448</v>
      </c>
      <c r="G8" t="s">
        <v>11</v>
      </c>
      <c r="H8" t="s">
        <v>11448</v>
      </c>
      <c r="I8" t="s">
        <v>11448</v>
      </c>
      <c r="J8" t="s">
        <v>11</v>
      </c>
      <c r="K8" t="s">
        <v>11448</v>
      </c>
      <c r="L8" t="s">
        <v>11</v>
      </c>
    </row>
    <row r="9" spans="1:12" x14ac:dyDescent="0.2">
      <c r="A9" t="s">
        <v>11448</v>
      </c>
      <c r="B9" t="s">
        <v>11448</v>
      </c>
      <c r="C9" t="s">
        <v>11448</v>
      </c>
      <c r="D9" t="s">
        <v>11448</v>
      </c>
      <c r="E9" t="s">
        <v>11448</v>
      </c>
      <c r="F9" t="s">
        <v>11448</v>
      </c>
      <c r="G9" t="s">
        <v>12</v>
      </c>
      <c r="H9" t="s">
        <v>11448</v>
      </c>
      <c r="I9" t="s">
        <v>11448</v>
      </c>
      <c r="J9" t="s">
        <v>12</v>
      </c>
      <c r="K9" t="s">
        <v>12</v>
      </c>
      <c r="L9" t="s">
        <v>11448</v>
      </c>
    </row>
    <row r="10" spans="1:12" x14ac:dyDescent="0.2">
      <c r="A10" t="s">
        <v>11448</v>
      </c>
      <c r="B10" t="s">
        <v>11448</v>
      </c>
      <c r="C10" t="s">
        <v>11448</v>
      </c>
      <c r="D10" t="s">
        <v>11448</v>
      </c>
      <c r="E10" t="s">
        <v>11448</v>
      </c>
      <c r="F10" t="s">
        <v>11448</v>
      </c>
      <c r="G10" t="s">
        <v>13</v>
      </c>
      <c r="H10" t="s">
        <v>11448</v>
      </c>
      <c r="I10" t="s">
        <v>11448</v>
      </c>
      <c r="J10" t="s">
        <v>13</v>
      </c>
      <c r="K10" t="s">
        <v>11448</v>
      </c>
      <c r="L10" t="s">
        <v>13</v>
      </c>
    </row>
    <row r="11" spans="1:12" x14ac:dyDescent="0.2">
      <c r="A11" t="s">
        <v>11448</v>
      </c>
      <c r="B11" t="s">
        <v>11448</v>
      </c>
      <c r="C11" t="s">
        <v>11448</v>
      </c>
      <c r="D11" t="s">
        <v>11448</v>
      </c>
      <c r="E11" t="s">
        <v>11448</v>
      </c>
      <c r="F11" t="s">
        <v>11448</v>
      </c>
      <c r="G11" t="s">
        <v>11448</v>
      </c>
      <c r="H11" t="s">
        <v>14</v>
      </c>
      <c r="I11" t="s">
        <v>14</v>
      </c>
      <c r="J11" t="s">
        <v>11448</v>
      </c>
      <c r="K11" t="s">
        <v>14</v>
      </c>
      <c r="L11" t="s">
        <v>11448</v>
      </c>
    </row>
    <row r="12" spans="1:12" x14ac:dyDescent="0.2">
      <c r="A12" t="s">
        <v>11448</v>
      </c>
      <c r="B12" t="s">
        <v>11448</v>
      </c>
      <c r="C12" t="s">
        <v>11448</v>
      </c>
      <c r="D12" t="s">
        <v>11448</v>
      </c>
      <c r="E12" t="s">
        <v>11448</v>
      </c>
      <c r="F12" t="s">
        <v>11448</v>
      </c>
      <c r="G12" t="s">
        <v>15</v>
      </c>
      <c r="H12" t="s">
        <v>11448</v>
      </c>
      <c r="I12" t="s">
        <v>11448</v>
      </c>
      <c r="J12" t="s">
        <v>15</v>
      </c>
      <c r="K12" t="s">
        <v>11448</v>
      </c>
      <c r="L12" t="s">
        <v>15</v>
      </c>
    </row>
    <row r="13" spans="1:12" x14ac:dyDescent="0.2">
      <c r="A13" t="s">
        <v>11448</v>
      </c>
      <c r="B13" t="s">
        <v>11448</v>
      </c>
      <c r="C13" t="s">
        <v>11448</v>
      </c>
      <c r="D13" t="s">
        <v>11448</v>
      </c>
      <c r="E13" t="s">
        <v>11448</v>
      </c>
      <c r="F13" t="s">
        <v>11448</v>
      </c>
      <c r="G13" t="s">
        <v>16</v>
      </c>
      <c r="H13" t="s">
        <v>11448</v>
      </c>
      <c r="I13" t="s">
        <v>11448</v>
      </c>
      <c r="J13" t="s">
        <v>16</v>
      </c>
      <c r="K13" t="s">
        <v>16</v>
      </c>
      <c r="L13" t="s">
        <v>11448</v>
      </c>
    </row>
    <row r="14" spans="1:12" x14ac:dyDescent="0.2">
      <c r="A14" t="s">
        <v>11448</v>
      </c>
      <c r="B14" t="s">
        <v>11448</v>
      </c>
      <c r="C14" t="s">
        <v>11448</v>
      </c>
      <c r="D14" t="s">
        <v>11448</v>
      </c>
      <c r="E14" t="s">
        <v>11448</v>
      </c>
      <c r="F14" t="s">
        <v>11448</v>
      </c>
      <c r="G14" t="s">
        <v>19</v>
      </c>
      <c r="H14" t="s">
        <v>11448</v>
      </c>
      <c r="I14" t="s">
        <v>11448</v>
      </c>
      <c r="J14" t="s">
        <v>19</v>
      </c>
      <c r="K14" t="s">
        <v>19</v>
      </c>
      <c r="L14" t="s">
        <v>11448</v>
      </c>
    </row>
    <row r="15" spans="1:12" x14ac:dyDescent="0.2">
      <c r="A15" t="s">
        <v>11448</v>
      </c>
      <c r="B15" t="s">
        <v>11448</v>
      </c>
      <c r="C15" t="s">
        <v>11448</v>
      </c>
      <c r="D15" t="s">
        <v>11448</v>
      </c>
      <c r="E15" t="s">
        <v>11448</v>
      </c>
      <c r="F15" t="s">
        <v>11448</v>
      </c>
      <c r="G15" t="s">
        <v>20</v>
      </c>
      <c r="H15" t="s">
        <v>11448</v>
      </c>
      <c r="I15" t="s">
        <v>11448</v>
      </c>
      <c r="J15" t="s">
        <v>20</v>
      </c>
      <c r="K15" t="s">
        <v>20</v>
      </c>
      <c r="L15" t="s">
        <v>11448</v>
      </c>
    </row>
    <row r="16" spans="1:12" x14ac:dyDescent="0.2">
      <c r="A16" t="s">
        <v>11448</v>
      </c>
      <c r="B16" t="s">
        <v>11448</v>
      </c>
      <c r="C16" t="s">
        <v>11448</v>
      </c>
      <c r="D16" t="s">
        <v>11448</v>
      </c>
      <c r="E16" t="s">
        <v>11448</v>
      </c>
      <c r="F16" t="s">
        <v>11448</v>
      </c>
      <c r="G16" t="s">
        <v>11448</v>
      </c>
      <c r="H16" t="s">
        <v>21</v>
      </c>
      <c r="I16" t="s">
        <v>11448</v>
      </c>
      <c r="J16" t="s">
        <v>21</v>
      </c>
      <c r="K16" t="s">
        <v>11448</v>
      </c>
      <c r="L16" t="s">
        <v>21</v>
      </c>
    </row>
    <row r="17" spans="1:12" x14ac:dyDescent="0.2">
      <c r="A17" t="s">
        <v>11448</v>
      </c>
      <c r="B17" t="s">
        <v>11448</v>
      </c>
      <c r="C17" t="s">
        <v>11448</v>
      </c>
      <c r="D17" t="s">
        <v>11448</v>
      </c>
      <c r="E17" t="s">
        <v>11448</v>
      </c>
      <c r="F17" t="s">
        <v>11448</v>
      </c>
      <c r="G17" t="s">
        <v>23</v>
      </c>
      <c r="H17" t="s">
        <v>11448</v>
      </c>
      <c r="I17" t="s">
        <v>23</v>
      </c>
      <c r="J17" t="s">
        <v>11448</v>
      </c>
      <c r="K17" t="s">
        <v>11448</v>
      </c>
      <c r="L17" t="s">
        <v>23</v>
      </c>
    </row>
    <row r="18" spans="1:12" x14ac:dyDescent="0.2">
      <c r="A18" t="s">
        <v>11448</v>
      </c>
      <c r="B18" t="s">
        <v>11448</v>
      </c>
      <c r="C18" t="s">
        <v>11448</v>
      </c>
      <c r="D18" t="s">
        <v>11448</v>
      </c>
      <c r="E18" t="s">
        <v>11448</v>
      </c>
      <c r="F18" t="s">
        <v>11448</v>
      </c>
      <c r="G18" t="s">
        <v>11448</v>
      </c>
      <c r="H18" t="s">
        <v>24</v>
      </c>
      <c r="I18" t="s">
        <v>24</v>
      </c>
      <c r="J18" t="s">
        <v>11448</v>
      </c>
      <c r="K18" t="s">
        <v>24</v>
      </c>
      <c r="L18" t="s">
        <v>11448</v>
      </c>
    </row>
    <row r="19" spans="1:12" x14ac:dyDescent="0.2">
      <c r="A19" t="s">
        <v>11448</v>
      </c>
      <c r="B19" t="s">
        <v>11448</v>
      </c>
      <c r="C19" t="s">
        <v>11448</v>
      </c>
      <c r="D19" t="s">
        <v>11448</v>
      </c>
      <c r="E19" t="s">
        <v>11448</v>
      </c>
      <c r="F19" t="s">
        <v>11448</v>
      </c>
      <c r="G19" t="s">
        <v>25</v>
      </c>
      <c r="H19" t="s">
        <v>11448</v>
      </c>
      <c r="I19" t="s">
        <v>25</v>
      </c>
      <c r="J19" t="s">
        <v>11448</v>
      </c>
      <c r="K19" t="s">
        <v>25</v>
      </c>
      <c r="L19" t="s">
        <v>11448</v>
      </c>
    </row>
    <row r="20" spans="1:12" x14ac:dyDescent="0.2">
      <c r="A20" t="s">
        <v>11448</v>
      </c>
      <c r="B20" t="s">
        <v>11448</v>
      </c>
      <c r="C20" t="s">
        <v>11448</v>
      </c>
      <c r="D20" t="s">
        <v>11448</v>
      </c>
      <c r="E20" t="s">
        <v>11448</v>
      </c>
      <c r="F20" t="s">
        <v>11448</v>
      </c>
      <c r="G20" t="s">
        <v>11448</v>
      </c>
      <c r="H20" t="s">
        <v>27</v>
      </c>
      <c r="I20" t="s">
        <v>27</v>
      </c>
      <c r="J20" t="s">
        <v>11448</v>
      </c>
      <c r="K20" t="s">
        <v>11448</v>
      </c>
      <c r="L20" t="s">
        <v>27</v>
      </c>
    </row>
    <row r="21" spans="1:12" x14ac:dyDescent="0.2">
      <c r="A21" t="s">
        <v>11448</v>
      </c>
      <c r="B21" t="s">
        <v>28</v>
      </c>
      <c r="C21" t="s">
        <v>28</v>
      </c>
      <c r="D21" t="s">
        <v>11448</v>
      </c>
      <c r="E21" t="s">
        <v>11448</v>
      </c>
      <c r="F21" t="s">
        <v>28</v>
      </c>
      <c r="G21" t="s">
        <v>11448</v>
      </c>
      <c r="H21" t="s">
        <v>11448</v>
      </c>
      <c r="I21" t="s">
        <v>11448</v>
      </c>
      <c r="J21" t="s">
        <v>11448</v>
      </c>
      <c r="K21" t="s">
        <v>11448</v>
      </c>
      <c r="L21" t="s">
        <v>11448</v>
      </c>
    </row>
    <row r="22" spans="1:12" x14ac:dyDescent="0.2">
      <c r="A22" t="s">
        <v>11448</v>
      </c>
      <c r="B22" t="s">
        <v>11448</v>
      </c>
      <c r="C22" t="s">
        <v>11448</v>
      </c>
      <c r="D22" t="s">
        <v>11448</v>
      </c>
      <c r="E22" t="s">
        <v>11448</v>
      </c>
      <c r="F22" t="s">
        <v>11448</v>
      </c>
      <c r="G22" t="s">
        <v>11448</v>
      </c>
      <c r="H22" t="s">
        <v>29</v>
      </c>
      <c r="I22" t="s">
        <v>29</v>
      </c>
      <c r="J22" t="s">
        <v>11448</v>
      </c>
      <c r="K22" t="s">
        <v>29</v>
      </c>
      <c r="L22" t="s">
        <v>11448</v>
      </c>
    </row>
    <row r="23" spans="1:12" x14ac:dyDescent="0.2">
      <c r="A23" t="s">
        <v>11448</v>
      </c>
      <c r="B23" t="s">
        <v>30</v>
      </c>
      <c r="C23" t="s">
        <v>11448</v>
      </c>
      <c r="D23" t="s">
        <v>30</v>
      </c>
      <c r="E23" t="s">
        <v>11448</v>
      </c>
      <c r="F23" t="s">
        <v>30</v>
      </c>
      <c r="G23" t="s">
        <v>11448</v>
      </c>
      <c r="H23" t="s">
        <v>11448</v>
      </c>
      <c r="I23" t="s">
        <v>11448</v>
      </c>
      <c r="J23" t="s">
        <v>11448</v>
      </c>
      <c r="K23" t="s">
        <v>11448</v>
      </c>
      <c r="L23" t="s">
        <v>11448</v>
      </c>
    </row>
    <row r="24" spans="1:12" x14ac:dyDescent="0.2">
      <c r="A24" t="s">
        <v>11448</v>
      </c>
      <c r="B24" t="s">
        <v>11448</v>
      </c>
      <c r="C24" t="s">
        <v>11448</v>
      </c>
      <c r="D24" t="s">
        <v>11448</v>
      </c>
      <c r="E24" t="s">
        <v>11448</v>
      </c>
      <c r="F24" t="s">
        <v>11448</v>
      </c>
      <c r="G24" t="s">
        <v>32</v>
      </c>
      <c r="H24" t="s">
        <v>11448</v>
      </c>
      <c r="I24" t="s">
        <v>11448</v>
      </c>
      <c r="J24" t="s">
        <v>32</v>
      </c>
      <c r="K24" t="s">
        <v>11448</v>
      </c>
      <c r="L24" t="s">
        <v>32</v>
      </c>
    </row>
    <row r="25" spans="1:12" x14ac:dyDescent="0.2">
      <c r="A25" t="s">
        <v>11448</v>
      </c>
      <c r="B25" t="s">
        <v>11448</v>
      </c>
      <c r="C25" t="s">
        <v>11448</v>
      </c>
      <c r="D25" t="s">
        <v>11448</v>
      </c>
      <c r="E25" t="s">
        <v>11448</v>
      </c>
      <c r="F25" t="s">
        <v>11448</v>
      </c>
      <c r="G25" t="s">
        <v>11448</v>
      </c>
      <c r="H25" t="s">
        <v>33</v>
      </c>
      <c r="I25" t="s">
        <v>11448</v>
      </c>
      <c r="J25" t="s">
        <v>11448</v>
      </c>
      <c r="K25" t="s">
        <v>33</v>
      </c>
      <c r="L25" t="s">
        <v>11448</v>
      </c>
    </row>
    <row r="26" spans="1:12" x14ac:dyDescent="0.2">
      <c r="A26" t="s">
        <v>11448</v>
      </c>
      <c r="B26" t="s">
        <v>11448</v>
      </c>
      <c r="C26" t="s">
        <v>11448</v>
      </c>
      <c r="D26" t="s">
        <v>11448</v>
      </c>
      <c r="E26" t="s">
        <v>11448</v>
      </c>
      <c r="F26" t="s">
        <v>11448</v>
      </c>
      <c r="G26" t="s">
        <v>11448</v>
      </c>
      <c r="H26" t="s">
        <v>34</v>
      </c>
      <c r="I26" t="s">
        <v>34</v>
      </c>
      <c r="J26" t="s">
        <v>11448</v>
      </c>
      <c r="K26" t="s">
        <v>34</v>
      </c>
      <c r="L26" t="s">
        <v>11448</v>
      </c>
    </row>
    <row r="27" spans="1:12" x14ac:dyDescent="0.2">
      <c r="A27" t="s">
        <v>11448</v>
      </c>
      <c r="B27" t="s">
        <v>11448</v>
      </c>
      <c r="C27" t="s">
        <v>11448</v>
      </c>
      <c r="D27" t="s">
        <v>11448</v>
      </c>
      <c r="E27" t="s">
        <v>11448</v>
      </c>
      <c r="F27" t="s">
        <v>11448</v>
      </c>
      <c r="G27" t="s">
        <v>36</v>
      </c>
      <c r="H27" t="s">
        <v>11448</v>
      </c>
      <c r="I27" t="s">
        <v>36</v>
      </c>
      <c r="J27" t="s">
        <v>11448</v>
      </c>
      <c r="K27" t="s">
        <v>36</v>
      </c>
      <c r="L27" t="s">
        <v>11448</v>
      </c>
    </row>
    <row r="28" spans="1:12" x14ac:dyDescent="0.2">
      <c r="A28" t="s">
        <v>11448</v>
      </c>
      <c r="B28" t="s">
        <v>11448</v>
      </c>
      <c r="C28" t="s">
        <v>11448</v>
      </c>
      <c r="D28" t="s">
        <v>11448</v>
      </c>
      <c r="E28" t="s">
        <v>11448</v>
      </c>
      <c r="F28" t="s">
        <v>11448</v>
      </c>
      <c r="G28" t="s">
        <v>37</v>
      </c>
      <c r="H28" t="s">
        <v>11448</v>
      </c>
      <c r="I28" t="s">
        <v>11448</v>
      </c>
      <c r="J28" t="s">
        <v>37</v>
      </c>
      <c r="K28" t="s">
        <v>11448</v>
      </c>
      <c r="L28" t="s">
        <v>37</v>
      </c>
    </row>
    <row r="29" spans="1:12" x14ac:dyDescent="0.2">
      <c r="A29" t="s">
        <v>11448</v>
      </c>
      <c r="B29" t="s">
        <v>39</v>
      </c>
      <c r="C29" t="s">
        <v>11448</v>
      </c>
      <c r="D29" t="s">
        <v>39</v>
      </c>
      <c r="E29" t="s">
        <v>39</v>
      </c>
      <c r="F29" t="s">
        <v>11448</v>
      </c>
      <c r="G29" t="s">
        <v>11448</v>
      </c>
      <c r="H29" t="s">
        <v>11448</v>
      </c>
      <c r="I29" t="s">
        <v>11448</v>
      </c>
      <c r="J29" t="s">
        <v>11448</v>
      </c>
      <c r="K29" t="s">
        <v>11448</v>
      </c>
      <c r="L29" t="s">
        <v>11448</v>
      </c>
    </row>
    <row r="30" spans="1:12" x14ac:dyDescent="0.2">
      <c r="A30" t="s">
        <v>11448</v>
      </c>
      <c r="B30" t="s">
        <v>40</v>
      </c>
      <c r="C30" t="s">
        <v>40</v>
      </c>
      <c r="D30" t="s">
        <v>11448</v>
      </c>
      <c r="E30" t="s">
        <v>40</v>
      </c>
      <c r="F30" t="s">
        <v>11448</v>
      </c>
      <c r="G30" t="s">
        <v>11448</v>
      </c>
      <c r="H30" t="s">
        <v>11448</v>
      </c>
      <c r="I30" t="s">
        <v>11448</v>
      </c>
      <c r="J30" t="s">
        <v>11448</v>
      </c>
      <c r="K30" t="s">
        <v>11448</v>
      </c>
      <c r="L30" t="s">
        <v>11448</v>
      </c>
    </row>
    <row r="31" spans="1:12" x14ac:dyDescent="0.2">
      <c r="A31" t="s">
        <v>11448</v>
      </c>
      <c r="B31" t="s">
        <v>11448</v>
      </c>
      <c r="C31" t="s">
        <v>11448</v>
      </c>
      <c r="D31" t="s">
        <v>11448</v>
      </c>
      <c r="E31" t="s">
        <v>11448</v>
      </c>
      <c r="F31" t="s">
        <v>11448</v>
      </c>
      <c r="G31" t="s">
        <v>41</v>
      </c>
      <c r="H31" t="s">
        <v>11448</v>
      </c>
      <c r="I31" t="s">
        <v>41</v>
      </c>
      <c r="J31" t="s">
        <v>11448</v>
      </c>
      <c r="K31" t="s">
        <v>41</v>
      </c>
      <c r="L31" t="s">
        <v>11448</v>
      </c>
    </row>
    <row r="32" spans="1:12" x14ac:dyDescent="0.2">
      <c r="A32" t="s">
        <v>11448</v>
      </c>
      <c r="B32" t="s">
        <v>11448</v>
      </c>
      <c r="C32" t="s">
        <v>11448</v>
      </c>
      <c r="D32" t="s">
        <v>11448</v>
      </c>
      <c r="E32" t="s">
        <v>11448</v>
      </c>
      <c r="F32" t="s">
        <v>11448</v>
      </c>
      <c r="G32" t="s">
        <v>42</v>
      </c>
      <c r="H32" t="s">
        <v>11448</v>
      </c>
      <c r="I32" t="s">
        <v>11448</v>
      </c>
      <c r="J32" t="s">
        <v>42</v>
      </c>
      <c r="K32" t="s">
        <v>11448</v>
      </c>
      <c r="L32" t="s">
        <v>42</v>
      </c>
    </row>
    <row r="33" spans="1:12" x14ac:dyDescent="0.2">
      <c r="A33" t="s">
        <v>11448</v>
      </c>
      <c r="B33" t="s">
        <v>11448</v>
      </c>
      <c r="C33" t="s">
        <v>11448</v>
      </c>
      <c r="D33" t="s">
        <v>11448</v>
      </c>
      <c r="E33" t="s">
        <v>11448</v>
      </c>
      <c r="F33" t="s">
        <v>11448</v>
      </c>
      <c r="G33" t="s">
        <v>11448</v>
      </c>
      <c r="H33" t="s">
        <v>43</v>
      </c>
      <c r="I33" t="s">
        <v>43</v>
      </c>
      <c r="J33" t="s">
        <v>11448</v>
      </c>
      <c r="K33" t="s">
        <v>43</v>
      </c>
      <c r="L33" t="s">
        <v>11448</v>
      </c>
    </row>
    <row r="34" spans="1:12" x14ac:dyDescent="0.2">
      <c r="A34" t="s">
        <v>11448</v>
      </c>
      <c r="B34" t="s">
        <v>11448</v>
      </c>
      <c r="C34" t="s">
        <v>11448</v>
      </c>
      <c r="D34" t="s">
        <v>11448</v>
      </c>
      <c r="E34" t="s">
        <v>11448</v>
      </c>
      <c r="F34" t="s">
        <v>11448</v>
      </c>
      <c r="G34" t="s">
        <v>45</v>
      </c>
      <c r="H34" t="s">
        <v>11448</v>
      </c>
      <c r="I34" t="s">
        <v>45</v>
      </c>
      <c r="J34" t="s">
        <v>11448</v>
      </c>
      <c r="K34" t="s">
        <v>45</v>
      </c>
      <c r="L34" t="s">
        <v>11448</v>
      </c>
    </row>
    <row r="35" spans="1:12" x14ac:dyDescent="0.2">
      <c r="A35" t="s">
        <v>11448</v>
      </c>
      <c r="B35" t="s">
        <v>11448</v>
      </c>
      <c r="C35" t="s">
        <v>11448</v>
      </c>
      <c r="D35" t="s">
        <v>11448</v>
      </c>
      <c r="E35" t="s">
        <v>11448</v>
      </c>
      <c r="F35" t="s">
        <v>11448</v>
      </c>
      <c r="G35" t="s">
        <v>11448</v>
      </c>
      <c r="H35" t="s">
        <v>46</v>
      </c>
      <c r="I35" t="s">
        <v>46</v>
      </c>
      <c r="J35" t="s">
        <v>11448</v>
      </c>
      <c r="K35" t="s">
        <v>11448</v>
      </c>
      <c r="L35" t="s">
        <v>46</v>
      </c>
    </row>
    <row r="36" spans="1:12" x14ac:dyDescent="0.2">
      <c r="A36" t="s">
        <v>11448</v>
      </c>
      <c r="B36" t="s">
        <v>11448</v>
      </c>
      <c r="C36" t="s">
        <v>11448</v>
      </c>
      <c r="D36" t="s">
        <v>11448</v>
      </c>
      <c r="E36" t="s">
        <v>11448</v>
      </c>
      <c r="F36" t="s">
        <v>11448</v>
      </c>
      <c r="G36" t="s">
        <v>11448</v>
      </c>
      <c r="H36" t="s">
        <v>47</v>
      </c>
      <c r="I36" t="s">
        <v>11448</v>
      </c>
      <c r="J36" t="s">
        <v>47</v>
      </c>
      <c r="K36" t="s">
        <v>11448</v>
      </c>
      <c r="L36" t="s">
        <v>47</v>
      </c>
    </row>
    <row r="37" spans="1:12" x14ac:dyDescent="0.2">
      <c r="A37" t="s">
        <v>11448</v>
      </c>
      <c r="B37" t="s">
        <v>11448</v>
      </c>
      <c r="C37" t="s">
        <v>11448</v>
      </c>
      <c r="D37" t="s">
        <v>11448</v>
      </c>
      <c r="E37" t="s">
        <v>11448</v>
      </c>
      <c r="F37" t="s">
        <v>11448</v>
      </c>
      <c r="G37" t="s">
        <v>11448</v>
      </c>
      <c r="H37" t="s">
        <v>48</v>
      </c>
      <c r="I37" t="s">
        <v>48</v>
      </c>
      <c r="J37" t="s">
        <v>11448</v>
      </c>
      <c r="K37" t="s">
        <v>11448</v>
      </c>
      <c r="L37" t="s">
        <v>48</v>
      </c>
    </row>
    <row r="38" spans="1:12" x14ac:dyDescent="0.2">
      <c r="A38" t="s">
        <v>11448</v>
      </c>
      <c r="B38" t="s">
        <v>11448</v>
      </c>
      <c r="C38" t="s">
        <v>11448</v>
      </c>
      <c r="D38" t="s">
        <v>11448</v>
      </c>
      <c r="E38" t="s">
        <v>11448</v>
      </c>
      <c r="F38" t="s">
        <v>11448</v>
      </c>
      <c r="G38" t="s">
        <v>49</v>
      </c>
      <c r="H38" t="s">
        <v>11448</v>
      </c>
      <c r="I38" t="s">
        <v>49</v>
      </c>
      <c r="J38" t="s">
        <v>11448</v>
      </c>
      <c r="K38" t="s">
        <v>11448</v>
      </c>
      <c r="L38" t="s">
        <v>49</v>
      </c>
    </row>
    <row r="39" spans="1:12" x14ac:dyDescent="0.2">
      <c r="A39" t="s">
        <v>11448</v>
      </c>
      <c r="B39" t="s">
        <v>11448</v>
      </c>
      <c r="C39" t="s">
        <v>11448</v>
      </c>
      <c r="D39" t="s">
        <v>11448</v>
      </c>
      <c r="E39" t="s">
        <v>11448</v>
      </c>
      <c r="F39" t="s">
        <v>11448</v>
      </c>
      <c r="G39" t="s">
        <v>50</v>
      </c>
      <c r="H39" t="s">
        <v>11448</v>
      </c>
      <c r="I39" t="s">
        <v>11448</v>
      </c>
      <c r="J39" t="s">
        <v>50</v>
      </c>
      <c r="K39" t="s">
        <v>11448</v>
      </c>
      <c r="L39" t="s">
        <v>50</v>
      </c>
    </row>
    <row r="40" spans="1:12" x14ac:dyDescent="0.2">
      <c r="A40" t="s">
        <v>11448</v>
      </c>
      <c r="B40" t="s">
        <v>11448</v>
      </c>
      <c r="C40" t="s">
        <v>11448</v>
      </c>
      <c r="D40" t="s">
        <v>11448</v>
      </c>
      <c r="E40" t="s">
        <v>11448</v>
      </c>
      <c r="F40" t="s">
        <v>11448</v>
      </c>
      <c r="G40" t="s">
        <v>11448</v>
      </c>
      <c r="H40" t="s">
        <v>52</v>
      </c>
      <c r="I40" t="s">
        <v>52</v>
      </c>
      <c r="J40" t="s">
        <v>11448</v>
      </c>
      <c r="K40" t="s">
        <v>11448</v>
      </c>
      <c r="L40" t="s">
        <v>52</v>
      </c>
    </row>
    <row r="41" spans="1:12" x14ac:dyDescent="0.2">
      <c r="A41" t="s">
        <v>11448</v>
      </c>
      <c r="B41" t="s">
        <v>11448</v>
      </c>
      <c r="C41" t="s">
        <v>11448</v>
      </c>
      <c r="D41" t="s">
        <v>11448</v>
      </c>
      <c r="E41" t="s">
        <v>11448</v>
      </c>
      <c r="F41" t="s">
        <v>11448</v>
      </c>
      <c r="G41" t="s">
        <v>11448</v>
      </c>
      <c r="H41" t="s">
        <v>53</v>
      </c>
      <c r="I41" t="s">
        <v>53</v>
      </c>
      <c r="J41" t="s">
        <v>11448</v>
      </c>
      <c r="K41" t="s">
        <v>11448</v>
      </c>
      <c r="L41" t="s">
        <v>53</v>
      </c>
    </row>
    <row r="42" spans="1:12" x14ac:dyDescent="0.2">
      <c r="A42" t="s">
        <v>11448</v>
      </c>
      <c r="B42" t="s">
        <v>11448</v>
      </c>
      <c r="C42" t="s">
        <v>11448</v>
      </c>
      <c r="D42" t="s">
        <v>11448</v>
      </c>
      <c r="E42" t="s">
        <v>11448</v>
      </c>
      <c r="F42" t="s">
        <v>11448</v>
      </c>
      <c r="G42" t="s">
        <v>11448</v>
      </c>
      <c r="H42" t="s">
        <v>55</v>
      </c>
      <c r="I42" t="s">
        <v>11448</v>
      </c>
      <c r="J42" t="s">
        <v>55</v>
      </c>
      <c r="K42" t="s">
        <v>11448</v>
      </c>
      <c r="L42" t="s">
        <v>55</v>
      </c>
    </row>
    <row r="43" spans="1:12" x14ac:dyDescent="0.2">
      <c r="A43" t="s">
        <v>11448</v>
      </c>
      <c r="B43" t="s">
        <v>11448</v>
      </c>
      <c r="C43" t="s">
        <v>11448</v>
      </c>
      <c r="D43" t="s">
        <v>11448</v>
      </c>
      <c r="E43" t="s">
        <v>11448</v>
      </c>
      <c r="F43" t="s">
        <v>11448</v>
      </c>
      <c r="G43" t="s">
        <v>57</v>
      </c>
      <c r="H43" t="s">
        <v>11448</v>
      </c>
      <c r="I43" t="s">
        <v>57</v>
      </c>
      <c r="J43" t="s">
        <v>11448</v>
      </c>
      <c r="K43" t="s">
        <v>11448</v>
      </c>
      <c r="L43" t="s">
        <v>57</v>
      </c>
    </row>
    <row r="44" spans="1:12" x14ac:dyDescent="0.2">
      <c r="A44" t="s">
        <v>11448</v>
      </c>
      <c r="B44" t="s">
        <v>11448</v>
      </c>
      <c r="C44" t="s">
        <v>11448</v>
      </c>
      <c r="D44" t="s">
        <v>11448</v>
      </c>
      <c r="E44" t="s">
        <v>11448</v>
      </c>
      <c r="F44" t="s">
        <v>11448</v>
      </c>
      <c r="G44" t="s">
        <v>11448</v>
      </c>
      <c r="H44" t="s">
        <v>58</v>
      </c>
      <c r="I44" t="s">
        <v>58</v>
      </c>
      <c r="J44" t="s">
        <v>11448</v>
      </c>
      <c r="K44" t="s">
        <v>58</v>
      </c>
      <c r="L44" t="s">
        <v>11448</v>
      </c>
    </row>
    <row r="45" spans="1:12" x14ac:dyDescent="0.2">
      <c r="A45" t="s">
        <v>11448</v>
      </c>
      <c r="B45" t="s">
        <v>11448</v>
      </c>
      <c r="C45" t="s">
        <v>11448</v>
      </c>
      <c r="D45" t="s">
        <v>11448</v>
      </c>
      <c r="E45" t="s">
        <v>11448</v>
      </c>
      <c r="F45" t="s">
        <v>11448</v>
      </c>
      <c r="G45" t="s">
        <v>11448</v>
      </c>
      <c r="H45" t="s">
        <v>62</v>
      </c>
      <c r="I45" t="s">
        <v>11448</v>
      </c>
      <c r="J45" t="s">
        <v>62</v>
      </c>
      <c r="K45" t="s">
        <v>11448</v>
      </c>
      <c r="L45" t="s">
        <v>62</v>
      </c>
    </row>
    <row r="46" spans="1:12" x14ac:dyDescent="0.2">
      <c r="A46" t="s">
        <v>11448</v>
      </c>
      <c r="B46" t="s">
        <v>11448</v>
      </c>
      <c r="C46" t="s">
        <v>11448</v>
      </c>
      <c r="D46" t="s">
        <v>11448</v>
      </c>
      <c r="E46" t="s">
        <v>11448</v>
      </c>
      <c r="F46" t="s">
        <v>11448</v>
      </c>
      <c r="G46" t="s">
        <v>11448</v>
      </c>
      <c r="H46" t="s">
        <v>63</v>
      </c>
      <c r="I46" t="s">
        <v>63</v>
      </c>
      <c r="J46" t="s">
        <v>11448</v>
      </c>
      <c r="K46" t="s">
        <v>11448</v>
      </c>
      <c r="L46" t="s">
        <v>63</v>
      </c>
    </row>
    <row r="47" spans="1:12" x14ac:dyDescent="0.2">
      <c r="A47" t="s">
        <v>64</v>
      </c>
      <c r="B47" t="s">
        <v>11448</v>
      </c>
      <c r="C47" t="s">
        <v>11448</v>
      </c>
      <c r="D47" t="s">
        <v>64</v>
      </c>
      <c r="E47" t="s">
        <v>11448</v>
      </c>
      <c r="F47" t="s">
        <v>64</v>
      </c>
      <c r="G47" t="s">
        <v>11448</v>
      </c>
      <c r="H47" t="s">
        <v>11448</v>
      </c>
      <c r="I47" t="s">
        <v>11448</v>
      </c>
      <c r="J47" t="s">
        <v>11448</v>
      </c>
      <c r="K47" t="s">
        <v>11448</v>
      </c>
      <c r="L47" t="s">
        <v>11448</v>
      </c>
    </row>
    <row r="48" spans="1:12" x14ac:dyDescent="0.2">
      <c r="A48" t="s">
        <v>11448</v>
      </c>
      <c r="B48" t="s">
        <v>11448</v>
      </c>
      <c r="C48" t="s">
        <v>11448</v>
      </c>
      <c r="D48" t="s">
        <v>11448</v>
      </c>
      <c r="E48" t="s">
        <v>11448</v>
      </c>
      <c r="F48" t="s">
        <v>11448</v>
      </c>
      <c r="G48" t="s">
        <v>11448</v>
      </c>
      <c r="H48" t="s">
        <v>65</v>
      </c>
      <c r="I48" t="s">
        <v>11448</v>
      </c>
      <c r="J48" t="s">
        <v>65</v>
      </c>
      <c r="K48" t="s">
        <v>11448</v>
      </c>
      <c r="L48" t="s">
        <v>65</v>
      </c>
    </row>
    <row r="49" spans="1:12" x14ac:dyDescent="0.2">
      <c r="A49" t="s">
        <v>11448</v>
      </c>
      <c r="B49" t="s">
        <v>66</v>
      </c>
      <c r="C49" t="s">
        <v>66</v>
      </c>
      <c r="D49" t="s">
        <v>11448</v>
      </c>
      <c r="E49" t="s">
        <v>11448</v>
      </c>
      <c r="F49" t="s">
        <v>66</v>
      </c>
      <c r="G49" t="s">
        <v>11448</v>
      </c>
      <c r="H49" t="s">
        <v>11448</v>
      </c>
      <c r="I49" t="s">
        <v>11448</v>
      </c>
      <c r="J49" t="s">
        <v>11448</v>
      </c>
      <c r="K49" t="s">
        <v>11448</v>
      </c>
      <c r="L49" t="s">
        <v>11448</v>
      </c>
    </row>
    <row r="50" spans="1:12" x14ac:dyDescent="0.2">
      <c r="A50" t="s">
        <v>11448</v>
      </c>
      <c r="B50" t="s">
        <v>11448</v>
      </c>
      <c r="C50" t="s">
        <v>11448</v>
      </c>
      <c r="D50" t="s">
        <v>11448</v>
      </c>
      <c r="E50" t="s">
        <v>11448</v>
      </c>
      <c r="F50" t="s">
        <v>11448</v>
      </c>
      <c r="G50" t="s">
        <v>67</v>
      </c>
      <c r="H50" t="s">
        <v>11448</v>
      </c>
      <c r="I50" t="s">
        <v>11448</v>
      </c>
      <c r="J50" t="s">
        <v>67</v>
      </c>
      <c r="K50" t="s">
        <v>67</v>
      </c>
      <c r="L50" t="s">
        <v>11448</v>
      </c>
    </row>
    <row r="51" spans="1:12" x14ac:dyDescent="0.2">
      <c r="A51" t="s">
        <v>11448</v>
      </c>
      <c r="B51" t="s">
        <v>11448</v>
      </c>
      <c r="C51" t="s">
        <v>11448</v>
      </c>
      <c r="D51" t="s">
        <v>11448</v>
      </c>
      <c r="E51" t="s">
        <v>11448</v>
      </c>
      <c r="F51" t="s">
        <v>11448</v>
      </c>
      <c r="G51" t="s">
        <v>11448</v>
      </c>
      <c r="H51" t="s">
        <v>68</v>
      </c>
      <c r="I51" t="s">
        <v>68</v>
      </c>
      <c r="J51" t="s">
        <v>11448</v>
      </c>
      <c r="K51" t="s">
        <v>11448</v>
      </c>
      <c r="L51" t="s">
        <v>68</v>
      </c>
    </row>
    <row r="52" spans="1:12" x14ac:dyDescent="0.2">
      <c r="A52" t="s">
        <v>11448</v>
      </c>
      <c r="B52" t="s">
        <v>11448</v>
      </c>
      <c r="C52" t="s">
        <v>11448</v>
      </c>
      <c r="D52" t="s">
        <v>11448</v>
      </c>
      <c r="E52" t="s">
        <v>11448</v>
      </c>
      <c r="F52" t="s">
        <v>11448</v>
      </c>
      <c r="G52" t="s">
        <v>11448</v>
      </c>
      <c r="H52" t="s">
        <v>69</v>
      </c>
      <c r="I52" t="s">
        <v>69</v>
      </c>
      <c r="J52" t="s">
        <v>11448</v>
      </c>
      <c r="K52" t="s">
        <v>69</v>
      </c>
      <c r="L52" t="s">
        <v>11448</v>
      </c>
    </row>
    <row r="53" spans="1:12" x14ac:dyDescent="0.2">
      <c r="A53" t="s">
        <v>11448</v>
      </c>
      <c r="B53" t="s">
        <v>11448</v>
      </c>
      <c r="C53" t="s">
        <v>11448</v>
      </c>
      <c r="D53" t="s">
        <v>11448</v>
      </c>
      <c r="E53" t="s">
        <v>11448</v>
      </c>
      <c r="F53" t="s">
        <v>11448</v>
      </c>
      <c r="G53" t="s">
        <v>11448</v>
      </c>
      <c r="H53" t="s">
        <v>70</v>
      </c>
      <c r="I53" t="s">
        <v>70</v>
      </c>
      <c r="J53" t="s">
        <v>11448</v>
      </c>
      <c r="K53" t="s">
        <v>70</v>
      </c>
      <c r="L53" t="s">
        <v>11448</v>
      </c>
    </row>
    <row r="54" spans="1:12" x14ac:dyDescent="0.2">
      <c r="A54" t="s">
        <v>11448</v>
      </c>
      <c r="B54" t="s">
        <v>11448</v>
      </c>
      <c r="C54" t="s">
        <v>11448</v>
      </c>
      <c r="D54" t="s">
        <v>11448</v>
      </c>
      <c r="E54" t="s">
        <v>11448</v>
      </c>
      <c r="F54" t="s">
        <v>11448</v>
      </c>
      <c r="G54" t="s">
        <v>71</v>
      </c>
      <c r="H54" t="s">
        <v>11448</v>
      </c>
      <c r="I54" t="s">
        <v>11448</v>
      </c>
      <c r="J54" t="s">
        <v>71</v>
      </c>
      <c r="K54" t="s">
        <v>11448</v>
      </c>
      <c r="L54" t="s">
        <v>71</v>
      </c>
    </row>
    <row r="55" spans="1:12" x14ac:dyDescent="0.2">
      <c r="A55" t="s">
        <v>11448</v>
      </c>
      <c r="B55" t="s">
        <v>11448</v>
      </c>
      <c r="C55" t="s">
        <v>11448</v>
      </c>
      <c r="D55" t="s">
        <v>11448</v>
      </c>
      <c r="E55" t="s">
        <v>11448</v>
      </c>
      <c r="F55" t="s">
        <v>11448</v>
      </c>
      <c r="G55" t="s">
        <v>72</v>
      </c>
      <c r="H55" t="s">
        <v>11448</v>
      </c>
      <c r="I55" t="s">
        <v>11448</v>
      </c>
      <c r="J55" t="s">
        <v>72</v>
      </c>
      <c r="K55" t="s">
        <v>72</v>
      </c>
      <c r="L55" t="s">
        <v>11448</v>
      </c>
    </row>
    <row r="56" spans="1:12" x14ac:dyDescent="0.2">
      <c r="A56" t="s">
        <v>11448</v>
      </c>
      <c r="B56" t="s">
        <v>11448</v>
      </c>
      <c r="C56" t="s">
        <v>11448</v>
      </c>
      <c r="D56" t="s">
        <v>11448</v>
      </c>
      <c r="E56" t="s">
        <v>11448</v>
      </c>
      <c r="F56" t="s">
        <v>11448</v>
      </c>
      <c r="G56" t="s">
        <v>11448</v>
      </c>
      <c r="H56" t="s">
        <v>78</v>
      </c>
      <c r="I56" t="s">
        <v>11448</v>
      </c>
      <c r="J56" t="s">
        <v>78</v>
      </c>
      <c r="K56" t="s">
        <v>11448</v>
      </c>
      <c r="L56" t="s">
        <v>78</v>
      </c>
    </row>
    <row r="57" spans="1:12" x14ac:dyDescent="0.2">
      <c r="A57" t="s">
        <v>11448</v>
      </c>
      <c r="B57" t="s">
        <v>79</v>
      </c>
      <c r="C57" t="s">
        <v>79</v>
      </c>
      <c r="D57" t="s">
        <v>11448</v>
      </c>
      <c r="E57" t="s">
        <v>79</v>
      </c>
      <c r="F57" t="s">
        <v>11448</v>
      </c>
      <c r="G57" t="s">
        <v>11448</v>
      </c>
      <c r="H57" t="s">
        <v>11448</v>
      </c>
      <c r="I57" t="s">
        <v>11448</v>
      </c>
      <c r="J57" t="s">
        <v>11448</v>
      </c>
      <c r="K57" t="s">
        <v>11448</v>
      </c>
      <c r="L57" t="s">
        <v>11448</v>
      </c>
    </row>
    <row r="58" spans="1:12" x14ac:dyDescent="0.2">
      <c r="A58" t="s">
        <v>11448</v>
      </c>
      <c r="B58" t="s">
        <v>11448</v>
      </c>
      <c r="C58" t="s">
        <v>11448</v>
      </c>
      <c r="D58" t="s">
        <v>11448</v>
      </c>
      <c r="E58" t="s">
        <v>11448</v>
      </c>
      <c r="F58" t="s">
        <v>11448</v>
      </c>
      <c r="G58" t="s">
        <v>11448</v>
      </c>
      <c r="H58" t="s">
        <v>81</v>
      </c>
      <c r="I58" t="s">
        <v>81</v>
      </c>
      <c r="J58" t="s">
        <v>11448</v>
      </c>
      <c r="K58" t="s">
        <v>11448</v>
      </c>
      <c r="L58" t="s">
        <v>81</v>
      </c>
    </row>
    <row r="59" spans="1:12" x14ac:dyDescent="0.2">
      <c r="A59" t="s">
        <v>11448</v>
      </c>
      <c r="B59" t="s">
        <v>11448</v>
      </c>
      <c r="C59" t="s">
        <v>11448</v>
      </c>
      <c r="D59" t="s">
        <v>11448</v>
      </c>
      <c r="E59" t="s">
        <v>11448</v>
      </c>
      <c r="F59" t="s">
        <v>11448</v>
      </c>
      <c r="G59" t="s">
        <v>11448</v>
      </c>
      <c r="H59" t="s">
        <v>82</v>
      </c>
      <c r="I59" t="s">
        <v>82</v>
      </c>
      <c r="J59" t="s">
        <v>11448</v>
      </c>
      <c r="K59" t="s">
        <v>82</v>
      </c>
      <c r="L59" t="s">
        <v>11448</v>
      </c>
    </row>
    <row r="60" spans="1:12" x14ac:dyDescent="0.2">
      <c r="A60" t="s">
        <v>11448</v>
      </c>
      <c r="B60" t="s">
        <v>11448</v>
      </c>
      <c r="C60" t="s">
        <v>11448</v>
      </c>
      <c r="D60" t="s">
        <v>11448</v>
      </c>
      <c r="E60" t="s">
        <v>11448</v>
      </c>
      <c r="F60" t="s">
        <v>11448</v>
      </c>
      <c r="G60" t="s">
        <v>11448</v>
      </c>
      <c r="H60" t="s">
        <v>83</v>
      </c>
      <c r="I60" t="s">
        <v>83</v>
      </c>
      <c r="J60" t="s">
        <v>11448</v>
      </c>
      <c r="K60" t="s">
        <v>83</v>
      </c>
      <c r="L60" t="s">
        <v>11448</v>
      </c>
    </row>
    <row r="61" spans="1:12" x14ac:dyDescent="0.2">
      <c r="A61" t="s">
        <v>11448</v>
      </c>
      <c r="B61" t="s">
        <v>84</v>
      </c>
      <c r="C61" t="s">
        <v>84</v>
      </c>
      <c r="D61" t="s">
        <v>11448</v>
      </c>
      <c r="E61" t="s">
        <v>84</v>
      </c>
      <c r="F61" t="s">
        <v>11448</v>
      </c>
      <c r="G61" t="s">
        <v>11448</v>
      </c>
      <c r="H61" t="s">
        <v>11448</v>
      </c>
      <c r="I61" t="s">
        <v>11448</v>
      </c>
      <c r="J61" t="s">
        <v>11448</v>
      </c>
      <c r="K61" t="s">
        <v>11448</v>
      </c>
      <c r="L61" t="s">
        <v>11448</v>
      </c>
    </row>
    <row r="62" spans="1:12" x14ac:dyDescent="0.2">
      <c r="A62" t="s">
        <v>11448</v>
      </c>
      <c r="B62" t="s">
        <v>11448</v>
      </c>
      <c r="C62" t="s">
        <v>11448</v>
      </c>
      <c r="D62" t="s">
        <v>11448</v>
      </c>
      <c r="E62" t="s">
        <v>11448</v>
      </c>
      <c r="F62" t="s">
        <v>11448</v>
      </c>
      <c r="G62" t="s">
        <v>85</v>
      </c>
      <c r="H62" t="s">
        <v>11448</v>
      </c>
      <c r="I62" t="s">
        <v>11448</v>
      </c>
      <c r="J62" t="s">
        <v>85</v>
      </c>
      <c r="K62" t="s">
        <v>85</v>
      </c>
      <c r="L62" t="s">
        <v>11448</v>
      </c>
    </row>
    <row r="63" spans="1:12" x14ac:dyDescent="0.2">
      <c r="A63" t="s">
        <v>11448</v>
      </c>
      <c r="B63" t="s">
        <v>86</v>
      </c>
      <c r="C63" t="s">
        <v>86</v>
      </c>
      <c r="D63" t="s">
        <v>11448</v>
      </c>
      <c r="E63" t="s">
        <v>11448</v>
      </c>
      <c r="F63" t="s">
        <v>86</v>
      </c>
      <c r="G63" t="s">
        <v>11448</v>
      </c>
      <c r="H63" t="s">
        <v>11448</v>
      </c>
      <c r="I63" t="s">
        <v>11448</v>
      </c>
      <c r="J63" t="s">
        <v>11448</v>
      </c>
      <c r="K63" t="s">
        <v>11448</v>
      </c>
      <c r="L63" t="s">
        <v>11448</v>
      </c>
    </row>
    <row r="64" spans="1:12" x14ac:dyDescent="0.2">
      <c r="A64" t="s">
        <v>11448</v>
      </c>
      <c r="B64" t="s">
        <v>11448</v>
      </c>
      <c r="C64" t="s">
        <v>11448</v>
      </c>
      <c r="D64" t="s">
        <v>11448</v>
      </c>
      <c r="E64" t="s">
        <v>11448</v>
      </c>
      <c r="F64" t="s">
        <v>11448</v>
      </c>
      <c r="G64" t="s">
        <v>87</v>
      </c>
      <c r="H64" t="s">
        <v>11448</v>
      </c>
      <c r="I64" t="s">
        <v>87</v>
      </c>
      <c r="J64" t="s">
        <v>11448</v>
      </c>
      <c r="K64" t="s">
        <v>87</v>
      </c>
      <c r="L64" t="s">
        <v>11448</v>
      </c>
    </row>
    <row r="65" spans="1:12" x14ac:dyDescent="0.2">
      <c r="A65" t="s">
        <v>11448</v>
      </c>
      <c r="B65" t="s">
        <v>11448</v>
      </c>
      <c r="C65" t="s">
        <v>11448</v>
      </c>
      <c r="D65" t="s">
        <v>11448</v>
      </c>
      <c r="E65" t="s">
        <v>11448</v>
      </c>
      <c r="F65" t="s">
        <v>11448</v>
      </c>
      <c r="G65" t="s">
        <v>11448</v>
      </c>
      <c r="H65" t="s">
        <v>88</v>
      </c>
      <c r="I65" t="s">
        <v>88</v>
      </c>
      <c r="J65" t="s">
        <v>11448</v>
      </c>
      <c r="K65" t="s">
        <v>11448</v>
      </c>
      <c r="L65" t="s">
        <v>88</v>
      </c>
    </row>
    <row r="66" spans="1:12" x14ac:dyDescent="0.2">
      <c r="A66" t="s">
        <v>90</v>
      </c>
      <c r="B66" t="s">
        <v>11448</v>
      </c>
      <c r="C66" t="s">
        <v>90</v>
      </c>
      <c r="D66" t="s">
        <v>11448</v>
      </c>
      <c r="E66" t="s">
        <v>11448</v>
      </c>
      <c r="F66" t="s">
        <v>90</v>
      </c>
      <c r="G66" t="s">
        <v>11448</v>
      </c>
      <c r="H66" t="s">
        <v>11448</v>
      </c>
      <c r="I66" t="s">
        <v>11448</v>
      </c>
      <c r="J66" t="s">
        <v>11448</v>
      </c>
      <c r="K66" t="s">
        <v>11448</v>
      </c>
      <c r="L66" t="s">
        <v>11448</v>
      </c>
    </row>
    <row r="67" spans="1:12" x14ac:dyDescent="0.2">
      <c r="A67" t="s">
        <v>11448</v>
      </c>
      <c r="B67" t="s">
        <v>11448</v>
      </c>
      <c r="C67" t="s">
        <v>11448</v>
      </c>
      <c r="D67" t="s">
        <v>11448</v>
      </c>
      <c r="E67" t="s">
        <v>11448</v>
      </c>
      <c r="F67" t="s">
        <v>11448</v>
      </c>
      <c r="G67" t="s">
        <v>91</v>
      </c>
      <c r="H67" t="s">
        <v>11448</v>
      </c>
      <c r="I67" t="s">
        <v>91</v>
      </c>
      <c r="J67" t="s">
        <v>11448</v>
      </c>
      <c r="K67" t="s">
        <v>11448</v>
      </c>
      <c r="L67" t="s">
        <v>91</v>
      </c>
    </row>
    <row r="68" spans="1:12" x14ac:dyDescent="0.2">
      <c r="A68" t="s">
        <v>11448</v>
      </c>
      <c r="B68" t="s">
        <v>11448</v>
      </c>
      <c r="C68" t="s">
        <v>11448</v>
      </c>
      <c r="D68" t="s">
        <v>11448</v>
      </c>
      <c r="E68" t="s">
        <v>11448</v>
      </c>
      <c r="F68" t="s">
        <v>11448</v>
      </c>
      <c r="G68" t="s">
        <v>92</v>
      </c>
      <c r="H68" t="s">
        <v>11448</v>
      </c>
      <c r="I68" t="s">
        <v>11448</v>
      </c>
      <c r="J68" t="s">
        <v>92</v>
      </c>
      <c r="K68" t="s">
        <v>11448</v>
      </c>
      <c r="L68" t="s">
        <v>92</v>
      </c>
    </row>
    <row r="69" spans="1:12" x14ac:dyDescent="0.2">
      <c r="A69" t="s">
        <v>11448</v>
      </c>
      <c r="B69" t="s">
        <v>11448</v>
      </c>
      <c r="C69" t="s">
        <v>11448</v>
      </c>
      <c r="D69" t="s">
        <v>11448</v>
      </c>
      <c r="E69" t="s">
        <v>11448</v>
      </c>
      <c r="F69" t="s">
        <v>11448</v>
      </c>
      <c r="G69" t="s">
        <v>11448</v>
      </c>
      <c r="H69" t="s">
        <v>93</v>
      </c>
      <c r="I69" t="s">
        <v>93</v>
      </c>
      <c r="J69" t="s">
        <v>11448</v>
      </c>
      <c r="K69" t="s">
        <v>11448</v>
      </c>
      <c r="L69" t="s">
        <v>93</v>
      </c>
    </row>
    <row r="70" spans="1:12" x14ac:dyDescent="0.2">
      <c r="A70" t="s">
        <v>11448</v>
      </c>
      <c r="B70" t="s">
        <v>11448</v>
      </c>
      <c r="C70" t="s">
        <v>11448</v>
      </c>
      <c r="D70" t="s">
        <v>11448</v>
      </c>
      <c r="E70" t="s">
        <v>11448</v>
      </c>
      <c r="F70" t="s">
        <v>11448</v>
      </c>
      <c r="G70" t="s">
        <v>94</v>
      </c>
      <c r="H70" t="s">
        <v>11448</v>
      </c>
      <c r="I70" t="s">
        <v>11448</v>
      </c>
      <c r="J70" t="s">
        <v>94</v>
      </c>
      <c r="K70" t="s">
        <v>11448</v>
      </c>
      <c r="L70" t="s">
        <v>94</v>
      </c>
    </row>
    <row r="71" spans="1:12" x14ac:dyDescent="0.2">
      <c r="A71" t="s">
        <v>11448</v>
      </c>
      <c r="B71" t="s">
        <v>11448</v>
      </c>
      <c r="C71" t="s">
        <v>11448</v>
      </c>
      <c r="D71" t="s">
        <v>11448</v>
      </c>
      <c r="E71" t="s">
        <v>11448</v>
      </c>
      <c r="F71" t="s">
        <v>11448</v>
      </c>
      <c r="G71" t="s">
        <v>11448</v>
      </c>
      <c r="H71" t="s">
        <v>95</v>
      </c>
      <c r="I71" t="s">
        <v>95</v>
      </c>
      <c r="J71" t="s">
        <v>11448</v>
      </c>
      <c r="K71" t="s">
        <v>95</v>
      </c>
      <c r="L71" t="s">
        <v>11448</v>
      </c>
    </row>
    <row r="72" spans="1:12" x14ac:dyDescent="0.2">
      <c r="A72" t="s">
        <v>11448</v>
      </c>
      <c r="B72" t="s">
        <v>11448</v>
      </c>
      <c r="C72" t="s">
        <v>11448</v>
      </c>
      <c r="D72" t="s">
        <v>11448</v>
      </c>
      <c r="E72" t="s">
        <v>11448</v>
      </c>
      <c r="F72" t="s">
        <v>11448</v>
      </c>
      <c r="G72" t="s">
        <v>11448</v>
      </c>
      <c r="H72" t="s">
        <v>96</v>
      </c>
      <c r="I72" t="s">
        <v>96</v>
      </c>
      <c r="J72" t="s">
        <v>11448</v>
      </c>
      <c r="K72" t="s">
        <v>96</v>
      </c>
      <c r="L72" t="s">
        <v>11448</v>
      </c>
    </row>
    <row r="73" spans="1:12" x14ac:dyDescent="0.2">
      <c r="A73" t="s">
        <v>11448</v>
      </c>
      <c r="B73" t="s">
        <v>11448</v>
      </c>
      <c r="C73" t="s">
        <v>11448</v>
      </c>
      <c r="D73" t="s">
        <v>11448</v>
      </c>
      <c r="E73" t="s">
        <v>11448</v>
      </c>
      <c r="F73" t="s">
        <v>11448</v>
      </c>
      <c r="G73" t="s">
        <v>97</v>
      </c>
      <c r="H73" t="s">
        <v>11448</v>
      </c>
      <c r="I73" t="s">
        <v>11448</v>
      </c>
      <c r="J73" t="s">
        <v>97</v>
      </c>
      <c r="K73" t="s">
        <v>11448</v>
      </c>
      <c r="L73" t="s">
        <v>97</v>
      </c>
    </row>
    <row r="74" spans="1:12" x14ac:dyDescent="0.2">
      <c r="A74" t="s">
        <v>11448</v>
      </c>
      <c r="B74" t="s">
        <v>11448</v>
      </c>
      <c r="C74" t="s">
        <v>11448</v>
      </c>
      <c r="D74" t="s">
        <v>11448</v>
      </c>
      <c r="E74" t="s">
        <v>11448</v>
      </c>
      <c r="F74" t="s">
        <v>11448</v>
      </c>
      <c r="G74" t="s">
        <v>11448</v>
      </c>
      <c r="H74" t="s">
        <v>100</v>
      </c>
      <c r="I74" t="s">
        <v>100</v>
      </c>
      <c r="J74" t="s">
        <v>11448</v>
      </c>
      <c r="K74" t="s">
        <v>11448</v>
      </c>
      <c r="L74" t="s">
        <v>100</v>
      </c>
    </row>
    <row r="75" spans="1:12" x14ac:dyDescent="0.2">
      <c r="A75" t="s">
        <v>101</v>
      </c>
      <c r="B75" t="s">
        <v>11448</v>
      </c>
      <c r="C75" t="s">
        <v>11448</v>
      </c>
      <c r="D75" t="s">
        <v>101</v>
      </c>
      <c r="E75" t="s">
        <v>101</v>
      </c>
      <c r="F75" t="s">
        <v>11448</v>
      </c>
      <c r="G75" t="s">
        <v>11448</v>
      </c>
      <c r="H75" t="s">
        <v>11448</v>
      </c>
      <c r="I75" t="s">
        <v>11448</v>
      </c>
      <c r="J75" t="s">
        <v>11448</v>
      </c>
      <c r="K75" t="s">
        <v>11448</v>
      </c>
      <c r="L75" t="s">
        <v>11448</v>
      </c>
    </row>
    <row r="76" spans="1:12" x14ac:dyDescent="0.2">
      <c r="A76" t="s">
        <v>11448</v>
      </c>
      <c r="B76" t="s">
        <v>11448</v>
      </c>
      <c r="C76" t="s">
        <v>11448</v>
      </c>
      <c r="D76" t="s">
        <v>11448</v>
      </c>
      <c r="E76" t="s">
        <v>11448</v>
      </c>
      <c r="F76" t="s">
        <v>11448</v>
      </c>
      <c r="G76" t="s">
        <v>103</v>
      </c>
      <c r="H76" t="s">
        <v>11448</v>
      </c>
      <c r="I76" t="s">
        <v>11448</v>
      </c>
      <c r="J76" t="s">
        <v>103</v>
      </c>
      <c r="K76" t="s">
        <v>103</v>
      </c>
      <c r="L76" t="s">
        <v>11448</v>
      </c>
    </row>
    <row r="77" spans="1:12" x14ac:dyDescent="0.2">
      <c r="A77" t="s">
        <v>11448</v>
      </c>
      <c r="B77" t="s">
        <v>104</v>
      </c>
      <c r="C77" t="s">
        <v>11448</v>
      </c>
      <c r="D77" t="s">
        <v>104</v>
      </c>
      <c r="E77" t="s">
        <v>11448</v>
      </c>
      <c r="F77" t="s">
        <v>104</v>
      </c>
      <c r="G77" t="s">
        <v>11448</v>
      </c>
      <c r="H77" t="s">
        <v>11448</v>
      </c>
      <c r="I77" t="s">
        <v>11448</v>
      </c>
      <c r="J77" t="s">
        <v>11448</v>
      </c>
      <c r="K77" t="s">
        <v>11448</v>
      </c>
      <c r="L77" t="s">
        <v>11448</v>
      </c>
    </row>
    <row r="78" spans="1:12" x14ac:dyDescent="0.2">
      <c r="A78" t="s">
        <v>11448</v>
      </c>
      <c r="B78" t="s">
        <v>11448</v>
      </c>
      <c r="C78" t="s">
        <v>11448</v>
      </c>
      <c r="D78" t="s">
        <v>11448</v>
      </c>
      <c r="E78" t="s">
        <v>11448</v>
      </c>
      <c r="F78" t="s">
        <v>11448</v>
      </c>
      <c r="G78" t="s">
        <v>105</v>
      </c>
      <c r="H78" t="s">
        <v>11448</v>
      </c>
      <c r="I78" t="s">
        <v>11448</v>
      </c>
      <c r="J78" t="s">
        <v>105</v>
      </c>
      <c r="K78" t="s">
        <v>11448</v>
      </c>
      <c r="L78" t="s">
        <v>105</v>
      </c>
    </row>
    <row r="79" spans="1:12" x14ac:dyDescent="0.2">
      <c r="A79" t="s">
        <v>11448</v>
      </c>
      <c r="B79" t="s">
        <v>11448</v>
      </c>
      <c r="C79" t="s">
        <v>11448</v>
      </c>
      <c r="D79" t="s">
        <v>11448</v>
      </c>
      <c r="E79" t="s">
        <v>11448</v>
      </c>
      <c r="F79" t="s">
        <v>11448</v>
      </c>
      <c r="G79" t="s">
        <v>107</v>
      </c>
      <c r="H79" t="s">
        <v>11448</v>
      </c>
      <c r="I79" t="s">
        <v>11448</v>
      </c>
      <c r="J79" t="s">
        <v>107</v>
      </c>
      <c r="K79" t="s">
        <v>107</v>
      </c>
      <c r="L79" t="s">
        <v>11448</v>
      </c>
    </row>
    <row r="80" spans="1:12" x14ac:dyDescent="0.2">
      <c r="A80" t="s">
        <v>11448</v>
      </c>
      <c r="B80" t="s">
        <v>11448</v>
      </c>
      <c r="C80" t="s">
        <v>11448</v>
      </c>
      <c r="D80" t="s">
        <v>11448</v>
      </c>
      <c r="E80" t="s">
        <v>11448</v>
      </c>
      <c r="F80" t="s">
        <v>11448</v>
      </c>
      <c r="G80" t="s">
        <v>11448</v>
      </c>
      <c r="H80" t="s">
        <v>109</v>
      </c>
      <c r="I80" t="s">
        <v>11448</v>
      </c>
      <c r="J80" t="s">
        <v>109</v>
      </c>
      <c r="K80" t="s">
        <v>11448</v>
      </c>
      <c r="L80" t="s">
        <v>109</v>
      </c>
    </row>
    <row r="81" spans="1:12" x14ac:dyDescent="0.2">
      <c r="A81" t="s">
        <v>11448</v>
      </c>
      <c r="B81" t="s">
        <v>11448</v>
      </c>
      <c r="C81" t="s">
        <v>11448</v>
      </c>
      <c r="D81" t="s">
        <v>11448</v>
      </c>
      <c r="E81" t="s">
        <v>11448</v>
      </c>
      <c r="F81" t="s">
        <v>11448</v>
      </c>
      <c r="G81" t="s">
        <v>110</v>
      </c>
      <c r="H81" t="s">
        <v>11448</v>
      </c>
      <c r="I81" t="s">
        <v>11448</v>
      </c>
      <c r="J81" t="s">
        <v>110</v>
      </c>
      <c r="K81" t="s">
        <v>110</v>
      </c>
      <c r="L81" t="s">
        <v>11448</v>
      </c>
    </row>
    <row r="82" spans="1:12" x14ac:dyDescent="0.2">
      <c r="A82" t="s">
        <v>11448</v>
      </c>
      <c r="B82" t="s">
        <v>11448</v>
      </c>
      <c r="C82" t="s">
        <v>11448</v>
      </c>
      <c r="D82" t="s">
        <v>11448</v>
      </c>
      <c r="E82" t="s">
        <v>11448</v>
      </c>
      <c r="F82" t="s">
        <v>11448</v>
      </c>
      <c r="G82" t="s">
        <v>111</v>
      </c>
      <c r="H82" t="s">
        <v>11448</v>
      </c>
      <c r="I82" t="s">
        <v>11448</v>
      </c>
      <c r="J82" t="s">
        <v>111</v>
      </c>
      <c r="K82" t="s">
        <v>11448</v>
      </c>
      <c r="L82" t="s">
        <v>111</v>
      </c>
    </row>
    <row r="83" spans="1:12" x14ac:dyDescent="0.2">
      <c r="A83" t="s">
        <v>11448</v>
      </c>
      <c r="B83" t="s">
        <v>11448</v>
      </c>
      <c r="C83" t="s">
        <v>11448</v>
      </c>
      <c r="D83" t="s">
        <v>11448</v>
      </c>
      <c r="E83" t="s">
        <v>11448</v>
      </c>
      <c r="F83" t="s">
        <v>11448</v>
      </c>
      <c r="G83" t="s">
        <v>112</v>
      </c>
      <c r="H83" t="s">
        <v>11448</v>
      </c>
      <c r="I83" t="s">
        <v>11448</v>
      </c>
      <c r="J83" t="s">
        <v>112</v>
      </c>
      <c r="K83" t="s">
        <v>112</v>
      </c>
      <c r="L83" t="s">
        <v>11448</v>
      </c>
    </row>
    <row r="84" spans="1:12" x14ac:dyDescent="0.2">
      <c r="A84" t="s">
        <v>11448</v>
      </c>
      <c r="B84" t="s">
        <v>11448</v>
      </c>
      <c r="C84" t="s">
        <v>11448</v>
      </c>
      <c r="D84" t="s">
        <v>11448</v>
      </c>
      <c r="E84" t="s">
        <v>11448</v>
      </c>
      <c r="F84" t="s">
        <v>11448</v>
      </c>
      <c r="G84" t="s">
        <v>114</v>
      </c>
      <c r="H84" t="s">
        <v>11448</v>
      </c>
      <c r="I84" t="s">
        <v>11448</v>
      </c>
      <c r="J84" t="s">
        <v>114</v>
      </c>
      <c r="K84" t="s">
        <v>11448</v>
      </c>
      <c r="L84" t="s">
        <v>114</v>
      </c>
    </row>
    <row r="85" spans="1:12" x14ac:dyDescent="0.2">
      <c r="A85" t="s">
        <v>11448</v>
      </c>
      <c r="B85" t="s">
        <v>11448</v>
      </c>
      <c r="C85" t="s">
        <v>11448</v>
      </c>
      <c r="D85" t="s">
        <v>11448</v>
      </c>
      <c r="E85" t="s">
        <v>11448</v>
      </c>
      <c r="F85" t="s">
        <v>11448</v>
      </c>
      <c r="G85" t="s">
        <v>115</v>
      </c>
      <c r="H85" t="s">
        <v>11448</v>
      </c>
      <c r="I85" t="s">
        <v>11448</v>
      </c>
      <c r="J85" t="s">
        <v>115</v>
      </c>
      <c r="K85" t="s">
        <v>11448</v>
      </c>
      <c r="L85" t="s">
        <v>115</v>
      </c>
    </row>
    <row r="86" spans="1:12" x14ac:dyDescent="0.2">
      <c r="A86" t="s">
        <v>11448</v>
      </c>
      <c r="B86" t="s">
        <v>11448</v>
      </c>
      <c r="C86" t="s">
        <v>11448</v>
      </c>
      <c r="D86" t="s">
        <v>11448</v>
      </c>
      <c r="E86" t="s">
        <v>11448</v>
      </c>
      <c r="F86" t="s">
        <v>11448</v>
      </c>
      <c r="G86" t="s">
        <v>11448</v>
      </c>
      <c r="H86" t="s">
        <v>116</v>
      </c>
      <c r="I86" t="s">
        <v>116</v>
      </c>
      <c r="J86" t="s">
        <v>11448</v>
      </c>
      <c r="K86" t="s">
        <v>116</v>
      </c>
      <c r="L86" t="s">
        <v>11448</v>
      </c>
    </row>
    <row r="87" spans="1:12" x14ac:dyDescent="0.2">
      <c r="A87" t="s">
        <v>11448</v>
      </c>
      <c r="B87" t="s">
        <v>117</v>
      </c>
      <c r="C87" t="s">
        <v>117</v>
      </c>
      <c r="D87" t="s">
        <v>11448</v>
      </c>
      <c r="E87" t="s">
        <v>117</v>
      </c>
      <c r="F87" t="s">
        <v>11448</v>
      </c>
      <c r="G87" t="s">
        <v>11448</v>
      </c>
      <c r="H87" t="s">
        <v>11448</v>
      </c>
      <c r="I87" t="s">
        <v>11448</v>
      </c>
      <c r="J87" t="s">
        <v>11448</v>
      </c>
      <c r="K87" t="s">
        <v>11448</v>
      </c>
      <c r="L87" t="s">
        <v>11448</v>
      </c>
    </row>
    <row r="88" spans="1:12" x14ac:dyDescent="0.2">
      <c r="A88" t="s">
        <v>11448</v>
      </c>
      <c r="B88" t="s">
        <v>11448</v>
      </c>
      <c r="C88" t="s">
        <v>11448</v>
      </c>
      <c r="D88" t="s">
        <v>11448</v>
      </c>
      <c r="E88" t="s">
        <v>11448</v>
      </c>
      <c r="F88" t="s">
        <v>11448</v>
      </c>
      <c r="G88" t="s">
        <v>119</v>
      </c>
      <c r="H88" t="s">
        <v>11448</v>
      </c>
      <c r="I88" t="s">
        <v>119</v>
      </c>
      <c r="J88" t="s">
        <v>11448</v>
      </c>
      <c r="K88" t="s">
        <v>119</v>
      </c>
      <c r="L88" t="s">
        <v>11448</v>
      </c>
    </row>
    <row r="89" spans="1:12" x14ac:dyDescent="0.2">
      <c r="A89" t="s">
        <v>11448</v>
      </c>
      <c r="B89" t="s">
        <v>11448</v>
      </c>
      <c r="C89" t="s">
        <v>11448</v>
      </c>
      <c r="D89" t="s">
        <v>11448</v>
      </c>
      <c r="E89" t="s">
        <v>11448</v>
      </c>
      <c r="F89" t="s">
        <v>11448</v>
      </c>
      <c r="G89" t="s">
        <v>120</v>
      </c>
      <c r="H89" t="s">
        <v>11448</v>
      </c>
      <c r="I89" t="s">
        <v>11448</v>
      </c>
      <c r="J89" t="s">
        <v>120</v>
      </c>
      <c r="K89" t="s">
        <v>11448</v>
      </c>
      <c r="L89" t="s">
        <v>120</v>
      </c>
    </row>
    <row r="90" spans="1:12" x14ac:dyDescent="0.2">
      <c r="A90" t="s">
        <v>11448</v>
      </c>
      <c r="B90" t="s">
        <v>123</v>
      </c>
      <c r="C90" t="s">
        <v>123</v>
      </c>
      <c r="D90" t="s">
        <v>11448</v>
      </c>
      <c r="E90" t="s">
        <v>123</v>
      </c>
      <c r="F90" t="s">
        <v>11448</v>
      </c>
      <c r="G90" t="s">
        <v>11448</v>
      </c>
      <c r="H90" t="s">
        <v>11448</v>
      </c>
      <c r="I90" t="s">
        <v>11448</v>
      </c>
      <c r="J90" t="s">
        <v>11448</v>
      </c>
      <c r="K90" t="s">
        <v>11448</v>
      </c>
      <c r="L90" t="s">
        <v>11448</v>
      </c>
    </row>
    <row r="91" spans="1:12" x14ac:dyDescent="0.2">
      <c r="A91" t="s">
        <v>11448</v>
      </c>
      <c r="B91" t="s">
        <v>11448</v>
      </c>
      <c r="C91" t="s">
        <v>11448</v>
      </c>
      <c r="D91" t="s">
        <v>11448</v>
      </c>
      <c r="E91" t="s">
        <v>11448</v>
      </c>
      <c r="F91" t="s">
        <v>11448</v>
      </c>
      <c r="G91" t="s">
        <v>11448</v>
      </c>
      <c r="H91" t="s">
        <v>124</v>
      </c>
      <c r="I91" t="s">
        <v>124</v>
      </c>
      <c r="J91" t="s">
        <v>11448</v>
      </c>
      <c r="K91" t="s">
        <v>11448</v>
      </c>
      <c r="L91" t="s">
        <v>124</v>
      </c>
    </row>
    <row r="92" spans="1:12" x14ac:dyDescent="0.2">
      <c r="A92" t="s">
        <v>11448</v>
      </c>
      <c r="B92" t="s">
        <v>11448</v>
      </c>
      <c r="C92" t="s">
        <v>11448</v>
      </c>
      <c r="D92" t="s">
        <v>11448</v>
      </c>
      <c r="E92" t="s">
        <v>11448</v>
      </c>
      <c r="F92" t="s">
        <v>11448</v>
      </c>
      <c r="G92" t="s">
        <v>11448</v>
      </c>
      <c r="H92" t="s">
        <v>126</v>
      </c>
      <c r="I92" t="s">
        <v>126</v>
      </c>
      <c r="J92" t="s">
        <v>11448</v>
      </c>
      <c r="K92" t="s">
        <v>11448</v>
      </c>
      <c r="L92" t="s">
        <v>126</v>
      </c>
    </row>
    <row r="93" spans="1:12" x14ac:dyDescent="0.2">
      <c r="A93" t="s">
        <v>11448</v>
      </c>
      <c r="B93" t="s">
        <v>11448</v>
      </c>
      <c r="C93" t="s">
        <v>11448</v>
      </c>
      <c r="D93" t="s">
        <v>11448</v>
      </c>
      <c r="E93" t="s">
        <v>11448</v>
      </c>
      <c r="F93" t="s">
        <v>11448</v>
      </c>
      <c r="G93" t="s">
        <v>127</v>
      </c>
      <c r="H93" t="s">
        <v>11448</v>
      </c>
      <c r="I93" t="s">
        <v>11448</v>
      </c>
      <c r="J93" t="s">
        <v>127</v>
      </c>
      <c r="K93" t="s">
        <v>127</v>
      </c>
      <c r="L93" t="s">
        <v>11448</v>
      </c>
    </row>
    <row r="94" spans="1:12" x14ac:dyDescent="0.2">
      <c r="A94" t="s">
        <v>11448</v>
      </c>
      <c r="B94" t="s">
        <v>128</v>
      </c>
      <c r="C94" t="s">
        <v>11448</v>
      </c>
      <c r="D94" t="s">
        <v>128</v>
      </c>
      <c r="E94" t="s">
        <v>128</v>
      </c>
      <c r="F94" t="s">
        <v>11448</v>
      </c>
      <c r="G94" t="s">
        <v>11448</v>
      </c>
      <c r="H94" t="s">
        <v>11448</v>
      </c>
      <c r="I94" t="s">
        <v>11448</v>
      </c>
      <c r="J94" t="s">
        <v>11448</v>
      </c>
      <c r="K94" t="s">
        <v>11448</v>
      </c>
      <c r="L94" t="s">
        <v>11448</v>
      </c>
    </row>
    <row r="95" spans="1:12" x14ac:dyDescent="0.2">
      <c r="A95" t="s">
        <v>11448</v>
      </c>
      <c r="B95" t="s">
        <v>11448</v>
      </c>
      <c r="C95" t="s">
        <v>11448</v>
      </c>
      <c r="D95" t="s">
        <v>11448</v>
      </c>
      <c r="E95" t="s">
        <v>11448</v>
      </c>
      <c r="F95" t="s">
        <v>11448</v>
      </c>
      <c r="G95" t="s">
        <v>130</v>
      </c>
      <c r="H95" t="s">
        <v>11448</v>
      </c>
      <c r="I95" t="s">
        <v>130</v>
      </c>
      <c r="J95" t="s">
        <v>11448</v>
      </c>
      <c r="K95" t="s">
        <v>11448</v>
      </c>
      <c r="L95" t="s">
        <v>130</v>
      </c>
    </row>
    <row r="96" spans="1:12" x14ac:dyDescent="0.2">
      <c r="A96" t="s">
        <v>11448</v>
      </c>
      <c r="B96" t="s">
        <v>11448</v>
      </c>
      <c r="C96" t="s">
        <v>11448</v>
      </c>
      <c r="D96" t="s">
        <v>11448</v>
      </c>
      <c r="E96" t="s">
        <v>11448</v>
      </c>
      <c r="F96" t="s">
        <v>11448</v>
      </c>
      <c r="G96" t="s">
        <v>131</v>
      </c>
      <c r="H96" t="s">
        <v>11448</v>
      </c>
      <c r="I96" t="s">
        <v>131</v>
      </c>
      <c r="J96" t="s">
        <v>11448</v>
      </c>
      <c r="K96" t="s">
        <v>11448</v>
      </c>
      <c r="L96" t="s">
        <v>131</v>
      </c>
    </row>
    <row r="97" spans="1:12" x14ac:dyDescent="0.2">
      <c r="A97" t="s">
        <v>11448</v>
      </c>
      <c r="B97" t="s">
        <v>132</v>
      </c>
      <c r="C97" t="s">
        <v>11448</v>
      </c>
      <c r="D97" t="s">
        <v>132</v>
      </c>
      <c r="E97" t="s">
        <v>11448</v>
      </c>
      <c r="F97" t="s">
        <v>132</v>
      </c>
      <c r="G97" t="s">
        <v>11448</v>
      </c>
      <c r="H97" t="s">
        <v>11448</v>
      </c>
      <c r="I97" t="s">
        <v>11448</v>
      </c>
      <c r="J97" t="s">
        <v>11448</v>
      </c>
      <c r="K97" t="s">
        <v>11448</v>
      </c>
      <c r="L97" t="s">
        <v>11448</v>
      </c>
    </row>
    <row r="98" spans="1:12" x14ac:dyDescent="0.2">
      <c r="A98" t="s">
        <v>11448</v>
      </c>
      <c r="B98" t="s">
        <v>11448</v>
      </c>
      <c r="C98" t="s">
        <v>11448</v>
      </c>
      <c r="D98" t="s">
        <v>11448</v>
      </c>
      <c r="E98" t="s">
        <v>11448</v>
      </c>
      <c r="F98" t="s">
        <v>11448</v>
      </c>
      <c r="G98" t="s">
        <v>134</v>
      </c>
      <c r="H98" t="s">
        <v>11448</v>
      </c>
      <c r="I98" t="s">
        <v>11448</v>
      </c>
      <c r="J98" t="s">
        <v>134</v>
      </c>
      <c r="K98" t="s">
        <v>134</v>
      </c>
      <c r="L98" t="s">
        <v>11448</v>
      </c>
    </row>
    <row r="99" spans="1:12" x14ac:dyDescent="0.2">
      <c r="A99" t="s">
        <v>11448</v>
      </c>
      <c r="B99" t="s">
        <v>11448</v>
      </c>
      <c r="C99" t="s">
        <v>11448</v>
      </c>
      <c r="D99" t="s">
        <v>11448</v>
      </c>
      <c r="E99" t="s">
        <v>11448</v>
      </c>
      <c r="F99" t="s">
        <v>11448</v>
      </c>
      <c r="G99" t="s">
        <v>135</v>
      </c>
      <c r="H99" t="s">
        <v>11448</v>
      </c>
      <c r="I99" t="s">
        <v>135</v>
      </c>
      <c r="J99" t="s">
        <v>11448</v>
      </c>
      <c r="K99" t="s">
        <v>11448</v>
      </c>
      <c r="L99" t="s">
        <v>135</v>
      </c>
    </row>
    <row r="100" spans="1:12" x14ac:dyDescent="0.2">
      <c r="A100" t="s">
        <v>11448</v>
      </c>
      <c r="B100" t="s">
        <v>11448</v>
      </c>
      <c r="C100" t="s">
        <v>11448</v>
      </c>
      <c r="D100" t="s">
        <v>11448</v>
      </c>
      <c r="E100" t="s">
        <v>11448</v>
      </c>
      <c r="F100" t="s">
        <v>11448</v>
      </c>
      <c r="G100" t="s">
        <v>136</v>
      </c>
      <c r="H100" t="s">
        <v>11448</v>
      </c>
      <c r="I100" t="s">
        <v>11448</v>
      </c>
      <c r="J100" t="s">
        <v>136</v>
      </c>
      <c r="K100" t="s">
        <v>136</v>
      </c>
      <c r="L100" t="s">
        <v>11448</v>
      </c>
    </row>
    <row r="101" spans="1:12" x14ac:dyDescent="0.2">
      <c r="A101" t="s">
        <v>11448</v>
      </c>
      <c r="B101" t="s">
        <v>11448</v>
      </c>
      <c r="C101" t="s">
        <v>11448</v>
      </c>
      <c r="D101" t="s">
        <v>11448</v>
      </c>
      <c r="E101" t="s">
        <v>11448</v>
      </c>
      <c r="F101" t="s">
        <v>11448</v>
      </c>
      <c r="G101" t="s">
        <v>137</v>
      </c>
      <c r="H101" t="s">
        <v>11448</v>
      </c>
      <c r="I101" t="s">
        <v>11448</v>
      </c>
      <c r="J101" t="s">
        <v>137</v>
      </c>
      <c r="K101" t="s">
        <v>11448</v>
      </c>
      <c r="L101" t="s">
        <v>137</v>
      </c>
    </row>
    <row r="102" spans="1:12" x14ac:dyDescent="0.2">
      <c r="A102" t="s">
        <v>11448</v>
      </c>
      <c r="B102" t="s">
        <v>11448</v>
      </c>
      <c r="C102" t="s">
        <v>11448</v>
      </c>
      <c r="D102" t="s">
        <v>11448</v>
      </c>
      <c r="E102" t="s">
        <v>11448</v>
      </c>
      <c r="F102" t="s">
        <v>11448</v>
      </c>
      <c r="G102" t="s">
        <v>138</v>
      </c>
      <c r="H102" t="s">
        <v>11448</v>
      </c>
      <c r="I102" t="s">
        <v>11448</v>
      </c>
      <c r="J102" t="s">
        <v>138</v>
      </c>
      <c r="K102" t="s">
        <v>11448</v>
      </c>
      <c r="L102" t="s">
        <v>138</v>
      </c>
    </row>
    <row r="103" spans="1:12" x14ac:dyDescent="0.2">
      <c r="A103" t="s">
        <v>11448</v>
      </c>
      <c r="B103" t="s">
        <v>11448</v>
      </c>
      <c r="C103" t="s">
        <v>11448</v>
      </c>
      <c r="D103" t="s">
        <v>11448</v>
      </c>
      <c r="E103" t="s">
        <v>11448</v>
      </c>
      <c r="F103" t="s">
        <v>11448</v>
      </c>
      <c r="G103" t="s">
        <v>139</v>
      </c>
      <c r="H103" t="s">
        <v>11448</v>
      </c>
      <c r="I103" t="s">
        <v>11448</v>
      </c>
      <c r="J103" t="s">
        <v>139</v>
      </c>
      <c r="K103" t="s">
        <v>139</v>
      </c>
      <c r="L103" t="s">
        <v>11448</v>
      </c>
    </row>
    <row r="104" spans="1:12" x14ac:dyDescent="0.2">
      <c r="A104" t="s">
        <v>11448</v>
      </c>
      <c r="B104" t="s">
        <v>11448</v>
      </c>
      <c r="C104" t="s">
        <v>11448</v>
      </c>
      <c r="D104" t="s">
        <v>11448</v>
      </c>
      <c r="E104" t="s">
        <v>11448</v>
      </c>
      <c r="F104" t="s">
        <v>11448</v>
      </c>
      <c r="G104" t="s">
        <v>11448</v>
      </c>
      <c r="H104" t="s">
        <v>140</v>
      </c>
      <c r="I104" t="s">
        <v>140</v>
      </c>
      <c r="J104" t="s">
        <v>11448</v>
      </c>
      <c r="K104" t="s">
        <v>11448</v>
      </c>
      <c r="L104" t="s">
        <v>140</v>
      </c>
    </row>
    <row r="105" spans="1:12" x14ac:dyDescent="0.2">
      <c r="A105" t="s">
        <v>11448</v>
      </c>
      <c r="B105" t="s">
        <v>11448</v>
      </c>
      <c r="C105" t="s">
        <v>11448</v>
      </c>
      <c r="D105" t="s">
        <v>11448</v>
      </c>
      <c r="E105" t="s">
        <v>11448</v>
      </c>
      <c r="F105" t="s">
        <v>11448</v>
      </c>
      <c r="G105" t="s">
        <v>141</v>
      </c>
      <c r="H105" t="s">
        <v>11448</v>
      </c>
      <c r="I105" t="s">
        <v>11448</v>
      </c>
      <c r="J105" t="s">
        <v>141</v>
      </c>
      <c r="K105" t="s">
        <v>11448</v>
      </c>
      <c r="L105" t="s">
        <v>141</v>
      </c>
    </row>
    <row r="106" spans="1:12" x14ac:dyDescent="0.2">
      <c r="A106" t="s">
        <v>11448</v>
      </c>
      <c r="B106" t="s">
        <v>11448</v>
      </c>
      <c r="C106" t="s">
        <v>11448</v>
      </c>
      <c r="D106" t="s">
        <v>11448</v>
      </c>
      <c r="E106" t="s">
        <v>11448</v>
      </c>
      <c r="F106" t="s">
        <v>11448</v>
      </c>
      <c r="G106" t="s">
        <v>142</v>
      </c>
      <c r="H106" t="s">
        <v>11448</v>
      </c>
      <c r="I106" t="s">
        <v>11448</v>
      </c>
      <c r="J106" t="s">
        <v>142</v>
      </c>
      <c r="K106" t="s">
        <v>11448</v>
      </c>
      <c r="L106" t="s">
        <v>142</v>
      </c>
    </row>
    <row r="107" spans="1:12" x14ac:dyDescent="0.2">
      <c r="A107" t="s">
        <v>11448</v>
      </c>
      <c r="B107" t="s">
        <v>143</v>
      </c>
      <c r="C107" t="s">
        <v>143</v>
      </c>
      <c r="D107" t="s">
        <v>11448</v>
      </c>
      <c r="E107" t="s">
        <v>11448</v>
      </c>
      <c r="F107" t="s">
        <v>143</v>
      </c>
      <c r="G107" t="s">
        <v>11448</v>
      </c>
      <c r="H107" t="s">
        <v>11448</v>
      </c>
      <c r="I107" t="s">
        <v>11448</v>
      </c>
      <c r="J107" t="s">
        <v>11448</v>
      </c>
      <c r="K107" t="s">
        <v>11448</v>
      </c>
      <c r="L107" t="s">
        <v>11448</v>
      </c>
    </row>
    <row r="108" spans="1:12" x14ac:dyDescent="0.2">
      <c r="A108" t="s">
        <v>11448</v>
      </c>
      <c r="B108" t="s">
        <v>11448</v>
      </c>
      <c r="C108" t="s">
        <v>11448</v>
      </c>
      <c r="D108" t="s">
        <v>11448</v>
      </c>
      <c r="E108" t="s">
        <v>11448</v>
      </c>
      <c r="F108" t="s">
        <v>11448</v>
      </c>
      <c r="G108" t="s">
        <v>11448</v>
      </c>
      <c r="H108" t="s">
        <v>145</v>
      </c>
      <c r="I108" t="s">
        <v>145</v>
      </c>
      <c r="J108" t="s">
        <v>11448</v>
      </c>
      <c r="K108" t="s">
        <v>145</v>
      </c>
      <c r="L108" t="s">
        <v>11448</v>
      </c>
    </row>
    <row r="109" spans="1:12" x14ac:dyDescent="0.2">
      <c r="A109" t="s">
        <v>11448</v>
      </c>
      <c r="B109" t="s">
        <v>146</v>
      </c>
      <c r="C109" t="s">
        <v>146</v>
      </c>
      <c r="D109" t="s">
        <v>11448</v>
      </c>
      <c r="E109" t="s">
        <v>146</v>
      </c>
      <c r="F109" t="s">
        <v>11448</v>
      </c>
      <c r="G109" t="s">
        <v>11448</v>
      </c>
      <c r="H109" t="s">
        <v>11448</v>
      </c>
      <c r="I109" t="s">
        <v>11448</v>
      </c>
      <c r="J109" t="s">
        <v>11448</v>
      </c>
      <c r="K109" t="s">
        <v>11448</v>
      </c>
      <c r="L109" t="s">
        <v>11448</v>
      </c>
    </row>
    <row r="110" spans="1:12" x14ac:dyDescent="0.2">
      <c r="A110" t="s">
        <v>11448</v>
      </c>
      <c r="B110" t="s">
        <v>11448</v>
      </c>
      <c r="C110" t="s">
        <v>11448</v>
      </c>
      <c r="D110" t="s">
        <v>11448</v>
      </c>
      <c r="E110" t="s">
        <v>11448</v>
      </c>
      <c r="F110" t="s">
        <v>11448</v>
      </c>
      <c r="G110" t="s">
        <v>148</v>
      </c>
      <c r="H110" t="s">
        <v>11448</v>
      </c>
      <c r="I110" t="s">
        <v>11448</v>
      </c>
      <c r="J110" t="s">
        <v>148</v>
      </c>
      <c r="K110" t="s">
        <v>11448</v>
      </c>
      <c r="L110" t="s">
        <v>148</v>
      </c>
    </row>
    <row r="111" spans="1:12" x14ac:dyDescent="0.2">
      <c r="A111" t="s">
        <v>11448</v>
      </c>
      <c r="B111" t="s">
        <v>11448</v>
      </c>
      <c r="C111" t="s">
        <v>11448</v>
      </c>
      <c r="D111" t="s">
        <v>11448</v>
      </c>
      <c r="E111" t="s">
        <v>11448</v>
      </c>
      <c r="F111" t="s">
        <v>11448</v>
      </c>
      <c r="G111" t="s">
        <v>151</v>
      </c>
      <c r="H111" t="s">
        <v>11448</v>
      </c>
      <c r="I111" t="s">
        <v>11448</v>
      </c>
      <c r="J111" t="s">
        <v>151</v>
      </c>
      <c r="K111" t="s">
        <v>151</v>
      </c>
      <c r="L111" t="s">
        <v>11448</v>
      </c>
    </row>
    <row r="112" spans="1:12" x14ac:dyDescent="0.2">
      <c r="A112" t="s">
        <v>11448</v>
      </c>
      <c r="B112" t="s">
        <v>11448</v>
      </c>
      <c r="C112" t="s">
        <v>11448</v>
      </c>
      <c r="D112" t="s">
        <v>11448</v>
      </c>
      <c r="E112" t="s">
        <v>11448</v>
      </c>
      <c r="F112" t="s">
        <v>11448</v>
      </c>
      <c r="G112" t="s">
        <v>152</v>
      </c>
      <c r="H112" t="s">
        <v>11448</v>
      </c>
      <c r="I112" t="s">
        <v>152</v>
      </c>
      <c r="J112" t="s">
        <v>11448</v>
      </c>
      <c r="K112" t="s">
        <v>11448</v>
      </c>
      <c r="L112" t="s">
        <v>152</v>
      </c>
    </row>
    <row r="113" spans="1:12" x14ac:dyDescent="0.2">
      <c r="A113" t="s">
        <v>11448</v>
      </c>
      <c r="B113" t="s">
        <v>153</v>
      </c>
      <c r="C113" t="s">
        <v>11448</v>
      </c>
      <c r="D113" t="s">
        <v>153</v>
      </c>
      <c r="E113" t="s">
        <v>11448</v>
      </c>
      <c r="F113" t="s">
        <v>153</v>
      </c>
      <c r="G113" t="s">
        <v>11448</v>
      </c>
      <c r="H113" t="s">
        <v>11448</v>
      </c>
      <c r="I113" t="s">
        <v>11448</v>
      </c>
      <c r="J113" t="s">
        <v>11448</v>
      </c>
      <c r="K113" t="s">
        <v>11448</v>
      </c>
      <c r="L113" t="s">
        <v>11448</v>
      </c>
    </row>
    <row r="114" spans="1:12" x14ac:dyDescent="0.2">
      <c r="A114" t="s">
        <v>11448</v>
      </c>
      <c r="B114" t="s">
        <v>11448</v>
      </c>
      <c r="C114" t="s">
        <v>11448</v>
      </c>
      <c r="D114" t="s">
        <v>11448</v>
      </c>
      <c r="E114" t="s">
        <v>11448</v>
      </c>
      <c r="F114" t="s">
        <v>11448</v>
      </c>
      <c r="G114" t="s">
        <v>11448</v>
      </c>
      <c r="H114" t="s">
        <v>154</v>
      </c>
      <c r="I114" t="s">
        <v>11448</v>
      </c>
      <c r="J114" t="s">
        <v>154</v>
      </c>
      <c r="K114" t="s">
        <v>11448</v>
      </c>
      <c r="L114" t="s">
        <v>154</v>
      </c>
    </row>
    <row r="115" spans="1:12" x14ac:dyDescent="0.2">
      <c r="A115" t="s">
        <v>11448</v>
      </c>
      <c r="B115" t="s">
        <v>155</v>
      </c>
      <c r="C115" t="s">
        <v>155</v>
      </c>
      <c r="D115" t="s">
        <v>11448</v>
      </c>
      <c r="E115" t="s">
        <v>155</v>
      </c>
      <c r="F115" t="s">
        <v>11448</v>
      </c>
      <c r="G115" t="s">
        <v>11448</v>
      </c>
      <c r="H115" t="s">
        <v>11448</v>
      </c>
      <c r="I115" t="s">
        <v>11448</v>
      </c>
      <c r="J115" t="s">
        <v>11448</v>
      </c>
      <c r="K115" t="s">
        <v>11448</v>
      </c>
      <c r="L115" t="s">
        <v>11448</v>
      </c>
    </row>
    <row r="116" spans="1:12" x14ac:dyDescent="0.2">
      <c r="A116" t="s">
        <v>11448</v>
      </c>
      <c r="B116" t="s">
        <v>11448</v>
      </c>
      <c r="C116" t="s">
        <v>11448</v>
      </c>
      <c r="D116" t="s">
        <v>11448</v>
      </c>
      <c r="E116" t="s">
        <v>11448</v>
      </c>
      <c r="F116" t="s">
        <v>11448</v>
      </c>
      <c r="G116" t="s">
        <v>157</v>
      </c>
      <c r="H116" t="s">
        <v>11448</v>
      </c>
      <c r="I116" t="s">
        <v>11448</v>
      </c>
      <c r="J116" t="s">
        <v>157</v>
      </c>
      <c r="K116" t="s">
        <v>11448</v>
      </c>
      <c r="L116" t="s">
        <v>157</v>
      </c>
    </row>
    <row r="117" spans="1:12" x14ac:dyDescent="0.2">
      <c r="A117" t="s">
        <v>11448</v>
      </c>
      <c r="B117" t="s">
        <v>159</v>
      </c>
      <c r="C117" t="s">
        <v>159</v>
      </c>
      <c r="D117" t="s">
        <v>11448</v>
      </c>
      <c r="E117" t="s">
        <v>159</v>
      </c>
      <c r="F117" t="s">
        <v>11448</v>
      </c>
      <c r="G117" t="s">
        <v>11448</v>
      </c>
      <c r="H117" t="s">
        <v>11448</v>
      </c>
      <c r="I117" t="s">
        <v>11448</v>
      </c>
      <c r="J117" t="s">
        <v>11448</v>
      </c>
      <c r="K117" t="s">
        <v>11448</v>
      </c>
      <c r="L117" t="s">
        <v>11448</v>
      </c>
    </row>
    <row r="118" spans="1:12" x14ac:dyDescent="0.2">
      <c r="A118" t="s">
        <v>11448</v>
      </c>
      <c r="B118" t="s">
        <v>161</v>
      </c>
      <c r="C118" t="s">
        <v>161</v>
      </c>
      <c r="D118" t="s">
        <v>11448</v>
      </c>
      <c r="E118" t="s">
        <v>161</v>
      </c>
      <c r="F118" t="s">
        <v>11448</v>
      </c>
      <c r="G118" t="s">
        <v>11448</v>
      </c>
      <c r="H118" t="s">
        <v>11448</v>
      </c>
      <c r="I118" t="s">
        <v>11448</v>
      </c>
      <c r="J118" t="s">
        <v>11448</v>
      </c>
      <c r="K118" t="s">
        <v>11448</v>
      </c>
      <c r="L118" t="s">
        <v>11448</v>
      </c>
    </row>
    <row r="119" spans="1:12" x14ac:dyDescent="0.2">
      <c r="A119" t="s">
        <v>11448</v>
      </c>
      <c r="B119" t="s">
        <v>11448</v>
      </c>
      <c r="C119" t="s">
        <v>11448</v>
      </c>
      <c r="D119" t="s">
        <v>11448</v>
      </c>
      <c r="E119" t="s">
        <v>11448</v>
      </c>
      <c r="F119" t="s">
        <v>11448</v>
      </c>
      <c r="G119" t="s">
        <v>162</v>
      </c>
      <c r="H119" t="s">
        <v>11448</v>
      </c>
      <c r="I119" t="s">
        <v>162</v>
      </c>
      <c r="J119" t="s">
        <v>11448</v>
      </c>
      <c r="K119" t="s">
        <v>11448</v>
      </c>
      <c r="L119" t="s">
        <v>162</v>
      </c>
    </row>
    <row r="120" spans="1:12" x14ac:dyDescent="0.2">
      <c r="A120" t="s">
        <v>11448</v>
      </c>
      <c r="B120" t="s">
        <v>11448</v>
      </c>
      <c r="C120" t="s">
        <v>11448</v>
      </c>
      <c r="D120" t="s">
        <v>11448</v>
      </c>
      <c r="E120" t="s">
        <v>11448</v>
      </c>
      <c r="F120" t="s">
        <v>11448</v>
      </c>
      <c r="G120" t="s">
        <v>163</v>
      </c>
      <c r="H120" t="s">
        <v>11448</v>
      </c>
      <c r="I120" t="s">
        <v>163</v>
      </c>
      <c r="J120" t="s">
        <v>11448</v>
      </c>
      <c r="K120" t="s">
        <v>11448</v>
      </c>
      <c r="L120" t="s">
        <v>163</v>
      </c>
    </row>
    <row r="121" spans="1:12" x14ac:dyDescent="0.2">
      <c r="A121" t="s">
        <v>11448</v>
      </c>
      <c r="B121" t="s">
        <v>11448</v>
      </c>
      <c r="C121" t="s">
        <v>11448</v>
      </c>
      <c r="D121" t="s">
        <v>11448</v>
      </c>
      <c r="E121" t="s">
        <v>11448</v>
      </c>
      <c r="F121" t="s">
        <v>11448</v>
      </c>
      <c r="G121" t="s">
        <v>165</v>
      </c>
      <c r="H121" t="s">
        <v>11448</v>
      </c>
      <c r="I121" t="s">
        <v>11448</v>
      </c>
      <c r="J121" t="s">
        <v>165</v>
      </c>
      <c r="K121" t="s">
        <v>11448</v>
      </c>
      <c r="L121" t="s">
        <v>165</v>
      </c>
    </row>
    <row r="122" spans="1:12" x14ac:dyDescent="0.2">
      <c r="A122" t="s">
        <v>11448</v>
      </c>
      <c r="B122" t="s">
        <v>11448</v>
      </c>
      <c r="C122" t="s">
        <v>11448</v>
      </c>
      <c r="D122" t="s">
        <v>11448</v>
      </c>
      <c r="E122" t="s">
        <v>11448</v>
      </c>
      <c r="F122" t="s">
        <v>11448</v>
      </c>
      <c r="G122" t="s">
        <v>11448</v>
      </c>
      <c r="H122" t="s">
        <v>172</v>
      </c>
      <c r="I122" t="s">
        <v>11448</v>
      </c>
      <c r="J122" t="s">
        <v>172</v>
      </c>
      <c r="K122" t="s">
        <v>11448</v>
      </c>
      <c r="L122" t="s">
        <v>172</v>
      </c>
    </row>
    <row r="123" spans="1:12" x14ac:dyDescent="0.2">
      <c r="A123" t="s">
        <v>11448</v>
      </c>
      <c r="B123" t="s">
        <v>11448</v>
      </c>
      <c r="C123" t="s">
        <v>11448</v>
      </c>
      <c r="D123" t="s">
        <v>11448</v>
      </c>
      <c r="E123" t="s">
        <v>11448</v>
      </c>
      <c r="F123" t="s">
        <v>11448</v>
      </c>
      <c r="G123" t="s">
        <v>174</v>
      </c>
      <c r="H123" t="s">
        <v>11448</v>
      </c>
      <c r="I123" t="s">
        <v>11448</v>
      </c>
      <c r="J123" t="s">
        <v>174</v>
      </c>
      <c r="K123" t="s">
        <v>11448</v>
      </c>
      <c r="L123" t="s">
        <v>174</v>
      </c>
    </row>
    <row r="124" spans="1:12" x14ac:dyDescent="0.2">
      <c r="A124" t="s">
        <v>11448</v>
      </c>
      <c r="B124" t="s">
        <v>175</v>
      </c>
      <c r="C124" t="s">
        <v>175</v>
      </c>
      <c r="D124" t="s">
        <v>11448</v>
      </c>
      <c r="E124" t="s">
        <v>175</v>
      </c>
      <c r="F124" t="s">
        <v>11448</v>
      </c>
      <c r="G124" t="s">
        <v>11448</v>
      </c>
      <c r="H124" t="s">
        <v>11448</v>
      </c>
      <c r="I124" t="s">
        <v>11448</v>
      </c>
      <c r="J124" t="s">
        <v>11448</v>
      </c>
      <c r="K124" t="s">
        <v>11448</v>
      </c>
      <c r="L124" t="s">
        <v>11448</v>
      </c>
    </row>
    <row r="125" spans="1:12" x14ac:dyDescent="0.2">
      <c r="A125" t="s">
        <v>11448</v>
      </c>
      <c r="B125" t="s">
        <v>11448</v>
      </c>
      <c r="C125" t="s">
        <v>11448</v>
      </c>
      <c r="D125" t="s">
        <v>11448</v>
      </c>
      <c r="E125" t="s">
        <v>11448</v>
      </c>
      <c r="F125" t="s">
        <v>11448</v>
      </c>
      <c r="G125" t="s">
        <v>11448</v>
      </c>
      <c r="H125" t="s">
        <v>177</v>
      </c>
      <c r="I125" t="s">
        <v>177</v>
      </c>
      <c r="J125" t="s">
        <v>11448</v>
      </c>
      <c r="K125" t="s">
        <v>11448</v>
      </c>
      <c r="L125" t="s">
        <v>177</v>
      </c>
    </row>
    <row r="126" spans="1:12" x14ac:dyDescent="0.2">
      <c r="A126" t="s">
        <v>178</v>
      </c>
      <c r="B126" t="s">
        <v>11448</v>
      </c>
      <c r="C126" t="s">
        <v>11448</v>
      </c>
      <c r="D126" t="s">
        <v>178</v>
      </c>
      <c r="E126" t="s">
        <v>11448</v>
      </c>
      <c r="F126" t="s">
        <v>178</v>
      </c>
      <c r="G126" t="s">
        <v>11448</v>
      </c>
      <c r="H126" t="s">
        <v>11448</v>
      </c>
      <c r="I126" t="s">
        <v>11448</v>
      </c>
      <c r="J126" t="s">
        <v>11448</v>
      </c>
      <c r="K126" t="s">
        <v>11448</v>
      </c>
      <c r="L126" t="s">
        <v>11448</v>
      </c>
    </row>
    <row r="127" spans="1:12" x14ac:dyDescent="0.2">
      <c r="A127" t="s">
        <v>11448</v>
      </c>
      <c r="B127" t="s">
        <v>11448</v>
      </c>
      <c r="C127" t="s">
        <v>11448</v>
      </c>
      <c r="D127" t="s">
        <v>11448</v>
      </c>
      <c r="E127" t="s">
        <v>11448</v>
      </c>
      <c r="F127" t="s">
        <v>11448</v>
      </c>
      <c r="G127" t="s">
        <v>179</v>
      </c>
      <c r="H127" t="s">
        <v>11448</v>
      </c>
      <c r="I127" t="s">
        <v>11448</v>
      </c>
      <c r="J127" t="s">
        <v>179</v>
      </c>
      <c r="K127" t="s">
        <v>179</v>
      </c>
      <c r="L127" t="s">
        <v>11448</v>
      </c>
    </row>
    <row r="128" spans="1:12" x14ac:dyDescent="0.2">
      <c r="A128" t="s">
        <v>11448</v>
      </c>
      <c r="B128" t="s">
        <v>11448</v>
      </c>
      <c r="C128" t="s">
        <v>11448</v>
      </c>
      <c r="D128" t="s">
        <v>11448</v>
      </c>
      <c r="E128" t="s">
        <v>11448</v>
      </c>
      <c r="F128" t="s">
        <v>11448</v>
      </c>
      <c r="G128" t="s">
        <v>180</v>
      </c>
      <c r="H128" t="s">
        <v>11448</v>
      </c>
      <c r="I128" t="s">
        <v>11448</v>
      </c>
      <c r="J128" t="s">
        <v>180</v>
      </c>
      <c r="K128" t="s">
        <v>11448</v>
      </c>
      <c r="L128" t="s">
        <v>180</v>
      </c>
    </row>
    <row r="129" spans="1:12" x14ac:dyDescent="0.2">
      <c r="A129" t="s">
        <v>11448</v>
      </c>
      <c r="B129" t="s">
        <v>182</v>
      </c>
      <c r="C129" t="s">
        <v>11448</v>
      </c>
      <c r="D129" t="s">
        <v>182</v>
      </c>
      <c r="E129" t="s">
        <v>182</v>
      </c>
      <c r="F129" t="s">
        <v>11448</v>
      </c>
      <c r="G129" t="s">
        <v>11448</v>
      </c>
      <c r="H129" t="s">
        <v>11448</v>
      </c>
      <c r="I129" t="s">
        <v>11448</v>
      </c>
      <c r="J129" t="s">
        <v>11448</v>
      </c>
      <c r="K129" t="s">
        <v>11448</v>
      </c>
      <c r="L129" t="s">
        <v>11448</v>
      </c>
    </row>
    <row r="130" spans="1:12" x14ac:dyDescent="0.2">
      <c r="A130" t="s">
        <v>11448</v>
      </c>
      <c r="B130" t="s">
        <v>183</v>
      </c>
      <c r="C130" t="s">
        <v>11448</v>
      </c>
      <c r="D130" t="s">
        <v>183</v>
      </c>
      <c r="E130" t="s">
        <v>183</v>
      </c>
      <c r="F130" t="s">
        <v>11448</v>
      </c>
      <c r="G130" t="s">
        <v>11448</v>
      </c>
      <c r="H130" t="s">
        <v>11448</v>
      </c>
      <c r="I130" t="s">
        <v>11448</v>
      </c>
      <c r="J130" t="s">
        <v>11448</v>
      </c>
      <c r="K130" t="s">
        <v>11448</v>
      </c>
      <c r="L130" t="s">
        <v>11448</v>
      </c>
    </row>
    <row r="131" spans="1:12" x14ac:dyDescent="0.2">
      <c r="A131" t="s">
        <v>11448</v>
      </c>
      <c r="B131" t="s">
        <v>11448</v>
      </c>
      <c r="C131" t="s">
        <v>11448</v>
      </c>
      <c r="D131" t="s">
        <v>11448</v>
      </c>
      <c r="E131" t="s">
        <v>11448</v>
      </c>
      <c r="F131" t="s">
        <v>11448</v>
      </c>
      <c r="G131" t="s">
        <v>186</v>
      </c>
      <c r="H131" t="s">
        <v>11448</v>
      </c>
      <c r="I131" t="s">
        <v>11448</v>
      </c>
      <c r="J131" t="s">
        <v>186</v>
      </c>
      <c r="K131" t="s">
        <v>186</v>
      </c>
      <c r="L131" t="s">
        <v>11448</v>
      </c>
    </row>
    <row r="132" spans="1:12" x14ac:dyDescent="0.2">
      <c r="A132" t="s">
        <v>11448</v>
      </c>
      <c r="B132" t="s">
        <v>11448</v>
      </c>
      <c r="C132" t="s">
        <v>11448</v>
      </c>
      <c r="D132" t="s">
        <v>11448</v>
      </c>
      <c r="E132" t="s">
        <v>11448</v>
      </c>
      <c r="F132" t="s">
        <v>11448</v>
      </c>
      <c r="G132" t="s">
        <v>187</v>
      </c>
      <c r="H132" t="s">
        <v>11448</v>
      </c>
      <c r="I132" t="s">
        <v>11448</v>
      </c>
      <c r="J132" t="s">
        <v>187</v>
      </c>
      <c r="K132" t="s">
        <v>11448</v>
      </c>
      <c r="L132" t="s">
        <v>11448</v>
      </c>
    </row>
    <row r="133" spans="1:12" x14ac:dyDescent="0.2">
      <c r="A133" t="s">
        <v>11448</v>
      </c>
      <c r="B133" t="s">
        <v>11448</v>
      </c>
      <c r="C133" t="s">
        <v>11448</v>
      </c>
      <c r="D133" t="s">
        <v>11448</v>
      </c>
      <c r="E133" t="s">
        <v>11448</v>
      </c>
      <c r="F133" t="s">
        <v>11448</v>
      </c>
      <c r="G133" t="s">
        <v>11448</v>
      </c>
      <c r="H133" t="s">
        <v>189</v>
      </c>
      <c r="I133" t="s">
        <v>189</v>
      </c>
      <c r="J133" t="s">
        <v>11448</v>
      </c>
      <c r="K133" t="s">
        <v>189</v>
      </c>
      <c r="L133" t="s">
        <v>11448</v>
      </c>
    </row>
    <row r="134" spans="1:12" x14ac:dyDescent="0.2">
      <c r="A134" t="s">
        <v>11448</v>
      </c>
      <c r="B134" t="s">
        <v>11448</v>
      </c>
      <c r="C134" t="s">
        <v>11448</v>
      </c>
      <c r="D134" t="s">
        <v>11448</v>
      </c>
      <c r="E134" t="s">
        <v>11448</v>
      </c>
      <c r="F134" t="s">
        <v>11448</v>
      </c>
      <c r="G134" t="s">
        <v>191</v>
      </c>
      <c r="H134" t="s">
        <v>11448</v>
      </c>
      <c r="I134" t="s">
        <v>191</v>
      </c>
      <c r="J134" t="s">
        <v>11448</v>
      </c>
      <c r="K134" t="s">
        <v>11448</v>
      </c>
      <c r="L134" t="s">
        <v>191</v>
      </c>
    </row>
    <row r="135" spans="1:12" x14ac:dyDescent="0.2">
      <c r="A135" t="s">
        <v>11448</v>
      </c>
      <c r="B135" t="s">
        <v>11448</v>
      </c>
      <c r="C135" t="s">
        <v>11448</v>
      </c>
      <c r="D135" t="s">
        <v>11448</v>
      </c>
      <c r="E135" t="s">
        <v>11448</v>
      </c>
      <c r="F135" t="s">
        <v>11448</v>
      </c>
      <c r="G135" t="s">
        <v>192</v>
      </c>
      <c r="H135" t="s">
        <v>11448</v>
      </c>
      <c r="I135" t="s">
        <v>192</v>
      </c>
      <c r="J135" t="s">
        <v>11448</v>
      </c>
      <c r="K135" t="s">
        <v>192</v>
      </c>
      <c r="L135" t="s">
        <v>11448</v>
      </c>
    </row>
    <row r="136" spans="1:12" x14ac:dyDescent="0.2">
      <c r="A136" t="s">
        <v>11448</v>
      </c>
      <c r="B136" t="s">
        <v>11448</v>
      </c>
      <c r="C136" t="s">
        <v>11448</v>
      </c>
      <c r="D136" t="s">
        <v>11448</v>
      </c>
      <c r="E136" t="s">
        <v>11448</v>
      </c>
      <c r="F136" t="s">
        <v>11448</v>
      </c>
      <c r="G136" t="s">
        <v>193</v>
      </c>
      <c r="H136" t="s">
        <v>11448</v>
      </c>
      <c r="I136" t="s">
        <v>193</v>
      </c>
      <c r="J136" t="s">
        <v>11448</v>
      </c>
      <c r="K136" t="s">
        <v>11448</v>
      </c>
      <c r="L136" t="s">
        <v>193</v>
      </c>
    </row>
    <row r="137" spans="1:12" x14ac:dyDescent="0.2">
      <c r="A137" t="s">
        <v>11448</v>
      </c>
      <c r="B137" t="s">
        <v>11448</v>
      </c>
      <c r="C137" t="s">
        <v>11448</v>
      </c>
      <c r="D137" t="s">
        <v>11448</v>
      </c>
      <c r="E137" t="s">
        <v>11448</v>
      </c>
      <c r="F137" t="s">
        <v>11448</v>
      </c>
      <c r="G137" t="s">
        <v>194</v>
      </c>
      <c r="H137" t="s">
        <v>11448</v>
      </c>
      <c r="I137" t="s">
        <v>11448</v>
      </c>
      <c r="J137" t="s">
        <v>194</v>
      </c>
      <c r="K137" t="s">
        <v>11448</v>
      </c>
      <c r="L137" t="s">
        <v>194</v>
      </c>
    </row>
    <row r="138" spans="1:12" x14ac:dyDescent="0.2">
      <c r="A138" t="s">
        <v>11448</v>
      </c>
      <c r="B138" t="s">
        <v>11448</v>
      </c>
      <c r="C138" t="s">
        <v>11448</v>
      </c>
      <c r="D138" t="s">
        <v>11448</v>
      </c>
      <c r="E138" t="s">
        <v>11448</v>
      </c>
      <c r="F138" t="s">
        <v>11448</v>
      </c>
      <c r="G138" t="s">
        <v>195</v>
      </c>
      <c r="H138" t="s">
        <v>11448</v>
      </c>
      <c r="I138" t="s">
        <v>11448</v>
      </c>
      <c r="J138" t="s">
        <v>195</v>
      </c>
      <c r="K138" t="s">
        <v>195</v>
      </c>
      <c r="L138" t="s">
        <v>11448</v>
      </c>
    </row>
    <row r="139" spans="1:12" x14ac:dyDescent="0.2">
      <c r="A139" t="s">
        <v>11448</v>
      </c>
      <c r="B139" t="s">
        <v>11448</v>
      </c>
      <c r="C139" t="s">
        <v>11448</v>
      </c>
      <c r="D139" t="s">
        <v>11448</v>
      </c>
      <c r="E139" t="s">
        <v>11448</v>
      </c>
      <c r="F139" t="s">
        <v>11448</v>
      </c>
      <c r="G139" t="s">
        <v>196</v>
      </c>
      <c r="H139" t="s">
        <v>11448</v>
      </c>
      <c r="I139" t="s">
        <v>11448</v>
      </c>
      <c r="J139" t="s">
        <v>196</v>
      </c>
      <c r="K139" t="s">
        <v>196</v>
      </c>
      <c r="L139" t="s">
        <v>11448</v>
      </c>
    </row>
    <row r="140" spans="1:12" x14ac:dyDescent="0.2">
      <c r="A140" t="s">
        <v>11448</v>
      </c>
      <c r="B140" t="s">
        <v>11448</v>
      </c>
      <c r="C140" t="s">
        <v>11448</v>
      </c>
      <c r="D140" t="s">
        <v>11448</v>
      </c>
      <c r="E140" t="s">
        <v>11448</v>
      </c>
      <c r="F140" t="s">
        <v>11448</v>
      </c>
      <c r="G140" t="s">
        <v>198</v>
      </c>
      <c r="H140" t="s">
        <v>11448</v>
      </c>
      <c r="I140" t="s">
        <v>11448</v>
      </c>
      <c r="J140" t="s">
        <v>198</v>
      </c>
      <c r="K140" t="s">
        <v>198</v>
      </c>
      <c r="L140" t="s">
        <v>11448</v>
      </c>
    </row>
    <row r="141" spans="1:12" x14ac:dyDescent="0.2">
      <c r="A141" t="s">
        <v>11448</v>
      </c>
      <c r="B141" t="s">
        <v>11448</v>
      </c>
      <c r="C141" t="s">
        <v>11448</v>
      </c>
      <c r="D141" t="s">
        <v>11448</v>
      </c>
      <c r="E141" t="s">
        <v>11448</v>
      </c>
      <c r="F141" t="s">
        <v>11448</v>
      </c>
      <c r="G141" t="s">
        <v>11448</v>
      </c>
      <c r="H141" t="s">
        <v>199</v>
      </c>
      <c r="I141" t="s">
        <v>199</v>
      </c>
      <c r="J141" t="s">
        <v>11448</v>
      </c>
      <c r="K141" t="s">
        <v>11448</v>
      </c>
      <c r="L141" t="s">
        <v>199</v>
      </c>
    </row>
    <row r="142" spans="1:12" x14ac:dyDescent="0.2">
      <c r="A142" t="s">
        <v>11448</v>
      </c>
      <c r="B142" t="s">
        <v>11448</v>
      </c>
      <c r="C142" t="s">
        <v>11448</v>
      </c>
      <c r="D142" t="s">
        <v>11448</v>
      </c>
      <c r="E142" t="s">
        <v>11448</v>
      </c>
      <c r="F142" t="s">
        <v>11448</v>
      </c>
      <c r="G142" t="s">
        <v>11448</v>
      </c>
      <c r="H142" t="s">
        <v>200</v>
      </c>
      <c r="I142" t="s">
        <v>200</v>
      </c>
      <c r="J142" t="s">
        <v>11448</v>
      </c>
      <c r="K142" t="s">
        <v>11448</v>
      </c>
      <c r="L142" t="s">
        <v>200</v>
      </c>
    </row>
    <row r="143" spans="1:12" x14ac:dyDescent="0.2">
      <c r="A143" t="s">
        <v>11448</v>
      </c>
      <c r="B143" t="s">
        <v>11448</v>
      </c>
      <c r="C143" t="s">
        <v>11448</v>
      </c>
      <c r="D143" t="s">
        <v>11448</v>
      </c>
      <c r="E143" t="s">
        <v>11448</v>
      </c>
      <c r="F143" t="s">
        <v>11448</v>
      </c>
      <c r="G143" t="s">
        <v>201</v>
      </c>
      <c r="H143" t="s">
        <v>11448</v>
      </c>
      <c r="I143" t="s">
        <v>11448</v>
      </c>
      <c r="J143" t="s">
        <v>201</v>
      </c>
      <c r="K143" t="s">
        <v>11448</v>
      </c>
      <c r="L143" t="s">
        <v>201</v>
      </c>
    </row>
    <row r="144" spans="1:12" x14ac:dyDescent="0.2">
      <c r="A144" t="s">
        <v>11448</v>
      </c>
      <c r="B144" t="s">
        <v>11448</v>
      </c>
      <c r="C144" t="s">
        <v>11448</v>
      </c>
      <c r="D144" t="s">
        <v>11448</v>
      </c>
      <c r="E144" t="s">
        <v>11448</v>
      </c>
      <c r="F144" t="s">
        <v>11448</v>
      </c>
      <c r="G144" t="s">
        <v>203</v>
      </c>
      <c r="H144" t="s">
        <v>11448</v>
      </c>
      <c r="I144" t="s">
        <v>11448</v>
      </c>
      <c r="J144" t="s">
        <v>203</v>
      </c>
      <c r="K144" t="s">
        <v>203</v>
      </c>
      <c r="L144" t="s">
        <v>11448</v>
      </c>
    </row>
    <row r="145" spans="1:12" x14ac:dyDescent="0.2">
      <c r="A145" t="s">
        <v>11448</v>
      </c>
      <c r="B145" t="s">
        <v>204</v>
      </c>
      <c r="C145" t="s">
        <v>204</v>
      </c>
      <c r="D145" t="s">
        <v>11448</v>
      </c>
      <c r="E145" t="s">
        <v>204</v>
      </c>
      <c r="F145" t="s">
        <v>11448</v>
      </c>
      <c r="G145" t="s">
        <v>11448</v>
      </c>
      <c r="H145" t="s">
        <v>11448</v>
      </c>
      <c r="I145" t="s">
        <v>11448</v>
      </c>
      <c r="J145" t="s">
        <v>11448</v>
      </c>
      <c r="K145" t="s">
        <v>11448</v>
      </c>
      <c r="L145" t="s">
        <v>11448</v>
      </c>
    </row>
    <row r="146" spans="1:12" x14ac:dyDescent="0.2">
      <c r="A146" t="s">
        <v>11448</v>
      </c>
      <c r="B146" t="s">
        <v>11448</v>
      </c>
      <c r="C146" t="s">
        <v>11448</v>
      </c>
      <c r="D146" t="s">
        <v>11448</v>
      </c>
      <c r="E146" t="s">
        <v>11448</v>
      </c>
      <c r="F146" t="s">
        <v>11448</v>
      </c>
      <c r="G146" t="s">
        <v>205</v>
      </c>
      <c r="H146" t="s">
        <v>11448</v>
      </c>
      <c r="I146" t="s">
        <v>11448</v>
      </c>
      <c r="J146" t="s">
        <v>205</v>
      </c>
      <c r="K146" t="s">
        <v>11448</v>
      </c>
      <c r="L146" t="s">
        <v>205</v>
      </c>
    </row>
    <row r="147" spans="1:12" x14ac:dyDescent="0.2">
      <c r="A147" t="s">
        <v>11448</v>
      </c>
      <c r="B147" t="s">
        <v>11448</v>
      </c>
      <c r="C147" t="s">
        <v>11448</v>
      </c>
      <c r="D147" t="s">
        <v>11448</v>
      </c>
      <c r="E147" t="s">
        <v>11448</v>
      </c>
      <c r="F147" t="s">
        <v>11448</v>
      </c>
      <c r="G147" t="s">
        <v>208</v>
      </c>
      <c r="H147" t="s">
        <v>11448</v>
      </c>
      <c r="I147" t="s">
        <v>11448</v>
      </c>
      <c r="J147" t="s">
        <v>208</v>
      </c>
      <c r="K147" t="s">
        <v>208</v>
      </c>
      <c r="L147" t="s">
        <v>11448</v>
      </c>
    </row>
    <row r="148" spans="1:12" x14ac:dyDescent="0.2">
      <c r="A148" t="s">
        <v>11448</v>
      </c>
      <c r="B148" t="s">
        <v>212</v>
      </c>
      <c r="C148" t="s">
        <v>11448</v>
      </c>
      <c r="D148" t="s">
        <v>212</v>
      </c>
      <c r="E148" t="s">
        <v>212</v>
      </c>
      <c r="F148" t="s">
        <v>11448</v>
      </c>
      <c r="G148" t="s">
        <v>11448</v>
      </c>
      <c r="H148" t="s">
        <v>11448</v>
      </c>
      <c r="I148" t="s">
        <v>11448</v>
      </c>
      <c r="J148" t="s">
        <v>11448</v>
      </c>
      <c r="K148" t="s">
        <v>11448</v>
      </c>
      <c r="L148" t="s">
        <v>11448</v>
      </c>
    </row>
    <row r="149" spans="1:12" x14ac:dyDescent="0.2">
      <c r="A149" t="s">
        <v>11448</v>
      </c>
      <c r="B149" t="s">
        <v>213</v>
      </c>
      <c r="C149" t="s">
        <v>213</v>
      </c>
      <c r="D149" t="s">
        <v>11448</v>
      </c>
      <c r="E149" t="s">
        <v>11448</v>
      </c>
      <c r="F149" t="s">
        <v>213</v>
      </c>
      <c r="G149" t="s">
        <v>11448</v>
      </c>
      <c r="H149" t="s">
        <v>11448</v>
      </c>
      <c r="I149" t="s">
        <v>11448</v>
      </c>
      <c r="J149" t="s">
        <v>11448</v>
      </c>
      <c r="K149" t="s">
        <v>11448</v>
      </c>
      <c r="L149" t="s">
        <v>11448</v>
      </c>
    </row>
    <row r="150" spans="1:12" x14ac:dyDescent="0.2">
      <c r="A150" t="s">
        <v>11448</v>
      </c>
      <c r="B150" t="s">
        <v>11448</v>
      </c>
      <c r="C150" t="s">
        <v>11448</v>
      </c>
      <c r="D150" t="s">
        <v>11448</v>
      </c>
      <c r="E150" t="s">
        <v>11448</v>
      </c>
      <c r="F150" t="s">
        <v>11448</v>
      </c>
      <c r="G150" t="s">
        <v>11448</v>
      </c>
      <c r="H150" t="s">
        <v>214</v>
      </c>
      <c r="I150" t="s">
        <v>11448</v>
      </c>
      <c r="J150" t="s">
        <v>214</v>
      </c>
      <c r="K150" t="s">
        <v>214</v>
      </c>
      <c r="L150" t="s">
        <v>11448</v>
      </c>
    </row>
    <row r="151" spans="1:12" x14ac:dyDescent="0.2">
      <c r="A151" t="s">
        <v>11448</v>
      </c>
      <c r="B151" t="s">
        <v>11448</v>
      </c>
      <c r="C151" t="s">
        <v>11448</v>
      </c>
      <c r="D151" t="s">
        <v>11448</v>
      </c>
      <c r="E151" t="s">
        <v>11448</v>
      </c>
      <c r="F151" t="s">
        <v>11448</v>
      </c>
      <c r="G151" t="s">
        <v>216</v>
      </c>
      <c r="H151" t="s">
        <v>11448</v>
      </c>
      <c r="I151" t="s">
        <v>216</v>
      </c>
      <c r="J151" t="s">
        <v>11448</v>
      </c>
      <c r="K151" t="s">
        <v>216</v>
      </c>
      <c r="L151" t="s">
        <v>11448</v>
      </c>
    </row>
    <row r="152" spans="1:12" x14ac:dyDescent="0.2">
      <c r="A152" t="s">
        <v>11448</v>
      </c>
      <c r="B152" t="s">
        <v>11448</v>
      </c>
      <c r="C152" t="s">
        <v>11448</v>
      </c>
      <c r="D152" t="s">
        <v>11448</v>
      </c>
      <c r="E152" t="s">
        <v>11448</v>
      </c>
      <c r="F152" t="s">
        <v>11448</v>
      </c>
      <c r="G152" t="s">
        <v>11448</v>
      </c>
      <c r="H152" t="s">
        <v>217</v>
      </c>
      <c r="I152" t="s">
        <v>217</v>
      </c>
      <c r="J152" t="s">
        <v>11448</v>
      </c>
      <c r="K152" t="s">
        <v>217</v>
      </c>
      <c r="L152" t="s">
        <v>11448</v>
      </c>
    </row>
    <row r="153" spans="1:12" x14ac:dyDescent="0.2">
      <c r="A153" t="s">
        <v>11448</v>
      </c>
      <c r="B153" t="s">
        <v>11448</v>
      </c>
      <c r="C153" t="s">
        <v>11448</v>
      </c>
      <c r="D153" t="s">
        <v>11448</v>
      </c>
      <c r="E153" t="s">
        <v>11448</v>
      </c>
      <c r="F153" t="s">
        <v>11448</v>
      </c>
      <c r="G153" t="s">
        <v>221</v>
      </c>
      <c r="H153" t="s">
        <v>11448</v>
      </c>
      <c r="I153" t="s">
        <v>11448</v>
      </c>
      <c r="J153" t="s">
        <v>221</v>
      </c>
      <c r="K153" t="s">
        <v>221</v>
      </c>
      <c r="L153" t="s">
        <v>11448</v>
      </c>
    </row>
    <row r="154" spans="1:12" x14ac:dyDescent="0.2">
      <c r="A154" t="s">
        <v>11448</v>
      </c>
      <c r="B154" t="s">
        <v>222</v>
      </c>
      <c r="C154" t="s">
        <v>222</v>
      </c>
      <c r="D154" t="s">
        <v>11448</v>
      </c>
      <c r="E154" t="s">
        <v>11448</v>
      </c>
      <c r="F154" t="s">
        <v>222</v>
      </c>
      <c r="G154" t="s">
        <v>11448</v>
      </c>
      <c r="H154" t="s">
        <v>11448</v>
      </c>
      <c r="I154" t="s">
        <v>11448</v>
      </c>
      <c r="J154" t="s">
        <v>11448</v>
      </c>
      <c r="K154" t="s">
        <v>11448</v>
      </c>
      <c r="L154" t="s">
        <v>11448</v>
      </c>
    </row>
    <row r="155" spans="1:12" x14ac:dyDescent="0.2">
      <c r="A155" t="s">
        <v>11448</v>
      </c>
      <c r="B155" t="s">
        <v>225</v>
      </c>
      <c r="C155" t="s">
        <v>225</v>
      </c>
      <c r="D155" t="s">
        <v>11448</v>
      </c>
      <c r="E155" t="s">
        <v>225</v>
      </c>
      <c r="F155" t="s">
        <v>11448</v>
      </c>
      <c r="G155" t="s">
        <v>11448</v>
      </c>
      <c r="H155" t="s">
        <v>11448</v>
      </c>
      <c r="I155" t="s">
        <v>11448</v>
      </c>
      <c r="J155" t="s">
        <v>11448</v>
      </c>
      <c r="K155" t="s">
        <v>11448</v>
      </c>
      <c r="L155" t="s">
        <v>11448</v>
      </c>
    </row>
    <row r="156" spans="1:12" x14ac:dyDescent="0.2">
      <c r="A156" t="s">
        <v>11448</v>
      </c>
      <c r="B156" t="s">
        <v>11448</v>
      </c>
      <c r="C156" t="s">
        <v>11448</v>
      </c>
      <c r="D156" t="s">
        <v>11448</v>
      </c>
      <c r="E156" t="s">
        <v>11448</v>
      </c>
      <c r="F156" t="s">
        <v>11448</v>
      </c>
      <c r="G156" t="s">
        <v>11448</v>
      </c>
      <c r="H156" t="s">
        <v>226</v>
      </c>
      <c r="I156" t="s">
        <v>226</v>
      </c>
      <c r="J156" t="s">
        <v>11448</v>
      </c>
      <c r="K156" t="s">
        <v>11448</v>
      </c>
      <c r="L156" t="s">
        <v>226</v>
      </c>
    </row>
    <row r="157" spans="1:12" x14ac:dyDescent="0.2">
      <c r="A157" t="s">
        <v>11448</v>
      </c>
      <c r="B157" t="s">
        <v>227</v>
      </c>
      <c r="C157" t="s">
        <v>227</v>
      </c>
      <c r="D157" t="s">
        <v>11448</v>
      </c>
      <c r="E157" t="s">
        <v>11448</v>
      </c>
      <c r="F157" t="s">
        <v>227</v>
      </c>
      <c r="G157" t="s">
        <v>11448</v>
      </c>
      <c r="H157" t="s">
        <v>11448</v>
      </c>
      <c r="I157" t="s">
        <v>11448</v>
      </c>
      <c r="J157" t="s">
        <v>11448</v>
      </c>
      <c r="K157" t="s">
        <v>11448</v>
      </c>
      <c r="L157" t="s">
        <v>11448</v>
      </c>
    </row>
    <row r="158" spans="1:12" x14ac:dyDescent="0.2">
      <c r="A158" t="s">
        <v>11448</v>
      </c>
      <c r="B158" t="s">
        <v>11448</v>
      </c>
      <c r="C158" t="s">
        <v>11448</v>
      </c>
      <c r="D158" t="s">
        <v>11448</v>
      </c>
      <c r="E158" t="s">
        <v>11448</v>
      </c>
      <c r="F158" t="s">
        <v>11448</v>
      </c>
      <c r="G158" t="s">
        <v>11448</v>
      </c>
      <c r="H158" t="s">
        <v>228</v>
      </c>
      <c r="I158" t="s">
        <v>11448</v>
      </c>
      <c r="J158" t="s">
        <v>228</v>
      </c>
      <c r="K158" t="s">
        <v>11448</v>
      </c>
      <c r="L158" t="s">
        <v>228</v>
      </c>
    </row>
    <row r="159" spans="1:12" x14ac:dyDescent="0.2">
      <c r="A159" t="s">
        <v>11448</v>
      </c>
      <c r="B159" t="s">
        <v>11448</v>
      </c>
      <c r="C159" t="s">
        <v>11448</v>
      </c>
      <c r="D159" t="s">
        <v>11448</v>
      </c>
      <c r="E159" t="s">
        <v>11448</v>
      </c>
      <c r="F159" t="s">
        <v>11448</v>
      </c>
      <c r="G159" t="s">
        <v>11448</v>
      </c>
      <c r="H159" t="s">
        <v>230</v>
      </c>
      <c r="I159" t="s">
        <v>230</v>
      </c>
      <c r="J159" t="s">
        <v>11448</v>
      </c>
      <c r="K159" t="s">
        <v>230</v>
      </c>
      <c r="L159" t="s">
        <v>11448</v>
      </c>
    </row>
    <row r="160" spans="1:12" x14ac:dyDescent="0.2">
      <c r="A160" t="s">
        <v>11448</v>
      </c>
      <c r="B160" t="s">
        <v>11448</v>
      </c>
      <c r="C160" t="s">
        <v>11448</v>
      </c>
      <c r="D160" t="s">
        <v>11448</v>
      </c>
      <c r="E160" t="s">
        <v>11448</v>
      </c>
      <c r="F160" t="s">
        <v>11448</v>
      </c>
      <c r="G160" t="s">
        <v>11448</v>
      </c>
      <c r="H160" t="s">
        <v>233</v>
      </c>
      <c r="I160" t="s">
        <v>233</v>
      </c>
      <c r="J160" t="s">
        <v>11448</v>
      </c>
      <c r="K160" t="s">
        <v>233</v>
      </c>
      <c r="L160" t="s">
        <v>11448</v>
      </c>
    </row>
    <row r="161" spans="1:12" x14ac:dyDescent="0.2">
      <c r="A161" t="s">
        <v>11448</v>
      </c>
      <c r="B161" t="s">
        <v>234</v>
      </c>
      <c r="C161" t="s">
        <v>11448</v>
      </c>
      <c r="D161" t="s">
        <v>234</v>
      </c>
      <c r="E161" t="s">
        <v>11448</v>
      </c>
      <c r="F161" t="s">
        <v>234</v>
      </c>
      <c r="G161" t="s">
        <v>11448</v>
      </c>
      <c r="H161" t="s">
        <v>11448</v>
      </c>
      <c r="I161" t="s">
        <v>11448</v>
      </c>
      <c r="J161" t="s">
        <v>11448</v>
      </c>
      <c r="K161" t="s">
        <v>11448</v>
      </c>
      <c r="L161" t="s">
        <v>11448</v>
      </c>
    </row>
    <row r="162" spans="1:12" x14ac:dyDescent="0.2">
      <c r="A162" t="s">
        <v>11448</v>
      </c>
      <c r="B162" t="s">
        <v>11448</v>
      </c>
      <c r="C162" t="s">
        <v>11448</v>
      </c>
      <c r="D162" t="s">
        <v>11448</v>
      </c>
      <c r="E162" t="s">
        <v>11448</v>
      </c>
      <c r="F162" t="s">
        <v>11448</v>
      </c>
      <c r="G162" t="s">
        <v>235</v>
      </c>
      <c r="H162" t="s">
        <v>11448</v>
      </c>
      <c r="I162" t="s">
        <v>235</v>
      </c>
      <c r="J162" t="s">
        <v>11448</v>
      </c>
      <c r="K162" t="s">
        <v>11448</v>
      </c>
      <c r="L162" t="s">
        <v>235</v>
      </c>
    </row>
    <row r="163" spans="1:12" x14ac:dyDescent="0.2">
      <c r="A163" t="s">
        <v>11448</v>
      </c>
      <c r="B163" t="s">
        <v>237</v>
      </c>
      <c r="C163" t="s">
        <v>237</v>
      </c>
      <c r="D163" t="s">
        <v>11448</v>
      </c>
      <c r="E163" t="s">
        <v>237</v>
      </c>
      <c r="F163" t="s">
        <v>11448</v>
      </c>
      <c r="G163" t="s">
        <v>11448</v>
      </c>
      <c r="H163" t="s">
        <v>11448</v>
      </c>
      <c r="I163" t="s">
        <v>11448</v>
      </c>
      <c r="J163" t="s">
        <v>11448</v>
      </c>
      <c r="K163" t="s">
        <v>11448</v>
      </c>
      <c r="L163" t="s">
        <v>11448</v>
      </c>
    </row>
    <row r="164" spans="1:12" x14ac:dyDescent="0.2">
      <c r="A164" t="s">
        <v>11448</v>
      </c>
      <c r="B164" t="s">
        <v>11448</v>
      </c>
      <c r="C164" t="s">
        <v>11448</v>
      </c>
      <c r="D164" t="s">
        <v>11448</v>
      </c>
      <c r="E164" t="s">
        <v>11448</v>
      </c>
      <c r="F164" t="s">
        <v>11448</v>
      </c>
      <c r="G164" t="s">
        <v>238</v>
      </c>
      <c r="H164" t="s">
        <v>11448</v>
      </c>
      <c r="I164" t="s">
        <v>238</v>
      </c>
      <c r="J164" t="s">
        <v>11448</v>
      </c>
      <c r="K164" t="s">
        <v>238</v>
      </c>
      <c r="L164" t="s">
        <v>11448</v>
      </c>
    </row>
    <row r="165" spans="1:12" x14ac:dyDescent="0.2">
      <c r="A165" t="s">
        <v>11448</v>
      </c>
      <c r="B165" t="s">
        <v>11448</v>
      </c>
      <c r="C165" t="s">
        <v>11448</v>
      </c>
      <c r="D165" t="s">
        <v>11448</v>
      </c>
      <c r="E165" t="s">
        <v>11448</v>
      </c>
      <c r="F165" t="s">
        <v>11448</v>
      </c>
      <c r="G165" t="s">
        <v>11448</v>
      </c>
      <c r="H165" t="s">
        <v>239</v>
      </c>
      <c r="I165" t="s">
        <v>239</v>
      </c>
      <c r="J165" t="s">
        <v>11448</v>
      </c>
      <c r="K165" t="s">
        <v>239</v>
      </c>
      <c r="L165" t="s">
        <v>11448</v>
      </c>
    </row>
    <row r="166" spans="1:12" x14ac:dyDescent="0.2">
      <c r="A166" t="s">
        <v>11448</v>
      </c>
      <c r="B166" t="s">
        <v>11448</v>
      </c>
      <c r="C166" t="s">
        <v>11448</v>
      </c>
      <c r="D166" t="s">
        <v>11448</v>
      </c>
      <c r="E166" t="s">
        <v>11448</v>
      </c>
      <c r="F166" t="s">
        <v>11448</v>
      </c>
      <c r="G166" t="s">
        <v>11448</v>
      </c>
      <c r="H166" t="s">
        <v>240</v>
      </c>
      <c r="I166" t="s">
        <v>240</v>
      </c>
      <c r="J166" t="s">
        <v>11448</v>
      </c>
      <c r="K166" t="s">
        <v>240</v>
      </c>
      <c r="L166" t="s">
        <v>11448</v>
      </c>
    </row>
    <row r="167" spans="1:12" x14ac:dyDescent="0.2">
      <c r="A167" t="s">
        <v>11448</v>
      </c>
      <c r="B167" t="s">
        <v>11448</v>
      </c>
      <c r="C167" t="s">
        <v>11448</v>
      </c>
      <c r="D167" t="s">
        <v>11448</v>
      </c>
      <c r="E167" t="s">
        <v>11448</v>
      </c>
      <c r="F167" t="s">
        <v>11448</v>
      </c>
      <c r="G167" t="s">
        <v>11448</v>
      </c>
      <c r="H167" t="s">
        <v>241</v>
      </c>
      <c r="I167" t="s">
        <v>241</v>
      </c>
      <c r="J167" t="s">
        <v>11448</v>
      </c>
      <c r="K167" t="s">
        <v>11448</v>
      </c>
      <c r="L167" t="s">
        <v>241</v>
      </c>
    </row>
    <row r="168" spans="1:12" x14ac:dyDescent="0.2">
      <c r="A168" t="s">
        <v>11448</v>
      </c>
      <c r="B168" t="s">
        <v>244</v>
      </c>
      <c r="C168" t="s">
        <v>244</v>
      </c>
      <c r="D168" t="s">
        <v>11448</v>
      </c>
      <c r="E168" t="s">
        <v>11448</v>
      </c>
      <c r="F168" t="s">
        <v>244</v>
      </c>
      <c r="G168" t="s">
        <v>11448</v>
      </c>
      <c r="H168" t="s">
        <v>11448</v>
      </c>
      <c r="I168" t="s">
        <v>11448</v>
      </c>
      <c r="J168" t="s">
        <v>11448</v>
      </c>
      <c r="K168" t="s">
        <v>11448</v>
      </c>
      <c r="L168" t="s">
        <v>11448</v>
      </c>
    </row>
    <row r="169" spans="1:12" x14ac:dyDescent="0.2">
      <c r="A169" t="s">
        <v>11448</v>
      </c>
      <c r="B169" t="s">
        <v>11448</v>
      </c>
      <c r="C169" t="s">
        <v>11448</v>
      </c>
      <c r="D169" t="s">
        <v>11448</v>
      </c>
      <c r="E169" t="s">
        <v>11448</v>
      </c>
      <c r="F169" t="s">
        <v>11448</v>
      </c>
      <c r="G169" t="s">
        <v>245</v>
      </c>
      <c r="H169" t="s">
        <v>11448</v>
      </c>
      <c r="I169" t="s">
        <v>11448</v>
      </c>
      <c r="J169" t="s">
        <v>245</v>
      </c>
      <c r="K169" t="s">
        <v>245</v>
      </c>
      <c r="L169" t="s">
        <v>11448</v>
      </c>
    </row>
    <row r="170" spans="1:12" x14ac:dyDescent="0.2">
      <c r="A170" t="s">
        <v>11448</v>
      </c>
      <c r="B170" t="s">
        <v>11448</v>
      </c>
      <c r="C170" t="s">
        <v>11448</v>
      </c>
      <c r="D170" t="s">
        <v>11448</v>
      </c>
      <c r="E170" t="s">
        <v>11448</v>
      </c>
      <c r="F170" t="s">
        <v>11448</v>
      </c>
      <c r="G170" t="s">
        <v>246</v>
      </c>
      <c r="H170" t="s">
        <v>11448</v>
      </c>
      <c r="I170" t="s">
        <v>246</v>
      </c>
      <c r="J170" t="s">
        <v>11448</v>
      </c>
      <c r="K170" t="s">
        <v>246</v>
      </c>
      <c r="L170" t="s">
        <v>11448</v>
      </c>
    </row>
    <row r="171" spans="1:12" x14ac:dyDescent="0.2">
      <c r="A171" t="s">
        <v>11448</v>
      </c>
      <c r="B171" t="s">
        <v>11448</v>
      </c>
      <c r="C171" t="s">
        <v>11448</v>
      </c>
      <c r="D171" t="s">
        <v>11448</v>
      </c>
      <c r="E171" t="s">
        <v>11448</v>
      </c>
      <c r="F171" t="s">
        <v>11448</v>
      </c>
      <c r="G171" t="s">
        <v>247</v>
      </c>
      <c r="H171" t="s">
        <v>11448</v>
      </c>
      <c r="I171" t="s">
        <v>247</v>
      </c>
      <c r="J171" t="s">
        <v>11448</v>
      </c>
      <c r="K171" t="s">
        <v>247</v>
      </c>
      <c r="L171" t="s">
        <v>11448</v>
      </c>
    </row>
    <row r="172" spans="1:12" x14ac:dyDescent="0.2">
      <c r="A172" t="s">
        <v>11448</v>
      </c>
      <c r="B172" t="s">
        <v>248</v>
      </c>
      <c r="C172" t="s">
        <v>11448</v>
      </c>
      <c r="D172" t="s">
        <v>248</v>
      </c>
      <c r="E172" t="s">
        <v>248</v>
      </c>
      <c r="F172" t="s">
        <v>11448</v>
      </c>
      <c r="G172" t="s">
        <v>11448</v>
      </c>
      <c r="H172" t="s">
        <v>11448</v>
      </c>
      <c r="I172" t="s">
        <v>11448</v>
      </c>
      <c r="J172" t="s">
        <v>11448</v>
      </c>
      <c r="K172" t="s">
        <v>11448</v>
      </c>
      <c r="L172" t="s">
        <v>11448</v>
      </c>
    </row>
    <row r="173" spans="1:12" x14ac:dyDescent="0.2">
      <c r="A173" t="s">
        <v>11448</v>
      </c>
      <c r="B173" t="s">
        <v>251</v>
      </c>
      <c r="C173" t="s">
        <v>251</v>
      </c>
      <c r="D173" t="s">
        <v>11448</v>
      </c>
      <c r="E173" t="s">
        <v>11448</v>
      </c>
      <c r="F173" t="s">
        <v>251</v>
      </c>
      <c r="G173" t="s">
        <v>11448</v>
      </c>
      <c r="H173" t="s">
        <v>11448</v>
      </c>
      <c r="I173" t="s">
        <v>11448</v>
      </c>
      <c r="J173" t="s">
        <v>11448</v>
      </c>
      <c r="K173" t="s">
        <v>11448</v>
      </c>
      <c r="L173" t="s">
        <v>11448</v>
      </c>
    </row>
    <row r="174" spans="1:12" x14ac:dyDescent="0.2">
      <c r="A174" t="s">
        <v>11448</v>
      </c>
      <c r="B174" t="s">
        <v>11448</v>
      </c>
      <c r="C174" t="s">
        <v>11448</v>
      </c>
      <c r="D174" t="s">
        <v>11448</v>
      </c>
      <c r="E174" t="s">
        <v>11448</v>
      </c>
      <c r="F174" t="s">
        <v>11448</v>
      </c>
      <c r="G174" t="s">
        <v>252</v>
      </c>
      <c r="H174" t="s">
        <v>11448</v>
      </c>
      <c r="I174" t="s">
        <v>11448</v>
      </c>
      <c r="J174" t="s">
        <v>252</v>
      </c>
      <c r="K174" t="s">
        <v>252</v>
      </c>
      <c r="L174" t="s">
        <v>11448</v>
      </c>
    </row>
    <row r="175" spans="1:12" x14ac:dyDescent="0.2">
      <c r="A175" t="s">
        <v>11448</v>
      </c>
      <c r="B175" t="s">
        <v>254</v>
      </c>
      <c r="C175" t="s">
        <v>254</v>
      </c>
      <c r="D175" t="s">
        <v>11448</v>
      </c>
      <c r="E175" t="s">
        <v>254</v>
      </c>
      <c r="F175" t="s">
        <v>11448</v>
      </c>
      <c r="G175" t="s">
        <v>11448</v>
      </c>
      <c r="H175" t="s">
        <v>11448</v>
      </c>
      <c r="I175" t="s">
        <v>11448</v>
      </c>
      <c r="J175" t="s">
        <v>11448</v>
      </c>
      <c r="K175" t="s">
        <v>11448</v>
      </c>
      <c r="L175" t="s">
        <v>11448</v>
      </c>
    </row>
    <row r="176" spans="1:12" x14ac:dyDescent="0.2">
      <c r="A176" t="s">
        <v>11448</v>
      </c>
      <c r="B176" t="s">
        <v>11448</v>
      </c>
      <c r="C176" t="s">
        <v>11448</v>
      </c>
      <c r="D176" t="s">
        <v>11448</v>
      </c>
      <c r="E176" t="s">
        <v>11448</v>
      </c>
      <c r="F176" t="s">
        <v>11448</v>
      </c>
      <c r="G176" t="s">
        <v>11448</v>
      </c>
      <c r="H176" t="s">
        <v>256</v>
      </c>
      <c r="I176" t="s">
        <v>256</v>
      </c>
      <c r="J176" t="s">
        <v>11448</v>
      </c>
      <c r="K176" t="s">
        <v>11448</v>
      </c>
      <c r="L176" t="s">
        <v>256</v>
      </c>
    </row>
    <row r="177" spans="1:12" x14ac:dyDescent="0.2">
      <c r="A177" t="s">
        <v>11448</v>
      </c>
      <c r="B177" t="s">
        <v>11448</v>
      </c>
      <c r="C177" t="s">
        <v>11448</v>
      </c>
      <c r="D177" t="s">
        <v>11448</v>
      </c>
      <c r="E177" t="s">
        <v>11448</v>
      </c>
      <c r="F177" t="s">
        <v>11448</v>
      </c>
      <c r="G177" t="s">
        <v>258</v>
      </c>
      <c r="H177" t="s">
        <v>11448</v>
      </c>
      <c r="I177" t="s">
        <v>11448</v>
      </c>
      <c r="J177" t="s">
        <v>258</v>
      </c>
      <c r="K177" t="s">
        <v>11448</v>
      </c>
      <c r="L177" t="s">
        <v>258</v>
      </c>
    </row>
    <row r="178" spans="1:12" x14ac:dyDescent="0.2">
      <c r="A178" t="s">
        <v>259</v>
      </c>
      <c r="B178" t="s">
        <v>11448</v>
      </c>
      <c r="C178" t="s">
        <v>11448</v>
      </c>
      <c r="D178" t="s">
        <v>259</v>
      </c>
      <c r="E178" t="s">
        <v>11448</v>
      </c>
      <c r="F178" t="s">
        <v>259</v>
      </c>
      <c r="G178" t="s">
        <v>11448</v>
      </c>
      <c r="H178" t="s">
        <v>11448</v>
      </c>
      <c r="I178" t="s">
        <v>11448</v>
      </c>
      <c r="J178" t="s">
        <v>11448</v>
      </c>
      <c r="K178" t="s">
        <v>11448</v>
      </c>
      <c r="L178" t="s">
        <v>11448</v>
      </c>
    </row>
    <row r="179" spans="1:12" x14ac:dyDescent="0.2">
      <c r="A179" t="s">
        <v>11448</v>
      </c>
      <c r="B179" t="s">
        <v>11448</v>
      </c>
      <c r="C179" t="s">
        <v>11448</v>
      </c>
      <c r="D179" t="s">
        <v>11448</v>
      </c>
      <c r="E179" t="s">
        <v>11448</v>
      </c>
      <c r="F179" t="s">
        <v>11448</v>
      </c>
      <c r="G179" t="s">
        <v>260</v>
      </c>
      <c r="H179" t="s">
        <v>11448</v>
      </c>
      <c r="I179" t="s">
        <v>260</v>
      </c>
      <c r="J179" t="s">
        <v>11448</v>
      </c>
      <c r="K179" t="s">
        <v>260</v>
      </c>
      <c r="L179" t="s">
        <v>11448</v>
      </c>
    </row>
    <row r="180" spans="1:12" x14ac:dyDescent="0.2">
      <c r="A180" t="s">
        <v>11448</v>
      </c>
      <c r="B180" t="s">
        <v>11448</v>
      </c>
      <c r="C180" t="s">
        <v>11448</v>
      </c>
      <c r="D180" t="s">
        <v>11448</v>
      </c>
      <c r="E180" t="s">
        <v>11448</v>
      </c>
      <c r="F180" t="s">
        <v>11448</v>
      </c>
      <c r="G180" t="s">
        <v>261</v>
      </c>
      <c r="H180" t="s">
        <v>11448</v>
      </c>
      <c r="I180" t="s">
        <v>11448</v>
      </c>
      <c r="J180" t="s">
        <v>261</v>
      </c>
      <c r="K180" t="s">
        <v>11448</v>
      </c>
      <c r="L180" t="s">
        <v>261</v>
      </c>
    </row>
    <row r="181" spans="1:12" x14ac:dyDescent="0.2">
      <c r="A181" t="s">
        <v>11448</v>
      </c>
      <c r="B181" t="s">
        <v>11448</v>
      </c>
      <c r="C181" t="s">
        <v>11448</v>
      </c>
      <c r="D181" t="s">
        <v>11448</v>
      </c>
      <c r="E181" t="s">
        <v>11448</v>
      </c>
      <c r="F181" t="s">
        <v>11448</v>
      </c>
      <c r="G181" t="s">
        <v>11448</v>
      </c>
      <c r="H181" t="s">
        <v>262</v>
      </c>
      <c r="I181" t="s">
        <v>11448</v>
      </c>
      <c r="J181" t="s">
        <v>262</v>
      </c>
      <c r="K181" t="s">
        <v>11448</v>
      </c>
      <c r="L181" t="s">
        <v>262</v>
      </c>
    </row>
    <row r="182" spans="1:12" x14ac:dyDescent="0.2">
      <c r="A182" t="s">
        <v>11448</v>
      </c>
      <c r="B182" t="s">
        <v>11448</v>
      </c>
      <c r="C182" t="s">
        <v>11448</v>
      </c>
      <c r="D182" t="s">
        <v>11448</v>
      </c>
      <c r="E182" t="s">
        <v>11448</v>
      </c>
      <c r="F182" t="s">
        <v>11448</v>
      </c>
      <c r="G182" t="s">
        <v>263</v>
      </c>
      <c r="H182" t="s">
        <v>11448</v>
      </c>
      <c r="I182" t="s">
        <v>11448</v>
      </c>
      <c r="J182" t="s">
        <v>263</v>
      </c>
      <c r="K182" t="s">
        <v>11448</v>
      </c>
      <c r="L182" t="s">
        <v>263</v>
      </c>
    </row>
    <row r="183" spans="1:12" x14ac:dyDescent="0.2">
      <c r="A183" t="s">
        <v>11448</v>
      </c>
      <c r="B183" t="s">
        <v>11448</v>
      </c>
      <c r="C183" t="s">
        <v>11448</v>
      </c>
      <c r="D183" t="s">
        <v>11448</v>
      </c>
      <c r="E183" t="s">
        <v>11448</v>
      </c>
      <c r="F183" t="s">
        <v>11448</v>
      </c>
      <c r="G183" t="s">
        <v>264</v>
      </c>
      <c r="H183" t="s">
        <v>11448</v>
      </c>
      <c r="I183" t="s">
        <v>11448</v>
      </c>
      <c r="J183" t="s">
        <v>264</v>
      </c>
      <c r="K183" t="s">
        <v>264</v>
      </c>
      <c r="L183" t="s">
        <v>11448</v>
      </c>
    </row>
    <row r="184" spans="1:12" x14ac:dyDescent="0.2">
      <c r="A184" t="s">
        <v>11448</v>
      </c>
      <c r="B184" t="s">
        <v>11448</v>
      </c>
      <c r="C184" t="s">
        <v>11448</v>
      </c>
      <c r="D184" t="s">
        <v>11448</v>
      </c>
      <c r="E184" t="s">
        <v>11448</v>
      </c>
      <c r="F184" t="s">
        <v>11448</v>
      </c>
      <c r="G184" t="s">
        <v>11448</v>
      </c>
      <c r="H184" t="s">
        <v>265</v>
      </c>
      <c r="I184" t="s">
        <v>265</v>
      </c>
      <c r="J184" t="s">
        <v>11448</v>
      </c>
      <c r="K184" t="s">
        <v>11448</v>
      </c>
      <c r="L184" t="s">
        <v>265</v>
      </c>
    </row>
    <row r="185" spans="1:12" x14ac:dyDescent="0.2">
      <c r="A185" t="s">
        <v>11448</v>
      </c>
      <c r="B185" t="s">
        <v>11448</v>
      </c>
      <c r="C185" t="s">
        <v>11448</v>
      </c>
      <c r="D185" t="s">
        <v>11448</v>
      </c>
      <c r="E185" t="s">
        <v>11448</v>
      </c>
      <c r="F185" t="s">
        <v>11448</v>
      </c>
      <c r="G185" t="s">
        <v>266</v>
      </c>
      <c r="H185" t="s">
        <v>11448</v>
      </c>
      <c r="I185" t="s">
        <v>11448</v>
      </c>
      <c r="J185" t="s">
        <v>266</v>
      </c>
      <c r="K185" t="s">
        <v>11448</v>
      </c>
      <c r="L185" t="s">
        <v>266</v>
      </c>
    </row>
    <row r="186" spans="1:12" x14ac:dyDescent="0.2">
      <c r="A186" t="s">
        <v>11448</v>
      </c>
      <c r="B186" t="s">
        <v>267</v>
      </c>
      <c r="C186" t="s">
        <v>267</v>
      </c>
      <c r="D186" t="s">
        <v>11448</v>
      </c>
      <c r="E186" t="s">
        <v>11448</v>
      </c>
      <c r="F186" t="s">
        <v>267</v>
      </c>
      <c r="G186" t="s">
        <v>11448</v>
      </c>
      <c r="H186" t="s">
        <v>11448</v>
      </c>
      <c r="I186" t="s">
        <v>11448</v>
      </c>
      <c r="J186" t="s">
        <v>11448</v>
      </c>
      <c r="K186" t="s">
        <v>11448</v>
      </c>
      <c r="L186" t="s">
        <v>11448</v>
      </c>
    </row>
    <row r="187" spans="1:12" x14ac:dyDescent="0.2">
      <c r="A187" t="s">
        <v>11448</v>
      </c>
      <c r="B187" t="s">
        <v>11448</v>
      </c>
      <c r="C187" t="s">
        <v>11448</v>
      </c>
      <c r="D187" t="s">
        <v>11448</v>
      </c>
      <c r="E187" t="s">
        <v>11448</v>
      </c>
      <c r="F187" t="s">
        <v>11448</v>
      </c>
      <c r="G187" t="s">
        <v>268</v>
      </c>
      <c r="H187" t="s">
        <v>11448</v>
      </c>
      <c r="I187" t="s">
        <v>11448</v>
      </c>
      <c r="J187" t="s">
        <v>268</v>
      </c>
      <c r="K187" t="s">
        <v>268</v>
      </c>
      <c r="L187" t="s">
        <v>11448</v>
      </c>
    </row>
    <row r="188" spans="1:12" x14ac:dyDescent="0.2">
      <c r="A188" t="s">
        <v>11448</v>
      </c>
      <c r="B188" t="s">
        <v>11448</v>
      </c>
      <c r="C188" t="s">
        <v>11448</v>
      </c>
      <c r="D188" t="s">
        <v>11448</v>
      </c>
      <c r="E188" t="s">
        <v>11448</v>
      </c>
      <c r="F188" t="s">
        <v>11448</v>
      </c>
      <c r="G188" t="s">
        <v>269</v>
      </c>
      <c r="H188" t="s">
        <v>11448</v>
      </c>
      <c r="I188" t="s">
        <v>11448</v>
      </c>
      <c r="J188" t="s">
        <v>269</v>
      </c>
      <c r="K188" t="s">
        <v>11448</v>
      </c>
      <c r="L188" t="s">
        <v>269</v>
      </c>
    </row>
    <row r="189" spans="1:12" x14ac:dyDescent="0.2">
      <c r="A189" t="s">
        <v>11448</v>
      </c>
      <c r="B189" t="s">
        <v>271</v>
      </c>
      <c r="C189" t="s">
        <v>271</v>
      </c>
      <c r="D189" t="s">
        <v>11448</v>
      </c>
      <c r="E189" t="s">
        <v>11448</v>
      </c>
      <c r="F189" t="s">
        <v>271</v>
      </c>
      <c r="G189" t="s">
        <v>11448</v>
      </c>
      <c r="H189" t="s">
        <v>11448</v>
      </c>
      <c r="I189" t="s">
        <v>11448</v>
      </c>
      <c r="J189" t="s">
        <v>11448</v>
      </c>
      <c r="K189" t="s">
        <v>11448</v>
      </c>
      <c r="L189" t="s">
        <v>11448</v>
      </c>
    </row>
    <row r="190" spans="1:12" x14ac:dyDescent="0.2">
      <c r="A190" t="s">
        <v>11448</v>
      </c>
      <c r="B190" t="s">
        <v>11448</v>
      </c>
      <c r="C190" t="s">
        <v>11448</v>
      </c>
      <c r="D190" t="s">
        <v>11448</v>
      </c>
      <c r="E190" t="s">
        <v>11448</v>
      </c>
      <c r="F190" t="s">
        <v>11448</v>
      </c>
      <c r="G190" t="s">
        <v>272</v>
      </c>
      <c r="H190" t="s">
        <v>11448</v>
      </c>
      <c r="I190" t="s">
        <v>11448</v>
      </c>
      <c r="J190" t="s">
        <v>272</v>
      </c>
      <c r="K190" t="s">
        <v>11448</v>
      </c>
      <c r="L190" t="s">
        <v>272</v>
      </c>
    </row>
    <row r="191" spans="1:12" x14ac:dyDescent="0.2">
      <c r="A191" t="s">
        <v>11448</v>
      </c>
      <c r="B191" t="s">
        <v>11448</v>
      </c>
      <c r="C191" t="s">
        <v>11448</v>
      </c>
      <c r="D191" t="s">
        <v>11448</v>
      </c>
      <c r="E191" t="s">
        <v>11448</v>
      </c>
      <c r="F191" t="s">
        <v>11448</v>
      </c>
      <c r="G191" t="s">
        <v>273</v>
      </c>
      <c r="H191" t="s">
        <v>11448</v>
      </c>
      <c r="I191" t="s">
        <v>273</v>
      </c>
      <c r="J191" t="s">
        <v>11448</v>
      </c>
      <c r="K191" t="s">
        <v>11448</v>
      </c>
      <c r="L191" t="s">
        <v>273</v>
      </c>
    </row>
    <row r="192" spans="1:12" x14ac:dyDescent="0.2">
      <c r="A192" t="s">
        <v>11448</v>
      </c>
      <c r="B192" t="s">
        <v>11448</v>
      </c>
      <c r="C192" t="s">
        <v>11448</v>
      </c>
      <c r="D192" t="s">
        <v>11448</v>
      </c>
      <c r="E192" t="s">
        <v>11448</v>
      </c>
      <c r="F192" t="s">
        <v>11448</v>
      </c>
      <c r="G192" t="s">
        <v>11448</v>
      </c>
      <c r="H192" t="s">
        <v>274</v>
      </c>
      <c r="I192" t="s">
        <v>274</v>
      </c>
      <c r="J192" t="s">
        <v>11448</v>
      </c>
      <c r="K192" t="s">
        <v>11448</v>
      </c>
      <c r="L192" t="s">
        <v>274</v>
      </c>
    </row>
    <row r="193" spans="1:12" x14ac:dyDescent="0.2">
      <c r="A193" t="s">
        <v>11448</v>
      </c>
      <c r="B193" t="s">
        <v>275</v>
      </c>
      <c r="C193" t="s">
        <v>11448</v>
      </c>
      <c r="D193" t="s">
        <v>275</v>
      </c>
      <c r="E193" t="s">
        <v>275</v>
      </c>
      <c r="F193" t="s">
        <v>11448</v>
      </c>
      <c r="G193" t="s">
        <v>11448</v>
      </c>
      <c r="H193" t="s">
        <v>11448</v>
      </c>
      <c r="I193" t="s">
        <v>11448</v>
      </c>
      <c r="J193" t="s">
        <v>11448</v>
      </c>
      <c r="K193" t="s">
        <v>11448</v>
      </c>
      <c r="L193" t="s">
        <v>11448</v>
      </c>
    </row>
    <row r="194" spans="1:12" x14ac:dyDescent="0.2">
      <c r="A194" t="s">
        <v>11448</v>
      </c>
      <c r="B194" t="s">
        <v>11448</v>
      </c>
      <c r="C194" t="s">
        <v>11448</v>
      </c>
      <c r="D194" t="s">
        <v>11448</v>
      </c>
      <c r="E194" t="s">
        <v>11448</v>
      </c>
      <c r="F194" t="s">
        <v>11448</v>
      </c>
      <c r="G194" t="s">
        <v>276</v>
      </c>
      <c r="H194" t="s">
        <v>11448</v>
      </c>
      <c r="I194" t="s">
        <v>276</v>
      </c>
      <c r="J194" t="s">
        <v>11448</v>
      </c>
      <c r="K194" t="s">
        <v>276</v>
      </c>
      <c r="L194" t="s">
        <v>11448</v>
      </c>
    </row>
    <row r="195" spans="1:12" x14ac:dyDescent="0.2">
      <c r="A195" t="s">
        <v>11448</v>
      </c>
      <c r="B195" t="s">
        <v>11448</v>
      </c>
      <c r="C195" t="s">
        <v>11448</v>
      </c>
      <c r="D195" t="s">
        <v>11448</v>
      </c>
      <c r="E195" t="s">
        <v>11448</v>
      </c>
      <c r="F195" t="s">
        <v>11448</v>
      </c>
      <c r="G195" t="s">
        <v>11448</v>
      </c>
      <c r="H195" t="s">
        <v>11448</v>
      </c>
      <c r="I195" t="s">
        <v>11448</v>
      </c>
      <c r="J195" t="s">
        <v>278</v>
      </c>
      <c r="K195" t="s">
        <v>11448</v>
      </c>
      <c r="L195" t="s">
        <v>278</v>
      </c>
    </row>
    <row r="196" spans="1:12" x14ac:dyDescent="0.2">
      <c r="A196" t="s">
        <v>11448</v>
      </c>
      <c r="B196" t="s">
        <v>11448</v>
      </c>
      <c r="C196" t="s">
        <v>11448</v>
      </c>
      <c r="D196" t="s">
        <v>11448</v>
      </c>
      <c r="E196" t="s">
        <v>11448</v>
      </c>
      <c r="F196" t="s">
        <v>11448</v>
      </c>
      <c r="G196" t="s">
        <v>279</v>
      </c>
      <c r="H196" t="s">
        <v>11448</v>
      </c>
      <c r="I196" t="s">
        <v>11448</v>
      </c>
      <c r="J196" t="s">
        <v>279</v>
      </c>
      <c r="K196" t="s">
        <v>279</v>
      </c>
      <c r="L196" t="s">
        <v>11448</v>
      </c>
    </row>
    <row r="197" spans="1:12" x14ac:dyDescent="0.2">
      <c r="A197" t="s">
        <v>11448</v>
      </c>
      <c r="B197" t="s">
        <v>11448</v>
      </c>
      <c r="C197" t="s">
        <v>11448</v>
      </c>
      <c r="D197" t="s">
        <v>11448</v>
      </c>
      <c r="E197" t="s">
        <v>11448</v>
      </c>
      <c r="F197" t="s">
        <v>11448</v>
      </c>
      <c r="G197" t="s">
        <v>282</v>
      </c>
      <c r="H197" t="s">
        <v>11448</v>
      </c>
      <c r="I197" t="s">
        <v>11448</v>
      </c>
      <c r="J197" t="s">
        <v>282</v>
      </c>
      <c r="K197" t="s">
        <v>282</v>
      </c>
      <c r="L197" t="s">
        <v>11448</v>
      </c>
    </row>
    <row r="198" spans="1:12" x14ac:dyDescent="0.2">
      <c r="A198" t="s">
        <v>11448</v>
      </c>
      <c r="B198" t="s">
        <v>11448</v>
      </c>
      <c r="C198" t="s">
        <v>11448</v>
      </c>
      <c r="D198" t="s">
        <v>11448</v>
      </c>
      <c r="E198" t="s">
        <v>11448</v>
      </c>
      <c r="F198" t="s">
        <v>11448</v>
      </c>
      <c r="G198" t="s">
        <v>283</v>
      </c>
      <c r="H198" t="s">
        <v>11448</v>
      </c>
      <c r="I198" t="s">
        <v>283</v>
      </c>
      <c r="J198" t="s">
        <v>11448</v>
      </c>
      <c r="K198" t="s">
        <v>283</v>
      </c>
      <c r="L198" t="s">
        <v>11448</v>
      </c>
    </row>
    <row r="199" spans="1:12" x14ac:dyDescent="0.2">
      <c r="A199" t="s">
        <v>11448</v>
      </c>
      <c r="B199" t="s">
        <v>11448</v>
      </c>
      <c r="C199" t="s">
        <v>11448</v>
      </c>
      <c r="D199" t="s">
        <v>11448</v>
      </c>
      <c r="E199" t="s">
        <v>11448</v>
      </c>
      <c r="F199" t="s">
        <v>11448</v>
      </c>
      <c r="G199" t="s">
        <v>286</v>
      </c>
      <c r="H199" t="s">
        <v>11448</v>
      </c>
      <c r="I199" t="s">
        <v>11448</v>
      </c>
      <c r="J199" t="s">
        <v>286</v>
      </c>
      <c r="K199" t="s">
        <v>286</v>
      </c>
      <c r="L199" t="s">
        <v>11448</v>
      </c>
    </row>
    <row r="200" spans="1:12" x14ac:dyDescent="0.2">
      <c r="A200" t="s">
        <v>11448</v>
      </c>
      <c r="B200" t="s">
        <v>11448</v>
      </c>
      <c r="C200" t="s">
        <v>11448</v>
      </c>
      <c r="D200" t="s">
        <v>11448</v>
      </c>
      <c r="E200" t="s">
        <v>11448</v>
      </c>
      <c r="F200" t="s">
        <v>11448</v>
      </c>
      <c r="G200" t="s">
        <v>287</v>
      </c>
      <c r="H200" t="s">
        <v>11448</v>
      </c>
      <c r="I200" t="s">
        <v>11448</v>
      </c>
      <c r="J200" t="s">
        <v>287</v>
      </c>
      <c r="K200" t="s">
        <v>11448</v>
      </c>
      <c r="L200" t="s">
        <v>287</v>
      </c>
    </row>
    <row r="201" spans="1:12" x14ac:dyDescent="0.2">
      <c r="A201" t="s">
        <v>11448</v>
      </c>
      <c r="B201" t="s">
        <v>11448</v>
      </c>
      <c r="C201" t="s">
        <v>11448</v>
      </c>
      <c r="D201" t="s">
        <v>11448</v>
      </c>
      <c r="E201" t="s">
        <v>11448</v>
      </c>
      <c r="F201" t="s">
        <v>11448</v>
      </c>
      <c r="G201" t="s">
        <v>289</v>
      </c>
      <c r="H201" t="s">
        <v>11448</v>
      </c>
      <c r="I201" t="s">
        <v>11448</v>
      </c>
      <c r="J201" t="s">
        <v>289</v>
      </c>
      <c r="K201" t="s">
        <v>289</v>
      </c>
      <c r="L201" t="s">
        <v>11448</v>
      </c>
    </row>
    <row r="202" spans="1:12" x14ac:dyDescent="0.2">
      <c r="A202" t="s">
        <v>11448</v>
      </c>
      <c r="B202" t="s">
        <v>11448</v>
      </c>
      <c r="C202" t="s">
        <v>11448</v>
      </c>
      <c r="D202" t="s">
        <v>11448</v>
      </c>
      <c r="E202" t="s">
        <v>11448</v>
      </c>
      <c r="F202" t="s">
        <v>11448</v>
      </c>
      <c r="G202" t="s">
        <v>11448</v>
      </c>
      <c r="H202" t="s">
        <v>290</v>
      </c>
      <c r="I202" t="s">
        <v>11448</v>
      </c>
      <c r="J202" t="s">
        <v>290</v>
      </c>
      <c r="K202" t="s">
        <v>290</v>
      </c>
      <c r="L202" t="s">
        <v>11448</v>
      </c>
    </row>
    <row r="203" spans="1:12" x14ac:dyDescent="0.2">
      <c r="A203" t="s">
        <v>11448</v>
      </c>
      <c r="B203" t="s">
        <v>11448</v>
      </c>
      <c r="C203" t="s">
        <v>11448</v>
      </c>
      <c r="D203" t="s">
        <v>11448</v>
      </c>
      <c r="E203" t="s">
        <v>11448</v>
      </c>
      <c r="F203" t="s">
        <v>11448</v>
      </c>
      <c r="G203" t="s">
        <v>11448</v>
      </c>
      <c r="H203" t="s">
        <v>292</v>
      </c>
      <c r="I203" t="s">
        <v>292</v>
      </c>
      <c r="J203" t="s">
        <v>11448</v>
      </c>
      <c r="K203" t="s">
        <v>292</v>
      </c>
      <c r="L203" t="s">
        <v>11448</v>
      </c>
    </row>
    <row r="204" spans="1:12" x14ac:dyDescent="0.2">
      <c r="A204" t="s">
        <v>11448</v>
      </c>
      <c r="B204" t="s">
        <v>11448</v>
      </c>
      <c r="C204" t="s">
        <v>11448</v>
      </c>
      <c r="D204" t="s">
        <v>11448</v>
      </c>
      <c r="E204" t="s">
        <v>11448</v>
      </c>
      <c r="F204" t="s">
        <v>11448</v>
      </c>
      <c r="G204" t="s">
        <v>293</v>
      </c>
      <c r="H204" t="s">
        <v>11448</v>
      </c>
      <c r="I204" t="s">
        <v>11448</v>
      </c>
      <c r="J204" t="s">
        <v>293</v>
      </c>
      <c r="K204" t="s">
        <v>293</v>
      </c>
      <c r="L204" t="s">
        <v>11448</v>
      </c>
    </row>
    <row r="205" spans="1:12" x14ac:dyDescent="0.2">
      <c r="A205" t="s">
        <v>11448</v>
      </c>
      <c r="B205" t="s">
        <v>11448</v>
      </c>
      <c r="C205" t="s">
        <v>11448</v>
      </c>
      <c r="D205" t="s">
        <v>11448</v>
      </c>
      <c r="E205" t="s">
        <v>11448</v>
      </c>
      <c r="F205" t="s">
        <v>11448</v>
      </c>
      <c r="G205" t="s">
        <v>11448</v>
      </c>
      <c r="H205" t="s">
        <v>294</v>
      </c>
      <c r="I205" t="s">
        <v>11448</v>
      </c>
      <c r="J205" t="s">
        <v>294</v>
      </c>
      <c r="K205" t="s">
        <v>11448</v>
      </c>
      <c r="L205" t="s">
        <v>294</v>
      </c>
    </row>
    <row r="206" spans="1:12" x14ac:dyDescent="0.2">
      <c r="A206" t="s">
        <v>11448</v>
      </c>
      <c r="B206" t="s">
        <v>11448</v>
      </c>
      <c r="C206" t="s">
        <v>11448</v>
      </c>
      <c r="D206" t="s">
        <v>11448</v>
      </c>
      <c r="E206" t="s">
        <v>11448</v>
      </c>
      <c r="F206" t="s">
        <v>11448</v>
      </c>
      <c r="G206" t="s">
        <v>295</v>
      </c>
      <c r="H206" t="s">
        <v>11448</v>
      </c>
      <c r="I206" t="s">
        <v>11448</v>
      </c>
      <c r="J206" t="s">
        <v>295</v>
      </c>
      <c r="K206" t="s">
        <v>11448</v>
      </c>
      <c r="L206" t="s">
        <v>295</v>
      </c>
    </row>
    <row r="207" spans="1:12" x14ac:dyDescent="0.2">
      <c r="A207" t="s">
        <v>11448</v>
      </c>
      <c r="B207" t="s">
        <v>11448</v>
      </c>
      <c r="C207" t="s">
        <v>11448</v>
      </c>
      <c r="D207" t="s">
        <v>11448</v>
      </c>
      <c r="E207" t="s">
        <v>11448</v>
      </c>
      <c r="F207" t="s">
        <v>11448</v>
      </c>
      <c r="G207" t="s">
        <v>298</v>
      </c>
      <c r="H207" t="s">
        <v>11448</v>
      </c>
      <c r="I207" t="s">
        <v>298</v>
      </c>
      <c r="J207" t="s">
        <v>11448</v>
      </c>
      <c r="K207" t="s">
        <v>11448</v>
      </c>
      <c r="L207" t="s">
        <v>298</v>
      </c>
    </row>
    <row r="208" spans="1:12" x14ac:dyDescent="0.2">
      <c r="A208" t="s">
        <v>11448</v>
      </c>
      <c r="B208" t="s">
        <v>11448</v>
      </c>
      <c r="C208" t="s">
        <v>11448</v>
      </c>
      <c r="D208" t="s">
        <v>11448</v>
      </c>
      <c r="E208" t="s">
        <v>11448</v>
      </c>
      <c r="F208" t="s">
        <v>11448</v>
      </c>
      <c r="G208" t="s">
        <v>299</v>
      </c>
      <c r="H208" t="s">
        <v>11448</v>
      </c>
      <c r="I208" t="s">
        <v>11448</v>
      </c>
      <c r="J208" t="s">
        <v>299</v>
      </c>
      <c r="K208" t="s">
        <v>299</v>
      </c>
      <c r="L208" t="s">
        <v>11448</v>
      </c>
    </row>
    <row r="209" spans="1:12" x14ac:dyDescent="0.2">
      <c r="A209" t="s">
        <v>11448</v>
      </c>
      <c r="B209" t="s">
        <v>11448</v>
      </c>
      <c r="C209" t="s">
        <v>11448</v>
      </c>
      <c r="D209" t="s">
        <v>11448</v>
      </c>
      <c r="E209" t="s">
        <v>11448</v>
      </c>
      <c r="F209" t="s">
        <v>11448</v>
      </c>
      <c r="G209" t="s">
        <v>11448</v>
      </c>
      <c r="H209" t="s">
        <v>300</v>
      </c>
      <c r="I209" t="s">
        <v>300</v>
      </c>
      <c r="J209" t="s">
        <v>11448</v>
      </c>
      <c r="K209" t="s">
        <v>11448</v>
      </c>
      <c r="L209" t="s">
        <v>300</v>
      </c>
    </row>
    <row r="210" spans="1:12" x14ac:dyDescent="0.2">
      <c r="A210" t="s">
        <v>11448</v>
      </c>
      <c r="B210" t="s">
        <v>11448</v>
      </c>
      <c r="C210" t="s">
        <v>11448</v>
      </c>
      <c r="D210" t="s">
        <v>11448</v>
      </c>
      <c r="E210" t="s">
        <v>11448</v>
      </c>
      <c r="F210" t="s">
        <v>11448</v>
      </c>
      <c r="G210" t="s">
        <v>301</v>
      </c>
      <c r="H210" t="s">
        <v>11448</v>
      </c>
      <c r="I210" t="s">
        <v>11448</v>
      </c>
      <c r="J210" t="s">
        <v>301</v>
      </c>
      <c r="K210" t="s">
        <v>301</v>
      </c>
      <c r="L210" t="s">
        <v>11448</v>
      </c>
    </row>
    <row r="211" spans="1:12" x14ac:dyDescent="0.2">
      <c r="A211" t="s">
        <v>11448</v>
      </c>
      <c r="B211" t="s">
        <v>304</v>
      </c>
      <c r="C211" t="s">
        <v>11448</v>
      </c>
      <c r="D211" t="s">
        <v>304</v>
      </c>
      <c r="E211" t="s">
        <v>304</v>
      </c>
      <c r="F211" t="s">
        <v>11448</v>
      </c>
      <c r="G211" t="s">
        <v>11448</v>
      </c>
      <c r="H211" t="s">
        <v>11448</v>
      </c>
      <c r="I211" t="s">
        <v>11448</v>
      </c>
      <c r="J211" t="s">
        <v>11448</v>
      </c>
      <c r="K211" t="s">
        <v>11448</v>
      </c>
      <c r="L211" t="s">
        <v>11448</v>
      </c>
    </row>
    <row r="212" spans="1:12" x14ac:dyDescent="0.2">
      <c r="A212" t="s">
        <v>11448</v>
      </c>
      <c r="B212" t="s">
        <v>11448</v>
      </c>
      <c r="C212" t="s">
        <v>11448</v>
      </c>
      <c r="D212" t="s">
        <v>11448</v>
      </c>
      <c r="E212" t="s">
        <v>11448</v>
      </c>
      <c r="F212" t="s">
        <v>11448</v>
      </c>
      <c r="G212" t="s">
        <v>305</v>
      </c>
      <c r="H212" t="s">
        <v>11448</v>
      </c>
      <c r="I212" t="s">
        <v>11448</v>
      </c>
      <c r="J212" t="s">
        <v>305</v>
      </c>
      <c r="K212" t="s">
        <v>11448</v>
      </c>
      <c r="L212" t="s">
        <v>305</v>
      </c>
    </row>
    <row r="213" spans="1:12" x14ac:dyDescent="0.2">
      <c r="A213" t="s">
        <v>11448</v>
      </c>
      <c r="B213" t="s">
        <v>306</v>
      </c>
      <c r="C213" t="s">
        <v>306</v>
      </c>
      <c r="D213" t="s">
        <v>11448</v>
      </c>
      <c r="E213" t="s">
        <v>11448</v>
      </c>
      <c r="F213" t="s">
        <v>306</v>
      </c>
      <c r="G213" t="s">
        <v>11448</v>
      </c>
      <c r="H213" t="s">
        <v>11448</v>
      </c>
      <c r="I213" t="s">
        <v>11448</v>
      </c>
      <c r="J213" t="s">
        <v>11448</v>
      </c>
      <c r="K213" t="s">
        <v>11448</v>
      </c>
      <c r="L213" t="s">
        <v>11448</v>
      </c>
    </row>
    <row r="214" spans="1:12" x14ac:dyDescent="0.2">
      <c r="A214" t="s">
        <v>11448</v>
      </c>
      <c r="B214" t="s">
        <v>11448</v>
      </c>
      <c r="C214" t="s">
        <v>11448</v>
      </c>
      <c r="D214" t="s">
        <v>11448</v>
      </c>
      <c r="E214" t="s">
        <v>11448</v>
      </c>
      <c r="F214" t="s">
        <v>11448</v>
      </c>
      <c r="G214" t="s">
        <v>307</v>
      </c>
      <c r="H214" t="s">
        <v>11448</v>
      </c>
      <c r="I214" t="s">
        <v>11448</v>
      </c>
      <c r="J214" t="s">
        <v>307</v>
      </c>
      <c r="K214" t="s">
        <v>307</v>
      </c>
      <c r="L214" t="s">
        <v>11448</v>
      </c>
    </row>
    <row r="215" spans="1:12" x14ac:dyDescent="0.2">
      <c r="A215" t="s">
        <v>11448</v>
      </c>
      <c r="B215" t="s">
        <v>11448</v>
      </c>
      <c r="C215" t="s">
        <v>11448</v>
      </c>
      <c r="D215" t="s">
        <v>11448</v>
      </c>
      <c r="E215" t="s">
        <v>11448</v>
      </c>
      <c r="F215" t="s">
        <v>11448</v>
      </c>
      <c r="G215" t="s">
        <v>11448</v>
      </c>
      <c r="H215" t="s">
        <v>308</v>
      </c>
      <c r="I215" t="s">
        <v>308</v>
      </c>
      <c r="J215" t="s">
        <v>11448</v>
      </c>
      <c r="K215" t="s">
        <v>308</v>
      </c>
      <c r="L215" t="s">
        <v>11448</v>
      </c>
    </row>
    <row r="216" spans="1:12" x14ac:dyDescent="0.2">
      <c r="A216" t="s">
        <v>11448</v>
      </c>
      <c r="B216" t="s">
        <v>11448</v>
      </c>
      <c r="C216" t="s">
        <v>11448</v>
      </c>
      <c r="D216" t="s">
        <v>11448</v>
      </c>
      <c r="E216" t="s">
        <v>11448</v>
      </c>
      <c r="F216" t="s">
        <v>11448</v>
      </c>
      <c r="G216" t="s">
        <v>11448</v>
      </c>
      <c r="H216" t="s">
        <v>314</v>
      </c>
      <c r="I216" t="s">
        <v>314</v>
      </c>
      <c r="J216" t="s">
        <v>11448</v>
      </c>
      <c r="K216" t="s">
        <v>11448</v>
      </c>
      <c r="L216" t="s">
        <v>314</v>
      </c>
    </row>
    <row r="217" spans="1:12" x14ac:dyDescent="0.2">
      <c r="A217" t="s">
        <v>11448</v>
      </c>
      <c r="B217" t="s">
        <v>11448</v>
      </c>
      <c r="C217" t="s">
        <v>11448</v>
      </c>
      <c r="D217" t="s">
        <v>11448</v>
      </c>
      <c r="E217" t="s">
        <v>11448</v>
      </c>
      <c r="F217" t="s">
        <v>11448</v>
      </c>
      <c r="G217" t="s">
        <v>11448</v>
      </c>
      <c r="H217" t="s">
        <v>315</v>
      </c>
      <c r="I217" t="s">
        <v>315</v>
      </c>
      <c r="J217" t="s">
        <v>11448</v>
      </c>
      <c r="K217" t="s">
        <v>11448</v>
      </c>
      <c r="L217" t="s">
        <v>315</v>
      </c>
    </row>
    <row r="218" spans="1:12" x14ac:dyDescent="0.2">
      <c r="A218" t="s">
        <v>11448</v>
      </c>
      <c r="B218" t="s">
        <v>11448</v>
      </c>
      <c r="C218" t="s">
        <v>11448</v>
      </c>
      <c r="D218" t="s">
        <v>11448</v>
      </c>
      <c r="E218" t="s">
        <v>11448</v>
      </c>
      <c r="F218" t="s">
        <v>11448</v>
      </c>
      <c r="G218" t="s">
        <v>11448</v>
      </c>
      <c r="H218" t="s">
        <v>316</v>
      </c>
      <c r="I218" t="s">
        <v>316</v>
      </c>
      <c r="J218" t="s">
        <v>11448</v>
      </c>
      <c r="K218" t="s">
        <v>316</v>
      </c>
      <c r="L218" t="s">
        <v>11448</v>
      </c>
    </row>
    <row r="219" spans="1:12" x14ac:dyDescent="0.2">
      <c r="A219" t="s">
        <v>11448</v>
      </c>
      <c r="B219" t="s">
        <v>11448</v>
      </c>
      <c r="C219" t="s">
        <v>11448</v>
      </c>
      <c r="D219" t="s">
        <v>11448</v>
      </c>
      <c r="E219" t="s">
        <v>11448</v>
      </c>
      <c r="F219" t="s">
        <v>11448</v>
      </c>
      <c r="G219" t="s">
        <v>11448</v>
      </c>
      <c r="H219" t="s">
        <v>318</v>
      </c>
      <c r="I219" t="s">
        <v>318</v>
      </c>
      <c r="J219" t="s">
        <v>11448</v>
      </c>
      <c r="K219" t="s">
        <v>11448</v>
      </c>
      <c r="L219" t="s">
        <v>318</v>
      </c>
    </row>
    <row r="220" spans="1:12" x14ac:dyDescent="0.2">
      <c r="A220" t="s">
        <v>319</v>
      </c>
      <c r="B220" t="s">
        <v>11448</v>
      </c>
      <c r="C220" t="s">
        <v>11448</v>
      </c>
      <c r="D220" t="s">
        <v>319</v>
      </c>
      <c r="E220" t="s">
        <v>319</v>
      </c>
      <c r="F220" t="s">
        <v>11448</v>
      </c>
      <c r="G220" t="s">
        <v>11448</v>
      </c>
      <c r="H220" t="s">
        <v>11448</v>
      </c>
      <c r="I220" t="s">
        <v>11448</v>
      </c>
      <c r="J220" t="s">
        <v>11448</v>
      </c>
      <c r="K220" t="s">
        <v>11448</v>
      </c>
      <c r="L220" t="s">
        <v>11448</v>
      </c>
    </row>
    <row r="221" spans="1:12" x14ac:dyDescent="0.2">
      <c r="A221" t="s">
        <v>11448</v>
      </c>
      <c r="B221" t="s">
        <v>11448</v>
      </c>
      <c r="C221" t="s">
        <v>11448</v>
      </c>
      <c r="D221" t="s">
        <v>11448</v>
      </c>
      <c r="E221" t="s">
        <v>11448</v>
      </c>
      <c r="F221" t="s">
        <v>11448</v>
      </c>
      <c r="G221" t="s">
        <v>11448</v>
      </c>
      <c r="H221" t="s">
        <v>320</v>
      </c>
      <c r="I221" t="s">
        <v>320</v>
      </c>
      <c r="J221" t="s">
        <v>11448</v>
      </c>
      <c r="K221" t="s">
        <v>11448</v>
      </c>
      <c r="L221" t="s">
        <v>320</v>
      </c>
    </row>
    <row r="222" spans="1:12" x14ac:dyDescent="0.2">
      <c r="A222" t="s">
        <v>11448</v>
      </c>
      <c r="B222" t="s">
        <v>11448</v>
      </c>
      <c r="C222" t="s">
        <v>11448</v>
      </c>
      <c r="D222" t="s">
        <v>11448</v>
      </c>
      <c r="E222" t="s">
        <v>11448</v>
      </c>
      <c r="F222" t="s">
        <v>11448</v>
      </c>
      <c r="G222" t="s">
        <v>11448</v>
      </c>
      <c r="H222" t="s">
        <v>321</v>
      </c>
      <c r="I222" t="s">
        <v>321</v>
      </c>
      <c r="J222" t="s">
        <v>11448</v>
      </c>
      <c r="K222" t="s">
        <v>321</v>
      </c>
      <c r="L222" t="s">
        <v>11448</v>
      </c>
    </row>
    <row r="223" spans="1:12" x14ac:dyDescent="0.2">
      <c r="A223" t="s">
        <v>11448</v>
      </c>
      <c r="B223" t="s">
        <v>11448</v>
      </c>
      <c r="C223" t="s">
        <v>11448</v>
      </c>
      <c r="D223" t="s">
        <v>11448</v>
      </c>
      <c r="E223" t="s">
        <v>11448</v>
      </c>
      <c r="F223" t="s">
        <v>11448</v>
      </c>
      <c r="G223" t="s">
        <v>323</v>
      </c>
      <c r="H223" t="s">
        <v>11448</v>
      </c>
      <c r="I223" t="s">
        <v>11448</v>
      </c>
      <c r="J223" t="s">
        <v>323</v>
      </c>
      <c r="K223" t="s">
        <v>323</v>
      </c>
      <c r="L223" t="s">
        <v>11448</v>
      </c>
    </row>
    <row r="224" spans="1:12" x14ac:dyDescent="0.2">
      <c r="A224" t="s">
        <v>11448</v>
      </c>
      <c r="B224" t="s">
        <v>11448</v>
      </c>
      <c r="C224" t="s">
        <v>11448</v>
      </c>
      <c r="D224" t="s">
        <v>11448</v>
      </c>
      <c r="E224" t="s">
        <v>11448</v>
      </c>
      <c r="F224" t="s">
        <v>11448</v>
      </c>
      <c r="G224" t="s">
        <v>11448</v>
      </c>
      <c r="H224" t="s">
        <v>324</v>
      </c>
      <c r="I224" t="s">
        <v>11448</v>
      </c>
      <c r="J224" t="s">
        <v>324</v>
      </c>
      <c r="K224" t="s">
        <v>11448</v>
      </c>
      <c r="L224" t="s">
        <v>324</v>
      </c>
    </row>
    <row r="225" spans="1:12" x14ac:dyDescent="0.2">
      <c r="A225" t="s">
        <v>11448</v>
      </c>
      <c r="B225" t="s">
        <v>11448</v>
      </c>
      <c r="C225" t="s">
        <v>11448</v>
      </c>
      <c r="D225" t="s">
        <v>11448</v>
      </c>
      <c r="E225" t="s">
        <v>11448</v>
      </c>
      <c r="F225" t="s">
        <v>11448</v>
      </c>
      <c r="G225" t="s">
        <v>11448</v>
      </c>
      <c r="H225" t="s">
        <v>325</v>
      </c>
      <c r="I225" t="s">
        <v>325</v>
      </c>
      <c r="J225" t="s">
        <v>11448</v>
      </c>
      <c r="K225" t="s">
        <v>11448</v>
      </c>
      <c r="L225" t="s">
        <v>325</v>
      </c>
    </row>
    <row r="226" spans="1:12" x14ac:dyDescent="0.2">
      <c r="A226" t="s">
        <v>11448</v>
      </c>
      <c r="B226" t="s">
        <v>11448</v>
      </c>
      <c r="C226" t="s">
        <v>11448</v>
      </c>
      <c r="D226" t="s">
        <v>11448</v>
      </c>
      <c r="E226" t="s">
        <v>11448</v>
      </c>
      <c r="F226" t="s">
        <v>11448</v>
      </c>
      <c r="G226" t="s">
        <v>326</v>
      </c>
      <c r="H226" t="s">
        <v>11448</v>
      </c>
      <c r="I226" t="s">
        <v>11448</v>
      </c>
      <c r="J226" t="s">
        <v>326</v>
      </c>
      <c r="K226" t="s">
        <v>11448</v>
      </c>
      <c r="L226" t="s">
        <v>326</v>
      </c>
    </row>
    <row r="227" spans="1:12" x14ac:dyDescent="0.2">
      <c r="A227" t="s">
        <v>11448</v>
      </c>
      <c r="B227" t="s">
        <v>11448</v>
      </c>
      <c r="C227" t="s">
        <v>11448</v>
      </c>
      <c r="D227" t="s">
        <v>11448</v>
      </c>
      <c r="E227" t="s">
        <v>11448</v>
      </c>
      <c r="F227" t="s">
        <v>11448</v>
      </c>
      <c r="G227" t="s">
        <v>327</v>
      </c>
      <c r="H227" t="s">
        <v>11448</v>
      </c>
      <c r="I227" t="s">
        <v>11448</v>
      </c>
      <c r="J227" t="s">
        <v>327</v>
      </c>
      <c r="K227" t="s">
        <v>11448</v>
      </c>
      <c r="L227" t="s">
        <v>327</v>
      </c>
    </row>
    <row r="228" spans="1:12" x14ac:dyDescent="0.2">
      <c r="A228" t="s">
        <v>11448</v>
      </c>
      <c r="B228" t="s">
        <v>11448</v>
      </c>
      <c r="C228" t="s">
        <v>11448</v>
      </c>
      <c r="D228" t="s">
        <v>11448</v>
      </c>
      <c r="E228" t="s">
        <v>11448</v>
      </c>
      <c r="F228" t="s">
        <v>11448</v>
      </c>
      <c r="G228" t="s">
        <v>11448</v>
      </c>
      <c r="H228" t="s">
        <v>333</v>
      </c>
      <c r="I228" t="s">
        <v>333</v>
      </c>
      <c r="J228" t="s">
        <v>11448</v>
      </c>
      <c r="K228" t="s">
        <v>11448</v>
      </c>
      <c r="L228" t="s">
        <v>333</v>
      </c>
    </row>
    <row r="229" spans="1:12" x14ac:dyDescent="0.2">
      <c r="A229" t="s">
        <v>11448</v>
      </c>
      <c r="B229" t="s">
        <v>11448</v>
      </c>
      <c r="C229" t="s">
        <v>11448</v>
      </c>
      <c r="D229" t="s">
        <v>11448</v>
      </c>
      <c r="E229" t="s">
        <v>11448</v>
      </c>
      <c r="F229" t="s">
        <v>11448</v>
      </c>
      <c r="G229" t="s">
        <v>11448</v>
      </c>
      <c r="H229" t="s">
        <v>335</v>
      </c>
      <c r="I229" t="s">
        <v>335</v>
      </c>
      <c r="J229" t="s">
        <v>11448</v>
      </c>
      <c r="K229" t="s">
        <v>11448</v>
      </c>
      <c r="L229" t="s">
        <v>335</v>
      </c>
    </row>
    <row r="230" spans="1:12" x14ac:dyDescent="0.2">
      <c r="A230" t="s">
        <v>11448</v>
      </c>
      <c r="B230" t="s">
        <v>11448</v>
      </c>
      <c r="C230" t="s">
        <v>11448</v>
      </c>
      <c r="D230" t="s">
        <v>11448</v>
      </c>
      <c r="E230" t="s">
        <v>11448</v>
      </c>
      <c r="F230" t="s">
        <v>11448</v>
      </c>
      <c r="G230" t="s">
        <v>337</v>
      </c>
      <c r="H230" t="s">
        <v>11448</v>
      </c>
      <c r="I230" t="s">
        <v>11448</v>
      </c>
      <c r="J230" t="s">
        <v>337</v>
      </c>
      <c r="K230" t="s">
        <v>337</v>
      </c>
      <c r="L230" t="s">
        <v>11448</v>
      </c>
    </row>
    <row r="231" spans="1:12" x14ac:dyDescent="0.2">
      <c r="A231" t="s">
        <v>11448</v>
      </c>
      <c r="B231" t="s">
        <v>11448</v>
      </c>
      <c r="C231" t="s">
        <v>11448</v>
      </c>
      <c r="D231" t="s">
        <v>11448</v>
      </c>
      <c r="E231" t="s">
        <v>11448</v>
      </c>
      <c r="F231" t="s">
        <v>11448</v>
      </c>
      <c r="G231" t="s">
        <v>11448</v>
      </c>
      <c r="H231" t="s">
        <v>338</v>
      </c>
      <c r="I231" t="s">
        <v>338</v>
      </c>
      <c r="J231" t="s">
        <v>11448</v>
      </c>
      <c r="K231" t="s">
        <v>338</v>
      </c>
      <c r="L231" t="s">
        <v>11448</v>
      </c>
    </row>
    <row r="232" spans="1:12" x14ac:dyDescent="0.2">
      <c r="A232" t="s">
        <v>11448</v>
      </c>
      <c r="B232" t="s">
        <v>11448</v>
      </c>
      <c r="C232" t="s">
        <v>11448</v>
      </c>
      <c r="D232" t="s">
        <v>11448</v>
      </c>
      <c r="E232" t="s">
        <v>11448</v>
      </c>
      <c r="F232" t="s">
        <v>11448</v>
      </c>
      <c r="G232" t="s">
        <v>339</v>
      </c>
      <c r="H232" t="s">
        <v>11448</v>
      </c>
      <c r="I232" t="s">
        <v>11448</v>
      </c>
      <c r="J232" t="s">
        <v>339</v>
      </c>
      <c r="K232" t="s">
        <v>339</v>
      </c>
      <c r="L232" t="s">
        <v>11448</v>
      </c>
    </row>
    <row r="233" spans="1:12" x14ac:dyDescent="0.2">
      <c r="A233" t="s">
        <v>11448</v>
      </c>
      <c r="B233" t="s">
        <v>11448</v>
      </c>
      <c r="C233" t="s">
        <v>11448</v>
      </c>
      <c r="D233" t="s">
        <v>11448</v>
      </c>
      <c r="E233" t="s">
        <v>11448</v>
      </c>
      <c r="F233" t="s">
        <v>11448</v>
      </c>
      <c r="G233" t="s">
        <v>11448</v>
      </c>
      <c r="H233" t="s">
        <v>340</v>
      </c>
      <c r="I233" t="s">
        <v>340</v>
      </c>
      <c r="J233" t="s">
        <v>11448</v>
      </c>
      <c r="K233" t="s">
        <v>340</v>
      </c>
      <c r="L233" t="s">
        <v>11448</v>
      </c>
    </row>
    <row r="234" spans="1:12" x14ac:dyDescent="0.2">
      <c r="A234" t="s">
        <v>11448</v>
      </c>
      <c r="B234" t="s">
        <v>11448</v>
      </c>
      <c r="C234" t="s">
        <v>11448</v>
      </c>
      <c r="D234" t="s">
        <v>11448</v>
      </c>
      <c r="E234" t="s">
        <v>11448</v>
      </c>
      <c r="F234" t="s">
        <v>11448</v>
      </c>
      <c r="G234" t="s">
        <v>11448</v>
      </c>
      <c r="H234" t="s">
        <v>341</v>
      </c>
      <c r="I234" t="s">
        <v>341</v>
      </c>
      <c r="J234" t="s">
        <v>11448</v>
      </c>
      <c r="K234" t="s">
        <v>11448</v>
      </c>
      <c r="L234" t="s">
        <v>341</v>
      </c>
    </row>
    <row r="235" spans="1:12" x14ac:dyDescent="0.2">
      <c r="A235" t="s">
        <v>11448</v>
      </c>
      <c r="B235" t="s">
        <v>11448</v>
      </c>
      <c r="C235" t="s">
        <v>11448</v>
      </c>
      <c r="D235" t="s">
        <v>11448</v>
      </c>
      <c r="E235" t="s">
        <v>11448</v>
      </c>
      <c r="F235" t="s">
        <v>11448</v>
      </c>
      <c r="G235" t="s">
        <v>342</v>
      </c>
      <c r="H235" t="s">
        <v>11448</v>
      </c>
      <c r="I235" t="s">
        <v>11448</v>
      </c>
      <c r="J235" t="s">
        <v>342</v>
      </c>
      <c r="K235" t="s">
        <v>11448</v>
      </c>
      <c r="L235" t="s">
        <v>342</v>
      </c>
    </row>
    <row r="236" spans="1:12" x14ac:dyDescent="0.2">
      <c r="A236" t="s">
        <v>11448</v>
      </c>
      <c r="B236" t="s">
        <v>11448</v>
      </c>
      <c r="C236" t="s">
        <v>11448</v>
      </c>
      <c r="D236" t="s">
        <v>11448</v>
      </c>
      <c r="E236" t="s">
        <v>11448</v>
      </c>
      <c r="F236" t="s">
        <v>11448</v>
      </c>
      <c r="G236" t="s">
        <v>344</v>
      </c>
      <c r="H236" t="s">
        <v>11448</v>
      </c>
      <c r="I236" t="s">
        <v>11448</v>
      </c>
      <c r="J236" t="s">
        <v>344</v>
      </c>
      <c r="K236" t="s">
        <v>344</v>
      </c>
      <c r="L236" t="s">
        <v>11448</v>
      </c>
    </row>
    <row r="237" spans="1:12" x14ac:dyDescent="0.2">
      <c r="A237" t="s">
        <v>11448</v>
      </c>
      <c r="B237" t="s">
        <v>11448</v>
      </c>
      <c r="C237" t="s">
        <v>11448</v>
      </c>
      <c r="D237" t="s">
        <v>11448</v>
      </c>
      <c r="E237" t="s">
        <v>11448</v>
      </c>
      <c r="F237" t="s">
        <v>11448</v>
      </c>
      <c r="G237" t="s">
        <v>347</v>
      </c>
      <c r="H237" t="s">
        <v>11448</v>
      </c>
      <c r="I237" t="s">
        <v>11448</v>
      </c>
      <c r="J237" t="s">
        <v>347</v>
      </c>
      <c r="K237" t="s">
        <v>347</v>
      </c>
      <c r="L237" t="s">
        <v>11448</v>
      </c>
    </row>
    <row r="238" spans="1:12" x14ac:dyDescent="0.2">
      <c r="A238" t="s">
        <v>11448</v>
      </c>
      <c r="B238" t="s">
        <v>11448</v>
      </c>
      <c r="C238" t="s">
        <v>11448</v>
      </c>
      <c r="D238" t="s">
        <v>11448</v>
      </c>
      <c r="E238" t="s">
        <v>11448</v>
      </c>
      <c r="F238" t="s">
        <v>11448</v>
      </c>
      <c r="G238" t="s">
        <v>348</v>
      </c>
      <c r="H238" t="s">
        <v>11448</v>
      </c>
      <c r="I238" t="s">
        <v>11448</v>
      </c>
      <c r="J238" t="s">
        <v>348</v>
      </c>
      <c r="K238" t="s">
        <v>348</v>
      </c>
      <c r="L238" t="s">
        <v>11448</v>
      </c>
    </row>
    <row r="239" spans="1:12" x14ac:dyDescent="0.2">
      <c r="A239" t="s">
        <v>11448</v>
      </c>
      <c r="B239" t="s">
        <v>11448</v>
      </c>
      <c r="C239" t="s">
        <v>11448</v>
      </c>
      <c r="D239" t="s">
        <v>11448</v>
      </c>
      <c r="E239" t="s">
        <v>11448</v>
      </c>
      <c r="F239" t="s">
        <v>11448</v>
      </c>
      <c r="G239" t="s">
        <v>350</v>
      </c>
      <c r="H239" t="s">
        <v>11448</v>
      </c>
      <c r="I239" t="s">
        <v>11448</v>
      </c>
      <c r="J239" t="s">
        <v>350</v>
      </c>
      <c r="K239" t="s">
        <v>350</v>
      </c>
      <c r="L239" t="s">
        <v>11448</v>
      </c>
    </row>
    <row r="240" spans="1:12" x14ac:dyDescent="0.2">
      <c r="A240" t="s">
        <v>11448</v>
      </c>
      <c r="B240" t="s">
        <v>11448</v>
      </c>
      <c r="C240" t="s">
        <v>11448</v>
      </c>
      <c r="D240" t="s">
        <v>11448</v>
      </c>
      <c r="E240" t="s">
        <v>11448</v>
      </c>
      <c r="F240" t="s">
        <v>11448</v>
      </c>
      <c r="G240" t="s">
        <v>11448</v>
      </c>
      <c r="H240" t="s">
        <v>351</v>
      </c>
      <c r="I240" t="s">
        <v>351</v>
      </c>
      <c r="J240" t="s">
        <v>11448</v>
      </c>
      <c r="K240" t="s">
        <v>11448</v>
      </c>
      <c r="L240" t="s">
        <v>351</v>
      </c>
    </row>
    <row r="241" spans="1:12" x14ac:dyDescent="0.2">
      <c r="A241" t="s">
        <v>11448</v>
      </c>
      <c r="B241" t="s">
        <v>11448</v>
      </c>
      <c r="C241" t="s">
        <v>11448</v>
      </c>
      <c r="D241" t="s">
        <v>11448</v>
      </c>
      <c r="E241" t="s">
        <v>11448</v>
      </c>
      <c r="F241" t="s">
        <v>11448</v>
      </c>
      <c r="G241" t="s">
        <v>352</v>
      </c>
      <c r="H241" t="s">
        <v>11448</v>
      </c>
      <c r="I241" t="s">
        <v>11448</v>
      </c>
      <c r="J241" t="s">
        <v>352</v>
      </c>
      <c r="K241" t="s">
        <v>352</v>
      </c>
      <c r="L241" t="s">
        <v>11448</v>
      </c>
    </row>
    <row r="242" spans="1:12" x14ac:dyDescent="0.2">
      <c r="A242" t="s">
        <v>11448</v>
      </c>
      <c r="B242" t="s">
        <v>11448</v>
      </c>
      <c r="C242" t="s">
        <v>11448</v>
      </c>
      <c r="D242" t="s">
        <v>11448</v>
      </c>
      <c r="E242" t="s">
        <v>11448</v>
      </c>
      <c r="F242" t="s">
        <v>11448</v>
      </c>
      <c r="G242" t="s">
        <v>353</v>
      </c>
      <c r="H242" t="s">
        <v>11448</v>
      </c>
      <c r="I242" t="s">
        <v>11448</v>
      </c>
      <c r="J242" t="s">
        <v>353</v>
      </c>
      <c r="K242" t="s">
        <v>353</v>
      </c>
      <c r="L242" t="s">
        <v>11448</v>
      </c>
    </row>
    <row r="243" spans="1:12" x14ac:dyDescent="0.2">
      <c r="A243" t="s">
        <v>11448</v>
      </c>
      <c r="B243" t="s">
        <v>11448</v>
      </c>
      <c r="C243" t="s">
        <v>11448</v>
      </c>
      <c r="D243" t="s">
        <v>11448</v>
      </c>
      <c r="E243" t="s">
        <v>11448</v>
      </c>
      <c r="F243" t="s">
        <v>11448</v>
      </c>
      <c r="G243" t="s">
        <v>11448</v>
      </c>
      <c r="H243" t="s">
        <v>357</v>
      </c>
      <c r="I243" t="s">
        <v>11448</v>
      </c>
      <c r="J243" t="s">
        <v>357</v>
      </c>
      <c r="K243" t="s">
        <v>11448</v>
      </c>
      <c r="L243" t="s">
        <v>357</v>
      </c>
    </row>
    <row r="244" spans="1:12" x14ac:dyDescent="0.2">
      <c r="A244" t="s">
        <v>11448</v>
      </c>
      <c r="B244" t="s">
        <v>11448</v>
      </c>
      <c r="C244" t="s">
        <v>11448</v>
      </c>
      <c r="D244" t="s">
        <v>11448</v>
      </c>
      <c r="E244" t="s">
        <v>11448</v>
      </c>
      <c r="F244" t="s">
        <v>11448</v>
      </c>
      <c r="G244" t="s">
        <v>11448</v>
      </c>
      <c r="H244" t="s">
        <v>360</v>
      </c>
      <c r="I244" t="s">
        <v>360</v>
      </c>
      <c r="J244" t="s">
        <v>11448</v>
      </c>
      <c r="K244" t="s">
        <v>11448</v>
      </c>
      <c r="L244" t="s">
        <v>360</v>
      </c>
    </row>
    <row r="245" spans="1:12" x14ac:dyDescent="0.2">
      <c r="A245" t="s">
        <v>11448</v>
      </c>
      <c r="B245" t="s">
        <v>11448</v>
      </c>
      <c r="C245" t="s">
        <v>11448</v>
      </c>
      <c r="D245" t="s">
        <v>11448</v>
      </c>
      <c r="E245" t="s">
        <v>11448</v>
      </c>
      <c r="F245" t="s">
        <v>11448</v>
      </c>
      <c r="G245" t="s">
        <v>361</v>
      </c>
      <c r="H245" t="s">
        <v>11448</v>
      </c>
      <c r="I245" t="s">
        <v>361</v>
      </c>
      <c r="J245" t="s">
        <v>11448</v>
      </c>
      <c r="K245" t="s">
        <v>11448</v>
      </c>
      <c r="L245" t="s">
        <v>361</v>
      </c>
    </row>
    <row r="246" spans="1:12" x14ac:dyDescent="0.2">
      <c r="A246" t="s">
        <v>11448</v>
      </c>
      <c r="B246" t="s">
        <v>11448</v>
      </c>
      <c r="C246" t="s">
        <v>11448</v>
      </c>
      <c r="D246" t="s">
        <v>11448</v>
      </c>
      <c r="E246" t="s">
        <v>11448</v>
      </c>
      <c r="F246" t="s">
        <v>11448</v>
      </c>
      <c r="G246" t="s">
        <v>362</v>
      </c>
      <c r="H246" t="s">
        <v>11448</v>
      </c>
      <c r="I246" t="s">
        <v>362</v>
      </c>
      <c r="J246" t="s">
        <v>11448</v>
      </c>
      <c r="K246" t="s">
        <v>362</v>
      </c>
      <c r="L246" t="s">
        <v>11448</v>
      </c>
    </row>
    <row r="247" spans="1:12" x14ac:dyDescent="0.2">
      <c r="A247" t="s">
        <v>11448</v>
      </c>
      <c r="B247" t="s">
        <v>11448</v>
      </c>
      <c r="C247" t="s">
        <v>11448</v>
      </c>
      <c r="D247" t="s">
        <v>11448</v>
      </c>
      <c r="E247" t="s">
        <v>11448</v>
      </c>
      <c r="F247" t="s">
        <v>11448</v>
      </c>
      <c r="G247" t="s">
        <v>363</v>
      </c>
      <c r="H247" t="s">
        <v>11448</v>
      </c>
      <c r="I247" t="s">
        <v>11448</v>
      </c>
      <c r="J247" t="s">
        <v>363</v>
      </c>
      <c r="K247" t="s">
        <v>363</v>
      </c>
      <c r="L247" t="s">
        <v>11448</v>
      </c>
    </row>
    <row r="248" spans="1:12" x14ac:dyDescent="0.2">
      <c r="A248" t="s">
        <v>11448</v>
      </c>
      <c r="B248" t="s">
        <v>11448</v>
      </c>
      <c r="C248" t="s">
        <v>11448</v>
      </c>
      <c r="D248" t="s">
        <v>11448</v>
      </c>
      <c r="E248" t="s">
        <v>11448</v>
      </c>
      <c r="F248" t="s">
        <v>11448</v>
      </c>
      <c r="G248" t="s">
        <v>11448</v>
      </c>
      <c r="H248" t="s">
        <v>364</v>
      </c>
      <c r="I248" t="s">
        <v>364</v>
      </c>
      <c r="J248" t="s">
        <v>11448</v>
      </c>
      <c r="K248" t="s">
        <v>11448</v>
      </c>
      <c r="L248" t="s">
        <v>364</v>
      </c>
    </row>
    <row r="249" spans="1:12" x14ac:dyDescent="0.2">
      <c r="A249" t="s">
        <v>11448</v>
      </c>
      <c r="B249" t="s">
        <v>367</v>
      </c>
      <c r="C249" t="s">
        <v>367</v>
      </c>
      <c r="D249" t="s">
        <v>11448</v>
      </c>
      <c r="E249" t="s">
        <v>11448</v>
      </c>
      <c r="F249" t="s">
        <v>367</v>
      </c>
      <c r="G249" t="s">
        <v>11448</v>
      </c>
      <c r="H249" t="s">
        <v>11448</v>
      </c>
      <c r="I249" t="s">
        <v>11448</v>
      </c>
      <c r="J249" t="s">
        <v>11448</v>
      </c>
      <c r="K249" t="s">
        <v>11448</v>
      </c>
      <c r="L249" t="s">
        <v>11448</v>
      </c>
    </row>
    <row r="250" spans="1:12" x14ac:dyDescent="0.2">
      <c r="A250" t="s">
        <v>11448</v>
      </c>
      <c r="B250" t="s">
        <v>370</v>
      </c>
      <c r="C250" t="s">
        <v>370</v>
      </c>
      <c r="D250" t="s">
        <v>11448</v>
      </c>
      <c r="E250" t="s">
        <v>370</v>
      </c>
      <c r="F250" t="s">
        <v>11448</v>
      </c>
      <c r="G250" t="s">
        <v>11448</v>
      </c>
      <c r="H250" t="s">
        <v>11448</v>
      </c>
      <c r="I250" t="s">
        <v>11448</v>
      </c>
      <c r="J250" t="s">
        <v>11448</v>
      </c>
      <c r="K250" t="s">
        <v>11448</v>
      </c>
      <c r="L250" t="s">
        <v>11448</v>
      </c>
    </row>
    <row r="251" spans="1:12" x14ac:dyDescent="0.2">
      <c r="A251" t="s">
        <v>11448</v>
      </c>
      <c r="B251" t="s">
        <v>11448</v>
      </c>
      <c r="C251" t="s">
        <v>11448</v>
      </c>
      <c r="D251" t="s">
        <v>11448</v>
      </c>
      <c r="E251" t="s">
        <v>11448</v>
      </c>
      <c r="F251" t="s">
        <v>11448</v>
      </c>
      <c r="G251" t="s">
        <v>11448</v>
      </c>
      <c r="H251" t="s">
        <v>371</v>
      </c>
      <c r="I251" t="s">
        <v>371</v>
      </c>
      <c r="J251" t="s">
        <v>11448</v>
      </c>
      <c r="K251" t="s">
        <v>371</v>
      </c>
      <c r="L251" t="s">
        <v>11448</v>
      </c>
    </row>
    <row r="252" spans="1:12" x14ac:dyDescent="0.2">
      <c r="A252" t="s">
        <v>11448</v>
      </c>
      <c r="B252" t="s">
        <v>11448</v>
      </c>
      <c r="C252" t="s">
        <v>11448</v>
      </c>
      <c r="D252" t="s">
        <v>11448</v>
      </c>
      <c r="E252" t="s">
        <v>11448</v>
      </c>
      <c r="F252" t="s">
        <v>11448</v>
      </c>
      <c r="G252" t="s">
        <v>372</v>
      </c>
      <c r="H252" t="s">
        <v>11448</v>
      </c>
      <c r="I252" t="s">
        <v>372</v>
      </c>
      <c r="J252" t="s">
        <v>11448</v>
      </c>
      <c r="K252" t="s">
        <v>11448</v>
      </c>
      <c r="L252" t="s">
        <v>372</v>
      </c>
    </row>
    <row r="253" spans="1:12" x14ac:dyDescent="0.2">
      <c r="A253" t="s">
        <v>11448</v>
      </c>
      <c r="B253" t="s">
        <v>375</v>
      </c>
      <c r="C253" t="s">
        <v>375</v>
      </c>
      <c r="D253" t="s">
        <v>11448</v>
      </c>
      <c r="E253" t="s">
        <v>375</v>
      </c>
      <c r="F253" t="s">
        <v>11448</v>
      </c>
      <c r="G253" t="s">
        <v>11448</v>
      </c>
      <c r="H253" t="s">
        <v>11448</v>
      </c>
      <c r="I253" t="s">
        <v>11448</v>
      </c>
      <c r="J253" t="s">
        <v>11448</v>
      </c>
      <c r="K253" t="s">
        <v>11448</v>
      </c>
      <c r="L253" t="s">
        <v>11448</v>
      </c>
    </row>
    <row r="254" spans="1:12" x14ac:dyDescent="0.2">
      <c r="A254" t="s">
        <v>11448</v>
      </c>
      <c r="B254" t="s">
        <v>378</v>
      </c>
      <c r="C254" t="s">
        <v>11448</v>
      </c>
      <c r="D254" t="s">
        <v>378</v>
      </c>
      <c r="E254" t="s">
        <v>378</v>
      </c>
      <c r="F254" t="s">
        <v>11448</v>
      </c>
      <c r="G254" t="s">
        <v>11448</v>
      </c>
      <c r="H254" t="s">
        <v>11448</v>
      </c>
      <c r="I254" t="s">
        <v>11448</v>
      </c>
      <c r="J254" t="s">
        <v>11448</v>
      </c>
      <c r="K254" t="s">
        <v>11448</v>
      </c>
      <c r="L254" t="s">
        <v>11448</v>
      </c>
    </row>
    <row r="255" spans="1:12" x14ac:dyDescent="0.2">
      <c r="A255" t="s">
        <v>11448</v>
      </c>
      <c r="B255" t="s">
        <v>11448</v>
      </c>
      <c r="C255" t="s">
        <v>11448</v>
      </c>
      <c r="D255" t="s">
        <v>11448</v>
      </c>
      <c r="E255" t="s">
        <v>11448</v>
      </c>
      <c r="F255" t="s">
        <v>11448</v>
      </c>
      <c r="G255" t="s">
        <v>379</v>
      </c>
      <c r="H255" t="s">
        <v>11448</v>
      </c>
      <c r="I255" t="s">
        <v>379</v>
      </c>
      <c r="J255" t="s">
        <v>11448</v>
      </c>
      <c r="K255" t="s">
        <v>11448</v>
      </c>
      <c r="L255" t="s">
        <v>379</v>
      </c>
    </row>
    <row r="256" spans="1:12" x14ac:dyDescent="0.2">
      <c r="A256" t="s">
        <v>11448</v>
      </c>
      <c r="B256" t="s">
        <v>11448</v>
      </c>
      <c r="C256" t="s">
        <v>11448</v>
      </c>
      <c r="D256" t="s">
        <v>11448</v>
      </c>
      <c r="E256" t="s">
        <v>11448</v>
      </c>
      <c r="F256" t="s">
        <v>11448</v>
      </c>
      <c r="G256" t="s">
        <v>380</v>
      </c>
      <c r="H256" t="s">
        <v>11448</v>
      </c>
      <c r="I256" t="s">
        <v>11448</v>
      </c>
      <c r="J256" t="s">
        <v>380</v>
      </c>
      <c r="K256" t="s">
        <v>380</v>
      </c>
      <c r="L256" t="s">
        <v>11448</v>
      </c>
    </row>
    <row r="257" spans="1:12" x14ac:dyDescent="0.2">
      <c r="A257" t="s">
        <v>11448</v>
      </c>
      <c r="B257" t="s">
        <v>11448</v>
      </c>
      <c r="C257" t="s">
        <v>11448</v>
      </c>
      <c r="D257" t="s">
        <v>11448</v>
      </c>
      <c r="E257" t="s">
        <v>11448</v>
      </c>
      <c r="F257" t="s">
        <v>11448</v>
      </c>
      <c r="G257" t="s">
        <v>11448</v>
      </c>
      <c r="H257" t="s">
        <v>381</v>
      </c>
      <c r="I257" t="s">
        <v>11448</v>
      </c>
      <c r="J257" t="s">
        <v>381</v>
      </c>
      <c r="K257" t="s">
        <v>381</v>
      </c>
      <c r="L257" t="s">
        <v>11448</v>
      </c>
    </row>
    <row r="258" spans="1:12" x14ac:dyDescent="0.2">
      <c r="A258" t="s">
        <v>11448</v>
      </c>
      <c r="B258" t="s">
        <v>383</v>
      </c>
      <c r="C258" t="s">
        <v>11448</v>
      </c>
      <c r="D258" t="s">
        <v>383</v>
      </c>
      <c r="E258" t="s">
        <v>383</v>
      </c>
      <c r="F258" t="s">
        <v>11448</v>
      </c>
      <c r="G258" t="s">
        <v>11448</v>
      </c>
      <c r="H258" t="s">
        <v>11448</v>
      </c>
      <c r="I258" t="s">
        <v>11448</v>
      </c>
      <c r="J258" t="s">
        <v>11448</v>
      </c>
      <c r="K258" t="s">
        <v>11448</v>
      </c>
      <c r="L258" t="s">
        <v>11448</v>
      </c>
    </row>
    <row r="259" spans="1:12" x14ac:dyDescent="0.2">
      <c r="A259" t="s">
        <v>11448</v>
      </c>
      <c r="B259" t="s">
        <v>385</v>
      </c>
      <c r="C259" t="s">
        <v>385</v>
      </c>
      <c r="D259" t="s">
        <v>11448</v>
      </c>
      <c r="E259" t="s">
        <v>385</v>
      </c>
      <c r="F259" t="s">
        <v>11448</v>
      </c>
      <c r="G259" t="s">
        <v>11448</v>
      </c>
      <c r="H259" t="s">
        <v>11448</v>
      </c>
      <c r="I259" t="s">
        <v>11448</v>
      </c>
      <c r="J259" t="s">
        <v>11448</v>
      </c>
      <c r="K259" t="s">
        <v>11448</v>
      </c>
      <c r="L259" t="s">
        <v>11448</v>
      </c>
    </row>
    <row r="260" spans="1:12" x14ac:dyDescent="0.2">
      <c r="A260" t="s">
        <v>11448</v>
      </c>
      <c r="B260" t="s">
        <v>11448</v>
      </c>
      <c r="C260" t="s">
        <v>11448</v>
      </c>
      <c r="D260" t="s">
        <v>11448</v>
      </c>
      <c r="E260" t="s">
        <v>11448</v>
      </c>
      <c r="F260" t="s">
        <v>11448</v>
      </c>
      <c r="G260" t="s">
        <v>386</v>
      </c>
      <c r="H260" t="s">
        <v>11448</v>
      </c>
      <c r="I260" t="s">
        <v>11448</v>
      </c>
      <c r="J260" t="s">
        <v>386</v>
      </c>
      <c r="K260" t="s">
        <v>386</v>
      </c>
      <c r="L260" t="s">
        <v>11448</v>
      </c>
    </row>
    <row r="261" spans="1:12" x14ac:dyDescent="0.2">
      <c r="A261" t="s">
        <v>11448</v>
      </c>
      <c r="B261" t="s">
        <v>11448</v>
      </c>
      <c r="C261" t="s">
        <v>11448</v>
      </c>
      <c r="D261" t="s">
        <v>11448</v>
      </c>
      <c r="E261" t="s">
        <v>11448</v>
      </c>
      <c r="F261" t="s">
        <v>11448</v>
      </c>
      <c r="G261" t="s">
        <v>11448</v>
      </c>
      <c r="H261" t="s">
        <v>387</v>
      </c>
      <c r="I261" t="s">
        <v>11448</v>
      </c>
      <c r="J261" t="s">
        <v>387</v>
      </c>
      <c r="K261" t="s">
        <v>11448</v>
      </c>
      <c r="L261" t="s">
        <v>387</v>
      </c>
    </row>
    <row r="262" spans="1:12" x14ac:dyDescent="0.2">
      <c r="A262" t="s">
        <v>11448</v>
      </c>
      <c r="B262" t="s">
        <v>389</v>
      </c>
      <c r="C262" t="s">
        <v>389</v>
      </c>
      <c r="D262" t="s">
        <v>11448</v>
      </c>
      <c r="E262" t="s">
        <v>389</v>
      </c>
      <c r="F262" t="s">
        <v>11448</v>
      </c>
      <c r="G262" t="s">
        <v>11448</v>
      </c>
      <c r="H262" t="s">
        <v>11448</v>
      </c>
      <c r="I262" t="s">
        <v>11448</v>
      </c>
      <c r="J262" t="s">
        <v>11448</v>
      </c>
      <c r="K262" t="s">
        <v>11448</v>
      </c>
      <c r="L262" t="s">
        <v>11448</v>
      </c>
    </row>
    <row r="263" spans="1:12" x14ac:dyDescent="0.2">
      <c r="A263" t="s">
        <v>11448</v>
      </c>
      <c r="B263" t="s">
        <v>11448</v>
      </c>
      <c r="C263" t="s">
        <v>11448</v>
      </c>
      <c r="D263" t="s">
        <v>11448</v>
      </c>
      <c r="E263" t="s">
        <v>11448</v>
      </c>
      <c r="F263" t="s">
        <v>11448</v>
      </c>
      <c r="G263" t="s">
        <v>390</v>
      </c>
      <c r="H263" t="s">
        <v>11448</v>
      </c>
      <c r="I263" t="s">
        <v>11448</v>
      </c>
      <c r="J263" t="s">
        <v>390</v>
      </c>
      <c r="K263" t="s">
        <v>390</v>
      </c>
      <c r="L263" t="s">
        <v>11448</v>
      </c>
    </row>
    <row r="264" spans="1:12" x14ac:dyDescent="0.2">
      <c r="A264" t="s">
        <v>11448</v>
      </c>
      <c r="B264" t="s">
        <v>11448</v>
      </c>
      <c r="C264" t="s">
        <v>11448</v>
      </c>
      <c r="D264" t="s">
        <v>11448</v>
      </c>
      <c r="E264" t="s">
        <v>11448</v>
      </c>
      <c r="F264" t="s">
        <v>11448</v>
      </c>
      <c r="G264" t="s">
        <v>391</v>
      </c>
      <c r="H264" t="s">
        <v>11448</v>
      </c>
      <c r="I264" t="s">
        <v>11448</v>
      </c>
      <c r="J264" t="s">
        <v>391</v>
      </c>
      <c r="K264" t="s">
        <v>11448</v>
      </c>
      <c r="L264" t="s">
        <v>391</v>
      </c>
    </row>
    <row r="265" spans="1:12" x14ac:dyDescent="0.2">
      <c r="A265" t="s">
        <v>11448</v>
      </c>
      <c r="B265" t="s">
        <v>392</v>
      </c>
      <c r="C265" t="s">
        <v>392</v>
      </c>
      <c r="D265" t="s">
        <v>11448</v>
      </c>
      <c r="E265" t="s">
        <v>392</v>
      </c>
      <c r="F265" t="s">
        <v>11448</v>
      </c>
      <c r="G265" t="s">
        <v>11448</v>
      </c>
      <c r="H265" t="s">
        <v>11448</v>
      </c>
      <c r="I265" t="s">
        <v>11448</v>
      </c>
      <c r="J265" t="s">
        <v>11448</v>
      </c>
      <c r="K265" t="s">
        <v>11448</v>
      </c>
      <c r="L265" t="s">
        <v>11448</v>
      </c>
    </row>
    <row r="266" spans="1:12" x14ac:dyDescent="0.2">
      <c r="A266" t="s">
        <v>11448</v>
      </c>
      <c r="B266" t="s">
        <v>11448</v>
      </c>
      <c r="C266" t="s">
        <v>11448</v>
      </c>
      <c r="D266" t="s">
        <v>11448</v>
      </c>
      <c r="E266" t="s">
        <v>11448</v>
      </c>
      <c r="F266" t="s">
        <v>11448</v>
      </c>
      <c r="G266" t="s">
        <v>395</v>
      </c>
      <c r="H266" t="s">
        <v>11448</v>
      </c>
      <c r="I266" t="s">
        <v>11448</v>
      </c>
      <c r="J266" t="s">
        <v>395</v>
      </c>
      <c r="K266" t="s">
        <v>11448</v>
      </c>
      <c r="L266" t="s">
        <v>395</v>
      </c>
    </row>
    <row r="267" spans="1:12" x14ac:dyDescent="0.2">
      <c r="A267" t="s">
        <v>11448</v>
      </c>
      <c r="B267" t="s">
        <v>11448</v>
      </c>
      <c r="C267" t="s">
        <v>11448</v>
      </c>
      <c r="D267" t="s">
        <v>11448</v>
      </c>
      <c r="E267" t="s">
        <v>11448</v>
      </c>
      <c r="F267" t="s">
        <v>11448</v>
      </c>
      <c r="G267" t="s">
        <v>397</v>
      </c>
      <c r="H267" t="s">
        <v>11448</v>
      </c>
      <c r="I267" t="s">
        <v>11448</v>
      </c>
      <c r="J267" t="s">
        <v>397</v>
      </c>
      <c r="K267" t="s">
        <v>11448</v>
      </c>
      <c r="L267" t="s">
        <v>397</v>
      </c>
    </row>
    <row r="268" spans="1:12" x14ac:dyDescent="0.2">
      <c r="A268" t="s">
        <v>11448</v>
      </c>
      <c r="B268" t="s">
        <v>11448</v>
      </c>
      <c r="C268" t="s">
        <v>11448</v>
      </c>
      <c r="D268" t="s">
        <v>11448</v>
      </c>
      <c r="E268" t="s">
        <v>11448</v>
      </c>
      <c r="F268" t="s">
        <v>11448</v>
      </c>
      <c r="G268" t="s">
        <v>398</v>
      </c>
      <c r="H268" t="s">
        <v>11448</v>
      </c>
      <c r="I268" t="s">
        <v>11448</v>
      </c>
      <c r="J268" t="s">
        <v>398</v>
      </c>
      <c r="K268" t="s">
        <v>398</v>
      </c>
      <c r="L268" t="s">
        <v>11448</v>
      </c>
    </row>
    <row r="269" spans="1:12" x14ac:dyDescent="0.2">
      <c r="A269" t="s">
        <v>11448</v>
      </c>
      <c r="B269" t="s">
        <v>399</v>
      </c>
      <c r="C269" t="s">
        <v>11448</v>
      </c>
      <c r="D269" t="s">
        <v>399</v>
      </c>
      <c r="E269" t="s">
        <v>399</v>
      </c>
      <c r="F269" t="s">
        <v>11448</v>
      </c>
      <c r="G269" t="s">
        <v>11448</v>
      </c>
      <c r="H269" t="s">
        <v>11448</v>
      </c>
      <c r="I269" t="s">
        <v>11448</v>
      </c>
      <c r="J269" t="s">
        <v>11448</v>
      </c>
      <c r="K269" t="s">
        <v>11448</v>
      </c>
      <c r="L269" t="s">
        <v>11448</v>
      </c>
    </row>
    <row r="270" spans="1:12" x14ac:dyDescent="0.2">
      <c r="A270" t="s">
        <v>11448</v>
      </c>
      <c r="B270" t="s">
        <v>11448</v>
      </c>
      <c r="C270" t="s">
        <v>11448</v>
      </c>
      <c r="D270" t="s">
        <v>11448</v>
      </c>
      <c r="E270" t="s">
        <v>11448</v>
      </c>
      <c r="F270" t="s">
        <v>11448</v>
      </c>
      <c r="G270" t="s">
        <v>11448</v>
      </c>
      <c r="H270" t="s">
        <v>400</v>
      </c>
      <c r="I270" t="s">
        <v>400</v>
      </c>
      <c r="J270" t="s">
        <v>11448</v>
      </c>
      <c r="K270" t="s">
        <v>400</v>
      </c>
      <c r="L270" t="s">
        <v>11448</v>
      </c>
    </row>
    <row r="271" spans="1:12" x14ac:dyDescent="0.2">
      <c r="A271" t="s">
        <v>11448</v>
      </c>
      <c r="B271" t="s">
        <v>11448</v>
      </c>
      <c r="C271" t="s">
        <v>11448</v>
      </c>
      <c r="D271" t="s">
        <v>11448</v>
      </c>
      <c r="E271" t="s">
        <v>11448</v>
      </c>
      <c r="F271" t="s">
        <v>11448</v>
      </c>
      <c r="G271" t="s">
        <v>11448</v>
      </c>
      <c r="H271" t="s">
        <v>401</v>
      </c>
      <c r="I271" t="s">
        <v>11448</v>
      </c>
      <c r="J271" t="s">
        <v>401</v>
      </c>
      <c r="K271" t="s">
        <v>11448</v>
      </c>
      <c r="L271" t="s">
        <v>401</v>
      </c>
    </row>
    <row r="272" spans="1:12" x14ac:dyDescent="0.2">
      <c r="A272" t="s">
        <v>11448</v>
      </c>
      <c r="B272" t="s">
        <v>11448</v>
      </c>
      <c r="C272" t="s">
        <v>11448</v>
      </c>
      <c r="D272" t="s">
        <v>11448</v>
      </c>
      <c r="E272" t="s">
        <v>11448</v>
      </c>
      <c r="F272" t="s">
        <v>11448</v>
      </c>
      <c r="G272" t="s">
        <v>11448</v>
      </c>
      <c r="H272" t="s">
        <v>402</v>
      </c>
      <c r="I272" t="s">
        <v>402</v>
      </c>
      <c r="J272" t="s">
        <v>11448</v>
      </c>
      <c r="K272" t="s">
        <v>402</v>
      </c>
      <c r="L272" t="s">
        <v>11448</v>
      </c>
    </row>
    <row r="273" spans="1:12" x14ac:dyDescent="0.2">
      <c r="A273" t="s">
        <v>11448</v>
      </c>
      <c r="B273" t="s">
        <v>11448</v>
      </c>
      <c r="C273" t="s">
        <v>11448</v>
      </c>
      <c r="D273" t="s">
        <v>11448</v>
      </c>
      <c r="E273" t="s">
        <v>11448</v>
      </c>
      <c r="F273" t="s">
        <v>11448</v>
      </c>
      <c r="G273" t="s">
        <v>403</v>
      </c>
      <c r="H273" t="s">
        <v>11448</v>
      </c>
      <c r="I273" t="s">
        <v>403</v>
      </c>
      <c r="J273" t="s">
        <v>11448</v>
      </c>
      <c r="K273" t="s">
        <v>11448</v>
      </c>
      <c r="L273" t="s">
        <v>403</v>
      </c>
    </row>
    <row r="274" spans="1:12" x14ac:dyDescent="0.2">
      <c r="A274" t="s">
        <v>11448</v>
      </c>
      <c r="B274" t="s">
        <v>11448</v>
      </c>
      <c r="C274" t="s">
        <v>11448</v>
      </c>
      <c r="D274" t="s">
        <v>11448</v>
      </c>
      <c r="E274" t="s">
        <v>11448</v>
      </c>
      <c r="F274" t="s">
        <v>11448</v>
      </c>
      <c r="G274" t="s">
        <v>404</v>
      </c>
      <c r="H274" t="s">
        <v>11448</v>
      </c>
      <c r="I274" t="s">
        <v>11448</v>
      </c>
      <c r="J274" t="s">
        <v>404</v>
      </c>
      <c r="K274" t="s">
        <v>404</v>
      </c>
      <c r="L274" t="s">
        <v>11448</v>
      </c>
    </row>
  </sheetData>
  <conditionalFormatting sqref="A2:L274">
    <cfRule type="notContainsText" dxfId="12" priority="1" operator="notContains" text="none">
      <formula>ISERROR(SEARCH("none",A2))</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13CF4-6338-E24B-BA0D-23990F6ACA14}">
  <dimension ref="A1:H274"/>
  <sheetViews>
    <sheetView workbookViewId="0">
      <pane ySplit="1" topLeftCell="A232" activePane="bottomLeft" state="frozen"/>
      <selection pane="bottomLeft" activeCell="J249" sqref="J249"/>
    </sheetView>
  </sheetViews>
  <sheetFormatPr baseColWidth="10" defaultRowHeight="15" x14ac:dyDescent="0.2"/>
  <cols>
    <col min="1" max="1" width="10.83203125" style="73"/>
    <col min="2" max="2" width="11.5" style="73" customWidth="1"/>
    <col min="3" max="7" width="10.83203125" style="73"/>
    <col min="8" max="8" width="11.83203125" style="73" customWidth="1"/>
    <col min="9" max="16384" width="10.83203125" style="73"/>
  </cols>
  <sheetData>
    <row r="1" spans="1:8" x14ac:dyDescent="0.2">
      <c r="A1" s="73" t="s">
        <v>11450</v>
      </c>
      <c r="B1" s="73" t="s">
        <v>11451</v>
      </c>
      <c r="C1" s="73" t="s">
        <v>11452</v>
      </c>
      <c r="D1" s="73" t="s">
        <v>297</v>
      </c>
      <c r="E1" s="73" t="s">
        <v>11442</v>
      </c>
      <c r="F1" s="73" t="s">
        <v>11443</v>
      </c>
      <c r="G1" s="73" t="s">
        <v>11444</v>
      </c>
      <c r="H1" s="73" t="s">
        <v>11453</v>
      </c>
    </row>
    <row r="2" spans="1:8" x14ac:dyDescent="0.2">
      <c r="A2" s="73" t="s">
        <v>0</v>
      </c>
      <c r="B2" s="73">
        <v>-1.03353479535286E-3</v>
      </c>
      <c r="C2" s="73">
        <v>1.2207262339387299</v>
      </c>
      <c r="D2" s="73">
        <v>0.33476720237276703</v>
      </c>
      <c r="E2" s="73">
        <v>0.77939193641319504</v>
      </c>
      <c r="F2" s="73">
        <v>-0.43104494790492498</v>
      </c>
      <c r="G2" s="73">
        <v>0.28685103968505699</v>
      </c>
      <c r="H2" s="73">
        <v>0.46309344661108898</v>
      </c>
    </row>
    <row r="3" spans="1:8" x14ac:dyDescent="0.2">
      <c r="A3" s="73" t="s">
        <v>1</v>
      </c>
      <c r="B3" s="73">
        <v>6.7157643705281398E-4</v>
      </c>
      <c r="C3" s="73">
        <v>1.52643783921349E-2</v>
      </c>
      <c r="D3" s="73">
        <v>9.1711835670991906E-2</v>
      </c>
      <c r="E3" s="73">
        <v>-0.155984919044929</v>
      </c>
      <c r="F3" s="73">
        <v>-0.91600042230174705</v>
      </c>
      <c r="G3" s="73">
        <v>0.30891207828266698</v>
      </c>
      <c r="H3" s="73">
        <v>2.4849295306686298E-2</v>
      </c>
    </row>
    <row r="4" spans="1:8" x14ac:dyDescent="0.2">
      <c r="A4" s="73" t="s">
        <v>4</v>
      </c>
      <c r="B4" s="73">
        <v>3.4753875586799303E-4</v>
      </c>
      <c r="C4" s="73">
        <v>7.4193650630451594E-2</v>
      </c>
      <c r="D4" s="73">
        <v>0.33520637450701801</v>
      </c>
      <c r="E4" s="73">
        <v>0.68164786243000097</v>
      </c>
      <c r="F4" s="73">
        <v>0.84905523221761403</v>
      </c>
      <c r="G4" s="73">
        <v>0.43062462383581002</v>
      </c>
      <c r="H4" s="73">
        <v>2.89736988497914E-2</v>
      </c>
    </row>
    <row r="5" spans="1:8" x14ac:dyDescent="0.2">
      <c r="A5" s="73" t="s">
        <v>6</v>
      </c>
      <c r="B5" s="73">
        <v>1.43675229723613E-4</v>
      </c>
      <c r="C5" s="73">
        <v>1.0698331703161299</v>
      </c>
      <c r="D5" s="73">
        <v>1.2514904900852999</v>
      </c>
      <c r="E5" s="73">
        <v>0.73225489054375204</v>
      </c>
      <c r="F5" s="73">
        <v>0.85748050973701495</v>
      </c>
      <c r="G5" s="73">
        <v>-2.54591053651042E-2</v>
      </c>
      <c r="H5" s="73">
        <v>0.23836562156895899</v>
      </c>
    </row>
    <row r="6" spans="1:8" x14ac:dyDescent="0.2">
      <c r="A6" s="73" t="s">
        <v>7</v>
      </c>
      <c r="B6" s="73">
        <v>-2.5534964103133499E-3</v>
      </c>
      <c r="C6" s="73">
        <v>1.26942927754142</v>
      </c>
      <c r="D6" s="73">
        <v>1.08725806322747</v>
      </c>
      <c r="E6" s="73">
        <v>0.87846885462934399</v>
      </c>
      <c r="F6" s="73">
        <v>0.65354842290014403</v>
      </c>
      <c r="G6" s="73">
        <v>0.47366180200188601</v>
      </c>
      <c r="H6" s="73">
        <v>0.34506366473644401</v>
      </c>
    </row>
    <row r="7" spans="1:8" x14ac:dyDescent="0.2">
      <c r="A7" s="73" t="s">
        <v>9</v>
      </c>
      <c r="B7" s="73">
        <v>5.1334496558874902E-3</v>
      </c>
      <c r="C7" s="73">
        <v>0.52237261291030002</v>
      </c>
      <c r="D7" s="73">
        <v>0.19137731655972801</v>
      </c>
      <c r="E7" s="73">
        <v>0.51889885208688102</v>
      </c>
      <c r="F7" s="73">
        <v>0.58504080721537399</v>
      </c>
      <c r="G7" s="73">
        <v>0.87522143131242303</v>
      </c>
      <c r="H7" s="73">
        <v>9.0563046554773097E-2</v>
      </c>
    </row>
    <row r="8" spans="1:8" x14ac:dyDescent="0.2">
      <c r="A8" s="73" t="s">
        <v>11</v>
      </c>
      <c r="B8" s="73">
        <v>3.6191239856525801E-3</v>
      </c>
      <c r="C8" s="73">
        <v>0.641298181513554</v>
      </c>
      <c r="D8" s="73">
        <v>0.626082643254396</v>
      </c>
      <c r="E8" s="73">
        <v>-0.25874711878589801</v>
      </c>
      <c r="F8" s="73">
        <v>-0.27429301233783598</v>
      </c>
      <c r="G8" s="73">
        <v>-0.73795587600986701</v>
      </c>
      <c r="H8" s="73">
        <v>4.0002889022247697E-2</v>
      </c>
    </row>
    <row r="9" spans="1:8" x14ac:dyDescent="0.2">
      <c r="A9" s="73" t="s">
        <v>12</v>
      </c>
      <c r="B9" s="73">
        <v>9.7073878587302298E-4</v>
      </c>
      <c r="C9" s="73">
        <v>1.7051378493293501</v>
      </c>
      <c r="D9" s="73">
        <v>0.93360452206279398</v>
      </c>
      <c r="E9" s="73">
        <v>0.57246471475173399</v>
      </c>
      <c r="F9" s="73">
        <v>-0.216861564485018</v>
      </c>
      <c r="G9" s="73">
        <v>-0.114888965154368</v>
      </c>
      <c r="H9" s="73">
        <v>0.347331226913348</v>
      </c>
    </row>
    <row r="10" spans="1:8" x14ac:dyDescent="0.2">
      <c r="A10" s="73" t="s">
        <v>13</v>
      </c>
      <c r="B10" s="73">
        <v>-2.6264865766437102E-4</v>
      </c>
      <c r="C10" s="73">
        <v>1.4038977064092</v>
      </c>
      <c r="D10" s="73">
        <v>1.8017154570540099</v>
      </c>
      <c r="E10" s="73">
        <v>0.89890632928487801</v>
      </c>
      <c r="F10" s="73">
        <v>-1.5480842883439601</v>
      </c>
      <c r="G10" s="73">
        <v>-0.35511194956860798</v>
      </c>
      <c r="H10" s="73">
        <v>0.35015951956142699</v>
      </c>
    </row>
    <row r="11" spans="1:8" x14ac:dyDescent="0.2">
      <c r="A11" s="73" t="s">
        <v>14</v>
      </c>
      <c r="B11" s="73">
        <v>-1.65845395042649E-3</v>
      </c>
      <c r="C11" s="73">
        <v>1.63253470434254</v>
      </c>
      <c r="D11" s="73">
        <v>1.20089398040253</v>
      </c>
      <c r="E11" s="73">
        <v>0.47946054602818999</v>
      </c>
      <c r="F11" s="73">
        <v>1.1166535279072201</v>
      </c>
      <c r="G11" s="73">
        <v>1.67452556239604</v>
      </c>
      <c r="H11" s="73">
        <v>0.357976682027775</v>
      </c>
    </row>
    <row r="12" spans="1:8" x14ac:dyDescent="0.2">
      <c r="A12" s="73" t="s">
        <v>15</v>
      </c>
      <c r="B12" s="73">
        <v>-2.82265684742746E-3</v>
      </c>
      <c r="C12" s="73">
        <v>1.0748185945550801</v>
      </c>
      <c r="D12" s="73">
        <v>0.89908582286466499</v>
      </c>
      <c r="E12" s="73">
        <v>0.73429188129268597</v>
      </c>
      <c r="F12" s="73">
        <v>-0.24280089684551501</v>
      </c>
      <c r="G12" s="73">
        <v>0.108627745139806</v>
      </c>
      <c r="H12" s="73">
        <v>0.33417038794583698</v>
      </c>
    </row>
    <row r="13" spans="1:8" x14ac:dyDescent="0.2">
      <c r="A13" s="73" t="s">
        <v>16</v>
      </c>
      <c r="B13" s="73">
        <v>6.6999311852391705E-4</v>
      </c>
      <c r="C13" s="73">
        <v>1.1755247718135</v>
      </c>
      <c r="D13" s="73">
        <v>0.85886231165830695</v>
      </c>
      <c r="E13" s="73">
        <v>0.53628113033764602</v>
      </c>
      <c r="F13" s="73">
        <v>-0.181033190092386</v>
      </c>
      <c r="G13" s="73">
        <v>-0.55042481969929702</v>
      </c>
      <c r="H13" s="73">
        <v>0.13383443778794801</v>
      </c>
    </row>
    <row r="14" spans="1:8" x14ac:dyDescent="0.2">
      <c r="A14" s="73" t="s">
        <v>19</v>
      </c>
      <c r="B14" s="73">
        <v>-3.4923791276171802E-3</v>
      </c>
      <c r="C14" s="73">
        <v>1.3036865091852401</v>
      </c>
      <c r="D14" s="73">
        <v>1.41485206241901</v>
      </c>
      <c r="E14" s="73">
        <v>1.60935749826841</v>
      </c>
      <c r="F14" s="73">
        <v>0.50017799795309903</v>
      </c>
      <c r="G14" s="73">
        <v>0.61136654732537898</v>
      </c>
      <c r="H14" s="73">
        <v>0.35137480509149399</v>
      </c>
    </row>
    <row r="15" spans="1:8" x14ac:dyDescent="0.2">
      <c r="A15" s="73" t="s">
        <v>20</v>
      </c>
      <c r="B15" s="73">
        <v>3.4284660512437502E-5</v>
      </c>
      <c r="C15" s="73">
        <v>0.92696256460903204</v>
      </c>
      <c r="D15" s="73">
        <v>1.2998237407862601</v>
      </c>
      <c r="E15" s="73">
        <v>0.66713411787840804</v>
      </c>
      <c r="F15" s="73">
        <v>-0.103697986215018</v>
      </c>
      <c r="G15" s="73">
        <v>1.4294833116675301</v>
      </c>
      <c r="H15" s="73">
        <v>0.20476947550859501</v>
      </c>
    </row>
    <row r="16" spans="1:8" x14ac:dyDescent="0.2">
      <c r="A16" s="73" t="s">
        <v>21</v>
      </c>
      <c r="B16" s="73">
        <v>-9.50298733366833E-4</v>
      </c>
      <c r="C16" s="73">
        <v>0.55414877054368195</v>
      </c>
      <c r="D16" s="73">
        <v>0.25382384499363703</v>
      </c>
      <c r="E16" s="73">
        <v>-0.12767937030165399</v>
      </c>
      <c r="F16" s="73">
        <v>-0.300584544424922</v>
      </c>
      <c r="G16" s="73">
        <v>0.245089562221003</v>
      </c>
      <c r="H16" s="73">
        <v>0.130832100589102</v>
      </c>
    </row>
    <row r="17" spans="1:8" x14ac:dyDescent="0.2">
      <c r="A17" s="73" t="s">
        <v>23</v>
      </c>
      <c r="B17" s="73">
        <v>-9.8531138830465601E-4</v>
      </c>
      <c r="C17" s="73">
        <v>0.29374904243264899</v>
      </c>
      <c r="D17" s="73">
        <v>0.49073311007549097</v>
      </c>
      <c r="E17" s="73">
        <v>0.44037707187224101</v>
      </c>
      <c r="F17" s="73">
        <v>0.99533426836893302</v>
      </c>
      <c r="G17" s="73">
        <v>-1.3301904112126699</v>
      </c>
      <c r="H17" s="73">
        <v>2.8349986188848601E-2</v>
      </c>
    </row>
    <row r="18" spans="1:8" x14ac:dyDescent="0.2">
      <c r="A18" s="73" t="s">
        <v>24</v>
      </c>
      <c r="B18" s="73">
        <v>-3.36347741268434E-3</v>
      </c>
      <c r="C18" s="73">
        <v>1.4117479753997799</v>
      </c>
      <c r="D18" s="73">
        <v>1.44073914951298</v>
      </c>
      <c r="E18" s="73">
        <v>1.7315697563625201</v>
      </c>
      <c r="F18" s="73">
        <v>1.91220225493054</v>
      </c>
      <c r="G18" s="73">
        <v>-0.12591132397559199</v>
      </c>
      <c r="H18" s="73">
        <v>0.34867673745376598</v>
      </c>
    </row>
    <row r="19" spans="1:8" x14ac:dyDescent="0.2">
      <c r="A19" s="73" t="s">
        <v>25</v>
      </c>
      <c r="B19" s="73">
        <v>-1.1900660892707499E-3</v>
      </c>
      <c r="C19" s="73">
        <v>1.5528937862121299</v>
      </c>
      <c r="D19" s="73">
        <v>1.72970007868367</v>
      </c>
      <c r="E19" s="73">
        <v>1.37070474353135</v>
      </c>
      <c r="F19" s="73">
        <v>1.12959533941443</v>
      </c>
      <c r="G19" s="73">
        <v>0.86179477062284304</v>
      </c>
      <c r="H19" s="73">
        <v>0.33352668110565098</v>
      </c>
    </row>
    <row r="20" spans="1:8" x14ac:dyDescent="0.2">
      <c r="A20" s="73" t="s">
        <v>27</v>
      </c>
      <c r="B20" s="73">
        <v>-7.7667154320860802E-4</v>
      </c>
      <c r="C20" s="73">
        <v>1.1477491546309999</v>
      </c>
      <c r="D20" s="73">
        <v>0.76618633687476001</v>
      </c>
      <c r="E20" s="73">
        <v>1.33732536874524</v>
      </c>
      <c r="F20" s="73">
        <v>1.47059370281007</v>
      </c>
      <c r="G20" s="73">
        <v>-6.4093626929964703E-2</v>
      </c>
      <c r="H20" s="73">
        <v>0.26865677190218601</v>
      </c>
    </row>
    <row r="21" spans="1:8" x14ac:dyDescent="0.2">
      <c r="A21" s="73" t="s">
        <v>28</v>
      </c>
      <c r="B21" s="73">
        <v>-1.34247866120188E-3</v>
      </c>
      <c r="C21" s="73">
        <v>0.12264571017810499</v>
      </c>
      <c r="D21" s="73">
        <v>8.4520486791475301E-3</v>
      </c>
      <c r="E21" s="73">
        <v>0.35716861817044898</v>
      </c>
      <c r="F21" s="73">
        <v>0.30184438308149902</v>
      </c>
      <c r="G21" s="73">
        <v>-0.92314280319419095</v>
      </c>
      <c r="H21" s="73">
        <v>3.4125965757333301E-2</v>
      </c>
    </row>
    <row r="22" spans="1:8" x14ac:dyDescent="0.2">
      <c r="A22" s="73" t="s">
        <v>29</v>
      </c>
      <c r="B22" s="73">
        <v>-6.1614005741648296E-4</v>
      </c>
      <c r="C22" s="73">
        <v>1.0166175781853599</v>
      </c>
      <c r="D22" s="73">
        <v>0.44349893092464199</v>
      </c>
      <c r="E22" s="73">
        <v>0.35375570869614398</v>
      </c>
      <c r="F22" s="73">
        <v>0.53420227223050598</v>
      </c>
      <c r="G22" s="73">
        <v>0.95553355072422697</v>
      </c>
      <c r="H22" s="73">
        <v>0.26561018469764902</v>
      </c>
    </row>
    <row r="23" spans="1:8" x14ac:dyDescent="0.2">
      <c r="A23" s="73" t="s">
        <v>30</v>
      </c>
      <c r="B23" s="73">
        <v>-9.4848185325079797E-4</v>
      </c>
      <c r="C23" s="73">
        <v>1.11809377819301</v>
      </c>
      <c r="D23" s="73">
        <v>0.23463274215902299</v>
      </c>
      <c r="E23" s="73">
        <v>-0.162134576899605</v>
      </c>
      <c r="F23" s="73">
        <v>-0.14884187945830901</v>
      </c>
      <c r="G23" s="73">
        <v>-0.627934542169859</v>
      </c>
      <c r="H23" s="73">
        <v>0.61504417099453901</v>
      </c>
    </row>
    <row r="24" spans="1:8" x14ac:dyDescent="0.2">
      <c r="A24" s="73" t="s">
        <v>32</v>
      </c>
      <c r="B24" s="73">
        <v>-1.81169545747227E-3</v>
      </c>
      <c r="C24" s="73">
        <v>1.37753885508291</v>
      </c>
      <c r="D24" s="73">
        <v>1.78387464311315</v>
      </c>
      <c r="E24" s="73">
        <v>0.97313255614177396</v>
      </c>
      <c r="F24" s="73">
        <v>-0.58322834679756896</v>
      </c>
      <c r="G24" s="73">
        <v>1.6800982918346701</v>
      </c>
      <c r="H24" s="73">
        <v>0.29654581872284702</v>
      </c>
    </row>
    <row r="25" spans="1:8" x14ac:dyDescent="0.2">
      <c r="A25" s="73" t="s">
        <v>33</v>
      </c>
      <c r="B25" s="73">
        <v>5.7259722308035397E-6</v>
      </c>
      <c r="C25" s="73">
        <v>1.2087641970526799</v>
      </c>
      <c r="D25" s="73">
        <v>0.55956546468821999</v>
      </c>
      <c r="E25" s="73">
        <v>0.59477805413751506</v>
      </c>
      <c r="F25" s="73">
        <v>0.98369097806793304</v>
      </c>
      <c r="G25" s="73">
        <v>-0.205325129575956</v>
      </c>
      <c r="H25" s="73">
        <v>0.28212143205212298</v>
      </c>
    </row>
    <row r="26" spans="1:8" x14ac:dyDescent="0.2">
      <c r="A26" s="73" t="s">
        <v>34</v>
      </c>
      <c r="B26" s="73">
        <v>-1.3168407295808E-3</v>
      </c>
      <c r="C26" s="73">
        <v>0.62526647699291105</v>
      </c>
      <c r="D26" s="73">
        <v>0.236282981456826</v>
      </c>
      <c r="E26" s="73">
        <v>0.24066281608239601</v>
      </c>
      <c r="F26" s="73">
        <v>0.49279371872067501</v>
      </c>
      <c r="G26" s="73">
        <v>0.51899637838133095</v>
      </c>
      <c r="H26" s="73">
        <v>0.27205164253158298</v>
      </c>
    </row>
    <row r="27" spans="1:8" x14ac:dyDescent="0.2">
      <c r="A27" s="73" t="s">
        <v>36</v>
      </c>
      <c r="B27" s="73">
        <v>3.6956469620125498E-3</v>
      </c>
      <c r="C27" s="73">
        <v>0.68502615574189196</v>
      </c>
      <c r="D27" s="73">
        <v>1.31615232147738</v>
      </c>
      <c r="E27" s="73">
        <v>-1.04514290150784E-2</v>
      </c>
      <c r="F27" s="73">
        <v>-0.64995425198148804</v>
      </c>
      <c r="G27" s="73">
        <v>1.20851021439937</v>
      </c>
      <c r="H27" s="73">
        <v>6.19056990954331E-2</v>
      </c>
    </row>
    <row r="28" spans="1:8" x14ac:dyDescent="0.2">
      <c r="A28" s="73" t="s">
        <v>37</v>
      </c>
      <c r="B28" s="73">
        <v>6.9429995739047603E-4</v>
      </c>
      <c r="C28" s="73">
        <v>1.2856521275299499E-2</v>
      </c>
      <c r="D28" s="73">
        <v>0.34717129294312399</v>
      </c>
      <c r="E28" s="73">
        <v>6.5162229253494996E-3</v>
      </c>
      <c r="F28" s="73">
        <v>-0.44432875779679998</v>
      </c>
      <c r="G28" s="73">
        <v>-0.16355871597542701</v>
      </c>
      <c r="H28" s="73">
        <v>2.28465102878922E-2</v>
      </c>
    </row>
    <row r="29" spans="1:8" x14ac:dyDescent="0.2">
      <c r="A29" s="73" t="s">
        <v>39</v>
      </c>
      <c r="B29" s="73">
        <v>-1.71796778596827E-3</v>
      </c>
      <c r="C29" s="73">
        <v>1.04492073836402</v>
      </c>
      <c r="D29" s="73">
        <v>1.03569670271899E-2</v>
      </c>
      <c r="E29" s="73">
        <v>-0.163499239658317</v>
      </c>
      <c r="F29" s="73">
        <v>-0.79433543273598495</v>
      </c>
      <c r="G29" s="73">
        <v>0.99517840476864805</v>
      </c>
      <c r="H29" s="73">
        <v>0.50150009810085805</v>
      </c>
    </row>
    <row r="30" spans="1:8" x14ac:dyDescent="0.2">
      <c r="A30" s="73" t="s">
        <v>40</v>
      </c>
      <c r="B30" s="73">
        <v>-2.60366045256486E-4</v>
      </c>
      <c r="C30" s="73">
        <v>0.86548473059891096</v>
      </c>
      <c r="D30" s="73">
        <v>0.35302227407283099</v>
      </c>
      <c r="E30" s="73">
        <v>9.5168899972078697E-2</v>
      </c>
      <c r="F30" s="73">
        <v>0.23044322215292501</v>
      </c>
      <c r="G30" s="73">
        <v>0.91909366956708805</v>
      </c>
      <c r="H30" s="73">
        <v>0.26577782809674599</v>
      </c>
    </row>
    <row r="31" spans="1:8" x14ac:dyDescent="0.2">
      <c r="A31" s="73" t="s">
        <v>41</v>
      </c>
      <c r="B31" s="73">
        <v>-2.44483974534859E-3</v>
      </c>
      <c r="C31" s="73">
        <v>1.1452206734036601</v>
      </c>
      <c r="D31" s="73">
        <v>1.21152548836106</v>
      </c>
      <c r="E31" s="73">
        <v>0.64451540736347401</v>
      </c>
      <c r="F31" s="73">
        <v>0.425297819548005</v>
      </c>
      <c r="G31" s="73">
        <v>0.37633016903527799</v>
      </c>
      <c r="H31" s="73">
        <v>0.319156283759713</v>
      </c>
    </row>
    <row r="32" spans="1:8" x14ac:dyDescent="0.2">
      <c r="A32" s="73" t="s">
        <v>42</v>
      </c>
      <c r="B32" s="73">
        <v>1.41587998920599E-3</v>
      </c>
      <c r="C32" s="73">
        <v>0.97005562015639102</v>
      </c>
      <c r="D32" s="73">
        <v>0.97124265033630297</v>
      </c>
      <c r="E32" s="73">
        <v>0.58890581371044104</v>
      </c>
      <c r="F32" s="73">
        <v>-0.15346960797491599</v>
      </c>
      <c r="G32" s="73">
        <v>-0.46711704808302401</v>
      </c>
      <c r="H32" s="73">
        <v>0.202288706819543</v>
      </c>
    </row>
    <row r="33" spans="1:8" x14ac:dyDescent="0.2">
      <c r="A33" s="73" t="s">
        <v>43</v>
      </c>
      <c r="B33" s="73">
        <v>-1.92498267254365E-4</v>
      </c>
      <c r="C33" s="73">
        <v>-2.81679478622625E-3</v>
      </c>
      <c r="D33" s="73">
        <v>2.6676501167140199E-2</v>
      </c>
      <c r="E33" s="73">
        <v>8.7770416551362206E-3</v>
      </c>
      <c r="F33" s="73">
        <v>-1.2469431562034601E-2</v>
      </c>
      <c r="G33" s="73">
        <v>0.52601774384950495</v>
      </c>
      <c r="H33" s="73">
        <v>1.06389200846469E-2</v>
      </c>
    </row>
    <row r="34" spans="1:8" x14ac:dyDescent="0.2">
      <c r="A34" s="73" t="s">
        <v>45</v>
      </c>
      <c r="B34" s="73">
        <v>-3.0650676457934498E-3</v>
      </c>
      <c r="C34" s="73">
        <v>1.62174284986332</v>
      </c>
      <c r="D34" s="73">
        <v>1.7941176855491301</v>
      </c>
      <c r="E34" s="73">
        <v>1.65588460685493</v>
      </c>
      <c r="F34" s="73">
        <v>0.93411627850344103</v>
      </c>
      <c r="G34" s="73">
        <v>1.0988634037337399</v>
      </c>
      <c r="H34" s="73">
        <v>0.40003049600232299</v>
      </c>
    </row>
    <row r="35" spans="1:8" x14ac:dyDescent="0.2">
      <c r="A35" s="73" t="s">
        <v>46</v>
      </c>
      <c r="B35" s="73">
        <v>-1.6806511192991201E-3</v>
      </c>
      <c r="C35" s="73">
        <v>0.38392637832558701</v>
      </c>
      <c r="D35" s="73">
        <v>0.54425222347374003</v>
      </c>
      <c r="E35" s="73">
        <v>0.32132550890514699</v>
      </c>
      <c r="F35" s="73">
        <v>-0.66077301606495498</v>
      </c>
      <c r="G35" s="73">
        <v>0.29385311572308898</v>
      </c>
      <c r="H35" s="73">
        <v>0.12270936212106601</v>
      </c>
    </row>
    <row r="36" spans="1:8" x14ac:dyDescent="0.2">
      <c r="A36" s="73" t="s">
        <v>47</v>
      </c>
      <c r="B36" s="73">
        <v>-1.03426590476535E-3</v>
      </c>
      <c r="C36" s="73">
        <v>0.26345602712400601</v>
      </c>
      <c r="D36" s="73">
        <v>0.26008290100152498</v>
      </c>
      <c r="E36" s="73">
        <v>0.50908936643770597</v>
      </c>
      <c r="F36" s="73">
        <v>0.76769087533041103</v>
      </c>
      <c r="G36" s="73">
        <v>0.35105703332395599</v>
      </c>
      <c r="H36" s="73">
        <v>1.19504007656392E-2</v>
      </c>
    </row>
    <row r="37" spans="1:8" x14ac:dyDescent="0.2">
      <c r="A37" s="73" t="s">
        <v>48</v>
      </c>
      <c r="B37" s="73">
        <v>6.5208459782193002E-4</v>
      </c>
      <c r="C37" s="73">
        <v>0.192062418238931</v>
      </c>
      <c r="D37" s="73">
        <v>0.14048666234412499</v>
      </c>
      <c r="E37" s="73">
        <v>-0.105579917014939</v>
      </c>
      <c r="F37" s="73">
        <v>-0.159789520918759</v>
      </c>
      <c r="G37" s="73">
        <v>0.13312545540027301</v>
      </c>
      <c r="H37" s="73">
        <v>3.0190747333315698E-2</v>
      </c>
    </row>
    <row r="38" spans="1:8" x14ac:dyDescent="0.2">
      <c r="A38" s="73" t="s">
        <v>49</v>
      </c>
      <c r="B38" s="73">
        <v>4.3633679107245599E-3</v>
      </c>
      <c r="C38" s="73">
        <v>1.17203753732175</v>
      </c>
      <c r="D38" s="73">
        <v>1.85295995752775</v>
      </c>
      <c r="E38" s="73">
        <v>1.07958659125895</v>
      </c>
      <c r="F38" s="73">
        <v>0.75801316027605703</v>
      </c>
      <c r="G38" s="73">
        <v>-2.3203333552850598</v>
      </c>
      <c r="H38" s="73">
        <v>0.12317021441024401</v>
      </c>
    </row>
    <row r="39" spans="1:8" x14ac:dyDescent="0.2">
      <c r="A39" s="73" t="s">
        <v>50</v>
      </c>
      <c r="B39" s="73">
        <v>-7.21852790507276E-4</v>
      </c>
      <c r="C39" s="73">
        <v>1.25478743897775</v>
      </c>
      <c r="D39" s="73">
        <v>1.11011348154889</v>
      </c>
      <c r="E39" s="73">
        <v>0.87718247012916795</v>
      </c>
      <c r="F39" s="73">
        <v>-0.678452683316486</v>
      </c>
      <c r="G39" s="73">
        <v>-0.13044754970184899</v>
      </c>
      <c r="H39" s="73">
        <v>0.37379875569392301</v>
      </c>
    </row>
    <row r="40" spans="1:8" x14ac:dyDescent="0.2">
      <c r="A40" s="73" t="s">
        <v>52</v>
      </c>
      <c r="B40" s="73">
        <v>-7.2541002657483197E-4</v>
      </c>
      <c r="C40" s="73">
        <v>0.31476678812914999</v>
      </c>
      <c r="D40" s="73">
        <v>0.68372083159437103</v>
      </c>
      <c r="E40" s="73">
        <v>0.348124850680194</v>
      </c>
      <c r="F40" s="73">
        <v>0.47507522111378298</v>
      </c>
      <c r="G40" s="73">
        <v>-0.60928441826662405</v>
      </c>
      <c r="H40" s="73">
        <v>5.2217321939274197E-2</v>
      </c>
    </row>
    <row r="41" spans="1:8" x14ac:dyDescent="0.2">
      <c r="A41" s="73" t="s">
        <v>53</v>
      </c>
      <c r="B41" s="73">
        <v>-1.3026038161244599E-3</v>
      </c>
      <c r="C41" s="73">
        <v>0.428903441708122</v>
      </c>
      <c r="D41" s="73">
        <v>1.1311355067787801</v>
      </c>
      <c r="E41" s="73">
        <v>0.41168789925412302</v>
      </c>
      <c r="F41" s="73">
        <v>0.59894219795687997</v>
      </c>
      <c r="G41" s="73">
        <v>-0.14898642703480799</v>
      </c>
      <c r="H41" s="73">
        <v>7.8387907613662905E-2</v>
      </c>
    </row>
    <row r="42" spans="1:8" x14ac:dyDescent="0.2">
      <c r="A42" s="73" t="s">
        <v>55</v>
      </c>
      <c r="B42" s="73">
        <v>1.3865272098768201E-4</v>
      </c>
      <c r="C42" s="73">
        <v>0.89986315848033305</v>
      </c>
      <c r="D42" s="73">
        <v>0.307083647745654</v>
      </c>
      <c r="E42" s="73">
        <v>0.242078579681336</v>
      </c>
      <c r="F42" s="73">
        <v>-7.5142834204607198E-2</v>
      </c>
      <c r="G42" s="73">
        <v>-0.501416992808844</v>
      </c>
      <c r="H42" s="73">
        <v>0.23687241450914701</v>
      </c>
    </row>
    <row r="43" spans="1:8" x14ac:dyDescent="0.2">
      <c r="A43" s="73" t="s">
        <v>57</v>
      </c>
      <c r="B43" s="73">
        <v>-2.7853147433269999E-3</v>
      </c>
      <c r="C43" s="73">
        <v>1.54268130718372</v>
      </c>
      <c r="D43" s="73">
        <v>0.96191127532940202</v>
      </c>
      <c r="E43" s="73">
        <v>1.0046781734854999</v>
      </c>
      <c r="F43" s="73">
        <v>0.950253505290518</v>
      </c>
      <c r="G43" s="73">
        <v>-6.3879535132932597E-2</v>
      </c>
      <c r="H43" s="73">
        <v>0.35686745323052999</v>
      </c>
    </row>
    <row r="44" spans="1:8" x14ac:dyDescent="0.2">
      <c r="A44" s="73" t="s">
        <v>58</v>
      </c>
      <c r="B44" s="73">
        <v>-1.7504195559901101E-3</v>
      </c>
      <c r="C44" s="73">
        <v>1.19708424536764</v>
      </c>
      <c r="D44" s="73">
        <v>1.07557582842376</v>
      </c>
      <c r="E44" s="73">
        <v>1.05343642894945</v>
      </c>
      <c r="F44" s="73">
        <v>1.32049503863116</v>
      </c>
      <c r="G44" s="73">
        <v>0.36674840078658399</v>
      </c>
      <c r="H44" s="73">
        <v>0.31116952445888402</v>
      </c>
    </row>
    <row r="45" spans="1:8" x14ac:dyDescent="0.2">
      <c r="A45" s="73" t="s">
        <v>62</v>
      </c>
      <c r="B45" s="73">
        <v>-1.1581489373858E-3</v>
      </c>
      <c r="C45" s="73">
        <v>0.94091957183784003</v>
      </c>
      <c r="D45" s="73">
        <v>0.67214203147939999</v>
      </c>
      <c r="E45" s="73">
        <v>-0.28944728852823798</v>
      </c>
      <c r="F45" s="73">
        <v>-1.19533494165121</v>
      </c>
      <c r="G45" s="73">
        <v>0.47267975028266901</v>
      </c>
      <c r="H45" s="73">
        <v>0.28124023325666703</v>
      </c>
    </row>
    <row r="46" spans="1:8" x14ac:dyDescent="0.2">
      <c r="A46" s="73" t="s">
        <v>63</v>
      </c>
      <c r="B46" s="73">
        <v>-3.3121343307462399E-3</v>
      </c>
      <c r="C46" s="73">
        <v>1.37751773394114</v>
      </c>
      <c r="D46" s="73">
        <v>2.0888299893201498</v>
      </c>
      <c r="E46" s="73">
        <v>1.56013434027291</v>
      </c>
      <c r="F46" s="73">
        <v>1.8720149944600899</v>
      </c>
      <c r="G46" s="73">
        <v>-0.26085453008283899</v>
      </c>
      <c r="H46" s="73">
        <v>0.29386843341592001</v>
      </c>
    </row>
    <row r="47" spans="1:8" x14ac:dyDescent="0.2">
      <c r="A47" s="73" t="s">
        <v>64</v>
      </c>
      <c r="B47" s="73">
        <v>-6.6433756105448605E-4</v>
      </c>
      <c r="C47" s="73">
        <v>0.48574461749957298</v>
      </c>
      <c r="D47" s="73">
        <v>-0.58099049731806096</v>
      </c>
      <c r="E47" s="73">
        <v>1.4545225925465499</v>
      </c>
      <c r="F47" s="73">
        <v>0.59419496763177904</v>
      </c>
      <c r="G47" s="73">
        <v>-0.64174514345163702</v>
      </c>
      <c r="H47" s="73">
        <v>0.41833047748726399</v>
      </c>
    </row>
    <row r="48" spans="1:8" x14ac:dyDescent="0.2">
      <c r="A48" s="73" t="s">
        <v>65</v>
      </c>
      <c r="B48" s="73">
        <v>7.5333057054146501E-5</v>
      </c>
      <c r="C48" s="73">
        <v>0.19378580355602701</v>
      </c>
      <c r="D48" s="73">
        <v>0.23443389290172401</v>
      </c>
      <c r="E48" s="73">
        <v>-0.149867040741503</v>
      </c>
      <c r="F48" s="73">
        <v>-0.229562219887536</v>
      </c>
      <c r="G48" s="73">
        <v>8.1880606534408498E-2</v>
      </c>
      <c r="H48" s="73">
        <v>3.9938061293955801E-2</v>
      </c>
    </row>
    <row r="49" spans="1:8" x14ac:dyDescent="0.2">
      <c r="A49" s="73" t="s">
        <v>66</v>
      </c>
      <c r="B49" s="73">
        <v>4.5962013821373797E-4</v>
      </c>
      <c r="C49" s="73">
        <v>1.24946883135438</v>
      </c>
      <c r="D49" s="73">
        <v>0.38545787151392003</v>
      </c>
      <c r="E49" s="73">
        <v>-0.429088940142131</v>
      </c>
      <c r="F49" s="73">
        <v>-0.15604530030872399</v>
      </c>
      <c r="G49" s="73">
        <v>-1.0567239348283399</v>
      </c>
      <c r="H49" s="73">
        <v>0.58095698262149298</v>
      </c>
    </row>
    <row r="50" spans="1:8" x14ac:dyDescent="0.2">
      <c r="A50" s="73" t="s">
        <v>67</v>
      </c>
      <c r="B50" s="73">
        <v>-1.30200771085479E-3</v>
      </c>
      <c r="C50" s="73">
        <v>1.01201849070928</v>
      </c>
      <c r="D50" s="73">
        <v>1.1424116685380199</v>
      </c>
      <c r="E50" s="73">
        <v>0.97587013471580197</v>
      </c>
      <c r="F50" s="73">
        <v>-0.17349626077425601</v>
      </c>
      <c r="G50" s="73">
        <v>0.55206762801111697</v>
      </c>
      <c r="H50" s="73">
        <v>0.27083087143497903</v>
      </c>
    </row>
    <row r="51" spans="1:8" x14ac:dyDescent="0.2">
      <c r="A51" s="73" t="s">
        <v>68</v>
      </c>
      <c r="B51" s="73">
        <v>1.5160157770606601E-3</v>
      </c>
      <c r="C51" s="73">
        <v>1.76492187313028</v>
      </c>
      <c r="D51" s="73">
        <v>0.55450470271605101</v>
      </c>
      <c r="E51" s="73">
        <v>0.259900081825022</v>
      </c>
      <c r="F51" s="73">
        <v>-0.377910317992871</v>
      </c>
      <c r="G51" s="73">
        <v>-0.22664423500210701</v>
      </c>
      <c r="H51" s="73">
        <v>0.35887797587792197</v>
      </c>
    </row>
    <row r="52" spans="1:8" x14ac:dyDescent="0.2">
      <c r="A52" s="73" t="s">
        <v>69</v>
      </c>
      <c r="B52" s="73">
        <v>2.6326755482332701E-4</v>
      </c>
      <c r="C52" s="73">
        <v>-2.3371460891617402E-2</v>
      </c>
      <c r="D52" s="73">
        <v>0.36143215029238901</v>
      </c>
      <c r="E52" s="73">
        <v>0.173718390058102</v>
      </c>
      <c r="F52" s="73">
        <v>0.27241916318121301</v>
      </c>
      <c r="G52" s="73">
        <v>-0.34993539049929601</v>
      </c>
      <c r="H52" s="73">
        <v>1.39666032120571E-2</v>
      </c>
    </row>
    <row r="53" spans="1:8" x14ac:dyDescent="0.2">
      <c r="A53" s="73" t="s">
        <v>70</v>
      </c>
      <c r="B53" s="73">
        <v>-3.0689389789240601E-3</v>
      </c>
      <c r="C53" s="73">
        <v>1.1030700132582201</v>
      </c>
      <c r="D53" s="73">
        <v>0.404927736022064</v>
      </c>
      <c r="E53" s="73">
        <v>1.0799260723389801</v>
      </c>
      <c r="F53" s="73">
        <v>1.12369851714143</v>
      </c>
      <c r="G53" s="73">
        <v>0.25664874525024201</v>
      </c>
      <c r="H53" s="73">
        <v>0.47716532394321898</v>
      </c>
    </row>
    <row r="54" spans="1:8" x14ac:dyDescent="0.2">
      <c r="A54" s="73" t="s">
        <v>71</v>
      </c>
      <c r="B54" s="73">
        <v>4.7295442924876998E-4</v>
      </c>
      <c r="C54" s="73">
        <v>1.09769304022724</v>
      </c>
      <c r="D54" s="73">
        <v>-0.96413756957478103</v>
      </c>
      <c r="E54" s="73">
        <v>0.65719762704774098</v>
      </c>
      <c r="F54" s="73">
        <v>-1.2375802361111601</v>
      </c>
      <c r="G54" s="73">
        <v>6.6448345460935906E-2</v>
      </c>
      <c r="H54" s="73">
        <v>0.34964737442477301</v>
      </c>
    </row>
    <row r="55" spans="1:8" x14ac:dyDescent="0.2">
      <c r="A55" s="73" t="s">
        <v>72</v>
      </c>
      <c r="B55" s="73">
        <v>2.3848990981107398E-3</v>
      </c>
      <c r="C55" s="73">
        <v>1.0058336832958199</v>
      </c>
      <c r="D55" s="73">
        <v>0.57269836521758299</v>
      </c>
      <c r="E55" s="73">
        <v>0.26534858609482498</v>
      </c>
      <c r="F55" s="73">
        <v>-2.1121687763478501</v>
      </c>
      <c r="G55" s="73">
        <v>0.56895271136932202</v>
      </c>
      <c r="H55" s="73">
        <v>0.20563002057315999</v>
      </c>
    </row>
    <row r="56" spans="1:8" x14ac:dyDescent="0.2">
      <c r="A56" s="73" t="s">
        <v>78</v>
      </c>
      <c r="B56" s="73">
        <v>2.6557692902658998E-4</v>
      </c>
      <c r="C56" s="73">
        <v>0.85284851098124603</v>
      </c>
      <c r="D56" s="73">
        <v>0.39143645321259801</v>
      </c>
      <c r="E56" s="73">
        <v>0.33592327463273702</v>
      </c>
      <c r="F56" s="73">
        <v>-0.158854636089553</v>
      </c>
      <c r="G56" s="73">
        <v>0.10320546708858901</v>
      </c>
      <c r="H56" s="73">
        <v>0.13104212284815001</v>
      </c>
    </row>
    <row r="57" spans="1:8" x14ac:dyDescent="0.2">
      <c r="A57" s="73" t="s">
        <v>79</v>
      </c>
      <c r="B57" s="73">
        <v>6.4171903793400697E-4</v>
      </c>
      <c r="C57" s="73">
        <v>0.91672053082326899</v>
      </c>
      <c r="D57" s="73">
        <v>0.29504596527232402</v>
      </c>
      <c r="E57" s="73">
        <v>1.84345044803887</v>
      </c>
      <c r="F57" s="73">
        <v>2.10062481196492</v>
      </c>
      <c r="G57" s="73">
        <v>0.356599002302457</v>
      </c>
      <c r="H57" s="73">
        <v>0.30695216107712903</v>
      </c>
    </row>
    <row r="58" spans="1:8" x14ac:dyDescent="0.2">
      <c r="A58" s="73" t="s">
        <v>81</v>
      </c>
      <c r="B58" s="73">
        <v>2.2612610026220099E-3</v>
      </c>
      <c r="C58" s="73">
        <v>1.37200099893044</v>
      </c>
      <c r="D58" s="73">
        <v>0.87384605238340396</v>
      </c>
      <c r="E58" s="73">
        <v>0.118753471217648</v>
      </c>
      <c r="F58" s="73">
        <v>0.34271307084772801</v>
      </c>
      <c r="G58" s="73">
        <v>-0.77065687148468398</v>
      </c>
      <c r="H58" s="73">
        <v>0.22360754290687801</v>
      </c>
    </row>
    <row r="59" spans="1:8" x14ac:dyDescent="0.2">
      <c r="A59" s="73" t="s">
        <v>82</v>
      </c>
      <c r="B59" s="73">
        <v>-1.5691995030841499E-3</v>
      </c>
      <c r="C59" s="73">
        <v>0.83696531230232596</v>
      </c>
      <c r="D59" s="73">
        <v>0.66474401617401602</v>
      </c>
      <c r="E59" s="73">
        <v>0.565902524300683</v>
      </c>
      <c r="F59" s="73">
        <v>0.83122213829664804</v>
      </c>
      <c r="G59" s="73">
        <v>4.1228386196069701E-2</v>
      </c>
      <c r="H59" s="73">
        <v>0.26460341450989899</v>
      </c>
    </row>
    <row r="60" spans="1:8" x14ac:dyDescent="0.2">
      <c r="A60" s="73" t="s">
        <v>83</v>
      </c>
      <c r="B60" s="73">
        <v>1.3181014059137301E-3</v>
      </c>
      <c r="C60" s="73">
        <v>0.95066740946384998</v>
      </c>
      <c r="D60" s="73">
        <v>0.33124001910508299</v>
      </c>
      <c r="E60" s="73">
        <v>-2.1366398691960199E-2</v>
      </c>
      <c r="F60" s="73">
        <v>0.231772209149469</v>
      </c>
      <c r="G60" s="73">
        <v>0.61885814504019998</v>
      </c>
      <c r="H60" s="73">
        <v>0.36726249629927998</v>
      </c>
    </row>
    <row r="61" spans="1:8" x14ac:dyDescent="0.2">
      <c r="A61" s="73" t="s">
        <v>84</v>
      </c>
      <c r="B61" s="73">
        <v>-4.6639736195845302E-4</v>
      </c>
      <c r="C61" s="73">
        <v>0.35421549717554301</v>
      </c>
      <c r="D61" s="73">
        <v>0.31173215885134897</v>
      </c>
      <c r="E61" s="73">
        <v>0.31897262705333301</v>
      </c>
      <c r="F61" s="73">
        <v>0.77349105399669704</v>
      </c>
      <c r="G61" s="73">
        <v>0.23375784976111</v>
      </c>
      <c r="H61" s="73">
        <v>6.7680686555601902E-2</v>
      </c>
    </row>
    <row r="62" spans="1:8" x14ac:dyDescent="0.2">
      <c r="A62" s="73" t="s">
        <v>85</v>
      </c>
      <c r="B62" s="73">
        <v>-1.71515838500948E-4</v>
      </c>
      <c r="C62" s="73">
        <v>0.32004642149885398</v>
      </c>
      <c r="D62" s="73">
        <v>0.40233579380945</v>
      </c>
      <c r="E62" s="73">
        <v>0.47234957351975498</v>
      </c>
      <c r="F62" s="73">
        <v>0.81995666103207598</v>
      </c>
      <c r="G62" s="73">
        <v>5.9747324735357502E-2</v>
      </c>
      <c r="H62" s="73">
        <v>6.3352113949282099E-2</v>
      </c>
    </row>
    <row r="63" spans="1:8" x14ac:dyDescent="0.2">
      <c r="A63" s="73" t="s">
        <v>86</v>
      </c>
      <c r="B63" s="73">
        <v>2.0268021481105502E-3</v>
      </c>
      <c r="C63" s="73">
        <v>1.3398264737304899</v>
      </c>
      <c r="D63" s="73">
        <v>9.25300402573426E-2</v>
      </c>
      <c r="E63" s="73">
        <v>1.4008171711770101</v>
      </c>
      <c r="F63" s="73">
        <v>1.0421171677869501</v>
      </c>
      <c r="G63" s="73">
        <v>-1.9845283058121499</v>
      </c>
      <c r="H63" s="73">
        <v>0.347213945279778</v>
      </c>
    </row>
    <row r="64" spans="1:8" x14ac:dyDescent="0.2">
      <c r="A64" s="73" t="s">
        <v>87</v>
      </c>
      <c r="B64" s="73">
        <v>3.0022183230056401E-3</v>
      </c>
      <c r="C64" s="73">
        <v>1.2297182222621099</v>
      </c>
      <c r="D64" s="73">
        <v>1.53583836171975</v>
      </c>
      <c r="E64" s="73">
        <v>0.97379027303682097</v>
      </c>
      <c r="F64" s="73">
        <v>-2.0310812548554198</v>
      </c>
      <c r="G64" s="73">
        <v>1.0635581020054301</v>
      </c>
      <c r="H64" s="73">
        <v>0.322169424408982</v>
      </c>
    </row>
    <row r="65" spans="1:8" x14ac:dyDescent="0.2">
      <c r="A65" s="73" t="s">
        <v>88</v>
      </c>
      <c r="B65" s="73">
        <v>-1.5359284473146001E-3</v>
      </c>
      <c r="C65" s="73">
        <v>0.46862272209336803</v>
      </c>
      <c r="D65" s="73">
        <v>0.202398797085003</v>
      </c>
      <c r="E65" s="73">
        <v>0.58886627209384002</v>
      </c>
      <c r="F65" s="73">
        <v>1.1597648964282501</v>
      </c>
      <c r="G65" s="73">
        <v>0.47734732735580698</v>
      </c>
      <c r="H65" s="73">
        <v>0.14796570061633499</v>
      </c>
    </row>
    <row r="66" spans="1:8" x14ac:dyDescent="0.2">
      <c r="A66" s="73" t="s">
        <v>90</v>
      </c>
      <c r="B66" s="73">
        <v>6.3842629490586404E-4</v>
      </c>
      <c r="C66" s="73">
        <v>0.734490505891634</v>
      </c>
      <c r="D66" s="73">
        <v>9.5355883566863503E-2</v>
      </c>
      <c r="E66" s="73">
        <v>2.33234560751001</v>
      </c>
      <c r="F66" s="73">
        <v>3.0021965459232698</v>
      </c>
      <c r="G66" s="73">
        <v>-0.50239848294284795</v>
      </c>
      <c r="H66" s="73">
        <v>0.37740935154766903</v>
      </c>
    </row>
    <row r="67" spans="1:8" x14ac:dyDescent="0.2">
      <c r="A67" s="73" t="s">
        <v>91</v>
      </c>
      <c r="B67" s="73">
        <v>-1.5188555938995299E-4</v>
      </c>
      <c r="C67" s="73">
        <v>0.84433062125215097</v>
      </c>
      <c r="D67" s="73">
        <v>0.65930689706553203</v>
      </c>
      <c r="E67" s="73">
        <v>0.69147432786528795</v>
      </c>
      <c r="F67" s="73">
        <v>0.98609633519514395</v>
      </c>
      <c r="G67" s="73">
        <v>0.15833541351462099</v>
      </c>
      <c r="H67" s="73">
        <v>0.20149085674235001</v>
      </c>
    </row>
    <row r="68" spans="1:8" x14ac:dyDescent="0.2">
      <c r="A68" s="73" t="s">
        <v>92</v>
      </c>
      <c r="B68" s="73">
        <v>-3.4652573446907999E-4</v>
      </c>
      <c r="C68" s="73">
        <v>1.00189763279055</v>
      </c>
      <c r="D68" s="73">
        <v>1.04413397371887</v>
      </c>
      <c r="E68" s="73">
        <v>0.66637860684938799</v>
      </c>
      <c r="F68" s="73">
        <v>0.13969852793852899</v>
      </c>
      <c r="G68" s="73">
        <v>8.7924768824797106E-2</v>
      </c>
      <c r="H68" s="73">
        <v>0.20264854729646101</v>
      </c>
    </row>
    <row r="69" spans="1:8" x14ac:dyDescent="0.2">
      <c r="A69" s="73" t="s">
        <v>93</v>
      </c>
      <c r="B69" s="73">
        <v>-7.1363110652374897E-4</v>
      </c>
      <c r="C69" s="73">
        <v>1.1651262402076099</v>
      </c>
      <c r="D69" s="73">
        <v>0.35484398278018298</v>
      </c>
      <c r="E69" s="73">
        <v>0.52309628392320595</v>
      </c>
      <c r="F69" s="73">
        <v>0.337389518464</v>
      </c>
      <c r="G69" s="73">
        <v>0.35549011093669902</v>
      </c>
      <c r="H69" s="73">
        <v>0.33187560354937601</v>
      </c>
    </row>
    <row r="70" spans="1:8" x14ac:dyDescent="0.2">
      <c r="A70" s="73" t="s">
        <v>94</v>
      </c>
      <c r="B70" s="73">
        <v>-6.3889063545349205E-4</v>
      </c>
      <c r="C70" s="73">
        <v>1.65696778596009</v>
      </c>
      <c r="D70" s="73">
        <v>1.4659763081894599</v>
      </c>
      <c r="E70" s="73">
        <v>1.1352614804918799</v>
      </c>
      <c r="F70" s="73">
        <v>-0.25368707160728399</v>
      </c>
      <c r="G70" s="73">
        <v>2.1958397212071799E-2</v>
      </c>
      <c r="H70" s="73">
        <v>0.31510326912568998</v>
      </c>
    </row>
    <row r="71" spans="1:8" x14ac:dyDescent="0.2">
      <c r="A71" s="73" t="s">
        <v>95</v>
      </c>
      <c r="B71" s="73">
        <v>1.23179374686348E-3</v>
      </c>
      <c r="C71" s="73">
        <v>-0.201421226778774</v>
      </c>
      <c r="D71" s="73">
        <v>0.242605040116743</v>
      </c>
      <c r="E71" s="73">
        <v>3.73412413198961E-2</v>
      </c>
      <c r="F71" s="73">
        <v>8.3385562860276596E-2</v>
      </c>
      <c r="G71" s="73">
        <v>7.8643985855622905E-2</v>
      </c>
      <c r="H71" s="73">
        <v>1.1302662084791601E-2</v>
      </c>
    </row>
    <row r="72" spans="1:8" x14ac:dyDescent="0.2">
      <c r="A72" s="73" t="s">
        <v>96</v>
      </c>
      <c r="B72" s="73">
        <v>-1.26087466194505E-4</v>
      </c>
      <c r="C72" s="73">
        <v>0.404366393919106</v>
      </c>
      <c r="D72" s="73">
        <v>4.1233408454787101E-3</v>
      </c>
      <c r="E72" s="73">
        <v>-0.11963956272243</v>
      </c>
      <c r="F72" s="73">
        <v>-0.24026333360597299</v>
      </c>
      <c r="G72" s="73">
        <v>7.3969567906745498E-2</v>
      </c>
      <c r="H72" s="73">
        <v>0.13909792508440699</v>
      </c>
    </row>
    <row r="73" spans="1:8" x14ac:dyDescent="0.2">
      <c r="A73" s="73" t="s">
        <v>97</v>
      </c>
      <c r="B73" s="73">
        <v>2.9009402904364499E-3</v>
      </c>
      <c r="C73" s="73">
        <v>1.0701498677732699</v>
      </c>
      <c r="D73" s="73">
        <v>1.8386596686535901</v>
      </c>
      <c r="E73" s="73">
        <v>0.71381682983718198</v>
      </c>
      <c r="F73" s="73">
        <v>0.15169925972941201</v>
      </c>
      <c r="G73" s="73">
        <v>2.87216438603024E-2</v>
      </c>
      <c r="H73" s="73">
        <v>0.13240995484509599</v>
      </c>
    </row>
    <row r="74" spans="1:8" x14ac:dyDescent="0.2">
      <c r="A74" s="73" t="s">
        <v>100</v>
      </c>
      <c r="B74" s="73">
        <v>-5.5419433036426799E-4</v>
      </c>
      <c r="C74" s="73">
        <v>0.69099185312069</v>
      </c>
      <c r="D74" s="73">
        <v>0.50187241438528796</v>
      </c>
      <c r="E74" s="73">
        <v>0.44831620570696801</v>
      </c>
      <c r="F74" s="73">
        <v>0.68584911835708195</v>
      </c>
      <c r="G74" s="73">
        <v>0.154065336598391</v>
      </c>
      <c r="H74" s="73">
        <v>0.16435352739121201</v>
      </c>
    </row>
    <row r="75" spans="1:8" x14ac:dyDescent="0.2">
      <c r="A75" s="73" t="s">
        <v>101</v>
      </c>
      <c r="B75" s="73">
        <v>1.07428303065915E-3</v>
      </c>
      <c r="C75" s="73">
        <v>0.99325541492323899</v>
      </c>
      <c r="D75" s="73">
        <v>-0.69221758439307102</v>
      </c>
      <c r="E75" s="73">
        <v>1.4897077404828001</v>
      </c>
      <c r="F75" s="73">
        <v>0.20602868368687</v>
      </c>
      <c r="G75" s="73">
        <v>0.94433384538764498</v>
      </c>
      <c r="H75" s="73">
        <v>0.51237062105783104</v>
      </c>
    </row>
    <row r="76" spans="1:8" x14ac:dyDescent="0.2">
      <c r="A76" s="73" t="s">
        <v>103</v>
      </c>
      <c r="B76" s="73">
        <v>1.45052216225786E-3</v>
      </c>
      <c r="C76" s="73">
        <v>0.64353231930749799</v>
      </c>
      <c r="D76" s="73">
        <v>1.86596793571953</v>
      </c>
      <c r="E76" s="73">
        <v>0.235045422238118</v>
      </c>
      <c r="F76" s="73">
        <v>-0.34206909848122102</v>
      </c>
      <c r="G76" s="73">
        <v>-2.3668159080001999E-2</v>
      </c>
      <c r="H76" s="73">
        <v>8.1970078160860702E-2</v>
      </c>
    </row>
    <row r="77" spans="1:8" x14ac:dyDescent="0.2">
      <c r="A77" s="73" t="s">
        <v>104</v>
      </c>
      <c r="B77" s="73">
        <v>2.8430292834567801E-3</v>
      </c>
      <c r="C77" s="73">
        <v>0.58507708462322205</v>
      </c>
      <c r="D77" s="73">
        <v>0.69451579996527002</v>
      </c>
      <c r="E77" s="73">
        <v>-0.60106954764754905</v>
      </c>
      <c r="F77" s="73">
        <v>-1.1826531187149001</v>
      </c>
      <c r="G77" s="73">
        <v>-2.3196886559855199</v>
      </c>
      <c r="H77" s="73">
        <v>0.272340751946126</v>
      </c>
    </row>
    <row r="78" spans="1:8" x14ac:dyDescent="0.2">
      <c r="A78" s="73" t="s">
        <v>105</v>
      </c>
      <c r="B78" s="73">
        <v>2.3689061833363999E-3</v>
      </c>
      <c r="C78" s="73">
        <v>0.969581297280937</v>
      </c>
      <c r="D78" s="73">
        <v>0.67843440290944201</v>
      </c>
      <c r="E78" s="73">
        <v>0.22780717856652799</v>
      </c>
      <c r="F78" s="73">
        <v>-0.27282414228968799</v>
      </c>
      <c r="G78" s="73">
        <v>0.48279760624510099</v>
      </c>
      <c r="H78" s="73">
        <v>0.145071401435209</v>
      </c>
    </row>
    <row r="79" spans="1:8" x14ac:dyDescent="0.2">
      <c r="A79" s="73" t="s">
        <v>107</v>
      </c>
      <c r="B79" s="73">
        <v>-1.6772941462745901E-3</v>
      </c>
      <c r="C79" s="73">
        <v>1.3215097565023699</v>
      </c>
      <c r="D79" s="73">
        <v>1.4302067323724199</v>
      </c>
      <c r="E79" s="73">
        <v>0.48590578049479599</v>
      </c>
      <c r="F79" s="73">
        <v>0.21981563957884701</v>
      </c>
      <c r="G79" s="73">
        <v>6.0455999271244301E-2</v>
      </c>
      <c r="H79" s="73">
        <v>0.26248507902326101</v>
      </c>
    </row>
    <row r="80" spans="1:8" x14ac:dyDescent="0.2">
      <c r="A80" s="73" t="s">
        <v>109</v>
      </c>
      <c r="B80" s="73">
        <v>7.8669532191250296E-4</v>
      </c>
      <c r="C80" s="73">
        <v>1.2641356358598701</v>
      </c>
      <c r="D80" s="73">
        <v>1.14772610417556</v>
      </c>
      <c r="E80" s="73">
        <v>0.33000327203729202</v>
      </c>
      <c r="F80" s="73">
        <v>-1.35079069061112</v>
      </c>
      <c r="G80" s="73">
        <v>-0.74141295610567504</v>
      </c>
      <c r="H80" s="73">
        <v>0.240303718729726</v>
      </c>
    </row>
    <row r="81" spans="1:8" x14ac:dyDescent="0.2">
      <c r="A81" s="73" t="s">
        <v>110</v>
      </c>
      <c r="B81" s="73">
        <v>-3.5795225451132698E-4</v>
      </c>
      <c r="C81" s="73">
        <v>0.95417421968227401</v>
      </c>
      <c r="D81" s="73">
        <v>1.37953993727817</v>
      </c>
      <c r="E81" s="73">
        <v>1.0198574437636301</v>
      </c>
      <c r="F81" s="73">
        <v>0.22036671501573701</v>
      </c>
      <c r="G81" s="73">
        <v>8.1013539942896104E-2</v>
      </c>
      <c r="H81" s="73">
        <v>0.22406518696885899</v>
      </c>
    </row>
    <row r="82" spans="1:8" x14ac:dyDescent="0.2">
      <c r="A82" s="73" t="s">
        <v>111</v>
      </c>
      <c r="B82" s="73">
        <v>-6.6315354697283799E-4</v>
      </c>
      <c r="C82" s="73">
        <v>1.0231371573213299</v>
      </c>
      <c r="D82" s="73">
        <v>0.54976624644050898</v>
      </c>
      <c r="E82" s="73">
        <v>1.3338273353733701</v>
      </c>
      <c r="F82" s="73">
        <v>-7.7055724220462293E-2</v>
      </c>
      <c r="G82" s="73">
        <v>0.64817670363939806</v>
      </c>
      <c r="H82" s="73">
        <v>0.367905959008137</v>
      </c>
    </row>
    <row r="83" spans="1:8" x14ac:dyDescent="0.2">
      <c r="A83" s="73" t="s">
        <v>112</v>
      </c>
      <c r="B83" s="73">
        <v>7.24143551034193E-4</v>
      </c>
      <c r="C83" s="73">
        <v>0.12938228409271599</v>
      </c>
      <c r="D83" s="73">
        <v>6.9479438902515706E-2</v>
      </c>
      <c r="E83" s="73">
        <v>0.335797207791035</v>
      </c>
      <c r="F83" s="73">
        <v>0.56292917062242998</v>
      </c>
      <c r="G83" s="73">
        <v>-2.2155344758939301E-2</v>
      </c>
      <c r="H83" s="73">
        <v>8.7179971512917794E-3</v>
      </c>
    </row>
    <row r="84" spans="1:8" x14ac:dyDescent="0.2">
      <c r="A84" s="73" t="s">
        <v>114</v>
      </c>
      <c r="B84" s="73">
        <v>-2.95373926240707E-3</v>
      </c>
      <c r="C84" s="73">
        <v>1.1043464791537501</v>
      </c>
      <c r="D84" s="73">
        <v>0.77687251059495299</v>
      </c>
      <c r="E84" s="73">
        <v>0.86249959670937903</v>
      </c>
      <c r="F84" s="73">
        <v>-0.594378213461359</v>
      </c>
      <c r="G84" s="73">
        <v>-1.61784770732522</v>
      </c>
      <c r="H84" s="73">
        <v>0.21586008300836801</v>
      </c>
    </row>
    <row r="85" spans="1:8" x14ac:dyDescent="0.2">
      <c r="A85" s="73" t="s">
        <v>115</v>
      </c>
      <c r="B85" s="73">
        <v>5.7842031302977603E-3</v>
      </c>
      <c r="C85" s="73">
        <v>-3.6622269718609102E-2</v>
      </c>
      <c r="D85" s="73">
        <v>6.1831254904263798E-2</v>
      </c>
      <c r="E85" s="73">
        <v>6.1366230990561599E-2</v>
      </c>
      <c r="F85" s="73">
        <v>-0.16078421407003199</v>
      </c>
      <c r="G85" s="73">
        <v>-0.114390663856604</v>
      </c>
      <c r="H85" s="73">
        <v>2.1674117137816501E-2</v>
      </c>
    </row>
    <row r="86" spans="1:8" x14ac:dyDescent="0.2">
      <c r="A86" s="73" t="s">
        <v>116</v>
      </c>
      <c r="B86" s="73">
        <v>-6.3319848190061204E-4</v>
      </c>
      <c r="C86" s="73">
        <v>1.16447765015559</v>
      </c>
      <c r="D86" s="73">
        <v>0.73454851259826004</v>
      </c>
      <c r="E86" s="73">
        <v>0.59120175851408796</v>
      </c>
      <c r="F86" s="73">
        <v>0.64810584399000004</v>
      </c>
      <c r="G86" s="73">
        <v>0.47083860642162201</v>
      </c>
      <c r="H86" s="73">
        <v>0.33845406556525698</v>
      </c>
    </row>
    <row r="87" spans="1:8" x14ac:dyDescent="0.2">
      <c r="A87" s="73" t="s">
        <v>117</v>
      </c>
      <c r="B87" s="73">
        <v>1.6018632919169E-3</v>
      </c>
      <c r="C87" s="73">
        <v>1.00241597695453</v>
      </c>
      <c r="D87" s="73">
        <v>5.8769927470921801E-2</v>
      </c>
      <c r="E87" s="73">
        <v>-4.6502506671185898E-2</v>
      </c>
      <c r="F87" s="73">
        <v>0.54046746812664004</v>
      </c>
      <c r="G87" s="73">
        <v>0.51356617097008395</v>
      </c>
      <c r="H87" s="73">
        <v>0.55555572789951502</v>
      </c>
    </row>
    <row r="88" spans="1:8" x14ac:dyDescent="0.2">
      <c r="A88" s="73" t="s">
        <v>119</v>
      </c>
      <c r="B88" s="73">
        <v>8.8021572319390304E-4</v>
      </c>
      <c r="C88" s="73">
        <v>1.4754674668383301</v>
      </c>
      <c r="D88" s="73">
        <v>2.0408898217477498</v>
      </c>
      <c r="E88" s="73">
        <v>1.8184480709251201</v>
      </c>
      <c r="F88" s="73">
        <v>-1.0932361435984199</v>
      </c>
      <c r="G88" s="73">
        <v>0.135401358800881</v>
      </c>
      <c r="H88" s="73">
        <v>0.38612359768254201</v>
      </c>
    </row>
    <row r="89" spans="1:8" x14ac:dyDescent="0.2">
      <c r="A89" s="73" t="s">
        <v>120</v>
      </c>
      <c r="B89" s="73">
        <v>3.4598336505067499E-3</v>
      </c>
      <c r="C89" s="73">
        <v>1.53532309455033</v>
      </c>
      <c r="D89" s="73">
        <v>0.63085814248982297</v>
      </c>
      <c r="E89" s="73">
        <v>0.17854672693544099</v>
      </c>
      <c r="F89" s="73">
        <v>0.57692423127237702</v>
      </c>
      <c r="G89" s="73">
        <v>-0.543079493732882</v>
      </c>
      <c r="H89" s="73">
        <v>0.28085392398702702</v>
      </c>
    </row>
    <row r="90" spans="1:8" x14ac:dyDescent="0.2">
      <c r="A90" s="73" t="s">
        <v>123</v>
      </c>
      <c r="B90" s="73">
        <v>-1.6652054613135799E-3</v>
      </c>
      <c r="C90" s="73">
        <v>1.0410985947263101</v>
      </c>
      <c r="D90" s="73">
        <v>3.6674157584692398E-2</v>
      </c>
      <c r="E90" s="73">
        <v>0.76178974692167301</v>
      </c>
      <c r="F90" s="73">
        <v>0.91367197918366005</v>
      </c>
      <c r="G90" s="73">
        <v>0.54743818427482305</v>
      </c>
      <c r="H90" s="73">
        <v>0.46918664554438599</v>
      </c>
    </row>
    <row r="91" spans="1:8" x14ac:dyDescent="0.2">
      <c r="A91" s="73" t="s">
        <v>124</v>
      </c>
      <c r="B91" s="73">
        <v>1.64212850499515E-4</v>
      </c>
      <c r="C91" s="73">
        <v>0.87015732479768604</v>
      </c>
      <c r="D91" s="73">
        <v>0.87231654677902704</v>
      </c>
      <c r="E91" s="73">
        <v>0.197973783381615</v>
      </c>
      <c r="F91" s="73">
        <v>0.44385961336629898</v>
      </c>
      <c r="G91" s="73">
        <v>-3.50960345487807E-2</v>
      </c>
      <c r="H91" s="73">
        <v>0.15868781250068001</v>
      </c>
    </row>
    <row r="92" spans="1:8" x14ac:dyDescent="0.2">
      <c r="A92" s="73" t="s">
        <v>126</v>
      </c>
      <c r="B92" s="73">
        <v>4.4080763018848899E-4</v>
      </c>
      <c r="C92" s="73">
        <v>1.2860306305123901</v>
      </c>
      <c r="D92" s="73">
        <v>0.58387024874369098</v>
      </c>
      <c r="E92" s="73">
        <v>0.90047829639217403</v>
      </c>
      <c r="F92" s="73">
        <v>-6.4585923618434099E-2</v>
      </c>
      <c r="G92" s="73">
        <v>-0.18665661953829199</v>
      </c>
      <c r="H92" s="73">
        <v>0.34913678226785599</v>
      </c>
    </row>
    <row r="93" spans="1:8" x14ac:dyDescent="0.2">
      <c r="A93" s="73" t="s">
        <v>127</v>
      </c>
      <c r="B93" s="73">
        <v>1.9722335990163902E-3</v>
      </c>
      <c r="C93" s="73">
        <v>-0.16395216502279</v>
      </c>
      <c r="D93" s="73">
        <v>0.20472349705467999</v>
      </c>
      <c r="E93" s="73">
        <v>0.391497080744451</v>
      </c>
      <c r="F93" s="73">
        <v>0.29527841614974798</v>
      </c>
      <c r="G93" s="73">
        <v>0.99787475211628396</v>
      </c>
      <c r="H93" s="73">
        <v>2.23049064184506E-2</v>
      </c>
    </row>
    <row r="94" spans="1:8" x14ac:dyDescent="0.2">
      <c r="A94" s="73" t="s">
        <v>128</v>
      </c>
      <c r="B94" s="73">
        <v>-3.3820667019281502E-5</v>
      </c>
      <c r="C94" s="73">
        <v>1.0864516912384501</v>
      </c>
      <c r="D94" s="73">
        <v>0.27988850786651698</v>
      </c>
      <c r="E94" s="73">
        <v>0.130852151239368</v>
      </c>
      <c r="F94" s="73">
        <v>-2.5134831291908601E-2</v>
      </c>
      <c r="G94" s="73">
        <v>1.05955773710896</v>
      </c>
      <c r="H94" s="73">
        <v>0.35456068554570402</v>
      </c>
    </row>
    <row r="95" spans="1:8" x14ac:dyDescent="0.2">
      <c r="A95" s="73" t="s">
        <v>130</v>
      </c>
      <c r="B95" s="73">
        <v>-2.0691318994559699E-3</v>
      </c>
      <c r="C95" s="73">
        <v>1.02898399361499</v>
      </c>
      <c r="D95" s="73">
        <v>1.43716276909912</v>
      </c>
      <c r="E95" s="73">
        <v>0.90726846382554005</v>
      </c>
      <c r="F95" s="73">
        <v>0.859776836885079</v>
      </c>
      <c r="G95" s="73">
        <v>0.73237100433176405</v>
      </c>
      <c r="H95" s="73">
        <v>0.22611523947370901</v>
      </c>
    </row>
    <row r="96" spans="1:8" x14ac:dyDescent="0.2">
      <c r="A96" s="73" t="s">
        <v>131</v>
      </c>
      <c r="B96" s="73">
        <v>-9.1524755818921696E-4</v>
      </c>
      <c r="C96" s="73">
        <v>0.67747520989738097</v>
      </c>
      <c r="D96" s="73">
        <v>0.88467695652667999</v>
      </c>
      <c r="E96" s="73">
        <v>0.91100766278263301</v>
      </c>
      <c r="F96" s="73">
        <v>0.87967285533331596</v>
      </c>
      <c r="G96" s="73">
        <v>-0.53307943442663397</v>
      </c>
      <c r="H96" s="73">
        <v>8.6542435757803501E-2</v>
      </c>
    </row>
    <row r="97" spans="1:8" x14ac:dyDescent="0.2">
      <c r="A97" s="73" t="s">
        <v>132</v>
      </c>
      <c r="B97" s="73">
        <v>-3.82293816230956E-3</v>
      </c>
      <c r="C97" s="73">
        <v>1.1357919700639001</v>
      </c>
      <c r="D97" s="73">
        <v>0.46337217857412</v>
      </c>
      <c r="E97" s="73">
        <v>0.54409186526697195</v>
      </c>
      <c r="F97" s="73">
        <v>-0.355154057511888</v>
      </c>
      <c r="G97" s="73">
        <v>0.236075249594456</v>
      </c>
      <c r="H97" s="73">
        <v>0.37253405968440001</v>
      </c>
    </row>
    <row r="98" spans="1:8" x14ac:dyDescent="0.2">
      <c r="A98" s="73" t="s">
        <v>134</v>
      </c>
      <c r="B98" s="73">
        <v>5.1563308398774605E-4</v>
      </c>
      <c r="C98" s="73">
        <v>0.65394046468863798</v>
      </c>
      <c r="D98" s="73">
        <v>0.155160777790149</v>
      </c>
      <c r="E98" s="73">
        <v>1.36757316378632</v>
      </c>
      <c r="F98" s="73">
        <v>-1.3357217029078601</v>
      </c>
      <c r="G98" s="73">
        <v>-0.76280037783091303</v>
      </c>
      <c r="H98" s="73">
        <v>0.41181098823240297</v>
      </c>
    </row>
    <row r="99" spans="1:8" x14ac:dyDescent="0.2">
      <c r="A99" s="73" t="s">
        <v>135</v>
      </c>
      <c r="B99" s="73">
        <v>2.7740272780407398E-3</v>
      </c>
      <c r="C99" s="73">
        <v>1.3019516333257299</v>
      </c>
      <c r="D99" s="73">
        <v>1.2940905233978801</v>
      </c>
      <c r="E99" s="73">
        <v>0.39022340150530099</v>
      </c>
      <c r="F99" s="73">
        <v>1.0151838770567401</v>
      </c>
      <c r="G99" s="73">
        <v>-5.4614168342815302E-2</v>
      </c>
      <c r="H99" s="73">
        <v>0.167913721761732</v>
      </c>
    </row>
    <row r="100" spans="1:8" x14ac:dyDescent="0.2">
      <c r="A100" s="73" t="s">
        <v>136</v>
      </c>
      <c r="B100" s="73">
        <v>-5.7481443508770901E-4</v>
      </c>
      <c r="C100" s="73">
        <v>1.45329834373137</v>
      </c>
      <c r="D100" s="73">
        <v>1.4670303864975101</v>
      </c>
      <c r="E100" s="73">
        <v>1.17659423861237</v>
      </c>
      <c r="F100" s="73">
        <v>-1.36070021218954</v>
      </c>
      <c r="G100" s="73">
        <v>-9.6095140607684704E-2</v>
      </c>
      <c r="H100" s="73">
        <v>0.40439965913387899</v>
      </c>
    </row>
    <row r="101" spans="1:8" x14ac:dyDescent="0.2">
      <c r="A101" s="73" t="s">
        <v>137</v>
      </c>
      <c r="B101" s="73">
        <v>1.2683083844078199E-3</v>
      </c>
      <c r="C101" s="73">
        <v>0.79983102304878395</v>
      </c>
      <c r="D101" s="73">
        <v>1.6159455548935999</v>
      </c>
      <c r="E101" s="73">
        <v>0.33586845817433397</v>
      </c>
      <c r="F101" s="73">
        <v>-8.0291601746180705E-2</v>
      </c>
      <c r="G101" s="73">
        <v>-0.92832151428711396</v>
      </c>
      <c r="H101" s="73">
        <v>7.9179508154953906E-2</v>
      </c>
    </row>
    <row r="102" spans="1:8" x14ac:dyDescent="0.2">
      <c r="A102" s="73" t="s">
        <v>138</v>
      </c>
      <c r="B102" s="73">
        <v>-9.9205166437178098E-4</v>
      </c>
      <c r="C102" s="73">
        <v>1.0884038423711</v>
      </c>
      <c r="D102" s="73">
        <v>1.5453244857473201</v>
      </c>
      <c r="E102" s="73">
        <v>1.2831413157334199</v>
      </c>
      <c r="F102" s="73">
        <v>-0.96398787768576399</v>
      </c>
      <c r="G102" s="73">
        <v>-0.78020696501971798</v>
      </c>
      <c r="H102" s="73">
        <v>0.34977162441132698</v>
      </c>
    </row>
    <row r="103" spans="1:8" x14ac:dyDescent="0.2">
      <c r="A103" s="73" t="s">
        <v>139</v>
      </c>
      <c r="B103" s="73">
        <v>1.54514059116688E-3</v>
      </c>
      <c r="C103" s="73">
        <v>0.25595946242836798</v>
      </c>
      <c r="D103" s="73">
        <v>0.510585382640803</v>
      </c>
      <c r="E103" s="73">
        <v>-0.13491869465237799</v>
      </c>
      <c r="F103" s="73">
        <v>0.13868358727420901</v>
      </c>
      <c r="G103" s="73">
        <v>-0.48095259168394899</v>
      </c>
      <c r="H103" s="73">
        <v>1.10240226055217E-2</v>
      </c>
    </row>
    <row r="104" spans="1:8" x14ac:dyDescent="0.2">
      <c r="A104" s="73" t="s">
        <v>140</v>
      </c>
      <c r="B104" s="73">
        <v>1.18230130614001E-4</v>
      </c>
      <c r="C104" s="73">
        <v>1.32303241610858</v>
      </c>
      <c r="D104" s="73">
        <v>0.95016431396781897</v>
      </c>
      <c r="E104" s="73">
        <v>0.58915257621181905</v>
      </c>
      <c r="F104" s="73">
        <v>0.74936863692647904</v>
      </c>
      <c r="G104" s="73">
        <v>0.13831755054690301</v>
      </c>
      <c r="H104" s="73">
        <v>0.20514331365046401</v>
      </c>
    </row>
    <row r="105" spans="1:8" x14ac:dyDescent="0.2">
      <c r="A105" s="73" t="s">
        <v>141</v>
      </c>
      <c r="B105" s="73">
        <v>-1.8732165040273099E-3</v>
      </c>
      <c r="C105" s="73">
        <v>1.32673998888143</v>
      </c>
      <c r="D105" s="73">
        <v>1.06974422673236</v>
      </c>
      <c r="E105" s="73">
        <v>1.54663431961066</v>
      </c>
      <c r="F105" s="73">
        <v>0.24399489292457599</v>
      </c>
      <c r="G105" s="73">
        <v>-0.25578154513064699</v>
      </c>
      <c r="H105" s="73">
        <v>0.380118976589992</v>
      </c>
    </row>
    <row r="106" spans="1:8" x14ac:dyDescent="0.2">
      <c r="A106" s="73" t="s">
        <v>142</v>
      </c>
      <c r="B106" s="73">
        <v>2.14906459519398E-3</v>
      </c>
      <c r="C106" s="73">
        <v>1.1127624635728099</v>
      </c>
      <c r="D106" s="73">
        <v>1.56499261563834</v>
      </c>
      <c r="E106" s="73">
        <v>1.43908016381406</v>
      </c>
      <c r="F106" s="73">
        <v>-9.30570434187456E-2</v>
      </c>
      <c r="G106" s="73">
        <v>-0.943849163792713</v>
      </c>
      <c r="H106" s="73">
        <v>0.25730676624230697</v>
      </c>
    </row>
    <row r="107" spans="1:8" x14ac:dyDescent="0.2">
      <c r="A107" s="73" t="s">
        <v>143</v>
      </c>
      <c r="B107" s="73">
        <v>1.19897056553682E-3</v>
      </c>
      <c r="C107" s="73">
        <v>1.4672937813915301</v>
      </c>
      <c r="D107" s="73">
        <v>0.261264210087295</v>
      </c>
      <c r="E107" s="73">
        <v>0.124266965751427</v>
      </c>
      <c r="F107" s="73">
        <v>-5.1162285458617299E-2</v>
      </c>
      <c r="G107" s="73">
        <v>0.13418717297288099</v>
      </c>
      <c r="H107" s="73">
        <v>0.48125237645700703</v>
      </c>
    </row>
    <row r="108" spans="1:8" x14ac:dyDescent="0.2">
      <c r="A108" s="73" t="s">
        <v>145</v>
      </c>
      <c r="B108" s="73">
        <v>2.6060753239232301E-3</v>
      </c>
      <c r="C108" s="73">
        <v>1.08669560354134</v>
      </c>
      <c r="D108" s="73">
        <v>0.35737105797925101</v>
      </c>
      <c r="E108" s="73">
        <v>0.73879726429765202</v>
      </c>
      <c r="F108" s="73">
        <v>1.2582442681250099</v>
      </c>
      <c r="G108" s="73">
        <v>0.38134084474945101</v>
      </c>
      <c r="H108" s="73">
        <v>0.24400495140800901</v>
      </c>
    </row>
    <row r="109" spans="1:8" x14ac:dyDescent="0.2">
      <c r="A109" s="73" t="s">
        <v>146</v>
      </c>
      <c r="B109" s="73">
        <v>8.12936514471514E-4</v>
      </c>
      <c r="C109" s="73">
        <v>0.95384844398915403</v>
      </c>
      <c r="D109" s="73">
        <v>9.8664044552747798E-2</v>
      </c>
      <c r="E109" s="73">
        <v>0.80151752869710402</v>
      </c>
      <c r="F109" s="73">
        <v>0.36620908162015398</v>
      </c>
      <c r="G109" s="73">
        <v>0.62701694427978505</v>
      </c>
      <c r="H109" s="73">
        <v>0.32558411835460699</v>
      </c>
    </row>
    <row r="110" spans="1:8" x14ac:dyDescent="0.2">
      <c r="A110" s="73" t="s">
        <v>148</v>
      </c>
      <c r="B110" s="73">
        <v>-1.9114172064754499E-3</v>
      </c>
      <c r="C110" s="73">
        <v>1.35933824763667</v>
      </c>
      <c r="D110" s="73">
        <v>0.83768181595263203</v>
      </c>
      <c r="E110" s="73">
        <v>1.6946041480774501</v>
      </c>
      <c r="F110" s="73">
        <v>-0.55238877376916495</v>
      </c>
      <c r="G110" s="73">
        <v>-0.47634636032726901</v>
      </c>
      <c r="H110" s="73">
        <v>0.60836008918087103</v>
      </c>
    </row>
    <row r="111" spans="1:8" x14ac:dyDescent="0.2">
      <c r="A111" s="73" t="s">
        <v>151</v>
      </c>
      <c r="B111" s="73">
        <v>-1.41854721277584E-3</v>
      </c>
      <c r="C111" s="73">
        <v>0.82917128509917604</v>
      </c>
      <c r="D111" s="73">
        <v>0.41295001688410798</v>
      </c>
      <c r="E111" s="73">
        <v>0.61421897562110905</v>
      </c>
      <c r="F111" s="73">
        <v>0.124557748133638</v>
      </c>
      <c r="G111" s="73">
        <v>0.22782588196713999</v>
      </c>
      <c r="H111" s="73">
        <v>0.18464963945777399</v>
      </c>
    </row>
    <row r="112" spans="1:8" x14ac:dyDescent="0.2">
      <c r="A112" s="73" t="s">
        <v>152</v>
      </c>
      <c r="B112" s="73">
        <v>-1.47205816374384E-4</v>
      </c>
      <c r="C112" s="73">
        <v>0.96085034205007203</v>
      </c>
      <c r="D112" s="73">
        <v>0.99910568030850699</v>
      </c>
      <c r="E112" s="73">
        <v>0.606781501466095</v>
      </c>
      <c r="F112" s="73">
        <v>1.12966462352791</v>
      </c>
      <c r="G112" s="73">
        <v>0.62560918193778003</v>
      </c>
      <c r="H112" s="73">
        <v>0.17108153639624099</v>
      </c>
    </row>
    <row r="113" spans="1:8" x14ac:dyDescent="0.2">
      <c r="A113" s="73" t="s">
        <v>153</v>
      </c>
      <c r="B113" s="73">
        <v>-2.8859201754666401E-3</v>
      </c>
      <c r="C113" s="73">
        <v>0.93396950927099498</v>
      </c>
      <c r="D113" s="73">
        <v>0.190418633051434</v>
      </c>
      <c r="E113" s="73">
        <v>0.65575973047738501</v>
      </c>
      <c r="F113" s="73">
        <v>-1.1801490800386001</v>
      </c>
      <c r="G113" s="73">
        <v>-1.4748182073545399</v>
      </c>
      <c r="H113" s="73">
        <v>0.37119438244043801</v>
      </c>
    </row>
    <row r="114" spans="1:8" x14ac:dyDescent="0.2">
      <c r="A114" s="73" t="s">
        <v>154</v>
      </c>
      <c r="B114" s="73">
        <v>1.2240732245599E-2</v>
      </c>
      <c r="C114" s="73">
        <v>3.0018757595771399</v>
      </c>
      <c r="D114" s="73">
        <v>3.9454169663296899</v>
      </c>
      <c r="E114" s="73">
        <v>-7.5373551934740703</v>
      </c>
      <c r="F114" s="73">
        <v>-8.3021938104681698</v>
      </c>
      <c r="G114" s="73">
        <v>-2.5607058195949399</v>
      </c>
      <c r="H114" s="73">
        <v>9.4030132709073705E-2</v>
      </c>
    </row>
    <row r="115" spans="1:8" x14ac:dyDescent="0.2">
      <c r="A115" s="73" t="s">
        <v>155</v>
      </c>
      <c r="B115" s="73">
        <v>5.6924878858204695E-4</v>
      </c>
      <c r="C115" s="73">
        <v>1.24527137343927</v>
      </c>
      <c r="D115" s="73">
        <v>4.5729242891069499E-2</v>
      </c>
      <c r="E115" s="73">
        <v>3.7379031357067501E-2</v>
      </c>
      <c r="F115" s="73">
        <v>0.76057019488659805</v>
      </c>
      <c r="G115" s="73">
        <v>0.73574378194860701</v>
      </c>
      <c r="H115" s="73">
        <v>0.59960999542920701</v>
      </c>
    </row>
    <row r="116" spans="1:8" x14ac:dyDescent="0.2">
      <c r="A116" s="73" t="s">
        <v>157</v>
      </c>
      <c r="B116" s="73">
        <v>-6.4285868574930999E-5</v>
      </c>
      <c r="C116" s="73">
        <v>1.5741161622217099</v>
      </c>
      <c r="D116" s="73">
        <v>1.79608535944823</v>
      </c>
      <c r="E116" s="73">
        <v>1.5855527661153801</v>
      </c>
      <c r="F116" s="73">
        <v>-1.84291879032547</v>
      </c>
      <c r="G116" s="73">
        <v>-0.56887397674117901</v>
      </c>
      <c r="H116" s="73">
        <v>0.57533280512787799</v>
      </c>
    </row>
    <row r="117" spans="1:8" x14ac:dyDescent="0.2">
      <c r="A117" s="73" t="s">
        <v>159</v>
      </c>
      <c r="B117" s="73">
        <v>5.5643569353915805E-4</v>
      </c>
      <c r="C117" s="73">
        <v>1.35104654861364</v>
      </c>
      <c r="D117" s="73">
        <v>0.19327788041918501</v>
      </c>
      <c r="E117" s="73">
        <v>0.36796204043004099</v>
      </c>
      <c r="F117" s="73">
        <v>0.76614568509268199</v>
      </c>
      <c r="G117" s="73">
        <v>2.1260764197918398</v>
      </c>
      <c r="H117" s="73">
        <v>0.47576416314459102</v>
      </c>
    </row>
    <row r="118" spans="1:8" x14ac:dyDescent="0.2">
      <c r="A118" s="73" t="s">
        <v>161</v>
      </c>
      <c r="B118" s="73">
        <v>-1.8483862448527501E-3</v>
      </c>
      <c r="C118" s="73">
        <v>0.97365580158973397</v>
      </c>
      <c r="D118" s="73">
        <v>0.47625122270832998</v>
      </c>
      <c r="E118" s="73">
        <v>1.16809171248201</v>
      </c>
      <c r="F118" s="73">
        <v>1.2981836579458099</v>
      </c>
      <c r="G118" s="73">
        <v>1.2132845044201599</v>
      </c>
      <c r="H118" s="73">
        <v>0.35392285833950399</v>
      </c>
    </row>
    <row r="119" spans="1:8" x14ac:dyDescent="0.2">
      <c r="A119" s="73" t="s">
        <v>162</v>
      </c>
      <c r="B119" s="73">
        <v>-7.4611670936905396E-4</v>
      </c>
      <c r="C119" s="73">
        <v>0.66217021454062597</v>
      </c>
      <c r="D119" s="73">
        <v>0.71089173910385794</v>
      </c>
      <c r="E119" s="73">
        <v>0.58124963416330699</v>
      </c>
      <c r="F119" s="73">
        <v>0.16920124261487501</v>
      </c>
      <c r="G119" s="73">
        <v>0.66314988911183403</v>
      </c>
      <c r="H119" s="73">
        <v>0.17283091599998701</v>
      </c>
    </row>
    <row r="120" spans="1:8" x14ac:dyDescent="0.2">
      <c r="A120" s="73" t="s">
        <v>163</v>
      </c>
      <c r="B120" s="73">
        <v>1.39613184889831E-3</v>
      </c>
      <c r="C120" s="73">
        <v>3.6487395514313001E-2</v>
      </c>
      <c r="D120" s="73">
        <v>0.522296570459027</v>
      </c>
      <c r="E120" s="73">
        <v>7.8953822137481103E-2</v>
      </c>
      <c r="F120" s="73">
        <v>-0.19142828711562801</v>
      </c>
      <c r="G120" s="73">
        <v>0.38079928216026598</v>
      </c>
      <c r="H120" s="73">
        <v>1.3227499272900799E-2</v>
      </c>
    </row>
    <row r="121" spans="1:8" x14ac:dyDescent="0.2">
      <c r="A121" s="73" t="s">
        <v>165</v>
      </c>
      <c r="B121" s="73">
        <v>6.6566839267001999E-4</v>
      </c>
      <c r="C121" s="73">
        <v>8.6312953619031504E-3</v>
      </c>
      <c r="D121" s="73">
        <v>0.1314511088766</v>
      </c>
      <c r="E121" s="73">
        <v>-0.14142990087757301</v>
      </c>
      <c r="F121" s="73">
        <v>-0.274402977716668</v>
      </c>
      <c r="G121" s="73">
        <v>-6.5830617744334005E-2</v>
      </c>
      <c r="H121" s="73">
        <v>3.9955554748873703E-3</v>
      </c>
    </row>
    <row r="122" spans="1:8" x14ac:dyDescent="0.2">
      <c r="A122" s="73" t="s">
        <v>172</v>
      </c>
      <c r="B122" s="73">
        <v>-1.18184877481927E-3</v>
      </c>
      <c r="C122" s="73">
        <v>0.332916403377994</v>
      </c>
      <c r="D122" s="73">
        <v>0.35137215620729401</v>
      </c>
      <c r="E122" s="73">
        <v>9.7375862706554406E-2</v>
      </c>
      <c r="F122" s="73">
        <v>1.44700962599052E-2</v>
      </c>
      <c r="G122" s="73">
        <v>-0.207618566777903</v>
      </c>
      <c r="H122" s="73">
        <v>0.10998047928837699</v>
      </c>
    </row>
    <row r="123" spans="1:8" x14ac:dyDescent="0.2">
      <c r="A123" s="73" t="s">
        <v>174</v>
      </c>
      <c r="B123" s="73">
        <v>-9.6138304790187095E-4</v>
      </c>
      <c r="C123" s="73">
        <v>1.4153736344037999</v>
      </c>
      <c r="D123" s="73">
        <v>1.5248998049489</v>
      </c>
      <c r="E123" s="73">
        <v>0.83328829224896095</v>
      </c>
      <c r="F123" s="73">
        <v>-0.88151633357773995</v>
      </c>
      <c r="G123" s="73">
        <v>0.56466023816615196</v>
      </c>
      <c r="H123" s="73">
        <v>0.31890991742001401</v>
      </c>
    </row>
    <row r="124" spans="1:8" x14ac:dyDescent="0.2">
      <c r="A124" s="73" t="s">
        <v>175</v>
      </c>
      <c r="B124" s="73">
        <v>-2.3059236629037099E-3</v>
      </c>
      <c r="C124" s="73">
        <v>1.4301715383235001</v>
      </c>
      <c r="D124" s="73">
        <v>0.189918353197219</v>
      </c>
      <c r="E124" s="73">
        <v>1.3052115580605601</v>
      </c>
      <c r="F124" s="73">
        <v>1.00271556087083</v>
      </c>
      <c r="G124" s="73">
        <v>0.69315062194079002</v>
      </c>
      <c r="H124" s="73">
        <v>0.40419316647300502</v>
      </c>
    </row>
    <row r="125" spans="1:8" x14ac:dyDescent="0.2">
      <c r="A125" s="73" t="s">
        <v>177</v>
      </c>
      <c r="B125" s="73">
        <v>2.8574539449814201E-4</v>
      </c>
      <c r="C125" s="73">
        <v>0.56330087552543795</v>
      </c>
      <c r="D125" s="73">
        <v>0.42935111554004901</v>
      </c>
      <c r="E125" s="73">
        <v>5.44366772805841E-2</v>
      </c>
      <c r="F125" s="73">
        <v>0.23228796127826901</v>
      </c>
      <c r="G125" s="73">
        <v>0.150356708629582</v>
      </c>
      <c r="H125" s="73">
        <v>0.110505457139806</v>
      </c>
    </row>
    <row r="126" spans="1:8" x14ac:dyDescent="0.2">
      <c r="A126" s="73" t="s">
        <v>178</v>
      </c>
      <c r="B126" s="73">
        <v>-7.7150661464219395E-4</v>
      </c>
      <c r="C126" s="73">
        <v>0.72262472137408396</v>
      </c>
      <c r="D126" s="73">
        <v>0.147459404177228</v>
      </c>
      <c r="E126" s="73">
        <v>1.96773130844399</v>
      </c>
      <c r="F126" s="73">
        <v>-1.3336549450331201</v>
      </c>
      <c r="G126" s="73">
        <v>-0.58109576819692499</v>
      </c>
      <c r="H126" s="73">
        <v>0.599332200481138</v>
      </c>
    </row>
    <row r="127" spans="1:8" x14ac:dyDescent="0.2">
      <c r="A127" s="73" t="s">
        <v>179</v>
      </c>
      <c r="B127" s="73">
        <v>-1.6090688920278799E-3</v>
      </c>
      <c r="C127" s="73">
        <v>0.80781495168702</v>
      </c>
      <c r="D127" s="73">
        <v>0.863518374500577</v>
      </c>
      <c r="E127" s="73">
        <v>1.5212261645826499</v>
      </c>
      <c r="F127" s="73">
        <v>0.278168502696236</v>
      </c>
      <c r="G127" s="73">
        <v>-0.47745470627801001</v>
      </c>
      <c r="H127" s="73">
        <v>0.27522614367020598</v>
      </c>
    </row>
    <row r="128" spans="1:8" x14ac:dyDescent="0.2">
      <c r="A128" s="73" t="s">
        <v>180</v>
      </c>
      <c r="B128" s="73">
        <v>-4.1833869661709602E-4</v>
      </c>
      <c r="C128" s="73">
        <v>1.1004181249188201</v>
      </c>
      <c r="D128" s="73">
        <v>1.0260138799682399</v>
      </c>
      <c r="E128" s="73">
        <v>0.705021298374785</v>
      </c>
      <c r="F128" s="73">
        <v>0.82107620133700399</v>
      </c>
      <c r="G128" s="73">
        <v>0.18585042682886399</v>
      </c>
      <c r="H128" s="73">
        <v>0.14936404351775101</v>
      </c>
    </row>
    <row r="129" spans="1:8" x14ac:dyDescent="0.2">
      <c r="A129" s="73" t="s">
        <v>182</v>
      </c>
      <c r="B129" s="73">
        <v>1.67078807334299E-3</v>
      </c>
      <c r="C129" s="73">
        <v>0.96617570926527196</v>
      </c>
      <c r="D129" s="73">
        <v>-0.59276276143472095</v>
      </c>
      <c r="E129" s="73">
        <v>0.73045004438000505</v>
      </c>
      <c r="F129" s="73">
        <v>-0.90500545562889301</v>
      </c>
      <c r="G129" s="73">
        <v>0.97363826645228602</v>
      </c>
      <c r="H129" s="73">
        <v>0.42666317041243701</v>
      </c>
    </row>
    <row r="130" spans="1:8" x14ac:dyDescent="0.2">
      <c r="A130" s="73" t="s">
        <v>183</v>
      </c>
      <c r="B130" s="73">
        <v>1.61354317405159E-3</v>
      </c>
      <c r="C130" s="73">
        <v>0.29092067393943899</v>
      </c>
      <c r="D130" s="73">
        <v>0.16302160515547701</v>
      </c>
      <c r="E130" s="73">
        <v>6.0984260439350901E-2</v>
      </c>
      <c r="F130" s="73">
        <v>-0.26610268538290499</v>
      </c>
      <c r="G130" s="73">
        <v>0.52515990240368204</v>
      </c>
      <c r="H130" s="73">
        <v>0.180867100212631</v>
      </c>
    </row>
    <row r="131" spans="1:8" x14ac:dyDescent="0.2">
      <c r="A131" s="73" t="s">
        <v>186</v>
      </c>
      <c r="B131" s="73">
        <v>2.7452257835044202E-3</v>
      </c>
      <c r="C131" s="73">
        <v>0.99584766480628095</v>
      </c>
      <c r="D131" s="73">
        <v>1.05986926415144</v>
      </c>
      <c r="E131" s="73">
        <v>0.14199326774098001</v>
      </c>
      <c r="F131" s="73">
        <v>-0.72971281754217299</v>
      </c>
      <c r="G131" s="73">
        <v>-2.66220039121297E-2</v>
      </c>
      <c r="H131" s="73">
        <v>0.171094628578947</v>
      </c>
    </row>
    <row r="132" spans="1:8" x14ac:dyDescent="0.2">
      <c r="A132" s="73" t="s">
        <v>187</v>
      </c>
      <c r="B132" s="73">
        <v>1.49955432404276E-3</v>
      </c>
      <c r="C132" s="73">
        <v>1.1920535102066201</v>
      </c>
      <c r="D132" s="73">
        <v>1.09130735903608</v>
      </c>
      <c r="E132" s="73">
        <v>0.83414598732420797</v>
      </c>
      <c r="F132" s="73">
        <v>-0.72612405281316506</v>
      </c>
      <c r="G132" s="73">
        <v>-0.38548132465130203</v>
      </c>
      <c r="H132" s="73">
        <v>0.22726315333192401</v>
      </c>
    </row>
    <row r="133" spans="1:8" x14ac:dyDescent="0.2">
      <c r="A133" s="73" t="s">
        <v>189</v>
      </c>
      <c r="B133" s="73">
        <v>-2.4343352882711098E-3</v>
      </c>
      <c r="C133" s="73">
        <v>1.60896355790732</v>
      </c>
      <c r="D133" s="73">
        <v>1.06120326476842</v>
      </c>
      <c r="E133" s="73">
        <v>0.89210014081598299</v>
      </c>
      <c r="F133" s="73">
        <v>0.42914026349103401</v>
      </c>
      <c r="G133" s="73">
        <v>0.22807737666965999</v>
      </c>
      <c r="H133" s="73">
        <v>0.40343400721737999</v>
      </c>
    </row>
    <row r="134" spans="1:8" x14ac:dyDescent="0.2">
      <c r="A134" s="73" t="s">
        <v>191</v>
      </c>
      <c r="B134" s="73">
        <v>3.0384729848217701E-3</v>
      </c>
      <c r="C134" s="73">
        <v>0.80880247952457196</v>
      </c>
      <c r="D134" s="73">
        <v>0.82520235566598199</v>
      </c>
      <c r="E134" s="73">
        <v>4.55179792227988E-2</v>
      </c>
      <c r="F134" s="73">
        <v>0.49406531388269098</v>
      </c>
      <c r="G134" s="73">
        <v>-0.87033462600288403</v>
      </c>
      <c r="H134" s="73">
        <v>2.9601940074834899E-2</v>
      </c>
    </row>
    <row r="135" spans="1:8" x14ac:dyDescent="0.2">
      <c r="A135" s="73" t="s">
        <v>192</v>
      </c>
      <c r="B135" s="73">
        <v>3.4301969166386699E-3</v>
      </c>
      <c r="C135" s="73">
        <v>-3.6606481813114301E-2</v>
      </c>
      <c r="D135" s="73">
        <v>0.26227786703301698</v>
      </c>
      <c r="E135" s="73">
        <v>0.143946861208475</v>
      </c>
      <c r="F135" s="73">
        <v>0.35866759781170798</v>
      </c>
      <c r="G135" s="73">
        <v>0.53879206875927999</v>
      </c>
      <c r="H135" s="73">
        <v>1.2244917307687401E-2</v>
      </c>
    </row>
    <row r="136" spans="1:8" x14ac:dyDescent="0.2">
      <c r="A136" s="73" t="s">
        <v>193</v>
      </c>
      <c r="B136" s="73">
        <v>-2.1524218174162001E-3</v>
      </c>
      <c r="C136" s="73">
        <v>1.3461488128996599</v>
      </c>
      <c r="D136" s="73">
        <v>0.74259687043320299</v>
      </c>
      <c r="E136" s="73">
        <v>1.6470295863240001</v>
      </c>
      <c r="F136" s="73">
        <v>0.70309918958899897</v>
      </c>
      <c r="G136" s="73">
        <v>0.24841116263124499</v>
      </c>
      <c r="H136" s="73">
        <v>0.415810633094645</v>
      </c>
    </row>
    <row r="137" spans="1:8" x14ac:dyDescent="0.2">
      <c r="A137" s="73" t="s">
        <v>194</v>
      </c>
      <c r="B137" s="73">
        <v>5.0218226255593799E-3</v>
      </c>
      <c r="C137" s="73">
        <v>1.2028335858080399</v>
      </c>
      <c r="D137" s="73">
        <v>2.3673222285656799</v>
      </c>
      <c r="E137" s="73">
        <v>1.59182841785465</v>
      </c>
      <c r="F137" s="73">
        <v>-8.8822926242588501E-2</v>
      </c>
      <c r="G137" s="73">
        <v>-1.5907956318651999</v>
      </c>
      <c r="H137" s="73">
        <v>0.223946382641522</v>
      </c>
    </row>
    <row r="138" spans="1:8" x14ac:dyDescent="0.2">
      <c r="A138" s="73" t="s">
        <v>195</v>
      </c>
      <c r="B138" s="73">
        <v>-1.18012145572275E-3</v>
      </c>
      <c r="C138" s="73">
        <v>1.2453148004221599</v>
      </c>
      <c r="D138" s="73">
        <v>1.04958190509966</v>
      </c>
      <c r="E138" s="73">
        <v>2.0240913378387999</v>
      </c>
      <c r="F138" s="73">
        <v>-0.34552174181203199</v>
      </c>
      <c r="G138" s="73">
        <v>-0.718977044678766</v>
      </c>
      <c r="H138" s="73">
        <v>0.50131875804380599</v>
      </c>
    </row>
    <row r="139" spans="1:8" x14ac:dyDescent="0.2">
      <c r="A139" s="73" t="s">
        <v>196</v>
      </c>
      <c r="B139" s="73">
        <v>6.3745068634357704E-4</v>
      </c>
      <c r="C139" s="73">
        <v>-1.01287193264813E-2</v>
      </c>
      <c r="D139" s="73">
        <v>0.28862791715992198</v>
      </c>
      <c r="E139" s="73">
        <v>0.23662281595114801</v>
      </c>
      <c r="F139" s="73">
        <v>-0.31969069413515599</v>
      </c>
      <c r="G139" s="73">
        <v>0.52394713936755599</v>
      </c>
      <c r="H139" s="73">
        <v>1.26031632450051E-2</v>
      </c>
    </row>
    <row r="140" spans="1:8" x14ac:dyDescent="0.2">
      <c r="A140" s="73" t="s">
        <v>198</v>
      </c>
      <c r="B140" s="73">
        <v>-1.5641966917981599E-3</v>
      </c>
      <c r="C140" s="73">
        <v>1.34958015474965</v>
      </c>
      <c r="D140" s="73">
        <v>1.82093577119258</v>
      </c>
      <c r="E140" s="73">
        <v>1.1698430742383501</v>
      </c>
      <c r="F140" s="73">
        <v>-0.449218727295361</v>
      </c>
      <c r="G140" s="73">
        <v>0.216655360126778</v>
      </c>
      <c r="H140" s="73">
        <v>0.33966873263363501</v>
      </c>
    </row>
    <row r="141" spans="1:8" x14ac:dyDescent="0.2">
      <c r="A141" s="73" t="s">
        <v>199</v>
      </c>
      <c r="B141" s="73">
        <v>-3.26272861878048E-4</v>
      </c>
      <c r="C141" s="73">
        <v>1.1155507392657</v>
      </c>
      <c r="D141" s="73">
        <v>0.668677267847687</v>
      </c>
      <c r="E141" s="73">
        <v>0.40371492070628601</v>
      </c>
      <c r="F141" s="73">
        <v>0.81412642836927396</v>
      </c>
      <c r="G141" s="73">
        <v>0.35751423060370302</v>
      </c>
      <c r="H141" s="73">
        <v>0.24716738234722099</v>
      </c>
    </row>
    <row r="142" spans="1:8" x14ac:dyDescent="0.2">
      <c r="A142" s="73" t="s">
        <v>200</v>
      </c>
      <c r="B142" s="73">
        <v>-1.1595552163249901E-3</v>
      </c>
      <c r="C142" s="73">
        <v>0.60437983411399598</v>
      </c>
      <c r="D142" s="73">
        <v>0.28408662184900202</v>
      </c>
      <c r="E142" s="73">
        <v>4.4715314368512199E-2</v>
      </c>
      <c r="F142" s="73">
        <v>0.23174051287095401</v>
      </c>
      <c r="G142" s="73">
        <v>2.6817222871625201E-2</v>
      </c>
      <c r="H142" s="73">
        <v>0.227063765922565</v>
      </c>
    </row>
    <row r="143" spans="1:8" x14ac:dyDescent="0.2">
      <c r="A143" s="73" t="s">
        <v>201</v>
      </c>
      <c r="B143" s="73">
        <v>1.2586656242029499E-3</v>
      </c>
      <c r="C143" s="73">
        <v>-5.7450385372944501E-2</v>
      </c>
      <c r="D143" s="73">
        <v>0.37727181968768603</v>
      </c>
      <c r="E143" s="73">
        <v>0.120362991974689</v>
      </c>
      <c r="F143" s="73">
        <v>-0.45820251102925802</v>
      </c>
      <c r="G143" s="73">
        <v>-1.3664068884373299</v>
      </c>
      <c r="H143" s="73">
        <v>5.9495195924233399E-2</v>
      </c>
    </row>
    <row r="144" spans="1:8" x14ac:dyDescent="0.2">
      <c r="A144" s="73" t="s">
        <v>203</v>
      </c>
      <c r="B144" s="73">
        <v>-1.3385560456591499E-3</v>
      </c>
      <c r="C144" s="73">
        <v>1.3395232063858</v>
      </c>
      <c r="D144" s="73">
        <v>1.3833877760953399</v>
      </c>
      <c r="E144" s="73">
        <v>1.0603480867533901</v>
      </c>
      <c r="F144" s="73">
        <v>-0.46145550756134202</v>
      </c>
      <c r="G144" s="73">
        <v>0.68861164695521504</v>
      </c>
      <c r="H144" s="73">
        <v>0.28802370770662</v>
      </c>
    </row>
    <row r="145" spans="1:8" x14ac:dyDescent="0.2">
      <c r="A145" s="73" t="s">
        <v>204</v>
      </c>
      <c r="B145" s="73">
        <v>-4.6589492886494298E-4</v>
      </c>
      <c r="C145" s="73">
        <v>1.7391819469801999</v>
      </c>
      <c r="D145" s="73">
        <v>0.31198481696301</v>
      </c>
      <c r="E145" s="73">
        <v>-0.44626572152802302</v>
      </c>
      <c r="F145" s="73">
        <v>-0.12257493564685901</v>
      </c>
      <c r="G145" s="73">
        <v>0.312202734644903</v>
      </c>
      <c r="H145" s="73">
        <v>0.53837971018133501</v>
      </c>
    </row>
    <row r="146" spans="1:8" x14ac:dyDescent="0.2">
      <c r="A146" s="73" t="s">
        <v>205</v>
      </c>
      <c r="B146" s="73">
        <v>1.80600700188367E-3</v>
      </c>
      <c r="C146" s="73">
        <v>1.4708440232756601</v>
      </c>
      <c r="D146" s="73">
        <v>2.5998561001096498</v>
      </c>
      <c r="E146" s="73">
        <v>0.46428523597168703</v>
      </c>
      <c r="F146" s="73">
        <v>-0.94738857819875499</v>
      </c>
      <c r="G146" s="73">
        <v>-5.53958566380282E-2</v>
      </c>
      <c r="H146" s="73">
        <v>0.226937728180576</v>
      </c>
    </row>
    <row r="147" spans="1:8" x14ac:dyDescent="0.2">
      <c r="A147" s="73" t="s">
        <v>208</v>
      </c>
      <c r="B147" s="73">
        <v>-2.0835808335984102E-3</v>
      </c>
      <c r="C147" s="73">
        <v>1.2822848740899799</v>
      </c>
      <c r="D147" s="73">
        <v>1.6970435091506999</v>
      </c>
      <c r="E147" s="73">
        <v>1.4840456083320199</v>
      </c>
      <c r="F147" s="73">
        <v>1.05804144152826</v>
      </c>
      <c r="G147" s="73">
        <v>-0.47879948630263602</v>
      </c>
      <c r="H147" s="73">
        <v>0.195591691454017</v>
      </c>
    </row>
    <row r="148" spans="1:8" x14ac:dyDescent="0.2">
      <c r="A148" s="73" t="s">
        <v>212</v>
      </c>
      <c r="B148" s="73">
        <v>2.9801840444686999E-3</v>
      </c>
      <c r="C148" s="73">
        <v>0.83904471732742403</v>
      </c>
      <c r="D148" s="73">
        <v>0.48967042529559102</v>
      </c>
      <c r="E148" s="73">
        <v>-0.66263159004761196</v>
      </c>
      <c r="F148" s="73">
        <v>-1.02647308214934</v>
      </c>
      <c r="G148" s="73">
        <v>0.44413138504475402</v>
      </c>
      <c r="H148" s="73">
        <v>0.35051113887476198</v>
      </c>
    </row>
    <row r="149" spans="1:8" x14ac:dyDescent="0.2">
      <c r="A149" s="73" t="s">
        <v>213</v>
      </c>
      <c r="B149" s="73">
        <v>1.18304633512187E-3</v>
      </c>
      <c r="C149" s="73">
        <v>0.90582042005127705</v>
      </c>
      <c r="D149" s="73">
        <v>2.7523237144124201E-2</v>
      </c>
      <c r="E149" s="73">
        <v>0.12962509220912</v>
      </c>
      <c r="F149" s="73">
        <v>0.51492135459965604</v>
      </c>
      <c r="G149" s="73">
        <v>-3.9598827127152403E-2</v>
      </c>
      <c r="H149" s="73">
        <v>0.34808882170029598</v>
      </c>
    </row>
    <row r="150" spans="1:8" x14ac:dyDescent="0.2">
      <c r="A150" s="73" t="s">
        <v>214</v>
      </c>
      <c r="B150" s="73">
        <v>6.6471579353492101E-4</v>
      </c>
      <c r="C150" s="73">
        <v>0.48729715312486299</v>
      </c>
      <c r="D150" s="73">
        <v>0.24779773720815301</v>
      </c>
      <c r="E150" s="73">
        <v>-0.588899378759002</v>
      </c>
      <c r="F150" s="73">
        <v>-0.72661262892465694</v>
      </c>
      <c r="G150" s="73">
        <v>0.33802705312654802</v>
      </c>
      <c r="H150" s="73">
        <v>0.133559596801235</v>
      </c>
    </row>
    <row r="151" spans="1:8" x14ac:dyDescent="0.2">
      <c r="A151" s="73" t="s">
        <v>216</v>
      </c>
      <c r="B151" s="73">
        <v>-4.0369895495472502E-4</v>
      </c>
      <c r="C151" s="73">
        <v>1.1573460368883599</v>
      </c>
      <c r="D151" s="73">
        <v>1.9394764178834001</v>
      </c>
      <c r="E151" s="73">
        <v>1.7834851488458701</v>
      </c>
      <c r="F151" s="73">
        <v>1.65042513846387</v>
      </c>
      <c r="G151" s="73">
        <v>0.503218215503211</v>
      </c>
      <c r="H151" s="73">
        <v>9.5361547680503894E-2</v>
      </c>
    </row>
    <row r="152" spans="1:8" x14ac:dyDescent="0.2">
      <c r="A152" s="73" t="s">
        <v>217</v>
      </c>
      <c r="B152" s="73">
        <v>-4.6420178333829502E-4</v>
      </c>
      <c r="C152" s="73">
        <v>0.39101447768658698</v>
      </c>
      <c r="D152" s="73">
        <v>0.430994726822158</v>
      </c>
      <c r="E152" s="73">
        <v>0.25504717256942699</v>
      </c>
      <c r="F152" s="73">
        <v>0.31387049146146301</v>
      </c>
      <c r="G152" s="73">
        <v>-0.16510999818661001</v>
      </c>
      <c r="H152" s="73">
        <v>0.18599224835723899</v>
      </c>
    </row>
    <row r="153" spans="1:8" x14ac:dyDescent="0.2">
      <c r="A153" s="73" t="s">
        <v>221</v>
      </c>
      <c r="B153" s="73">
        <v>1.4461538285365999E-3</v>
      </c>
      <c r="C153" s="73">
        <v>1.7006074871852801</v>
      </c>
      <c r="D153" s="73">
        <v>1.0480337615561199</v>
      </c>
      <c r="E153" s="73">
        <v>0.55346506270291995</v>
      </c>
      <c r="F153" s="73">
        <v>1.2355574505979301</v>
      </c>
      <c r="G153" s="73">
        <v>1.7964226004816599</v>
      </c>
      <c r="H153" s="73">
        <v>0.428596649148759</v>
      </c>
    </row>
    <row r="154" spans="1:8" x14ac:dyDescent="0.2">
      <c r="A154" s="73" t="s">
        <v>222</v>
      </c>
      <c r="B154" s="73">
        <v>1.1938121936173999E-3</v>
      </c>
      <c r="C154" s="73">
        <v>1.1363824873164201</v>
      </c>
      <c r="D154" s="73">
        <v>-0.42422556433230801</v>
      </c>
      <c r="E154" s="73">
        <v>0.82646831117423503</v>
      </c>
      <c r="F154" s="73">
        <v>1.27429697125092</v>
      </c>
      <c r="G154" s="73">
        <v>-1.34419857208475</v>
      </c>
      <c r="H154" s="73">
        <v>0.31950725503160399</v>
      </c>
    </row>
    <row r="155" spans="1:8" x14ac:dyDescent="0.2">
      <c r="A155" s="73" t="s">
        <v>225</v>
      </c>
      <c r="B155" s="73">
        <v>-1.4921467943974801E-3</v>
      </c>
      <c r="C155" s="73">
        <v>0.66859365258928405</v>
      </c>
      <c r="D155" s="73">
        <v>0.30244727119161402</v>
      </c>
      <c r="E155" s="73">
        <v>0.65791146446892501</v>
      </c>
      <c r="F155" s="73">
        <v>0.64673604775500604</v>
      </c>
      <c r="G155" s="73">
        <v>0.60266936376532898</v>
      </c>
      <c r="H155" s="73">
        <v>0.24890390759287201</v>
      </c>
    </row>
    <row r="156" spans="1:8" x14ac:dyDescent="0.2">
      <c r="A156" s="73" t="s">
        <v>226</v>
      </c>
      <c r="B156" s="73">
        <v>-1.1884570837012701E-3</v>
      </c>
      <c r="C156" s="73">
        <v>1.12654783349876</v>
      </c>
      <c r="D156" s="73">
        <v>0.26647596100520099</v>
      </c>
      <c r="E156" s="73">
        <v>1.48610556743147</v>
      </c>
      <c r="F156" s="73">
        <v>1.5707773837921</v>
      </c>
      <c r="G156" s="73">
        <v>-0.18736383829286801</v>
      </c>
      <c r="H156" s="73">
        <v>0.37311523078166398</v>
      </c>
    </row>
    <row r="157" spans="1:8" x14ac:dyDescent="0.2">
      <c r="A157" s="73" t="s">
        <v>227</v>
      </c>
      <c r="B157" s="73">
        <v>3.3923164410936402E-3</v>
      </c>
      <c r="C157" s="73">
        <v>0.57322953673296095</v>
      </c>
      <c r="D157" s="73">
        <v>8.3803461724529293E-2</v>
      </c>
      <c r="E157" s="73">
        <v>-0.118177276148695</v>
      </c>
      <c r="F157" s="73">
        <v>0.18196731880247799</v>
      </c>
      <c r="G157" s="73">
        <v>4.8504385678657697E-2</v>
      </c>
      <c r="H157" s="73">
        <v>0.11774029743506199</v>
      </c>
    </row>
    <row r="158" spans="1:8" x14ac:dyDescent="0.2">
      <c r="A158" s="73" t="s">
        <v>228</v>
      </c>
      <c r="B158" s="73">
        <v>2.93665867722636E-3</v>
      </c>
      <c r="C158" s="73">
        <v>0.79542030535939001</v>
      </c>
      <c r="D158" s="73">
        <v>1.5099081926445801</v>
      </c>
      <c r="E158" s="73">
        <v>-0.75152668936665401</v>
      </c>
      <c r="F158" s="73">
        <v>-0.607825581415807</v>
      </c>
      <c r="G158" s="73">
        <v>-1.24190329897503</v>
      </c>
      <c r="H158" s="73">
        <v>8.6673161472798702E-2</v>
      </c>
    </row>
    <row r="159" spans="1:8" x14ac:dyDescent="0.2">
      <c r="A159" s="73" t="s">
        <v>230</v>
      </c>
      <c r="B159" s="73">
        <v>-3.8539816943180699E-3</v>
      </c>
      <c r="C159" s="73">
        <v>1.5172811455753099</v>
      </c>
      <c r="D159" s="73">
        <v>1.7379502488107399</v>
      </c>
      <c r="E159" s="73">
        <v>1.43903597734432</v>
      </c>
      <c r="F159" s="73">
        <v>-0.42412315001863199</v>
      </c>
      <c r="G159" s="73">
        <v>-0.77632414449196496</v>
      </c>
      <c r="H159" s="73">
        <v>0.46884533568291797</v>
      </c>
    </row>
    <row r="160" spans="1:8" x14ac:dyDescent="0.2">
      <c r="A160" s="73" t="s">
        <v>233</v>
      </c>
      <c r="B160" s="73">
        <v>5.7506558402274296E-4</v>
      </c>
      <c r="C160" s="73">
        <v>0.38540513990139502</v>
      </c>
      <c r="D160" s="73">
        <v>5.5387124523811901E-3</v>
      </c>
      <c r="E160" s="73">
        <v>0.210869009821508</v>
      </c>
      <c r="F160" s="73">
        <v>0.22047943448846499</v>
      </c>
      <c r="G160" s="73">
        <v>-0.116833669046001</v>
      </c>
      <c r="H160" s="73">
        <v>6.4507912080912597E-2</v>
      </c>
    </row>
    <row r="161" spans="1:8" x14ac:dyDescent="0.2">
      <c r="A161" s="73" t="s">
        <v>234</v>
      </c>
      <c r="B161" s="73">
        <v>2.4830329135603702E-4</v>
      </c>
      <c r="C161" s="73">
        <v>0.74471669777683303</v>
      </c>
      <c r="D161" s="73">
        <v>0.49343185113959098</v>
      </c>
      <c r="E161" s="73">
        <v>-0.46253453403896599</v>
      </c>
      <c r="F161" s="73">
        <v>-1.14558242860786</v>
      </c>
      <c r="G161" s="73">
        <v>-1.51045993634464</v>
      </c>
      <c r="H161" s="73">
        <v>0.12896913974034699</v>
      </c>
    </row>
    <row r="162" spans="1:8" x14ac:dyDescent="0.2">
      <c r="A162" s="73" t="s">
        <v>235</v>
      </c>
      <c r="B162" s="73">
        <v>-3.8922348564825797E-5</v>
      </c>
      <c r="C162" s="73">
        <v>1.1350516241395201</v>
      </c>
      <c r="D162" s="73">
        <v>0.73212132393601803</v>
      </c>
      <c r="E162" s="73">
        <v>1.2430735409402101</v>
      </c>
      <c r="F162" s="73">
        <v>1.9068513178047399</v>
      </c>
      <c r="G162" s="73">
        <v>0.37442584122073502</v>
      </c>
      <c r="H162" s="73">
        <v>0.308057254603258</v>
      </c>
    </row>
    <row r="163" spans="1:8" x14ac:dyDescent="0.2">
      <c r="A163" s="73" t="s">
        <v>237</v>
      </c>
      <c r="B163" s="73">
        <v>3.7349316362922901E-3</v>
      </c>
      <c r="C163" s="73">
        <v>0.386732219672211</v>
      </c>
      <c r="D163" s="73">
        <v>0.58751576402556505</v>
      </c>
      <c r="E163" s="73">
        <v>-0.13945975224975399</v>
      </c>
      <c r="F163" s="73">
        <v>-5.1216537021735203E-2</v>
      </c>
      <c r="G163" s="73">
        <v>0.97220182328113403</v>
      </c>
      <c r="H163" s="73">
        <v>0.19213659564537799</v>
      </c>
    </row>
    <row r="164" spans="1:8" x14ac:dyDescent="0.2">
      <c r="A164" s="73" t="s">
        <v>238</v>
      </c>
      <c r="B164" s="73">
        <v>-6.3820754021520797E-4</v>
      </c>
      <c r="C164" s="73">
        <v>1.5287361048677801</v>
      </c>
      <c r="D164" s="73">
        <v>0.64502186111195903</v>
      </c>
      <c r="E164" s="73">
        <v>1.4185915155656501</v>
      </c>
      <c r="F164" s="73">
        <v>0.85583815737514302</v>
      </c>
      <c r="G164" s="73">
        <v>1.0986480795043201</v>
      </c>
      <c r="H164" s="73">
        <v>0.46348108548807199</v>
      </c>
    </row>
    <row r="165" spans="1:8" x14ac:dyDescent="0.2">
      <c r="A165" s="73" t="s">
        <v>239</v>
      </c>
      <c r="B165" s="73">
        <v>-2.3445931302873502E-3</v>
      </c>
      <c r="C165" s="73">
        <v>1.0482360281417999</v>
      </c>
      <c r="D165" s="73">
        <v>1.16144689214455</v>
      </c>
      <c r="E165" s="73">
        <v>0.97539459306570997</v>
      </c>
      <c r="F165" s="73">
        <v>1.3362277416680199</v>
      </c>
      <c r="G165" s="73">
        <v>-4.8549972240733999E-2</v>
      </c>
      <c r="H165" s="73">
        <v>0.194670073148525</v>
      </c>
    </row>
    <row r="166" spans="1:8" x14ac:dyDescent="0.2">
      <c r="A166" s="73" t="s">
        <v>240</v>
      </c>
      <c r="B166" s="73">
        <v>1.1177401899192801E-3</v>
      </c>
      <c r="C166" s="73">
        <v>0.31466161398655002</v>
      </c>
      <c r="D166" s="73">
        <v>3.3465197338405701E-2</v>
      </c>
      <c r="E166" s="73">
        <v>-0.36419846353216501</v>
      </c>
      <c r="F166" s="73">
        <v>-0.51936760362026801</v>
      </c>
      <c r="G166" s="73">
        <v>0.165595059489273</v>
      </c>
      <c r="H166" s="73">
        <v>2.7302594365722101E-2</v>
      </c>
    </row>
    <row r="167" spans="1:8" x14ac:dyDescent="0.2">
      <c r="A167" s="73" t="s">
        <v>241</v>
      </c>
      <c r="B167" s="73">
        <v>6.4373039529624302E-4</v>
      </c>
      <c r="C167" s="73">
        <v>0.23494862818137199</v>
      </c>
      <c r="D167" s="73">
        <v>0.50320267399872798</v>
      </c>
      <c r="E167" s="73">
        <v>0.260656545594456</v>
      </c>
      <c r="F167" s="73">
        <v>0.45337478809709397</v>
      </c>
      <c r="G167" s="73">
        <v>-4.0954113837193697E-2</v>
      </c>
      <c r="H167" s="73">
        <v>1.4587399148636699E-2</v>
      </c>
    </row>
    <row r="168" spans="1:8" x14ac:dyDescent="0.2">
      <c r="A168" s="73" t="s">
        <v>244</v>
      </c>
      <c r="B168" s="73">
        <v>-1.6968581688028199E-3</v>
      </c>
      <c r="C168" s="73">
        <v>0.93627542316197399</v>
      </c>
      <c r="D168" s="73">
        <v>8.8699846139351904E-2</v>
      </c>
      <c r="E168" s="73">
        <v>0.70535398109578096</v>
      </c>
      <c r="F168" s="73">
        <v>-2.38648140636624E-2</v>
      </c>
      <c r="G168" s="73">
        <v>-8.8933792563160405E-2</v>
      </c>
      <c r="H168" s="73">
        <v>0.39474793678550801</v>
      </c>
    </row>
    <row r="169" spans="1:8" x14ac:dyDescent="0.2">
      <c r="A169" s="73" t="s">
        <v>245</v>
      </c>
      <c r="B169" s="73">
        <v>1.71601674018174E-3</v>
      </c>
      <c r="C169" s="73">
        <v>0.13955862163491001</v>
      </c>
      <c r="D169" s="73">
        <v>0.43171100116876199</v>
      </c>
      <c r="E169" s="73">
        <v>0.176211718716488</v>
      </c>
      <c r="F169" s="73">
        <v>-0.71422599603763404</v>
      </c>
      <c r="G169" s="73">
        <v>0.207471634654839</v>
      </c>
      <c r="H169" s="73">
        <v>3.5056553518620401E-2</v>
      </c>
    </row>
    <row r="170" spans="1:8" x14ac:dyDescent="0.2">
      <c r="A170" s="73" t="s">
        <v>246</v>
      </c>
      <c r="B170" s="73">
        <v>3.7175838097326902E-4</v>
      </c>
      <c r="C170" s="73">
        <v>0.26204351105264301</v>
      </c>
      <c r="D170" s="73">
        <v>0.55939101794888202</v>
      </c>
      <c r="E170" s="73">
        <v>7.5967134323787905E-2</v>
      </c>
      <c r="F170" s="73">
        <v>0.25787601237233099</v>
      </c>
      <c r="G170" s="73">
        <v>0.40349937158458898</v>
      </c>
      <c r="H170" s="73">
        <v>1.8537368560225899E-2</v>
      </c>
    </row>
    <row r="171" spans="1:8" x14ac:dyDescent="0.2">
      <c r="A171" s="73" t="s">
        <v>247</v>
      </c>
      <c r="B171" s="73">
        <v>-1.4484894398855599E-3</v>
      </c>
      <c r="C171" s="73">
        <v>1.37741770784009</v>
      </c>
      <c r="D171" s="73">
        <v>1.4387202471990399</v>
      </c>
      <c r="E171" s="73">
        <v>0.951682206551413</v>
      </c>
      <c r="F171" s="73">
        <v>2.3702690781474401E-2</v>
      </c>
      <c r="G171" s="73">
        <v>0.43256867223075901</v>
      </c>
      <c r="H171" s="73">
        <v>0.27985602571557899</v>
      </c>
    </row>
    <row r="172" spans="1:8" x14ac:dyDescent="0.2">
      <c r="A172" s="73" t="s">
        <v>248</v>
      </c>
      <c r="B172" s="73">
        <v>-1.4806340387830601E-3</v>
      </c>
      <c r="C172" s="73">
        <v>0.886526581937643</v>
      </c>
      <c r="D172" s="73">
        <v>0.128882690669815</v>
      </c>
      <c r="E172" s="73">
        <v>0.14519922772211599</v>
      </c>
      <c r="F172" s="73">
        <v>-0.43092992848481398</v>
      </c>
      <c r="G172" s="73">
        <v>0.49417872310156102</v>
      </c>
      <c r="H172" s="73">
        <v>0.433973779347195</v>
      </c>
    </row>
    <row r="173" spans="1:8" x14ac:dyDescent="0.2">
      <c r="A173" s="73" t="s">
        <v>251</v>
      </c>
      <c r="B173" s="73">
        <v>-1.16075379680534E-4</v>
      </c>
      <c r="C173" s="73">
        <v>0.96681007148319098</v>
      </c>
      <c r="D173" s="73">
        <v>5.3033123714936403E-2</v>
      </c>
      <c r="E173" s="73">
        <v>-6.9538121035908507E-2</v>
      </c>
      <c r="F173" s="73">
        <v>0.273552541280418</v>
      </c>
      <c r="G173" s="73">
        <v>-0.16236682102892699</v>
      </c>
      <c r="H173" s="73">
        <v>0.419606518740815</v>
      </c>
    </row>
    <row r="174" spans="1:8" x14ac:dyDescent="0.2">
      <c r="A174" s="73" t="s">
        <v>252</v>
      </c>
      <c r="B174" s="73">
        <v>-1.7773014625310701E-3</v>
      </c>
      <c r="C174" s="73">
        <v>1.35726316933177</v>
      </c>
      <c r="D174" s="73">
        <v>0.96904868532424404</v>
      </c>
      <c r="E174" s="73">
        <v>0.13425150732381999</v>
      </c>
      <c r="F174" s="73">
        <v>0.43140573225643702</v>
      </c>
      <c r="G174" s="73">
        <v>1.2323924927607199</v>
      </c>
      <c r="H174" s="73">
        <v>0.27917654636730399</v>
      </c>
    </row>
    <row r="175" spans="1:8" x14ac:dyDescent="0.2">
      <c r="A175" s="73" t="s">
        <v>254</v>
      </c>
      <c r="B175" s="73">
        <v>-1.4900908571866601E-3</v>
      </c>
      <c r="C175" s="73">
        <v>0.67041336834934095</v>
      </c>
      <c r="D175" s="73">
        <v>0.105607658226912</v>
      </c>
      <c r="E175" s="73">
        <v>0.514472783688115</v>
      </c>
      <c r="F175" s="73">
        <v>0.27186596839609001</v>
      </c>
      <c r="G175" s="73">
        <v>1.1741407940847799</v>
      </c>
      <c r="H175" s="73">
        <v>0.29620512727956699</v>
      </c>
    </row>
    <row r="176" spans="1:8" x14ac:dyDescent="0.2">
      <c r="A176" s="73" t="s">
        <v>256</v>
      </c>
      <c r="B176" s="73">
        <v>-3.5101898465548801E-5</v>
      </c>
      <c r="C176" s="73">
        <v>1.0161852911822999</v>
      </c>
      <c r="D176" s="73">
        <v>1.15649820336991</v>
      </c>
      <c r="E176" s="73">
        <v>0.38012000315868399</v>
      </c>
      <c r="F176" s="73">
        <v>0.92937072698461698</v>
      </c>
      <c r="G176" s="73">
        <v>0.76943615726851899</v>
      </c>
      <c r="H176" s="73">
        <v>0.27059152279397197</v>
      </c>
    </row>
    <row r="177" spans="1:8" x14ac:dyDescent="0.2">
      <c r="A177" s="73" t="s">
        <v>258</v>
      </c>
      <c r="B177" s="73">
        <v>1.4894072223495601E-3</v>
      </c>
      <c r="C177" s="73">
        <v>0.53293145768982597</v>
      </c>
      <c r="D177" s="73">
        <v>0.36250988903430198</v>
      </c>
      <c r="E177" s="73">
        <v>1.3550965883318</v>
      </c>
      <c r="F177" s="73">
        <v>0.144513960433692</v>
      </c>
      <c r="G177" s="73">
        <v>-1.0729719548511201</v>
      </c>
      <c r="H177" s="73">
        <v>0.11732809280218499</v>
      </c>
    </row>
    <row r="178" spans="1:8" x14ac:dyDescent="0.2">
      <c r="A178" s="73" t="s">
        <v>259</v>
      </c>
      <c r="B178" s="73">
        <v>-1.3063386920013901E-4</v>
      </c>
      <c r="C178" s="73">
        <v>0.79004787314865099</v>
      </c>
      <c r="D178" s="73">
        <v>0.79369471168140504</v>
      </c>
      <c r="E178" s="73">
        <v>1.4919305229550801</v>
      </c>
      <c r="F178" s="73">
        <v>2.8792227979797299E-3</v>
      </c>
      <c r="G178" s="73">
        <v>0.50829653894725302</v>
      </c>
      <c r="H178" s="73">
        <v>0.43716926950422502</v>
      </c>
    </row>
    <row r="179" spans="1:8" x14ac:dyDescent="0.2">
      <c r="A179" s="73" t="s">
        <v>260</v>
      </c>
      <c r="B179" s="73">
        <v>-3.3065075235809898E-4</v>
      </c>
      <c r="C179" s="73">
        <v>1.1877861439808</v>
      </c>
      <c r="D179" s="73">
        <v>5.9384613367627397E-2</v>
      </c>
      <c r="E179" s="73">
        <v>0.77142665229853002</v>
      </c>
      <c r="F179" s="73">
        <v>-5.2142182665143297E-2</v>
      </c>
      <c r="G179" s="73">
        <v>1.3319075023841001</v>
      </c>
      <c r="H179" s="73">
        <v>0.45252882036355901</v>
      </c>
    </row>
    <row r="180" spans="1:8" x14ac:dyDescent="0.2">
      <c r="A180" s="73" t="s">
        <v>261</v>
      </c>
      <c r="B180" s="73">
        <v>-3.4003214775259899E-4</v>
      </c>
      <c r="C180" s="73">
        <v>0.93896602349560998</v>
      </c>
      <c r="D180" s="73">
        <v>1.75929552883985</v>
      </c>
      <c r="E180" s="73">
        <v>1.26347168941751</v>
      </c>
      <c r="F180" s="73">
        <v>-1.07679576702622</v>
      </c>
      <c r="G180" s="73">
        <v>-0.62042739939452096</v>
      </c>
      <c r="H180" s="73">
        <v>0.337014418388555</v>
      </c>
    </row>
    <row r="181" spans="1:8" x14ac:dyDescent="0.2">
      <c r="A181" s="73" t="s">
        <v>262</v>
      </c>
      <c r="B181" s="73">
        <v>-3.0516368649517499E-3</v>
      </c>
      <c r="C181" s="73">
        <v>1.4480008977171599</v>
      </c>
      <c r="D181" s="73">
        <v>1.3079468775635199</v>
      </c>
      <c r="E181" s="73">
        <v>1.1513272826757099</v>
      </c>
      <c r="F181" s="73">
        <v>-0.83198045179718205</v>
      </c>
      <c r="G181" s="73">
        <v>-0.411617708957984</v>
      </c>
      <c r="H181" s="73">
        <v>0.46033026206042899</v>
      </c>
    </row>
    <row r="182" spans="1:8" x14ac:dyDescent="0.2">
      <c r="A182" s="73" t="s">
        <v>263</v>
      </c>
      <c r="B182" s="73">
        <v>2.1184696530200499E-3</v>
      </c>
      <c r="C182" s="73">
        <v>0.99535662644442602</v>
      </c>
      <c r="D182" s="73">
        <v>1.9683747620649401</v>
      </c>
      <c r="E182" s="73">
        <v>0.63788187370112903</v>
      </c>
      <c r="F182" s="73">
        <v>-1.1308392991134799</v>
      </c>
      <c r="G182" s="73">
        <v>-0.640139837797709</v>
      </c>
      <c r="H182" s="73">
        <v>0.151092836251187</v>
      </c>
    </row>
    <row r="183" spans="1:8" x14ac:dyDescent="0.2">
      <c r="A183" s="73" t="s">
        <v>264</v>
      </c>
      <c r="B183" s="73">
        <v>-2.0910577486812601E-3</v>
      </c>
      <c r="C183" s="73">
        <v>1.09520116039057</v>
      </c>
      <c r="D183" s="73">
        <v>1.0315083006513199</v>
      </c>
      <c r="E183" s="73">
        <v>1.3652214913402001</v>
      </c>
      <c r="F183" s="73">
        <v>-1.1336907686718201</v>
      </c>
      <c r="G183" s="73">
        <v>5.7706381550209102E-2</v>
      </c>
      <c r="H183" s="73">
        <v>0.394376278752747</v>
      </c>
    </row>
    <row r="184" spans="1:8" x14ac:dyDescent="0.2">
      <c r="A184" s="73" t="s">
        <v>265</v>
      </c>
      <c r="B184" s="73">
        <v>-1.22092391463072E-3</v>
      </c>
      <c r="C184" s="73">
        <v>1.1742362918454201</v>
      </c>
      <c r="D184" s="73">
        <v>0.97533192505724997</v>
      </c>
      <c r="E184" s="73">
        <v>0.220566388226795</v>
      </c>
      <c r="F184" s="73">
        <v>0.32774053944654602</v>
      </c>
      <c r="G184" s="73">
        <v>9.1335368597611294E-2</v>
      </c>
      <c r="H184" s="73">
        <v>0.25774235312545501</v>
      </c>
    </row>
    <row r="185" spans="1:8" x14ac:dyDescent="0.2">
      <c r="A185" s="73" t="s">
        <v>266</v>
      </c>
      <c r="B185" s="73">
        <v>1.37496306465064E-3</v>
      </c>
      <c r="C185" s="73">
        <v>0.86683679438087702</v>
      </c>
      <c r="D185" s="73">
        <v>1.1683217831581401</v>
      </c>
      <c r="E185" s="73">
        <v>-0.21767915860684001</v>
      </c>
      <c r="F185" s="73">
        <v>-0.52335529319671403</v>
      </c>
      <c r="G185" s="73">
        <v>-3.5671639645885503E-2</v>
      </c>
      <c r="H185" s="73">
        <v>6.9278614188153301E-2</v>
      </c>
    </row>
    <row r="186" spans="1:8" x14ac:dyDescent="0.2">
      <c r="A186" s="73" t="s">
        <v>267</v>
      </c>
      <c r="B186" s="73">
        <v>7.4478062831796396E-4</v>
      </c>
      <c r="C186" s="73">
        <v>0.68443500446758199</v>
      </c>
      <c r="D186" s="73">
        <v>0.33419221488487899</v>
      </c>
      <c r="E186" s="73">
        <v>0.19126627708942001</v>
      </c>
      <c r="F186" s="73">
        <v>0.40385508687599397</v>
      </c>
      <c r="G186" s="73">
        <v>0.269995271651782</v>
      </c>
      <c r="H186" s="73">
        <v>0.274582877626524</v>
      </c>
    </row>
    <row r="187" spans="1:8" x14ac:dyDescent="0.2">
      <c r="A187" s="73" t="s">
        <v>268</v>
      </c>
      <c r="B187" s="73">
        <v>3.57245984182566E-3</v>
      </c>
      <c r="C187" s="73">
        <v>0.46412634178644102</v>
      </c>
      <c r="D187" s="73">
        <v>0.86829279770196499</v>
      </c>
      <c r="E187" s="73">
        <v>0.84973037591445799</v>
      </c>
      <c r="F187" s="73">
        <v>0.103957878013978</v>
      </c>
      <c r="G187" s="73">
        <v>1.5647524976785201</v>
      </c>
      <c r="H187" s="73">
        <v>5.6467512823664599E-2</v>
      </c>
    </row>
    <row r="188" spans="1:8" x14ac:dyDescent="0.2">
      <c r="A188" s="73" t="s">
        <v>269</v>
      </c>
      <c r="B188" s="73">
        <v>2.9362273468138398E-3</v>
      </c>
      <c r="C188" s="73">
        <v>0.71820793675846495</v>
      </c>
      <c r="D188" s="73">
        <v>1.4229681455860099</v>
      </c>
      <c r="E188" s="73">
        <v>1.1546632359259601</v>
      </c>
      <c r="F188" s="73">
        <v>-1.821546893049</v>
      </c>
      <c r="G188" s="73">
        <v>-0.314478946117075</v>
      </c>
      <c r="H188" s="73">
        <v>0.30327876783719898</v>
      </c>
    </row>
    <row r="189" spans="1:8" x14ac:dyDescent="0.2">
      <c r="A189" s="73" t="s">
        <v>271</v>
      </c>
      <c r="B189" s="73">
        <v>-1.1520490203187901E-3</v>
      </c>
      <c r="C189" s="73">
        <v>0.53632473330712505</v>
      </c>
      <c r="D189" s="73">
        <v>4.2910751739990101E-2</v>
      </c>
      <c r="E189" s="73">
        <v>-0.38647043446541102</v>
      </c>
      <c r="F189" s="73">
        <v>-0.16164256200346899</v>
      </c>
      <c r="G189" s="73">
        <v>-1.1237465970239999</v>
      </c>
      <c r="H189" s="73">
        <v>0.19946506551118701</v>
      </c>
    </row>
    <row r="190" spans="1:8" x14ac:dyDescent="0.2">
      <c r="A190" s="73" t="s">
        <v>272</v>
      </c>
      <c r="B190" s="73">
        <v>-5.5014996243818199E-4</v>
      </c>
      <c r="C190" s="73">
        <v>1.2098944908418601</v>
      </c>
      <c r="D190" s="73">
        <v>1.4222740046267299</v>
      </c>
      <c r="E190" s="73">
        <v>1.5134895828880099</v>
      </c>
      <c r="F190" s="73">
        <v>0.16703565629936901</v>
      </c>
      <c r="G190" s="73">
        <v>-1.3737677595102999</v>
      </c>
      <c r="H190" s="73">
        <v>0.30146952618499701</v>
      </c>
    </row>
    <row r="191" spans="1:8" x14ac:dyDescent="0.2">
      <c r="A191" s="73" t="s">
        <v>273</v>
      </c>
      <c r="B191" s="73">
        <v>-1.8573649851432799E-3</v>
      </c>
      <c r="C191" s="73">
        <v>1.4091311643436699</v>
      </c>
      <c r="D191" s="73">
        <v>1.6712167888759599</v>
      </c>
      <c r="E191" s="73">
        <v>0.97626757848593604</v>
      </c>
      <c r="F191" s="73">
        <v>0.91542737880452796</v>
      </c>
      <c r="G191" s="73">
        <v>7.0903477029482298E-2</v>
      </c>
      <c r="H191" s="73">
        <v>0.212759920042772</v>
      </c>
    </row>
    <row r="192" spans="1:8" x14ac:dyDescent="0.2">
      <c r="A192" s="73" t="s">
        <v>274</v>
      </c>
      <c r="B192" s="73">
        <v>6.9150703073029402E-4</v>
      </c>
      <c r="C192" s="73">
        <v>0.10293915909057499</v>
      </c>
      <c r="D192" s="73">
        <v>0.128218196828222</v>
      </c>
      <c r="E192" s="73">
        <v>8.7276141311071698E-2</v>
      </c>
      <c r="F192" s="73">
        <v>0.124332664115417</v>
      </c>
      <c r="G192" s="73">
        <v>0.18786861198080501</v>
      </c>
      <c r="H192" s="73">
        <v>1.1449773834730099E-2</v>
      </c>
    </row>
    <row r="193" spans="1:8" x14ac:dyDescent="0.2">
      <c r="A193" s="73" t="s">
        <v>275</v>
      </c>
      <c r="B193" s="73">
        <v>-1.6366461713326801E-3</v>
      </c>
      <c r="C193" s="73">
        <v>1.09134328371182</v>
      </c>
      <c r="D193" s="73">
        <v>-0.22301718030587001</v>
      </c>
      <c r="E193" s="73">
        <v>0.62146943877129601</v>
      </c>
      <c r="F193" s="73">
        <v>-1.1316328362121599</v>
      </c>
      <c r="G193" s="73">
        <v>1.2668506619414599</v>
      </c>
      <c r="H193" s="73">
        <v>0.43900466438830299</v>
      </c>
    </row>
    <row r="194" spans="1:8" x14ac:dyDescent="0.2">
      <c r="A194" s="73" t="s">
        <v>276</v>
      </c>
      <c r="B194" s="73">
        <v>-7.8696844270259505E-4</v>
      </c>
      <c r="C194" s="73">
        <v>0.90203771583250902</v>
      </c>
      <c r="D194" s="73">
        <v>0.68573958239366295</v>
      </c>
      <c r="E194" s="73">
        <v>0.44580228737990302</v>
      </c>
      <c r="F194" s="73">
        <v>-3.8522940313496797E-2</v>
      </c>
      <c r="G194" s="73">
        <v>0.12629624494091701</v>
      </c>
      <c r="H194" s="73">
        <v>0.19464671909504699</v>
      </c>
    </row>
    <row r="195" spans="1:8" x14ac:dyDescent="0.2">
      <c r="A195" s="73" t="s">
        <v>278</v>
      </c>
      <c r="B195" s="73">
        <v>-1.7302097689825601E-3</v>
      </c>
      <c r="C195" s="73">
        <v>0.47526117681582902</v>
      </c>
      <c r="D195" s="73">
        <v>0.89148066757986999</v>
      </c>
      <c r="E195" s="73">
        <v>0.305908097897713</v>
      </c>
      <c r="F195" s="73">
        <v>1.0641361691043301</v>
      </c>
      <c r="G195" s="73">
        <v>-0.44300858612949401</v>
      </c>
      <c r="H195" s="73">
        <v>4.7791694752377198E-2</v>
      </c>
    </row>
    <row r="196" spans="1:8" x14ac:dyDescent="0.2">
      <c r="A196" s="73" t="s">
        <v>279</v>
      </c>
      <c r="B196" s="73">
        <v>-7.2203293719892096E-4</v>
      </c>
      <c r="C196" s="73">
        <v>1.24948907833017</v>
      </c>
      <c r="D196" s="73">
        <v>0.62244693704449805</v>
      </c>
      <c r="E196" s="73">
        <v>1.5689344986926399</v>
      </c>
      <c r="F196" s="73">
        <v>-0.152882013535766</v>
      </c>
      <c r="G196" s="73">
        <v>0.63906095465970703</v>
      </c>
      <c r="H196" s="73">
        <v>0.42953668536434098</v>
      </c>
    </row>
    <row r="197" spans="1:8" x14ac:dyDescent="0.2">
      <c r="A197" s="73" t="s">
        <v>282</v>
      </c>
      <c r="B197" s="73">
        <v>8.3401455046105196E-4</v>
      </c>
      <c r="C197" s="73">
        <v>1.0100826712553901</v>
      </c>
      <c r="D197" s="73">
        <v>1.0783944111224399</v>
      </c>
      <c r="E197" s="73">
        <v>1.0861129192630401</v>
      </c>
      <c r="F197" s="73">
        <v>1.5530792020483499</v>
      </c>
      <c r="G197" s="73">
        <v>0.309456698343543</v>
      </c>
      <c r="H197" s="73">
        <v>0.15872955867980601</v>
      </c>
    </row>
    <row r="198" spans="1:8" x14ac:dyDescent="0.2">
      <c r="A198" s="73" t="s">
        <v>283</v>
      </c>
      <c r="B198" s="73">
        <v>1.83881712349056E-3</v>
      </c>
      <c r="C198" s="73">
        <v>0.33074675108520002</v>
      </c>
      <c r="D198" s="73">
        <v>0.55655749992666803</v>
      </c>
      <c r="E198" s="73">
        <v>0.59196409033499198</v>
      </c>
      <c r="F198" s="73">
        <v>0.470488445309521</v>
      </c>
      <c r="G198" s="73">
        <v>0.68097382869158796</v>
      </c>
      <c r="H198" s="73">
        <v>6.2472205597535697E-2</v>
      </c>
    </row>
    <row r="199" spans="1:8" x14ac:dyDescent="0.2">
      <c r="A199" s="73" t="s">
        <v>286</v>
      </c>
      <c r="B199" s="73">
        <v>4.5314569563568901E-3</v>
      </c>
      <c r="C199" s="73">
        <v>0.58291707692879502</v>
      </c>
      <c r="D199" s="73">
        <v>0.73675510107138797</v>
      </c>
      <c r="E199" s="73">
        <v>0.856310545237849</v>
      </c>
      <c r="F199" s="73">
        <v>5.2187899925453099E-2</v>
      </c>
      <c r="G199" s="73">
        <v>0.354022292257338</v>
      </c>
      <c r="H199" s="73">
        <v>6.7634008396716294E-2</v>
      </c>
    </row>
    <row r="200" spans="1:8" x14ac:dyDescent="0.2">
      <c r="A200" s="73" t="s">
        <v>287</v>
      </c>
      <c r="B200" s="73">
        <v>-3.3068850063653298E-4</v>
      </c>
      <c r="C200" s="73">
        <v>1.0377152169644199</v>
      </c>
      <c r="D200" s="73">
        <v>1.1653796073963101</v>
      </c>
      <c r="E200" s="73">
        <v>0.67109466603722101</v>
      </c>
      <c r="F200" s="73">
        <v>-0.81474402126267698</v>
      </c>
      <c r="G200" s="73">
        <v>0.81945124006477499</v>
      </c>
      <c r="H200" s="73">
        <v>0.30455981874101601</v>
      </c>
    </row>
    <row r="201" spans="1:8" x14ac:dyDescent="0.2">
      <c r="A201" s="73" t="s">
        <v>289</v>
      </c>
      <c r="B201" s="73">
        <v>-1.0523859797724299E-3</v>
      </c>
      <c r="C201" s="73">
        <v>1.1549252652190001</v>
      </c>
      <c r="D201" s="73">
        <v>1.5170858633559601</v>
      </c>
      <c r="E201" s="73">
        <v>0.63042984153350301</v>
      </c>
      <c r="F201" s="73">
        <v>-3.5497288564319499E-3</v>
      </c>
      <c r="G201" s="73">
        <v>0.76361636811883005</v>
      </c>
      <c r="H201" s="73">
        <v>0.16625435900473901</v>
      </c>
    </row>
    <row r="202" spans="1:8" x14ac:dyDescent="0.2">
      <c r="A202" s="73" t="s">
        <v>290</v>
      </c>
      <c r="B202" s="73">
        <v>2.9384995340544102E-4</v>
      </c>
      <c r="C202" s="73">
        <v>0.15914943288077099</v>
      </c>
      <c r="D202" s="73">
        <v>8.1153746914314498E-2</v>
      </c>
      <c r="E202" s="73">
        <v>0.18744136824330501</v>
      </c>
      <c r="F202" s="73">
        <v>2.4899723729351099E-2</v>
      </c>
      <c r="G202" s="73">
        <v>0.531078846688539</v>
      </c>
      <c r="H202" s="73">
        <v>4.3566822883863203E-2</v>
      </c>
    </row>
    <row r="203" spans="1:8" x14ac:dyDescent="0.2">
      <c r="A203" s="73" t="s">
        <v>292</v>
      </c>
      <c r="B203" s="73">
        <v>4.805559917734E-5</v>
      </c>
      <c r="C203" s="73">
        <v>0.344324363741285</v>
      </c>
      <c r="D203" s="73">
        <v>0.24385749122182901</v>
      </c>
      <c r="E203" s="73">
        <v>6.7822104517153606E-2</v>
      </c>
      <c r="F203" s="73">
        <v>-4.6712415342550304E-3</v>
      </c>
      <c r="G203" s="73">
        <v>0.17348960981695499</v>
      </c>
      <c r="H203" s="73">
        <v>8.5482980741345194E-2</v>
      </c>
    </row>
    <row r="204" spans="1:8" x14ac:dyDescent="0.2">
      <c r="A204" s="73" t="s">
        <v>293</v>
      </c>
      <c r="B204" s="73">
        <v>2.1701384773971199E-3</v>
      </c>
      <c r="C204" s="73">
        <v>1.64532417465388</v>
      </c>
      <c r="D204" s="73">
        <v>2.05025566963094</v>
      </c>
      <c r="E204" s="73">
        <v>0.54106606666729795</v>
      </c>
      <c r="F204" s="73">
        <v>-1.76856896423248</v>
      </c>
      <c r="G204" s="73">
        <v>2.0717965997096899</v>
      </c>
      <c r="H204" s="73">
        <v>0.31926225010576997</v>
      </c>
    </row>
    <row r="205" spans="1:8" x14ac:dyDescent="0.2">
      <c r="A205" s="73" t="s">
        <v>294</v>
      </c>
      <c r="B205" s="73">
        <v>2.7641194724058798E-3</v>
      </c>
      <c r="C205" s="73">
        <v>0.75236267195210804</v>
      </c>
      <c r="D205" s="73">
        <v>0.66039522341694901</v>
      </c>
      <c r="E205" s="73">
        <v>0.26664312803332801</v>
      </c>
      <c r="F205" s="73">
        <v>0.13530073762120101</v>
      </c>
      <c r="G205" s="73">
        <v>6.5141985651255702E-2</v>
      </c>
      <c r="H205" s="73">
        <v>9.4479645424571101E-2</v>
      </c>
    </row>
    <row r="206" spans="1:8" x14ac:dyDescent="0.2">
      <c r="A206" s="73" t="s">
        <v>295</v>
      </c>
      <c r="B206" s="73">
        <v>-9.61393161365993E-4</v>
      </c>
      <c r="C206" s="73">
        <v>1.0844391215759099</v>
      </c>
      <c r="D206" s="73">
        <v>0.88788538140373896</v>
      </c>
      <c r="E206" s="73">
        <v>0.38960519558642298</v>
      </c>
      <c r="F206" s="73">
        <v>-0.154748954443787</v>
      </c>
      <c r="G206" s="73">
        <v>0.39962843249310998</v>
      </c>
      <c r="H206" s="73">
        <v>0.23046977825644899</v>
      </c>
    </row>
    <row r="207" spans="1:8" x14ac:dyDescent="0.2">
      <c r="A207" s="73" t="s">
        <v>298</v>
      </c>
      <c r="B207" s="73">
        <v>2.1194833010675299E-4</v>
      </c>
      <c r="C207" s="73">
        <v>1.606793489497</v>
      </c>
      <c r="D207" s="73">
        <v>1.2553949497783801</v>
      </c>
      <c r="E207" s="73">
        <v>0.44722211574878101</v>
      </c>
      <c r="F207" s="73">
        <v>1.1505225298239401</v>
      </c>
      <c r="G207" s="73">
        <v>1.1167342961290501</v>
      </c>
      <c r="H207" s="73">
        <v>0.29594430580674103</v>
      </c>
    </row>
    <row r="208" spans="1:8" x14ac:dyDescent="0.2">
      <c r="A208" s="73" t="s">
        <v>299</v>
      </c>
      <c r="B208" s="73">
        <v>4.78312228644873E-4</v>
      </c>
      <c r="C208" s="73">
        <v>0.30775131749601597</v>
      </c>
      <c r="D208" s="73">
        <v>0.78135158592724396</v>
      </c>
      <c r="E208" s="73">
        <v>0.56833020285912095</v>
      </c>
      <c r="F208" s="73">
        <v>6.8768583542874101E-2</v>
      </c>
      <c r="G208" s="73">
        <v>0.53447297827959395</v>
      </c>
      <c r="H208" s="73">
        <v>4.1381091618984497E-2</v>
      </c>
    </row>
    <row r="209" spans="1:8" x14ac:dyDescent="0.2">
      <c r="A209" s="73" t="s">
        <v>300</v>
      </c>
      <c r="B209" s="73">
        <v>-2.5009307270816199E-3</v>
      </c>
      <c r="C209" s="73">
        <v>0.93787135934372201</v>
      </c>
      <c r="D209" s="73">
        <v>0.79084628423426395</v>
      </c>
      <c r="E209" s="73">
        <v>0.78891677597810905</v>
      </c>
      <c r="F209" s="73">
        <v>0.582898307514925</v>
      </c>
      <c r="G209" s="73">
        <v>-0.219235790575942</v>
      </c>
      <c r="H209" s="73">
        <v>0.24312695315515401</v>
      </c>
    </row>
    <row r="210" spans="1:8" x14ac:dyDescent="0.2">
      <c r="A210" s="73" t="s">
        <v>301</v>
      </c>
      <c r="B210" s="73">
        <v>6.2932341286357004E-4</v>
      </c>
      <c r="C210" s="73">
        <v>0.21730945326047199</v>
      </c>
      <c r="D210" s="73">
        <v>0.20076836157726999</v>
      </c>
      <c r="E210" s="73">
        <v>-1.9256113374079901E-2</v>
      </c>
      <c r="F210" s="73">
        <v>-0.230097350351226</v>
      </c>
      <c r="G210" s="73">
        <v>0.47494305055969999</v>
      </c>
      <c r="H210" s="73">
        <v>2.69899712951805E-2</v>
      </c>
    </row>
    <row r="211" spans="1:8" x14ac:dyDescent="0.2">
      <c r="A211" s="73" t="s">
        <v>304</v>
      </c>
      <c r="B211" s="73">
        <v>2.9022109419898699E-3</v>
      </c>
      <c r="C211" s="73">
        <v>1.29172561635968</v>
      </c>
      <c r="D211" s="73">
        <v>0.77531419478833596</v>
      </c>
      <c r="E211" s="73">
        <v>-0.22773046124783899</v>
      </c>
      <c r="F211" s="73">
        <v>-0.72848650899547995</v>
      </c>
      <c r="G211" s="73">
        <v>0.79069674588398897</v>
      </c>
      <c r="H211" s="73">
        <v>0.52796943099673199</v>
      </c>
    </row>
    <row r="212" spans="1:8" x14ac:dyDescent="0.2">
      <c r="A212" s="73" t="s">
        <v>305</v>
      </c>
      <c r="B212" s="73">
        <v>7.0033756109295301E-4</v>
      </c>
      <c r="C212" s="73">
        <v>-0.13623025730049901</v>
      </c>
      <c r="D212" s="73">
        <v>0.58845449594556498</v>
      </c>
      <c r="E212" s="73">
        <v>0.629564535149577</v>
      </c>
      <c r="F212" s="73">
        <v>0.29876142736845401</v>
      </c>
      <c r="G212" s="73">
        <v>-1.76133645385426</v>
      </c>
      <c r="H212" s="73">
        <v>7.6193811791929703E-2</v>
      </c>
    </row>
    <row r="213" spans="1:8" x14ac:dyDescent="0.2">
      <c r="A213" s="73" t="s">
        <v>306</v>
      </c>
      <c r="B213" s="73">
        <v>1.9335462150051701E-3</v>
      </c>
      <c r="C213" s="73">
        <v>1.36540960392713</v>
      </c>
      <c r="D213" s="73">
        <v>0.44442259826584801</v>
      </c>
      <c r="E213" s="73">
        <v>-0.34947459079158899</v>
      </c>
      <c r="F213" s="73">
        <v>8.1660616227519106E-2</v>
      </c>
      <c r="G213" s="73">
        <v>-0.85515198719836605</v>
      </c>
      <c r="H213" s="73">
        <v>0.51652013955940901</v>
      </c>
    </row>
    <row r="214" spans="1:8" x14ac:dyDescent="0.2">
      <c r="A214" s="73" t="s">
        <v>307</v>
      </c>
      <c r="B214" s="73">
        <v>-3.2159123781664998E-4</v>
      </c>
      <c r="C214" s="73">
        <v>0.84833473998604203</v>
      </c>
      <c r="D214" s="73">
        <v>1.0437306564726101</v>
      </c>
      <c r="E214" s="73">
        <v>0.91518303875798601</v>
      </c>
      <c r="F214" s="73">
        <v>0.75192620148635503</v>
      </c>
      <c r="G214" s="73">
        <v>0.99594839996546003</v>
      </c>
      <c r="H214" s="73">
        <v>0.14964721855649701</v>
      </c>
    </row>
    <row r="215" spans="1:8" x14ac:dyDescent="0.2">
      <c r="A215" s="73" t="s">
        <v>308</v>
      </c>
      <c r="B215" s="73">
        <v>1.55728585323407E-3</v>
      </c>
      <c r="C215" s="73">
        <v>0.98400387566316205</v>
      </c>
      <c r="D215" s="73">
        <v>1.2344766880804601</v>
      </c>
      <c r="E215" s="73">
        <v>0.50770132339223095</v>
      </c>
      <c r="F215" s="73">
        <v>0.62021200114860497</v>
      </c>
      <c r="G215" s="73">
        <v>0.52370062689159302</v>
      </c>
      <c r="H215" s="73">
        <v>0.15388509644767501</v>
      </c>
    </row>
    <row r="216" spans="1:8" x14ac:dyDescent="0.2">
      <c r="A216" s="73" t="s">
        <v>314</v>
      </c>
      <c r="B216" s="73">
        <v>2.9419701518858699E-4</v>
      </c>
      <c r="C216" s="73">
        <v>-7.1846754774067398E-3</v>
      </c>
      <c r="D216" s="73">
        <v>3.7861618456562302E-2</v>
      </c>
      <c r="E216" s="73">
        <v>0.21899632676724401</v>
      </c>
      <c r="F216" s="73">
        <v>0.210112822339207</v>
      </c>
      <c r="G216" s="73">
        <v>-0.97410012494197595</v>
      </c>
      <c r="H216" s="73">
        <v>4.7008618692336301E-2</v>
      </c>
    </row>
    <row r="217" spans="1:8" x14ac:dyDescent="0.2">
      <c r="A217" s="73" t="s">
        <v>315</v>
      </c>
      <c r="B217" s="73">
        <v>1.5018305715820599E-3</v>
      </c>
      <c r="C217" s="73">
        <v>8.0970538098310396E-2</v>
      </c>
      <c r="D217" s="73">
        <v>8.5740643583016501E-2</v>
      </c>
      <c r="E217" s="73">
        <v>0.180193864087587</v>
      </c>
      <c r="F217" s="73">
        <v>-2.5796875843254598E-2</v>
      </c>
      <c r="G217" s="73">
        <v>-0.58728938957228505</v>
      </c>
      <c r="H217" s="73">
        <v>1.40976086614782E-2</v>
      </c>
    </row>
    <row r="218" spans="1:8" x14ac:dyDescent="0.2">
      <c r="A218" s="73" t="s">
        <v>316</v>
      </c>
      <c r="B218" s="73">
        <v>4.4010143172765198E-4</v>
      </c>
      <c r="C218" s="73">
        <v>0.13186699980239699</v>
      </c>
      <c r="D218" s="73">
        <v>0.27677982259860201</v>
      </c>
      <c r="E218" s="73">
        <v>1.0000811816031199E-2</v>
      </c>
      <c r="F218" s="73">
        <v>0.172383324834814</v>
      </c>
      <c r="G218" s="73">
        <v>-0.111417812010783</v>
      </c>
      <c r="H218" s="73">
        <v>1.06179449892759E-2</v>
      </c>
    </row>
    <row r="219" spans="1:8" x14ac:dyDescent="0.2">
      <c r="A219" s="73" t="s">
        <v>318</v>
      </c>
      <c r="B219" s="73">
        <v>-2.5303951603123E-4</v>
      </c>
      <c r="C219" s="73">
        <v>1.5297015470133399</v>
      </c>
      <c r="D219" s="73">
        <v>2.6731515504375101</v>
      </c>
      <c r="E219" s="73">
        <v>0.60471206383244502</v>
      </c>
      <c r="F219" s="73">
        <v>1.5987597644653699</v>
      </c>
      <c r="G219" s="73">
        <v>-0.59387420796128598</v>
      </c>
      <c r="H219" s="73">
        <v>0.15186699104988399</v>
      </c>
    </row>
    <row r="220" spans="1:8" x14ac:dyDescent="0.2">
      <c r="A220" s="73" t="s">
        <v>319</v>
      </c>
      <c r="B220" s="73">
        <v>-1.6635224676106999E-3</v>
      </c>
      <c r="C220" s="73">
        <v>1.00836734118614</v>
      </c>
      <c r="D220" s="73">
        <v>0.185156528860005</v>
      </c>
      <c r="E220" s="73">
        <v>1.6344722079249501</v>
      </c>
      <c r="F220" s="73">
        <v>-0.47556519912038497</v>
      </c>
      <c r="G220" s="73">
        <v>0.415690341150452</v>
      </c>
      <c r="H220" s="73">
        <v>0.56810676315792097</v>
      </c>
    </row>
    <row r="221" spans="1:8" x14ac:dyDescent="0.2">
      <c r="A221" s="73" t="s">
        <v>320</v>
      </c>
      <c r="B221" s="73">
        <v>-4.5584401233047102E-4</v>
      </c>
      <c r="C221" s="73">
        <v>0.84064635557065004</v>
      </c>
      <c r="D221" s="73">
        <v>0.28138949747741498</v>
      </c>
      <c r="E221" s="73">
        <v>0.55638148551906996</v>
      </c>
      <c r="F221" s="73">
        <v>0.79120218197578795</v>
      </c>
      <c r="G221" s="73">
        <v>0.29539000118200598</v>
      </c>
      <c r="H221" s="73">
        <v>0.215928851767696</v>
      </c>
    </row>
    <row r="222" spans="1:8" x14ac:dyDescent="0.2">
      <c r="A222" s="73" t="s">
        <v>321</v>
      </c>
      <c r="B222" s="73">
        <v>-4.2095904170701799E-4</v>
      </c>
      <c r="C222" s="73">
        <v>0.66539827139423302</v>
      </c>
      <c r="D222" s="73">
        <v>0.80318536920710104</v>
      </c>
      <c r="E222" s="73">
        <v>0.63125546150462897</v>
      </c>
      <c r="F222" s="73">
        <v>0.69939407431289002</v>
      </c>
      <c r="G222" s="73">
        <v>0.49856688132719501</v>
      </c>
      <c r="H222" s="73">
        <v>9.5777853488888495E-2</v>
      </c>
    </row>
    <row r="223" spans="1:8" x14ac:dyDescent="0.2">
      <c r="A223" s="73" t="s">
        <v>323</v>
      </c>
      <c r="B223" s="73">
        <v>1.2584150087776901E-3</v>
      </c>
      <c r="C223" s="73">
        <v>0.188351584759922</v>
      </c>
      <c r="D223" s="73">
        <v>1.5178760268378499</v>
      </c>
      <c r="E223" s="73">
        <v>0.46579965885510699</v>
      </c>
      <c r="F223" s="73">
        <v>-0.81458713381290704</v>
      </c>
      <c r="G223" s="73">
        <v>9.2935645005479794E-2</v>
      </c>
      <c r="H223" s="73">
        <v>0.139597798923456</v>
      </c>
    </row>
    <row r="224" spans="1:8" x14ac:dyDescent="0.2">
      <c r="A224" s="73" t="s">
        <v>324</v>
      </c>
      <c r="B224" s="73">
        <v>-7.4960464146069095E-4</v>
      </c>
      <c r="C224" s="73">
        <v>0.66799014294676795</v>
      </c>
      <c r="D224" s="73">
        <v>0.62792888481077502</v>
      </c>
      <c r="E224" s="73">
        <v>0.28074240533751899</v>
      </c>
      <c r="F224" s="73">
        <v>4.43396318760301E-2</v>
      </c>
      <c r="G224" s="73">
        <v>-0.85480899606649996</v>
      </c>
      <c r="H224" s="73">
        <v>0.165475713831576</v>
      </c>
    </row>
    <row r="225" spans="1:8" x14ac:dyDescent="0.2">
      <c r="A225" s="73" t="s">
        <v>325</v>
      </c>
      <c r="B225" s="73">
        <v>-2.4341445360588801E-3</v>
      </c>
      <c r="C225" s="73">
        <v>1.4695106185123801</v>
      </c>
      <c r="D225" s="73">
        <v>1.2693254741436399</v>
      </c>
      <c r="E225" s="73">
        <v>1.74693145819469</v>
      </c>
      <c r="F225" s="73">
        <v>1.01013301612327</v>
      </c>
      <c r="G225" s="73">
        <v>8.9792469560846896E-2</v>
      </c>
      <c r="H225" s="73">
        <v>0.36972932985276202</v>
      </c>
    </row>
    <row r="226" spans="1:8" x14ac:dyDescent="0.2">
      <c r="A226" s="73" t="s">
        <v>326</v>
      </c>
      <c r="B226" s="73">
        <v>1.3488694114428899E-3</v>
      </c>
      <c r="C226" s="73">
        <v>1.52228385926872</v>
      </c>
      <c r="D226" s="73">
        <v>1.9245508475591999</v>
      </c>
      <c r="E226" s="73">
        <v>0.75607911707720299</v>
      </c>
      <c r="F226" s="73">
        <v>-0.59322942712924198</v>
      </c>
      <c r="G226" s="73">
        <v>1.3449054004102801</v>
      </c>
      <c r="H226" s="73">
        <v>0.28824041251890498</v>
      </c>
    </row>
    <row r="227" spans="1:8" x14ac:dyDescent="0.2">
      <c r="A227" s="73" t="s">
        <v>327</v>
      </c>
      <c r="B227" s="73">
        <v>-2.07525292378209E-3</v>
      </c>
      <c r="C227" s="73">
        <v>1.0722208064402401</v>
      </c>
      <c r="D227" s="73">
        <v>1.1022962485206</v>
      </c>
      <c r="E227" s="73">
        <v>1.0644373310833399</v>
      </c>
      <c r="F227" s="73">
        <v>-0.14461505495104299</v>
      </c>
      <c r="G227" s="73">
        <v>-0.84449691392860005</v>
      </c>
      <c r="H227" s="73">
        <v>0.21347016471572999</v>
      </c>
    </row>
    <row r="228" spans="1:8" x14ac:dyDescent="0.2">
      <c r="A228" s="73" t="s">
        <v>333</v>
      </c>
      <c r="B228" s="73">
        <v>5.2185673353797603E-4</v>
      </c>
      <c r="C228" s="73">
        <v>0.74047083977002703</v>
      </c>
      <c r="D228" s="73">
        <v>0.98442195366913798</v>
      </c>
      <c r="E228" s="73">
        <v>0.112334536853197</v>
      </c>
      <c r="F228" s="73">
        <v>0.44020370936987302</v>
      </c>
      <c r="G228" s="73">
        <v>-0.410943416866837</v>
      </c>
      <c r="H228" s="73">
        <v>0.15110279148132899</v>
      </c>
    </row>
    <row r="229" spans="1:8" x14ac:dyDescent="0.2">
      <c r="A229" s="73" t="s">
        <v>335</v>
      </c>
      <c r="B229" s="73">
        <v>-3.4492454943149901E-3</v>
      </c>
      <c r="C229" s="73">
        <v>1.08937534730598</v>
      </c>
      <c r="D229" s="73">
        <v>0.938203881460832</v>
      </c>
      <c r="E229" s="73">
        <v>1.12618348803431</v>
      </c>
      <c r="F229" s="73">
        <v>0.90410106890106801</v>
      </c>
      <c r="G229" s="73">
        <v>-0.21536850934508101</v>
      </c>
      <c r="H229" s="73">
        <v>0.29859675416771098</v>
      </c>
    </row>
    <row r="230" spans="1:8" x14ac:dyDescent="0.2">
      <c r="A230" s="73" t="s">
        <v>337</v>
      </c>
      <c r="B230" s="73">
        <v>-5.8005690609075702E-4</v>
      </c>
      <c r="C230" s="73">
        <v>1.1790965793873001</v>
      </c>
      <c r="D230" s="73">
        <v>1.3446300578792201</v>
      </c>
      <c r="E230" s="73">
        <v>0.75830006774719405</v>
      </c>
      <c r="F230" s="73">
        <v>-1.7977913744406899</v>
      </c>
      <c r="G230" s="73">
        <v>0.37792682149600199</v>
      </c>
      <c r="H230" s="73">
        <v>0.41319562441521501</v>
      </c>
    </row>
    <row r="231" spans="1:8" x14ac:dyDescent="0.2">
      <c r="A231" s="73" t="s">
        <v>338</v>
      </c>
      <c r="B231" s="73">
        <v>-6.75729822579302E-4</v>
      </c>
      <c r="C231" s="73">
        <v>0.87362905184573802</v>
      </c>
      <c r="D231" s="73">
        <v>0.47012701188603501</v>
      </c>
      <c r="E231" s="73">
        <v>2.3566284319966699E-2</v>
      </c>
      <c r="F231" s="73">
        <v>0.15867391938949199</v>
      </c>
      <c r="G231" s="73">
        <v>2.6611849629520401E-2</v>
      </c>
      <c r="H231" s="73">
        <v>0.22048869676135199</v>
      </c>
    </row>
    <row r="232" spans="1:8" x14ac:dyDescent="0.2">
      <c r="A232" s="73" t="s">
        <v>339</v>
      </c>
      <c r="B232" s="73">
        <v>1.4222865092375201E-4</v>
      </c>
      <c r="C232" s="73">
        <v>1.67127027982765</v>
      </c>
      <c r="D232" s="73">
        <v>1.6074929453126501</v>
      </c>
      <c r="E232" s="73">
        <v>0.88080463837582301</v>
      </c>
      <c r="F232" s="73">
        <v>1.3056163946703201</v>
      </c>
      <c r="G232" s="73">
        <v>1.62423732658065</v>
      </c>
      <c r="H232" s="73">
        <v>0.29058332943471099</v>
      </c>
    </row>
    <row r="233" spans="1:8" x14ac:dyDescent="0.2">
      <c r="A233" s="73" t="s">
        <v>340</v>
      </c>
      <c r="B233" s="73">
        <v>7.92752701374657E-4</v>
      </c>
      <c r="C233" s="73">
        <v>-1.68714141864293E-2</v>
      </c>
      <c r="D233" s="73">
        <v>1.7885931524397301E-3</v>
      </c>
      <c r="E233" s="73">
        <v>0.19594203640475</v>
      </c>
      <c r="F233" s="73">
        <v>0.26695213840105803</v>
      </c>
      <c r="G233" s="73">
        <v>0.109549818921567</v>
      </c>
      <c r="H233" s="73">
        <v>5.6576565994151898E-3</v>
      </c>
    </row>
    <row r="234" spans="1:8" x14ac:dyDescent="0.2">
      <c r="A234" s="73" t="s">
        <v>341</v>
      </c>
      <c r="B234" s="73">
        <v>2.0645753704082001E-3</v>
      </c>
      <c r="C234" s="73">
        <v>0.89717903973531699</v>
      </c>
      <c r="D234" s="73">
        <v>0.52451673848485403</v>
      </c>
      <c r="E234" s="73">
        <v>0.414203813913465</v>
      </c>
      <c r="F234" s="73">
        <v>1.0921392200361399</v>
      </c>
      <c r="G234" s="73">
        <v>-0.57771114413163405</v>
      </c>
      <c r="H234" s="73">
        <v>0.126810740795889</v>
      </c>
    </row>
    <row r="235" spans="1:8" x14ac:dyDescent="0.2">
      <c r="A235" s="73" t="s">
        <v>342</v>
      </c>
      <c r="B235" s="73">
        <v>2.5609853445395102E-3</v>
      </c>
      <c r="C235" s="73">
        <v>0.53169313573049803</v>
      </c>
      <c r="D235" s="73">
        <v>1.2333822094448299</v>
      </c>
      <c r="E235" s="73">
        <v>1.07295643571876</v>
      </c>
      <c r="F235" s="73">
        <v>0.64254506296451797</v>
      </c>
      <c r="G235" s="73">
        <v>-0.61550625780837298</v>
      </c>
      <c r="H235" s="73">
        <v>7.4300325342237003E-2</v>
      </c>
    </row>
    <row r="236" spans="1:8" x14ac:dyDescent="0.2">
      <c r="A236" s="73" t="s">
        <v>344</v>
      </c>
      <c r="B236" s="73">
        <v>-9.2444444100609E-4</v>
      </c>
      <c r="C236" s="73">
        <v>1.0361536729638401</v>
      </c>
      <c r="D236" s="73">
        <v>0.83550703206155097</v>
      </c>
      <c r="E236" s="73">
        <v>0.64608977491965303</v>
      </c>
      <c r="F236" s="73">
        <v>-0.105749500255982</v>
      </c>
      <c r="G236" s="73">
        <v>0.372365955153862</v>
      </c>
      <c r="H236" s="73">
        <v>0.24984042094283501</v>
      </c>
    </row>
    <row r="237" spans="1:8" x14ac:dyDescent="0.2">
      <c r="A237" s="73" t="s">
        <v>347</v>
      </c>
      <c r="B237" s="73">
        <v>-8.7014410035285298E-4</v>
      </c>
      <c r="C237" s="73">
        <v>1.5067593679145199</v>
      </c>
      <c r="D237" s="73">
        <v>2.1934678755646901</v>
      </c>
      <c r="E237" s="73">
        <v>0.79941103986302098</v>
      </c>
      <c r="F237" s="73">
        <v>-1.18796738887105</v>
      </c>
      <c r="G237" s="73">
        <v>0.25364485912868201</v>
      </c>
      <c r="H237" s="73">
        <v>0.33947330805638898</v>
      </c>
    </row>
    <row r="238" spans="1:8" x14ac:dyDescent="0.2">
      <c r="A238" s="73" t="s">
        <v>348</v>
      </c>
      <c r="B238" s="73">
        <v>5.8430481828883997E-3</v>
      </c>
      <c r="C238" s="73">
        <v>0.97258851572956295</v>
      </c>
      <c r="D238" s="73">
        <v>1.76426083534552</v>
      </c>
      <c r="E238" s="73">
        <v>0.71775081991869505</v>
      </c>
      <c r="F238" s="73">
        <v>-1.3910003972182201</v>
      </c>
      <c r="G238" s="73">
        <v>0.528622985107018</v>
      </c>
      <c r="H238" s="73">
        <v>0.22398936695230301</v>
      </c>
    </row>
    <row r="239" spans="1:8" x14ac:dyDescent="0.2">
      <c r="A239" s="73" t="s">
        <v>350</v>
      </c>
      <c r="B239" s="73">
        <v>-7.71426316493059E-5</v>
      </c>
      <c r="C239" s="73">
        <v>0.24486791800471899</v>
      </c>
      <c r="D239" s="73">
        <v>0.88708876723829</v>
      </c>
      <c r="E239" s="73">
        <v>0.24895187424547499</v>
      </c>
      <c r="F239" s="73">
        <v>-0.10395265596806801</v>
      </c>
      <c r="G239" s="73">
        <v>0.63829497598479501</v>
      </c>
      <c r="H239" s="73">
        <v>2.6606058435116899E-2</v>
      </c>
    </row>
    <row r="240" spans="1:8" x14ac:dyDescent="0.2">
      <c r="A240" s="73" t="s">
        <v>351</v>
      </c>
      <c r="B240" s="73">
        <v>6.9039243169856997E-4</v>
      </c>
      <c r="C240" s="73">
        <v>0.364426607392692</v>
      </c>
      <c r="D240" s="73">
        <v>0.22188905155237501</v>
      </c>
      <c r="E240" s="73">
        <v>5.7982703001868202E-3</v>
      </c>
      <c r="F240" s="73">
        <v>0.36257357773903398</v>
      </c>
      <c r="G240" s="73">
        <v>-1.59882846411993E-3</v>
      </c>
      <c r="H240" s="73">
        <v>4.7450930392717403E-2</v>
      </c>
    </row>
    <row r="241" spans="1:8" x14ac:dyDescent="0.2">
      <c r="A241" s="73" t="s">
        <v>352</v>
      </c>
      <c r="B241" s="73">
        <v>8.4177548218294701E-4</v>
      </c>
      <c r="C241" s="73">
        <v>0.111883051265229</v>
      </c>
      <c r="D241" s="73">
        <v>0.51780639127050199</v>
      </c>
      <c r="E241" s="73">
        <v>-0.11837950287018401</v>
      </c>
      <c r="F241" s="73">
        <v>0.184919958858799</v>
      </c>
      <c r="G241" s="73">
        <v>0.644588156470148</v>
      </c>
      <c r="H241" s="73">
        <v>2.5814797125008799E-2</v>
      </c>
    </row>
    <row r="242" spans="1:8" x14ac:dyDescent="0.2">
      <c r="A242" s="73" t="s">
        <v>353</v>
      </c>
      <c r="B242" s="73">
        <v>2.6997874761155801E-3</v>
      </c>
      <c r="C242" s="73">
        <v>1.2691462686544499</v>
      </c>
      <c r="D242" s="73">
        <v>1.27988651904905</v>
      </c>
      <c r="E242" s="73">
        <v>0.80323175429221005</v>
      </c>
      <c r="F242" s="73">
        <v>-0.42586893162753903</v>
      </c>
      <c r="G242" s="73">
        <v>3.4870222412457699E-2</v>
      </c>
      <c r="H242" s="73">
        <v>0.19088950100377799</v>
      </c>
    </row>
    <row r="243" spans="1:8" x14ac:dyDescent="0.2">
      <c r="A243" s="73" t="s">
        <v>357</v>
      </c>
      <c r="B243" s="73">
        <v>-1.2298144574335299E-3</v>
      </c>
      <c r="C243" s="73">
        <v>1.3768544467783601</v>
      </c>
      <c r="D243" s="73">
        <v>1.3253504554897999</v>
      </c>
      <c r="E243" s="73">
        <v>1.2306817317418399</v>
      </c>
      <c r="F243" s="73">
        <v>-0.63334178570433097</v>
      </c>
      <c r="G243" s="73">
        <v>-0.199463814550911</v>
      </c>
      <c r="H243" s="73">
        <v>0.36790034477865602</v>
      </c>
    </row>
    <row r="244" spans="1:8" x14ac:dyDescent="0.2">
      <c r="A244" s="73" t="s">
        <v>360</v>
      </c>
      <c r="B244" s="73">
        <v>3.3592291881580599E-3</v>
      </c>
      <c r="C244" s="73">
        <v>1.1770793736558001</v>
      </c>
      <c r="D244" s="73">
        <v>1.04615578401304</v>
      </c>
      <c r="E244" s="73">
        <v>0.66680647905335599</v>
      </c>
      <c r="F244" s="73">
        <v>0.23118515651750099</v>
      </c>
      <c r="G244" s="73">
        <v>-0.88441320983123795</v>
      </c>
      <c r="H244" s="73">
        <v>0.21454844884899199</v>
      </c>
    </row>
    <row r="245" spans="1:8" x14ac:dyDescent="0.2">
      <c r="A245" s="73" t="s">
        <v>361</v>
      </c>
      <c r="B245" s="73">
        <v>-2.12021811734504E-4</v>
      </c>
      <c r="C245" s="73">
        <v>0.29248563726778698</v>
      </c>
      <c r="D245" s="73">
        <v>0.85088043690083703</v>
      </c>
      <c r="E245" s="73">
        <v>0.451272564949801</v>
      </c>
      <c r="F245" s="73">
        <v>1.0225246047321199</v>
      </c>
      <c r="G245" s="73">
        <v>-0.42253111819212902</v>
      </c>
      <c r="H245" s="73">
        <v>4.0760076908382202E-2</v>
      </c>
    </row>
    <row r="246" spans="1:8" x14ac:dyDescent="0.2">
      <c r="A246" s="73" t="s">
        <v>362</v>
      </c>
      <c r="B246" s="73">
        <v>-4.3845110949898499E-4</v>
      </c>
      <c r="C246" s="73">
        <v>0.51941299107938499</v>
      </c>
      <c r="D246" s="73">
        <v>0.22579724714637001</v>
      </c>
      <c r="E246" s="73">
        <v>0.369641397505657</v>
      </c>
      <c r="F246" s="73">
        <v>0.44231468962592801</v>
      </c>
      <c r="G246" s="73">
        <v>0.29517159701080098</v>
      </c>
      <c r="H246" s="73">
        <v>0.164375121103984</v>
      </c>
    </row>
    <row r="247" spans="1:8" x14ac:dyDescent="0.2">
      <c r="A247" s="73" t="s">
        <v>363</v>
      </c>
      <c r="B247" s="73">
        <v>-4.4628978753530698E-4</v>
      </c>
      <c r="C247" s="73">
        <v>0.80931110370717896</v>
      </c>
      <c r="D247" s="73">
        <v>1.17680353439532</v>
      </c>
      <c r="E247" s="73">
        <v>0.57575054546924698</v>
      </c>
      <c r="F247" s="73">
        <v>-0.67573548055767096</v>
      </c>
      <c r="G247" s="73">
        <v>0.50691193771242204</v>
      </c>
      <c r="H247" s="73">
        <v>0.167952632402709</v>
      </c>
    </row>
    <row r="248" spans="1:8" x14ac:dyDescent="0.2">
      <c r="A248" s="73" t="s">
        <v>364</v>
      </c>
      <c r="B248" s="73">
        <v>8.7958277605330697E-4</v>
      </c>
      <c r="C248" s="73">
        <v>0.22289131323445399</v>
      </c>
      <c r="D248" s="73">
        <v>4.2200605203789703E-2</v>
      </c>
      <c r="E248" s="73">
        <v>-7.7218649480460394E-2</v>
      </c>
      <c r="F248" s="73">
        <v>4.4256755761957603E-2</v>
      </c>
      <c r="G248" s="73">
        <v>-0.42379530522194703</v>
      </c>
      <c r="H248" s="73">
        <v>2.8896500813907201E-2</v>
      </c>
    </row>
    <row r="249" spans="1:8" x14ac:dyDescent="0.2">
      <c r="A249" s="73" t="s">
        <v>367</v>
      </c>
      <c r="B249" s="73">
        <v>-5.0219334087286298E-4</v>
      </c>
      <c r="C249" s="73">
        <v>1.0113139164546601</v>
      </c>
      <c r="D249" s="73">
        <v>0.101435787823333</v>
      </c>
      <c r="E249" s="73">
        <v>-0.271363481986093</v>
      </c>
      <c r="F249" s="73">
        <v>6.3281641748369304E-3</v>
      </c>
      <c r="G249" s="73">
        <v>-0.79406136995924304</v>
      </c>
      <c r="H249" s="73">
        <v>0.55821481695600295</v>
      </c>
    </row>
    <row r="250" spans="1:8" x14ac:dyDescent="0.2">
      <c r="A250" s="73" t="s">
        <v>370</v>
      </c>
      <c r="B250" s="73">
        <v>2.2616671308238099E-3</v>
      </c>
      <c r="C250" s="73">
        <v>1.3764773759617701</v>
      </c>
      <c r="D250" s="73">
        <v>2.0692040568807801E-2</v>
      </c>
      <c r="E250" s="73">
        <v>0.154063911520331</v>
      </c>
      <c r="F250" s="73">
        <v>0.32111684167445997</v>
      </c>
      <c r="G250" s="73">
        <v>-9.8367165642942206E-2</v>
      </c>
      <c r="H250" s="73">
        <v>0.381568128343024</v>
      </c>
    </row>
    <row r="251" spans="1:8" x14ac:dyDescent="0.2">
      <c r="A251" s="73" t="s">
        <v>371</v>
      </c>
      <c r="B251" s="73">
        <v>1.9941382445665401E-3</v>
      </c>
      <c r="C251" s="73">
        <v>-7.3841207474553403E-2</v>
      </c>
      <c r="D251" s="73">
        <v>0.16760846294686499</v>
      </c>
      <c r="E251" s="73">
        <v>-0.27284374200265898</v>
      </c>
      <c r="F251" s="73">
        <v>-0.27488559215886799</v>
      </c>
      <c r="G251" s="73">
        <v>0.72776450052932795</v>
      </c>
      <c r="H251" s="73">
        <v>1.07321174751641E-2</v>
      </c>
    </row>
    <row r="252" spans="1:8" x14ac:dyDescent="0.2">
      <c r="A252" s="73" t="s">
        <v>372</v>
      </c>
      <c r="B252" s="73">
        <v>1.6825429068091E-3</v>
      </c>
      <c r="C252" s="73">
        <v>1.7122801766562199</v>
      </c>
      <c r="D252" s="73">
        <v>0.91735886420347801</v>
      </c>
      <c r="E252" s="73">
        <v>0.63066982458425103</v>
      </c>
      <c r="F252" s="73">
        <v>0.72164945878928199</v>
      </c>
      <c r="G252" s="73">
        <v>-0.67878474638961295</v>
      </c>
      <c r="H252" s="73">
        <v>0.35721487309900901</v>
      </c>
    </row>
    <row r="253" spans="1:8" x14ac:dyDescent="0.2">
      <c r="A253" s="73" t="s">
        <v>375</v>
      </c>
      <c r="B253" s="73">
        <v>-5.5360335804457603E-4</v>
      </c>
      <c r="C253" s="73">
        <v>1.08461607954688</v>
      </c>
      <c r="D253" s="73">
        <v>0.33903307023831503</v>
      </c>
      <c r="E253" s="73">
        <v>0.77599749682776598</v>
      </c>
      <c r="F253" s="73">
        <v>1.0388640317856199</v>
      </c>
      <c r="G253" s="73">
        <v>0.84439954773353398</v>
      </c>
      <c r="H253" s="73">
        <v>0.34288679056280402</v>
      </c>
    </row>
    <row r="254" spans="1:8" x14ac:dyDescent="0.2">
      <c r="A254" s="73" t="s">
        <v>378</v>
      </c>
      <c r="B254" s="73">
        <v>-6.9381019429379004E-4</v>
      </c>
      <c r="C254" s="73">
        <v>1.01480116904531</v>
      </c>
      <c r="D254" s="73">
        <v>0.116027859640908</v>
      </c>
      <c r="E254" s="73">
        <v>-0.41128152371044702</v>
      </c>
      <c r="F254" s="73">
        <v>-0.499435785289012</v>
      </c>
      <c r="G254" s="73">
        <v>0.24093665744836401</v>
      </c>
      <c r="H254" s="73">
        <v>0.41269205284750798</v>
      </c>
    </row>
    <row r="255" spans="1:8" x14ac:dyDescent="0.2">
      <c r="A255" s="73" t="s">
        <v>379</v>
      </c>
      <c r="B255" s="73">
        <v>-4.26240799991281E-4</v>
      </c>
      <c r="C255" s="73">
        <v>0.34510241255346003</v>
      </c>
      <c r="D255" s="73">
        <v>1.08198978540554</v>
      </c>
      <c r="E255" s="73">
        <v>1.03441430506571</v>
      </c>
      <c r="F255" s="73">
        <v>1.0692726343424299</v>
      </c>
      <c r="G255" s="73">
        <v>-0.73074630880940095</v>
      </c>
      <c r="H255" s="73">
        <v>5.68421054138291E-2</v>
      </c>
    </row>
    <row r="256" spans="1:8" x14ac:dyDescent="0.2">
      <c r="A256" s="73" t="s">
        <v>380</v>
      </c>
      <c r="B256" s="73">
        <v>-3.0057256579976402E-3</v>
      </c>
      <c r="C256" s="73">
        <v>1.25739621400821</v>
      </c>
      <c r="D256" s="73">
        <v>1.18212603163018</v>
      </c>
      <c r="E256" s="73">
        <v>1.47578376520814</v>
      </c>
      <c r="F256" s="73">
        <v>0.47389984766755899</v>
      </c>
      <c r="G256" s="73">
        <v>0.94607226812300305</v>
      </c>
      <c r="H256" s="73">
        <v>0.33939317054493801</v>
      </c>
    </row>
    <row r="257" spans="1:8" x14ac:dyDescent="0.2">
      <c r="A257" s="73" t="s">
        <v>381</v>
      </c>
      <c r="B257" s="73">
        <v>-8.6650406239718696E-4</v>
      </c>
      <c r="C257" s="73">
        <v>0.55132145388901399</v>
      </c>
      <c r="D257" s="73">
        <v>0.98495843795173899</v>
      </c>
      <c r="E257" s="73">
        <v>-0.26231172593320901</v>
      </c>
      <c r="F257" s="73">
        <v>-0.51068101453313497</v>
      </c>
      <c r="G257" s="73">
        <v>0.28383083186550401</v>
      </c>
      <c r="H257" s="73">
        <v>5.7673906884874303E-2</v>
      </c>
    </row>
    <row r="258" spans="1:8" x14ac:dyDescent="0.2">
      <c r="A258" s="73" t="s">
        <v>383</v>
      </c>
      <c r="B258" s="73">
        <v>5.64296376933029E-4</v>
      </c>
      <c r="C258" s="73">
        <v>0.33239084342282399</v>
      </c>
      <c r="D258" s="73">
        <v>0.32752110565474202</v>
      </c>
      <c r="E258" s="73">
        <v>-0.44645609304183598</v>
      </c>
      <c r="F258" s="73">
        <v>-0.658877329199405</v>
      </c>
      <c r="G258" s="73">
        <v>0.838342584627911</v>
      </c>
      <c r="H258" s="73">
        <v>0.23371523122509699</v>
      </c>
    </row>
    <row r="259" spans="1:8" x14ac:dyDescent="0.2">
      <c r="A259" s="73" t="s">
        <v>385</v>
      </c>
      <c r="B259" s="73">
        <v>6.6582262607378798E-3</v>
      </c>
      <c r="C259" s="73">
        <v>0.18355418757205499</v>
      </c>
      <c r="D259" s="73">
        <v>1.43841757173732E-2</v>
      </c>
      <c r="E259" s="73">
        <v>-0.166276527461313</v>
      </c>
      <c r="F259" s="73">
        <v>-0.24781730315998499</v>
      </c>
      <c r="G259" s="73">
        <v>1.0713721935201299</v>
      </c>
      <c r="H259" s="73">
        <v>1.7957808376274701E-2</v>
      </c>
    </row>
    <row r="260" spans="1:8" x14ac:dyDescent="0.2">
      <c r="A260" s="73" t="s">
        <v>386</v>
      </c>
      <c r="B260" s="73">
        <v>3.4902222006875602E-4</v>
      </c>
      <c r="C260" s="73">
        <v>1.2529810888055</v>
      </c>
      <c r="D260" s="73">
        <v>1.4110693011353901</v>
      </c>
      <c r="E260" s="73">
        <v>0.56579249864565195</v>
      </c>
      <c r="F260" s="73">
        <v>-0.43542483266929799</v>
      </c>
      <c r="G260" s="73">
        <v>-0.23311441929560101</v>
      </c>
      <c r="H260" s="73">
        <v>0.27415563234958201</v>
      </c>
    </row>
    <row r="261" spans="1:8" x14ac:dyDescent="0.2">
      <c r="A261" s="73" t="s">
        <v>387</v>
      </c>
      <c r="B261" s="73">
        <v>-1.92889973056446E-3</v>
      </c>
      <c r="C261" s="73">
        <v>0.71764604690391098</v>
      </c>
      <c r="D261" s="73">
        <v>0.72051411354839801</v>
      </c>
      <c r="E261" s="73">
        <v>-0.15652778178363499</v>
      </c>
      <c r="F261" s="73">
        <v>-0.58105758051133904</v>
      </c>
      <c r="G261" s="73">
        <v>-0.1425435436395</v>
      </c>
      <c r="H261" s="73">
        <v>0.19130293660630501</v>
      </c>
    </row>
    <row r="262" spans="1:8" x14ac:dyDescent="0.2">
      <c r="A262" s="73" t="s">
        <v>389</v>
      </c>
      <c r="B262" s="73">
        <v>-1.6237520782778801E-3</v>
      </c>
      <c r="C262" s="73">
        <v>0.71075238450757705</v>
      </c>
      <c r="D262" s="73">
        <v>5.2581469415493701E-2</v>
      </c>
      <c r="E262" s="73">
        <v>2.2504475387116001E-3</v>
      </c>
      <c r="F262" s="73">
        <v>0.16718716417989099</v>
      </c>
      <c r="G262" s="73">
        <v>0.157112137058743</v>
      </c>
      <c r="H262" s="73">
        <v>0.42750812409618999</v>
      </c>
    </row>
    <row r="263" spans="1:8" x14ac:dyDescent="0.2">
      <c r="A263" s="73" t="s">
        <v>390</v>
      </c>
      <c r="B263" s="73">
        <v>8.5370186640746195E-4</v>
      </c>
      <c r="C263" s="73">
        <v>-0.22255546260789</v>
      </c>
      <c r="D263" s="73">
        <v>9.3079918986674406E-2</v>
      </c>
      <c r="E263" s="73">
        <v>-5.2444202192426799E-2</v>
      </c>
      <c r="F263" s="73">
        <v>-0.39794441161014199</v>
      </c>
      <c r="G263" s="73">
        <v>0.20390336524694699</v>
      </c>
      <c r="H263" s="73">
        <v>8.4942544484031407E-3</v>
      </c>
    </row>
    <row r="264" spans="1:8" x14ac:dyDescent="0.2">
      <c r="A264" s="73" t="s">
        <v>391</v>
      </c>
      <c r="B264" s="73">
        <v>3.9741990018578302E-3</v>
      </c>
      <c r="C264" s="73">
        <v>1.5776044791870301</v>
      </c>
      <c r="D264" s="73">
        <v>2.09019797433626</v>
      </c>
      <c r="E264" s="73">
        <v>1.15613805903544</v>
      </c>
      <c r="F264" s="73">
        <v>0.249699873847225</v>
      </c>
      <c r="G264" s="73">
        <v>-6.1309664864852099E-2</v>
      </c>
      <c r="H264" s="73">
        <v>0.19656498382347601</v>
      </c>
    </row>
    <row r="265" spans="1:8" x14ac:dyDescent="0.2">
      <c r="A265" s="73" t="s">
        <v>392</v>
      </c>
      <c r="B265" s="73">
        <v>2.15880144345751E-3</v>
      </c>
      <c r="C265" s="73">
        <v>1.0584425450443</v>
      </c>
      <c r="D265" s="73">
        <v>9.5847726642904404E-2</v>
      </c>
      <c r="E265" s="73">
        <v>-0.35278372957557402</v>
      </c>
      <c r="F265" s="73">
        <v>7.0441432397499906E-2</v>
      </c>
      <c r="G265" s="73">
        <v>3.1013863116181699E-2</v>
      </c>
      <c r="H265" s="73">
        <v>0.39152867111723799</v>
      </c>
    </row>
    <row r="266" spans="1:8" x14ac:dyDescent="0.2">
      <c r="A266" s="73" t="s">
        <v>395</v>
      </c>
      <c r="B266" s="73">
        <v>2.9014246873115999E-5</v>
      </c>
      <c r="C266" s="73">
        <v>1.4072480398223599</v>
      </c>
      <c r="D266" s="73">
        <v>1.2286529842243601</v>
      </c>
      <c r="E266" s="73">
        <v>0.66512385387248696</v>
      </c>
      <c r="F266" s="73">
        <v>-1.50936483561697</v>
      </c>
      <c r="G266" s="73">
        <v>-0.392406000704072</v>
      </c>
      <c r="H266" s="73">
        <v>0.37290363164628298</v>
      </c>
    </row>
    <row r="267" spans="1:8" x14ac:dyDescent="0.2">
      <c r="A267" s="73" t="s">
        <v>397</v>
      </c>
      <c r="B267" s="73">
        <v>1.14658438936767E-3</v>
      </c>
      <c r="C267" s="73">
        <v>0.16061645189530999</v>
      </c>
      <c r="D267" s="73">
        <v>0.23466164900633299</v>
      </c>
      <c r="E267" s="73">
        <v>-0.11126975456936999</v>
      </c>
      <c r="F267" s="73">
        <v>0.120931110906818</v>
      </c>
      <c r="G267" s="73">
        <v>1.2199940686103199</v>
      </c>
      <c r="H267" s="73">
        <v>3.8693991812815902E-2</v>
      </c>
    </row>
    <row r="268" spans="1:8" x14ac:dyDescent="0.2">
      <c r="A268" s="73" t="s">
        <v>398</v>
      </c>
      <c r="B268" s="73">
        <v>1.9224174382026101E-3</v>
      </c>
      <c r="C268" s="73">
        <v>0.82201814722911803</v>
      </c>
      <c r="D268" s="73">
        <v>0.680421108265306</v>
      </c>
      <c r="E268" s="73">
        <v>0.75852729682406195</v>
      </c>
      <c r="F268" s="73">
        <v>-1.18881724874682</v>
      </c>
      <c r="G268" s="73">
        <v>0.40413539157238298</v>
      </c>
      <c r="H268" s="73">
        <v>0.19676036507311301</v>
      </c>
    </row>
    <row r="269" spans="1:8" x14ac:dyDescent="0.2">
      <c r="A269" s="73" t="s">
        <v>399</v>
      </c>
      <c r="B269" s="73">
        <v>-5.7697869874162003E-4</v>
      </c>
      <c r="C269" s="73">
        <v>0.91655272817120603</v>
      </c>
      <c r="D269" s="73">
        <v>0.39830876218941602</v>
      </c>
      <c r="E269" s="73">
        <v>-0.443311386021572</v>
      </c>
      <c r="F269" s="73">
        <v>-1.6391034295984599</v>
      </c>
      <c r="G269" s="73">
        <v>1.1263458190987501</v>
      </c>
      <c r="H269" s="73">
        <v>0.50915468168613698</v>
      </c>
    </row>
    <row r="270" spans="1:8" x14ac:dyDescent="0.2">
      <c r="A270" s="73" t="s">
        <v>400</v>
      </c>
      <c r="B270" s="73">
        <v>3.3418550933477799E-4</v>
      </c>
      <c r="C270" s="73">
        <v>0.57519880943599599</v>
      </c>
      <c r="D270" s="73">
        <v>0.187578647574002</v>
      </c>
      <c r="E270" s="73">
        <v>0.230302444076767</v>
      </c>
      <c r="F270" s="73">
        <v>0.10777627400017201</v>
      </c>
      <c r="G270" s="73">
        <v>-0.25703914802182198</v>
      </c>
      <c r="H270" s="73">
        <v>9.87065375869184E-2</v>
      </c>
    </row>
    <row r="271" spans="1:8" x14ac:dyDescent="0.2">
      <c r="A271" s="73" t="s">
        <v>401</v>
      </c>
      <c r="B271" s="73">
        <v>4.28206050736789E-4</v>
      </c>
      <c r="C271" s="73">
        <v>0.83016569853147404</v>
      </c>
      <c r="D271" s="73">
        <v>0.46146969842132801</v>
      </c>
      <c r="E271" s="73">
        <v>0.407248987238441</v>
      </c>
      <c r="F271" s="73">
        <v>0.96102148654021902</v>
      </c>
      <c r="G271" s="73">
        <v>0.46686797525658003</v>
      </c>
      <c r="H271" s="73">
        <v>0.24479326508608601</v>
      </c>
    </row>
    <row r="272" spans="1:8" x14ac:dyDescent="0.2">
      <c r="A272" s="73" t="s">
        <v>402</v>
      </c>
      <c r="B272" s="73">
        <v>2.9708771952726199E-3</v>
      </c>
      <c r="C272" s="73">
        <v>0.22600304712500799</v>
      </c>
      <c r="D272" s="73">
        <v>0.53850775586088595</v>
      </c>
      <c r="E272" s="73">
        <v>-0.62147858716536697</v>
      </c>
      <c r="F272" s="73">
        <v>-1.2343648990196301</v>
      </c>
      <c r="G272" s="73">
        <v>1.64231441544422</v>
      </c>
      <c r="H272" s="73">
        <v>5.3979348777839102E-2</v>
      </c>
    </row>
    <row r="273" spans="1:8" x14ac:dyDescent="0.2">
      <c r="A273" s="73" t="s">
        <v>403</v>
      </c>
      <c r="B273" s="73">
        <v>-1.88671195881219E-4</v>
      </c>
      <c r="C273" s="73">
        <v>0.26493002577436803</v>
      </c>
      <c r="D273" s="73">
        <v>0.63481664580201802</v>
      </c>
      <c r="E273" s="73">
        <v>4.4233314791331302E-2</v>
      </c>
      <c r="F273" s="73">
        <v>0.44324054766278798</v>
      </c>
      <c r="G273" s="73">
        <v>-1.03466038301345</v>
      </c>
      <c r="H273" s="73">
        <v>5.4166746877755599E-2</v>
      </c>
    </row>
    <row r="274" spans="1:8" x14ac:dyDescent="0.2">
      <c r="A274" s="73" t="s">
        <v>404</v>
      </c>
      <c r="B274" s="73">
        <v>-1.6938669206112899E-3</v>
      </c>
      <c r="C274" s="73">
        <v>1.1119159666419001</v>
      </c>
      <c r="D274" s="73">
        <v>1.07906877489346</v>
      </c>
      <c r="E274" s="73">
        <v>1.13757620709361</v>
      </c>
      <c r="F274" s="73">
        <v>0.89513810863613597</v>
      </c>
      <c r="G274" s="73">
        <v>1.0375982365148599</v>
      </c>
      <c r="H274" s="73">
        <v>0.27166966023453798</v>
      </c>
    </row>
  </sheetData>
  <pageMargins left="0.7" right="0.7" top="0.75" bottom="0.75" header="0.3" footer="0.3"/>
  <pageSetup paperSize="9" orientation="portrait" horizontalDpi="300" verticalDpi="300"/>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95E95-560B-2342-B0BE-DF657B306548}">
  <dimension ref="A1:F274"/>
  <sheetViews>
    <sheetView workbookViewId="0">
      <selection activeCell="I15" sqref="I15"/>
    </sheetView>
  </sheetViews>
  <sheetFormatPr baseColWidth="10" defaultRowHeight="15" x14ac:dyDescent="0.2"/>
  <cols>
    <col min="1" max="16384" width="10.83203125" style="73"/>
  </cols>
  <sheetData>
    <row r="1" spans="1:6" x14ac:dyDescent="0.2">
      <c r="A1" s="73" t="s">
        <v>11450</v>
      </c>
      <c r="B1" s="73" t="s">
        <v>11452</v>
      </c>
      <c r="C1" s="73" t="s">
        <v>297</v>
      </c>
      <c r="D1" s="73" t="s">
        <v>11442</v>
      </c>
      <c r="E1" s="73" t="s">
        <v>11443</v>
      </c>
      <c r="F1" s="73" t="s">
        <v>11444</v>
      </c>
    </row>
    <row r="2" spans="1:6" x14ac:dyDescent="0.2">
      <c r="A2" s="73" t="s">
        <v>0</v>
      </c>
      <c r="B2" s="73">
        <v>2.0943020979089502</v>
      </c>
      <c r="C2" s="73">
        <v>2.0735852261875101</v>
      </c>
      <c r="D2" s="73">
        <v>2.1895981979183601</v>
      </c>
      <c r="E2" s="73">
        <v>2.3024534068492901</v>
      </c>
      <c r="F2" s="73">
        <v>1.0499978987047101</v>
      </c>
    </row>
    <row r="3" spans="1:6" x14ac:dyDescent="0.2">
      <c r="A3" s="73" t="s">
        <v>1</v>
      </c>
      <c r="B3" s="73">
        <v>2.0894388535859201</v>
      </c>
      <c r="C3" s="73">
        <v>2.07572734282676</v>
      </c>
      <c r="D3" s="73">
        <v>2.1572789628801301</v>
      </c>
      <c r="E3" s="73">
        <v>2.2645397041219701</v>
      </c>
      <c r="F3" s="73">
        <v>1.0504096146578099</v>
      </c>
    </row>
    <row r="4" spans="1:6" x14ac:dyDescent="0.2">
      <c r="A4" s="73" t="s">
        <v>4</v>
      </c>
      <c r="B4" s="73">
        <v>1.7235965321739499</v>
      </c>
      <c r="C4" s="73">
        <v>1.7773183822495899</v>
      </c>
      <c r="D4" s="73">
        <v>2.0556439323460398</v>
      </c>
      <c r="E4" s="73">
        <v>2.2486719553461199</v>
      </c>
      <c r="F4" s="73">
        <v>1.0531540854938199</v>
      </c>
    </row>
    <row r="5" spans="1:6" x14ac:dyDescent="0.2">
      <c r="A5" s="73" t="s">
        <v>6</v>
      </c>
      <c r="B5" s="73">
        <v>2.0943020979089502</v>
      </c>
      <c r="C5" s="73">
        <v>2.0735852261875101</v>
      </c>
      <c r="D5" s="73">
        <v>2.1895981979183601</v>
      </c>
      <c r="E5" s="73">
        <v>2.3024534068492901</v>
      </c>
      <c r="F5" s="73">
        <v>1.0499978987047101</v>
      </c>
    </row>
    <row r="6" spans="1:6" x14ac:dyDescent="0.2">
      <c r="A6" s="73" t="s">
        <v>7</v>
      </c>
      <c r="B6" s="73">
        <v>2.0943020979089502</v>
      </c>
      <c r="C6" s="73">
        <v>2.0735852261875101</v>
      </c>
      <c r="D6" s="73">
        <v>2.1895981979183601</v>
      </c>
      <c r="E6" s="73">
        <v>2.3024534068492901</v>
      </c>
      <c r="F6" s="73">
        <v>1.0499978987047101</v>
      </c>
    </row>
    <row r="7" spans="1:6" x14ac:dyDescent="0.2">
      <c r="A7" s="73" t="s">
        <v>9</v>
      </c>
      <c r="B7" s="73">
        <v>2.0943020979089502</v>
      </c>
      <c r="C7" s="73">
        <v>2.0735852261875101</v>
      </c>
      <c r="D7" s="73">
        <v>2.1895981979183601</v>
      </c>
      <c r="E7" s="73">
        <v>2.3024534068492901</v>
      </c>
      <c r="F7" s="73">
        <v>1.0499978987047101</v>
      </c>
    </row>
    <row r="8" spans="1:6" x14ac:dyDescent="0.2">
      <c r="A8" s="73" t="s">
        <v>11</v>
      </c>
      <c r="B8" s="73">
        <v>2.0943020979089502</v>
      </c>
      <c r="C8" s="73">
        <v>2.0735852261875101</v>
      </c>
      <c r="D8" s="73">
        <v>2.1895981979183601</v>
      </c>
      <c r="E8" s="73">
        <v>2.3024534068492901</v>
      </c>
      <c r="F8" s="73">
        <v>1.0499978987047101</v>
      </c>
    </row>
    <row r="9" spans="1:6" x14ac:dyDescent="0.2">
      <c r="A9" s="73" t="s">
        <v>12</v>
      </c>
      <c r="B9" s="73">
        <v>2.0943020979089502</v>
      </c>
      <c r="C9" s="73">
        <v>2.0735852261875101</v>
      </c>
      <c r="D9" s="73">
        <v>2.1895981979183601</v>
      </c>
      <c r="E9" s="73">
        <v>2.3024534068492901</v>
      </c>
      <c r="F9" s="73">
        <v>1.0499978987047101</v>
      </c>
    </row>
    <row r="10" spans="1:6" x14ac:dyDescent="0.2">
      <c r="A10" s="73" t="s">
        <v>13</v>
      </c>
      <c r="B10" s="73">
        <v>2.0943020979089502</v>
      </c>
      <c r="C10" s="73">
        <v>2.0735852261875101</v>
      </c>
      <c r="D10" s="73">
        <v>2.1895981979183601</v>
      </c>
      <c r="E10" s="73">
        <v>2.3024534068492901</v>
      </c>
      <c r="F10" s="73">
        <v>1.0499978987047101</v>
      </c>
    </row>
    <row r="11" spans="1:6" x14ac:dyDescent="0.2">
      <c r="A11" s="73" t="s">
        <v>14</v>
      </c>
      <c r="B11" s="73">
        <v>2.0943020979089502</v>
      </c>
      <c r="C11" s="73">
        <v>2.0735852261875101</v>
      </c>
      <c r="D11" s="73">
        <v>2.1895981979183601</v>
      </c>
      <c r="E11" s="73">
        <v>2.3024534068492901</v>
      </c>
      <c r="F11" s="73">
        <v>1.0499978987047101</v>
      </c>
    </row>
    <row r="12" spans="1:6" x14ac:dyDescent="0.2">
      <c r="A12" s="73" t="s">
        <v>15</v>
      </c>
      <c r="B12" s="73">
        <v>2.0943020979089502</v>
      </c>
      <c r="C12" s="73">
        <v>2.0735852261875101</v>
      </c>
      <c r="D12" s="73">
        <v>2.1895981979183601</v>
      </c>
      <c r="E12" s="73">
        <v>2.3024534068492901</v>
      </c>
      <c r="F12" s="73">
        <v>1.0499978987047101</v>
      </c>
    </row>
    <row r="13" spans="1:6" x14ac:dyDescent="0.2">
      <c r="A13" s="73" t="s">
        <v>16</v>
      </c>
      <c r="B13" s="73">
        <v>2.0943020979089502</v>
      </c>
      <c r="C13" s="73">
        <v>2.0735852261875101</v>
      </c>
      <c r="D13" s="73">
        <v>2.1895981979183601</v>
      </c>
      <c r="E13" s="73">
        <v>2.3024534068492901</v>
      </c>
      <c r="F13" s="73">
        <v>1.0499978987047101</v>
      </c>
    </row>
    <row r="14" spans="1:6" x14ac:dyDescent="0.2">
      <c r="A14" s="73" t="s">
        <v>19</v>
      </c>
      <c r="B14" s="73">
        <v>2.0943020979089502</v>
      </c>
      <c r="C14" s="73">
        <v>2.0735852261875101</v>
      </c>
      <c r="D14" s="73">
        <v>2.1895981979183601</v>
      </c>
      <c r="E14" s="73">
        <v>2.3024534068492901</v>
      </c>
      <c r="F14" s="73">
        <v>1.0499978987047101</v>
      </c>
    </row>
    <row r="15" spans="1:6" x14ac:dyDescent="0.2">
      <c r="A15" s="73" t="s">
        <v>20</v>
      </c>
      <c r="B15" s="73">
        <v>2.0943020979089502</v>
      </c>
      <c r="C15" s="73">
        <v>2.0735852261875101</v>
      </c>
      <c r="D15" s="73">
        <v>2.1895981979183601</v>
      </c>
      <c r="E15" s="73">
        <v>2.3024534068492901</v>
      </c>
      <c r="F15" s="73">
        <v>1.0499978987047101</v>
      </c>
    </row>
    <row r="16" spans="1:6" x14ac:dyDescent="0.2">
      <c r="A16" s="73" t="s">
        <v>21</v>
      </c>
      <c r="B16" s="73">
        <v>2.0943020979089502</v>
      </c>
      <c r="C16" s="73">
        <v>2.0735852261875101</v>
      </c>
      <c r="D16" s="73">
        <v>2.1895981979183601</v>
      </c>
      <c r="E16" s="73">
        <v>2.3024534068492901</v>
      </c>
      <c r="F16" s="73">
        <v>1.0499978987047101</v>
      </c>
    </row>
    <row r="17" spans="1:6" x14ac:dyDescent="0.2">
      <c r="A17" s="73" t="s">
        <v>23</v>
      </c>
      <c r="B17" s="73">
        <v>1.69728081945055</v>
      </c>
      <c r="C17" s="73">
        <v>1.74471430145915</v>
      </c>
      <c r="D17" s="73">
        <v>2.0072331214639401</v>
      </c>
      <c r="E17" s="73">
        <v>2.1939960295186598</v>
      </c>
      <c r="F17" s="73">
        <v>1.0525028341845499</v>
      </c>
    </row>
    <row r="18" spans="1:6" x14ac:dyDescent="0.2">
      <c r="A18" s="73" t="s">
        <v>24</v>
      </c>
      <c r="B18" s="73">
        <v>2.0943020979089502</v>
      </c>
      <c r="C18" s="73">
        <v>2.0735852261875101</v>
      </c>
      <c r="D18" s="73">
        <v>2.1895981979183601</v>
      </c>
      <c r="E18" s="73">
        <v>2.3024534068492901</v>
      </c>
      <c r="F18" s="73">
        <v>1.0499978987047101</v>
      </c>
    </row>
    <row r="19" spans="1:6" x14ac:dyDescent="0.2">
      <c r="A19" s="73" t="s">
        <v>25</v>
      </c>
      <c r="B19" s="73">
        <v>2.0943020979089502</v>
      </c>
      <c r="C19" s="73">
        <v>2.0735852261875101</v>
      </c>
      <c r="D19" s="73">
        <v>2.1895981979183601</v>
      </c>
      <c r="E19" s="73">
        <v>2.3024534068492901</v>
      </c>
      <c r="F19" s="73">
        <v>1.0499978987047101</v>
      </c>
    </row>
    <row r="20" spans="1:6" x14ac:dyDescent="0.2">
      <c r="A20" s="73" t="s">
        <v>27</v>
      </c>
      <c r="B20" s="73">
        <v>2.0943020979089502</v>
      </c>
      <c r="C20" s="73">
        <v>2.0735852261875101</v>
      </c>
      <c r="D20" s="73">
        <v>2.1895981979183601</v>
      </c>
      <c r="E20" s="73">
        <v>2.3024534068492901</v>
      </c>
      <c r="F20" s="73">
        <v>1.0499978987047101</v>
      </c>
    </row>
    <row r="21" spans="1:6" x14ac:dyDescent="0.2">
      <c r="A21" s="73" t="s">
        <v>28</v>
      </c>
      <c r="B21" s="73">
        <v>2.09542156489097</v>
      </c>
      <c r="C21" s="73">
        <v>2.0760659933481</v>
      </c>
      <c r="D21" s="73">
        <v>2.1870291661633998</v>
      </c>
      <c r="E21" s="73">
        <v>2.2999679383909699</v>
      </c>
      <c r="F21" s="73">
        <v>1.05188230165894</v>
      </c>
    </row>
    <row r="22" spans="1:6" x14ac:dyDescent="0.2">
      <c r="A22" s="73" t="s">
        <v>29</v>
      </c>
      <c r="B22" s="73">
        <v>2.0943020979089599</v>
      </c>
      <c r="C22" s="73">
        <v>2.0735852261875101</v>
      </c>
      <c r="D22" s="73">
        <v>2.1895981979183601</v>
      </c>
      <c r="E22" s="73">
        <v>2.3024534068492901</v>
      </c>
      <c r="F22" s="73">
        <v>1.0499978987047101</v>
      </c>
    </row>
    <row r="23" spans="1:6" x14ac:dyDescent="0.2">
      <c r="A23" s="73" t="s">
        <v>30</v>
      </c>
      <c r="B23" s="73">
        <v>2.0943020979089502</v>
      </c>
      <c r="C23" s="73">
        <v>2.0735852261875101</v>
      </c>
      <c r="D23" s="73">
        <v>2.1895981979183601</v>
      </c>
      <c r="E23" s="73">
        <v>2.3024534068492901</v>
      </c>
      <c r="F23" s="73">
        <v>1.0499978987047101</v>
      </c>
    </row>
    <row r="24" spans="1:6" x14ac:dyDescent="0.2">
      <c r="A24" s="73" t="s">
        <v>32</v>
      </c>
      <c r="B24" s="73">
        <v>2.0943020979089502</v>
      </c>
      <c r="C24" s="73">
        <v>2.0735852261875101</v>
      </c>
      <c r="D24" s="73">
        <v>2.1895981979183601</v>
      </c>
      <c r="E24" s="73">
        <v>2.3024534068492901</v>
      </c>
      <c r="F24" s="73">
        <v>1.0499978987047101</v>
      </c>
    </row>
    <row r="25" spans="1:6" x14ac:dyDescent="0.2">
      <c r="A25" s="73" t="s">
        <v>33</v>
      </c>
      <c r="B25" s="73">
        <v>2.0943020979089502</v>
      </c>
      <c r="C25" s="73">
        <v>2.0735852261875101</v>
      </c>
      <c r="D25" s="73">
        <v>2.1895981979183601</v>
      </c>
      <c r="E25" s="73">
        <v>2.3024534068492901</v>
      </c>
      <c r="F25" s="73">
        <v>1.0499978987047101</v>
      </c>
    </row>
    <row r="26" spans="1:6" x14ac:dyDescent="0.2">
      <c r="A26" s="73" t="s">
        <v>34</v>
      </c>
      <c r="B26" s="73">
        <v>2.0943020979089502</v>
      </c>
      <c r="C26" s="73">
        <v>2.0735852261875101</v>
      </c>
      <c r="D26" s="73">
        <v>2.1895981979183601</v>
      </c>
      <c r="E26" s="73">
        <v>2.3024534068492901</v>
      </c>
      <c r="F26" s="73">
        <v>1.0499978987047101</v>
      </c>
    </row>
    <row r="27" spans="1:6" x14ac:dyDescent="0.2">
      <c r="A27" s="73" t="s">
        <v>36</v>
      </c>
      <c r="B27" s="73">
        <v>2.0882193355030298</v>
      </c>
      <c r="C27" s="73">
        <v>2.07540382052728</v>
      </c>
      <c r="D27" s="73">
        <v>2.1555970031024398</v>
      </c>
      <c r="E27" s="73">
        <v>2.2612864410963498</v>
      </c>
      <c r="F27" s="73">
        <v>1.0517677348135499</v>
      </c>
    </row>
    <row r="28" spans="1:6" x14ac:dyDescent="0.2">
      <c r="A28" s="73" t="s">
        <v>37</v>
      </c>
      <c r="B28" s="73">
        <v>2.0894388535859201</v>
      </c>
      <c r="C28" s="73">
        <v>2.07572734282676</v>
      </c>
      <c r="D28" s="73">
        <v>2.1572789628801301</v>
      </c>
      <c r="E28" s="73">
        <v>2.2645397041219701</v>
      </c>
      <c r="F28" s="73">
        <v>1.0504096146578099</v>
      </c>
    </row>
    <row r="29" spans="1:6" x14ac:dyDescent="0.2">
      <c r="A29" s="73" t="s">
        <v>39</v>
      </c>
      <c r="B29" s="73">
        <v>2.0943020979089502</v>
      </c>
      <c r="C29" s="73">
        <v>2.0735852261875101</v>
      </c>
      <c r="D29" s="73">
        <v>2.1895981979183601</v>
      </c>
      <c r="E29" s="73">
        <v>2.3024534068492901</v>
      </c>
      <c r="F29" s="73">
        <v>1.0499978987047101</v>
      </c>
    </row>
    <row r="30" spans="1:6" x14ac:dyDescent="0.2">
      <c r="A30" s="73" t="s">
        <v>40</v>
      </c>
      <c r="B30" s="73">
        <v>2.0943020979089502</v>
      </c>
      <c r="C30" s="73">
        <v>2.0735852261875101</v>
      </c>
      <c r="D30" s="73">
        <v>2.1895981979183601</v>
      </c>
      <c r="E30" s="73">
        <v>2.3024534068492901</v>
      </c>
      <c r="F30" s="73">
        <v>1.0499978987047101</v>
      </c>
    </row>
    <row r="31" spans="1:6" x14ac:dyDescent="0.2">
      <c r="A31" s="73" t="s">
        <v>41</v>
      </c>
      <c r="B31" s="73">
        <v>2.0943020979089502</v>
      </c>
      <c r="C31" s="73">
        <v>2.0735852261875101</v>
      </c>
      <c r="D31" s="73">
        <v>2.1895981979183601</v>
      </c>
      <c r="E31" s="73">
        <v>2.3024534068492901</v>
      </c>
      <c r="F31" s="73">
        <v>1.0499978987047101</v>
      </c>
    </row>
    <row r="32" spans="1:6" x14ac:dyDescent="0.2">
      <c r="A32" s="73" t="s">
        <v>42</v>
      </c>
      <c r="B32" s="73">
        <v>2.0943020979089502</v>
      </c>
      <c r="C32" s="73">
        <v>2.0735852261875101</v>
      </c>
      <c r="D32" s="73">
        <v>2.1895981979183601</v>
      </c>
      <c r="E32" s="73">
        <v>2.3024534068492901</v>
      </c>
      <c r="F32" s="73">
        <v>1.0499978987047101</v>
      </c>
    </row>
    <row r="33" spans="1:6" x14ac:dyDescent="0.2">
      <c r="A33" s="73" t="s">
        <v>43</v>
      </c>
      <c r="B33" s="73">
        <v>1.90372266515657</v>
      </c>
      <c r="C33" s="73">
        <v>1.9040340059235701</v>
      </c>
      <c r="D33" s="73">
        <v>2.0574603259898701</v>
      </c>
      <c r="E33" s="73">
        <v>2.2047039703218401</v>
      </c>
      <c r="F33" s="73">
        <v>1.0471373314071599</v>
      </c>
    </row>
    <row r="34" spans="1:6" x14ac:dyDescent="0.2">
      <c r="A34" s="73" t="s">
        <v>45</v>
      </c>
      <c r="B34" s="73">
        <v>2.0943020979089502</v>
      </c>
      <c r="C34" s="73">
        <v>2.0735852261875101</v>
      </c>
      <c r="D34" s="73">
        <v>2.1895981979183601</v>
      </c>
      <c r="E34" s="73">
        <v>2.3024534068492901</v>
      </c>
      <c r="F34" s="73">
        <v>1.0499978987047101</v>
      </c>
    </row>
    <row r="35" spans="1:6" x14ac:dyDescent="0.2">
      <c r="A35" s="73" t="s">
        <v>46</v>
      </c>
      <c r="B35" s="73">
        <v>2.0943020979089502</v>
      </c>
      <c r="C35" s="73">
        <v>2.0735852261875101</v>
      </c>
      <c r="D35" s="73">
        <v>2.1895981979183601</v>
      </c>
      <c r="E35" s="73">
        <v>2.3024534068492901</v>
      </c>
      <c r="F35" s="73">
        <v>1.0499978987047101</v>
      </c>
    </row>
    <row r="36" spans="1:6" x14ac:dyDescent="0.2">
      <c r="A36" s="73" t="s">
        <v>47</v>
      </c>
      <c r="B36" s="73">
        <v>1.71683014296603</v>
      </c>
      <c r="C36" s="73">
        <v>1.76939204670773</v>
      </c>
      <c r="D36" s="73">
        <v>2.0792494868928602</v>
      </c>
      <c r="E36" s="73">
        <v>2.26863942105031</v>
      </c>
      <c r="F36" s="73">
        <v>1.05302726483793</v>
      </c>
    </row>
    <row r="37" spans="1:6" x14ac:dyDescent="0.2">
      <c r="A37" s="73" t="s">
        <v>48</v>
      </c>
      <c r="B37" s="73">
        <v>2.0943020979089502</v>
      </c>
      <c r="C37" s="73">
        <v>2.0735852261875101</v>
      </c>
      <c r="D37" s="73">
        <v>2.1895981979183601</v>
      </c>
      <c r="E37" s="73">
        <v>2.3024534068492901</v>
      </c>
      <c r="F37" s="73">
        <v>1.0499978987047101</v>
      </c>
    </row>
    <row r="38" spans="1:6" x14ac:dyDescent="0.2">
      <c r="A38" s="73" t="s">
        <v>49</v>
      </c>
      <c r="B38" s="73">
        <v>2.0943020979089502</v>
      </c>
      <c r="C38" s="73">
        <v>2.0735852261875101</v>
      </c>
      <c r="D38" s="73">
        <v>2.1895981979183601</v>
      </c>
      <c r="E38" s="73">
        <v>2.3024534068492901</v>
      </c>
      <c r="F38" s="73">
        <v>1.0499978987047101</v>
      </c>
    </row>
    <row r="39" spans="1:6" x14ac:dyDescent="0.2">
      <c r="A39" s="73" t="s">
        <v>50</v>
      </c>
      <c r="B39" s="73">
        <v>2.0943020979089502</v>
      </c>
      <c r="C39" s="73">
        <v>2.0735852261875101</v>
      </c>
      <c r="D39" s="73">
        <v>2.1895981979183601</v>
      </c>
      <c r="E39" s="73">
        <v>2.3024534068492901</v>
      </c>
      <c r="F39" s="73">
        <v>1.0499978987047101</v>
      </c>
    </row>
    <row r="40" spans="1:6" x14ac:dyDescent="0.2">
      <c r="A40" s="73" t="s">
        <v>52</v>
      </c>
      <c r="B40" s="73">
        <v>2.0935982320884099</v>
      </c>
      <c r="C40" s="73">
        <v>2.0747075011713401</v>
      </c>
      <c r="D40" s="73">
        <v>2.1877638405897</v>
      </c>
      <c r="E40" s="73">
        <v>2.30117247637732</v>
      </c>
      <c r="F40" s="73">
        <v>1.05078918748824</v>
      </c>
    </row>
    <row r="41" spans="1:6" x14ac:dyDescent="0.2">
      <c r="A41" s="73" t="s">
        <v>53</v>
      </c>
      <c r="B41" s="73">
        <v>2.0882193355030298</v>
      </c>
      <c r="C41" s="73">
        <v>2.07540382052728</v>
      </c>
      <c r="D41" s="73">
        <v>2.1555970031024398</v>
      </c>
      <c r="E41" s="73">
        <v>2.2612864410963498</v>
      </c>
      <c r="F41" s="73">
        <v>1.0517677348135499</v>
      </c>
    </row>
    <row r="42" spans="1:6" x14ac:dyDescent="0.2">
      <c r="A42" s="73" t="s">
        <v>55</v>
      </c>
      <c r="B42" s="73">
        <v>2.0943020979089502</v>
      </c>
      <c r="C42" s="73">
        <v>2.0735852261875101</v>
      </c>
      <c r="D42" s="73">
        <v>2.1895981979183601</v>
      </c>
      <c r="E42" s="73">
        <v>2.3024534068492901</v>
      </c>
      <c r="F42" s="73">
        <v>1.0499978987047101</v>
      </c>
    </row>
    <row r="43" spans="1:6" x14ac:dyDescent="0.2">
      <c r="A43" s="73" t="s">
        <v>57</v>
      </c>
      <c r="B43" s="73">
        <v>2.0943020979089502</v>
      </c>
      <c r="C43" s="73">
        <v>2.0735852261875101</v>
      </c>
      <c r="D43" s="73">
        <v>2.1895981979183601</v>
      </c>
      <c r="E43" s="73">
        <v>2.3024534068492901</v>
      </c>
      <c r="F43" s="73">
        <v>1.0499978987047101</v>
      </c>
    </row>
    <row r="44" spans="1:6" x14ac:dyDescent="0.2">
      <c r="A44" s="73" t="s">
        <v>58</v>
      </c>
      <c r="B44" s="73">
        <v>2.0943020979089502</v>
      </c>
      <c r="C44" s="73">
        <v>2.0735852261875101</v>
      </c>
      <c r="D44" s="73">
        <v>2.1895981979183601</v>
      </c>
      <c r="E44" s="73">
        <v>2.3024534068492901</v>
      </c>
      <c r="F44" s="73">
        <v>1.0499978987047101</v>
      </c>
    </row>
    <row r="45" spans="1:6" x14ac:dyDescent="0.2">
      <c r="A45" s="73" t="s">
        <v>62</v>
      </c>
      <c r="B45" s="73">
        <v>2.0943020979089502</v>
      </c>
      <c r="C45" s="73">
        <v>2.0735852261875101</v>
      </c>
      <c r="D45" s="73">
        <v>2.1895981979183601</v>
      </c>
      <c r="E45" s="73">
        <v>2.3024534068492901</v>
      </c>
      <c r="F45" s="73">
        <v>1.0499978987047101</v>
      </c>
    </row>
    <row r="46" spans="1:6" x14ac:dyDescent="0.2">
      <c r="A46" s="73" t="s">
        <v>63</v>
      </c>
      <c r="B46" s="73">
        <v>2.0943020979089502</v>
      </c>
      <c r="C46" s="73">
        <v>2.0735852261875101</v>
      </c>
      <c r="D46" s="73">
        <v>2.1895981979183601</v>
      </c>
      <c r="E46" s="73">
        <v>2.3024534068492901</v>
      </c>
      <c r="F46" s="73">
        <v>1.0499978987047101</v>
      </c>
    </row>
    <row r="47" spans="1:6" x14ac:dyDescent="0.2">
      <c r="A47" s="73" t="s">
        <v>64</v>
      </c>
      <c r="B47" s="73">
        <v>2.0943020979089502</v>
      </c>
      <c r="C47" s="73">
        <v>2.0735852261875101</v>
      </c>
      <c r="D47" s="73">
        <v>2.1895981979183601</v>
      </c>
      <c r="E47" s="73">
        <v>2.3024534068492901</v>
      </c>
      <c r="F47" s="73">
        <v>1.0499978987047101</v>
      </c>
    </row>
    <row r="48" spans="1:6" x14ac:dyDescent="0.2">
      <c r="A48" s="73" t="s">
        <v>65</v>
      </c>
      <c r="B48" s="73">
        <v>2.0943020979089502</v>
      </c>
      <c r="C48" s="73">
        <v>2.0735852261875101</v>
      </c>
      <c r="D48" s="73">
        <v>2.1895981979183601</v>
      </c>
      <c r="E48" s="73">
        <v>2.3024534068492901</v>
      </c>
      <c r="F48" s="73">
        <v>1.0499978987047101</v>
      </c>
    </row>
    <row r="49" spans="1:6" x14ac:dyDescent="0.2">
      <c r="A49" s="73" t="s">
        <v>66</v>
      </c>
      <c r="B49" s="73">
        <v>2.0943020979089502</v>
      </c>
      <c r="C49" s="73">
        <v>2.0735852261875101</v>
      </c>
      <c r="D49" s="73">
        <v>2.1895981979183601</v>
      </c>
      <c r="E49" s="73">
        <v>2.3024534068492901</v>
      </c>
      <c r="F49" s="73">
        <v>1.0499978987047101</v>
      </c>
    </row>
    <row r="50" spans="1:6" x14ac:dyDescent="0.2">
      <c r="A50" s="73" t="s">
        <v>67</v>
      </c>
      <c r="B50" s="73">
        <v>2.0943020979089502</v>
      </c>
      <c r="C50" s="73">
        <v>2.0735852261875101</v>
      </c>
      <c r="D50" s="73">
        <v>2.1895981979183601</v>
      </c>
      <c r="E50" s="73">
        <v>2.3024534068492901</v>
      </c>
      <c r="F50" s="73">
        <v>1.0499978987047101</v>
      </c>
    </row>
    <row r="51" spans="1:6" x14ac:dyDescent="0.2">
      <c r="A51" s="73" t="s">
        <v>68</v>
      </c>
      <c r="B51" s="73">
        <v>2.0943020979089502</v>
      </c>
      <c r="C51" s="73">
        <v>2.0735852261875101</v>
      </c>
      <c r="D51" s="73">
        <v>2.1895981979183601</v>
      </c>
      <c r="E51" s="73">
        <v>2.3024534068492901</v>
      </c>
      <c r="F51" s="73">
        <v>1.0499978987047101</v>
      </c>
    </row>
    <row r="52" spans="1:6" x14ac:dyDescent="0.2">
      <c r="A52" s="73" t="s">
        <v>69</v>
      </c>
      <c r="B52" s="73">
        <v>2.0894388535859201</v>
      </c>
      <c r="C52" s="73">
        <v>2.07572734282676</v>
      </c>
      <c r="D52" s="73">
        <v>2.1572789628801301</v>
      </c>
      <c r="E52" s="73">
        <v>2.2645397041219701</v>
      </c>
      <c r="F52" s="73">
        <v>1.0504096146578099</v>
      </c>
    </row>
    <row r="53" spans="1:6" x14ac:dyDescent="0.2">
      <c r="A53" s="73" t="s">
        <v>70</v>
      </c>
      <c r="B53" s="73">
        <v>2.0943020979089599</v>
      </c>
      <c r="C53" s="73">
        <v>2.0735852261875101</v>
      </c>
      <c r="D53" s="73">
        <v>2.1895981979183601</v>
      </c>
      <c r="E53" s="73">
        <v>2.3024534068492901</v>
      </c>
      <c r="F53" s="73">
        <v>1.0499978987047101</v>
      </c>
    </row>
    <row r="54" spans="1:6" x14ac:dyDescent="0.2">
      <c r="A54" s="73" t="s">
        <v>71</v>
      </c>
      <c r="B54" s="73">
        <v>2.0943020979089502</v>
      </c>
      <c r="C54" s="73">
        <v>2.0735852261875101</v>
      </c>
      <c r="D54" s="73">
        <v>2.1895981979183601</v>
      </c>
      <c r="E54" s="73">
        <v>2.3024534068492901</v>
      </c>
      <c r="F54" s="73">
        <v>1.0499978987047101</v>
      </c>
    </row>
    <row r="55" spans="1:6" x14ac:dyDescent="0.2">
      <c r="A55" s="73" t="s">
        <v>72</v>
      </c>
      <c r="B55" s="73">
        <v>2.0943020979089502</v>
      </c>
      <c r="C55" s="73">
        <v>2.0735852261875101</v>
      </c>
      <c r="D55" s="73">
        <v>2.1895981979183601</v>
      </c>
      <c r="E55" s="73">
        <v>2.3024534068492901</v>
      </c>
      <c r="F55" s="73">
        <v>1.0499978987047101</v>
      </c>
    </row>
    <row r="56" spans="1:6" x14ac:dyDescent="0.2">
      <c r="A56" s="73" t="s">
        <v>78</v>
      </c>
      <c r="B56" s="73">
        <v>2.0943020979089502</v>
      </c>
      <c r="C56" s="73">
        <v>2.0735852261875101</v>
      </c>
      <c r="D56" s="73">
        <v>2.1895981979183601</v>
      </c>
      <c r="E56" s="73">
        <v>2.3024534068492901</v>
      </c>
      <c r="F56" s="73">
        <v>1.0499978987047101</v>
      </c>
    </row>
    <row r="57" spans="1:6" x14ac:dyDescent="0.2">
      <c r="A57" s="73" t="s">
        <v>79</v>
      </c>
      <c r="B57" s="73">
        <v>2.0943020979089502</v>
      </c>
      <c r="C57" s="73">
        <v>2.0735852261875101</v>
      </c>
      <c r="D57" s="73">
        <v>2.1895981979183601</v>
      </c>
      <c r="E57" s="73">
        <v>2.3024534068492901</v>
      </c>
      <c r="F57" s="73">
        <v>1.0499978987047101</v>
      </c>
    </row>
    <row r="58" spans="1:6" x14ac:dyDescent="0.2">
      <c r="A58" s="73" t="s">
        <v>81</v>
      </c>
      <c r="B58" s="73">
        <v>2.0943020979089502</v>
      </c>
      <c r="C58" s="73">
        <v>2.0735852261875101</v>
      </c>
      <c r="D58" s="73">
        <v>2.1895981979183601</v>
      </c>
      <c r="E58" s="73">
        <v>2.3024534068492901</v>
      </c>
      <c r="F58" s="73">
        <v>1.0499978987047101</v>
      </c>
    </row>
    <row r="59" spans="1:6" x14ac:dyDescent="0.2">
      <c r="A59" s="73" t="s">
        <v>82</v>
      </c>
      <c r="B59" s="73">
        <v>2.0943020979089502</v>
      </c>
      <c r="C59" s="73">
        <v>2.0735852261875101</v>
      </c>
      <c r="D59" s="73">
        <v>2.1895981979183601</v>
      </c>
      <c r="E59" s="73">
        <v>2.3024534068492901</v>
      </c>
      <c r="F59" s="73">
        <v>1.0499978987047101</v>
      </c>
    </row>
    <row r="60" spans="1:6" x14ac:dyDescent="0.2">
      <c r="A60" s="73" t="s">
        <v>83</v>
      </c>
      <c r="B60" s="73">
        <v>2.0943020979089502</v>
      </c>
      <c r="C60" s="73">
        <v>2.0735852261875101</v>
      </c>
      <c r="D60" s="73">
        <v>2.1895981979183601</v>
      </c>
      <c r="E60" s="73">
        <v>2.3024534068492901</v>
      </c>
      <c r="F60" s="73">
        <v>1.0499978987047101</v>
      </c>
    </row>
    <row r="61" spans="1:6" x14ac:dyDescent="0.2">
      <c r="A61" s="73" t="s">
        <v>84</v>
      </c>
      <c r="B61" s="73">
        <v>2.0943020979089502</v>
      </c>
      <c r="C61" s="73">
        <v>2.0735852261875101</v>
      </c>
      <c r="D61" s="73">
        <v>2.1895981979183601</v>
      </c>
      <c r="E61" s="73">
        <v>2.3024534068492901</v>
      </c>
      <c r="F61" s="73">
        <v>1.0499978987047101</v>
      </c>
    </row>
    <row r="62" spans="1:6" x14ac:dyDescent="0.2">
      <c r="A62" s="73" t="s">
        <v>85</v>
      </c>
      <c r="B62" s="73">
        <v>2.0943020979089502</v>
      </c>
      <c r="C62" s="73">
        <v>2.0735852261875101</v>
      </c>
      <c r="D62" s="73">
        <v>2.1895981979183601</v>
      </c>
      <c r="E62" s="73">
        <v>2.3024534068492901</v>
      </c>
      <c r="F62" s="73">
        <v>1.0499978987047101</v>
      </c>
    </row>
    <row r="63" spans="1:6" x14ac:dyDescent="0.2">
      <c r="A63" s="73" t="s">
        <v>86</v>
      </c>
      <c r="B63" s="73">
        <v>2.0943020979089502</v>
      </c>
      <c r="C63" s="73">
        <v>2.0735852261875101</v>
      </c>
      <c r="D63" s="73">
        <v>2.1895981979183601</v>
      </c>
      <c r="E63" s="73">
        <v>2.3024534068492901</v>
      </c>
      <c r="F63" s="73">
        <v>1.0499978987047101</v>
      </c>
    </row>
    <row r="64" spans="1:6" x14ac:dyDescent="0.2">
      <c r="A64" s="73" t="s">
        <v>87</v>
      </c>
      <c r="B64" s="73">
        <v>2.0943020979089502</v>
      </c>
      <c r="C64" s="73">
        <v>2.0735852261875101</v>
      </c>
      <c r="D64" s="73">
        <v>2.1895981979183601</v>
      </c>
      <c r="E64" s="73">
        <v>2.3024534068492901</v>
      </c>
      <c r="F64" s="73">
        <v>1.0499978987047101</v>
      </c>
    </row>
    <row r="65" spans="1:6" x14ac:dyDescent="0.2">
      <c r="A65" s="73" t="s">
        <v>88</v>
      </c>
      <c r="B65" s="73">
        <v>2.0943020979089502</v>
      </c>
      <c r="C65" s="73">
        <v>2.0735852261875101</v>
      </c>
      <c r="D65" s="73">
        <v>2.1895981979183601</v>
      </c>
      <c r="E65" s="73">
        <v>2.3024534068492901</v>
      </c>
      <c r="F65" s="73">
        <v>1.0499978987047101</v>
      </c>
    </row>
    <row r="66" spans="1:6" x14ac:dyDescent="0.2">
      <c r="A66" s="73" t="s">
        <v>90</v>
      </c>
      <c r="B66" s="73">
        <v>2.0943020979089502</v>
      </c>
      <c r="C66" s="73">
        <v>2.0735852261875101</v>
      </c>
      <c r="D66" s="73">
        <v>2.1895981979183601</v>
      </c>
      <c r="E66" s="73">
        <v>2.3024534068492901</v>
      </c>
      <c r="F66" s="73">
        <v>1.0499978987047101</v>
      </c>
    </row>
    <row r="67" spans="1:6" x14ac:dyDescent="0.2">
      <c r="A67" s="73" t="s">
        <v>91</v>
      </c>
      <c r="B67" s="73">
        <v>2.0943020979089502</v>
      </c>
      <c r="C67" s="73">
        <v>2.0735852261875101</v>
      </c>
      <c r="D67" s="73">
        <v>2.1895981979183601</v>
      </c>
      <c r="E67" s="73">
        <v>2.3024534068492901</v>
      </c>
      <c r="F67" s="73">
        <v>1.0499978987047101</v>
      </c>
    </row>
    <row r="68" spans="1:6" x14ac:dyDescent="0.2">
      <c r="A68" s="73" t="s">
        <v>92</v>
      </c>
      <c r="B68" s="73">
        <v>2.0943020979089502</v>
      </c>
      <c r="C68" s="73">
        <v>2.0735852261875101</v>
      </c>
      <c r="D68" s="73">
        <v>2.1895981979183601</v>
      </c>
      <c r="E68" s="73">
        <v>2.3024534068492901</v>
      </c>
      <c r="F68" s="73">
        <v>1.0499978987047101</v>
      </c>
    </row>
    <row r="69" spans="1:6" x14ac:dyDescent="0.2">
      <c r="A69" s="73" t="s">
        <v>93</v>
      </c>
      <c r="B69" s="73">
        <v>2.0943020979089502</v>
      </c>
      <c r="C69" s="73">
        <v>2.0735852261875101</v>
      </c>
      <c r="D69" s="73">
        <v>2.1895981979183601</v>
      </c>
      <c r="E69" s="73">
        <v>2.3024534068492901</v>
      </c>
      <c r="F69" s="73">
        <v>1.0499978987047101</v>
      </c>
    </row>
    <row r="70" spans="1:6" x14ac:dyDescent="0.2">
      <c r="A70" s="73" t="s">
        <v>94</v>
      </c>
      <c r="B70" s="73">
        <v>2.0943020979089502</v>
      </c>
      <c r="C70" s="73">
        <v>2.0735852261875101</v>
      </c>
      <c r="D70" s="73">
        <v>2.1895981979183601</v>
      </c>
      <c r="E70" s="73">
        <v>2.3024534068492901</v>
      </c>
      <c r="F70" s="73">
        <v>1.0499978987047101</v>
      </c>
    </row>
    <row r="71" spans="1:6" x14ac:dyDescent="0.2">
      <c r="A71" s="73" t="s">
        <v>95</v>
      </c>
      <c r="B71" s="73">
        <v>1.6890686479620201</v>
      </c>
      <c r="C71" s="73">
        <v>1.7403472433624201</v>
      </c>
      <c r="D71" s="73">
        <v>2.00980742149456</v>
      </c>
      <c r="E71" s="73">
        <v>2.1948296066540398</v>
      </c>
      <c r="F71" s="73">
        <v>1.0498396648384201</v>
      </c>
    </row>
    <row r="72" spans="1:6" x14ac:dyDescent="0.2">
      <c r="A72" s="73" t="s">
        <v>96</v>
      </c>
      <c r="B72" s="73">
        <v>2.0943020979089502</v>
      </c>
      <c r="C72" s="73">
        <v>2.0735852261875101</v>
      </c>
      <c r="D72" s="73">
        <v>2.1895981979183601</v>
      </c>
      <c r="E72" s="73">
        <v>2.3024534068492901</v>
      </c>
      <c r="F72" s="73">
        <v>1.0499978987047101</v>
      </c>
    </row>
    <row r="73" spans="1:6" x14ac:dyDescent="0.2">
      <c r="A73" s="73" t="s">
        <v>97</v>
      </c>
      <c r="B73" s="73">
        <v>2.0943020979089502</v>
      </c>
      <c r="C73" s="73">
        <v>2.0735852261875101</v>
      </c>
      <c r="D73" s="73">
        <v>2.1895981979183601</v>
      </c>
      <c r="E73" s="73">
        <v>2.3024534068492901</v>
      </c>
      <c r="F73" s="73">
        <v>1.0499978987047101</v>
      </c>
    </row>
    <row r="74" spans="1:6" x14ac:dyDescent="0.2">
      <c r="A74" s="73" t="s">
        <v>100</v>
      </c>
      <c r="B74" s="73">
        <v>2.0943020979089599</v>
      </c>
      <c r="C74" s="73">
        <v>2.0735852261875101</v>
      </c>
      <c r="D74" s="73">
        <v>2.1895981979183601</v>
      </c>
      <c r="E74" s="73">
        <v>2.3024534068492901</v>
      </c>
      <c r="F74" s="73">
        <v>1.0499978987047101</v>
      </c>
    </row>
    <row r="75" spans="1:6" x14ac:dyDescent="0.2">
      <c r="A75" s="73" t="s">
        <v>101</v>
      </c>
      <c r="B75" s="73">
        <v>2.0943020979089502</v>
      </c>
      <c r="C75" s="73">
        <v>2.0735852261875101</v>
      </c>
      <c r="D75" s="73">
        <v>2.1895981979183601</v>
      </c>
      <c r="E75" s="73">
        <v>2.3024534068492901</v>
      </c>
      <c r="F75" s="73">
        <v>1.0499978987047101</v>
      </c>
    </row>
    <row r="76" spans="1:6" x14ac:dyDescent="0.2">
      <c r="A76" s="73" t="s">
        <v>103</v>
      </c>
      <c r="B76" s="73">
        <v>2.0868284422079499</v>
      </c>
      <c r="C76" s="73">
        <v>2.0736045636483902</v>
      </c>
      <c r="D76" s="73">
        <v>2.1567130178154699</v>
      </c>
      <c r="E76" s="73">
        <v>2.2629756756363699</v>
      </c>
      <c r="F76" s="73">
        <v>1.0527715808781599</v>
      </c>
    </row>
    <row r="77" spans="1:6" x14ac:dyDescent="0.2">
      <c r="A77" s="73" t="s">
        <v>104</v>
      </c>
      <c r="B77" s="73">
        <v>2.0943020979089502</v>
      </c>
      <c r="C77" s="73">
        <v>2.0735852261875101</v>
      </c>
      <c r="D77" s="73">
        <v>2.1895981979183601</v>
      </c>
      <c r="E77" s="73">
        <v>2.3024534068492901</v>
      </c>
      <c r="F77" s="73">
        <v>1.0499978987047101</v>
      </c>
    </row>
    <row r="78" spans="1:6" x14ac:dyDescent="0.2">
      <c r="A78" s="73" t="s">
        <v>105</v>
      </c>
      <c r="B78" s="73">
        <v>2.0943020979089502</v>
      </c>
      <c r="C78" s="73">
        <v>2.0735852261875101</v>
      </c>
      <c r="D78" s="73">
        <v>2.1895981979183601</v>
      </c>
      <c r="E78" s="73">
        <v>2.3024534068492901</v>
      </c>
      <c r="F78" s="73">
        <v>1.0499978987047101</v>
      </c>
    </row>
    <row r="79" spans="1:6" x14ac:dyDescent="0.2">
      <c r="A79" s="73" t="s">
        <v>107</v>
      </c>
      <c r="B79" s="73">
        <v>2.0943020979089502</v>
      </c>
      <c r="C79" s="73">
        <v>2.0735852261875101</v>
      </c>
      <c r="D79" s="73">
        <v>2.1895981979183601</v>
      </c>
      <c r="E79" s="73">
        <v>2.3024534068492901</v>
      </c>
      <c r="F79" s="73">
        <v>1.0499978987047101</v>
      </c>
    </row>
    <row r="80" spans="1:6" x14ac:dyDescent="0.2">
      <c r="A80" s="73" t="s">
        <v>109</v>
      </c>
      <c r="B80" s="73">
        <v>2.0943020979089502</v>
      </c>
      <c r="C80" s="73">
        <v>2.0735852261875101</v>
      </c>
      <c r="D80" s="73">
        <v>2.1895981979183601</v>
      </c>
      <c r="E80" s="73">
        <v>2.3024534068492901</v>
      </c>
      <c r="F80" s="73">
        <v>1.0499978987047101</v>
      </c>
    </row>
    <row r="81" spans="1:6" x14ac:dyDescent="0.2">
      <c r="A81" s="73" t="s">
        <v>110</v>
      </c>
      <c r="B81" s="73">
        <v>2.0943020979089502</v>
      </c>
      <c r="C81" s="73">
        <v>2.0735852261875101</v>
      </c>
      <c r="D81" s="73">
        <v>2.1895981979183601</v>
      </c>
      <c r="E81" s="73">
        <v>2.3024534068492901</v>
      </c>
      <c r="F81" s="73">
        <v>1.0499978987047101</v>
      </c>
    </row>
    <row r="82" spans="1:6" x14ac:dyDescent="0.2">
      <c r="A82" s="73" t="s">
        <v>111</v>
      </c>
      <c r="B82" s="73">
        <v>2.0943020979089502</v>
      </c>
      <c r="C82" s="73">
        <v>2.0735852261875101</v>
      </c>
      <c r="D82" s="73">
        <v>2.1895981979183601</v>
      </c>
      <c r="E82" s="73">
        <v>2.3024534068492901</v>
      </c>
      <c r="F82" s="73">
        <v>1.0499978987047101</v>
      </c>
    </row>
    <row r="83" spans="1:6" x14ac:dyDescent="0.2">
      <c r="A83" s="73" t="s">
        <v>112</v>
      </c>
      <c r="B83" s="73">
        <v>1.96278597311817</v>
      </c>
      <c r="C83" s="73">
        <v>1.97241116928238</v>
      </c>
      <c r="D83" s="73">
        <v>2.0158064490743</v>
      </c>
      <c r="E83" s="73">
        <v>2.1820808158743898</v>
      </c>
      <c r="F83" s="73">
        <v>1.0441824674317399</v>
      </c>
    </row>
    <row r="84" spans="1:6" x14ac:dyDescent="0.2">
      <c r="A84" s="73" t="s">
        <v>114</v>
      </c>
      <c r="B84" s="73">
        <v>2.0943020979089502</v>
      </c>
      <c r="C84" s="73">
        <v>2.0735852261875101</v>
      </c>
      <c r="D84" s="73">
        <v>2.1895981979183601</v>
      </c>
      <c r="E84" s="73">
        <v>2.3024534068492901</v>
      </c>
      <c r="F84" s="73">
        <v>1.0499978987047101</v>
      </c>
    </row>
    <row r="85" spans="1:6" x14ac:dyDescent="0.2">
      <c r="A85" s="73" t="s">
        <v>115</v>
      </c>
      <c r="B85" s="73">
        <v>2.0943020979089502</v>
      </c>
      <c r="C85" s="73">
        <v>2.0735852261875101</v>
      </c>
      <c r="D85" s="73">
        <v>2.1895981979183601</v>
      </c>
      <c r="E85" s="73">
        <v>2.3024534068492901</v>
      </c>
      <c r="F85" s="73">
        <v>1.0499978987047101</v>
      </c>
    </row>
    <row r="86" spans="1:6" x14ac:dyDescent="0.2">
      <c r="A86" s="73" t="s">
        <v>116</v>
      </c>
      <c r="B86" s="73">
        <v>2.0943020979089502</v>
      </c>
      <c r="C86" s="73">
        <v>2.0735852261875101</v>
      </c>
      <c r="D86" s="73">
        <v>2.1895981979183601</v>
      </c>
      <c r="E86" s="73">
        <v>2.3024534068492901</v>
      </c>
      <c r="F86" s="73">
        <v>1.0499978987047101</v>
      </c>
    </row>
    <row r="87" spans="1:6" x14ac:dyDescent="0.2">
      <c r="A87" s="73" t="s">
        <v>117</v>
      </c>
      <c r="B87" s="73">
        <v>2.0943020979089502</v>
      </c>
      <c r="C87" s="73">
        <v>2.0735852261875101</v>
      </c>
      <c r="D87" s="73">
        <v>2.1895981979183601</v>
      </c>
      <c r="E87" s="73">
        <v>2.3024534068492901</v>
      </c>
      <c r="F87" s="73">
        <v>1.0499978987047101</v>
      </c>
    </row>
    <row r="88" spans="1:6" x14ac:dyDescent="0.2">
      <c r="A88" s="73" t="s">
        <v>119</v>
      </c>
      <c r="B88" s="73">
        <v>2.0943020979089502</v>
      </c>
      <c r="C88" s="73">
        <v>2.0735852261875101</v>
      </c>
      <c r="D88" s="73">
        <v>2.1895981979183601</v>
      </c>
      <c r="E88" s="73">
        <v>2.3024534068492901</v>
      </c>
      <c r="F88" s="73">
        <v>1.0499978987047101</v>
      </c>
    </row>
    <row r="89" spans="1:6" x14ac:dyDescent="0.2">
      <c r="A89" s="73" t="s">
        <v>120</v>
      </c>
      <c r="B89" s="73">
        <v>2.0943020979089599</v>
      </c>
      <c r="C89" s="73">
        <v>2.0735852261875101</v>
      </c>
      <c r="D89" s="73">
        <v>2.1895981979183601</v>
      </c>
      <c r="E89" s="73">
        <v>2.3024534068492901</v>
      </c>
      <c r="F89" s="73">
        <v>1.0499978987047101</v>
      </c>
    </row>
    <row r="90" spans="1:6" x14ac:dyDescent="0.2">
      <c r="A90" s="73" t="s">
        <v>123</v>
      </c>
      <c r="B90" s="73">
        <v>2.0943020979089502</v>
      </c>
      <c r="C90" s="73">
        <v>2.0735852261875101</v>
      </c>
      <c r="D90" s="73">
        <v>2.1895981979183601</v>
      </c>
      <c r="E90" s="73">
        <v>2.3024534068492901</v>
      </c>
      <c r="F90" s="73">
        <v>1.0499978987047101</v>
      </c>
    </row>
    <row r="91" spans="1:6" x14ac:dyDescent="0.2">
      <c r="A91" s="73" t="s">
        <v>124</v>
      </c>
      <c r="B91" s="73">
        <v>2.0943020979089502</v>
      </c>
      <c r="C91" s="73">
        <v>2.0735852261875101</v>
      </c>
      <c r="D91" s="73">
        <v>2.1895981979183601</v>
      </c>
      <c r="E91" s="73">
        <v>2.3024534068492901</v>
      </c>
      <c r="F91" s="73">
        <v>1.0499978987047101</v>
      </c>
    </row>
    <row r="92" spans="1:6" x14ac:dyDescent="0.2">
      <c r="A92" s="73" t="s">
        <v>126</v>
      </c>
      <c r="B92" s="73">
        <v>2.0943020979089502</v>
      </c>
      <c r="C92" s="73">
        <v>2.0735852261875101</v>
      </c>
      <c r="D92" s="73">
        <v>2.1895981979183601</v>
      </c>
      <c r="E92" s="73">
        <v>2.3024534068492901</v>
      </c>
      <c r="F92" s="73">
        <v>1.0499978987047101</v>
      </c>
    </row>
    <row r="93" spans="1:6" x14ac:dyDescent="0.2">
      <c r="A93" s="73" t="s">
        <v>127</v>
      </c>
      <c r="B93" s="73">
        <v>2.08566190486306</v>
      </c>
      <c r="C93" s="73">
        <v>2.06125796208996</v>
      </c>
      <c r="D93" s="73">
        <v>2.1231656501498901</v>
      </c>
      <c r="E93" s="73">
        <v>2.2561598302251902</v>
      </c>
      <c r="F93" s="73">
        <v>1.0560937730627999</v>
      </c>
    </row>
    <row r="94" spans="1:6" x14ac:dyDescent="0.2">
      <c r="A94" s="73" t="s">
        <v>128</v>
      </c>
      <c r="B94" s="73">
        <v>2.0943020979089502</v>
      </c>
      <c r="C94" s="73">
        <v>2.0735852261875101</v>
      </c>
      <c r="D94" s="73">
        <v>2.1895981979183601</v>
      </c>
      <c r="E94" s="73">
        <v>2.3024534068492901</v>
      </c>
      <c r="F94" s="73">
        <v>1.0499978987047101</v>
      </c>
    </row>
    <row r="95" spans="1:6" x14ac:dyDescent="0.2">
      <c r="A95" s="73" t="s">
        <v>130</v>
      </c>
      <c r="B95" s="73">
        <v>2.0943020979089502</v>
      </c>
      <c r="C95" s="73">
        <v>2.0735852261875101</v>
      </c>
      <c r="D95" s="73">
        <v>2.1895981979183601</v>
      </c>
      <c r="E95" s="73">
        <v>2.3024534068492901</v>
      </c>
      <c r="F95" s="73">
        <v>1.0499978987047101</v>
      </c>
    </row>
    <row r="96" spans="1:6" x14ac:dyDescent="0.2">
      <c r="A96" s="73" t="s">
        <v>131</v>
      </c>
      <c r="B96" s="73">
        <v>2.0995352488641799</v>
      </c>
      <c r="C96" s="73">
        <v>2.0781896957907602</v>
      </c>
      <c r="D96" s="73">
        <v>2.1883926530686502</v>
      </c>
      <c r="E96" s="73">
        <v>2.3034594544473901</v>
      </c>
      <c r="F96" s="73">
        <v>1.05229356741696</v>
      </c>
    </row>
    <row r="97" spans="1:6" x14ac:dyDescent="0.2">
      <c r="A97" s="73" t="s">
        <v>132</v>
      </c>
      <c r="B97" s="73">
        <v>2.0943020979089502</v>
      </c>
      <c r="C97" s="73">
        <v>2.0735852261875101</v>
      </c>
      <c r="D97" s="73">
        <v>2.1895981979183601</v>
      </c>
      <c r="E97" s="73">
        <v>2.3024534068492901</v>
      </c>
      <c r="F97" s="73">
        <v>1.0499978987047101</v>
      </c>
    </row>
    <row r="98" spans="1:6" x14ac:dyDescent="0.2">
      <c r="A98" s="73" t="s">
        <v>134</v>
      </c>
      <c r="B98" s="73">
        <v>2.0943020979089502</v>
      </c>
      <c r="C98" s="73">
        <v>2.0735852261875101</v>
      </c>
      <c r="D98" s="73">
        <v>2.1895981979183601</v>
      </c>
      <c r="E98" s="73">
        <v>2.3024534068492901</v>
      </c>
      <c r="F98" s="73">
        <v>1.0499978987047101</v>
      </c>
    </row>
    <row r="99" spans="1:6" x14ac:dyDescent="0.2">
      <c r="A99" s="73" t="s">
        <v>135</v>
      </c>
      <c r="B99" s="73">
        <v>2.0943020979089502</v>
      </c>
      <c r="C99" s="73">
        <v>2.0735852261875101</v>
      </c>
      <c r="D99" s="73">
        <v>2.1895981979183601</v>
      </c>
      <c r="E99" s="73">
        <v>2.3024534068492901</v>
      </c>
      <c r="F99" s="73">
        <v>1.0499978987047101</v>
      </c>
    </row>
    <row r="100" spans="1:6" x14ac:dyDescent="0.2">
      <c r="A100" s="73" t="s">
        <v>136</v>
      </c>
      <c r="B100" s="73">
        <v>2.0943020979089502</v>
      </c>
      <c r="C100" s="73">
        <v>2.0735852261875101</v>
      </c>
      <c r="D100" s="73">
        <v>2.1895981979183601</v>
      </c>
      <c r="E100" s="73">
        <v>2.3024534068492901</v>
      </c>
      <c r="F100" s="73">
        <v>1.0499978987047101</v>
      </c>
    </row>
    <row r="101" spans="1:6" x14ac:dyDescent="0.2">
      <c r="A101" s="73" t="s">
        <v>137</v>
      </c>
      <c r="B101" s="73">
        <v>2.0882193355030298</v>
      </c>
      <c r="C101" s="73">
        <v>2.07540382052728</v>
      </c>
      <c r="D101" s="73">
        <v>2.1555970031024398</v>
      </c>
      <c r="E101" s="73">
        <v>2.2612864410963498</v>
      </c>
      <c r="F101" s="73">
        <v>1.0517677348135499</v>
      </c>
    </row>
    <row r="102" spans="1:6" x14ac:dyDescent="0.2">
      <c r="A102" s="73" t="s">
        <v>138</v>
      </c>
      <c r="B102" s="73">
        <v>2.0943020979089502</v>
      </c>
      <c r="C102" s="73">
        <v>2.0735852261875101</v>
      </c>
      <c r="D102" s="73">
        <v>2.1895981979183601</v>
      </c>
      <c r="E102" s="73">
        <v>2.3024534068492901</v>
      </c>
      <c r="F102" s="73">
        <v>1.0499978987047101</v>
      </c>
    </row>
    <row r="103" spans="1:6" x14ac:dyDescent="0.2">
      <c r="A103" s="73" t="s">
        <v>139</v>
      </c>
      <c r="B103" s="73">
        <v>1.7567486267515999</v>
      </c>
      <c r="C103" s="73">
        <v>1.7890148524176099</v>
      </c>
      <c r="D103" s="73">
        <v>2.0476042410741502</v>
      </c>
      <c r="E103" s="73">
        <v>2.21218796077821</v>
      </c>
      <c r="F103" s="73">
        <v>1.04771314452065</v>
      </c>
    </row>
    <row r="104" spans="1:6" x14ac:dyDescent="0.2">
      <c r="A104" s="73" t="s">
        <v>140</v>
      </c>
      <c r="B104" s="73">
        <v>2.0943020979089502</v>
      </c>
      <c r="C104" s="73">
        <v>2.0735852261875101</v>
      </c>
      <c r="D104" s="73">
        <v>2.1895981979183601</v>
      </c>
      <c r="E104" s="73">
        <v>2.3024534068492901</v>
      </c>
      <c r="F104" s="73">
        <v>1.0499978987047101</v>
      </c>
    </row>
    <row r="105" spans="1:6" x14ac:dyDescent="0.2">
      <c r="A105" s="73" t="s">
        <v>141</v>
      </c>
      <c r="B105" s="73">
        <v>2.0943020979089599</v>
      </c>
      <c r="C105" s="73">
        <v>2.0735852261875101</v>
      </c>
      <c r="D105" s="73">
        <v>2.1895981979183601</v>
      </c>
      <c r="E105" s="73">
        <v>2.3024534068492901</v>
      </c>
      <c r="F105" s="73">
        <v>1.0499978987047101</v>
      </c>
    </row>
    <row r="106" spans="1:6" x14ac:dyDescent="0.2">
      <c r="A106" s="73" t="s">
        <v>142</v>
      </c>
      <c r="B106" s="73">
        <v>2.0943020979089502</v>
      </c>
      <c r="C106" s="73">
        <v>2.0735852261875101</v>
      </c>
      <c r="D106" s="73">
        <v>2.1895981979183601</v>
      </c>
      <c r="E106" s="73">
        <v>2.3024534068492901</v>
      </c>
      <c r="F106" s="73">
        <v>1.0499978987047101</v>
      </c>
    </row>
    <row r="107" spans="1:6" x14ac:dyDescent="0.2">
      <c r="A107" s="73" t="s">
        <v>143</v>
      </c>
      <c r="B107" s="73">
        <v>2.0943020979089502</v>
      </c>
      <c r="C107" s="73">
        <v>2.0735852261875101</v>
      </c>
      <c r="D107" s="73">
        <v>2.1895981979183601</v>
      </c>
      <c r="E107" s="73">
        <v>2.3024534068492901</v>
      </c>
      <c r="F107" s="73">
        <v>1.0499978987047101</v>
      </c>
    </row>
    <row r="108" spans="1:6" x14ac:dyDescent="0.2">
      <c r="A108" s="73" t="s">
        <v>145</v>
      </c>
      <c r="B108" s="73">
        <v>2.0943020979089502</v>
      </c>
      <c r="C108" s="73">
        <v>2.0735852261875101</v>
      </c>
      <c r="D108" s="73">
        <v>2.1895981979183601</v>
      </c>
      <c r="E108" s="73">
        <v>2.3024534068492901</v>
      </c>
      <c r="F108" s="73">
        <v>1.0499978987047101</v>
      </c>
    </row>
    <row r="109" spans="1:6" x14ac:dyDescent="0.2">
      <c r="A109" s="73" t="s">
        <v>146</v>
      </c>
      <c r="B109" s="73">
        <v>2.0943020979089502</v>
      </c>
      <c r="C109" s="73">
        <v>2.0735852261875101</v>
      </c>
      <c r="D109" s="73">
        <v>2.1895981979183601</v>
      </c>
      <c r="E109" s="73">
        <v>2.3024534068492901</v>
      </c>
      <c r="F109" s="73">
        <v>1.0499978987047101</v>
      </c>
    </row>
    <row r="110" spans="1:6" x14ac:dyDescent="0.2">
      <c r="A110" s="73" t="s">
        <v>148</v>
      </c>
      <c r="B110" s="73">
        <v>2.0943020979089502</v>
      </c>
      <c r="C110" s="73">
        <v>2.0735852261875101</v>
      </c>
      <c r="D110" s="73">
        <v>2.1895981979183601</v>
      </c>
      <c r="E110" s="73">
        <v>2.3024534068492901</v>
      </c>
      <c r="F110" s="73">
        <v>1.0499978987047101</v>
      </c>
    </row>
    <row r="111" spans="1:6" x14ac:dyDescent="0.2">
      <c r="A111" s="73" t="s">
        <v>151</v>
      </c>
      <c r="B111" s="73">
        <v>2.0943020979089502</v>
      </c>
      <c r="C111" s="73">
        <v>2.0735852261875101</v>
      </c>
      <c r="D111" s="73">
        <v>2.1895981979183601</v>
      </c>
      <c r="E111" s="73">
        <v>2.3024534068492901</v>
      </c>
      <c r="F111" s="73">
        <v>1.0499978987047101</v>
      </c>
    </row>
    <row r="112" spans="1:6" x14ac:dyDescent="0.2">
      <c r="A112" s="73" t="s">
        <v>152</v>
      </c>
      <c r="B112" s="73">
        <v>2.0943020979089502</v>
      </c>
      <c r="C112" s="73">
        <v>2.0735852261875101</v>
      </c>
      <c r="D112" s="73">
        <v>2.1895981979183601</v>
      </c>
      <c r="E112" s="73">
        <v>2.3024534068492901</v>
      </c>
      <c r="F112" s="73">
        <v>1.0499978987047101</v>
      </c>
    </row>
    <row r="113" spans="1:6" x14ac:dyDescent="0.2">
      <c r="A113" s="73" t="s">
        <v>153</v>
      </c>
      <c r="B113" s="73">
        <v>2.0943020979089502</v>
      </c>
      <c r="C113" s="73">
        <v>2.0735852261875101</v>
      </c>
      <c r="D113" s="73">
        <v>2.1895981979183601</v>
      </c>
      <c r="E113" s="73">
        <v>2.3024534068492901</v>
      </c>
      <c r="F113" s="73">
        <v>1.0499978987047101</v>
      </c>
    </row>
    <row r="114" spans="1:6" x14ac:dyDescent="0.2">
      <c r="A114" s="73" t="s">
        <v>154</v>
      </c>
      <c r="B114" s="73">
        <v>2.0943020979089502</v>
      </c>
      <c r="C114" s="73">
        <v>2.0735852261875101</v>
      </c>
      <c r="D114" s="73">
        <v>2.1895981979183601</v>
      </c>
      <c r="E114" s="73">
        <v>2.3024534068492901</v>
      </c>
      <c r="F114" s="73">
        <v>1.0499978987047101</v>
      </c>
    </row>
    <row r="115" spans="1:6" x14ac:dyDescent="0.2">
      <c r="A115" s="73" t="s">
        <v>155</v>
      </c>
      <c r="B115" s="73">
        <v>2.0943020979089502</v>
      </c>
      <c r="C115" s="73">
        <v>2.0735852261875101</v>
      </c>
      <c r="D115" s="73">
        <v>2.1895981979183601</v>
      </c>
      <c r="E115" s="73">
        <v>2.3024534068492901</v>
      </c>
      <c r="F115" s="73">
        <v>1.0499978987047101</v>
      </c>
    </row>
    <row r="116" spans="1:6" x14ac:dyDescent="0.2">
      <c r="A116" s="73" t="s">
        <v>157</v>
      </c>
      <c r="B116" s="73">
        <v>2.0943020979089502</v>
      </c>
      <c r="C116" s="73">
        <v>2.0735852261875101</v>
      </c>
      <c r="D116" s="73">
        <v>2.1895981979183601</v>
      </c>
      <c r="E116" s="73">
        <v>2.3024534068492901</v>
      </c>
      <c r="F116" s="73">
        <v>1.0499978987047101</v>
      </c>
    </row>
    <row r="117" spans="1:6" x14ac:dyDescent="0.2">
      <c r="A117" s="73" t="s">
        <v>159</v>
      </c>
      <c r="B117" s="73">
        <v>2.0943020979089502</v>
      </c>
      <c r="C117" s="73">
        <v>2.0735852261875101</v>
      </c>
      <c r="D117" s="73">
        <v>2.1895981979183601</v>
      </c>
      <c r="E117" s="73">
        <v>2.3024534068492901</v>
      </c>
      <c r="F117" s="73">
        <v>1.0499978987047101</v>
      </c>
    </row>
    <row r="118" spans="1:6" x14ac:dyDescent="0.2">
      <c r="A118" s="73" t="s">
        <v>161</v>
      </c>
      <c r="B118" s="73">
        <v>2.0943020979089502</v>
      </c>
      <c r="C118" s="73">
        <v>2.0735852261875101</v>
      </c>
      <c r="D118" s="73">
        <v>2.1895981979183601</v>
      </c>
      <c r="E118" s="73">
        <v>2.3024534068492901</v>
      </c>
      <c r="F118" s="73">
        <v>1.0499978987047101</v>
      </c>
    </row>
    <row r="119" spans="1:6" x14ac:dyDescent="0.2">
      <c r="A119" s="73" t="s">
        <v>162</v>
      </c>
      <c r="B119" s="73">
        <v>2.0943020979089502</v>
      </c>
      <c r="C119" s="73">
        <v>2.0735852261875101</v>
      </c>
      <c r="D119" s="73">
        <v>2.1895981979183601</v>
      </c>
      <c r="E119" s="73">
        <v>2.3024534068492901</v>
      </c>
      <c r="F119" s="73">
        <v>1.0499978987047101</v>
      </c>
    </row>
    <row r="120" spans="1:6" x14ac:dyDescent="0.2">
      <c r="A120" s="73" t="s">
        <v>163</v>
      </c>
      <c r="B120" s="73">
        <v>1.7028872754846001</v>
      </c>
      <c r="C120" s="73">
        <v>1.7547138949206</v>
      </c>
      <c r="D120" s="73">
        <v>2.0072727470949698</v>
      </c>
      <c r="E120" s="73">
        <v>2.1939650144825902</v>
      </c>
      <c r="F120" s="73">
        <v>1.05018364147156</v>
      </c>
    </row>
    <row r="121" spans="1:6" x14ac:dyDescent="0.2">
      <c r="A121" s="73" t="s">
        <v>165</v>
      </c>
      <c r="B121" s="73">
        <v>1.8483764073693401</v>
      </c>
      <c r="C121" s="73">
        <v>1.85389435740859</v>
      </c>
      <c r="D121" s="73">
        <v>2.0420231183468101</v>
      </c>
      <c r="E121" s="73">
        <v>2.2028641427865101</v>
      </c>
      <c r="F121" s="73">
        <v>1.04696175099113</v>
      </c>
    </row>
    <row r="122" spans="1:6" x14ac:dyDescent="0.2">
      <c r="A122" s="73" t="s">
        <v>172</v>
      </c>
      <c r="B122" s="73">
        <v>2.0943020979089502</v>
      </c>
      <c r="C122" s="73">
        <v>2.0735852261875101</v>
      </c>
      <c r="D122" s="73">
        <v>2.1895981979183601</v>
      </c>
      <c r="E122" s="73">
        <v>2.3024534068492901</v>
      </c>
      <c r="F122" s="73">
        <v>1.0499978987047101</v>
      </c>
    </row>
    <row r="123" spans="1:6" x14ac:dyDescent="0.2">
      <c r="A123" s="73" t="s">
        <v>174</v>
      </c>
      <c r="B123" s="73">
        <v>2.0943020979089502</v>
      </c>
      <c r="C123" s="73">
        <v>2.0735852261875101</v>
      </c>
      <c r="D123" s="73">
        <v>2.1895981979183601</v>
      </c>
      <c r="E123" s="73">
        <v>2.3024534068492901</v>
      </c>
      <c r="F123" s="73">
        <v>1.0499978987047101</v>
      </c>
    </row>
    <row r="124" spans="1:6" x14ac:dyDescent="0.2">
      <c r="A124" s="73" t="s">
        <v>175</v>
      </c>
      <c r="B124" s="73">
        <v>2.0943020979089502</v>
      </c>
      <c r="C124" s="73">
        <v>2.0735852261875101</v>
      </c>
      <c r="D124" s="73">
        <v>2.1895981979183601</v>
      </c>
      <c r="E124" s="73">
        <v>2.3024534068492901</v>
      </c>
      <c r="F124" s="73">
        <v>1.0499978987047101</v>
      </c>
    </row>
    <row r="125" spans="1:6" x14ac:dyDescent="0.2">
      <c r="A125" s="73" t="s">
        <v>177</v>
      </c>
      <c r="B125" s="73">
        <v>2.0943020979089502</v>
      </c>
      <c r="C125" s="73">
        <v>2.0735852261875101</v>
      </c>
      <c r="D125" s="73">
        <v>2.1895981979183601</v>
      </c>
      <c r="E125" s="73">
        <v>2.3024534068492901</v>
      </c>
      <c r="F125" s="73">
        <v>1.0499978987047101</v>
      </c>
    </row>
    <row r="126" spans="1:6" x14ac:dyDescent="0.2">
      <c r="A126" s="73" t="s">
        <v>178</v>
      </c>
      <c r="B126" s="73">
        <v>2.0943020979089502</v>
      </c>
      <c r="C126" s="73">
        <v>2.0735852261875101</v>
      </c>
      <c r="D126" s="73">
        <v>2.1895981979183601</v>
      </c>
      <c r="E126" s="73">
        <v>2.3024534068492901</v>
      </c>
      <c r="F126" s="73">
        <v>1.0499978987047101</v>
      </c>
    </row>
    <row r="127" spans="1:6" x14ac:dyDescent="0.2">
      <c r="A127" s="73" t="s">
        <v>179</v>
      </c>
      <c r="B127" s="73">
        <v>2.0943020979089599</v>
      </c>
      <c r="C127" s="73">
        <v>2.0735852261875101</v>
      </c>
      <c r="D127" s="73">
        <v>2.1895981979183601</v>
      </c>
      <c r="E127" s="73">
        <v>2.3024534068492901</v>
      </c>
      <c r="F127" s="73">
        <v>1.0499978987047101</v>
      </c>
    </row>
    <row r="128" spans="1:6" x14ac:dyDescent="0.2">
      <c r="A128" s="73" t="s">
        <v>180</v>
      </c>
      <c r="B128" s="73">
        <v>2.0943020979089502</v>
      </c>
      <c r="C128" s="73">
        <v>2.0735852261875101</v>
      </c>
      <c r="D128" s="73">
        <v>2.1895981979183601</v>
      </c>
      <c r="E128" s="73">
        <v>2.3024534068492901</v>
      </c>
      <c r="F128" s="73">
        <v>1.0499978987047101</v>
      </c>
    </row>
    <row r="129" spans="1:6" x14ac:dyDescent="0.2">
      <c r="A129" s="73" t="s">
        <v>182</v>
      </c>
      <c r="B129" s="73">
        <v>2.0943020979089502</v>
      </c>
      <c r="C129" s="73">
        <v>2.0735852261875101</v>
      </c>
      <c r="D129" s="73">
        <v>2.1895981979183601</v>
      </c>
      <c r="E129" s="73">
        <v>2.3024534068492901</v>
      </c>
      <c r="F129" s="73">
        <v>1.0499978987047101</v>
      </c>
    </row>
    <row r="130" spans="1:6" x14ac:dyDescent="0.2">
      <c r="A130" s="73" t="s">
        <v>183</v>
      </c>
      <c r="B130" s="73">
        <v>2.0943020979089502</v>
      </c>
      <c r="C130" s="73">
        <v>2.0735852261875101</v>
      </c>
      <c r="D130" s="73">
        <v>2.1895981979183601</v>
      </c>
      <c r="E130" s="73">
        <v>2.3024534068492901</v>
      </c>
      <c r="F130" s="73">
        <v>1.0499978987047101</v>
      </c>
    </row>
    <row r="131" spans="1:6" x14ac:dyDescent="0.2">
      <c r="A131" s="73" t="s">
        <v>186</v>
      </c>
      <c r="B131" s="73">
        <v>2.0943020979089502</v>
      </c>
      <c r="C131" s="73">
        <v>2.0735852261875101</v>
      </c>
      <c r="D131" s="73">
        <v>2.1895981979183601</v>
      </c>
      <c r="E131" s="73">
        <v>2.3024534068492901</v>
      </c>
      <c r="F131" s="73">
        <v>1.0499978987047101</v>
      </c>
    </row>
    <row r="132" spans="1:6" x14ac:dyDescent="0.2">
      <c r="A132" s="73" t="s">
        <v>187</v>
      </c>
      <c r="B132" s="73">
        <v>2.0943020979089502</v>
      </c>
      <c r="C132" s="73">
        <v>2.0735852261875101</v>
      </c>
      <c r="D132" s="73">
        <v>2.1895981979183601</v>
      </c>
      <c r="E132" s="73">
        <v>2.3024534068492901</v>
      </c>
      <c r="F132" s="73">
        <v>1.0499978987047101</v>
      </c>
    </row>
    <row r="133" spans="1:6" x14ac:dyDescent="0.2">
      <c r="A133" s="73" t="s">
        <v>189</v>
      </c>
      <c r="B133" s="73">
        <v>2.0943020979089502</v>
      </c>
      <c r="C133" s="73">
        <v>2.0735852261875101</v>
      </c>
      <c r="D133" s="73">
        <v>2.1895981979183601</v>
      </c>
      <c r="E133" s="73">
        <v>2.3024534068492901</v>
      </c>
      <c r="F133" s="73">
        <v>1.0499978987047101</v>
      </c>
    </row>
    <row r="134" spans="1:6" x14ac:dyDescent="0.2">
      <c r="A134" s="73" t="s">
        <v>191</v>
      </c>
      <c r="B134" s="73">
        <v>1.70648965209207</v>
      </c>
      <c r="C134" s="73">
        <v>1.7598675870235201</v>
      </c>
      <c r="D134" s="73">
        <v>2.0264875162400502</v>
      </c>
      <c r="E134" s="73">
        <v>2.21587778077427</v>
      </c>
      <c r="F134" s="73">
        <v>1.0492684460375299</v>
      </c>
    </row>
    <row r="135" spans="1:6" x14ac:dyDescent="0.2">
      <c r="A135" s="73" t="s">
        <v>192</v>
      </c>
      <c r="B135" s="73">
        <v>2.04875827077147</v>
      </c>
      <c r="C135" s="73">
        <v>2.0494624826835399</v>
      </c>
      <c r="D135" s="73">
        <v>2.12059413175297</v>
      </c>
      <c r="E135" s="73">
        <v>2.2663947420322001</v>
      </c>
      <c r="F135" s="73">
        <v>1.05386857204675</v>
      </c>
    </row>
    <row r="136" spans="1:6" x14ac:dyDescent="0.2">
      <c r="A136" s="73" t="s">
        <v>193</v>
      </c>
      <c r="B136" s="73">
        <v>2.0943020979089502</v>
      </c>
      <c r="C136" s="73">
        <v>2.0735852261875101</v>
      </c>
      <c r="D136" s="73">
        <v>2.1895981979183601</v>
      </c>
      <c r="E136" s="73">
        <v>2.3024534068492901</v>
      </c>
      <c r="F136" s="73">
        <v>1.0499978987047101</v>
      </c>
    </row>
    <row r="137" spans="1:6" x14ac:dyDescent="0.2">
      <c r="A137" s="73" t="s">
        <v>194</v>
      </c>
      <c r="B137" s="73">
        <v>2.0935982320884099</v>
      </c>
      <c r="C137" s="73">
        <v>2.0747075011713401</v>
      </c>
      <c r="D137" s="73">
        <v>2.1877638405897</v>
      </c>
      <c r="E137" s="73">
        <v>2.30117247637732</v>
      </c>
      <c r="F137" s="73">
        <v>1.05078918748824</v>
      </c>
    </row>
    <row r="138" spans="1:6" x14ac:dyDescent="0.2">
      <c r="A138" s="73" t="s">
        <v>195</v>
      </c>
      <c r="B138" s="73">
        <v>2.0943020979089502</v>
      </c>
      <c r="C138" s="73">
        <v>2.0735852261875101</v>
      </c>
      <c r="D138" s="73">
        <v>2.1895981979183601</v>
      </c>
      <c r="E138" s="73">
        <v>2.3024534068492901</v>
      </c>
      <c r="F138" s="73">
        <v>1.0499978987047101</v>
      </c>
    </row>
    <row r="139" spans="1:6" x14ac:dyDescent="0.2">
      <c r="A139" s="73" t="s">
        <v>196</v>
      </c>
      <c r="B139" s="73">
        <v>1.9904278434773801</v>
      </c>
      <c r="C139" s="73">
        <v>1.98305501168573</v>
      </c>
      <c r="D139" s="73">
        <v>2.0962429064377401</v>
      </c>
      <c r="E139" s="73">
        <v>2.2389079064991102</v>
      </c>
      <c r="F139" s="73">
        <v>1.03958585163784</v>
      </c>
    </row>
    <row r="140" spans="1:6" x14ac:dyDescent="0.2">
      <c r="A140" s="73" t="s">
        <v>198</v>
      </c>
      <c r="B140" s="73">
        <v>2.0943020979089502</v>
      </c>
      <c r="C140" s="73">
        <v>2.0735852261875101</v>
      </c>
      <c r="D140" s="73">
        <v>2.1895981979183601</v>
      </c>
      <c r="E140" s="73">
        <v>2.3024534068492901</v>
      </c>
      <c r="F140" s="73">
        <v>1.0499978987047101</v>
      </c>
    </row>
    <row r="141" spans="1:6" x14ac:dyDescent="0.2">
      <c r="A141" s="73" t="s">
        <v>199</v>
      </c>
      <c r="B141" s="73">
        <v>2.0943020979089502</v>
      </c>
      <c r="C141" s="73">
        <v>2.0735852261875101</v>
      </c>
      <c r="D141" s="73">
        <v>2.1895981979183601</v>
      </c>
      <c r="E141" s="73">
        <v>2.3024534068492901</v>
      </c>
      <c r="F141" s="73">
        <v>1.0499978987047101</v>
      </c>
    </row>
    <row r="142" spans="1:6" x14ac:dyDescent="0.2">
      <c r="A142" s="73" t="s">
        <v>200</v>
      </c>
      <c r="B142" s="73">
        <v>2.0943020979089502</v>
      </c>
      <c r="C142" s="73">
        <v>2.0735852261875101</v>
      </c>
      <c r="D142" s="73">
        <v>2.1895981979183601</v>
      </c>
      <c r="E142" s="73">
        <v>2.3024534068492901</v>
      </c>
      <c r="F142" s="73">
        <v>1.0499978987047101</v>
      </c>
    </row>
    <row r="143" spans="1:6" x14ac:dyDescent="0.2">
      <c r="A143" s="73" t="s">
        <v>201</v>
      </c>
      <c r="B143" s="73">
        <v>2.0882193355030298</v>
      </c>
      <c r="C143" s="73">
        <v>2.07540382052728</v>
      </c>
      <c r="D143" s="73">
        <v>2.1555970031024398</v>
      </c>
      <c r="E143" s="73">
        <v>2.2612864410963498</v>
      </c>
      <c r="F143" s="73">
        <v>1.0517677348135499</v>
      </c>
    </row>
    <row r="144" spans="1:6" x14ac:dyDescent="0.2">
      <c r="A144" s="73" t="s">
        <v>203</v>
      </c>
      <c r="B144" s="73">
        <v>2.0943020979089502</v>
      </c>
      <c r="C144" s="73">
        <v>2.0735852261875101</v>
      </c>
      <c r="D144" s="73">
        <v>2.1895981979183601</v>
      </c>
      <c r="E144" s="73">
        <v>2.3024534068492901</v>
      </c>
      <c r="F144" s="73">
        <v>1.0499978987047101</v>
      </c>
    </row>
    <row r="145" spans="1:6" x14ac:dyDescent="0.2">
      <c r="A145" s="73" t="s">
        <v>204</v>
      </c>
      <c r="B145" s="73">
        <v>2.0943020979089502</v>
      </c>
      <c r="C145" s="73">
        <v>2.0735852261875101</v>
      </c>
      <c r="D145" s="73">
        <v>2.1895981979183601</v>
      </c>
      <c r="E145" s="73">
        <v>2.3024534068492901</v>
      </c>
      <c r="F145" s="73">
        <v>1.0499978987047101</v>
      </c>
    </row>
    <row r="146" spans="1:6" x14ac:dyDescent="0.2">
      <c r="A146" s="73" t="s">
        <v>205</v>
      </c>
      <c r="B146" s="73">
        <v>2.0943020979089502</v>
      </c>
      <c r="C146" s="73">
        <v>2.0735852261875101</v>
      </c>
      <c r="D146" s="73">
        <v>2.1895981979183601</v>
      </c>
      <c r="E146" s="73">
        <v>2.3024534068492901</v>
      </c>
      <c r="F146" s="73">
        <v>1.0499978987047101</v>
      </c>
    </row>
    <row r="147" spans="1:6" x14ac:dyDescent="0.2">
      <c r="A147" s="73" t="s">
        <v>208</v>
      </c>
      <c r="B147" s="73">
        <v>2.0943020979089502</v>
      </c>
      <c r="C147" s="73">
        <v>2.0735852261875101</v>
      </c>
      <c r="D147" s="73">
        <v>2.1895981979183601</v>
      </c>
      <c r="E147" s="73">
        <v>2.3024534068492901</v>
      </c>
      <c r="F147" s="73">
        <v>1.0499978987047101</v>
      </c>
    </row>
    <row r="148" spans="1:6" x14ac:dyDescent="0.2">
      <c r="A148" s="73" t="s">
        <v>212</v>
      </c>
      <c r="B148" s="73">
        <v>2.0943020979089502</v>
      </c>
      <c r="C148" s="73">
        <v>2.0735852261875101</v>
      </c>
      <c r="D148" s="73">
        <v>2.1895981979183601</v>
      </c>
      <c r="E148" s="73">
        <v>2.3024534068492901</v>
      </c>
      <c r="F148" s="73">
        <v>1.0499978987047101</v>
      </c>
    </row>
    <row r="149" spans="1:6" x14ac:dyDescent="0.2">
      <c r="A149" s="73" t="s">
        <v>213</v>
      </c>
      <c r="B149" s="73">
        <v>2.0943020979089502</v>
      </c>
      <c r="C149" s="73">
        <v>2.0735852261875101</v>
      </c>
      <c r="D149" s="73">
        <v>2.1895981979183601</v>
      </c>
      <c r="E149" s="73">
        <v>2.3024534068492901</v>
      </c>
      <c r="F149" s="73">
        <v>1.0499978987047101</v>
      </c>
    </row>
    <row r="150" spans="1:6" x14ac:dyDescent="0.2">
      <c r="A150" s="73" t="s">
        <v>214</v>
      </c>
      <c r="B150" s="73">
        <v>2.0943020979089502</v>
      </c>
      <c r="C150" s="73">
        <v>2.0735852261875101</v>
      </c>
      <c r="D150" s="73">
        <v>2.1895981979183601</v>
      </c>
      <c r="E150" s="73">
        <v>2.3024534068492901</v>
      </c>
      <c r="F150" s="73">
        <v>1.0499978987047101</v>
      </c>
    </row>
    <row r="151" spans="1:6" x14ac:dyDescent="0.2">
      <c r="A151" s="73" t="s">
        <v>216</v>
      </c>
      <c r="B151" s="73">
        <v>1.90372266515657</v>
      </c>
      <c r="C151" s="73">
        <v>1.9040340059235701</v>
      </c>
      <c r="D151" s="73">
        <v>2.0574603259898701</v>
      </c>
      <c r="E151" s="73">
        <v>2.2047039703218401</v>
      </c>
      <c r="F151" s="73">
        <v>1.0471373314071599</v>
      </c>
    </row>
    <row r="152" spans="1:6" x14ac:dyDescent="0.2">
      <c r="A152" s="73" t="s">
        <v>217</v>
      </c>
      <c r="B152" s="73">
        <v>2.0943020979089502</v>
      </c>
      <c r="C152" s="73">
        <v>2.0735852261875101</v>
      </c>
      <c r="D152" s="73">
        <v>2.1895981979183601</v>
      </c>
      <c r="E152" s="73">
        <v>2.3024534068492901</v>
      </c>
      <c r="F152" s="73">
        <v>1.0499978987047101</v>
      </c>
    </row>
    <row r="153" spans="1:6" x14ac:dyDescent="0.2">
      <c r="A153" s="73" t="s">
        <v>221</v>
      </c>
      <c r="B153" s="73">
        <v>2.0943020979089502</v>
      </c>
      <c r="C153" s="73">
        <v>2.0735852261875101</v>
      </c>
      <c r="D153" s="73">
        <v>2.1895981979183601</v>
      </c>
      <c r="E153" s="73">
        <v>2.3024534068492901</v>
      </c>
      <c r="F153" s="73">
        <v>1.0499978987047101</v>
      </c>
    </row>
    <row r="154" spans="1:6" x14ac:dyDescent="0.2">
      <c r="A154" s="73" t="s">
        <v>222</v>
      </c>
      <c r="B154" s="73">
        <v>2.0943020979089502</v>
      </c>
      <c r="C154" s="73">
        <v>2.0735852261875101</v>
      </c>
      <c r="D154" s="73">
        <v>2.1895981979183601</v>
      </c>
      <c r="E154" s="73">
        <v>2.3024534068492901</v>
      </c>
      <c r="F154" s="73">
        <v>1.0499978987047101</v>
      </c>
    </row>
    <row r="155" spans="1:6" x14ac:dyDescent="0.2">
      <c r="A155" s="73" t="s">
        <v>225</v>
      </c>
      <c r="B155" s="73">
        <v>2.0943020979089502</v>
      </c>
      <c r="C155" s="73">
        <v>2.0735852261875101</v>
      </c>
      <c r="D155" s="73">
        <v>2.1895981979183601</v>
      </c>
      <c r="E155" s="73">
        <v>2.3024534068492901</v>
      </c>
      <c r="F155" s="73">
        <v>1.0499978987047101</v>
      </c>
    </row>
    <row r="156" spans="1:6" x14ac:dyDescent="0.2">
      <c r="A156" s="73" t="s">
        <v>226</v>
      </c>
      <c r="B156" s="73">
        <v>2.0943020979089502</v>
      </c>
      <c r="C156" s="73">
        <v>2.0735852261875101</v>
      </c>
      <c r="D156" s="73">
        <v>2.1895981979183601</v>
      </c>
      <c r="E156" s="73">
        <v>2.3024534068492901</v>
      </c>
      <c r="F156" s="73">
        <v>1.0499978987047101</v>
      </c>
    </row>
    <row r="157" spans="1:6" x14ac:dyDescent="0.2">
      <c r="A157" s="73" t="s">
        <v>227</v>
      </c>
      <c r="B157" s="73">
        <v>2.0943020979089502</v>
      </c>
      <c r="C157" s="73">
        <v>2.0735852261875101</v>
      </c>
      <c r="D157" s="73">
        <v>2.1895981979183601</v>
      </c>
      <c r="E157" s="73">
        <v>2.3024534068492901</v>
      </c>
      <c r="F157" s="73">
        <v>1.0499978987047101</v>
      </c>
    </row>
    <row r="158" spans="1:6" x14ac:dyDescent="0.2">
      <c r="A158" s="73" t="s">
        <v>228</v>
      </c>
      <c r="B158" s="73">
        <v>2.0935982320884099</v>
      </c>
      <c r="C158" s="73">
        <v>2.0747075011713401</v>
      </c>
      <c r="D158" s="73">
        <v>2.1877638405897</v>
      </c>
      <c r="E158" s="73">
        <v>2.30117247637732</v>
      </c>
      <c r="F158" s="73">
        <v>1.05078918748824</v>
      </c>
    </row>
    <row r="159" spans="1:6" x14ac:dyDescent="0.2">
      <c r="A159" s="73" t="s">
        <v>230</v>
      </c>
      <c r="B159" s="73">
        <v>2.0943020979089502</v>
      </c>
      <c r="C159" s="73">
        <v>2.0735852261875101</v>
      </c>
      <c r="D159" s="73">
        <v>2.1895981979183601</v>
      </c>
      <c r="E159" s="73">
        <v>2.3024534068492901</v>
      </c>
      <c r="F159" s="73">
        <v>1.0499978987047101</v>
      </c>
    </row>
    <row r="160" spans="1:6" x14ac:dyDescent="0.2">
      <c r="A160" s="73" t="s">
        <v>233</v>
      </c>
      <c r="B160" s="73">
        <v>2.0943020979089502</v>
      </c>
      <c r="C160" s="73">
        <v>2.0735852261875101</v>
      </c>
      <c r="D160" s="73">
        <v>2.1895981979183601</v>
      </c>
      <c r="E160" s="73">
        <v>2.3024534068492901</v>
      </c>
      <c r="F160" s="73">
        <v>1.0499978987047101</v>
      </c>
    </row>
    <row r="161" spans="1:6" x14ac:dyDescent="0.2">
      <c r="A161" s="73" t="s">
        <v>234</v>
      </c>
      <c r="B161" s="73">
        <v>2.0868284422079499</v>
      </c>
      <c r="C161" s="73">
        <v>2.0736045636483902</v>
      </c>
      <c r="D161" s="73">
        <v>2.1567130178154699</v>
      </c>
      <c r="E161" s="73">
        <v>2.2629756756363699</v>
      </c>
      <c r="F161" s="73">
        <v>1.0527715808781599</v>
      </c>
    </row>
    <row r="162" spans="1:6" x14ac:dyDescent="0.2">
      <c r="A162" s="73" t="s">
        <v>235</v>
      </c>
      <c r="B162" s="73">
        <v>2.0943020979089502</v>
      </c>
      <c r="C162" s="73">
        <v>2.0735852261875101</v>
      </c>
      <c r="D162" s="73">
        <v>2.1895981979183601</v>
      </c>
      <c r="E162" s="73">
        <v>2.3024534068492901</v>
      </c>
      <c r="F162" s="73">
        <v>1.0499978987047101</v>
      </c>
    </row>
    <row r="163" spans="1:6" x14ac:dyDescent="0.2">
      <c r="A163" s="73" t="s">
        <v>237</v>
      </c>
      <c r="B163" s="73">
        <v>2.0943020979089502</v>
      </c>
      <c r="C163" s="73">
        <v>2.0735852261875101</v>
      </c>
      <c r="D163" s="73">
        <v>2.1895981979183601</v>
      </c>
      <c r="E163" s="73">
        <v>2.3024534068492901</v>
      </c>
      <c r="F163" s="73">
        <v>1.0499978987047101</v>
      </c>
    </row>
    <row r="164" spans="1:6" x14ac:dyDescent="0.2">
      <c r="A164" s="73" t="s">
        <v>238</v>
      </c>
      <c r="B164" s="73">
        <v>2.0943020979089502</v>
      </c>
      <c r="C164" s="73">
        <v>2.0735852261875101</v>
      </c>
      <c r="D164" s="73">
        <v>2.1895981979183601</v>
      </c>
      <c r="E164" s="73">
        <v>2.3024534068492901</v>
      </c>
      <c r="F164" s="73">
        <v>1.0499978987047101</v>
      </c>
    </row>
    <row r="165" spans="1:6" x14ac:dyDescent="0.2">
      <c r="A165" s="73" t="s">
        <v>239</v>
      </c>
      <c r="B165" s="73">
        <v>2.0943020979089502</v>
      </c>
      <c r="C165" s="73">
        <v>2.0735852261875101</v>
      </c>
      <c r="D165" s="73">
        <v>2.1895981979183601</v>
      </c>
      <c r="E165" s="73">
        <v>2.3024534068492901</v>
      </c>
      <c r="F165" s="73">
        <v>1.0499978987047101</v>
      </c>
    </row>
    <row r="166" spans="1:6" x14ac:dyDescent="0.2">
      <c r="A166" s="73" t="s">
        <v>240</v>
      </c>
      <c r="B166" s="73">
        <v>2.08303824093626</v>
      </c>
      <c r="C166" s="73">
        <v>2.0673670811836602</v>
      </c>
      <c r="D166" s="73">
        <v>2.1241805598708901</v>
      </c>
      <c r="E166" s="73">
        <v>2.26835921341099</v>
      </c>
      <c r="F166" s="73">
        <v>1.0522129551789201</v>
      </c>
    </row>
    <row r="167" spans="1:6" x14ac:dyDescent="0.2">
      <c r="A167" s="73" t="s">
        <v>241</v>
      </c>
      <c r="B167" s="73">
        <v>1.7076835702226101</v>
      </c>
      <c r="C167" s="73">
        <v>1.74843859257019</v>
      </c>
      <c r="D167" s="73">
        <v>2.0345080949848802</v>
      </c>
      <c r="E167" s="73">
        <v>2.2063704521216199</v>
      </c>
      <c r="F167" s="73">
        <v>1.0486290526336599</v>
      </c>
    </row>
    <row r="168" spans="1:6" x14ac:dyDescent="0.2">
      <c r="A168" s="73" t="s">
        <v>244</v>
      </c>
      <c r="B168" s="73">
        <v>2.0943020979089502</v>
      </c>
      <c r="C168" s="73">
        <v>2.0735852261875101</v>
      </c>
      <c r="D168" s="73">
        <v>2.1895981979183601</v>
      </c>
      <c r="E168" s="73">
        <v>2.3024534068492901</v>
      </c>
      <c r="F168" s="73">
        <v>1.0499978987047101</v>
      </c>
    </row>
    <row r="169" spans="1:6" x14ac:dyDescent="0.2">
      <c r="A169" s="73" t="s">
        <v>245</v>
      </c>
      <c r="B169" s="73">
        <v>2.0995352488641799</v>
      </c>
      <c r="C169" s="73">
        <v>2.0781896957907602</v>
      </c>
      <c r="D169" s="73">
        <v>2.1883926530686502</v>
      </c>
      <c r="E169" s="73">
        <v>2.3034594544473901</v>
      </c>
      <c r="F169" s="73">
        <v>1.05229356741696</v>
      </c>
    </row>
    <row r="170" spans="1:6" x14ac:dyDescent="0.2">
      <c r="A170" s="73" t="s">
        <v>246</v>
      </c>
      <c r="B170" s="73">
        <v>2.08566190486306</v>
      </c>
      <c r="C170" s="73">
        <v>2.06125796208996</v>
      </c>
      <c r="D170" s="73">
        <v>2.1231656501498901</v>
      </c>
      <c r="E170" s="73">
        <v>2.2561598302251902</v>
      </c>
      <c r="F170" s="73">
        <v>1.0560937730627999</v>
      </c>
    </row>
    <row r="171" spans="1:6" x14ac:dyDescent="0.2">
      <c r="A171" s="73" t="s">
        <v>247</v>
      </c>
      <c r="B171" s="73">
        <v>2.0943020979089502</v>
      </c>
      <c r="C171" s="73">
        <v>2.0735852261875101</v>
      </c>
      <c r="D171" s="73">
        <v>2.1895981979183601</v>
      </c>
      <c r="E171" s="73">
        <v>2.3024534068492901</v>
      </c>
      <c r="F171" s="73">
        <v>1.0499978987047101</v>
      </c>
    </row>
    <row r="172" spans="1:6" x14ac:dyDescent="0.2">
      <c r="A172" s="73" t="s">
        <v>248</v>
      </c>
      <c r="B172" s="73">
        <v>2.0943020979089502</v>
      </c>
      <c r="C172" s="73">
        <v>2.0735852261875101</v>
      </c>
      <c r="D172" s="73">
        <v>2.1895981979183601</v>
      </c>
      <c r="E172" s="73">
        <v>2.3024534068492901</v>
      </c>
      <c r="F172" s="73">
        <v>1.0499978987047101</v>
      </c>
    </row>
    <row r="173" spans="1:6" x14ac:dyDescent="0.2">
      <c r="A173" s="73" t="s">
        <v>251</v>
      </c>
      <c r="B173" s="73">
        <v>2.0943020979089502</v>
      </c>
      <c r="C173" s="73">
        <v>2.0735852261875101</v>
      </c>
      <c r="D173" s="73">
        <v>2.1895981979183601</v>
      </c>
      <c r="E173" s="73">
        <v>2.3024534068492901</v>
      </c>
      <c r="F173" s="73">
        <v>1.0499978987047101</v>
      </c>
    </row>
    <row r="174" spans="1:6" x14ac:dyDescent="0.2">
      <c r="A174" s="73" t="s">
        <v>252</v>
      </c>
      <c r="B174" s="73">
        <v>2.0943020979089502</v>
      </c>
      <c r="C174" s="73">
        <v>2.0735852261875101</v>
      </c>
      <c r="D174" s="73">
        <v>2.1895981979183601</v>
      </c>
      <c r="E174" s="73">
        <v>2.3024534068492901</v>
      </c>
      <c r="F174" s="73">
        <v>1.0499978987047101</v>
      </c>
    </row>
    <row r="175" spans="1:6" x14ac:dyDescent="0.2">
      <c r="A175" s="73" t="s">
        <v>254</v>
      </c>
      <c r="B175" s="73">
        <v>2.0943020979089502</v>
      </c>
      <c r="C175" s="73">
        <v>2.0735852261875101</v>
      </c>
      <c r="D175" s="73">
        <v>2.1895981979183601</v>
      </c>
      <c r="E175" s="73">
        <v>2.3024534068492901</v>
      </c>
      <c r="F175" s="73">
        <v>1.0499978987047101</v>
      </c>
    </row>
    <row r="176" spans="1:6" x14ac:dyDescent="0.2">
      <c r="A176" s="73" t="s">
        <v>256</v>
      </c>
      <c r="B176" s="73">
        <v>2.0943020979089502</v>
      </c>
      <c r="C176" s="73">
        <v>2.0735852261875101</v>
      </c>
      <c r="D176" s="73">
        <v>2.1895981979183601</v>
      </c>
      <c r="E176" s="73">
        <v>2.3024534068492901</v>
      </c>
      <c r="F176" s="73">
        <v>1.0499978987047101</v>
      </c>
    </row>
    <row r="177" spans="1:6" x14ac:dyDescent="0.2">
      <c r="A177" s="73" t="s">
        <v>258</v>
      </c>
      <c r="B177" s="73">
        <v>2.0943020979089502</v>
      </c>
      <c r="C177" s="73">
        <v>2.0735852261875101</v>
      </c>
      <c r="D177" s="73">
        <v>2.1895981979183601</v>
      </c>
      <c r="E177" s="73">
        <v>2.3024534068492901</v>
      </c>
      <c r="F177" s="73">
        <v>1.0499978987047101</v>
      </c>
    </row>
    <row r="178" spans="1:6" x14ac:dyDescent="0.2">
      <c r="A178" s="73" t="s">
        <v>259</v>
      </c>
      <c r="B178" s="73">
        <v>2.0943020979089502</v>
      </c>
      <c r="C178" s="73">
        <v>2.0735852261875101</v>
      </c>
      <c r="D178" s="73">
        <v>2.1895981979183601</v>
      </c>
      <c r="E178" s="73">
        <v>2.3024534068492901</v>
      </c>
      <c r="F178" s="73">
        <v>1.0499978987047101</v>
      </c>
    </row>
    <row r="179" spans="1:6" x14ac:dyDescent="0.2">
      <c r="A179" s="73" t="s">
        <v>260</v>
      </c>
      <c r="B179" s="73">
        <v>2.0943020979089502</v>
      </c>
      <c r="C179" s="73">
        <v>2.0735852261875101</v>
      </c>
      <c r="D179" s="73">
        <v>2.1895981979183601</v>
      </c>
      <c r="E179" s="73">
        <v>2.3024534068492901</v>
      </c>
      <c r="F179" s="73">
        <v>1.0499978987047101</v>
      </c>
    </row>
    <row r="180" spans="1:6" x14ac:dyDescent="0.2">
      <c r="A180" s="73" t="s">
        <v>261</v>
      </c>
      <c r="B180" s="73">
        <v>2.0943020979089502</v>
      </c>
      <c r="C180" s="73">
        <v>2.0735852261875101</v>
      </c>
      <c r="D180" s="73">
        <v>2.1895981979183601</v>
      </c>
      <c r="E180" s="73">
        <v>2.3024534068492901</v>
      </c>
      <c r="F180" s="73">
        <v>1.0499978987047101</v>
      </c>
    </row>
    <row r="181" spans="1:6" x14ac:dyDescent="0.2">
      <c r="A181" s="73" t="s">
        <v>262</v>
      </c>
      <c r="B181" s="73">
        <v>2.0943020979089502</v>
      </c>
      <c r="C181" s="73">
        <v>2.0735852261875101</v>
      </c>
      <c r="D181" s="73">
        <v>2.1895981979183601</v>
      </c>
      <c r="E181" s="73">
        <v>2.3024534068492901</v>
      </c>
      <c r="F181" s="73">
        <v>1.0499978987047101</v>
      </c>
    </row>
    <row r="182" spans="1:6" x14ac:dyDescent="0.2">
      <c r="A182" s="73" t="s">
        <v>263</v>
      </c>
      <c r="B182" s="73">
        <v>2.0882193355030401</v>
      </c>
      <c r="C182" s="73">
        <v>2.07540382052728</v>
      </c>
      <c r="D182" s="73">
        <v>2.1555970031024398</v>
      </c>
      <c r="E182" s="73">
        <v>2.2612864410963498</v>
      </c>
      <c r="F182" s="73">
        <v>1.0517677348135499</v>
      </c>
    </row>
    <row r="183" spans="1:6" x14ac:dyDescent="0.2">
      <c r="A183" s="73" t="s">
        <v>264</v>
      </c>
      <c r="B183" s="73">
        <v>2.0943020979089502</v>
      </c>
      <c r="C183" s="73">
        <v>2.0735852261875101</v>
      </c>
      <c r="D183" s="73">
        <v>2.1895981979183601</v>
      </c>
      <c r="E183" s="73">
        <v>2.3024534068492901</v>
      </c>
      <c r="F183" s="73">
        <v>1.0499978987047101</v>
      </c>
    </row>
    <row r="184" spans="1:6" x14ac:dyDescent="0.2">
      <c r="A184" s="73" t="s">
        <v>265</v>
      </c>
      <c r="B184" s="73">
        <v>2.0943020979089502</v>
      </c>
      <c r="C184" s="73">
        <v>2.0735852261875101</v>
      </c>
      <c r="D184" s="73">
        <v>2.1895981979183601</v>
      </c>
      <c r="E184" s="73">
        <v>2.3024534068492901</v>
      </c>
      <c r="F184" s="73">
        <v>1.0499978987047101</v>
      </c>
    </row>
    <row r="185" spans="1:6" x14ac:dyDescent="0.2">
      <c r="A185" s="73" t="s">
        <v>266</v>
      </c>
      <c r="B185" s="73">
        <v>2.0943020979089502</v>
      </c>
      <c r="C185" s="73">
        <v>2.0735852261875101</v>
      </c>
      <c r="D185" s="73">
        <v>2.1895981979183601</v>
      </c>
      <c r="E185" s="73">
        <v>2.3024534068492901</v>
      </c>
      <c r="F185" s="73">
        <v>1.0499978987047101</v>
      </c>
    </row>
    <row r="186" spans="1:6" x14ac:dyDescent="0.2">
      <c r="A186" s="73" t="s">
        <v>267</v>
      </c>
      <c r="B186" s="73">
        <v>2.0943020979089502</v>
      </c>
      <c r="C186" s="73">
        <v>2.0735852261875101</v>
      </c>
      <c r="D186" s="73">
        <v>2.1895981979183601</v>
      </c>
      <c r="E186" s="73">
        <v>2.3024534068492901</v>
      </c>
      <c r="F186" s="73">
        <v>1.0499978987047101</v>
      </c>
    </row>
    <row r="187" spans="1:6" x14ac:dyDescent="0.2">
      <c r="A187" s="73" t="s">
        <v>268</v>
      </c>
      <c r="B187" s="73">
        <v>2.0943020979089502</v>
      </c>
      <c r="C187" s="73">
        <v>2.0735852261875101</v>
      </c>
      <c r="D187" s="73">
        <v>2.1895981979183601</v>
      </c>
      <c r="E187" s="73">
        <v>2.3024534068492901</v>
      </c>
      <c r="F187" s="73">
        <v>1.0499978987047101</v>
      </c>
    </row>
    <row r="188" spans="1:6" x14ac:dyDescent="0.2">
      <c r="A188" s="73" t="s">
        <v>269</v>
      </c>
      <c r="B188" s="73">
        <v>2.0943020979089502</v>
      </c>
      <c r="C188" s="73">
        <v>2.0735852261875101</v>
      </c>
      <c r="D188" s="73">
        <v>2.1895981979183601</v>
      </c>
      <c r="E188" s="73">
        <v>2.3024534068492901</v>
      </c>
      <c r="F188" s="73">
        <v>1.0499978987047101</v>
      </c>
    </row>
    <row r="189" spans="1:6" x14ac:dyDescent="0.2">
      <c r="A189" s="73" t="s">
        <v>271</v>
      </c>
      <c r="B189" s="73">
        <v>2.0943020979089502</v>
      </c>
      <c r="C189" s="73">
        <v>2.0735852261875101</v>
      </c>
      <c r="D189" s="73">
        <v>2.1895981979183601</v>
      </c>
      <c r="E189" s="73">
        <v>2.3024534068492901</v>
      </c>
      <c r="F189" s="73">
        <v>1.0499978987047101</v>
      </c>
    </row>
    <row r="190" spans="1:6" x14ac:dyDescent="0.2">
      <c r="A190" s="73" t="s">
        <v>272</v>
      </c>
      <c r="B190" s="73">
        <v>2.0943020979089502</v>
      </c>
      <c r="C190" s="73">
        <v>2.0735852261875101</v>
      </c>
      <c r="D190" s="73">
        <v>2.1895981979183601</v>
      </c>
      <c r="E190" s="73">
        <v>2.3024534068492901</v>
      </c>
      <c r="F190" s="73">
        <v>1.0499978987047101</v>
      </c>
    </row>
    <row r="191" spans="1:6" x14ac:dyDescent="0.2">
      <c r="A191" s="73" t="s">
        <v>273</v>
      </c>
      <c r="B191" s="73">
        <v>2.0943020979089502</v>
      </c>
      <c r="C191" s="73">
        <v>2.0735852261875101</v>
      </c>
      <c r="D191" s="73">
        <v>2.1895981979183601</v>
      </c>
      <c r="E191" s="73">
        <v>2.3024534068492901</v>
      </c>
      <c r="F191" s="73">
        <v>1.0499978987047101</v>
      </c>
    </row>
    <row r="192" spans="1:6" x14ac:dyDescent="0.2">
      <c r="A192" s="73" t="s">
        <v>274</v>
      </c>
      <c r="B192" s="73">
        <v>2.0995352488641799</v>
      </c>
      <c r="C192" s="73">
        <v>2.0781896957907602</v>
      </c>
      <c r="D192" s="73">
        <v>2.1883926530686502</v>
      </c>
      <c r="E192" s="73">
        <v>2.3034594544473901</v>
      </c>
      <c r="F192" s="73">
        <v>1.05229356741696</v>
      </c>
    </row>
    <row r="193" spans="1:6" x14ac:dyDescent="0.2">
      <c r="A193" s="73" t="s">
        <v>275</v>
      </c>
      <c r="B193" s="73">
        <v>2.0943020979089502</v>
      </c>
      <c r="C193" s="73">
        <v>2.0735852261875101</v>
      </c>
      <c r="D193" s="73">
        <v>2.1895981979183601</v>
      </c>
      <c r="E193" s="73">
        <v>2.3024534068492901</v>
      </c>
      <c r="F193" s="73">
        <v>1.0499978987047101</v>
      </c>
    </row>
    <row r="194" spans="1:6" x14ac:dyDescent="0.2">
      <c r="A194" s="73" t="s">
        <v>276</v>
      </c>
      <c r="B194" s="73">
        <v>2.0943020979089502</v>
      </c>
      <c r="C194" s="73">
        <v>2.0735852261875101</v>
      </c>
      <c r="D194" s="73">
        <v>2.1895981979183601</v>
      </c>
      <c r="E194" s="73">
        <v>2.3024534068492901</v>
      </c>
      <c r="F194" s="73">
        <v>1.0499978987047101</v>
      </c>
    </row>
    <row r="195" spans="1:6" x14ac:dyDescent="0.2">
      <c r="A195" s="73" t="s">
        <v>278</v>
      </c>
      <c r="B195" s="73">
        <v>2.02675684739607</v>
      </c>
      <c r="C195" s="73">
        <v>2.0432684516282902</v>
      </c>
      <c r="D195" s="73">
        <v>2.1024932605334898</v>
      </c>
      <c r="E195" s="73">
        <v>2.2596520784540099</v>
      </c>
      <c r="F195" s="73">
        <v>1.05276069402673</v>
      </c>
    </row>
    <row r="196" spans="1:6" x14ac:dyDescent="0.2">
      <c r="A196" s="73" t="s">
        <v>279</v>
      </c>
      <c r="B196" s="73">
        <v>2.0943020979089502</v>
      </c>
      <c r="C196" s="73">
        <v>2.0735852261875101</v>
      </c>
      <c r="D196" s="73">
        <v>2.1895981979183601</v>
      </c>
      <c r="E196" s="73">
        <v>2.3024534068492901</v>
      </c>
      <c r="F196" s="73">
        <v>1.0499978987047101</v>
      </c>
    </row>
    <row r="197" spans="1:6" x14ac:dyDescent="0.2">
      <c r="A197" s="73" t="s">
        <v>282</v>
      </c>
      <c r="B197" s="73">
        <v>2.0943020979089502</v>
      </c>
      <c r="C197" s="73">
        <v>2.0735852261875101</v>
      </c>
      <c r="D197" s="73">
        <v>2.1895981979183601</v>
      </c>
      <c r="E197" s="73">
        <v>2.3024534068492901</v>
      </c>
      <c r="F197" s="73">
        <v>1.0499978987047101</v>
      </c>
    </row>
    <row r="198" spans="1:6" x14ac:dyDescent="0.2">
      <c r="A198" s="73" t="s">
        <v>283</v>
      </c>
      <c r="B198" s="73">
        <v>2.0995352488641799</v>
      </c>
      <c r="C198" s="73">
        <v>2.0781896957907602</v>
      </c>
      <c r="D198" s="73">
        <v>2.1883926530686502</v>
      </c>
      <c r="E198" s="73">
        <v>2.3034594544473901</v>
      </c>
      <c r="F198" s="73">
        <v>1.05229356741696</v>
      </c>
    </row>
    <row r="199" spans="1:6" x14ac:dyDescent="0.2">
      <c r="A199" s="73" t="s">
        <v>286</v>
      </c>
      <c r="B199" s="73">
        <v>2.0943020979089502</v>
      </c>
      <c r="C199" s="73">
        <v>2.0735852261875101</v>
      </c>
      <c r="D199" s="73">
        <v>2.1895981979183601</v>
      </c>
      <c r="E199" s="73">
        <v>2.3024534068492901</v>
      </c>
      <c r="F199" s="73">
        <v>1.0499978987047101</v>
      </c>
    </row>
    <row r="200" spans="1:6" x14ac:dyDescent="0.2">
      <c r="A200" s="73" t="s">
        <v>287</v>
      </c>
      <c r="B200" s="73">
        <v>2.0943020979089502</v>
      </c>
      <c r="C200" s="73">
        <v>2.0735852261875101</v>
      </c>
      <c r="D200" s="73">
        <v>2.1895981979183601</v>
      </c>
      <c r="E200" s="73">
        <v>2.3024534068492901</v>
      </c>
      <c r="F200" s="73">
        <v>1.0499978987047101</v>
      </c>
    </row>
    <row r="201" spans="1:6" x14ac:dyDescent="0.2">
      <c r="A201" s="73" t="s">
        <v>289</v>
      </c>
      <c r="B201" s="73">
        <v>2.0943020979089502</v>
      </c>
      <c r="C201" s="73">
        <v>2.0735852261875101</v>
      </c>
      <c r="D201" s="73">
        <v>2.1895981979183601</v>
      </c>
      <c r="E201" s="73">
        <v>2.3024534068492901</v>
      </c>
      <c r="F201" s="73">
        <v>1.0499978987047101</v>
      </c>
    </row>
    <row r="202" spans="1:6" x14ac:dyDescent="0.2">
      <c r="A202" s="73" t="s">
        <v>290</v>
      </c>
      <c r="B202" s="73">
        <v>2.0868284422079499</v>
      </c>
      <c r="C202" s="73">
        <v>2.0736045636483902</v>
      </c>
      <c r="D202" s="73">
        <v>2.1567130178154699</v>
      </c>
      <c r="E202" s="73">
        <v>2.2629756756363699</v>
      </c>
      <c r="F202" s="73">
        <v>1.0527715808781599</v>
      </c>
    </row>
    <row r="203" spans="1:6" x14ac:dyDescent="0.2">
      <c r="A203" s="73" t="s">
        <v>292</v>
      </c>
      <c r="B203" s="73">
        <v>2.0943020979089502</v>
      </c>
      <c r="C203" s="73">
        <v>2.0735852261875101</v>
      </c>
      <c r="D203" s="73">
        <v>2.1895981979183601</v>
      </c>
      <c r="E203" s="73">
        <v>2.3024534068492901</v>
      </c>
      <c r="F203" s="73">
        <v>1.0499978987047101</v>
      </c>
    </row>
    <row r="204" spans="1:6" x14ac:dyDescent="0.2">
      <c r="A204" s="73" t="s">
        <v>293</v>
      </c>
      <c r="B204" s="73">
        <v>2.0943020979089502</v>
      </c>
      <c r="C204" s="73">
        <v>2.0735852261875101</v>
      </c>
      <c r="D204" s="73">
        <v>2.1895981979183601</v>
      </c>
      <c r="E204" s="73">
        <v>2.3024534068492901</v>
      </c>
      <c r="F204" s="73">
        <v>1.0499978987047101</v>
      </c>
    </row>
    <row r="205" spans="1:6" x14ac:dyDescent="0.2">
      <c r="A205" s="73" t="s">
        <v>294</v>
      </c>
      <c r="B205" s="73">
        <v>2.0943020979089502</v>
      </c>
      <c r="C205" s="73">
        <v>2.0735852261875101</v>
      </c>
      <c r="D205" s="73">
        <v>2.1895981979183601</v>
      </c>
      <c r="E205" s="73">
        <v>2.3024534068492901</v>
      </c>
      <c r="F205" s="73">
        <v>1.0499978987047101</v>
      </c>
    </row>
    <row r="206" spans="1:6" x14ac:dyDescent="0.2">
      <c r="A206" s="73" t="s">
        <v>295</v>
      </c>
      <c r="B206" s="73">
        <v>2.0943020979089502</v>
      </c>
      <c r="C206" s="73">
        <v>2.0735852261875101</v>
      </c>
      <c r="D206" s="73">
        <v>2.1895981979183601</v>
      </c>
      <c r="E206" s="73">
        <v>2.3024534068492901</v>
      </c>
      <c r="F206" s="73">
        <v>1.0499978987047101</v>
      </c>
    </row>
    <row r="207" spans="1:6" x14ac:dyDescent="0.2">
      <c r="A207" s="73" t="s">
        <v>298</v>
      </c>
      <c r="B207" s="73">
        <v>2.0943020979089502</v>
      </c>
      <c r="C207" s="73">
        <v>2.0735852261875101</v>
      </c>
      <c r="D207" s="73">
        <v>2.1895981979183601</v>
      </c>
      <c r="E207" s="73">
        <v>2.3024534068492901</v>
      </c>
      <c r="F207" s="73">
        <v>1.0499978987047101</v>
      </c>
    </row>
    <row r="208" spans="1:6" x14ac:dyDescent="0.2">
      <c r="A208" s="73" t="s">
        <v>299</v>
      </c>
      <c r="B208" s="73">
        <v>1.7076835702226101</v>
      </c>
      <c r="C208" s="73">
        <v>1.74843859257019</v>
      </c>
      <c r="D208" s="73">
        <v>2.0345080949848802</v>
      </c>
      <c r="E208" s="73">
        <v>2.2063704521216199</v>
      </c>
      <c r="F208" s="73">
        <v>1.0486290526336599</v>
      </c>
    </row>
    <row r="209" spans="1:6" x14ac:dyDescent="0.2">
      <c r="A209" s="73" t="s">
        <v>300</v>
      </c>
      <c r="B209" s="73">
        <v>2.0943020979089502</v>
      </c>
      <c r="C209" s="73">
        <v>2.0735852261875101</v>
      </c>
      <c r="D209" s="73">
        <v>2.1895981979183601</v>
      </c>
      <c r="E209" s="73">
        <v>2.3024534068492901</v>
      </c>
      <c r="F209" s="73">
        <v>1.0499978987047101</v>
      </c>
    </row>
    <row r="210" spans="1:6" x14ac:dyDescent="0.2">
      <c r="A210" s="73" t="s">
        <v>301</v>
      </c>
      <c r="B210" s="73">
        <v>2.0988718897305199</v>
      </c>
      <c r="C210" s="73">
        <v>2.08454516758303</v>
      </c>
      <c r="D210" s="73">
        <v>2.14646549401172</v>
      </c>
      <c r="E210" s="73">
        <v>2.25132167733191</v>
      </c>
      <c r="F210" s="73">
        <v>1.05187301872898</v>
      </c>
    </row>
    <row r="211" spans="1:6" x14ac:dyDescent="0.2">
      <c r="A211" s="73" t="s">
        <v>304</v>
      </c>
      <c r="B211" s="73">
        <v>2.0943020979089502</v>
      </c>
      <c r="C211" s="73">
        <v>2.0735852261875101</v>
      </c>
      <c r="D211" s="73">
        <v>2.1895981979183601</v>
      </c>
      <c r="E211" s="73">
        <v>2.3024534068492901</v>
      </c>
      <c r="F211" s="73">
        <v>1.0499978987047101</v>
      </c>
    </row>
    <row r="212" spans="1:6" x14ac:dyDescent="0.2">
      <c r="A212" s="73" t="s">
        <v>305</v>
      </c>
      <c r="B212" s="73">
        <v>1.72936635392016</v>
      </c>
      <c r="C212" s="73">
        <v>1.78320564685325</v>
      </c>
      <c r="D212" s="73">
        <v>2.0197714251652998</v>
      </c>
      <c r="E212" s="73">
        <v>2.20938349350588</v>
      </c>
      <c r="F212" s="73">
        <v>1.0506052926382199</v>
      </c>
    </row>
    <row r="213" spans="1:6" x14ac:dyDescent="0.2">
      <c r="A213" s="73" t="s">
        <v>306</v>
      </c>
      <c r="B213" s="73">
        <v>2.0943020979089502</v>
      </c>
      <c r="C213" s="73">
        <v>2.0735852261875101</v>
      </c>
      <c r="D213" s="73">
        <v>2.1895981979183601</v>
      </c>
      <c r="E213" s="73">
        <v>2.3024534068492901</v>
      </c>
      <c r="F213" s="73">
        <v>1.0499978987047101</v>
      </c>
    </row>
    <row r="214" spans="1:6" x14ac:dyDescent="0.2">
      <c r="A214" s="73" t="s">
        <v>307</v>
      </c>
      <c r="B214" s="73">
        <v>2.0943020979089502</v>
      </c>
      <c r="C214" s="73">
        <v>2.0735852261875101</v>
      </c>
      <c r="D214" s="73">
        <v>2.1895981979183601</v>
      </c>
      <c r="E214" s="73">
        <v>2.3024534068492901</v>
      </c>
      <c r="F214" s="73">
        <v>1.0499978987047101</v>
      </c>
    </row>
    <row r="215" spans="1:6" x14ac:dyDescent="0.2">
      <c r="A215" s="73" t="s">
        <v>308</v>
      </c>
      <c r="B215" s="73">
        <v>2.0943020979089502</v>
      </c>
      <c r="C215" s="73">
        <v>2.0735852261875101</v>
      </c>
      <c r="D215" s="73">
        <v>2.1895981979183601</v>
      </c>
      <c r="E215" s="73">
        <v>2.3024534068492901</v>
      </c>
      <c r="F215" s="73">
        <v>1.0499978987047101</v>
      </c>
    </row>
    <row r="216" spans="1:6" x14ac:dyDescent="0.2">
      <c r="A216" s="73" t="s">
        <v>314</v>
      </c>
      <c r="B216" s="73">
        <v>2.0935982320884099</v>
      </c>
      <c r="C216" s="73">
        <v>2.0747075011713401</v>
      </c>
      <c r="D216" s="73">
        <v>2.1877638405897</v>
      </c>
      <c r="E216" s="73">
        <v>2.30117247637732</v>
      </c>
      <c r="F216" s="73">
        <v>1.05078918748824</v>
      </c>
    </row>
    <row r="217" spans="1:6" x14ac:dyDescent="0.2">
      <c r="A217" s="73" t="s">
        <v>315</v>
      </c>
      <c r="B217" s="73">
        <v>2.0935982320884099</v>
      </c>
      <c r="C217" s="73">
        <v>2.0747075011713401</v>
      </c>
      <c r="D217" s="73">
        <v>2.1877638405897</v>
      </c>
      <c r="E217" s="73">
        <v>2.30117247637732</v>
      </c>
      <c r="F217" s="73">
        <v>1.05078918748824</v>
      </c>
    </row>
    <row r="218" spans="1:6" x14ac:dyDescent="0.2">
      <c r="A218" s="73" t="s">
        <v>316</v>
      </c>
      <c r="B218" s="73">
        <v>2.0935982320884099</v>
      </c>
      <c r="C218" s="73">
        <v>2.0747075011713401</v>
      </c>
      <c r="D218" s="73">
        <v>2.1877638405897</v>
      </c>
      <c r="E218" s="73">
        <v>2.30117247637732</v>
      </c>
      <c r="F218" s="73">
        <v>1.05078918748824</v>
      </c>
    </row>
    <row r="219" spans="1:6" x14ac:dyDescent="0.2">
      <c r="A219" s="73" t="s">
        <v>318</v>
      </c>
      <c r="B219" s="73">
        <v>2.0943020979089502</v>
      </c>
      <c r="C219" s="73">
        <v>2.0735852261875101</v>
      </c>
      <c r="D219" s="73">
        <v>2.1895981979183601</v>
      </c>
      <c r="E219" s="73">
        <v>2.3024534068492901</v>
      </c>
      <c r="F219" s="73">
        <v>1.0499978987047101</v>
      </c>
    </row>
    <row r="220" spans="1:6" x14ac:dyDescent="0.2">
      <c r="A220" s="73" t="s">
        <v>319</v>
      </c>
      <c r="B220" s="73">
        <v>2.0943020979089502</v>
      </c>
      <c r="C220" s="73">
        <v>2.0735852261875101</v>
      </c>
      <c r="D220" s="73">
        <v>2.1895981979183601</v>
      </c>
      <c r="E220" s="73">
        <v>2.3024534068492901</v>
      </c>
      <c r="F220" s="73">
        <v>1.0499978987047101</v>
      </c>
    </row>
    <row r="221" spans="1:6" x14ac:dyDescent="0.2">
      <c r="A221" s="73" t="s">
        <v>320</v>
      </c>
      <c r="B221" s="73">
        <v>2.0943020979089502</v>
      </c>
      <c r="C221" s="73">
        <v>2.0735852261875101</v>
      </c>
      <c r="D221" s="73">
        <v>2.1895981979183601</v>
      </c>
      <c r="E221" s="73">
        <v>2.3024534068492901</v>
      </c>
      <c r="F221" s="73">
        <v>1.0499978987047101</v>
      </c>
    </row>
    <row r="222" spans="1:6" x14ac:dyDescent="0.2">
      <c r="A222" s="73" t="s">
        <v>321</v>
      </c>
      <c r="B222" s="73">
        <v>2.0173432368660902</v>
      </c>
      <c r="C222" s="73">
        <v>2.00204777077718</v>
      </c>
      <c r="D222" s="73">
        <v>2.1326238397817701</v>
      </c>
      <c r="E222" s="73">
        <v>2.2490484266017798</v>
      </c>
      <c r="F222" s="73">
        <v>1.0514480481289401</v>
      </c>
    </row>
    <row r="223" spans="1:6" x14ac:dyDescent="0.2">
      <c r="A223" s="73" t="s">
        <v>323</v>
      </c>
      <c r="B223" s="73">
        <v>2.0919200593695999</v>
      </c>
      <c r="C223" s="73">
        <v>2.0740863495947099</v>
      </c>
      <c r="D223" s="73">
        <v>2.1813152775138001</v>
      </c>
      <c r="E223" s="73">
        <v>2.2968072613589499</v>
      </c>
      <c r="F223" s="73">
        <v>1.05175959023039</v>
      </c>
    </row>
    <row r="224" spans="1:6" x14ac:dyDescent="0.2">
      <c r="A224" s="73" t="s">
        <v>324</v>
      </c>
      <c r="B224" s="73">
        <v>2.0943020979089502</v>
      </c>
      <c r="C224" s="73">
        <v>2.0735852261875101</v>
      </c>
      <c r="D224" s="73">
        <v>2.1895981979183601</v>
      </c>
      <c r="E224" s="73">
        <v>2.3024534068492901</v>
      </c>
      <c r="F224" s="73">
        <v>1.0499978987047101</v>
      </c>
    </row>
    <row r="225" spans="1:6" x14ac:dyDescent="0.2">
      <c r="A225" s="73" t="s">
        <v>325</v>
      </c>
      <c r="B225" s="73">
        <v>2.0943020979089502</v>
      </c>
      <c r="C225" s="73">
        <v>2.0735852261875101</v>
      </c>
      <c r="D225" s="73">
        <v>2.1895981979183601</v>
      </c>
      <c r="E225" s="73">
        <v>2.3024534068492901</v>
      </c>
      <c r="F225" s="73">
        <v>1.0499978987047101</v>
      </c>
    </row>
    <row r="226" spans="1:6" x14ac:dyDescent="0.2">
      <c r="A226" s="73" t="s">
        <v>326</v>
      </c>
      <c r="B226" s="73">
        <v>2.0943020979089502</v>
      </c>
      <c r="C226" s="73">
        <v>2.0735852261875101</v>
      </c>
      <c r="D226" s="73">
        <v>2.1895981979183601</v>
      </c>
      <c r="E226" s="73">
        <v>2.3024534068492901</v>
      </c>
      <c r="F226" s="73">
        <v>1.0499978987047101</v>
      </c>
    </row>
    <row r="227" spans="1:6" x14ac:dyDescent="0.2">
      <c r="A227" s="73" t="s">
        <v>327</v>
      </c>
      <c r="B227" s="73">
        <v>2.0943020979089502</v>
      </c>
      <c r="C227" s="73">
        <v>2.0735852261875101</v>
      </c>
      <c r="D227" s="73">
        <v>2.1895981979183601</v>
      </c>
      <c r="E227" s="73">
        <v>2.3024534068492901</v>
      </c>
      <c r="F227" s="73">
        <v>1.0499978987047101</v>
      </c>
    </row>
    <row r="228" spans="1:6" x14ac:dyDescent="0.2">
      <c r="A228" s="73" t="s">
        <v>333</v>
      </c>
      <c r="B228" s="73">
        <v>2.11489069700407</v>
      </c>
      <c r="C228" s="73">
        <v>2.0861922246071201</v>
      </c>
      <c r="D228" s="73">
        <v>2.10522842880704</v>
      </c>
      <c r="E228" s="73">
        <v>2.1972948029327601</v>
      </c>
      <c r="F228" s="73">
        <v>1.0498842595311899</v>
      </c>
    </row>
    <row r="229" spans="1:6" x14ac:dyDescent="0.2">
      <c r="A229" s="73" t="s">
        <v>335</v>
      </c>
      <c r="B229" s="73">
        <v>2.0943020979089502</v>
      </c>
      <c r="C229" s="73">
        <v>2.0735852261875101</v>
      </c>
      <c r="D229" s="73">
        <v>2.1895981979183601</v>
      </c>
      <c r="E229" s="73">
        <v>2.3024534068492901</v>
      </c>
      <c r="F229" s="73">
        <v>1.0499978987047101</v>
      </c>
    </row>
    <row r="230" spans="1:6" x14ac:dyDescent="0.2">
      <c r="A230" s="73" t="s">
        <v>337</v>
      </c>
      <c r="B230" s="73">
        <v>2.0943020979089502</v>
      </c>
      <c r="C230" s="73">
        <v>2.0735852261875101</v>
      </c>
      <c r="D230" s="73">
        <v>2.1895981979183601</v>
      </c>
      <c r="E230" s="73">
        <v>2.3024534068492901</v>
      </c>
      <c r="F230" s="73">
        <v>1.0499978987047101</v>
      </c>
    </row>
    <row r="231" spans="1:6" x14ac:dyDescent="0.2">
      <c r="A231" s="73" t="s">
        <v>338</v>
      </c>
      <c r="B231" s="73">
        <v>2.0943020979089502</v>
      </c>
      <c r="C231" s="73">
        <v>2.0735852261875101</v>
      </c>
      <c r="D231" s="73">
        <v>2.1895981979183601</v>
      </c>
      <c r="E231" s="73">
        <v>2.3024534068492901</v>
      </c>
      <c r="F231" s="73">
        <v>1.0499978987047101</v>
      </c>
    </row>
    <row r="232" spans="1:6" x14ac:dyDescent="0.2">
      <c r="A232" s="73" t="s">
        <v>339</v>
      </c>
      <c r="B232" s="73">
        <v>2.0943020979089502</v>
      </c>
      <c r="C232" s="73">
        <v>2.0735852261875101</v>
      </c>
      <c r="D232" s="73">
        <v>2.1895981979183601</v>
      </c>
      <c r="E232" s="73">
        <v>2.3024534068492901</v>
      </c>
      <c r="F232" s="73">
        <v>1.0499978987047101</v>
      </c>
    </row>
    <row r="233" spans="1:6" x14ac:dyDescent="0.2">
      <c r="A233" s="73" t="s">
        <v>340</v>
      </c>
      <c r="B233" s="73">
        <v>2.0988718897305199</v>
      </c>
      <c r="C233" s="73">
        <v>2.08454516758303</v>
      </c>
      <c r="D233" s="73">
        <v>2.14646549401172</v>
      </c>
      <c r="E233" s="73">
        <v>2.25132167733191</v>
      </c>
      <c r="F233" s="73">
        <v>1.05187301872898</v>
      </c>
    </row>
    <row r="234" spans="1:6" x14ac:dyDescent="0.2">
      <c r="A234" s="73" t="s">
        <v>341</v>
      </c>
      <c r="B234" s="73">
        <v>2.0943020979089502</v>
      </c>
      <c r="C234" s="73">
        <v>2.0735852261875101</v>
      </c>
      <c r="D234" s="73">
        <v>2.1895981979183601</v>
      </c>
      <c r="E234" s="73">
        <v>2.3024534068492901</v>
      </c>
      <c r="F234" s="73">
        <v>1.0499978987047101</v>
      </c>
    </row>
    <row r="235" spans="1:6" x14ac:dyDescent="0.2">
      <c r="A235" s="73" t="s">
        <v>342</v>
      </c>
      <c r="B235" s="73">
        <v>2.0935982320884099</v>
      </c>
      <c r="C235" s="73">
        <v>2.0747075011713401</v>
      </c>
      <c r="D235" s="73">
        <v>2.1877638405897</v>
      </c>
      <c r="E235" s="73">
        <v>2.30117247637732</v>
      </c>
      <c r="F235" s="73">
        <v>1.05078918748824</v>
      </c>
    </row>
    <row r="236" spans="1:6" x14ac:dyDescent="0.2">
      <c r="A236" s="73" t="s">
        <v>344</v>
      </c>
      <c r="B236" s="73">
        <v>2.0943020979089502</v>
      </c>
      <c r="C236" s="73">
        <v>2.0735852261875101</v>
      </c>
      <c r="D236" s="73">
        <v>2.1895981979183601</v>
      </c>
      <c r="E236" s="73">
        <v>2.3024534068492901</v>
      </c>
      <c r="F236" s="73">
        <v>1.0499978987047101</v>
      </c>
    </row>
    <row r="237" spans="1:6" x14ac:dyDescent="0.2">
      <c r="A237" s="73" t="s">
        <v>347</v>
      </c>
      <c r="B237" s="73">
        <v>2.0943020979089502</v>
      </c>
      <c r="C237" s="73">
        <v>2.0735852261875101</v>
      </c>
      <c r="D237" s="73">
        <v>2.1895981979183601</v>
      </c>
      <c r="E237" s="73">
        <v>2.3024534068492901</v>
      </c>
      <c r="F237" s="73">
        <v>1.0499978987047101</v>
      </c>
    </row>
    <row r="238" spans="1:6" x14ac:dyDescent="0.2">
      <c r="A238" s="73" t="s">
        <v>348</v>
      </c>
      <c r="B238" s="73">
        <v>2.0943020979089502</v>
      </c>
      <c r="C238" s="73">
        <v>2.0735852261875101</v>
      </c>
      <c r="D238" s="73">
        <v>2.1895981979183601</v>
      </c>
      <c r="E238" s="73">
        <v>2.3024534068492901</v>
      </c>
      <c r="F238" s="73">
        <v>1.0499978987047101</v>
      </c>
    </row>
    <row r="239" spans="1:6" x14ac:dyDescent="0.2">
      <c r="A239" s="73" t="s">
        <v>350</v>
      </c>
      <c r="B239" s="73">
        <v>1.69216640298569</v>
      </c>
      <c r="C239" s="73">
        <v>1.7415472788697699</v>
      </c>
      <c r="D239" s="73">
        <v>2.0061902587787799</v>
      </c>
      <c r="E239" s="73">
        <v>2.19067581435419</v>
      </c>
      <c r="F239" s="73">
        <v>1.0506586974972101</v>
      </c>
    </row>
    <row r="240" spans="1:6" x14ac:dyDescent="0.2">
      <c r="A240" s="73" t="s">
        <v>351</v>
      </c>
      <c r="B240" s="73">
        <v>2.11655099989335</v>
      </c>
      <c r="C240" s="73">
        <v>2.1024573729655698</v>
      </c>
      <c r="D240" s="73">
        <v>2.20388403993182</v>
      </c>
      <c r="E240" s="73">
        <v>2.3243963869146498</v>
      </c>
      <c r="F240" s="73">
        <v>1.0506200293785599</v>
      </c>
    </row>
    <row r="241" spans="1:6" x14ac:dyDescent="0.2">
      <c r="A241" s="73" t="s">
        <v>352</v>
      </c>
      <c r="B241" s="73">
        <v>2.08568614135477</v>
      </c>
      <c r="C241" s="73">
        <v>2.0654899164921501</v>
      </c>
      <c r="D241" s="73">
        <v>2.1267196948871301</v>
      </c>
      <c r="E241" s="73">
        <v>2.2646544565911699</v>
      </c>
      <c r="F241" s="73">
        <v>1.0559521440958</v>
      </c>
    </row>
    <row r="242" spans="1:6" x14ac:dyDescent="0.2">
      <c r="A242" s="73" t="s">
        <v>353</v>
      </c>
      <c r="B242" s="73">
        <v>2.0943020979089502</v>
      </c>
      <c r="C242" s="73">
        <v>2.0735852261875101</v>
      </c>
      <c r="D242" s="73">
        <v>2.1895981979183601</v>
      </c>
      <c r="E242" s="73">
        <v>2.3024534068492901</v>
      </c>
      <c r="F242" s="73">
        <v>1.0499978987047101</v>
      </c>
    </row>
    <row r="243" spans="1:6" x14ac:dyDescent="0.2">
      <c r="A243" s="73" t="s">
        <v>357</v>
      </c>
      <c r="B243" s="73">
        <v>2.0943020979089502</v>
      </c>
      <c r="C243" s="73">
        <v>2.0735852261875101</v>
      </c>
      <c r="D243" s="73">
        <v>2.1895981979183601</v>
      </c>
      <c r="E243" s="73">
        <v>2.3024534068492901</v>
      </c>
      <c r="F243" s="73">
        <v>1.0499978987047101</v>
      </c>
    </row>
    <row r="244" spans="1:6" x14ac:dyDescent="0.2">
      <c r="A244" s="73" t="s">
        <v>360</v>
      </c>
      <c r="B244" s="73">
        <v>2.0943020979089502</v>
      </c>
      <c r="C244" s="73">
        <v>2.0735852261875101</v>
      </c>
      <c r="D244" s="73">
        <v>2.1895981979183601</v>
      </c>
      <c r="E244" s="73">
        <v>2.3024534068492901</v>
      </c>
      <c r="F244" s="73">
        <v>1.0499978987047101</v>
      </c>
    </row>
    <row r="245" spans="1:6" x14ac:dyDescent="0.2">
      <c r="A245" s="73" t="s">
        <v>361</v>
      </c>
      <c r="B245" s="73">
        <v>1.9904278434773801</v>
      </c>
      <c r="C245" s="73">
        <v>1.98305501168573</v>
      </c>
      <c r="D245" s="73">
        <v>2.0962429064377401</v>
      </c>
      <c r="E245" s="73">
        <v>2.2389079064991102</v>
      </c>
      <c r="F245" s="73">
        <v>1.03958585163784</v>
      </c>
    </row>
    <row r="246" spans="1:6" x14ac:dyDescent="0.2">
      <c r="A246" s="73" t="s">
        <v>362</v>
      </c>
      <c r="B246" s="73">
        <v>2.0943020979089502</v>
      </c>
      <c r="C246" s="73">
        <v>2.0735852261875101</v>
      </c>
      <c r="D246" s="73">
        <v>2.1895981979183601</v>
      </c>
      <c r="E246" s="73">
        <v>2.3024534068492901</v>
      </c>
      <c r="F246" s="73">
        <v>1.0499978987047101</v>
      </c>
    </row>
    <row r="247" spans="1:6" x14ac:dyDescent="0.2">
      <c r="A247" s="73" t="s">
        <v>363</v>
      </c>
      <c r="B247" s="73">
        <v>2.0943020979089502</v>
      </c>
      <c r="C247" s="73">
        <v>2.0735852261875101</v>
      </c>
      <c r="D247" s="73">
        <v>2.1895981979183601</v>
      </c>
      <c r="E247" s="73">
        <v>2.3024534068492901</v>
      </c>
      <c r="F247" s="73">
        <v>1.0499978987047101</v>
      </c>
    </row>
    <row r="248" spans="1:6" x14ac:dyDescent="0.2">
      <c r="A248" s="73" t="s">
        <v>364</v>
      </c>
      <c r="B248" s="73">
        <v>2.0943020979089502</v>
      </c>
      <c r="C248" s="73">
        <v>2.0735852261875101</v>
      </c>
      <c r="D248" s="73">
        <v>2.1895981979183601</v>
      </c>
      <c r="E248" s="73">
        <v>2.3024534068492901</v>
      </c>
      <c r="F248" s="73">
        <v>1.0499978987047101</v>
      </c>
    </row>
    <row r="249" spans="1:6" x14ac:dyDescent="0.2">
      <c r="A249" s="73" t="s">
        <v>367</v>
      </c>
      <c r="B249" s="73">
        <v>2.0943020979089502</v>
      </c>
      <c r="C249" s="73">
        <v>2.0735852261875101</v>
      </c>
      <c r="D249" s="73">
        <v>2.1895981979183601</v>
      </c>
      <c r="E249" s="73">
        <v>2.3024534068492901</v>
      </c>
      <c r="F249" s="73">
        <v>1.0499978987047101</v>
      </c>
    </row>
    <row r="250" spans="1:6" x14ac:dyDescent="0.2">
      <c r="A250" s="73" t="s">
        <v>370</v>
      </c>
      <c r="B250" s="73">
        <v>2.0943020979089502</v>
      </c>
      <c r="C250" s="73">
        <v>2.0735852261875101</v>
      </c>
      <c r="D250" s="73">
        <v>2.1895981979183601</v>
      </c>
      <c r="E250" s="73">
        <v>2.3024534068492901</v>
      </c>
      <c r="F250" s="73">
        <v>1.0499978987047101</v>
      </c>
    </row>
    <row r="251" spans="1:6" x14ac:dyDescent="0.2">
      <c r="A251" s="73" t="s">
        <v>371</v>
      </c>
      <c r="B251" s="73">
        <v>1.6969496076966499</v>
      </c>
      <c r="C251" s="73">
        <v>1.7358273934050199</v>
      </c>
      <c r="D251" s="73">
        <v>2.03193083136666</v>
      </c>
      <c r="E251" s="73">
        <v>2.2058451463072299</v>
      </c>
      <c r="F251" s="73">
        <v>1.05001098815741</v>
      </c>
    </row>
    <row r="252" spans="1:6" x14ac:dyDescent="0.2">
      <c r="A252" s="73" t="s">
        <v>372</v>
      </c>
      <c r="B252" s="73">
        <v>2.0943020979089502</v>
      </c>
      <c r="C252" s="73">
        <v>2.0735852261875101</v>
      </c>
      <c r="D252" s="73">
        <v>2.1895981979183601</v>
      </c>
      <c r="E252" s="73">
        <v>2.3024534068492901</v>
      </c>
      <c r="F252" s="73">
        <v>1.0499978987047101</v>
      </c>
    </row>
    <row r="253" spans="1:6" x14ac:dyDescent="0.2">
      <c r="A253" s="73" t="s">
        <v>375</v>
      </c>
      <c r="B253" s="73">
        <v>2.0943020979089502</v>
      </c>
      <c r="C253" s="73">
        <v>2.0735852261875101</v>
      </c>
      <c r="D253" s="73">
        <v>2.1895981979183601</v>
      </c>
      <c r="E253" s="73">
        <v>2.3024534068492901</v>
      </c>
      <c r="F253" s="73">
        <v>1.0499978987047101</v>
      </c>
    </row>
    <row r="254" spans="1:6" x14ac:dyDescent="0.2">
      <c r="A254" s="73" t="s">
        <v>378</v>
      </c>
      <c r="B254" s="73">
        <v>2.0943020979089502</v>
      </c>
      <c r="C254" s="73">
        <v>2.0735852261875101</v>
      </c>
      <c r="D254" s="73">
        <v>2.1895981979183601</v>
      </c>
      <c r="E254" s="73">
        <v>2.3024534068492901</v>
      </c>
      <c r="F254" s="73">
        <v>1.0499978987047101</v>
      </c>
    </row>
    <row r="255" spans="1:6" x14ac:dyDescent="0.2">
      <c r="A255" s="73" t="s">
        <v>379</v>
      </c>
      <c r="B255" s="73">
        <v>2.09542156489097</v>
      </c>
      <c r="C255" s="73">
        <v>2.0760659933481</v>
      </c>
      <c r="D255" s="73">
        <v>2.1870291661633998</v>
      </c>
      <c r="E255" s="73">
        <v>2.2999679383909699</v>
      </c>
      <c r="F255" s="73">
        <v>1.05188230165894</v>
      </c>
    </row>
    <row r="256" spans="1:6" x14ac:dyDescent="0.2">
      <c r="A256" s="73" t="s">
        <v>380</v>
      </c>
      <c r="B256" s="73">
        <v>2.0943020979089502</v>
      </c>
      <c r="C256" s="73">
        <v>2.0735852261875101</v>
      </c>
      <c r="D256" s="73">
        <v>2.1895981979183601</v>
      </c>
      <c r="E256" s="73">
        <v>2.3024534068492901</v>
      </c>
      <c r="F256" s="73">
        <v>1.0499978987047101</v>
      </c>
    </row>
    <row r="257" spans="1:6" x14ac:dyDescent="0.2">
      <c r="A257" s="73" t="s">
        <v>381</v>
      </c>
      <c r="B257" s="73">
        <v>2.0935982320884099</v>
      </c>
      <c r="C257" s="73">
        <v>2.0747075011713401</v>
      </c>
      <c r="D257" s="73">
        <v>2.1877638405897</v>
      </c>
      <c r="E257" s="73">
        <v>2.30117247637732</v>
      </c>
      <c r="F257" s="73">
        <v>1.05078918748824</v>
      </c>
    </row>
    <row r="258" spans="1:6" x14ac:dyDescent="0.2">
      <c r="A258" s="73" t="s">
        <v>383</v>
      </c>
      <c r="B258" s="73">
        <v>2.0943020979089502</v>
      </c>
      <c r="C258" s="73">
        <v>2.0735852261875101</v>
      </c>
      <c r="D258" s="73">
        <v>2.1895981979183601</v>
      </c>
      <c r="E258" s="73">
        <v>2.3024534068492901</v>
      </c>
      <c r="F258" s="73">
        <v>1.0499978987047101</v>
      </c>
    </row>
    <row r="259" spans="1:6" x14ac:dyDescent="0.2">
      <c r="A259" s="73" t="s">
        <v>385</v>
      </c>
      <c r="B259" s="73">
        <v>2.0882193355030298</v>
      </c>
      <c r="C259" s="73">
        <v>2.07540382052728</v>
      </c>
      <c r="D259" s="73">
        <v>2.1555970031024398</v>
      </c>
      <c r="E259" s="73">
        <v>2.26128644109634</v>
      </c>
      <c r="F259" s="73">
        <v>1.0517677348135499</v>
      </c>
    </row>
    <row r="260" spans="1:6" x14ac:dyDescent="0.2">
      <c r="A260" s="73" t="s">
        <v>386</v>
      </c>
      <c r="B260" s="73">
        <v>2.0943020979089502</v>
      </c>
      <c r="C260" s="73">
        <v>2.0735852261875101</v>
      </c>
      <c r="D260" s="73">
        <v>2.1895981979183601</v>
      </c>
      <c r="E260" s="73">
        <v>2.3024534068492901</v>
      </c>
      <c r="F260" s="73">
        <v>1.0499978987047101</v>
      </c>
    </row>
    <row r="261" spans="1:6" x14ac:dyDescent="0.2">
      <c r="A261" s="73" t="s">
        <v>387</v>
      </c>
      <c r="B261" s="73">
        <v>2.0943020979089502</v>
      </c>
      <c r="C261" s="73">
        <v>2.0735852261875101</v>
      </c>
      <c r="D261" s="73">
        <v>2.1895981979183601</v>
      </c>
      <c r="E261" s="73">
        <v>2.3024534068492901</v>
      </c>
      <c r="F261" s="73">
        <v>1.0499978987047101</v>
      </c>
    </row>
    <row r="262" spans="1:6" x14ac:dyDescent="0.2">
      <c r="A262" s="73" t="s">
        <v>389</v>
      </c>
      <c r="B262" s="73">
        <v>2.0943020979089502</v>
      </c>
      <c r="C262" s="73">
        <v>2.0735852261875101</v>
      </c>
      <c r="D262" s="73">
        <v>2.1895981979183601</v>
      </c>
      <c r="E262" s="73">
        <v>2.3024534068492901</v>
      </c>
      <c r="F262" s="73">
        <v>1.0499978987047101</v>
      </c>
    </row>
    <row r="263" spans="1:6" x14ac:dyDescent="0.2">
      <c r="A263" s="73" t="s">
        <v>390</v>
      </c>
      <c r="B263" s="73">
        <v>1.7076835702226101</v>
      </c>
      <c r="C263" s="73">
        <v>1.74843859257019</v>
      </c>
      <c r="D263" s="73">
        <v>2.0345080949848802</v>
      </c>
      <c r="E263" s="73">
        <v>2.2063704521216199</v>
      </c>
      <c r="F263" s="73">
        <v>1.0486290526336599</v>
      </c>
    </row>
    <row r="264" spans="1:6" x14ac:dyDescent="0.2">
      <c r="A264" s="73" t="s">
        <v>391</v>
      </c>
      <c r="B264" s="73">
        <v>2.0943020979089502</v>
      </c>
      <c r="C264" s="73">
        <v>2.0735852261875101</v>
      </c>
      <c r="D264" s="73">
        <v>2.1895981979183601</v>
      </c>
      <c r="E264" s="73">
        <v>2.3024534068492901</v>
      </c>
      <c r="F264" s="73">
        <v>1.0499978987047101</v>
      </c>
    </row>
    <row r="265" spans="1:6" x14ac:dyDescent="0.2">
      <c r="A265" s="73" t="s">
        <v>392</v>
      </c>
      <c r="B265" s="73">
        <v>2.0943020979089599</v>
      </c>
      <c r="C265" s="73">
        <v>2.0735852261875101</v>
      </c>
      <c r="D265" s="73">
        <v>2.1895981979183601</v>
      </c>
      <c r="E265" s="73">
        <v>2.3024534068492901</v>
      </c>
      <c r="F265" s="73">
        <v>1.0499978987047101</v>
      </c>
    </row>
    <row r="266" spans="1:6" x14ac:dyDescent="0.2">
      <c r="A266" s="73" t="s">
        <v>395</v>
      </c>
      <c r="B266" s="73">
        <v>2.0943020979089502</v>
      </c>
      <c r="C266" s="73">
        <v>2.0735852261875101</v>
      </c>
      <c r="D266" s="73">
        <v>2.1895981979183601</v>
      </c>
      <c r="E266" s="73">
        <v>2.3024534068492901</v>
      </c>
      <c r="F266" s="73">
        <v>1.0499978987047101</v>
      </c>
    </row>
    <row r="267" spans="1:6" x14ac:dyDescent="0.2">
      <c r="A267" s="73" t="s">
        <v>397</v>
      </c>
      <c r="B267" s="73">
        <v>2.0943020979089502</v>
      </c>
      <c r="C267" s="73">
        <v>2.0735852261875101</v>
      </c>
      <c r="D267" s="73">
        <v>2.1895981979183601</v>
      </c>
      <c r="E267" s="73">
        <v>2.3024534068492901</v>
      </c>
      <c r="F267" s="73">
        <v>1.0499978987047101</v>
      </c>
    </row>
    <row r="268" spans="1:6" x14ac:dyDescent="0.2">
      <c r="A268" s="73" t="s">
        <v>398</v>
      </c>
      <c r="B268" s="73">
        <v>2.0943020979089502</v>
      </c>
      <c r="C268" s="73">
        <v>2.0735852261875101</v>
      </c>
      <c r="D268" s="73">
        <v>2.1895981979183601</v>
      </c>
      <c r="E268" s="73">
        <v>2.3024534068492901</v>
      </c>
      <c r="F268" s="73">
        <v>1.0499978987047101</v>
      </c>
    </row>
    <row r="269" spans="1:6" x14ac:dyDescent="0.2">
      <c r="A269" s="73" t="s">
        <v>399</v>
      </c>
      <c r="B269" s="73">
        <v>2.0943020979089502</v>
      </c>
      <c r="C269" s="73">
        <v>2.0735852261875101</v>
      </c>
      <c r="D269" s="73">
        <v>2.1895981979183601</v>
      </c>
      <c r="E269" s="73">
        <v>2.3024534068492901</v>
      </c>
      <c r="F269" s="73">
        <v>1.0499978987047101</v>
      </c>
    </row>
    <row r="270" spans="1:6" x14ac:dyDescent="0.2">
      <c r="A270" s="73" t="s">
        <v>400</v>
      </c>
      <c r="B270" s="73">
        <v>2.0943020979089502</v>
      </c>
      <c r="C270" s="73">
        <v>2.0735852261875101</v>
      </c>
      <c r="D270" s="73">
        <v>2.1895981979183601</v>
      </c>
      <c r="E270" s="73">
        <v>2.3024534068492901</v>
      </c>
      <c r="F270" s="73">
        <v>1.0499978987047101</v>
      </c>
    </row>
    <row r="271" spans="1:6" x14ac:dyDescent="0.2">
      <c r="A271" s="73" t="s">
        <v>401</v>
      </c>
      <c r="B271" s="73">
        <v>2.0943020979089502</v>
      </c>
      <c r="C271" s="73">
        <v>2.0735852261875101</v>
      </c>
      <c r="D271" s="73">
        <v>2.1895981979183601</v>
      </c>
      <c r="E271" s="73">
        <v>2.3024534068492901</v>
      </c>
      <c r="F271" s="73">
        <v>1.0499978987047101</v>
      </c>
    </row>
    <row r="272" spans="1:6" x14ac:dyDescent="0.2">
      <c r="A272" s="73" t="s">
        <v>402</v>
      </c>
      <c r="B272" s="73">
        <v>1.69216640298569</v>
      </c>
      <c r="C272" s="73">
        <v>1.7415472788697699</v>
      </c>
      <c r="D272" s="73">
        <v>2.0061902587787799</v>
      </c>
      <c r="E272" s="73">
        <v>2.19067581435419</v>
      </c>
      <c r="F272" s="73">
        <v>1.0506586974972101</v>
      </c>
    </row>
    <row r="273" spans="1:6" x14ac:dyDescent="0.2">
      <c r="A273" s="73" t="s">
        <v>403</v>
      </c>
      <c r="B273" s="73">
        <v>2.0935982320884099</v>
      </c>
      <c r="C273" s="73">
        <v>2.0747075011713401</v>
      </c>
      <c r="D273" s="73">
        <v>2.1877638405897</v>
      </c>
      <c r="E273" s="73">
        <v>2.30117247637732</v>
      </c>
      <c r="F273" s="73">
        <v>1.05078918748824</v>
      </c>
    </row>
    <row r="274" spans="1:6" x14ac:dyDescent="0.2">
      <c r="A274" s="73" t="s">
        <v>404</v>
      </c>
      <c r="B274" s="73">
        <v>2.0943020979089502</v>
      </c>
      <c r="C274" s="73">
        <v>2.0735852261875101</v>
      </c>
      <c r="D274" s="73">
        <v>2.1895981979183601</v>
      </c>
      <c r="E274" s="73">
        <v>2.3024534068492901</v>
      </c>
      <c r="F274" s="73">
        <v>1.0499978987047101</v>
      </c>
    </row>
  </sheetData>
  <pageMargins left="0.7" right="0.7" top="0.75" bottom="0.75" header="0.3" footer="0.3"/>
  <pageSetup paperSize="9" orientation="portrait" horizontalDpi="300" verticalDpi="300"/>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B38E8-C815-9B49-A039-B527DD3334E7}">
  <dimension ref="A1:H274"/>
  <sheetViews>
    <sheetView workbookViewId="0">
      <selection activeCell="H47" sqref="H47"/>
    </sheetView>
  </sheetViews>
  <sheetFormatPr baseColWidth="10" defaultRowHeight="16" x14ac:dyDescent="0.2"/>
  <cols>
    <col min="1" max="1" width="10.83203125" style="90"/>
    <col min="2" max="2" width="11.5" style="90" customWidth="1"/>
    <col min="3" max="7" width="10.83203125" style="90"/>
    <col min="8" max="8" width="37.33203125" style="90" bestFit="1" customWidth="1"/>
    <col min="9" max="16384" width="10.83203125" style="90"/>
  </cols>
  <sheetData>
    <row r="1" spans="1:8" x14ac:dyDescent="0.2">
      <c r="A1" s="90" t="s">
        <v>11450</v>
      </c>
      <c r="B1" s="90" t="s">
        <v>11451</v>
      </c>
      <c r="C1" s="90" t="s">
        <v>11452</v>
      </c>
      <c r="D1" s="90" t="s">
        <v>297</v>
      </c>
      <c r="E1" s="90" t="s">
        <v>11442</v>
      </c>
      <c r="F1" s="90" t="s">
        <v>11443</v>
      </c>
      <c r="G1" s="90" t="s">
        <v>11444</v>
      </c>
      <c r="H1" s="90" t="s">
        <v>11506</v>
      </c>
    </row>
    <row r="2" spans="1:8" hidden="1" x14ac:dyDescent="0.2">
      <c r="A2" s="90" t="s">
        <v>0</v>
      </c>
      <c r="B2" s="90">
        <v>0.44819980245528601</v>
      </c>
      <c r="C2" s="90">
        <v>5.0717323249785304E-16</v>
      </c>
      <c r="D2" s="90">
        <v>0.21555254489091999</v>
      </c>
      <c r="E2" s="90">
        <v>7.4887260787647001E-4</v>
      </c>
      <c r="F2" s="90">
        <v>0.22544297353016099</v>
      </c>
      <c r="G2" s="90">
        <v>0.42408034666280497</v>
      </c>
      <c r="H2" s="90">
        <f>COUNTIF(C2:G2,"&lt;0.05")</f>
        <v>2</v>
      </c>
    </row>
    <row r="3" spans="1:8" hidden="1" x14ac:dyDescent="0.2">
      <c r="A3" s="90" t="s">
        <v>1</v>
      </c>
      <c r="B3" s="90">
        <v>0.70871996230547696</v>
      </c>
      <c r="C3" s="90">
        <v>0.93425664014310195</v>
      </c>
      <c r="D3" s="90">
        <v>0.79596010921859195</v>
      </c>
      <c r="E3" s="90">
        <v>0.60295329053733604</v>
      </c>
      <c r="F3" s="90">
        <v>5.0868925467112101E-2</v>
      </c>
      <c r="G3" s="90">
        <v>0.52140589282166205</v>
      </c>
      <c r="H3" s="90">
        <f t="shared" ref="H3:H66" si="0">COUNTIF(C3:G3,"&lt;0.05")</f>
        <v>0</v>
      </c>
    </row>
    <row r="4" spans="1:8" hidden="1" x14ac:dyDescent="0.2">
      <c r="A4" s="90" t="s">
        <v>4</v>
      </c>
      <c r="B4" s="90">
        <v>0.85913964421111699</v>
      </c>
      <c r="C4" s="90">
        <v>0.74001549672250999</v>
      </c>
      <c r="D4" s="90">
        <v>0.39630251218917301</v>
      </c>
      <c r="E4" s="90">
        <v>3.75557256723816E-2</v>
      </c>
      <c r="F4" s="90">
        <v>9.5431912231467506E-2</v>
      </c>
      <c r="G4" s="90">
        <v>0.44087792084644001</v>
      </c>
      <c r="H4" s="90">
        <f t="shared" si="0"/>
        <v>1</v>
      </c>
    </row>
    <row r="5" spans="1:8" x14ac:dyDescent="0.2">
      <c r="A5" s="90" t="s">
        <v>6</v>
      </c>
      <c r="B5" s="90">
        <v>0.91780542591076997</v>
      </c>
      <c r="C5" s="90">
        <v>1.5353678183455801E-12</v>
      </c>
      <c r="D5" s="90">
        <v>8.8188434471105699E-6</v>
      </c>
      <c r="E5" s="90">
        <v>1.9100817454213699E-3</v>
      </c>
      <c r="F5" s="90">
        <v>1.8817341660686E-2</v>
      </c>
      <c r="G5" s="90">
        <v>0.94463189629181998</v>
      </c>
      <c r="H5" s="90">
        <f t="shared" si="0"/>
        <v>4</v>
      </c>
    </row>
    <row r="6" spans="1:8" hidden="1" x14ac:dyDescent="0.2">
      <c r="A6" s="90" t="s">
        <v>7</v>
      </c>
      <c r="B6" s="90">
        <v>7.2139655253057794E-2</v>
      </c>
      <c r="C6" s="90">
        <v>4.8653024940975997E-16</v>
      </c>
      <c r="D6" s="90">
        <v>1.34178443242423E-4</v>
      </c>
      <c r="E6" s="90">
        <v>2.6328847026779999E-4</v>
      </c>
      <c r="F6" s="90">
        <v>7.7456161805938506E-2</v>
      </c>
      <c r="G6" s="90">
        <v>0.20446474461024</v>
      </c>
      <c r="H6" s="90">
        <f t="shared" si="0"/>
        <v>3</v>
      </c>
    </row>
    <row r="7" spans="1:8" hidden="1" x14ac:dyDescent="0.2">
      <c r="A7" s="90" t="s">
        <v>9</v>
      </c>
      <c r="B7" s="90">
        <v>4.0607284623964401E-3</v>
      </c>
      <c r="C7" s="90">
        <v>4.5677266032166002E-3</v>
      </c>
      <c r="D7" s="90">
        <v>0.585726162512059</v>
      </c>
      <c r="E7" s="90">
        <v>8.17602608857214E-2</v>
      </c>
      <c r="F7" s="90">
        <v>0.20594056045687201</v>
      </c>
      <c r="G7" s="90">
        <v>6.1522957556236497E-2</v>
      </c>
      <c r="H7" s="90">
        <f t="shared" si="0"/>
        <v>1</v>
      </c>
    </row>
    <row r="8" spans="1:8" hidden="1" x14ac:dyDescent="0.2">
      <c r="A8" s="90" t="s">
        <v>11</v>
      </c>
      <c r="B8" s="90">
        <v>0.11780432816487001</v>
      </c>
      <c r="C8" s="90">
        <v>7.4839951776670003E-3</v>
      </c>
      <c r="D8" s="90">
        <v>0.17187274651036</v>
      </c>
      <c r="E8" s="90">
        <v>0.50421699220309701</v>
      </c>
      <c r="F8" s="90">
        <v>0.64856908732725305</v>
      </c>
      <c r="G8" s="90">
        <v>0.22535682454370201</v>
      </c>
      <c r="H8" s="90">
        <f t="shared" si="0"/>
        <v>1</v>
      </c>
    </row>
    <row r="9" spans="1:8" hidden="1" x14ac:dyDescent="0.2">
      <c r="A9" s="90" t="s">
        <v>12</v>
      </c>
      <c r="B9" s="90">
        <v>0.619240124920444</v>
      </c>
      <c r="C9" s="90">
        <v>2.2832422648948902E-15</v>
      </c>
      <c r="D9" s="90">
        <v>1.6481542502936399E-2</v>
      </c>
      <c r="E9" s="90">
        <v>8.1569042136981296E-2</v>
      </c>
      <c r="F9" s="90">
        <v>0.67021210354271898</v>
      </c>
      <c r="G9" s="90">
        <v>0.82322204472129301</v>
      </c>
      <c r="H9" s="90">
        <f t="shared" si="0"/>
        <v>2</v>
      </c>
    </row>
    <row r="10" spans="1:8" x14ac:dyDescent="0.2">
      <c r="A10" s="90" t="s">
        <v>13</v>
      </c>
      <c r="B10" s="90">
        <v>0.901910285042128</v>
      </c>
      <c r="C10" s="90">
        <v>8.1595596766950101E-10</v>
      </c>
      <c r="D10" s="90">
        <v>2.7943563670389302E-5</v>
      </c>
      <c r="E10" s="90">
        <v>1.24881166927164E-2</v>
      </c>
      <c r="F10" s="90">
        <v>5.6984965528647001E-3</v>
      </c>
      <c r="G10" s="90">
        <v>0.52699325511407302</v>
      </c>
      <c r="H10" s="90">
        <f t="shared" si="0"/>
        <v>4</v>
      </c>
    </row>
    <row r="11" spans="1:8" x14ac:dyDescent="0.2">
      <c r="A11" s="90" t="s">
        <v>14</v>
      </c>
      <c r="B11" s="90">
        <v>0.33367109651968302</v>
      </c>
      <c r="C11" s="90">
        <v>1.2249168576327601E-17</v>
      </c>
      <c r="D11" s="90">
        <v>4.8005854165977498E-4</v>
      </c>
      <c r="E11" s="90">
        <v>9.6373480876625894E-2</v>
      </c>
      <c r="F11" s="90">
        <v>1.3014720177001501E-2</v>
      </c>
      <c r="G11" s="90">
        <v>2.52648689675475E-4</v>
      </c>
      <c r="H11" s="90">
        <f t="shared" si="0"/>
        <v>4</v>
      </c>
    </row>
    <row r="12" spans="1:8" hidden="1" x14ac:dyDescent="0.2">
      <c r="A12" s="90" t="s">
        <v>15</v>
      </c>
      <c r="B12" s="90">
        <v>4.5369558434097998E-2</v>
      </c>
      <c r="C12" s="90">
        <v>1.8663914282139098E-12</v>
      </c>
      <c r="D12" s="90">
        <v>1.39298732667588E-3</v>
      </c>
      <c r="E12" s="90">
        <v>2.0335751105309699E-3</v>
      </c>
      <c r="F12" s="90">
        <v>0.50749566289406201</v>
      </c>
      <c r="G12" s="90">
        <v>0.76900810091744898</v>
      </c>
      <c r="H12" s="90">
        <f t="shared" si="0"/>
        <v>3</v>
      </c>
    </row>
    <row r="13" spans="1:8" hidden="1" x14ac:dyDescent="0.2">
      <c r="A13" s="90" t="s">
        <v>16</v>
      </c>
      <c r="B13" s="90">
        <v>0.79166015970324699</v>
      </c>
      <c r="C13" s="90">
        <v>1.05728863115115E-5</v>
      </c>
      <c r="D13" s="90">
        <v>8.8416930171971705E-2</v>
      </c>
      <c r="E13" s="90">
        <v>0.208293071557379</v>
      </c>
      <c r="F13" s="90">
        <v>0.78425155782988298</v>
      </c>
      <c r="G13" s="90">
        <v>0.41013484143899998</v>
      </c>
      <c r="H13" s="90">
        <f t="shared" si="0"/>
        <v>1</v>
      </c>
    </row>
    <row r="14" spans="1:8" hidden="1" x14ac:dyDescent="0.2">
      <c r="A14" s="90" t="s">
        <v>19</v>
      </c>
      <c r="B14" s="90">
        <v>5.2507242833857097E-2</v>
      </c>
      <c r="C14" s="90">
        <v>1.8071570345725802E-11</v>
      </c>
      <c r="D14" s="90">
        <v>8.9781345818778995E-5</v>
      </c>
      <c r="E14" s="90">
        <v>2.0129121507242199E-7</v>
      </c>
      <c r="F14" s="90">
        <v>0.28548280664097198</v>
      </c>
      <c r="G14" s="90">
        <v>0.19640504575050299</v>
      </c>
      <c r="H14" s="90">
        <f t="shared" si="0"/>
        <v>3</v>
      </c>
    </row>
    <row r="15" spans="1:8" x14ac:dyDescent="0.2">
      <c r="A15" s="90" t="s">
        <v>20</v>
      </c>
      <c r="B15" s="90">
        <v>0.98445074634335095</v>
      </c>
      <c r="C15" s="90">
        <v>6.3643234271454605E-7</v>
      </c>
      <c r="D15" s="90">
        <v>2.36099200093008E-4</v>
      </c>
      <c r="E15" s="90">
        <v>2.4537231279288901E-2</v>
      </c>
      <c r="F15" s="90">
        <v>0.82112152661766102</v>
      </c>
      <c r="G15" s="90">
        <v>2.23996152985471E-3</v>
      </c>
      <c r="H15" s="90">
        <f t="shared" si="0"/>
        <v>4</v>
      </c>
    </row>
    <row r="16" spans="1:8" hidden="1" x14ac:dyDescent="0.2">
      <c r="A16" s="90" t="s">
        <v>21</v>
      </c>
      <c r="B16" s="90">
        <v>0.40680999688241798</v>
      </c>
      <c r="C16" s="90">
        <v>4.3813972263301201E-6</v>
      </c>
      <c r="D16" s="90">
        <v>0.26380473001576199</v>
      </c>
      <c r="E16" s="90">
        <v>0.506395802434081</v>
      </c>
      <c r="F16" s="90">
        <v>0.31435822031979999</v>
      </c>
      <c r="G16" s="90">
        <v>0.41649169115483098</v>
      </c>
      <c r="H16" s="90">
        <f t="shared" si="0"/>
        <v>1</v>
      </c>
    </row>
    <row r="17" spans="1:8" hidden="1" x14ac:dyDescent="0.2">
      <c r="A17" s="90" t="s">
        <v>23</v>
      </c>
      <c r="B17" s="90">
        <v>0.68455782691412803</v>
      </c>
      <c r="C17" s="90">
        <v>0.28769853754723501</v>
      </c>
      <c r="D17" s="90">
        <v>0.30119974983451298</v>
      </c>
      <c r="E17" s="90">
        <v>0.27160990561370402</v>
      </c>
      <c r="F17" s="90">
        <v>0.112827632348621</v>
      </c>
      <c r="G17" s="90">
        <v>5.4093696460669798E-2</v>
      </c>
      <c r="H17" s="90">
        <f t="shared" si="0"/>
        <v>0</v>
      </c>
    </row>
    <row r="18" spans="1:8" x14ac:dyDescent="0.2">
      <c r="A18" s="90" t="s">
        <v>24</v>
      </c>
      <c r="B18" s="90">
        <v>4.4075899347933101E-2</v>
      </c>
      <c r="C18" s="90">
        <v>1.09084508995164E-14</v>
      </c>
      <c r="D18" s="90">
        <v>1.80458564441062E-5</v>
      </c>
      <c r="E18" s="90">
        <v>2.2739141037139199E-9</v>
      </c>
      <c r="F18" s="90">
        <v>1.5296696449283E-5</v>
      </c>
      <c r="G18" s="90">
        <v>0.77379394164905801</v>
      </c>
      <c r="H18" s="90">
        <f t="shared" si="0"/>
        <v>4</v>
      </c>
    </row>
    <row r="19" spans="1:8" x14ac:dyDescent="0.2">
      <c r="A19" s="90" t="s">
        <v>25</v>
      </c>
      <c r="B19" s="90">
        <v>0.510494477473451</v>
      </c>
      <c r="C19" s="90">
        <v>5.6038005741400004E-15</v>
      </c>
      <c r="D19" s="90">
        <v>2.3762975772327901E-6</v>
      </c>
      <c r="E19" s="90">
        <v>9.4825933137920108E-6</v>
      </c>
      <c r="F19" s="90">
        <v>1.7170464684553299E-2</v>
      </c>
      <c r="G19" s="90">
        <v>7.1144692382323502E-2</v>
      </c>
      <c r="H19" s="90">
        <f t="shared" si="0"/>
        <v>4</v>
      </c>
    </row>
    <row r="20" spans="1:8" x14ac:dyDescent="0.2">
      <c r="A20" s="90" t="s">
        <v>27</v>
      </c>
      <c r="B20" s="90">
        <v>0.65051568732830001</v>
      </c>
      <c r="C20" s="90">
        <v>4.50877072014449E-10</v>
      </c>
      <c r="D20" s="90">
        <v>2.4823225361645801E-2</v>
      </c>
      <c r="E20" s="90">
        <v>5.3233534791644303E-6</v>
      </c>
      <c r="F20" s="90">
        <v>1.13274754024693E-3</v>
      </c>
      <c r="G20" s="90">
        <v>0.88706825384862298</v>
      </c>
      <c r="H20" s="90">
        <f t="shared" si="0"/>
        <v>4</v>
      </c>
    </row>
    <row r="21" spans="1:8" hidden="1" x14ac:dyDescent="0.2">
      <c r="A21" s="90" t="s">
        <v>28</v>
      </c>
      <c r="B21" s="90">
        <v>0.36974953544404698</v>
      </c>
      <c r="C21" s="90">
        <v>0.42642898264201701</v>
      </c>
      <c r="D21" s="90">
        <v>0.97718585553558501</v>
      </c>
      <c r="E21" s="90">
        <v>0.153924182937412</v>
      </c>
      <c r="F21" s="90">
        <v>0.43803658303850002</v>
      </c>
      <c r="G21" s="90">
        <v>2.1928109522438101E-2</v>
      </c>
      <c r="H21" s="90">
        <f t="shared" si="0"/>
        <v>1</v>
      </c>
    </row>
    <row r="22" spans="1:8" hidden="1" x14ac:dyDescent="0.2">
      <c r="A22" s="90" t="s">
        <v>29</v>
      </c>
      <c r="B22" s="90">
        <v>0.66974956788578699</v>
      </c>
      <c r="C22" s="90">
        <v>6.6740063161852903E-11</v>
      </c>
      <c r="D22" s="90">
        <v>0.122188106295987</v>
      </c>
      <c r="E22" s="90">
        <v>0.14523017932909801</v>
      </c>
      <c r="F22" s="90">
        <v>0.156853369450521</v>
      </c>
      <c r="G22" s="90">
        <v>1.2550026153144499E-2</v>
      </c>
      <c r="H22" s="90">
        <f t="shared" si="0"/>
        <v>2</v>
      </c>
    </row>
    <row r="23" spans="1:8" hidden="1" x14ac:dyDescent="0.2">
      <c r="A23" s="90" t="s">
        <v>30</v>
      </c>
      <c r="B23" s="90">
        <v>0.26522300387939901</v>
      </c>
      <c r="C23" s="90">
        <v>6.6864258348018603E-29</v>
      </c>
      <c r="D23" s="90">
        <v>0.164578420986109</v>
      </c>
      <c r="E23" s="90">
        <v>0.25633502678539699</v>
      </c>
      <c r="F23" s="90">
        <v>0.50209744700774595</v>
      </c>
      <c r="G23" s="90">
        <v>5.3942785664374297E-3</v>
      </c>
      <c r="H23" s="90">
        <f t="shared" si="0"/>
        <v>2</v>
      </c>
    </row>
    <row r="24" spans="1:8" x14ac:dyDescent="0.2">
      <c r="A24" s="90" t="s">
        <v>32</v>
      </c>
      <c r="B24" s="90">
        <v>0.391688508383365</v>
      </c>
      <c r="C24" s="90">
        <v>1.19272306711677E-9</v>
      </c>
      <c r="D24" s="90">
        <v>2.87968907234563E-5</v>
      </c>
      <c r="E24" s="90">
        <v>6.4608787182517504E-3</v>
      </c>
      <c r="F24" s="90">
        <v>0.29037291375659202</v>
      </c>
      <c r="G24" s="90">
        <v>2.7785622270379601E-3</v>
      </c>
      <c r="H24" s="90">
        <f t="shared" si="0"/>
        <v>4</v>
      </c>
    </row>
    <row r="25" spans="1:8" hidden="1" x14ac:dyDescent="0.2">
      <c r="A25" s="90" t="s">
        <v>33</v>
      </c>
      <c r="B25" s="90">
        <v>0.99705214067467096</v>
      </c>
      <c r="C25" s="90">
        <v>7.6862687138020396E-13</v>
      </c>
      <c r="D25" s="90">
        <v>6.9400240507318106E-2</v>
      </c>
      <c r="E25" s="90">
        <v>2.28927721659417E-2</v>
      </c>
      <c r="F25" s="90">
        <v>1.55213520013101E-2</v>
      </c>
      <c r="G25" s="90">
        <v>0.614955597270055</v>
      </c>
      <c r="H25" s="90">
        <f t="shared" si="0"/>
        <v>3</v>
      </c>
    </row>
    <row r="26" spans="1:8" hidden="1" x14ac:dyDescent="0.2">
      <c r="A26" s="90" t="s">
        <v>34</v>
      </c>
      <c r="B26" s="90">
        <v>0.13649233663567301</v>
      </c>
      <c r="C26" s="90">
        <v>5.0827356327943598E-11</v>
      </c>
      <c r="D26" s="90">
        <v>0.177404761147538</v>
      </c>
      <c r="E26" s="90">
        <v>0.104962889802431</v>
      </c>
      <c r="F26" s="90">
        <v>3.2986684693872198E-2</v>
      </c>
      <c r="G26" s="90">
        <v>2.6253514264672598E-2</v>
      </c>
      <c r="H26" s="90">
        <f t="shared" si="0"/>
        <v>3</v>
      </c>
    </row>
    <row r="27" spans="1:8" hidden="1" x14ac:dyDescent="0.2">
      <c r="A27" s="90" t="s">
        <v>36</v>
      </c>
      <c r="B27" s="90">
        <v>0.153471418538288</v>
      </c>
      <c r="C27" s="90">
        <v>1.0441817676867301E-2</v>
      </c>
      <c r="D27" s="90">
        <v>1.02796710706262E-2</v>
      </c>
      <c r="E27" s="90">
        <v>0.98067374379207495</v>
      </c>
      <c r="F27" s="90">
        <v>0.33316683374817602</v>
      </c>
      <c r="G27" s="90">
        <v>8.2623845771054402E-2</v>
      </c>
      <c r="H27" s="90">
        <f t="shared" si="0"/>
        <v>2</v>
      </c>
    </row>
    <row r="28" spans="1:8" hidden="1" x14ac:dyDescent="0.2">
      <c r="A28" s="90" t="s">
        <v>37</v>
      </c>
      <c r="B28" s="90">
        <v>0.67638307082022198</v>
      </c>
      <c r="C28" s="90">
        <v>0.94014189534111003</v>
      </c>
      <c r="D28" s="90">
        <v>0.29062430886350599</v>
      </c>
      <c r="E28" s="90">
        <v>0.98125807548503996</v>
      </c>
      <c r="F28" s="90">
        <v>0.30458454318689498</v>
      </c>
      <c r="G28" s="90">
        <v>0.71360593881588197</v>
      </c>
      <c r="H28" s="90">
        <f t="shared" si="0"/>
        <v>0</v>
      </c>
    </row>
    <row r="29" spans="1:8" hidden="1" x14ac:dyDescent="0.2">
      <c r="A29" s="90" t="s">
        <v>39</v>
      </c>
      <c r="B29" s="90">
        <v>9.6843088491633603E-2</v>
      </c>
      <c r="C29" s="90">
        <v>2.0333980430595401E-19</v>
      </c>
      <c r="D29" s="90">
        <v>0.95959975164772604</v>
      </c>
      <c r="E29" s="90">
        <v>0.34535079642287603</v>
      </c>
      <c r="F29" s="90">
        <v>3.4212190439950902E-3</v>
      </c>
      <c r="G29" s="90">
        <v>3.0157380455036201E-4</v>
      </c>
      <c r="H29" s="90">
        <f t="shared" si="0"/>
        <v>3</v>
      </c>
    </row>
    <row r="30" spans="1:8" hidden="1" x14ac:dyDescent="0.2">
      <c r="A30" s="90" t="s">
        <v>40</v>
      </c>
      <c r="B30" s="90">
        <v>0.83063197512501796</v>
      </c>
      <c r="C30" s="90">
        <v>4.4296680590914101E-11</v>
      </c>
      <c r="D30" s="90">
        <v>0.144197471575779</v>
      </c>
      <c r="E30" s="90">
        <v>0.64128327589285306</v>
      </c>
      <c r="F30" s="90">
        <v>0.46796028881039498</v>
      </c>
      <c r="G30" s="90">
        <v>4.4586877540666904E-3</v>
      </c>
      <c r="H30" s="90">
        <f t="shared" si="0"/>
        <v>2</v>
      </c>
    </row>
    <row r="31" spans="1:8" hidden="1" x14ac:dyDescent="0.2">
      <c r="A31" s="90" t="s">
        <v>41</v>
      </c>
      <c r="B31" s="90">
        <v>5.5454841338628498E-2</v>
      </c>
      <c r="C31" s="90">
        <v>3.8406734774671401E-16</v>
      </c>
      <c r="D31" s="90">
        <v>2.6175354708423002E-6</v>
      </c>
      <c r="E31" s="90">
        <v>2.7621848953796701E-3</v>
      </c>
      <c r="F31" s="90">
        <v>0.200297435069586</v>
      </c>
      <c r="G31" s="90">
        <v>0.26167277687569002</v>
      </c>
      <c r="H31" s="90">
        <f t="shared" si="0"/>
        <v>3</v>
      </c>
    </row>
    <row r="32" spans="1:8" hidden="1" x14ac:dyDescent="0.2">
      <c r="A32" s="90" t="s">
        <v>42</v>
      </c>
      <c r="B32" s="90">
        <v>0.39891242617154699</v>
      </c>
      <c r="C32" s="90">
        <v>5.3717492263706399E-8</v>
      </c>
      <c r="D32" s="90">
        <v>3.7674795661833899E-3</v>
      </c>
      <c r="E32" s="90">
        <v>3.7210763208726398E-2</v>
      </c>
      <c r="F32" s="90">
        <v>0.72562959382317704</v>
      </c>
      <c r="G32" s="90">
        <v>0.290741435691244</v>
      </c>
      <c r="H32" s="90">
        <f t="shared" si="0"/>
        <v>3</v>
      </c>
    </row>
    <row r="33" spans="1:8" hidden="1" x14ac:dyDescent="0.2">
      <c r="A33" s="90" t="s">
        <v>43</v>
      </c>
      <c r="B33" s="90">
        <v>0.87674943856420495</v>
      </c>
      <c r="C33" s="90">
        <v>0.98386864514578698</v>
      </c>
      <c r="D33" s="90">
        <v>0.91278310574699695</v>
      </c>
      <c r="E33" s="90">
        <v>0.96630662508916099</v>
      </c>
      <c r="F33" s="90">
        <v>0.96919491504430599</v>
      </c>
      <c r="G33" s="90">
        <v>0.131779015510925</v>
      </c>
      <c r="H33" s="90">
        <f t="shared" si="0"/>
        <v>0</v>
      </c>
    </row>
    <row r="34" spans="1:8" x14ac:dyDescent="0.2">
      <c r="A34" s="90" t="s">
        <v>45</v>
      </c>
      <c r="B34" s="90">
        <v>8.7738087644305296E-2</v>
      </c>
      <c r="C34" s="90">
        <v>2.66688931727508E-16</v>
      </c>
      <c r="D34" s="90">
        <v>8.1203437873373297E-7</v>
      </c>
      <c r="E34" s="90">
        <v>8.6689968629221899E-8</v>
      </c>
      <c r="F34" s="90">
        <v>4.6167272490132902E-2</v>
      </c>
      <c r="G34" s="90">
        <v>2.04014808110538E-2</v>
      </c>
      <c r="H34" s="90">
        <f t="shared" si="0"/>
        <v>5</v>
      </c>
    </row>
    <row r="35" spans="1:8" hidden="1" x14ac:dyDescent="0.2">
      <c r="A35" s="90" t="s">
        <v>46</v>
      </c>
      <c r="B35" s="90">
        <v>0.239800952092838</v>
      </c>
      <c r="C35" s="90">
        <v>9.6066571189365995E-3</v>
      </c>
      <c r="D35" s="90">
        <v>5.5312197351858897E-2</v>
      </c>
      <c r="E35" s="90">
        <v>0.180580028772724</v>
      </c>
      <c r="F35" s="90">
        <v>7.6798368024612096E-2</v>
      </c>
      <c r="G35" s="90">
        <v>0.43470150465412</v>
      </c>
      <c r="H35" s="90">
        <f t="shared" si="0"/>
        <v>1</v>
      </c>
    </row>
    <row r="36" spans="1:8" hidden="1" x14ac:dyDescent="0.2">
      <c r="A36" s="90" t="s">
        <v>47</v>
      </c>
      <c r="B36" s="90">
        <v>0.71928973045339195</v>
      </c>
      <c r="C36" s="90">
        <v>0.420214430264778</v>
      </c>
      <c r="D36" s="90">
        <v>0.65193744452525804</v>
      </c>
      <c r="E36" s="90">
        <v>0.288729549205613</v>
      </c>
      <c r="F36" s="90">
        <v>0.304798993567865</v>
      </c>
      <c r="G36" s="90">
        <v>0.66908629050598001</v>
      </c>
      <c r="H36" s="90">
        <f t="shared" si="0"/>
        <v>0</v>
      </c>
    </row>
    <row r="37" spans="1:8" hidden="1" x14ac:dyDescent="0.2">
      <c r="A37" s="90" t="s">
        <v>48</v>
      </c>
      <c r="B37" s="90">
        <v>0.43009058546388601</v>
      </c>
      <c r="C37" s="90">
        <v>2.4871379534472798E-2</v>
      </c>
      <c r="D37" s="90">
        <v>0.39103679306141398</v>
      </c>
      <c r="E37" s="90">
        <v>0.44636404280255698</v>
      </c>
      <c r="F37" s="90">
        <v>0.458262141697521</v>
      </c>
      <c r="G37" s="90">
        <v>0.54058870818538496</v>
      </c>
      <c r="H37" s="90">
        <f t="shared" si="0"/>
        <v>1</v>
      </c>
    </row>
    <row r="38" spans="1:8" x14ac:dyDescent="0.2">
      <c r="A38" s="90" t="s">
        <v>49</v>
      </c>
      <c r="B38" s="90">
        <v>0.138070242009349</v>
      </c>
      <c r="C38" s="90">
        <v>1.3685589223564099E-4</v>
      </c>
      <c r="D38" s="90">
        <v>1.61744707445033E-3</v>
      </c>
      <c r="E38" s="90">
        <v>2.9165291995440702E-2</v>
      </c>
      <c r="F38" s="90">
        <v>0.32242674368155699</v>
      </c>
      <c r="G38" s="90">
        <v>2.9343565516691998E-3</v>
      </c>
      <c r="H38" s="90">
        <f t="shared" si="0"/>
        <v>4</v>
      </c>
    </row>
    <row r="39" spans="1:8" hidden="1" x14ac:dyDescent="0.2">
      <c r="A39" s="90" t="s">
        <v>50</v>
      </c>
      <c r="B39" s="90">
        <v>0.65661089565621</v>
      </c>
      <c r="C39" s="90">
        <v>1.1682862640134799E-12</v>
      </c>
      <c r="D39" s="90">
        <v>6.5014631556374299E-4</v>
      </c>
      <c r="E39" s="90">
        <v>1.4367279276293499E-3</v>
      </c>
      <c r="F39" s="90">
        <v>0.10982603209511101</v>
      </c>
      <c r="G39" s="90">
        <v>0.76024188609338395</v>
      </c>
      <c r="H39" s="90">
        <f t="shared" si="0"/>
        <v>3</v>
      </c>
    </row>
    <row r="40" spans="1:8" hidden="1" x14ac:dyDescent="0.2">
      <c r="A40" s="90" t="s">
        <v>52</v>
      </c>
      <c r="B40" s="90">
        <v>0.57083530540265204</v>
      </c>
      <c r="C40" s="90">
        <v>1.76369466021058E-2</v>
      </c>
      <c r="D40" s="90">
        <v>7.3672829583604901E-3</v>
      </c>
      <c r="E40" s="90">
        <v>0.105339040773141</v>
      </c>
      <c r="F40" s="90">
        <v>0.154939785496884</v>
      </c>
      <c r="G40" s="90">
        <v>7.1778079728649302E-2</v>
      </c>
      <c r="H40" s="90">
        <f t="shared" si="0"/>
        <v>2</v>
      </c>
    </row>
    <row r="41" spans="1:8" hidden="1" x14ac:dyDescent="0.2">
      <c r="A41" s="90" t="s">
        <v>53</v>
      </c>
      <c r="B41" s="90">
        <v>0.346334626448913</v>
      </c>
      <c r="C41" s="90">
        <v>2.78982151955082E-3</v>
      </c>
      <c r="D41" s="90">
        <v>4.5156832900698897E-5</v>
      </c>
      <c r="E41" s="90">
        <v>7.5408680533165004E-2</v>
      </c>
      <c r="F41" s="90">
        <v>9.6107686795515498E-2</v>
      </c>
      <c r="G41" s="90">
        <v>0.68824264092193999</v>
      </c>
      <c r="H41" s="90">
        <f t="shared" si="0"/>
        <v>2</v>
      </c>
    </row>
    <row r="42" spans="1:8" hidden="1" x14ac:dyDescent="0.2">
      <c r="A42" s="90" t="s">
        <v>55</v>
      </c>
      <c r="B42" s="90">
        <v>0.92074281783090195</v>
      </c>
      <c r="C42" s="90">
        <v>1.6500172722950199E-9</v>
      </c>
      <c r="D42" s="90">
        <v>0.26672435668122402</v>
      </c>
      <c r="E42" s="90">
        <v>0.30100428519743899</v>
      </c>
      <c r="F42" s="90">
        <v>0.83614015191372004</v>
      </c>
      <c r="G42" s="90">
        <v>0.17259367786493701</v>
      </c>
      <c r="H42" s="90">
        <f t="shared" si="0"/>
        <v>1</v>
      </c>
    </row>
    <row r="43" spans="1:8" x14ac:dyDescent="0.2">
      <c r="A43" s="90" t="s">
        <v>57</v>
      </c>
      <c r="B43" s="90">
        <v>0.10013583936883</v>
      </c>
      <c r="C43" s="90">
        <v>1.6772662006467901E-16</v>
      </c>
      <c r="D43" s="90">
        <v>4.3797193641899896E-3</v>
      </c>
      <c r="E43" s="90">
        <v>4.6506220001898599E-4</v>
      </c>
      <c r="F43" s="90">
        <v>3.1757297082893599E-2</v>
      </c>
      <c r="G43" s="90">
        <v>0.88581120905789501</v>
      </c>
      <c r="H43" s="90">
        <f t="shared" si="0"/>
        <v>4</v>
      </c>
    </row>
    <row r="44" spans="1:8" x14ac:dyDescent="0.2">
      <c r="A44" s="90" t="s">
        <v>58</v>
      </c>
      <c r="B44" s="90">
        <v>0.222462157247929</v>
      </c>
      <c r="C44" s="90">
        <v>2.4764656941338499E-14</v>
      </c>
      <c r="D44" s="90">
        <v>1.8808408030321301E-4</v>
      </c>
      <c r="E44" s="90">
        <v>1.71022704500801E-5</v>
      </c>
      <c r="F44" s="90">
        <v>4.8040735422401402E-4</v>
      </c>
      <c r="G44" s="90">
        <v>0.33138720658917198</v>
      </c>
      <c r="H44" s="90">
        <f t="shared" si="0"/>
        <v>4</v>
      </c>
    </row>
    <row r="45" spans="1:8" hidden="1" x14ac:dyDescent="0.2">
      <c r="A45" s="90" t="s">
        <v>62</v>
      </c>
      <c r="B45" s="90">
        <v>0.37398848646321398</v>
      </c>
      <c r="C45" s="90">
        <v>2.2446982174792699E-11</v>
      </c>
      <c r="D45" s="90">
        <v>9.6577909740405005E-3</v>
      </c>
      <c r="E45" s="90">
        <v>0.18583421944193401</v>
      </c>
      <c r="F45" s="90">
        <v>5.0386046028788199E-4</v>
      </c>
      <c r="G45" s="90">
        <v>0.168688389813445</v>
      </c>
      <c r="H45" s="90">
        <f t="shared" si="0"/>
        <v>3</v>
      </c>
    </row>
    <row r="46" spans="1:8" x14ac:dyDescent="0.2">
      <c r="A46" s="90" t="s">
        <v>63</v>
      </c>
      <c r="B46" s="90">
        <v>5.3574838297938299E-2</v>
      </c>
      <c r="C46" s="90">
        <v>1.57677406350054E-13</v>
      </c>
      <c r="D46" s="90">
        <v>2.7871227045855901E-9</v>
      </c>
      <c r="E46" s="90">
        <v>1.2614620108807E-7</v>
      </c>
      <c r="F46" s="90">
        <v>3.6685980276707998E-5</v>
      </c>
      <c r="G46" s="90">
        <v>0.56233891963881899</v>
      </c>
      <c r="H46" s="90">
        <f t="shared" si="0"/>
        <v>4</v>
      </c>
    </row>
    <row r="47" spans="1:8" x14ac:dyDescent="0.2">
      <c r="A47" s="90" t="s">
        <v>64</v>
      </c>
      <c r="B47" s="90">
        <v>0.58236704536446404</v>
      </c>
      <c r="C47" s="90">
        <v>1.2240881508743899E-4</v>
      </c>
      <c r="D47" s="90">
        <v>1.5814155490752602E-2</v>
      </c>
      <c r="E47" s="90">
        <v>8.1490977464192805E-12</v>
      </c>
      <c r="F47" s="90">
        <v>6.0047928606509197E-2</v>
      </c>
      <c r="G47" s="90">
        <v>4.4459613589272799E-2</v>
      </c>
      <c r="H47" s="90">
        <f t="shared" si="0"/>
        <v>4</v>
      </c>
    </row>
    <row r="48" spans="1:8" hidden="1" x14ac:dyDescent="0.2">
      <c r="A48" s="90" t="s">
        <v>65</v>
      </c>
      <c r="B48" s="90">
        <v>0.91533298724804801</v>
      </c>
      <c r="C48" s="90">
        <v>8.4604917804575897E-3</v>
      </c>
      <c r="D48" s="90">
        <v>9.5948755286027004E-2</v>
      </c>
      <c r="E48" s="90">
        <v>0.20818414127764401</v>
      </c>
      <c r="F48" s="90">
        <v>0.21469922156709501</v>
      </c>
      <c r="G48" s="90">
        <v>0.66082788057842001</v>
      </c>
      <c r="H48" s="90">
        <f t="shared" si="0"/>
        <v>1</v>
      </c>
    </row>
    <row r="49" spans="1:8" hidden="1" x14ac:dyDescent="0.2">
      <c r="A49" s="90" t="s">
        <v>66</v>
      </c>
      <c r="B49" s="90">
        <v>0.66190862851051302</v>
      </c>
      <c r="C49" s="90">
        <v>7.3717810522032803E-25</v>
      </c>
      <c r="D49" s="90">
        <v>6.5112286620653007E-2</v>
      </c>
      <c r="E49" s="90">
        <v>1.5562340448524101E-2</v>
      </c>
      <c r="F49" s="90">
        <v>0.569089285950096</v>
      </c>
      <c r="G49" s="90">
        <v>1.6768443779044599E-4</v>
      </c>
      <c r="H49" s="90">
        <f t="shared" si="0"/>
        <v>3</v>
      </c>
    </row>
    <row r="50" spans="1:8" hidden="1" x14ac:dyDescent="0.2">
      <c r="A50" s="90" t="s">
        <v>67</v>
      </c>
      <c r="B50" s="90">
        <v>0.43982102580521298</v>
      </c>
      <c r="C50" s="90">
        <v>1.7351791150499701E-8</v>
      </c>
      <c r="D50" s="90">
        <v>7.1887458434859901E-4</v>
      </c>
      <c r="E50" s="90">
        <v>6.4538702310111399E-4</v>
      </c>
      <c r="F50" s="90">
        <v>0.69282022436023505</v>
      </c>
      <c r="G50" s="90">
        <v>0.21396231694881701</v>
      </c>
      <c r="H50" s="90">
        <f t="shared" si="0"/>
        <v>3</v>
      </c>
    </row>
    <row r="51" spans="1:8" hidden="1" x14ac:dyDescent="0.2">
      <c r="A51" s="90" t="s">
        <v>68</v>
      </c>
      <c r="B51" s="90">
        <v>0.45184224530372802</v>
      </c>
      <c r="C51" s="90">
        <v>1.8473457108580001E-15</v>
      </c>
      <c r="D51" s="90">
        <v>0.16552663688553301</v>
      </c>
      <c r="E51" s="90">
        <v>0.44204628671995599</v>
      </c>
      <c r="F51" s="90">
        <v>0.47187848053510201</v>
      </c>
      <c r="G51" s="90">
        <v>0.66913976389395002</v>
      </c>
      <c r="H51" s="90">
        <f t="shared" si="0"/>
        <v>1</v>
      </c>
    </row>
    <row r="52" spans="1:8" hidden="1" x14ac:dyDescent="0.2">
      <c r="A52" s="90" t="s">
        <v>69</v>
      </c>
      <c r="B52" s="90">
        <v>0.88071141438020195</v>
      </c>
      <c r="C52" s="90">
        <v>0.89703538629118396</v>
      </c>
      <c r="D52" s="90">
        <v>0.29695285068876698</v>
      </c>
      <c r="E52" s="90">
        <v>0.55285299866203497</v>
      </c>
      <c r="F52" s="90">
        <v>0.55040515297642401</v>
      </c>
      <c r="G52" s="90">
        <v>0.45682770153130903</v>
      </c>
      <c r="H52" s="90">
        <f t="shared" si="0"/>
        <v>0</v>
      </c>
    </row>
    <row r="53" spans="1:8" hidden="1" x14ac:dyDescent="0.2">
      <c r="A53" s="90" t="s">
        <v>70</v>
      </c>
      <c r="B53" s="90">
        <v>5.2816040414320102E-3</v>
      </c>
      <c r="C53" s="90">
        <v>2.3483846483563E-19</v>
      </c>
      <c r="D53" s="90">
        <v>6.2108675137888703E-2</v>
      </c>
      <c r="E53" s="90">
        <v>1.19026029179676E-8</v>
      </c>
      <c r="F53" s="90">
        <v>1.01116495860768E-4</v>
      </c>
      <c r="G53" s="90">
        <v>0.37222392737670101</v>
      </c>
      <c r="H53" s="90">
        <f t="shared" si="0"/>
        <v>3</v>
      </c>
    </row>
    <row r="54" spans="1:8" x14ac:dyDescent="0.2">
      <c r="A54" s="90" t="s">
        <v>71</v>
      </c>
      <c r="B54" s="90">
        <v>0.77668702757601205</v>
      </c>
      <c r="C54" s="90">
        <v>8.3537020269829598E-10</v>
      </c>
      <c r="D54" s="90">
        <v>3.8162984850098202E-3</v>
      </c>
      <c r="E54" s="90">
        <v>1.94829714952818E-2</v>
      </c>
      <c r="F54" s="90">
        <v>4.7453676696775499E-3</v>
      </c>
      <c r="G54" s="90">
        <v>0.87969811019115596</v>
      </c>
      <c r="H54" s="90">
        <f t="shared" si="0"/>
        <v>4</v>
      </c>
    </row>
    <row r="55" spans="1:8" hidden="1" x14ac:dyDescent="0.2">
      <c r="A55" s="90" t="s">
        <v>72</v>
      </c>
      <c r="B55" s="90">
        <v>0.35086850688420501</v>
      </c>
      <c r="C55" s="90">
        <v>1.67724629603561E-4</v>
      </c>
      <c r="D55" s="90">
        <v>0.25846466084289998</v>
      </c>
      <c r="E55" s="90">
        <v>0.53593226057654297</v>
      </c>
      <c r="F55" s="90">
        <v>1.68989748813585E-3</v>
      </c>
      <c r="G55" s="90">
        <v>0.39790617654909999</v>
      </c>
      <c r="H55" s="90">
        <f t="shared" si="0"/>
        <v>2</v>
      </c>
    </row>
    <row r="56" spans="1:8" hidden="1" x14ac:dyDescent="0.2">
      <c r="A56" s="90" t="s">
        <v>78</v>
      </c>
      <c r="B56" s="90">
        <v>0.89104953562186195</v>
      </c>
      <c r="C56" s="90">
        <v>2.80512502597643E-5</v>
      </c>
      <c r="D56" s="90">
        <v>0.308799939940747</v>
      </c>
      <c r="E56" s="90">
        <v>0.30227436272158198</v>
      </c>
      <c r="F56" s="90">
        <v>0.75332846831070699</v>
      </c>
      <c r="G56" s="90">
        <v>0.83979747352918999</v>
      </c>
      <c r="H56" s="90">
        <f t="shared" si="0"/>
        <v>1</v>
      </c>
    </row>
    <row r="57" spans="1:8" hidden="1" x14ac:dyDescent="0.2">
      <c r="A57" s="90" t="s">
        <v>79</v>
      </c>
      <c r="B57" s="90">
        <v>0.70447939497592604</v>
      </c>
      <c r="C57" s="90">
        <v>3.1552060897576098E-7</v>
      </c>
      <c r="D57" s="90">
        <v>0.37916846286915101</v>
      </c>
      <c r="E57" s="90">
        <v>4.4740471607830199E-10</v>
      </c>
      <c r="F57" s="90">
        <v>3.20777154453752E-6</v>
      </c>
      <c r="G57" s="90">
        <v>0.42369456606653999</v>
      </c>
      <c r="H57" s="90">
        <f t="shared" si="0"/>
        <v>3</v>
      </c>
    </row>
    <row r="58" spans="1:8" hidden="1" x14ac:dyDescent="0.2">
      <c r="A58" s="90" t="s">
        <v>81</v>
      </c>
      <c r="B58" s="90">
        <v>0.22516965000977801</v>
      </c>
      <c r="C58" s="90">
        <v>9.8572325670977205E-12</v>
      </c>
      <c r="D58" s="90">
        <v>1.8505091791267001E-2</v>
      </c>
      <c r="E58" s="90">
        <v>0.70381515404446404</v>
      </c>
      <c r="F58" s="90">
        <v>0.48029369508629499</v>
      </c>
      <c r="G58" s="90">
        <v>0.116816950372878</v>
      </c>
      <c r="H58" s="90">
        <f t="shared" si="0"/>
        <v>2</v>
      </c>
    </row>
    <row r="59" spans="1:8" x14ac:dyDescent="0.2">
      <c r="A59" s="90" t="s">
        <v>82</v>
      </c>
      <c r="B59" s="90">
        <v>0.14303089913896</v>
      </c>
      <c r="C59" s="90">
        <v>6.4233011484803498E-13</v>
      </c>
      <c r="D59" s="90">
        <v>1.8919231791009201E-3</v>
      </c>
      <c r="E59" s="90">
        <v>1.78754315697337E-3</v>
      </c>
      <c r="F59" s="90">
        <v>3.1198214790286501E-3</v>
      </c>
      <c r="G59" s="90">
        <v>0.88355832060245298</v>
      </c>
      <c r="H59" s="90">
        <f t="shared" si="0"/>
        <v>4</v>
      </c>
    </row>
    <row r="60" spans="1:8" hidden="1" x14ac:dyDescent="0.2">
      <c r="A60" s="90" t="s">
        <v>83</v>
      </c>
      <c r="B60" s="90">
        <v>0.195419752746752</v>
      </c>
      <c r="C60" s="90">
        <v>3.8540028971731397E-17</v>
      </c>
      <c r="D60" s="90">
        <v>0.10096905606178</v>
      </c>
      <c r="E60" s="90">
        <v>0.90028170480645897</v>
      </c>
      <c r="F60" s="90">
        <v>0.38207022643458999</v>
      </c>
      <c r="G60" s="90">
        <v>2.1448947416978999E-2</v>
      </c>
      <c r="H60" s="90">
        <f t="shared" si="0"/>
        <v>2</v>
      </c>
    </row>
    <row r="61" spans="1:8" hidden="1" x14ac:dyDescent="0.2">
      <c r="A61" s="90" t="s">
        <v>84</v>
      </c>
      <c r="B61" s="90">
        <v>0.68689543263400599</v>
      </c>
      <c r="C61" s="90">
        <v>3.2549578775061001E-3</v>
      </c>
      <c r="D61" s="90">
        <v>0.17472841820811999</v>
      </c>
      <c r="E61" s="90">
        <v>0.101259412568227</v>
      </c>
      <c r="F61" s="90">
        <v>1.0851572498186701E-2</v>
      </c>
      <c r="G61" s="90">
        <v>0.44314671336981099</v>
      </c>
      <c r="H61" s="90">
        <f t="shared" si="0"/>
        <v>2</v>
      </c>
    </row>
    <row r="62" spans="1:8" hidden="1" x14ac:dyDescent="0.2">
      <c r="A62" s="90" t="s">
        <v>85</v>
      </c>
      <c r="B62" s="90">
        <v>0.87849977343383201</v>
      </c>
      <c r="C62" s="90">
        <v>6.0546030687213502E-3</v>
      </c>
      <c r="D62" s="90">
        <v>7.1293799697479995E-2</v>
      </c>
      <c r="E62" s="90">
        <v>1.2655418603282601E-2</v>
      </c>
      <c r="F62" s="90">
        <v>5.4178636595850699E-3</v>
      </c>
      <c r="G62" s="90">
        <v>0.83973033735807001</v>
      </c>
      <c r="H62" s="90">
        <f t="shared" si="0"/>
        <v>3</v>
      </c>
    </row>
    <row r="63" spans="1:8" x14ac:dyDescent="0.2">
      <c r="A63" s="90" t="s">
        <v>86</v>
      </c>
      <c r="B63" s="90">
        <v>0.30839374237948503</v>
      </c>
      <c r="C63" s="90">
        <v>3.5333012993446198E-10</v>
      </c>
      <c r="D63" s="90">
        <v>0.81428280165034295</v>
      </c>
      <c r="E63" s="90">
        <v>3.6743292663622697E-5</v>
      </c>
      <c r="F63" s="90">
        <v>4.5199568151587703E-2</v>
      </c>
      <c r="G63" s="90">
        <v>1.8597348347859199E-4</v>
      </c>
      <c r="H63" s="90">
        <f t="shared" si="0"/>
        <v>4</v>
      </c>
    </row>
    <row r="64" spans="1:8" x14ac:dyDescent="0.2">
      <c r="A64" s="90" t="s">
        <v>87</v>
      </c>
      <c r="B64" s="90">
        <v>0.21312955552339299</v>
      </c>
      <c r="C64" s="90">
        <v>1.3362018623643599E-6</v>
      </c>
      <c r="D64" s="90">
        <v>1.44464654592014E-3</v>
      </c>
      <c r="E64" s="90">
        <v>1.6550857996646899E-2</v>
      </c>
      <c r="F64" s="90">
        <v>1.3652725146356E-3</v>
      </c>
      <c r="G64" s="90">
        <v>9.4352949554942001E-2</v>
      </c>
      <c r="H64" s="90">
        <f t="shared" si="0"/>
        <v>4</v>
      </c>
    </row>
    <row r="65" spans="1:8" hidden="1" x14ac:dyDescent="0.2">
      <c r="A65" s="90" t="s">
        <v>88</v>
      </c>
      <c r="B65" s="90">
        <v>0.20640770793424901</v>
      </c>
      <c r="C65" s="90">
        <v>2.22489904097154E-4</v>
      </c>
      <c r="D65" s="90">
        <v>0.40035492889414898</v>
      </c>
      <c r="E65" s="90">
        <v>4.1360534851925101E-3</v>
      </c>
      <c r="F65" s="90">
        <v>2.9876853477598899E-4</v>
      </c>
      <c r="G65" s="90">
        <v>0.136128982500719</v>
      </c>
      <c r="H65" s="90">
        <f t="shared" si="0"/>
        <v>3</v>
      </c>
    </row>
    <row r="66" spans="1:8" hidden="1" x14ac:dyDescent="0.2">
      <c r="A66" s="90" t="s">
        <v>90</v>
      </c>
      <c r="B66" s="90">
        <v>0.68473655171535897</v>
      </c>
      <c r="C66" s="90">
        <v>9.0510684265593103E-6</v>
      </c>
      <c r="D66" s="90">
        <v>0.75957282365025003</v>
      </c>
      <c r="E66" s="90">
        <v>1.8356237230809199E-16</v>
      </c>
      <c r="F66" s="90">
        <v>3.3513279781936499E-12</v>
      </c>
      <c r="G66" s="90">
        <v>0.225600671434941</v>
      </c>
      <c r="H66" s="90">
        <f t="shared" si="0"/>
        <v>3</v>
      </c>
    </row>
    <row r="67" spans="1:8" x14ac:dyDescent="0.2">
      <c r="A67" s="90" t="s">
        <v>91</v>
      </c>
      <c r="B67" s="90">
        <v>0.91019096633452401</v>
      </c>
      <c r="C67" s="90">
        <v>4.4559032298968402E-9</v>
      </c>
      <c r="D67" s="90">
        <v>1.40666630059798E-2</v>
      </c>
      <c r="E67" s="90">
        <v>2.4305167051521599E-3</v>
      </c>
      <c r="F67" s="90">
        <v>5.3253399165658598E-3</v>
      </c>
      <c r="G67" s="90">
        <v>0.65524499262026503</v>
      </c>
      <c r="H67" s="90">
        <f t="shared" ref="H67:H130" si="1">COUNTIF(C67:G67,"&lt;0.05")</f>
        <v>4</v>
      </c>
    </row>
    <row r="68" spans="1:8" hidden="1" x14ac:dyDescent="0.2">
      <c r="A68" s="90" t="s">
        <v>92</v>
      </c>
      <c r="B68" s="90">
        <v>0.83256980048060902</v>
      </c>
      <c r="C68" s="90">
        <v>1.01461788578167E-8</v>
      </c>
      <c r="D68" s="90">
        <v>1.46662713340791E-3</v>
      </c>
      <c r="E68" s="90">
        <v>1.60068212555265E-2</v>
      </c>
      <c r="F68" s="90">
        <v>0.74374708965286795</v>
      </c>
      <c r="G68" s="90">
        <v>0.83857453848353802</v>
      </c>
      <c r="H68" s="90">
        <f t="shared" si="1"/>
        <v>3</v>
      </c>
    </row>
    <row r="69" spans="1:8" hidden="1" x14ac:dyDescent="0.2">
      <c r="A69" s="90" t="s">
        <v>93</v>
      </c>
      <c r="B69" s="90">
        <v>0.62435320393614702</v>
      </c>
      <c r="C69" s="90">
        <v>2.30644069852425E-13</v>
      </c>
      <c r="D69" s="90">
        <v>0.219768703607577</v>
      </c>
      <c r="E69" s="90">
        <v>3.3173982435119397E-2</v>
      </c>
      <c r="F69" s="90">
        <v>0.37478062099679199</v>
      </c>
      <c r="G69" s="90">
        <v>0.35453571553740199</v>
      </c>
      <c r="H69" s="90">
        <f t="shared" si="1"/>
        <v>2</v>
      </c>
    </row>
    <row r="70" spans="1:8" hidden="1" x14ac:dyDescent="0.2">
      <c r="A70" s="90" t="s">
        <v>94</v>
      </c>
      <c r="B70" s="90">
        <v>0.77251826894083497</v>
      </c>
      <c r="C70" s="90">
        <v>4.6549727986338097E-12</v>
      </c>
      <c r="D70" s="90">
        <v>9.3328668312113699E-4</v>
      </c>
      <c r="E70" s="90">
        <v>2.4215317183099998E-3</v>
      </c>
      <c r="F70" s="90">
        <v>0.65975171362811103</v>
      </c>
      <c r="G70" s="90">
        <v>0.96989761067573999</v>
      </c>
      <c r="H70" s="90">
        <f t="shared" si="1"/>
        <v>3</v>
      </c>
    </row>
    <row r="71" spans="1:8" hidden="1" x14ac:dyDescent="0.2">
      <c r="A71" s="90" t="s">
        <v>95</v>
      </c>
      <c r="B71" s="90">
        <v>0.346150496847698</v>
      </c>
      <c r="C71" s="90">
        <v>0.17697668345713699</v>
      </c>
      <c r="D71" s="90">
        <v>0.34520409955418901</v>
      </c>
      <c r="E71" s="90">
        <v>0.86205018110176501</v>
      </c>
      <c r="F71" s="90">
        <v>0.80394853216944095</v>
      </c>
      <c r="G71" s="90">
        <v>0.83232911561383405</v>
      </c>
      <c r="H71" s="90">
        <f t="shared" si="1"/>
        <v>0</v>
      </c>
    </row>
    <row r="72" spans="1:8" hidden="1" x14ac:dyDescent="0.2">
      <c r="A72" s="90" t="s">
        <v>96</v>
      </c>
      <c r="B72" s="90">
        <v>0.89040225136018203</v>
      </c>
      <c r="C72" s="90">
        <v>2.5823296810357E-5</v>
      </c>
      <c r="D72" s="90">
        <v>0.98185739168366104</v>
      </c>
      <c r="E72" s="90">
        <v>0.43607743889538297</v>
      </c>
      <c r="F72" s="90">
        <v>0.31433969627777703</v>
      </c>
      <c r="G72" s="90">
        <v>0.75885701637787495</v>
      </c>
      <c r="H72" s="90">
        <f t="shared" si="1"/>
        <v>1</v>
      </c>
    </row>
    <row r="73" spans="1:8" hidden="1" x14ac:dyDescent="0.2">
      <c r="A73" s="90" t="s">
        <v>97</v>
      </c>
      <c r="B73" s="90">
        <v>0.20014184437860599</v>
      </c>
      <c r="C73" s="90">
        <v>6.9400653606424901E-6</v>
      </c>
      <c r="D73" s="90">
        <v>5.4387846245275399E-5</v>
      </c>
      <c r="E73" s="90">
        <v>6.0747665765864503E-2</v>
      </c>
      <c r="F73" s="90">
        <v>0.79686922003871696</v>
      </c>
      <c r="G73" s="90">
        <v>0.96151366754784096</v>
      </c>
      <c r="H73" s="90">
        <f t="shared" si="1"/>
        <v>2</v>
      </c>
    </row>
    <row r="74" spans="1:8" x14ac:dyDescent="0.2">
      <c r="A74" s="90" t="s">
        <v>100</v>
      </c>
      <c r="B74" s="90">
        <v>0.64860330578537095</v>
      </c>
      <c r="C74" s="90">
        <v>8.8273072018476299E-8</v>
      </c>
      <c r="D74" s="90">
        <v>3.8102645966452402E-2</v>
      </c>
      <c r="E74" s="90">
        <v>2.8751463762145501E-2</v>
      </c>
      <c r="F74" s="90">
        <v>3.1287530879349497E-2</v>
      </c>
      <c r="G74" s="90">
        <v>0.63043722863061102</v>
      </c>
      <c r="H74" s="90">
        <f t="shared" si="1"/>
        <v>4</v>
      </c>
    </row>
    <row r="75" spans="1:8" x14ac:dyDescent="0.2">
      <c r="A75" s="90" t="s">
        <v>101</v>
      </c>
      <c r="B75" s="90">
        <v>0.47590343984893402</v>
      </c>
      <c r="C75" s="90">
        <v>7.8596903883369704E-10</v>
      </c>
      <c r="D75" s="90">
        <v>2.1076077699333201E-2</v>
      </c>
      <c r="E75" s="90">
        <v>1.2036948097466001E-8</v>
      </c>
      <c r="F75" s="90">
        <v>0.599879068381452</v>
      </c>
      <c r="G75" s="90">
        <v>1.79100337602544E-2</v>
      </c>
      <c r="H75" s="90">
        <f t="shared" si="1"/>
        <v>4</v>
      </c>
    </row>
    <row r="76" spans="1:8" hidden="1" x14ac:dyDescent="0.2">
      <c r="A76" s="90" t="s">
        <v>103</v>
      </c>
      <c r="B76" s="90">
        <v>0.55871879077967801</v>
      </c>
      <c r="C76" s="90">
        <v>1.20047296354008E-2</v>
      </c>
      <c r="D76" s="90">
        <v>1.6489213507038701E-4</v>
      </c>
      <c r="E76" s="90">
        <v>0.56974582580996702</v>
      </c>
      <c r="F76" s="90">
        <v>0.59478588549577005</v>
      </c>
      <c r="G76" s="90">
        <v>0.97164753033318896</v>
      </c>
      <c r="H76" s="90">
        <f t="shared" si="1"/>
        <v>2</v>
      </c>
    </row>
    <row r="77" spans="1:8" x14ac:dyDescent="0.2">
      <c r="A77" s="90" t="s">
        <v>104</v>
      </c>
      <c r="B77" s="90">
        <v>8.0153729584716102E-2</v>
      </c>
      <c r="C77" s="90">
        <v>5.4045298877923803E-4</v>
      </c>
      <c r="D77" s="90">
        <v>3.1274308933757301E-2</v>
      </c>
      <c r="E77" s="90">
        <v>2.7742640518605199E-2</v>
      </c>
      <c r="F77" s="90">
        <v>5.45880791627887E-3</v>
      </c>
      <c r="G77" s="90">
        <v>1.26713721200155E-7</v>
      </c>
      <c r="H77" s="90">
        <f t="shared" si="1"/>
        <v>5</v>
      </c>
    </row>
    <row r="78" spans="1:8" hidden="1" x14ac:dyDescent="0.2">
      <c r="A78" s="90" t="s">
        <v>105</v>
      </c>
      <c r="B78" s="90">
        <v>0.21917066246541</v>
      </c>
      <c r="C78" s="90">
        <v>1.83866313387422E-6</v>
      </c>
      <c r="D78" s="90">
        <v>7.6259014895627003E-2</v>
      </c>
      <c r="E78" s="90">
        <v>0.48079645147713801</v>
      </c>
      <c r="F78" s="90">
        <v>0.58678642756453503</v>
      </c>
      <c r="G78" s="90">
        <v>0.34127376574893997</v>
      </c>
      <c r="H78" s="90">
        <f t="shared" si="1"/>
        <v>1</v>
      </c>
    </row>
    <row r="79" spans="1:8" hidden="1" x14ac:dyDescent="0.2">
      <c r="A79" s="90" t="s">
        <v>107</v>
      </c>
      <c r="B79" s="90">
        <v>0.29538905847614</v>
      </c>
      <c r="C79" s="90">
        <v>4.7148051948560302E-14</v>
      </c>
      <c r="D79" s="90">
        <v>9.9964688724212698E-6</v>
      </c>
      <c r="E79" s="90">
        <v>7.1428373865778105E-2</v>
      </c>
      <c r="F79" s="90">
        <v>0.59857070601645901</v>
      </c>
      <c r="G79" s="90">
        <v>0.88597956981450998</v>
      </c>
      <c r="H79" s="90">
        <f t="shared" si="1"/>
        <v>2</v>
      </c>
    </row>
    <row r="80" spans="1:8" hidden="1" x14ac:dyDescent="0.2">
      <c r="A80" s="90" t="s">
        <v>109</v>
      </c>
      <c r="B80" s="90">
        <v>0.72048412076849599</v>
      </c>
      <c r="C80" s="90">
        <v>6.3361895770276395E-8</v>
      </c>
      <c r="D80" s="90">
        <v>8.8946188884662693E-3</v>
      </c>
      <c r="E80" s="90">
        <v>0.371322671290155</v>
      </c>
      <c r="F80" s="90">
        <v>1.90964062321606E-2</v>
      </c>
      <c r="G80" s="90">
        <v>0.20100677285124399</v>
      </c>
      <c r="H80" s="90">
        <f t="shared" si="1"/>
        <v>3</v>
      </c>
    </row>
    <row r="81" spans="1:8" hidden="1" x14ac:dyDescent="0.2">
      <c r="A81" s="90" t="s">
        <v>110</v>
      </c>
      <c r="B81" s="90">
        <v>0.83203473916110404</v>
      </c>
      <c r="C81" s="90">
        <v>1.01844101789602E-7</v>
      </c>
      <c r="D81" s="90">
        <v>5.0055981682487003E-5</v>
      </c>
      <c r="E81" s="90">
        <v>3.7785837223913298E-4</v>
      </c>
      <c r="F81" s="90">
        <v>0.61655150314177998</v>
      </c>
      <c r="G81" s="90">
        <v>0.85534463329042298</v>
      </c>
      <c r="H81" s="90">
        <f t="shared" si="1"/>
        <v>3</v>
      </c>
    </row>
    <row r="82" spans="1:8" hidden="1" x14ac:dyDescent="0.2">
      <c r="A82" s="90" t="s">
        <v>111</v>
      </c>
      <c r="B82" s="90">
        <v>0.68321888304627298</v>
      </c>
      <c r="C82" s="90">
        <v>3.87543774893743E-9</v>
      </c>
      <c r="D82" s="90">
        <v>8.8683779174262803E-2</v>
      </c>
      <c r="E82" s="90">
        <v>1.7680098578167301E-6</v>
      </c>
      <c r="F82" s="90">
        <v>0.855655126477187</v>
      </c>
      <c r="G82" s="90">
        <v>0.13066701374824999</v>
      </c>
      <c r="H82" s="90">
        <f t="shared" si="1"/>
        <v>2</v>
      </c>
    </row>
    <row r="83" spans="1:8" hidden="1" x14ac:dyDescent="0.2">
      <c r="A83" s="90" t="s">
        <v>112</v>
      </c>
      <c r="B83" s="90">
        <v>0.74987373923984102</v>
      </c>
      <c r="C83" s="90">
        <v>0.61124621222145803</v>
      </c>
      <c r="D83" s="90">
        <v>0.87636293932990605</v>
      </c>
      <c r="E83" s="90">
        <v>0.37076995223887899</v>
      </c>
      <c r="F83" s="90">
        <v>0.34050400029685701</v>
      </c>
      <c r="G83" s="90">
        <v>0.97176037731726805</v>
      </c>
      <c r="H83" s="90">
        <f t="shared" si="1"/>
        <v>0</v>
      </c>
    </row>
    <row r="84" spans="1:8" hidden="1" x14ac:dyDescent="0.2">
      <c r="A84" s="90" t="s">
        <v>114</v>
      </c>
      <c r="B84" s="90">
        <v>0.20690914320283901</v>
      </c>
      <c r="C84" s="90">
        <v>7.1689810414581199E-6</v>
      </c>
      <c r="D84" s="90">
        <v>9.43154961920699E-2</v>
      </c>
      <c r="E84" s="90">
        <v>2.8569880346020999E-2</v>
      </c>
      <c r="F84" s="90">
        <v>0.32963565901505798</v>
      </c>
      <c r="G84" s="90">
        <v>9.0211902565511398E-3</v>
      </c>
      <c r="H84" s="90">
        <f t="shared" si="1"/>
        <v>3</v>
      </c>
    </row>
    <row r="85" spans="1:8" hidden="1" x14ac:dyDescent="0.2">
      <c r="A85" s="90" t="s">
        <v>115</v>
      </c>
      <c r="B85" s="90">
        <v>8.3882654615225104E-14</v>
      </c>
      <c r="C85" s="90">
        <v>0.62712928619016695</v>
      </c>
      <c r="D85" s="90">
        <v>0.66950788612439804</v>
      </c>
      <c r="E85" s="90">
        <v>0.61686196850587005</v>
      </c>
      <c r="F85" s="90">
        <v>0.39911652532395703</v>
      </c>
      <c r="G85" s="90">
        <v>0.552400549633425</v>
      </c>
      <c r="H85" s="90">
        <f t="shared" si="1"/>
        <v>0</v>
      </c>
    </row>
    <row r="86" spans="1:8" hidden="1" x14ac:dyDescent="0.2">
      <c r="A86" s="90" t="s">
        <v>116</v>
      </c>
      <c r="B86" s="90">
        <v>0.62656139032553704</v>
      </c>
      <c r="C86" s="90">
        <v>5.50934380919258E-16</v>
      </c>
      <c r="D86" s="90">
        <v>4.7175675034026804E-3</v>
      </c>
      <c r="E86" s="90">
        <v>7.1817002864341698E-3</v>
      </c>
      <c r="F86" s="90">
        <v>5.6950395707920702E-2</v>
      </c>
      <c r="G86" s="90">
        <v>0.17014199277808001</v>
      </c>
      <c r="H86" s="90">
        <f t="shared" si="1"/>
        <v>3</v>
      </c>
    </row>
    <row r="87" spans="1:8" hidden="1" x14ac:dyDescent="0.2">
      <c r="A87" s="90" t="s">
        <v>117</v>
      </c>
      <c r="B87" s="90">
        <v>5.7160526448685203E-2</v>
      </c>
      <c r="C87" s="90">
        <v>4.8399613049439103E-25</v>
      </c>
      <c r="D87" s="90">
        <v>0.72376728337281904</v>
      </c>
      <c r="E87" s="90">
        <v>0.74116479686590397</v>
      </c>
      <c r="F87" s="90">
        <v>1.40663875098421E-2</v>
      </c>
      <c r="G87" s="90">
        <v>2.0786964805373401E-2</v>
      </c>
      <c r="H87" s="90">
        <f t="shared" si="1"/>
        <v>3</v>
      </c>
    </row>
    <row r="88" spans="1:8" hidden="1" x14ac:dyDescent="0.2">
      <c r="A88" s="90" t="s">
        <v>119</v>
      </c>
      <c r="B88" s="90">
        <v>0.71021802953690005</v>
      </c>
      <c r="C88" s="90">
        <v>5.5325452684618503E-9</v>
      </c>
      <c r="D88" s="90">
        <v>1.9828950775162401E-5</v>
      </c>
      <c r="E88" s="90">
        <v>7.4109896026061402E-6</v>
      </c>
      <c r="F88" s="90">
        <v>7.7604479428013198E-2</v>
      </c>
      <c r="G88" s="90">
        <v>0.82813863003266697</v>
      </c>
      <c r="H88" s="90">
        <f t="shared" si="1"/>
        <v>3</v>
      </c>
    </row>
    <row r="89" spans="1:8" hidden="1" x14ac:dyDescent="0.2">
      <c r="A89" s="90" t="s">
        <v>120</v>
      </c>
      <c r="B89" s="90">
        <v>7.0117488496919594E-2</v>
      </c>
      <c r="C89" s="90">
        <v>1.5245219891432601E-13</v>
      </c>
      <c r="D89" s="90">
        <v>9.5440258764435598E-2</v>
      </c>
      <c r="E89" s="90">
        <v>0.57630184056255696</v>
      </c>
      <c r="F89" s="90">
        <v>0.245735916782055</v>
      </c>
      <c r="G89" s="90">
        <v>0.27923869640523002</v>
      </c>
      <c r="H89" s="90">
        <f t="shared" si="1"/>
        <v>1</v>
      </c>
    </row>
    <row r="90" spans="1:8" hidden="1" x14ac:dyDescent="0.2">
      <c r="A90" s="90" t="s">
        <v>123</v>
      </c>
      <c r="B90" s="90">
        <v>0.133823660239446</v>
      </c>
      <c r="C90" s="90">
        <v>2.9386280998251398E-17</v>
      </c>
      <c r="D90" s="90">
        <v>0.86736858130675298</v>
      </c>
      <c r="E90" s="90">
        <v>5.6016098104266702E-5</v>
      </c>
      <c r="F90" s="90">
        <v>1.74370360865354E-3</v>
      </c>
      <c r="G90" s="90">
        <v>6.15704232662296E-2</v>
      </c>
      <c r="H90" s="90">
        <f t="shared" si="1"/>
        <v>3</v>
      </c>
    </row>
    <row r="91" spans="1:8" hidden="1" x14ac:dyDescent="0.2">
      <c r="A91" s="90" t="s">
        <v>124</v>
      </c>
      <c r="B91" s="90">
        <v>0.90233536317178098</v>
      </c>
      <c r="C91" s="90">
        <v>1.2953656938040999E-9</v>
      </c>
      <c r="D91" s="90">
        <v>1.13900181220253E-3</v>
      </c>
      <c r="E91" s="90">
        <v>0.37827293667716899</v>
      </c>
      <c r="F91" s="90">
        <v>0.20401568792696601</v>
      </c>
      <c r="G91" s="90">
        <v>0.92065982921927003</v>
      </c>
      <c r="H91" s="90">
        <f t="shared" si="1"/>
        <v>2</v>
      </c>
    </row>
    <row r="92" spans="1:8" hidden="1" x14ac:dyDescent="0.2">
      <c r="A92" s="90" t="s">
        <v>126</v>
      </c>
      <c r="B92" s="90">
        <v>0.79324661397229401</v>
      </c>
      <c r="C92" s="90">
        <v>1.9202019145859299E-12</v>
      </c>
      <c r="D92" s="90">
        <v>8.0722566993723793E-2</v>
      </c>
      <c r="E92" s="90">
        <v>1.58479561111555E-3</v>
      </c>
      <c r="F92" s="90">
        <v>0.88288713098509497</v>
      </c>
      <c r="G92" s="90">
        <v>0.67343149747921005</v>
      </c>
      <c r="H92" s="90">
        <f t="shared" si="1"/>
        <v>2</v>
      </c>
    </row>
    <row r="93" spans="1:8" hidden="1" x14ac:dyDescent="0.2">
      <c r="A93" s="90" t="s">
        <v>127</v>
      </c>
      <c r="B93" s="90">
        <v>0.40148156158943499</v>
      </c>
      <c r="C93" s="90">
        <v>0.50555211733151895</v>
      </c>
      <c r="D93" s="90">
        <v>0.65729596641974797</v>
      </c>
      <c r="E93" s="90">
        <v>0.31940786001935301</v>
      </c>
      <c r="F93" s="90">
        <v>0.63014666337354597</v>
      </c>
      <c r="G93" s="90">
        <v>0.11310876765127301</v>
      </c>
      <c r="H93" s="90">
        <f t="shared" si="1"/>
        <v>0</v>
      </c>
    </row>
    <row r="94" spans="1:8" hidden="1" x14ac:dyDescent="0.2">
      <c r="A94" s="90" t="s">
        <v>128</v>
      </c>
      <c r="B94" s="90">
        <v>0.97941669465330505</v>
      </c>
      <c r="C94" s="90">
        <v>3.7989582158612202E-14</v>
      </c>
      <c r="D94" s="90">
        <v>0.28184647720109801</v>
      </c>
      <c r="E94" s="90">
        <v>0.55201026424090405</v>
      </c>
      <c r="F94" s="90">
        <v>0.94136936096603696</v>
      </c>
      <c r="G94" s="90">
        <v>2.3617727613003902E-3</v>
      </c>
      <c r="H94" s="90">
        <f t="shared" si="1"/>
        <v>2</v>
      </c>
    </row>
    <row r="95" spans="1:8" x14ac:dyDescent="0.2">
      <c r="A95" s="90" t="s">
        <v>130</v>
      </c>
      <c r="B95" s="90">
        <v>0.17766504358190099</v>
      </c>
      <c r="C95" s="90">
        <v>4.0463429041623698E-10</v>
      </c>
      <c r="D95" s="90">
        <v>3.6664009077958901E-6</v>
      </c>
      <c r="E95" s="90">
        <v>4.9135650798202404E-4</v>
      </c>
      <c r="F95" s="90">
        <v>3.2162284813638399E-2</v>
      </c>
      <c r="G95" s="90">
        <v>7.0408325001026603E-2</v>
      </c>
      <c r="H95" s="90">
        <f t="shared" si="1"/>
        <v>4</v>
      </c>
    </row>
    <row r="96" spans="1:8" hidden="1" x14ac:dyDescent="0.2">
      <c r="A96" s="90" t="s">
        <v>131</v>
      </c>
      <c r="B96" s="90">
        <v>0.64183167626844395</v>
      </c>
      <c r="C96" s="90">
        <v>9.7005878886353102E-4</v>
      </c>
      <c r="D96" s="90">
        <v>2.3835442243570901E-2</v>
      </c>
      <c r="E96" s="90">
        <v>6.0706223359223302E-3</v>
      </c>
      <c r="F96" s="90">
        <v>8.6977401848145702E-2</v>
      </c>
      <c r="G96" s="90">
        <v>0.31129107989386401</v>
      </c>
      <c r="H96" s="90">
        <f t="shared" si="1"/>
        <v>3</v>
      </c>
    </row>
    <row r="97" spans="1:8" hidden="1" x14ac:dyDescent="0.2">
      <c r="A97" s="90" t="s">
        <v>132</v>
      </c>
      <c r="B97" s="90">
        <v>6.4043246958801698E-3</v>
      </c>
      <c r="C97" s="90">
        <v>8.3155595371289603E-14</v>
      </c>
      <c r="D97" s="90">
        <v>9.3820178156054507E-2</v>
      </c>
      <c r="E97" s="90">
        <v>2.04675317630818E-2</v>
      </c>
      <c r="F97" s="90">
        <v>0.32804446740599702</v>
      </c>
      <c r="G97" s="90">
        <v>0.51955007853159596</v>
      </c>
      <c r="H97" s="90">
        <f t="shared" si="1"/>
        <v>2</v>
      </c>
    </row>
    <row r="98" spans="1:8" hidden="1" x14ac:dyDescent="0.2">
      <c r="A98" s="90" t="s">
        <v>134</v>
      </c>
      <c r="B98" s="90">
        <v>0.76224848806515</v>
      </c>
      <c r="C98" s="90">
        <v>2.4308436714589899E-4</v>
      </c>
      <c r="D98" s="90">
        <v>0.64599124435546995</v>
      </c>
      <c r="E98" s="90">
        <v>2.93181495736984E-6</v>
      </c>
      <c r="F98" s="90">
        <v>2.8925217823390502E-3</v>
      </c>
      <c r="G98" s="90">
        <v>9.0109848629949502E-2</v>
      </c>
      <c r="H98" s="90">
        <f t="shared" si="1"/>
        <v>3</v>
      </c>
    </row>
    <row r="99" spans="1:8" hidden="1" x14ac:dyDescent="0.2">
      <c r="A99" s="90" t="s">
        <v>135</v>
      </c>
      <c r="B99" s="90">
        <v>0.15474045860862701</v>
      </c>
      <c r="C99" s="90">
        <v>4.6061522910447101E-10</v>
      </c>
      <c r="D99" s="90">
        <v>9.0383227065291905E-4</v>
      </c>
      <c r="E99" s="90">
        <v>0.232544378129909</v>
      </c>
      <c r="F99" s="90">
        <v>4.6204239303894598E-2</v>
      </c>
      <c r="G99" s="90">
        <v>0.91509250619182103</v>
      </c>
      <c r="H99" s="90">
        <f t="shared" si="1"/>
        <v>3</v>
      </c>
    </row>
    <row r="100" spans="1:8" x14ac:dyDescent="0.2">
      <c r="A100" s="90" t="s">
        <v>136</v>
      </c>
      <c r="B100" s="90">
        <v>0.77553369129377403</v>
      </c>
      <c r="C100" s="90">
        <v>2.5013692320686499E-11</v>
      </c>
      <c r="D100" s="90">
        <v>2.9102318365364498E-4</v>
      </c>
      <c r="E100" s="90">
        <v>5.8848497617296203E-4</v>
      </c>
      <c r="F100" s="90">
        <v>1.01184096699884E-2</v>
      </c>
      <c r="G100" s="90">
        <v>0.85633069036744403</v>
      </c>
      <c r="H100" s="90">
        <f t="shared" si="1"/>
        <v>4</v>
      </c>
    </row>
    <row r="101" spans="1:8" hidden="1" x14ac:dyDescent="0.2">
      <c r="A101" s="90" t="s">
        <v>137</v>
      </c>
      <c r="B101" s="90">
        <v>0.60517959559929102</v>
      </c>
      <c r="C101" s="90">
        <v>1.69778388770587E-3</v>
      </c>
      <c r="D101" s="90">
        <v>9.5414949882182201E-4</v>
      </c>
      <c r="E101" s="90">
        <v>0.41254081670103199</v>
      </c>
      <c r="F101" s="90">
        <v>0.89969030392889904</v>
      </c>
      <c r="G101" s="90">
        <v>0.15974313578659399</v>
      </c>
      <c r="H101" s="90">
        <f t="shared" si="1"/>
        <v>2</v>
      </c>
    </row>
    <row r="102" spans="1:8" hidden="1" x14ac:dyDescent="0.2">
      <c r="A102" s="90" t="s">
        <v>138</v>
      </c>
      <c r="B102" s="90">
        <v>0.60940572392227899</v>
      </c>
      <c r="C102" s="90">
        <v>1.28021756582677E-7</v>
      </c>
      <c r="D102" s="90">
        <v>7.7245875651166699E-5</v>
      </c>
      <c r="E102" s="90">
        <v>1.04910950619552E-4</v>
      </c>
      <c r="F102" s="90">
        <v>5.7719403313780303E-2</v>
      </c>
      <c r="G102" s="90">
        <v>0.12781164565271499</v>
      </c>
      <c r="H102" s="90">
        <f t="shared" si="1"/>
        <v>3</v>
      </c>
    </row>
    <row r="103" spans="1:8" hidden="1" x14ac:dyDescent="0.2">
      <c r="A103" s="90" t="s">
        <v>139</v>
      </c>
      <c r="B103" s="90">
        <v>0.48705912832632298</v>
      </c>
      <c r="C103" s="90">
        <v>0.31050766618700998</v>
      </c>
      <c r="D103" s="90">
        <v>0.24155921689082099</v>
      </c>
      <c r="E103" s="90">
        <v>0.71514376413553005</v>
      </c>
      <c r="F103" s="90">
        <v>0.80995612924765403</v>
      </c>
      <c r="G103" s="90">
        <v>0.442393834282022</v>
      </c>
      <c r="H103" s="90">
        <f t="shared" si="1"/>
        <v>0</v>
      </c>
    </row>
    <row r="104" spans="1:8" hidden="1" x14ac:dyDescent="0.2">
      <c r="A104" s="90" t="s">
        <v>140</v>
      </c>
      <c r="B104" s="90">
        <v>0.95197424870693004</v>
      </c>
      <c r="C104" s="90">
        <v>3.5527626420416498E-10</v>
      </c>
      <c r="D104" s="90">
        <v>1.51930866441702E-2</v>
      </c>
      <c r="E104" s="90">
        <v>7.4590957614736497E-2</v>
      </c>
      <c r="F104" s="90">
        <v>0.143996729962964</v>
      </c>
      <c r="G104" s="90">
        <v>0.78902595347116</v>
      </c>
      <c r="H104" s="90">
        <f t="shared" si="1"/>
        <v>2</v>
      </c>
    </row>
    <row r="105" spans="1:8" hidden="1" x14ac:dyDescent="0.2">
      <c r="A105" s="90" t="s">
        <v>141</v>
      </c>
      <c r="B105" s="90">
        <v>0.28779814967947298</v>
      </c>
      <c r="C105" s="90">
        <v>3.6874063678937498E-12</v>
      </c>
      <c r="D105" s="90">
        <v>2.3835919133096202E-3</v>
      </c>
      <c r="E105" s="90">
        <v>3.4408049181708401E-7</v>
      </c>
      <c r="F105" s="90">
        <v>0.59503109466341397</v>
      </c>
      <c r="G105" s="90">
        <v>0.58115572190613995</v>
      </c>
      <c r="H105" s="90">
        <f t="shared" si="1"/>
        <v>3</v>
      </c>
    </row>
    <row r="106" spans="1:8" hidden="1" x14ac:dyDescent="0.2">
      <c r="A106" s="90" t="s">
        <v>142</v>
      </c>
      <c r="B106" s="90">
        <v>0.32057527793934398</v>
      </c>
      <c r="C106" s="90">
        <v>1.11102824181087E-6</v>
      </c>
      <c r="D106" s="90">
        <v>3.12112896744266E-4</v>
      </c>
      <c r="E106" s="90">
        <v>9.37628804805952E-5</v>
      </c>
      <c r="F106" s="90">
        <v>0.86883133952315295</v>
      </c>
      <c r="G106" s="90">
        <v>9.8177367014582406E-2</v>
      </c>
      <c r="H106" s="90">
        <f t="shared" si="1"/>
        <v>3</v>
      </c>
    </row>
    <row r="107" spans="1:8" hidden="1" x14ac:dyDescent="0.2">
      <c r="A107" s="90" t="s">
        <v>143</v>
      </c>
      <c r="B107" s="90">
        <v>0.42017475681271399</v>
      </c>
      <c r="C107" s="90">
        <v>1.1749315169449499E-18</v>
      </c>
      <c r="D107" s="90">
        <v>0.37544944891952398</v>
      </c>
      <c r="E107" s="90">
        <v>0.61834885987650801</v>
      </c>
      <c r="F107" s="90">
        <v>0.89495776734805699</v>
      </c>
      <c r="G107" s="90">
        <v>0.731731120155096</v>
      </c>
      <c r="H107" s="90">
        <f t="shared" si="1"/>
        <v>1</v>
      </c>
    </row>
    <row r="108" spans="1:8" hidden="1" x14ac:dyDescent="0.2">
      <c r="A108" s="90" t="s">
        <v>145</v>
      </c>
      <c r="B108" s="90">
        <v>0.12638288610595699</v>
      </c>
      <c r="C108" s="90">
        <v>2.3788860925772702E-9</v>
      </c>
      <c r="D108" s="90">
        <v>0.28956657223097598</v>
      </c>
      <c r="E108" s="90">
        <v>1.0130220928190201E-2</v>
      </c>
      <c r="F108" s="90">
        <v>4.8852100747468798E-3</v>
      </c>
      <c r="G108" s="90">
        <v>0.394853834609317</v>
      </c>
      <c r="H108" s="90">
        <f t="shared" si="1"/>
        <v>3</v>
      </c>
    </row>
    <row r="109" spans="1:8" hidden="1" x14ac:dyDescent="0.2">
      <c r="A109" s="90" t="s">
        <v>146</v>
      </c>
      <c r="B109" s="90">
        <v>0.59473953213703701</v>
      </c>
      <c r="C109" s="90">
        <v>5.1277999450237398E-9</v>
      </c>
      <c r="D109" s="90">
        <v>0.74451701698803097</v>
      </c>
      <c r="E109" s="90">
        <v>1.9594451690059999E-3</v>
      </c>
      <c r="F109" s="90">
        <v>0.358247750314307</v>
      </c>
      <c r="G109" s="90">
        <v>0.119977629702768</v>
      </c>
      <c r="H109" s="90">
        <f t="shared" si="1"/>
        <v>2</v>
      </c>
    </row>
    <row r="110" spans="1:8" hidden="1" x14ac:dyDescent="0.2">
      <c r="A110" s="90" t="s">
        <v>148</v>
      </c>
      <c r="B110" s="90">
        <v>0.15745107323638499</v>
      </c>
      <c r="C110" s="90">
        <v>2.9305096615094099E-19</v>
      </c>
      <c r="D110" s="90">
        <v>1.9226603637609099E-3</v>
      </c>
      <c r="E110" s="90">
        <v>1.2443079456997299E-12</v>
      </c>
      <c r="F110" s="90">
        <v>0.117255097817183</v>
      </c>
      <c r="G110" s="90">
        <v>0.18080431579714501</v>
      </c>
      <c r="H110" s="90">
        <f t="shared" si="1"/>
        <v>3</v>
      </c>
    </row>
    <row r="111" spans="1:8" hidden="1" x14ac:dyDescent="0.2">
      <c r="A111" s="90" t="s">
        <v>151</v>
      </c>
      <c r="B111" s="90">
        <v>0.38521310047236601</v>
      </c>
      <c r="C111" s="90">
        <v>1.51819461448802E-6</v>
      </c>
      <c r="D111" s="90">
        <v>0.20250009247776099</v>
      </c>
      <c r="E111" s="90">
        <v>2.5666929568537101E-2</v>
      </c>
      <c r="F111" s="90">
        <v>0.76977729956158603</v>
      </c>
      <c r="G111" s="90">
        <v>0.59618641651756199</v>
      </c>
      <c r="H111" s="90">
        <f t="shared" si="1"/>
        <v>2</v>
      </c>
    </row>
    <row r="112" spans="1:8" x14ac:dyDescent="0.2">
      <c r="A112" s="90" t="s">
        <v>152</v>
      </c>
      <c r="B112" s="90">
        <v>0.92605504589218302</v>
      </c>
      <c r="C112" s="90">
        <v>1.3444276487977701E-8</v>
      </c>
      <c r="D112" s="90">
        <v>1.65296359224411E-3</v>
      </c>
      <c r="E112" s="90">
        <v>2.3321526246932001E-2</v>
      </c>
      <c r="F112" s="90">
        <v>6.7013706640263399E-3</v>
      </c>
      <c r="G112" s="90">
        <v>0.13503730373123299</v>
      </c>
      <c r="H112" s="90">
        <f t="shared" si="1"/>
        <v>4</v>
      </c>
    </row>
    <row r="113" spans="1:8" x14ac:dyDescent="0.2">
      <c r="A113" s="90" t="s">
        <v>153</v>
      </c>
      <c r="B113" s="90">
        <v>9.4513716855568794E-2</v>
      </c>
      <c r="C113" s="90">
        <v>3.0389902248786802E-7</v>
      </c>
      <c r="D113" s="90">
        <v>0.57672897181693095</v>
      </c>
      <c r="E113" s="90">
        <v>2.3873821861695899E-2</v>
      </c>
      <c r="F113" s="90">
        <v>9.00416372244431E-3</v>
      </c>
      <c r="G113" s="90">
        <v>1.2827083644885199E-3</v>
      </c>
      <c r="H113" s="90">
        <f t="shared" si="1"/>
        <v>4</v>
      </c>
    </row>
    <row r="114" spans="1:8" hidden="1" x14ac:dyDescent="0.2">
      <c r="A114" s="90" t="s">
        <v>154</v>
      </c>
      <c r="B114" s="90">
        <v>0.27189248655099102</v>
      </c>
      <c r="C114" s="90">
        <v>9.3782174524618695E-3</v>
      </c>
      <c r="D114" s="90">
        <v>7.4511597157607107E-2</v>
      </c>
      <c r="E114" s="90">
        <v>7.1273569527617104E-5</v>
      </c>
      <c r="F114" s="90">
        <v>4.5356226799622102E-3</v>
      </c>
      <c r="G114" s="90">
        <v>0.38249495230358799</v>
      </c>
      <c r="H114" s="90">
        <f t="shared" si="1"/>
        <v>3</v>
      </c>
    </row>
    <row r="115" spans="1:8" hidden="1" x14ac:dyDescent="0.2">
      <c r="A115" s="90" t="s">
        <v>155</v>
      </c>
      <c r="B115" s="90">
        <v>0.55125883193606595</v>
      </c>
      <c r="C115" s="90">
        <v>1.52433483405799E-28</v>
      </c>
      <c r="D115" s="90">
        <v>0.80906419351273495</v>
      </c>
      <c r="E115" s="90">
        <v>0.81554024331399699</v>
      </c>
      <c r="F115" s="90">
        <v>2.4763203764163202E-3</v>
      </c>
      <c r="G115" s="90">
        <v>3.7240626549862699E-3</v>
      </c>
      <c r="H115" s="90">
        <f t="shared" si="1"/>
        <v>3</v>
      </c>
    </row>
    <row r="116" spans="1:8" x14ac:dyDescent="0.2">
      <c r="A116" s="90" t="s">
        <v>157</v>
      </c>
      <c r="B116" s="90">
        <v>0.97085672330772399</v>
      </c>
      <c r="C116" s="90">
        <v>5.6805713539024202E-16</v>
      </c>
      <c r="D116" s="90">
        <v>5.2253065003670404E-7</v>
      </c>
      <c r="E116" s="90">
        <v>1.7835802385369599E-7</v>
      </c>
      <c r="F116" s="90">
        <v>7.7208428371075696E-5</v>
      </c>
      <c r="G116" s="90">
        <v>0.22023695482605299</v>
      </c>
      <c r="H116" s="90">
        <f t="shared" si="1"/>
        <v>4</v>
      </c>
    </row>
    <row r="117" spans="1:8" hidden="1" x14ac:dyDescent="0.2">
      <c r="A117" s="90" t="s">
        <v>159</v>
      </c>
      <c r="B117" s="90">
        <v>0.69280447855042204</v>
      </c>
      <c r="C117" s="90">
        <v>7.7525661581177294E-18</v>
      </c>
      <c r="D117" s="90">
        <v>0.488789169045246</v>
      </c>
      <c r="E117" s="90">
        <v>0.12031152842445</v>
      </c>
      <c r="F117" s="90">
        <v>3.77528165778497E-2</v>
      </c>
      <c r="G117" s="90">
        <v>2.8188039041297601E-8</v>
      </c>
      <c r="H117" s="90">
        <f t="shared" si="1"/>
        <v>3</v>
      </c>
    </row>
    <row r="118" spans="1:8" x14ac:dyDescent="0.2">
      <c r="A118" s="90" t="s">
        <v>161</v>
      </c>
      <c r="B118" s="90">
        <v>0.17704628027293801</v>
      </c>
      <c r="C118" s="90">
        <v>4.0928748253957E-11</v>
      </c>
      <c r="D118" s="90">
        <v>7.9614807837064205E-2</v>
      </c>
      <c r="E118" s="90">
        <v>6.8590015507848501E-7</v>
      </c>
      <c r="F118" s="90">
        <v>3.24241145075832E-4</v>
      </c>
      <c r="G118" s="90">
        <v>8.5927784308672205E-4</v>
      </c>
      <c r="H118" s="90">
        <f t="shared" si="1"/>
        <v>4</v>
      </c>
    </row>
    <row r="119" spans="1:8" hidden="1" x14ac:dyDescent="0.2">
      <c r="A119" s="90" t="s">
        <v>162</v>
      </c>
      <c r="B119" s="90">
        <v>0.57717470546636496</v>
      </c>
      <c r="C119" s="90">
        <v>2.7161827504790198E-6</v>
      </c>
      <c r="D119" s="90">
        <v>7.7701058620576104E-3</v>
      </c>
      <c r="E119" s="90">
        <v>1.01138288779499E-2</v>
      </c>
      <c r="F119" s="90">
        <v>0.62767038027016697</v>
      </c>
      <c r="G119" s="90">
        <v>6.0700581165353498E-2</v>
      </c>
      <c r="H119" s="90">
        <f t="shared" si="1"/>
        <v>3</v>
      </c>
    </row>
    <row r="120" spans="1:8" hidden="1" x14ac:dyDescent="0.2">
      <c r="A120" s="90" t="s">
        <v>163</v>
      </c>
      <c r="B120" s="90">
        <v>0.56264148467310404</v>
      </c>
      <c r="C120" s="90">
        <v>0.89435430446749298</v>
      </c>
      <c r="D120" s="90">
        <v>0.27125392888157301</v>
      </c>
      <c r="E120" s="90">
        <v>0.84226740717288695</v>
      </c>
      <c r="F120" s="90">
        <v>0.75783019329082002</v>
      </c>
      <c r="G120" s="90">
        <v>0.57897416001357105</v>
      </c>
      <c r="H120" s="90">
        <f t="shared" si="1"/>
        <v>0</v>
      </c>
    </row>
    <row r="121" spans="1:8" hidden="1" x14ac:dyDescent="0.2">
      <c r="A121" s="90" t="s">
        <v>165</v>
      </c>
      <c r="B121" s="90">
        <v>0.69729503509823698</v>
      </c>
      <c r="C121" s="90">
        <v>0.96418762111988998</v>
      </c>
      <c r="D121" s="90">
        <v>0.69559047313662203</v>
      </c>
      <c r="E121" s="90">
        <v>0.620984007422277</v>
      </c>
      <c r="F121" s="90">
        <v>0.53661270580695897</v>
      </c>
      <c r="G121" s="90">
        <v>0.89153773124103497</v>
      </c>
      <c r="H121" s="90">
        <f t="shared" si="1"/>
        <v>0</v>
      </c>
    </row>
    <row r="122" spans="1:8" hidden="1" x14ac:dyDescent="0.2">
      <c r="A122" s="90" t="s">
        <v>172</v>
      </c>
      <c r="B122" s="90">
        <v>9.0226927471103197E-2</v>
      </c>
      <c r="C122" s="90">
        <v>5.5388927489181396E-6</v>
      </c>
      <c r="D122" s="90">
        <v>1.1323833636119799E-2</v>
      </c>
      <c r="E122" s="90">
        <v>0.40435231279892497</v>
      </c>
      <c r="F122" s="90">
        <v>0.93639399726709205</v>
      </c>
      <c r="G122" s="90">
        <v>0.25756174725992498</v>
      </c>
      <c r="H122" s="90">
        <f t="shared" si="1"/>
        <v>2</v>
      </c>
    </row>
    <row r="123" spans="1:8" hidden="1" x14ac:dyDescent="0.2">
      <c r="A123" s="90" t="s">
        <v>174</v>
      </c>
      <c r="B123" s="90">
        <v>0.63021748627336505</v>
      </c>
      <c r="C123" s="90">
        <v>4.9940885213786598E-11</v>
      </c>
      <c r="D123" s="90">
        <v>1.46330150143556E-4</v>
      </c>
      <c r="E123" s="90">
        <v>1.34340338556455E-2</v>
      </c>
      <c r="F123" s="90">
        <v>9.1281814679965406E-2</v>
      </c>
      <c r="G123" s="90">
        <v>0.28334254747245202</v>
      </c>
      <c r="H123" s="90">
        <f t="shared" si="1"/>
        <v>3</v>
      </c>
    </row>
    <row r="124" spans="1:8" hidden="1" x14ac:dyDescent="0.2">
      <c r="A124" s="90" t="s">
        <v>175</v>
      </c>
      <c r="B124" s="90">
        <v>0.19604130417572299</v>
      </c>
      <c r="C124" s="90">
        <v>1.8525784536755901E-13</v>
      </c>
      <c r="D124" s="90">
        <v>0.59048709076445804</v>
      </c>
      <c r="E124" s="90">
        <v>1.8115124338964999E-5</v>
      </c>
      <c r="F124" s="90">
        <v>3.1554827761824999E-2</v>
      </c>
      <c r="G124" s="90">
        <v>0.14015320164103401</v>
      </c>
      <c r="H124" s="90">
        <f t="shared" si="1"/>
        <v>3</v>
      </c>
    </row>
    <row r="125" spans="1:8" hidden="1" x14ac:dyDescent="0.2">
      <c r="A125" s="90" t="s">
        <v>177</v>
      </c>
      <c r="B125" s="90">
        <v>0.79898593277679197</v>
      </c>
      <c r="C125" s="90">
        <v>1.9793740823962601E-6</v>
      </c>
      <c r="D125" s="90">
        <v>5.4389880716897099E-2</v>
      </c>
      <c r="E125" s="90">
        <v>0.77246050736309901</v>
      </c>
      <c r="F125" s="90">
        <v>0.42741324753913901</v>
      </c>
      <c r="G125" s="90">
        <v>0.61089142966647703</v>
      </c>
      <c r="H125" s="90">
        <f t="shared" si="1"/>
        <v>1</v>
      </c>
    </row>
    <row r="126" spans="1:8" hidden="1" x14ac:dyDescent="0.2">
      <c r="A126" s="90" t="s">
        <v>178</v>
      </c>
      <c r="B126" s="90">
        <v>0.59879236850434103</v>
      </c>
      <c r="C126" s="90">
        <v>2.9680370573756399E-6</v>
      </c>
      <c r="D126" s="90">
        <v>0.611818512363415</v>
      </c>
      <c r="E126" s="90">
        <v>4.8079462329895702E-14</v>
      </c>
      <c r="F126" s="90">
        <v>5.6672679965316295E-4</v>
      </c>
      <c r="G126" s="90">
        <v>0.13311267663283999</v>
      </c>
      <c r="H126" s="90">
        <f t="shared" si="1"/>
        <v>3</v>
      </c>
    </row>
    <row r="127" spans="1:8" hidden="1" x14ac:dyDescent="0.2">
      <c r="A127" s="90" t="s">
        <v>179</v>
      </c>
      <c r="B127" s="90">
        <v>0.352558655310443</v>
      </c>
      <c r="C127" s="90">
        <v>9.0701173032858994E-6</v>
      </c>
      <c r="D127" s="90">
        <v>1.22939735086579E-2</v>
      </c>
      <c r="E127" s="90">
        <v>3.3419197190390402E-7</v>
      </c>
      <c r="F127" s="90">
        <v>0.53738500599449002</v>
      </c>
      <c r="G127" s="90">
        <v>0.294930881351051</v>
      </c>
      <c r="H127" s="90">
        <f t="shared" si="1"/>
        <v>3</v>
      </c>
    </row>
    <row r="128" spans="1:8" hidden="1" x14ac:dyDescent="0.2">
      <c r="A128" s="90" t="s">
        <v>180</v>
      </c>
      <c r="B128" s="90">
        <v>0.83237206074040604</v>
      </c>
      <c r="C128" s="90">
        <v>1.5471654022684299E-7</v>
      </c>
      <c r="D128" s="90">
        <v>9.2813814926435492E-3</v>
      </c>
      <c r="E128" s="90">
        <v>3.4311209606622303E-2</v>
      </c>
      <c r="F128" s="90">
        <v>0.111960993401629</v>
      </c>
      <c r="G128" s="90">
        <v>0.72102962253339198</v>
      </c>
      <c r="H128" s="90">
        <f t="shared" si="1"/>
        <v>3</v>
      </c>
    </row>
    <row r="129" spans="1:8" x14ac:dyDescent="0.2">
      <c r="A129" s="90" t="s">
        <v>182</v>
      </c>
      <c r="B129" s="90">
        <v>0.30545720646906499</v>
      </c>
      <c r="C129" s="90">
        <v>2.54680248049288E-8</v>
      </c>
      <c r="D129" s="90">
        <v>6.7190613358828005E-2</v>
      </c>
      <c r="E129" s="90">
        <v>7.9559978384084306E-3</v>
      </c>
      <c r="F129" s="90">
        <v>3.3863482610008003E-2</v>
      </c>
      <c r="G129" s="90">
        <v>2.39112392109068E-2</v>
      </c>
      <c r="H129" s="90">
        <f t="shared" si="1"/>
        <v>4</v>
      </c>
    </row>
    <row r="130" spans="1:8" hidden="1" x14ac:dyDescent="0.2">
      <c r="A130" s="90" t="s">
        <v>183</v>
      </c>
      <c r="B130" s="90">
        <v>5.0773605545430499E-2</v>
      </c>
      <c r="C130" s="90">
        <v>7.0327463382357602E-4</v>
      </c>
      <c r="D130" s="90">
        <v>0.31787454835662399</v>
      </c>
      <c r="E130" s="90">
        <v>0.65871220796822205</v>
      </c>
      <c r="F130" s="90">
        <v>0.215482846989245</v>
      </c>
      <c r="G130" s="90">
        <v>1.5971910027043699E-2</v>
      </c>
      <c r="H130" s="90">
        <f t="shared" si="1"/>
        <v>2</v>
      </c>
    </row>
    <row r="131" spans="1:8" hidden="1" x14ac:dyDescent="0.2">
      <c r="A131" s="90" t="s">
        <v>186</v>
      </c>
      <c r="B131" s="90">
        <v>0.13164872715051601</v>
      </c>
      <c r="C131" s="90">
        <v>2.3391392234344099E-7</v>
      </c>
      <c r="D131" s="90">
        <v>3.5185464863894799E-3</v>
      </c>
      <c r="E131" s="90">
        <v>0.64137595990292595</v>
      </c>
      <c r="F131" s="90">
        <v>0.12427919140527199</v>
      </c>
      <c r="G131" s="90">
        <v>0.95561645473767798</v>
      </c>
      <c r="H131" s="90">
        <f t="shared" ref="H131:H194" si="2">COUNTIF(C131:G131,"&lt;0.05")</f>
        <v>2</v>
      </c>
    </row>
    <row r="132" spans="1:8" hidden="1" x14ac:dyDescent="0.2">
      <c r="A132" s="90" t="s">
        <v>187</v>
      </c>
      <c r="B132" s="90">
        <v>0.50265281299582498</v>
      </c>
      <c r="C132" s="90">
        <v>4.7727157239590402E-7</v>
      </c>
      <c r="D132" s="90">
        <v>1.43768361703028E-2</v>
      </c>
      <c r="E132" s="90">
        <v>2.6947027311726102E-2</v>
      </c>
      <c r="F132" s="90">
        <v>0.21362500998158099</v>
      </c>
      <c r="G132" s="90">
        <v>0.51283296566624204</v>
      </c>
      <c r="H132" s="90">
        <f t="shared" si="2"/>
        <v>3</v>
      </c>
    </row>
    <row r="133" spans="1:8" hidden="1" x14ac:dyDescent="0.2">
      <c r="A133" s="90" t="s">
        <v>189</v>
      </c>
      <c r="B133" s="90">
        <v>0.13189513138733799</v>
      </c>
      <c r="C133" s="90">
        <v>5.5459680111918098E-19</v>
      </c>
      <c r="D133" s="90">
        <v>1.0185526643737999E-3</v>
      </c>
      <c r="E133" s="90">
        <v>1.1041297659416601E-3</v>
      </c>
      <c r="F133" s="90">
        <v>0.30767396697642202</v>
      </c>
      <c r="G133" s="90">
        <v>0.59112685176002999</v>
      </c>
      <c r="H133" s="90">
        <f t="shared" si="2"/>
        <v>3</v>
      </c>
    </row>
    <row r="134" spans="1:8" hidden="1" x14ac:dyDescent="0.2">
      <c r="A134" s="90" t="s">
        <v>191</v>
      </c>
      <c r="B134" s="90">
        <v>0.33708469839663802</v>
      </c>
      <c r="C134" s="90">
        <v>2.5658307394287799E-2</v>
      </c>
      <c r="D134" s="90">
        <v>0.19128970065894901</v>
      </c>
      <c r="E134" s="90">
        <v>0.93062839457135405</v>
      </c>
      <c r="F134" s="90">
        <v>0.54407708094717999</v>
      </c>
      <c r="G134" s="90">
        <v>0.33361623180384198</v>
      </c>
      <c r="H134" s="90">
        <f t="shared" si="2"/>
        <v>1</v>
      </c>
    </row>
    <row r="135" spans="1:8" hidden="1" x14ac:dyDescent="0.2">
      <c r="A135" s="90" t="s">
        <v>192</v>
      </c>
      <c r="B135" s="90">
        <v>7.7317016234143596E-2</v>
      </c>
      <c r="C135" s="90">
        <v>0.85714884849115802</v>
      </c>
      <c r="D135" s="90">
        <v>0.49114568129993802</v>
      </c>
      <c r="E135" s="90">
        <v>0.65719076389102205</v>
      </c>
      <c r="F135" s="90">
        <v>0.47889595213561997</v>
      </c>
      <c r="G135" s="90">
        <v>0.306658275146101</v>
      </c>
      <c r="H135" s="90">
        <f t="shared" si="2"/>
        <v>0</v>
      </c>
    </row>
    <row r="136" spans="1:8" hidden="1" x14ac:dyDescent="0.2">
      <c r="A136" s="90" t="s">
        <v>193</v>
      </c>
      <c r="B136" s="90">
        <v>0.19742833705016899</v>
      </c>
      <c r="C136" s="90">
        <v>1.4290841928281601E-13</v>
      </c>
      <c r="D136" s="90">
        <v>2.5332664113734801E-2</v>
      </c>
      <c r="E136" s="90">
        <v>1.24788976448959E-8</v>
      </c>
      <c r="F136" s="90">
        <v>0.106649856563793</v>
      </c>
      <c r="G136" s="90">
        <v>0.57158604476438701</v>
      </c>
      <c r="H136" s="90">
        <f t="shared" si="2"/>
        <v>3</v>
      </c>
    </row>
    <row r="137" spans="1:8" x14ac:dyDescent="0.2">
      <c r="A137" s="90" t="s">
        <v>194</v>
      </c>
      <c r="B137" s="90">
        <v>6.7698078068191794E-2</v>
      </c>
      <c r="C137" s="90">
        <v>2.87055655446656E-5</v>
      </c>
      <c r="D137" s="90">
        <v>1.84064801906105E-5</v>
      </c>
      <c r="E137" s="90">
        <v>6.1230688703151201E-4</v>
      </c>
      <c r="F137" s="90">
        <v>0.90095091228094704</v>
      </c>
      <c r="G137" s="90">
        <v>2.8371398737992701E-2</v>
      </c>
      <c r="H137" s="90">
        <f t="shared" si="2"/>
        <v>4</v>
      </c>
    </row>
    <row r="138" spans="1:8" hidden="1" x14ac:dyDescent="0.2">
      <c r="A138" s="90" t="s">
        <v>195</v>
      </c>
      <c r="B138" s="90">
        <v>0.48629373588268598</v>
      </c>
      <c r="C138" s="90">
        <v>1.10702254819137E-11</v>
      </c>
      <c r="D138" s="90">
        <v>1.9650839100110399E-3</v>
      </c>
      <c r="E138" s="90">
        <v>1.1545320321750599E-11</v>
      </c>
      <c r="F138" s="90">
        <v>0.43433078895048799</v>
      </c>
      <c r="G138" s="90">
        <v>0.107967395951526</v>
      </c>
      <c r="H138" s="90">
        <f t="shared" si="2"/>
        <v>3</v>
      </c>
    </row>
    <row r="139" spans="1:8" hidden="1" x14ac:dyDescent="0.2">
      <c r="A139" s="90" t="s">
        <v>196</v>
      </c>
      <c r="B139" s="90">
        <v>0.81025254847629002</v>
      </c>
      <c r="C139" s="90">
        <v>0.97291858682596999</v>
      </c>
      <c r="D139" s="90">
        <v>0.58143366005510799</v>
      </c>
      <c r="E139" s="90">
        <v>0.58945143620945695</v>
      </c>
      <c r="F139" s="90">
        <v>0.64269725522615795</v>
      </c>
      <c r="G139" s="90">
        <v>0.46641216275788999</v>
      </c>
      <c r="H139" s="90">
        <f t="shared" si="2"/>
        <v>0</v>
      </c>
    </row>
    <row r="140" spans="1:8" hidden="1" x14ac:dyDescent="0.2">
      <c r="A140" s="90" t="s">
        <v>198</v>
      </c>
      <c r="B140" s="90">
        <v>0.40447088338537301</v>
      </c>
      <c r="C140" s="90">
        <v>2.6792888697463001E-11</v>
      </c>
      <c r="D140" s="90">
        <v>1.70342745567726E-6</v>
      </c>
      <c r="E140" s="90">
        <v>2.4500540356735701E-4</v>
      </c>
      <c r="F140" s="90">
        <v>0.35849815732554302</v>
      </c>
      <c r="G140" s="90">
        <v>0.66083697939863795</v>
      </c>
      <c r="H140" s="90">
        <f t="shared" si="2"/>
        <v>3</v>
      </c>
    </row>
    <row r="141" spans="1:8" hidden="1" x14ac:dyDescent="0.2">
      <c r="A141" s="90" t="s">
        <v>199</v>
      </c>
      <c r="B141" s="90">
        <v>0.82708510356923104</v>
      </c>
      <c r="C141" s="90">
        <v>5.52274142473205E-12</v>
      </c>
      <c r="D141" s="90">
        <v>2.4606427697757002E-2</v>
      </c>
      <c r="E141" s="90">
        <v>0.108095856715256</v>
      </c>
      <c r="F141" s="90">
        <v>3.7383787564023302E-2</v>
      </c>
      <c r="G141" s="90">
        <v>0.36371794074592101</v>
      </c>
      <c r="H141" s="90">
        <f t="shared" si="2"/>
        <v>3</v>
      </c>
    </row>
    <row r="142" spans="1:8" hidden="1" x14ac:dyDescent="0.2">
      <c r="A142" s="90" t="s">
        <v>200</v>
      </c>
      <c r="B142" s="90">
        <v>0.17137980984821499</v>
      </c>
      <c r="C142" s="90">
        <v>3.6762000279550097E-11</v>
      </c>
      <c r="D142" s="90">
        <v>9.1157027486166595E-2</v>
      </c>
      <c r="E142" s="90">
        <v>0.75279684512254297</v>
      </c>
      <c r="F142" s="90">
        <v>0.29400212222823402</v>
      </c>
      <c r="G142" s="90">
        <v>0.90419351649177504</v>
      </c>
      <c r="H142" s="90">
        <f t="shared" si="2"/>
        <v>1</v>
      </c>
    </row>
    <row r="143" spans="1:8" hidden="1" x14ac:dyDescent="0.2">
      <c r="A143" s="90" t="s">
        <v>201</v>
      </c>
      <c r="B143" s="90">
        <v>0.52432550085059504</v>
      </c>
      <c r="C143" s="90">
        <v>0.77738470123681203</v>
      </c>
      <c r="D143" s="90">
        <v>0.33326997882569998</v>
      </c>
      <c r="E143" s="90">
        <v>0.71534021565772199</v>
      </c>
      <c r="F143" s="90">
        <v>0.37232566954898</v>
      </c>
      <c r="G143" s="90">
        <v>1.05823205548743E-2</v>
      </c>
      <c r="H143" s="90">
        <f t="shared" si="2"/>
        <v>1</v>
      </c>
    </row>
    <row r="144" spans="1:8" hidden="1" x14ac:dyDescent="0.2">
      <c r="A144" s="90" t="s">
        <v>203</v>
      </c>
      <c r="B144" s="90">
        <v>0.51968486474351006</v>
      </c>
      <c r="C144" s="90">
        <v>1.75798684886051E-9</v>
      </c>
      <c r="D144" s="90">
        <v>8.9651202719336705E-4</v>
      </c>
      <c r="E144" s="90">
        <v>2.5887917989862999E-3</v>
      </c>
      <c r="F144" s="90">
        <v>0.39470613328006998</v>
      </c>
      <c r="G144" s="90">
        <v>0.20897941493019301</v>
      </c>
      <c r="H144" s="90">
        <f t="shared" si="2"/>
        <v>3</v>
      </c>
    </row>
    <row r="145" spans="1:8" hidden="1" x14ac:dyDescent="0.2">
      <c r="A145" s="90" t="s">
        <v>204</v>
      </c>
      <c r="B145" s="90">
        <v>0.72756150504041295</v>
      </c>
      <c r="C145" s="90">
        <v>1.9586415276035501E-28</v>
      </c>
      <c r="D145" s="90">
        <v>0.2397107334236</v>
      </c>
      <c r="E145" s="90">
        <v>4.7576240166252497E-2</v>
      </c>
      <c r="F145" s="90">
        <v>0.72515830691630401</v>
      </c>
      <c r="G145" s="90">
        <v>0.37562703527126701</v>
      </c>
      <c r="H145" s="90">
        <f t="shared" si="2"/>
        <v>2</v>
      </c>
    </row>
    <row r="146" spans="1:8" hidden="1" x14ac:dyDescent="0.2">
      <c r="A146" s="90" t="s">
        <v>205</v>
      </c>
      <c r="B146" s="90">
        <v>0.45385898375024197</v>
      </c>
      <c r="C146" s="90">
        <v>1.0635408494975E-8</v>
      </c>
      <c r="D146" s="90">
        <v>1.2357137505257499E-7</v>
      </c>
      <c r="E146" s="90">
        <v>0.25147405464838102</v>
      </c>
      <c r="F146" s="90">
        <v>0.13245715704623301</v>
      </c>
      <c r="G146" s="90">
        <v>0.93043261030367896</v>
      </c>
      <c r="H146" s="90">
        <f t="shared" si="2"/>
        <v>2</v>
      </c>
    </row>
    <row r="147" spans="1:8" hidden="1" x14ac:dyDescent="0.2">
      <c r="A147" s="90" t="s">
        <v>208</v>
      </c>
      <c r="B147" s="90">
        <v>0.36071843194335901</v>
      </c>
      <c r="C147" s="90">
        <v>1.14556105112057E-7</v>
      </c>
      <c r="D147" s="90">
        <v>2.09889324619563E-4</v>
      </c>
      <c r="E147" s="90">
        <v>1.3070847636417599E-4</v>
      </c>
      <c r="F147" s="90">
        <v>7.5722244555228399E-2</v>
      </c>
      <c r="G147" s="90">
        <v>0.42497116578753102</v>
      </c>
      <c r="H147" s="90">
        <f t="shared" si="2"/>
        <v>3</v>
      </c>
    </row>
    <row r="148" spans="1:8" hidden="1" x14ac:dyDescent="0.2">
      <c r="A148" s="90" t="s">
        <v>212</v>
      </c>
      <c r="B148" s="90">
        <v>2.1250304525554299E-2</v>
      </c>
      <c r="C148" s="90">
        <v>1.1729451705795599E-9</v>
      </c>
      <c r="D148" s="90">
        <v>5.5718958133866299E-2</v>
      </c>
      <c r="E148" s="90">
        <v>2.3633098067202701E-3</v>
      </c>
      <c r="F148" s="90">
        <v>2.4361448777621099E-3</v>
      </c>
      <c r="G148" s="90">
        <v>0.19067522224198799</v>
      </c>
      <c r="H148" s="90">
        <f t="shared" si="2"/>
        <v>3</v>
      </c>
    </row>
    <row r="149" spans="1:8" hidden="1" x14ac:dyDescent="0.2">
      <c r="A149" s="90" t="s">
        <v>213</v>
      </c>
      <c r="B149" s="90">
        <v>0.296030533607887</v>
      </c>
      <c r="C149" s="90">
        <v>2.1282486605684399E-13</v>
      </c>
      <c r="D149" s="90">
        <v>0.90225016498755695</v>
      </c>
      <c r="E149" s="90">
        <v>0.49467918117568199</v>
      </c>
      <c r="F149" s="90">
        <v>8.1654382558489697E-2</v>
      </c>
      <c r="G149" s="90">
        <v>0.89420530422108502</v>
      </c>
      <c r="H149" s="90">
        <f t="shared" si="2"/>
        <v>1</v>
      </c>
    </row>
    <row r="150" spans="1:8" hidden="1" x14ac:dyDescent="0.2">
      <c r="A150" s="90" t="s">
        <v>214</v>
      </c>
      <c r="B150" s="90">
        <v>0.63312981671164303</v>
      </c>
      <c r="C150" s="90">
        <v>7.9423254695959E-4</v>
      </c>
      <c r="D150" s="90">
        <v>0.36949522270868901</v>
      </c>
      <c r="E150" s="90">
        <v>1.2250851971603799E-2</v>
      </c>
      <c r="F150" s="90">
        <v>4.6182833954336901E-2</v>
      </c>
      <c r="G150" s="90">
        <v>0.35691257906511797</v>
      </c>
      <c r="H150" s="90">
        <f t="shared" si="2"/>
        <v>3</v>
      </c>
    </row>
    <row r="151" spans="1:8" hidden="1" x14ac:dyDescent="0.2">
      <c r="A151" s="90" t="s">
        <v>216</v>
      </c>
      <c r="B151" s="90">
        <v>0.90455698617118196</v>
      </c>
      <c r="C151" s="90">
        <v>2.4381829664417401E-3</v>
      </c>
      <c r="D151" s="90">
        <v>3.6405619758893902E-3</v>
      </c>
      <c r="E151" s="90">
        <v>1.75164981011001E-3</v>
      </c>
      <c r="F151" s="90">
        <v>6.0536615990999403E-2</v>
      </c>
      <c r="G151" s="90">
        <v>0.59422590792366503</v>
      </c>
      <c r="H151" s="90">
        <f t="shared" si="2"/>
        <v>3</v>
      </c>
    </row>
    <row r="152" spans="1:8" x14ac:dyDescent="0.2">
      <c r="A152" s="90" t="s">
        <v>217</v>
      </c>
      <c r="B152" s="90">
        <v>0.43389737633333603</v>
      </c>
      <c r="C152" s="90">
        <v>7.8181428964709797E-10</v>
      </c>
      <c r="D152" s="90">
        <v>2.95315410165821E-4</v>
      </c>
      <c r="E152" s="90">
        <v>1.0860600080181301E-2</v>
      </c>
      <c r="F152" s="90">
        <v>4.3142148295395602E-2</v>
      </c>
      <c r="G152" s="90">
        <v>0.29072960542870901</v>
      </c>
      <c r="H152" s="90">
        <f t="shared" si="2"/>
        <v>4</v>
      </c>
    </row>
    <row r="153" spans="1:8" x14ac:dyDescent="0.2">
      <c r="A153" s="90" t="s">
        <v>221</v>
      </c>
      <c r="B153" s="90">
        <v>0.36756612631177299</v>
      </c>
      <c r="C153" s="90">
        <v>7.3425340346782799E-21</v>
      </c>
      <c r="D153" s="90">
        <v>1.10678801634432E-3</v>
      </c>
      <c r="E153" s="90">
        <v>4.0539334391764298E-2</v>
      </c>
      <c r="F153" s="90">
        <v>3.3971031253943501E-3</v>
      </c>
      <c r="G153" s="90">
        <v>2.9401337018855801E-5</v>
      </c>
      <c r="H153" s="90">
        <f t="shared" si="2"/>
        <v>5</v>
      </c>
    </row>
    <row r="154" spans="1:8" x14ac:dyDescent="0.2">
      <c r="A154" s="90" t="s">
        <v>222</v>
      </c>
      <c r="B154" s="90">
        <v>0.41456863967634699</v>
      </c>
      <c r="C154" s="90">
        <v>9.0879703895433905E-13</v>
      </c>
      <c r="D154" s="90">
        <v>0.14405562983078199</v>
      </c>
      <c r="E154" s="90">
        <v>8.6707370533322303E-4</v>
      </c>
      <c r="F154" s="90">
        <v>9.4871830010335198E-4</v>
      </c>
      <c r="G154" s="90">
        <v>5.6356982725382098E-4</v>
      </c>
      <c r="H154" s="90">
        <f t="shared" si="2"/>
        <v>4</v>
      </c>
    </row>
    <row r="155" spans="1:8" x14ac:dyDescent="0.2">
      <c r="A155" s="90" t="s">
        <v>225</v>
      </c>
      <c r="B155" s="90">
        <v>0.18707152133062699</v>
      </c>
      <c r="C155" s="90">
        <v>2.6863749596957899E-8</v>
      </c>
      <c r="D155" s="90">
        <v>0.17722875488429399</v>
      </c>
      <c r="E155" s="90">
        <v>6.0073655407977104E-4</v>
      </c>
      <c r="F155" s="90">
        <v>2.8777500824059801E-2</v>
      </c>
      <c r="G155" s="90">
        <v>4.3508322129642701E-2</v>
      </c>
      <c r="H155" s="90">
        <f t="shared" si="2"/>
        <v>4</v>
      </c>
    </row>
    <row r="156" spans="1:8" hidden="1" x14ac:dyDescent="0.2">
      <c r="A156" s="90" t="s">
        <v>226</v>
      </c>
      <c r="B156" s="90">
        <v>0.43585282719883001</v>
      </c>
      <c r="C156" s="90">
        <v>8.7406444138465001E-12</v>
      </c>
      <c r="D156" s="90">
        <v>0.37803518967173899</v>
      </c>
      <c r="E156" s="90">
        <v>1.8775512653357701E-8</v>
      </c>
      <c r="F156" s="90">
        <v>9.9657154337168396E-5</v>
      </c>
      <c r="G156" s="90">
        <v>0.64069326482206501</v>
      </c>
      <c r="H156" s="90">
        <f t="shared" si="2"/>
        <v>3</v>
      </c>
    </row>
    <row r="157" spans="1:8" hidden="1" x14ac:dyDescent="0.2">
      <c r="A157" s="90" t="s">
        <v>227</v>
      </c>
      <c r="B157" s="90">
        <v>1.05551783550009E-2</v>
      </c>
      <c r="C157" s="90">
        <v>3.41188497566231E-5</v>
      </c>
      <c r="D157" s="90">
        <v>0.74828265192447896</v>
      </c>
      <c r="E157" s="90">
        <v>0.59307039721575305</v>
      </c>
      <c r="F157" s="90">
        <v>0.59641992304170599</v>
      </c>
      <c r="G157" s="90">
        <v>0.88882328884856898</v>
      </c>
      <c r="H157" s="90">
        <f t="shared" si="2"/>
        <v>1</v>
      </c>
    </row>
    <row r="158" spans="1:8" hidden="1" x14ac:dyDescent="0.2">
      <c r="A158" s="90" t="s">
        <v>228</v>
      </c>
      <c r="B158" s="90">
        <v>0.208382807150685</v>
      </c>
      <c r="C158" s="90">
        <v>1.05772087716021E-3</v>
      </c>
      <c r="D158" s="90">
        <v>1.20559700388024E-3</v>
      </c>
      <c r="E158" s="90">
        <v>5.5218324284978797E-2</v>
      </c>
      <c r="F158" s="90">
        <v>0.31730228124196302</v>
      </c>
      <c r="G158" s="90">
        <v>4.41158010610379E-2</v>
      </c>
      <c r="H158" s="90">
        <f t="shared" si="2"/>
        <v>3</v>
      </c>
    </row>
    <row r="159" spans="1:8" hidden="1" x14ac:dyDescent="0.2">
      <c r="A159" s="90" t="s">
        <v>230</v>
      </c>
      <c r="B159" s="90">
        <v>2.1149935315105499E-2</v>
      </c>
      <c r="C159" s="90">
        <v>1.7483927671794699E-16</v>
      </c>
      <c r="D159" s="90">
        <v>2.8610318760646899E-7</v>
      </c>
      <c r="E159" s="90">
        <v>5.0322099310614596E-7</v>
      </c>
      <c r="F159" s="90">
        <v>0.32831206257175299</v>
      </c>
      <c r="G159" s="90">
        <v>7.7134074801197799E-2</v>
      </c>
      <c r="H159" s="90">
        <f t="shared" si="2"/>
        <v>3</v>
      </c>
    </row>
    <row r="160" spans="1:8" hidden="1" x14ac:dyDescent="0.2">
      <c r="A160" s="90" t="s">
        <v>233</v>
      </c>
      <c r="B160" s="90">
        <v>0.68376081161263103</v>
      </c>
      <c r="C160" s="90">
        <v>8.5660133010481594E-3</v>
      </c>
      <c r="D160" s="90">
        <v>0.98420178860793694</v>
      </c>
      <c r="E160" s="90">
        <v>0.37363139618047198</v>
      </c>
      <c r="F160" s="90">
        <v>0.54921700232297499</v>
      </c>
      <c r="G160" s="90">
        <v>0.75328163534326398</v>
      </c>
      <c r="H160" s="90">
        <f t="shared" si="2"/>
        <v>1</v>
      </c>
    </row>
    <row r="161" spans="1:8" hidden="1" x14ac:dyDescent="0.2">
      <c r="A161" s="90" t="s">
        <v>234</v>
      </c>
      <c r="B161" s="90">
        <v>0.90032740971347902</v>
      </c>
      <c r="C161" s="90">
        <v>3.0610643175015201E-4</v>
      </c>
      <c r="D161" s="90">
        <v>0.206582949596117</v>
      </c>
      <c r="E161" s="90">
        <v>0.16249720758373001</v>
      </c>
      <c r="F161" s="90">
        <v>2.6608035405360001E-2</v>
      </c>
      <c r="G161" s="90">
        <v>4.9027894405395999E-3</v>
      </c>
      <c r="H161" s="90">
        <f t="shared" si="2"/>
        <v>3</v>
      </c>
    </row>
    <row r="162" spans="1:8" x14ac:dyDescent="0.2">
      <c r="A162" s="90" t="s">
        <v>235</v>
      </c>
      <c r="B162" s="90">
        <v>0.97963796284711302</v>
      </c>
      <c r="C162" s="90">
        <v>6.4394067832917902E-12</v>
      </c>
      <c r="D162" s="90">
        <v>1.6032223695396499E-2</v>
      </c>
      <c r="E162" s="90">
        <v>2.0736798627967401E-6</v>
      </c>
      <c r="F162" s="90">
        <v>2.7575917058930399E-6</v>
      </c>
      <c r="G162" s="90">
        <v>0.35153366817453702</v>
      </c>
      <c r="H162" s="90">
        <f t="shared" si="2"/>
        <v>4</v>
      </c>
    </row>
    <row r="163" spans="1:8" hidden="1" x14ac:dyDescent="0.2">
      <c r="A163" s="90" t="s">
        <v>237</v>
      </c>
      <c r="B163" s="90">
        <v>4.4823888181889301E-3</v>
      </c>
      <c r="C163" s="90">
        <v>4.3240009180021801E-3</v>
      </c>
      <c r="D163" s="90">
        <v>2.3638544200479499E-2</v>
      </c>
      <c r="E163" s="90">
        <v>0.52376812233678505</v>
      </c>
      <c r="F163" s="90">
        <v>0.88017878164837504</v>
      </c>
      <c r="G163" s="90">
        <v>4.9529094956951101E-3</v>
      </c>
      <c r="H163" s="90">
        <f t="shared" si="2"/>
        <v>3</v>
      </c>
    </row>
    <row r="164" spans="1:8" x14ac:dyDescent="0.2">
      <c r="A164" s="90" t="s">
        <v>238</v>
      </c>
      <c r="B164" s="90">
        <v>0.69336932235664706</v>
      </c>
      <c r="C164" s="90">
        <v>2.0861862356407001E-17</v>
      </c>
      <c r="D164" s="90">
        <v>4.5180954709417999E-2</v>
      </c>
      <c r="E164" s="90">
        <v>3.6587482350570102E-7</v>
      </c>
      <c r="F164" s="90">
        <v>4.3387036042364699E-2</v>
      </c>
      <c r="G164" s="90">
        <v>1.04444560410345E-2</v>
      </c>
      <c r="H164" s="90">
        <f t="shared" si="2"/>
        <v>5</v>
      </c>
    </row>
    <row r="165" spans="1:8" x14ac:dyDescent="0.2">
      <c r="A165" s="90" t="s">
        <v>239</v>
      </c>
      <c r="B165" s="90">
        <v>0.153390557584904</v>
      </c>
      <c r="C165" s="90">
        <v>2.2893659611453599E-9</v>
      </c>
      <c r="D165" s="90">
        <v>4.1468557265115401E-4</v>
      </c>
      <c r="E165" s="90">
        <v>4.6052271849590599E-4</v>
      </c>
      <c r="F165" s="90">
        <v>1.9566195336287902E-3</v>
      </c>
      <c r="G165" s="90">
        <v>0.91042050806698305</v>
      </c>
      <c r="H165" s="90">
        <f t="shared" si="2"/>
        <v>4</v>
      </c>
    </row>
    <row r="166" spans="1:8" hidden="1" x14ac:dyDescent="0.2">
      <c r="A166" s="90" t="s">
        <v>240</v>
      </c>
      <c r="B166" s="90">
        <v>0.56415004416180503</v>
      </c>
      <c r="C166" s="90">
        <v>0.12473245194134901</v>
      </c>
      <c r="D166" s="90">
        <v>0.93008584704740305</v>
      </c>
      <c r="E166" s="90">
        <v>0.26444789654446799</v>
      </c>
      <c r="F166" s="90">
        <v>0.30631671421953599</v>
      </c>
      <c r="G166" s="90">
        <v>0.74986801174850704</v>
      </c>
      <c r="H166" s="90">
        <f t="shared" si="2"/>
        <v>0</v>
      </c>
    </row>
    <row r="167" spans="1:8" hidden="1" x14ac:dyDescent="0.2">
      <c r="A167" s="90" t="s">
        <v>241</v>
      </c>
      <c r="B167" s="90">
        <v>0.69981617365397897</v>
      </c>
      <c r="C167" s="90">
        <v>0.21958610643620999</v>
      </c>
      <c r="D167" s="90">
        <v>0.124752020410203</v>
      </c>
      <c r="E167" s="90">
        <v>0.34809660755878902</v>
      </c>
      <c r="F167" s="90">
        <v>0.29553098566079</v>
      </c>
      <c r="G167" s="90">
        <v>0.93064440286882799</v>
      </c>
      <c r="H167" s="90">
        <f t="shared" si="2"/>
        <v>0</v>
      </c>
    </row>
    <row r="168" spans="1:8" hidden="1" x14ac:dyDescent="0.2">
      <c r="A168" s="90" t="s">
        <v>244</v>
      </c>
      <c r="B168" s="90">
        <v>0.166648927074912</v>
      </c>
      <c r="C168" s="90">
        <v>1.92867178245468E-12</v>
      </c>
      <c r="D168" s="90">
        <v>0.71473654033212797</v>
      </c>
      <c r="E168" s="90">
        <v>6.9187811056952396E-4</v>
      </c>
      <c r="F168" s="90">
        <v>0.94040608334073295</v>
      </c>
      <c r="G168" s="90">
        <v>0.78269217563734905</v>
      </c>
      <c r="H168" s="90">
        <f t="shared" si="2"/>
        <v>2</v>
      </c>
    </row>
    <row r="169" spans="1:8" hidden="1" x14ac:dyDescent="0.2">
      <c r="A169" s="90" t="s">
        <v>245</v>
      </c>
      <c r="B169" s="90">
        <v>0.42183757501312702</v>
      </c>
      <c r="C169" s="90">
        <v>0.52666524345177901</v>
      </c>
      <c r="D169" s="90">
        <v>0.30752492489695599</v>
      </c>
      <c r="E169" s="90">
        <v>0.62216545418040503</v>
      </c>
      <c r="F169" s="90">
        <v>0.19976855954725001</v>
      </c>
      <c r="G169" s="90">
        <v>0.71626939762625697</v>
      </c>
      <c r="H169" s="90">
        <f t="shared" si="2"/>
        <v>0</v>
      </c>
    </row>
    <row r="170" spans="1:8" hidden="1" x14ac:dyDescent="0.2">
      <c r="A170" s="90" t="s">
        <v>246</v>
      </c>
      <c r="B170" s="90">
        <v>0.81797690545072899</v>
      </c>
      <c r="C170" s="90">
        <v>0.122526818340584</v>
      </c>
      <c r="D170" s="90">
        <v>7.8848781379489599E-2</v>
      </c>
      <c r="E170" s="90">
        <v>0.77851894299073698</v>
      </c>
      <c r="F170" s="90">
        <v>0.54088928103676204</v>
      </c>
      <c r="G170" s="90">
        <v>0.350639513573961</v>
      </c>
      <c r="H170" s="90">
        <f t="shared" si="2"/>
        <v>0</v>
      </c>
    </row>
    <row r="171" spans="1:8" hidden="1" x14ac:dyDescent="0.2">
      <c r="A171" s="90" t="s">
        <v>247</v>
      </c>
      <c r="B171" s="90">
        <v>0.44721991191897698</v>
      </c>
      <c r="C171" s="90">
        <v>2.2022215036513601E-11</v>
      </c>
      <c r="D171" s="90">
        <v>1.72225892980928E-4</v>
      </c>
      <c r="E171" s="90">
        <v>3.1623803671369899E-3</v>
      </c>
      <c r="F171" s="90">
        <v>0.96192649617447201</v>
      </c>
      <c r="G171" s="90">
        <v>0.38875676819675198</v>
      </c>
      <c r="H171" s="90">
        <f t="shared" si="2"/>
        <v>3</v>
      </c>
    </row>
    <row r="172" spans="1:8" hidden="1" x14ac:dyDescent="0.2">
      <c r="A172" s="90" t="s">
        <v>248</v>
      </c>
      <c r="B172" s="90">
        <v>0.127364818239984</v>
      </c>
      <c r="C172" s="90">
        <v>1.48715255289692E-16</v>
      </c>
      <c r="D172" s="90">
        <v>0.50222996776119999</v>
      </c>
      <c r="E172" s="90">
        <v>0.37211075848091602</v>
      </c>
      <c r="F172" s="90">
        <v>8.8935915182786998E-2</v>
      </c>
      <c r="G172" s="90">
        <v>5.3644360582059701E-2</v>
      </c>
      <c r="H172" s="90">
        <f t="shared" si="2"/>
        <v>1</v>
      </c>
    </row>
    <row r="173" spans="1:8" hidden="1" x14ac:dyDescent="0.2">
      <c r="A173" s="90" t="s">
        <v>251</v>
      </c>
      <c r="B173" s="90">
        <v>0.90994608423102596</v>
      </c>
      <c r="C173" s="90">
        <v>2.4681556545013201E-17</v>
      </c>
      <c r="D173" s="90">
        <v>0.79427459637660702</v>
      </c>
      <c r="E173" s="90">
        <v>0.68635437509922304</v>
      </c>
      <c r="F173" s="90">
        <v>0.307073617756914</v>
      </c>
      <c r="G173" s="90">
        <v>0.54807404167744</v>
      </c>
      <c r="H173" s="90">
        <f t="shared" si="2"/>
        <v>1</v>
      </c>
    </row>
    <row r="174" spans="1:8" hidden="1" x14ac:dyDescent="0.2">
      <c r="A174" s="90" t="s">
        <v>252</v>
      </c>
      <c r="B174" s="90">
        <v>0.28293158960906201</v>
      </c>
      <c r="C174" s="90">
        <v>6.1966234868958594E-14</v>
      </c>
      <c r="D174" s="90">
        <v>3.3706628820706999E-3</v>
      </c>
      <c r="E174" s="90">
        <v>0.62846410101647598</v>
      </c>
      <c r="F174" s="90">
        <v>0.31735454270115698</v>
      </c>
      <c r="G174" s="90">
        <v>4.9844464614118601E-3</v>
      </c>
      <c r="H174" s="90">
        <f t="shared" si="2"/>
        <v>3</v>
      </c>
    </row>
    <row r="175" spans="1:8" hidden="1" x14ac:dyDescent="0.2">
      <c r="A175" s="90" t="s">
        <v>254</v>
      </c>
      <c r="B175" s="90">
        <v>0.196203098110247</v>
      </c>
      <c r="C175" s="90">
        <v>4.3752618650353603E-8</v>
      </c>
      <c r="D175" s="90">
        <v>0.64340779411764604</v>
      </c>
      <c r="E175" s="90">
        <v>8.1667334335983298E-3</v>
      </c>
      <c r="F175" s="90">
        <v>0.36530225905000202</v>
      </c>
      <c r="G175" s="90">
        <v>1.35442944847288E-4</v>
      </c>
      <c r="H175" s="90">
        <f t="shared" si="2"/>
        <v>3</v>
      </c>
    </row>
    <row r="176" spans="1:8" x14ac:dyDescent="0.2">
      <c r="A176" s="90" t="s">
        <v>256</v>
      </c>
      <c r="B176" s="90">
        <v>0.97627673301464302</v>
      </c>
      <c r="C176" s="90">
        <v>4.9973831043427899E-15</v>
      </c>
      <c r="D176" s="90">
        <v>1.3933328902241799E-6</v>
      </c>
      <c r="E176" s="90">
        <v>5.5857294924491201E-2</v>
      </c>
      <c r="F176" s="90">
        <v>2.7692489115042E-3</v>
      </c>
      <c r="G176" s="90">
        <v>1.38887419785061E-2</v>
      </c>
      <c r="H176" s="90">
        <f t="shared" si="2"/>
        <v>4</v>
      </c>
    </row>
    <row r="177" spans="1:8" hidden="1" x14ac:dyDescent="0.2">
      <c r="A177" s="90" t="s">
        <v>258</v>
      </c>
      <c r="B177" s="90">
        <v>0.561791832045474</v>
      </c>
      <c r="C177" s="90">
        <v>4.4911886866232001E-2</v>
      </c>
      <c r="D177" s="90">
        <v>0.47616882158094997</v>
      </c>
      <c r="E177" s="90">
        <v>1.83387399641422E-3</v>
      </c>
      <c r="F177" s="90">
        <v>0.82898861547602798</v>
      </c>
      <c r="G177" s="90">
        <v>0.113241518086645</v>
      </c>
      <c r="H177" s="90">
        <f t="shared" si="2"/>
        <v>2</v>
      </c>
    </row>
    <row r="178" spans="1:8" hidden="1" x14ac:dyDescent="0.2">
      <c r="A178" s="90" t="s">
        <v>259</v>
      </c>
      <c r="B178" s="90">
        <v>0.93597464088559801</v>
      </c>
      <c r="C178" s="90">
        <v>4.0573042542937896E-6</v>
      </c>
      <c r="D178" s="90">
        <v>1.43745698051674E-2</v>
      </c>
      <c r="E178" s="90">
        <v>1.0956196530052099E-7</v>
      </c>
      <c r="F178" s="90">
        <v>0.99458125182453105</v>
      </c>
      <c r="G178" s="90">
        <v>0.23588053463237599</v>
      </c>
      <c r="H178" s="90">
        <f t="shared" si="2"/>
        <v>3</v>
      </c>
    </row>
    <row r="179" spans="1:8" hidden="1" x14ac:dyDescent="0.2">
      <c r="A179" s="90" t="s">
        <v>260</v>
      </c>
      <c r="B179" s="90">
        <v>0.81698779079121397</v>
      </c>
      <c r="C179" s="90">
        <v>3.2344397139784999E-14</v>
      </c>
      <c r="D179" s="90">
        <v>0.833867807846294</v>
      </c>
      <c r="E179" s="90">
        <v>1.44907904510452E-3</v>
      </c>
      <c r="F179" s="90">
        <v>0.88866748247011895</v>
      </c>
      <c r="G179" s="90">
        <v>4.7231722999425399E-4</v>
      </c>
      <c r="H179" s="90">
        <f t="shared" si="2"/>
        <v>3</v>
      </c>
    </row>
    <row r="180" spans="1:8" x14ac:dyDescent="0.2">
      <c r="A180" s="90" t="s">
        <v>261</v>
      </c>
      <c r="B180" s="90">
        <v>0.86236949929198004</v>
      </c>
      <c r="C180" s="90">
        <v>5.5218953568361504E-6</v>
      </c>
      <c r="D180" s="90">
        <v>9.20774134441812E-6</v>
      </c>
      <c r="E180" s="90">
        <v>1.54936326705427E-4</v>
      </c>
      <c r="F180" s="90">
        <v>3.6051249886793202E-2</v>
      </c>
      <c r="G180" s="90">
        <v>0.23031556092609401</v>
      </c>
      <c r="H180" s="90">
        <f t="shared" si="2"/>
        <v>4</v>
      </c>
    </row>
    <row r="181" spans="1:8" hidden="1" x14ac:dyDescent="0.2">
      <c r="A181" s="90" t="s">
        <v>262</v>
      </c>
      <c r="B181" s="90">
        <v>6.43420333084673E-2</v>
      </c>
      <c r="C181" s="90">
        <v>1.38575664820174E-15</v>
      </c>
      <c r="D181" s="90">
        <v>7.7934353119778606E-5</v>
      </c>
      <c r="E181" s="90">
        <v>4.0918497476247503E-5</v>
      </c>
      <c r="F181" s="90">
        <v>5.3130920422481999E-2</v>
      </c>
      <c r="G181" s="90">
        <v>0.34208618404914098</v>
      </c>
      <c r="H181" s="90">
        <f t="shared" si="2"/>
        <v>3</v>
      </c>
    </row>
    <row r="182" spans="1:8" hidden="1" x14ac:dyDescent="0.2">
      <c r="A182" s="90" t="s">
        <v>263</v>
      </c>
      <c r="B182" s="90">
        <v>0.45327211070768397</v>
      </c>
      <c r="C182" s="90">
        <v>7.0530374190225296E-4</v>
      </c>
      <c r="D182" s="90">
        <v>4.8030673134921101E-4</v>
      </c>
      <c r="E182" s="90">
        <v>0.17687591191806401</v>
      </c>
      <c r="F182" s="90">
        <v>0.123904488369806</v>
      </c>
      <c r="G182" s="90">
        <v>0.39899398874201802</v>
      </c>
      <c r="H182" s="90">
        <f t="shared" si="2"/>
        <v>2</v>
      </c>
    </row>
    <row r="183" spans="1:8" x14ac:dyDescent="0.2">
      <c r="A183" s="90" t="s">
        <v>264</v>
      </c>
      <c r="B183" s="90">
        <v>0.263527634174477</v>
      </c>
      <c r="C183" s="90">
        <v>3.6050040715228898E-8</v>
      </c>
      <c r="D183" s="90">
        <v>5.6927737164780097E-3</v>
      </c>
      <c r="E183" s="90">
        <v>1.9131367003846001E-5</v>
      </c>
      <c r="F183" s="90">
        <v>2.0591888395934E-2</v>
      </c>
      <c r="G183" s="90">
        <v>0.90659613643482795</v>
      </c>
      <c r="H183" s="90">
        <f t="shared" si="2"/>
        <v>4</v>
      </c>
    </row>
    <row r="184" spans="1:8" hidden="1" x14ac:dyDescent="0.2">
      <c r="A184" s="90" t="s">
        <v>265</v>
      </c>
      <c r="B184" s="90">
        <v>0.383695623034574</v>
      </c>
      <c r="C184" s="90">
        <v>2.07286950909658E-14</v>
      </c>
      <c r="D184" s="90">
        <v>5.1877544498222898E-4</v>
      </c>
      <c r="E184" s="90">
        <v>0.34831507309680498</v>
      </c>
      <c r="F184" s="90">
        <v>0.36976152164923098</v>
      </c>
      <c r="G184" s="90">
        <v>0.80439319316397895</v>
      </c>
      <c r="H184" s="90">
        <f t="shared" si="2"/>
        <v>2</v>
      </c>
    </row>
    <row r="185" spans="1:8" hidden="1" x14ac:dyDescent="0.2">
      <c r="A185" s="90" t="s">
        <v>266</v>
      </c>
      <c r="B185" s="90">
        <v>0.53863292124710505</v>
      </c>
      <c r="C185" s="90">
        <v>2.0936672093516199E-4</v>
      </c>
      <c r="D185" s="90">
        <v>8.8192871863923793E-3</v>
      </c>
      <c r="E185" s="90">
        <v>0.56175359567672201</v>
      </c>
      <c r="F185" s="90">
        <v>0.36952667421674701</v>
      </c>
      <c r="G185" s="90">
        <v>0.95167223451912397</v>
      </c>
      <c r="H185" s="90">
        <f t="shared" si="2"/>
        <v>2</v>
      </c>
    </row>
    <row r="186" spans="1:8" hidden="1" x14ac:dyDescent="0.2">
      <c r="A186" s="90" t="s">
        <v>267</v>
      </c>
      <c r="B186" s="90">
        <v>0.545122673016881</v>
      </c>
      <c r="C186" s="90">
        <v>1.5864731188288499E-7</v>
      </c>
      <c r="D186" s="90">
        <v>0.17131094919866399</v>
      </c>
      <c r="E186" s="90">
        <v>0.354593997403437</v>
      </c>
      <c r="F186" s="90">
        <v>0.20875833005771599</v>
      </c>
      <c r="G186" s="90">
        <v>0.40497046500936901</v>
      </c>
      <c r="H186" s="90">
        <f t="shared" si="2"/>
        <v>1</v>
      </c>
    </row>
    <row r="187" spans="1:8" hidden="1" x14ac:dyDescent="0.2">
      <c r="A187" s="90" t="s">
        <v>268</v>
      </c>
      <c r="B187" s="90">
        <v>0.23050939860970501</v>
      </c>
      <c r="C187" s="90">
        <v>0.131221285781667</v>
      </c>
      <c r="D187" s="90">
        <v>0.141679321213311</v>
      </c>
      <c r="E187" s="90">
        <v>8.9628429785509306E-2</v>
      </c>
      <c r="F187" s="90">
        <v>0.89337365234587396</v>
      </c>
      <c r="G187" s="90">
        <v>4.66600683777285E-2</v>
      </c>
      <c r="H187" s="90">
        <f t="shared" si="2"/>
        <v>1</v>
      </c>
    </row>
    <row r="188" spans="1:8" x14ac:dyDescent="0.2">
      <c r="A188" s="90" t="s">
        <v>269</v>
      </c>
      <c r="B188" s="90">
        <v>0.192071016357445</v>
      </c>
      <c r="C188" s="90">
        <v>2.14374871545738E-3</v>
      </c>
      <c r="D188" s="90">
        <v>1.56194599437851E-3</v>
      </c>
      <c r="E188" s="90">
        <v>2.4140851644828499E-3</v>
      </c>
      <c r="F188" s="90">
        <v>2.07485306414219E-3</v>
      </c>
      <c r="G188" s="90">
        <v>0.595155389258189</v>
      </c>
      <c r="H188" s="90">
        <f t="shared" si="2"/>
        <v>4</v>
      </c>
    </row>
    <row r="189" spans="1:8" hidden="1" x14ac:dyDescent="0.2">
      <c r="A189" s="90" t="s">
        <v>271</v>
      </c>
      <c r="B189" s="90">
        <v>0.27790282893750301</v>
      </c>
      <c r="C189" s="90">
        <v>1.6771899685624801E-6</v>
      </c>
      <c r="D189" s="90">
        <v>0.838207507637176</v>
      </c>
      <c r="E189" s="90">
        <v>3.06413530809744E-2</v>
      </c>
      <c r="F189" s="90">
        <v>0.55889999498968201</v>
      </c>
      <c r="G189" s="90">
        <v>7.5085415668274205E-5</v>
      </c>
      <c r="H189" s="90">
        <f t="shared" si="2"/>
        <v>3</v>
      </c>
    </row>
    <row r="190" spans="1:8" x14ac:dyDescent="0.2">
      <c r="A190" s="90" t="s">
        <v>272</v>
      </c>
      <c r="B190" s="90">
        <v>0.78341292860010303</v>
      </c>
      <c r="C190" s="90">
        <v>1.43295203338753E-8</v>
      </c>
      <c r="D190" s="90">
        <v>3.9999394570948801E-4</v>
      </c>
      <c r="E190" s="90">
        <v>9.99939909941149E-6</v>
      </c>
      <c r="F190" s="90">
        <v>0.748878372982691</v>
      </c>
      <c r="G190" s="90">
        <v>9.6267750180906893E-3</v>
      </c>
      <c r="H190" s="90">
        <f t="shared" si="2"/>
        <v>4</v>
      </c>
    </row>
    <row r="191" spans="1:8" hidden="1" x14ac:dyDescent="0.2">
      <c r="A191" s="90" t="s">
        <v>273</v>
      </c>
      <c r="B191" s="90">
        <v>0.35866671951976598</v>
      </c>
      <c r="C191" s="90">
        <v>9.8273145930581795E-11</v>
      </c>
      <c r="D191" s="90">
        <v>4.1415130657577499E-5</v>
      </c>
      <c r="E191" s="90">
        <v>4.3164262635784698E-3</v>
      </c>
      <c r="F191" s="90">
        <v>8.3363603619783705E-2</v>
      </c>
      <c r="G191" s="90">
        <v>0.89404343223844296</v>
      </c>
      <c r="H191" s="90">
        <f t="shared" si="2"/>
        <v>3</v>
      </c>
    </row>
    <row r="192" spans="1:8" hidden="1" x14ac:dyDescent="0.2">
      <c r="A192" s="90" t="s">
        <v>274</v>
      </c>
      <c r="B192" s="90">
        <v>0.42708395264384402</v>
      </c>
      <c r="C192" s="90">
        <v>0.25233684738447898</v>
      </c>
      <c r="D192" s="90">
        <v>0.45689044875294199</v>
      </c>
      <c r="E192" s="90">
        <v>0.54932208874656696</v>
      </c>
      <c r="F192" s="90">
        <v>0.58340159096724897</v>
      </c>
      <c r="G192" s="90">
        <v>0.41963332931901098</v>
      </c>
      <c r="H192" s="90">
        <f t="shared" si="2"/>
        <v>0</v>
      </c>
    </row>
    <row r="193" spans="1:8" x14ac:dyDescent="0.2">
      <c r="A193" s="90" t="s">
        <v>275</v>
      </c>
      <c r="B193" s="90">
        <v>0.27338786411468102</v>
      </c>
      <c r="C193" s="90">
        <v>1.37963992432206E-11</v>
      </c>
      <c r="D193" s="90">
        <v>0.451054495014582</v>
      </c>
      <c r="E193" s="90">
        <v>1.3645334190369601E-2</v>
      </c>
      <c r="F193" s="90">
        <v>3.93056763645965E-3</v>
      </c>
      <c r="G193" s="90">
        <v>1.4224196446036199E-3</v>
      </c>
      <c r="H193" s="90">
        <f t="shared" si="2"/>
        <v>4</v>
      </c>
    </row>
    <row r="194" spans="1:8" hidden="1" x14ac:dyDescent="0.2">
      <c r="A194" s="90" t="s">
        <v>276</v>
      </c>
      <c r="B194" s="90">
        <v>0.60723371884854505</v>
      </c>
      <c r="C194" s="90">
        <v>3.10272824729248E-8</v>
      </c>
      <c r="D194" s="90">
        <v>2.4504188664148701E-2</v>
      </c>
      <c r="E194" s="90">
        <v>8.3508415809493503E-2</v>
      </c>
      <c r="F194" s="90">
        <v>0.92308902881468402</v>
      </c>
      <c r="G194" s="90">
        <v>0.75401790072892905</v>
      </c>
      <c r="H194" s="90">
        <f t="shared" si="2"/>
        <v>2</v>
      </c>
    </row>
    <row r="195" spans="1:8" hidden="1" x14ac:dyDescent="0.2">
      <c r="A195" s="90" t="s">
        <v>278</v>
      </c>
      <c r="B195" s="90">
        <v>0.316852042599229</v>
      </c>
      <c r="C195" s="90">
        <v>1.4635867273969601E-2</v>
      </c>
      <c r="D195" s="90">
        <v>9.4134353578075505E-3</v>
      </c>
      <c r="E195" s="90">
        <v>0.28459145167504601</v>
      </c>
      <c r="F195" s="90">
        <v>1.78984674741509E-2</v>
      </c>
      <c r="G195" s="90">
        <v>0.33970910050505299</v>
      </c>
      <c r="H195" s="90">
        <f t="shared" ref="H195:H258" si="3">COUNTIF(C195:G195,"&lt;0.05")</f>
        <v>3</v>
      </c>
    </row>
    <row r="196" spans="1:8" hidden="1" x14ac:dyDescent="0.2">
      <c r="A196" s="90" t="s">
        <v>279</v>
      </c>
      <c r="B196" s="90">
        <v>0.67661579050959797</v>
      </c>
      <c r="C196" s="90">
        <v>2.37286983343136E-11</v>
      </c>
      <c r="D196" s="90">
        <v>7.0501905069847007E-2</v>
      </c>
      <c r="E196" s="90">
        <v>1.5200796761619101E-7</v>
      </c>
      <c r="F196" s="90">
        <v>0.73477877329166796</v>
      </c>
      <c r="G196" s="90">
        <v>0.161692359510796</v>
      </c>
      <c r="H196" s="90">
        <f t="shared" si="3"/>
        <v>2</v>
      </c>
    </row>
    <row r="197" spans="1:8" x14ac:dyDescent="0.2">
      <c r="A197" s="90" t="s">
        <v>282</v>
      </c>
      <c r="B197" s="90">
        <v>0.660888306980845</v>
      </c>
      <c r="C197" s="90">
        <v>5.1695607984993997E-7</v>
      </c>
      <c r="D197" s="90">
        <v>4.52191358082596E-3</v>
      </c>
      <c r="E197" s="90">
        <v>7.62490301614835E-4</v>
      </c>
      <c r="F197" s="90">
        <v>1.9149487267925E-3</v>
      </c>
      <c r="G197" s="90">
        <v>0.53653866937153305</v>
      </c>
      <c r="H197" s="90">
        <f t="shared" si="3"/>
        <v>4</v>
      </c>
    </row>
    <row r="198" spans="1:8" hidden="1" x14ac:dyDescent="0.2">
      <c r="A198" s="90" t="s">
        <v>283</v>
      </c>
      <c r="B198" s="90">
        <v>0.23328884973571001</v>
      </c>
      <c r="C198" s="90">
        <v>3.8351397913887003E-2</v>
      </c>
      <c r="D198" s="90">
        <v>6.8922712552614299E-2</v>
      </c>
      <c r="E198" s="90">
        <v>2.2459762635392001E-2</v>
      </c>
      <c r="F198" s="90">
        <v>0.24162128337897701</v>
      </c>
      <c r="G198" s="90">
        <v>9.9173991023954203E-2</v>
      </c>
      <c r="H198" s="90">
        <f t="shared" si="3"/>
        <v>2</v>
      </c>
    </row>
    <row r="199" spans="1:8" hidden="1" x14ac:dyDescent="0.2">
      <c r="A199" s="90" t="s">
        <v>286</v>
      </c>
      <c r="B199" s="90">
        <v>7.6614998769425596E-2</v>
      </c>
      <c r="C199" s="90">
        <v>2.74640980098627E-2</v>
      </c>
      <c r="D199" s="90">
        <v>0.14585891498783099</v>
      </c>
      <c r="E199" s="90">
        <v>4.6301264235637497E-2</v>
      </c>
      <c r="F199" s="90">
        <v>0.93744989734114903</v>
      </c>
      <c r="G199" s="90">
        <v>0.59825048544660198</v>
      </c>
      <c r="H199" s="90">
        <f t="shared" si="3"/>
        <v>2</v>
      </c>
    </row>
    <row r="200" spans="1:8" hidden="1" x14ac:dyDescent="0.2">
      <c r="A200" s="90" t="s">
        <v>287</v>
      </c>
      <c r="B200" s="90">
        <v>0.839396871224243</v>
      </c>
      <c r="C200" s="90">
        <v>2.7770883562112102E-9</v>
      </c>
      <c r="D200" s="90">
        <v>3.74527140191155E-4</v>
      </c>
      <c r="E200" s="90">
        <v>1.4829276975125901E-2</v>
      </c>
      <c r="F200" s="90">
        <v>5.6362738925685697E-2</v>
      </c>
      <c r="G200" s="90">
        <v>5.7398254808946801E-2</v>
      </c>
      <c r="H200" s="90">
        <f t="shared" si="3"/>
        <v>3</v>
      </c>
    </row>
    <row r="201" spans="1:8" hidden="1" x14ac:dyDescent="0.2">
      <c r="A201" s="90" t="s">
        <v>289</v>
      </c>
      <c r="B201" s="90">
        <v>0.61728585843445405</v>
      </c>
      <c r="C201" s="90">
        <v>2.30102130137854E-7</v>
      </c>
      <c r="D201" s="90">
        <v>3.3328267654042401E-4</v>
      </c>
      <c r="E201" s="90">
        <v>7.5266218647327202E-2</v>
      </c>
      <c r="F201" s="90">
        <v>0.99484011643383596</v>
      </c>
      <c r="G201" s="90">
        <v>0.16922553291539</v>
      </c>
      <c r="H201" s="90">
        <f t="shared" si="3"/>
        <v>2</v>
      </c>
    </row>
    <row r="202" spans="1:8" hidden="1" x14ac:dyDescent="0.2">
      <c r="A202" s="90" t="s">
        <v>290</v>
      </c>
      <c r="B202" s="90">
        <v>0.81366811046694398</v>
      </c>
      <c r="C202" s="90">
        <v>0.21424695115185499</v>
      </c>
      <c r="D202" s="90">
        <v>0.74075589433477795</v>
      </c>
      <c r="E202" s="90">
        <v>0.36748868757627301</v>
      </c>
      <c r="F202" s="90">
        <v>0.93859366895681595</v>
      </c>
      <c r="G202" s="90">
        <v>0.113625142398352</v>
      </c>
      <c r="H202" s="90">
        <f t="shared" si="3"/>
        <v>0</v>
      </c>
    </row>
    <row r="203" spans="1:8" hidden="1" x14ac:dyDescent="0.2">
      <c r="A203" s="90" t="s">
        <v>292</v>
      </c>
      <c r="B203" s="90">
        <v>0.95582811868269402</v>
      </c>
      <c r="C203" s="90">
        <v>1.49617915660309E-4</v>
      </c>
      <c r="D203" s="90">
        <v>0.15693014054326401</v>
      </c>
      <c r="E203" s="90">
        <v>0.64133501576479401</v>
      </c>
      <c r="F203" s="90">
        <v>0.98352264065889705</v>
      </c>
      <c r="G203" s="90">
        <v>0.447862602629651</v>
      </c>
      <c r="H203" s="90">
        <f t="shared" si="3"/>
        <v>1</v>
      </c>
    </row>
    <row r="204" spans="1:8" x14ac:dyDescent="0.2">
      <c r="A204" s="90" t="s">
        <v>293</v>
      </c>
      <c r="B204" s="90">
        <v>0.372844074518973</v>
      </c>
      <c r="C204" s="90">
        <v>3.1410293356278302E-10</v>
      </c>
      <c r="D204" s="90">
        <v>2.9672728482984198E-5</v>
      </c>
      <c r="E204" s="90">
        <v>0.18583475586308901</v>
      </c>
      <c r="F204" s="90">
        <v>5.6725905493230002E-3</v>
      </c>
      <c r="G204" s="90">
        <v>1.3759157330542099E-3</v>
      </c>
      <c r="H204" s="90">
        <f t="shared" si="3"/>
        <v>4</v>
      </c>
    </row>
    <row r="205" spans="1:8" hidden="1" x14ac:dyDescent="0.2">
      <c r="A205" s="90" t="s">
        <v>294</v>
      </c>
      <c r="B205" s="90">
        <v>0.11046926341928701</v>
      </c>
      <c r="C205" s="90">
        <v>3.3362748564523501E-5</v>
      </c>
      <c r="D205" s="90">
        <v>5.4598323567696803E-2</v>
      </c>
      <c r="E205" s="90">
        <v>0.35793120958122598</v>
      </c>
      <c r="F205" s="90">
        <v>0.76383937836041005</v>
      </c>
      <c r="G205" s="90">
        <v>0.88611108472426403</v>
      </c>
      <c r="H205" s="90">
        <f t="shared" si="3"/>
        <v>1</v>
      </c>
    </row>
    <row r="206" spans="1:8" hidden="1" x14ac:dyDescent="0.2">
      <c r="A206" s="90" t="s">
        <v>295</v>
      </c>
      <c r="B206" s="90">
        <v>0.54772086411683996</v>
      </c>
      <c r="C206" s="90">
        <v>2.7845273337046602E-10</v>
      </c>
      <c r="D206" s="90">
        <v>5.42685870629964E-3</v>
      </c>
      <c r="E206" s="90">
        <v>0.14719722052758599</v>
      </c>
      <c r="F206" s="90">
        <v>0.71043537416560398</v>
      </c>
      <c r="G206" s="90">
        <v>0.34286160675177102</v>
      </c>
      <c r="H206" s="90">
        <f t="shared" si="3"/>
        <v>2</v>
      </c>
    </row>
    <row r="207" spans="1:8" x14ac:dyDescent="0.2">
      <c r="A207" s="90" t="s">
        <v>298</v>
      </c>
      <c r="B207" s="90">
        <v>0.90828092810239103</v>
      </c>
      <c r="C207" s="90">
        <v>2.23798212506766E-15</v>
      </c>
      <c r="D207" s="90">
        <v>6.67483741926859E-4</v>
      </c>
      <c r="E207" s="90">
        <v>0.14822855007055</v>
      </c>
      <c r="F207" s="90">
        <v>1.7086093457821701E-2</v>
      </c>
      <c r="G207" s="90">
        <v>2.18555173664042E-2</v>
      </c>
      <c r="H207" s="90">
        <f t="shared" si="3"/>
        <v>4</v>
      </c>
    </row>
    <row r="208" spans="1:8" hidden="1" x14ac:dyDescent="0.2">
      <c r="A208" s="90" t="s">
        <v>299</v>
      </c>
      <c r="B208" s="90">
        <v>0.83049481195197905</v>
      </c>
      <c r="C208" s="90">
        <v>0.22956661312212201</v>
      </c>
      <c r="D208" s="90">
        <v>7.5204108661355407E-2</v>
      </c>
      <c r="E208" s="90">
        <v>0.127034209686477</v>
      </c>
      <c r="F208" s="90">
        <v>0.90551873226536805</v>
      </c>
      <c r="G208" s="90">
        <v>0.39648990839702503</v>
      </c>
      <c r="H208" s="90">
        <f t="shared" si="3"/>
        <v>0</v>
      </c>
    </row>
    <row r="209" spans="1:8" hidden="1" x14ac:dyDescent="0.2">
      <c r="A209" s="90" t="s">
        <v>300</v>
      </c>
      <c r="B209" s="90">
        <v>6.99893663570203E-2</v>
      </c>
      <c r="C209" s="90">
        <v>2.3004325975543101E-10</v>
      </c>
      <c r="D209" s="90">
        <v>4.0199649276470998E-3</v>
      </c>
      <c r="E209" s="90">
        <v>7.2938344441074898E-4</v>
      </c>
      <c r="F209" s="90">
        <v>0.10500451429364201</v>
      </c>
      <c r="G209" s="90">
        <v>0.54513613286477702</v>
      </c>
      <c r="H209" s="90">
        <f t="shared" si="3"/>
        <v>3</v>
      </c>
    </row>
    <row r="210" spans="1:8" hidden="1" x14ac:dyDescent="0.2">
      <c r="A210" s="90" t="s">
        <v>301</v>
      </c>
      <c r="B210" s="90">
        <v>0.632663821074679</v>
      </c>
      <c r="C210" s="90">
        <v>0.10930518986087601</v>
      </c>
      <c r="D210" s="90">
        <v>0.439887891543434</v>
      </c>
      <c r="E210" s="90">
        <v>0.93048088069377</v>
      </c>
      <c r="F210" s="90">
        <v>0.50009303348180101</v>
      </c>
      <c r="G210" s="90">
        <v>0.179832939515916</v>
      </c>
      <c r="H210" s="90">
        <f t="shared" si="3"/>
        <v>0</v>
      </c>
    </row>
    <row r="211" spans="1:8" x14ac:dyDescent="0.2">
      <c r="A211" s="90" t="s">
        <v>304</v>
      </c>
      <c r="B211" s="90">
        <v>3.8516413568253097E-2</v>
      </c>
      <c r="C211" s="90">
        <v>7.6461821447253899E-17</v>
      </c>
      <c r="D211" s="90">
        <v>5.4401810855452199E-3</v>
      </c>
      <c r="E211" s="90">
        <v>0.33147277896953098</v>
      </c>
      <c r="F211" s="90">
        <v>4.6255303452202301E-2</v>
      </c>
      <c r="G211" s="90">
        <v>3.2318546317599298E-2</v>
      </c>
      <c r="H211" s="90">
        <f t="shared" si="3"/>
        <v>4</v>
      </c>
    </row>
    <row r="212" spans="1:8" hidden="1" x14ac:dyDescent="0.2">
      <c r="A212" s="90" t="s">
        <v>305</v>
      </c>
      <c r="B212" s="90">
        <v>0.72974579273197104</v>
      </c>
      <c r="C212" s="90">
        <v>0.55721819048013599</v>
      </c>
      <c r="D212" s="90">
        <v>0.15230892428756601</v>
      </c>
      <c r="E212" s="90">
        <v>6.1528712440981598E-2</v>
      </c>
      <c r="F212" s="90">
        <v>0.56666914991180295</v>
      </c>
      <c r="G212" s="90">
        <v>2.6175528377504801E-3</v>
      </c>
      <c r="H212" s="90">
        <f t="shared" si="3"/>
        <v>1</v>
      </c>
    </row>
    <row r="213" spans="1:8" hidden="1" x14ac:dyDescent="0.2">
      <c r="A213" s="90" t="s">
        <v>306</v>
      </c>
      <c r="B213" s="90">
        <v>0.14044971853763699</v>
      </c>
      <c r="C213" s="90">
        <v>2.44056537282661E-20</v>
      </c>
      <c r="D213" s="90">
        <v>8.7542286452751805E-2</v>
      </c>
      <c r="E213" s="90">
        <v>0.112403578469184</v>
      </c>
      <c r="F213" s="90">
        <v>0.81084883023516496</v>
      </c>
      <c r="G213" s="90">
        <v>1.36620082422707E-2</v>
      </c>
      <c r="H213" s="90">
        <f t="shared" si="3"/>
        <v>2</v>
      </c>
    </row>
    <row r="214" spans="1:8" x14ac:dyDescent="0.2">
      <c r="A214" s="90" t="s">
        <v>307</v>
      </c>
      <c r="B214" s="90">
        <v>0.86150112678786495</v>
      </c>
      <c r="C214" s="90">
        <v>1.2128053935056099E-5</v>
      </c>
      <c r="D214" s="90">
        <v>4.5991886598659801E-3</v>
      </c>
      <c r="E214" s="90">
        <v>3.35564024083104E-3</v>
      </c>
      <c r="F214" s="90">
        <v>0.118560776852845</v>
      </c>
      <c r="G214" s="90">
        <v>4.1032445131367598E-2</v>
      </c>
      <c r="H214" s="90">
        <f t="shared" si="3"/>
        <v>4</v>
      </c>
    </row>
    <row r="215" spans="1:8" hidden="1" x14ac:dyDescent="0.2">
      <c r="A215" s="90" t="s">
        <v>308</v>
      </c>
      <c r="B215" s="90">
        <v>0.34604909228761799</v>
      </c>
      <c r="C215" s="90">
        <v>2.2227811573234101E-8</v>
      </c>
      <c r="D215" s="90">
        <v>1.9985721251228501E-4</v>
      </c>
      <c r="E215" s="90">
        <v>6.7791308869107905E-2</v>
      </c>
      <c r="F215" s="90">
        <v>0.15050374170606501</v>
      </c>
      <c r="G215" s="90">
        <v>0.22907240859331299</v>
      </c>
      <c r="H215" s="90">
        <f t="shared" si="3"/>
        <v>2</v>
      </c>
    </row>
    <row r="216" spans="1:8" hidden="1" x14ac:dyDescent="0.2">
      <c r="A216" s="90" t="s">
        <v>314</v>
      </c>
      <c r="B216" s="90">
        <v>0.79331858781521503</v>
      </c>
      <c r="C216" s="90">
        <v>0.950496931193899</v>
      </c>
      <c r="D216" s="90">
        <v>0.86473776107882405</v>
      </c>
      <c r="E216" s="90">
        <v>0.24508065355981401</v>
      </c>
      <c r="F216" s="90">
        <v>0.472831585494074</v>
      </c>
      <c r="G216" s="90">
        <v>1.13382200477299E-3</v>
      </c>
      <c r="H216" s="90">
        <f t="shared" si="3"/>
        <v>1</v>
      </c>
    </row>
    <row r="217" spans="1:8" hidden="1" x14ac:dyDescent="0.2">
      <c r="A217" s="90" t="s">
        <v>315</v>
      </c>
      <c r="B217" s="90">
        <v>0.36661589528394101</v>
      </c>
      <c r="C217" s="90">
        <v>0.63653728755135797</v>
      </c>
      <c r="D217" s="90">
        <v>0.79441016547108301</v>
      </c>
      <c r="E217" s="90">
        <v>0.517806787302872</v>
      </c>
      <c r="F217" s="90">
        <v>0.95249590214167201</v>
      </c>
      <c r="G217" s="90">
        <v>0.18092392151016801</v>
      </c>
      <c r="H217" s="90">
        <f t="shared" si="3"/>
        <v>0</v>
      </c>
    </row>
    <row r="218" spans="1:8" hidden="1" x14ac:dyDescent="0.2">
      <c r="A218" s="90" t="s">
        <v>316</v>
      </c>
      <c r="B218" s="90">
        <v>0.65235141153254605</v>
      </c>
      <c r="C218" s="90">
        <v>0.19102007673709301</v>
      </c>
      <c r="D218" s="90">
        <v>0.153134426927682</v>
      </c>
      <c r="E218" s="90">
        <v>0.95127476307783299</v>
      </c>
      <c r="F218" s="90">
        <v>0.49834421274355101</v>
      </c>
      <c r="G218" s="90">
        <v>0.66527271081014006</v>
      </c>
      <c r="H218" s="90">
        <f t="shared" si="3"/>
        <v>0</v>
      </c>
    </row>
    <row r="219" spans="1:8" hidden="1" x14ac:dyDescent="0.2">
      <c r="A219" s="90" t="s">
        <v>318</v>
      </c>
      <c r="B219" s="90">
        <v>0.91693452192876101</v>
      </c>
      <c r="C219" s="90">
        <v>3.7138016035709199E-9</v>
      </c>
      <c r="D219" s="90">
        <v>6.8809265402242804E-8</v>
      </c>
      <c r="E219" s="90">
        <v>0.13827576269466099</v>
      </c>
      <c r="F219" s="90">
        <v>1.2028605842629899E-2</v>
      </c>
      <c r="G219" s="90">
        <v>0.35299143729393101</v>
      </c>
      <c r="H219" s="90">
        <f t="shared" si="3"/>
        <v>3</v>
      </c>
    </row>
    <row r="220" spans="1:8" hidden="1" x14ac:dyDescent="0.2">
      <c r="A220" s="90" t="s">
        <v>319</v>
      </c>
      <c r="B220" s="90">
        <v>0.22947996416563499</v>
      </c>
      <c r="C220" s="90">
        <v>1.5275117588701799E-11</v>
      </c>
      <c r="D220" s="90">
        <v>0.49925886064424202</v>
      </c>
      <c r="E220" s="90">
        <v>1.7878182155449999E-11</v>
      </c>
      <c r="F220" s="90">
        <v>0.18771461541793699</v>
      </c>
      <c r="G220" s="90">
        <v>0.25403724886068302</v>
      </c>
      <c r="H220" s="90">
        <f t="shared" si="3"/>
        <v>2</v>
      </c>
    </row>
    <row r="221" spans="1:8" hidden="1" x14ac:dyDescent="0.2">
      <c r="A221" s="90" t="s">
        <v>320</v>
      </c>
      <c r="B221" s="90">
        <v>0.74803085953626203</v>
      </c>
      <c r="C221" s="90">
        <v>2.65003680335342E-8</v>
      </c>
      <c r="D221" s="90">
        <v>0.31742966189952998</v>
      </c>
      <c r="E221" s="90">
        <v>2.0113855503051101E-2</v>
      </c>
      <c r="F221" s="90">
        <v>3.3255701004209499E-2</v>
      </c>
      <c r="G221" s="90">
        <v>0.42944710320496599</v>
      </c>
      <c r="H221" s="90">
        <f t="shared" si="3"/>
        <v>3</v>
      </c>
    </row>
    <row r="222" spans="1:8" hidden="1" x14ac:dyDescent="0.2">
      <c r="A222" s="90" t="s">
        <v>321</v>
      </c>
      <c r="B222" s="90">
        <v>0.80789700240482598</v>
      </c>
      <c r="C222" s="90">
        <v>1.8940620198959899E-4</v>
      </c>
      <c r="D222" s="90">
        <v>1.8325280995288799E-2</v>
      </c>
      <c r="E222" s="90">
        <v>2.74166047399583E-2</v>
      </c>
      <c r="F222" s="90">
        <v>0.115377505810208</v>
      </c>
      <c r="G222" s="90">
        <v>0.26773051166544398</v>
      </c>
      <c r="H222" s="90">
        <f t="shared" si="3"/>
        <v>3</v>
      </c>
    </row>
    <row r="223" spans="1:8" hidden="1" x14ac:dyDescent="0.2">
      <c r="A223" s="90" t="s">
        <v>323</v>
      </c>
      <c r="B223" s="90">
        <v>0.55121432176016305</v>
      </c>
      <c r="C223" s="90">
        <v>0.38609919525045799</v>
      </c>
      <c r="D223" s="90">
        <v>3.2597943979377898E-4</v>
      </c>
      <c r="E223" s="90">
        <v>0.186900807873838</v>
      </c>
      <c r="F223" s="90">
        <v>0.13822089318646799</v>
      </c>
      <c r="G223" s="90">
        <v>0.86935227931219095</v>
      </c>
      <c r="H223" s="90">
        <f t="shared" si="3"/>
        <v>1</v>
      </c>
    </row>
    <row r="224" spans="1:8" hidden="1" x14ac:dyDescent="0.2">
      <c r="A224" s="90" t="s">
        <v>324</v>
      </c>
      <c r="B224" s="90">
        <v>0.54188848387967004</v>
      </c>
      <c r="C224" s="90">
        <v>2.8886676770164503E-7</v>
      </c>
      <c r="D224" s="90">
        <v>1.04071877165811E-2</v>
      </c>
      <c r="E224" s="90">
        <v>0.17398087927040601</v>
      </c>
      <c r="F224" s="90">
        <v>0.88988804888511397</v>
      </c>
      <c r="G224" s="90">
        <v>8.6929549108069794E-3</v>
      </c>
      <c r="H224" s="90">
        <f t="shared" si="3"/>
        <v>3</v>
      </c>
    </row>
    <row r="225" spans="1:8" x14ac:dyDescent="0.2">
      <c r="A225" s="90" t="s">
        <v>325</v>
      </c>
      <c r="B225" s="90">
        <v>0.18294782293583101</v>
      </c>
      <c r="C225" s="90">
        <v>1.6199779783403E-13</v>
      </c>
      <c r="D225" s="90">
        <v>5.2539356434305295E-4</v>
      </c>
      <c r="E225" s="90">
        <v>3.2338751568466402E-8</v>
      </c>
      <c r="F225" s="90">
        <v>3.45166880812506E-2</v>
      </c>
      <c r="G225" s="90">
        <v>0.85173516190224097</v>
      </c>
      <c r="H225" s="90">
        <f t="shared" si="3"/>
        <v>4</v>
      </c>
    </row>
    <row r="226" spans="1:8" x14ac:dyDescent="0.2">
      <c r="A226" s="90" t="s">
        <v>326</v>
      </c>
      <c r="B226" s="90">
        <v>0.525542930118723</v>
      </c>
      <c r="C226" s="90">
        <v>3.1945065787497603E-11</v>
      </c>
      <c r="D226" s="90">
        <v>7.5170912841855296E-6</v>
      </c>
      <c r="E226" s="90">
        <v>3.4682770809749401E-2</v>
      </c>
      <c r="F226" s="90">
        <v>0.28456237655310601</v>
      </c>
      <c r="G226" s="90">
        <v>1.68165296301299E-2</v>
      </c>
      <c r="H226" s="90">
        <f t="shared" si="3"/>
        <v>4</v>
      </c>
    </row>
    <row r="227" spans="1:8" hidden="1" x14ac:dyDescent="0.2">
      <c r="A227" s="90" t="s">
        <v>327</v>
      </c>
      <c r="B227" s="90">
        <v>0.32751798955012901</v>
      </c>
      <c r="C227" s="90">
        <v>1.6294693867838201E-6</v>
      </c>
      <c r="D227" s="90">
        <v>9.0894653099043606E-3</v>
      </c>
      <c r="E227" s="90">
        <v>2.98639434335641E-3</v>
      </c>
      <c r="F227" s="90">
        <v>0.79334976961938197</v>
      </c>
      <c r="G227" s="90">
        <v>0.13075420778739599</v>
      </c>
      <c r="H227" s="90">
        <f t="shared" si="3"/>
        <v>3</v>
      </c>
    </row>
    <row r="228" spans="1:8" hidden="1" x14ac:dyDescent="0.2">
      <c r="A228" s="90" t="s">
        <v>333</v>
      </c>
      <c r="B228" s="90">
        <v>0.65127194368849495</v>
      </c>
      <c r="C228" s="90">
        <v>1.7000900669764801E-9</v>
      </c>
      <c r="D228" s="90">
        <v>2.3614776404707901E-5</v>
      </c>
      <c r="E228" s="90">
        <v>0.56039948671251205</v>
      </c>
      <c r="F228" s="90">
        <v>0.14740594185012201</v>
      </c>
      <c r="G228" s="90">
        <v>0.173924369858802</v>
      </c>
      <c r="H228" s="90">
        <f t="shared" si="3"/>
        <v>2</v>
      </c>
    </row>
    <row r="229" spans="1:8" x14ac:dyDescent="0.2">
      <c r="A229" s="90" t="s">
        <v>335</v>
      </c>
      <c r="B229" s="90">
        <v>1.8036378112991899E-2</v>
      </c>
      <c r="C229" s="90">
        <v>4.2801928105241004E-12</v>
      </c>
      <c r="D229" s="90">
        <v>1.23862787001742E-3</v>
      </c>
      <c r="E229" s="90">
        <v>5.8638930539776302E-6</v>
      </c>
      <c r="F229" s="90">
        <v>1.74269000282734E-2</v>
      </c>
      <c r="G229" s="90">
        <v>0.57285728674789305</v>
      </c>
      <c r="H229" s="90">
        <f t="shared" si="3"/>
        <v>4</v>
      </c>
    </row>
    <row r="230" spans="1:8" x14ac:dyDescent="0.2">
      <c r="A230" s="90" t="s">
        <v>337</v>
      </c>
      <c r="B230" s="90">
        <v>0.73873977114150402</v>
      </c>
      <c r="C230" s="90">
        <v>2.8369976422321402E-10</v>
      </c>
      <c r="D230" s="90">
        <v>1.21663759766461E-4</v>
      </c>
      <c r="E230" s="90">
        <v>9.8447298980099095E-3</v>
      </c>
      <c r="F230" s="90">
        <v>9.4827623661650798E-5</v>
      </c>
      <c r="G230" s="90">
        <v>0.40949547468654501</v>
      </c>
      <c r="H230" s="90">
        <f t="shared" si="3"/>
        <v>4</v>
      </c>
    </row>
    <row r="231" spans="1:8" hidden="1" x14ac:dyDescent="0.2">
      <c r="A231" s="90" t="s">
        <v>338</v>
      </c>
      <c r="B231" s="90">
        <v>0.58025307722973496</v>
      </c>
      <c r="C231" s="90">
        <v>3.4889625782241698E-11</v>
      </c>
      <c r="D231" s="90">
        <v>5.30259081722914E-2</v>
      </c>
      <c r="E231" s="90">
        <v>0.908453714012044</v>
      </c>
      <c r="F231" s="90">
        <v>0.61838140482894999</v>
      </c>
      <c r="G231" s="90">
        <v>0.93406000442780501</v>
      </c>
      <c r="H231" s="90">
        <f t="shared" si="3"/>
        <v>1</v>
      </c>
    </row>
    <row r="232" spans="1:8" x14ac:dyDescent="0.2">
      <c r="A232" s="90" t="s">
        <v>339</v>
      </c>
      <c r="B232" s="90">
        <v>0.94398513839860099</v>
      </c>
      <c r="C232" s="90">
        <v>4.6346124619801497E-14</v>
      </c>
      <c r="D232" s="90">
        <v>8.0352030749255903E-5</v>
      </c>
      <c r="E232" s="90">
        <v>1.0001248248797801E-2</v>
      </c>
      <c r="F232" s="90">
        <v>1.3945112206145799E-2</v>
      </c>
      <c r="G232" s="90">
        <v>2.53832377983939E-3</v>
      </c>
      <c r="H232" s="90">
        <f t="shared" si="3"/>
        <v>5</v>
      </c>
    </row>
    <row r="233" spans="1:8" hidden="1" x14ac:dyDescent="0.2">
      <c r="A233" s="90" t="s">
        <v>340</v>
      </c>
      <c r="B233" s="90">
        <v>0.50533597289413401</v>
      </c>
      <c r="C233" s="90">
        <v>0.89028217029719203</v>
      </c>
      <c r="D233" s="90">
        <v>0.99392091081375</v>
      </c>
      <c r="E233" s="90">
        <v>0.32643996493573901</v>
      </c>
      <c r="F233" s="90">
        <v>0.38679113775364399</v>
      </c>
      <c r="G233" s="90">
        <v>0.73162772661237296</v>
      </c>
      <c r="H233" s="90">
        <f t="shared" si="3"/>
        <v>0</v>
      </c>
    </row>
    <row r="234" spans="1:8" hidden="1" x14ac:dyDescent="0.2">
      <c r="A234" s="90" t="s">
        <v>341</v>
      </c>
      <c r="B234" s="90">
        <v>0.25733907841095299</v>
      </c>
      <c r="C234" s="90">
        <v>2.9766533444412902E-6</v>
      </c>
      <c r="D234" s="90">
        <v>0.14679284607005599</v>
      </c>
      <c r="E234" s="90">
        <v>0.17583050305025999</v>
      </c>
      <c r="F234" s="90">
        <v>2.20782253802277E-2</v>
      </c>
      <c r="G234" s="90">
        <v>0.228775276057988</v>
      </c>
      <c r="H234" s="90">
        <f t="shared" si="3"/>
        <v>2</v>
      </c>
    </row>
    <row r="235" spans="1:8" hidden="1" x14ac:dyDescent="0.2">
      <c r="A235" s="90" t="s">
        <v>342</v>
      </c>
      <c r="B235" s="90">
        <v>0.28372308811489499</v>
      </c>
      <c r="C235" s="90">
        <v>3.1435534679258997E-2</v>
      </c>
      <c r="D235" s="90">
        <v>9.5118855249817502E-3</v>
      </c>
      <c r="E235" s="90">
        <v>7.72572492207376E-3</v>
      </c>
      <c r="F235" s="90">
        <v>0.30187517740723102</v>
      </c>
      <c r="G235" s="90">
        <v>0.328302083188515</v>
      </c>
      <c r="H235" s="90">
        <f t="shared" si="3"/>
        <v>3</v>
      </c>
    </row>
    <row r="236" spans="1:8" hidden="1" x14ac:dyDescent="0.2">
      <c r="A236" s="90" t="s">
        <v>344</v>
      </c>
      <c r="B236" s="90">
        <v>0.56231703511372699</v>
      </c>
      <c r="C236" s="90">
        <v>1.3387830084330099E-9</v>
      </c>
      <c r="D236" s="90">
        <v>8.6713828002950803E-3</v>
      </c>
      <c r="E236" s="90">
        <v>1.6390203346073901E-2</v>
      </c>
      <c r="F236" s="90">
        <v>0.79925722253637799</v>
      </c>
      <c r="G236" s="90">
        <v>0.37565416979231703</v>
      </c>
      <c r="H236" s="90">
        <f t="shared" si="3"/>
        <v>3</v>
      </c>
    </row>
    <row r="237" spans="1:8" x14ac:dyDescent="0.2">
      <c r="A237" s="90" t="s">
        <v>347</v>
      </c>
      <c r="B237" s="90">
        <v>0.67230300278362898</v>
      </c>
      <c r="C237" s="90">
        <v>1.2770618504138599E-11</v>
      </c>
      <c r="D237" s="90">
        <v>1.6880092757241201E-7</v>
      </c>
      <c r="E237" s="90">
        <v>2.1223603784504101E-2</v>
      </c>
      <c r="F237" s="90">
        <v>2.74909278015317E-2</v>
      </c>
      <c r="G237" s="90">
        <v>0.63960593349306705</v>
      </c>
      <c r="H237" s="90">
        <f t="shared" si="3"/>
        <v>4</v>
      </c>
    </row>
    <row r="238" spans="1:8" hidden="1" x14ac:dyDescent="0.2">
      <c r="A238" s="90" t="s">
        <v>348</v>
      </c>
      <c r="B238" s="90">
        <v>1.20088513114717E-2</v>
      </c>
      <c r="C238" s="90">
        <v>5.9837549024347798E-5</v>
      </c>
      <c r="D238" s="90">
        <v>1.47437751809402E-4</v>
      </c>
      <c r="E238" s="90">
        <v>6.5090850270946105E-2</v>
      </c>
      <c r="F238" s="90">
        <v>2.1663038126342699E-2</v>
      </c>
      <c r="G238" s="90">
        <v>0.38538277149591998</v>
      </c>
      <c r="H238" s="90">
        <f t="shared" si="3"/>
        <v>3</v>
      </c>
    </row>
    <row r="239" spans="1:8" hidden="1" x14ac:dyDescent="0.2">
      <c r="A239" s="90" t="s">
        <v>350</v>
      </c>
      <c r="B239" s="90">
        <v>0.97617495702486401</v>
      </c>
      <c r="C239" s="90">
        <v>0.40477408898063999</v>
      </c>
      <c r="D239" s="90">
        <v>7.9326811699884994E-2</v>
      </c>
      <c r="E239" s="90">
        <v>0.55839797732484697</v>
      </c>
      <c r="F239" s="90">
        <v>0.87580642875420001</v>
      </c>
      <c r="G239" s="90">
        <v>0.38415787574146898</v>
      </c>
      <c r="H239" s="90">
        <f t="shared" si="3"/>
        <v>0</v>
      </c>
    </row>
    <row r="240" spans="1:8" hidden="1" x14ac:dyDescent="0.2">
      <c r="A240" s="90" t="s">
        <v>351</v>
      </c>
      <c r="B240" s="90">
        <v>0.57330330163848697</v>
      </c>
      <c r="C240" s="90">
        <v>4.3723584538472998E-3</v>
      </c>
      <c r="D240" s="90">
        <v>0.36553049923458902</v>
      </c>
      <c r="E240" s="90">
        <v>0.97758776495417699</v>
      </c>
      <c r="F240" s="90">
        <v>0.25884623592825701</v>
      </c>
      <c r="G240" s="90">
        <v>0.99604896477361304</v>
      </c>
      <c r="H240" s="90">
        <f t="shared" si="3"/>
        <v>1</v>
      </c>
    </row>
    <row r="241" spans="1:8" hidden="1" x14ac:dyDescent="0.2">
      <c r="A241" s="90" t="s">
        <v>352</v>
      </c>
      <c r="B241" s="90">
        <v>0.60469678126390802</v>
      </c>
      <c r="C241" s="90">
        <v>0.51234213197880296</v>
      </c>
      <c r="D241" s="90">
        <v>0.106311802329686</v>
      </c>
      <c r="E241" s="90">
        <v>0.66370841889535304</v>
      </c>
      <c r="F241" s="90">
        <v>0.66211663671606102</v>
      </c>
      <c r="G241" s="90">
        <v>0.13980044638397901</v>
      </c>
      <c r="H241" s="90">
        <f t="shared" si="3"/>
        <v>0</v>
      </c>
    </row>
    <row r="242" spans="1:8" hidden="1" x14ac:dyDescent="0.2">
      <c r="A242" s="90" t="s">
        <v>353</v>
      </c>
      <c r="B242" s="90">
        <v>0.25844942603333299</v>
      </c>
      <c r="C242" s="90">
        <v>5.0432209509064595E-7</v>
      </c>
      <c r="D242" s="90">
        <v>7.2114348263337003E-3</v>
      </c>
      <c r="E242" s="90">
        <v>4.5680914833673598E-2</v>
      </c>
      <c r="F242" s="90">
        <v>0.49375992316394601</v>
      </c>
      <c r="G242" s="90">
        <v>0.95573638124443305</v>
      </c>
      <c r="H242" s="90">
        <f t="shared" si="3"/>
        <v>3</v>
      </c>
    </row>
    <row r="243" spans="1:8" hidden="1" x14ac:dyDescent="0.2">
      <c r="A243" s="90" t="s">
        <v>357</v>
      </c>
      <c r="B243" s="90">
        <v>0.518592522940442</v>
      </c>
      <c r="C243" s="90">
        <v>2.2263566813359099E-11</v>
      </c>
      <c r="D243" s="90">
        <v>5.2316155406852702E-4</v>
      </c>
      <c r="E243" s="90">
        <v>1.4773740417593201E-4</v>
      </c>
      <c r="F243" s="90">
        <v>0.202811385776101</v>
      </c>
      <c r="G243" s="90">
        <v>0.69083557282064201</v>
      </c>
      <c r="H243" s="90">
        <f t="shared" si="3"/>
        <v>3</v>
      </c>
    </row>
    <row r="244" spans="1:8" hidden="1" x14ac:dyDescent="0.2">
      <c r="A244" s="90" t="s">
        <v>360</v>
      </c>
      <c r="B244" s="90">
        <v>6.6541074627384997E-2</v>
      </c>
      <c r="C244" s="90">
        <v>1.7052430674589599E-9</v>
      </c>
      <c r="D244" s="90">
        <v>4.1179691011548796E-3</v>
      </c>
      <c r="E244" s="90">
        <v>3.0176476694717801E-2</v>
      </c>
      <c r="F244" s="90">
        <v>0.62702477455141103</v>
      </c>
      <c r="G244" s="90">
        <v>6.6574088741884294E-2</v>
      </c>
      <c r="H244" s="90">
        <f t="shared" si="3"/>
        <v>3</v>
      </c>
    </row>
    <row r="245" spans="1:8" hidden="1" x14ac:dyDescent="0.2">
      <c r="A245" s="90" t="s">
        <v>361</v>
      </c>
      <c r="B245" s="90">
        <v>0.90381051434949999</v>
      </c>
      <c r="C245" s="90">
        <v>0.138931926977401</v>
      </c>
      <c r="D245" s="90">
        <v>1.45372173022473E-2</v>
      </c>
      <c r="E245" s="90">
        <v>0.120275985990275</v>
      </c>
      <c r="F245" s="90">
        <v>2.5521060997359801E-2</v>
      </c>
      <c r="G245" s="90">
        <v>0.37425889264122297</v>
      </c>
      <c r="H245" s="90">
        <f t="shared" si="3"/>
        <v>2</v>
      </c>
    </row>
    <row r="246" spans="1:8" hidden="1" x14ac:dyDescent="0.2">
      <c r="A246" s="90" t="s">
        <v>362</v>
      </c>
      <c r="B246" s="90">
        <v>0.67275597702499701</v>
      </c>
      <c r="C246" s="90">
        <v>2.1263000331746602E-6</v>
      </c>
      <c r="D246" s="90">
        <v>0.27286079602513003</v>
      </c>
      <c r="E246" s="90">
        <v>3.4600361835172899E-2</v>
      </c>
      <c r="F246" s="90">
        <v>0.103050302067377</v>
      </c>
      <c r="G246" s="90">
        <v>0.280683311953563</v>
      </c>
      <c r="H246" s="90">
        <f t="shared" si="3"/>
        <v>2</v>
      </c>
    </row>
    <row r="247" spans="1:8" hidden="1" x14ac:dyDescent="0.2">
      <c r="A247" s="90" t="s">
        <v>363</v>
      </c>
      <c r="B247" s="90">
        <v>0.81723771370940601</v>
      </c>
      <c r="C247" s="90">
        <v>6.4041850022308596E-5</v>
      </c>
      <c r="D247" s="90">
        <v>2.31955651462096E-3</v>
      </c>
      <c r="E247" s="90">
        <v>7.6502181645912701E-2</v>
      </c>
      <c r="F247" s="90">
        <v>0.18031103203027199</v>
      </c>
      <c r="G247" s="90">
        <v>0.319288152613802</v>
      </c>
      <c r="H247" s="90">
        <f t="shared" si="3"/>
        <v>2</v>
      </c>
    </row>
    <row r="248" spans="1:8" hidden="1" x14ac:dyDescent="0.2">
      <c r="A248" s="90" t="s">
        <v>364</v>
      </c>
      <c r="B248" s="90">
        <v>0.50439658062300796</v>
      </c>
      <c r="C248" s="90">
        <v>0.101690718459158</v>
      </c>
      <c r="D248" s="90">
        <v>0.87154045847926498</v>
      </c>
      <c r="E248" s="90">
        <v>0.72676070163402295</v>
      </c>
      <c r="F248" s="90">
        <v>0.89743404697760598</v>
      </c>
      <c r="G248" s="90">
        <v>0.22236668877634899</v>
      </c>
      <c r="H248" s="90">
        <f t="shared" si="3"/>
        <v>0</v>
      </c>
    </row>
    <row r="249" spans="1:8" hidden="1" x14ac:dyDescent="0.2">
      <c r="A249" s="90" t="s">
        <v>367</v>
      </c>
      <c r="B249" s="90">
        <v>0.543483481267379</v>
      </c>
      <c r="C249" s="90">
        <v>5.6976078810285699E-26</v>
      </c>
      <c r="D249" s="90">
        <v>0.53574244607049404</v>
      </c>
      <c r="E249" s="90">
        <v>5.1195987340584802E-2</v>
      </c>
      <c r="F249" s="90">
        <v>0.97656337934549897</v>
      </c>
      <c r="G249" s="90">
        <v>3.1688033467785402E-4</v>
      </c>
      <c r="H249" s="90">
        <f t="shared" si="3"/>
        <v>2</v>
      </c>
    </row>
    <row r="250" spans="1:8" hidden="1" x14ac:dyDescent="0.2">
      <c r="A250" s="90" t="s">
        <v>370</v>
      </c>
      <c r="B250" s="90">
        <v>0.15606298141865901</v>
      </c>
      <c r="C250" s="90">
        <v>3.8214939476276197E-15</v>
      </c>
      <c r="D250" s="90">
        <v>0.947677332492328</v>
      </c>
      <c r="E250" s="90">
        <v>0.56400247349286203</v>
      </c>
      <c r="F250" s="90">
        <v>0.43914368624728001</v>
      </c>
      <c r="G250" s="90">
        <v>0.81438852843945098</v>
      </c>
      <c r="H250" s="90">
        <f t="shared" si="3"/>
        <v>1</v>
      </c>
    </row>
    <row r="251" spans="1:8" hidden="1" x14ac:dyDescent="0.2">
      <c r="A251" s="90" t="s">
        <v>371</v>
      </c>
      <c r="B251" s="90">
        <v>0.32769506989339198</v>
      </c>
      <c r="C251" s="90">
        <v>0.75065918007681998</v>
      </c>
      <c r="D251" s="90">
        <v>0.67345426910824402</v>
      </c>
      <c r="E251" s="90">
        <v>0.41970062432508498</v>
      </c>
      <c r="F251" s="90">
        <v>0.60159409730416202</v>
      </c>
      <c r="G251" s="90">
        <v>0.20551020623760199</v>
      </c>
      <c r="H251" s="90">
        <f t="shared" si="3"/>
        <v>0</v>
      </c>
    </row>
    <row r="252" spans="1:8" hidden="1" x14ac:dyDescent="0.2">
      <c r="A252" s="90" t="s">
        <v>372</v>
      </c>
      <c r="B252" s="90">
        <v>0.34942941482624901</v>
      </c>
      <c r="C252" s="90">
        <v>1.1813196637423401E-17</v>
      </c>
      <c r="D252" s="90">
        <v>1.0485147737411601E-2</v>
      </c>
      <c r="E252" s="90">
        <v>3.7251338190436398E-2</v>
      </c>
      <c r="F252" s="90">
        <v>0.124279354063611</v>
      </c>
      <c r="G252" s="90">
        <v>0.15217874468737999</v>
      </c>
      <c r="H252" s="90">
        <f t="shared" si="3"/>
        <v>3</v>
      </c>
    </row>
    <row r="253" spans="1:8" x14ac:dyDescent="0.2">
      <c r="A253" s="90" t="s">
        <v>375</v>
      </c>
      <c r="B253" s="90">
        <v>0.69230274888396603</v>
      </c>
      <c r="C253" s="90">
        <v>1.0083393026256299E-12</v>
      </c>
      <c r="D253" s="90">
        <v>0.22197071940733401</v>
      </c>
      <c r="E253" s="90">
        <v>1.0740015454397699E-3</v>
      </c>
      <c r="F253" s="90">
        <v>4.7193640352640003E-3</v>
      </c>
      <c r="G253" s="90">
        <v>2.2581138065409401E-2</v>
      </c>
      <c r="H253" s="90">
        <f t="shared" si="3"/>
        <v>4</v>
      </c>
    </row>
    <row r="254" spans="1:8" hidden="1" x14ac:dyDescent="0.2">
      <c r="A254" s="90" t="s">
        <v>378</v>
      </c>
      <c r="B254" s="90">
        <v>0.50617693833333599</v>
      </c>
      <c r="C254" s="90">
        <v>3.1216552800371E-18</v>
      </c>
      <c r="D254" s="90">
        <v>0.57472225027600699</v>
      </c>
      <c r="E254" s="90">
        <v>1.9452447573322599E-2</v>
      </c>
      <c r="F254" s="90">
        <v>6.7225712858571193E-2</v>
      </c>
      <c r="G254" s="90">
        <v>0.38077136172966097</v>
      </c>
      <c r="H254" s="90">
        <f t="shared" si="3"/>
        <v>2</v>
      </c>
    </row>
    <row r="255" spans="1:8" hidden="1" x14ac:dyDescent="0.2">
      <c r="A255" s="90" t="s">
        <v>379</v>
      </c>
      <c r="B255" s="90">
        <v>0.84965304476232195</v>
      </c>
      <c r="C255" s="90">
        <v>0.137287158854768</v>
      </c>
      <c r="D255" s="90">
        <v>1.5520806260707599E-2</v>
      </c>
      <c r="E255" s="90">
        <v>6.3163866848346397E-3</v>
      </c>
      <c r="F255" s="90">
        <v>6.8454259126063399E-2</v>
      </c>
      <c r="G255" s="90">
        <v>0.22578638399579001</v>
      </c>
      <c r="H255" s="90">
        <f t="shared" si="3"/>
        <v>2</v>
      </c>
    </row>
    <row r="256" spans="1:8" x14ac:dyDescent="0.2">
      <c r="A256" s="90" t="s">
        <v>380</v>
      </c>
      <c r="B256" s="90">
        <v>9.2708841971523098E-2</v>
      </c>
      <c r="C256" s="90">
        <v>6.1095969873242405E-11</v>
      </c>
      <c r="D256" s="90">
        <v>9.3674876844518102E-4</v>
      </c>
      <c r="E256" s="90">
        <v>1.4568785520035801E-6</v>
      </c>
      <c r="F256" s="90">
        <v>0.30835278278405998</v>
      </c>
      <c r="G256" s="90">
        <v>4.4720569487852899E-2</v>
      </c>
      <c r="H256" s="90">
        <f t="shared" si="3"/>
        <v>4</v>
      </c>
    </row>
    <row r="257" spans="1:8" hidden="1" x14ac:dyDescent="0.2">
      <c r="A257" s="90" t="s">
        <v>381</v>
      </c>
      <c r="B257" s="90">
        <v>0.61514198603735004</v>
      </c>
      <c r="C257" s="90">
        <v>2.1121623570324799E-3</v>
      </c>
      <c r="D257" s="90">
        <v>4.1929255670875602E-3</v>
      </c>
      <c r="E257" s="90">
        <v>0.36401808359078103</v>
      </c>
      <c r="F257" s="90">
        <v>0.25594075567955699</v>
      </c>
      <c r="G257" s="90">
        <v>0.53222906887044397</v>
      </c>
      <c r="H257" s="90">
        <f t="shared" si="3"/>
        <v>2</v>
      </c>
    </row>
    <row r="258" spans="1:8" x14ac:dyDescent="0.2">
      <c r="A258" s="90" t="s">
        <v>383</v>
      </c>
      <c r="B258" s="90">
        <v>0.51886084437907998</v>
      </c>
      <c r="C258" s="90">
        <v>2.7658354984067701E-4</v>
      </c>
      <c r="D258" s="90">
        <v>5.96507586971564E-2</v>
      </c>
      <c r="E258" s="90">
        <v>2.57043865269295E-3</v>
      </c>
      <c r="F258" s="90">
        <v>4.1560556418850803E-3</v>
      </c>
      <c r="G258" s="90">
        <v>3.2689526312287099E-4</v>
      </c>
      <c r="H258" s="90">
        <f t="shared" si="3"/>
        <v>4</v>
      </c>
    </row>
    <row r="259" spans="1:8" hidden="1" x14ac:dyDescent="0.2">
      <c r="A259" s="90" t="s">
        <v>385</v>
      </c>
      <c r="B259" s="90">
        <v>5.65789377976934E-3</v>
      </c>
      <c r="C259" s="90">
        <v>0.45478743968846402</v>
      </c>
      <c r="D259" s="90">
        <v>0.97561235590173201</v>
      </c>
      <c r="E259" s="90">
        <v>0.67662507120218995</v>
      </c>
      <c r="F259" s="90">
        <v>0.68936204151054803</v>
      </c>
      <c r="G259" s="90">
        <v>9.5732412704876202E-2</v>
      </c>
      <c r="H259" s="90">
        <f t="shared" ref="H259:H274" si="4">COUNTIF(C259:G259,"&lt;0.05")</f>
        <v>0</v>
      </c>
    </row>
    <row r="260" spans="1:8" hidden="1" x14ac:dyDescent="0.2">
      <c r="A260" s="90" t="s">
        <v>386</v>
      </c>
      <c r="B260" s="90">
        <v>0.83888230599036995</v>
      </c>
      <c r="C260" s="90">
        <v>1.4885785675891999E-11</v>
      </c>
      <c r="D260" s="90">
        <v>4.5521459982281397E-5</v>
      </c>
      <c r="E260" s="90">
        <v>5.03613579702974E-2</v>
      </c>
      <c r="F260" s="90">
        <v>0.33100868452173998</v>
      </c>
      <c r="G260" s="90">
        <v>0.60611619167104303</v>
      </c>
      <c r="H260" s="90">
        <f t="shared" si="4"/>
        <v>2</v>
      </c>
    </row>
    <row r="261" spans="1:8" hidden="1" x14ac:dyDescent="0.2">
      <c r="A261" s="90" t="s">
        <v>387</v>
      </c>
      <c r="B261" s="90">
        <v>8.5458521485126199E-2</v>
      </c>
      <c r="C261" s="90">
        <v>2.03603408430644E-9</v>
      </c>
      <c r="D261" s="90">
        <v>1.29446524689745E-3</v>
      </c>
      <c r="E261" s="90">
        <v>0.40439692528691501</v>
      </c>
      <c r="F261" s="90">
        <v>4.7113411953482801E-2</v>
      </c>
      <c r="G261" s="90">
        <v>0.62835704432335504</v>
      </c>
      <c r="H261" s="90">
        <f t="shared" si="4"/>
        <v>3</v>
      </c>
    </row>
    <row r="262" spans="1:8" hidden="1" x14ac:dyDescent="0.2">
      <c r="A262" s="90" t="s">
        <v>389</v>
      </c>
      <c r="B262" s="90">
        <v>3.3527168062468499E-2</v>
      </c>
      <c r="C262" s="90">
        <v>4.0088049130417203E-17</v>
      </c>
      <c r="D262" s="90">
        <v>0.72712517046311997</v>
      </c>
      <c r="E262" s="90">
        <v>0.985924375902683</v>
      </c>
      <c r="F262" s="90">
        <v>0.39930570645324998</v>
      </c>
      <c r="G262" s="90">
        <v>0.43287050928874599</v>
      </c>
      <c r="H262" s="90">
        <f t="shared" si="4"/>
        <v>1</v>
      </c>
    </row>
    <row r="263" spans="1:8" hidden="1" x14ac:dyDescent="0.2">
      <c r="A263" s="90" t="s">
        <v>390</v>
      </c>
      <c r="B263" s="90">
        <v>0.67505737859496495</v>
      </c>
      <c r="C263" s="90">
        <v>0.34004585722062602</v>
      </c>
      <c r="D263" s="90">
        <v>0.81542302865720695</v>
      </c>
      <c r="E263" s="90">
        <v>0.876873792684563</v>
      </c>
      <c r="F263" s="90">
        <v>0.45130075054980301</v>
      </c>
      <c r="G263" s="90">
        <v>0.72241985230523698</v>
      </c>
      <c r="H263" s="90">
        <f t="shared" si="4"/>
        <v>0</v>
      </c>
    </row>
    <row r="264" spans="1:8" hidden="1" x14ac:dyDescent="0.2">
      <c r="A264" s="90" t="s">
        <v>391</v>
      </c>
      <c r="B264" s="90">
        <v>0.13434556662006999</v>
      </c>
      <c r="C264" s="90">
        <v>2.2505917879784899E-8</v>
      </c>
      <c r="D264" s="90">
        <v>8.8567455412405806E-5</v>
      </c>
      <c r="E264" s="90">
        <v>9.7624910361326592E-3</v>
      </c>
      <c r="F264" s="90">
        <v>0.71763738434195401</v>
      </c>
      <c r="G264" s="90">
        <v>0.92994049584425398</v>
      </c>
      <c r="H264" s="90">
        <f t="shared" si="4"/>
        <v>3</v>
      </c>
    </row>
    <row r="265" spans="1:8" hidden="1" x14ac:dyDescent="0.2">
      <c r="A265" s="90" t="s">
        <v>392</v>
      </c>
      <c r="B265" s="90">
        <v>7.3167989730573604E-2</v>
      </c>
      <c r="C265" s="90">
        <v>1.33516401430619E-15</v>
      </c>
      <c r="D265" s="90">
        <v>0.68715820040972597</v>
      </c>
      <c r="E265" s="90">
        <v>8.0894145593481903E-2</v>
      </c>
      <c r="F265" s="90">
        <v>0.82198133624196001</v>
      </c>
      <c r="G265" s="90">
        <v>0.92186638959352396</v>
      </c>
      <c r="H265" s="90">
        <f t="shared" si="4"/>
        <v>1</v>
      </c>
    </row>
    <row r="266" spans="1:8" x14ac:dyDescent="0.2">
      <c r="A266" s="90" t="s">
        <v>395</v>
      </c>
      <c r="B266" s="90">
        <v>0.98793519848585198</v>
      </c>
      <c r="C266" s="90">
        <v>1.2165468093183199E-11</v>
      </c>
      <c r="D266" s="90">
        <v>1.38660986395945E-3</v>
      </c>
      <c r="E266" s="90">
        <v>3.9673542084826999E-2</v>
      </c>
      <c r="F266" s="90">
        <v>2.79249427557666E-3</v>
      </c>
      <c r="G266" s="90">
        <v>0.437621317471246</v>
      </c>
      <c r="H266" s="90">
        <f t="shared" si="4"/>
        <v>4</v>
      </c>
    </row>
    <row r="267" spans="1:8" hidden="1" x14ac:dyDescent="0.2">
      <c r="A267" s="90" t="s">
        <v>397</v>
      </c>
      <c r="B267" s="90">
        <v>0.57660359069294298</v>
      </c>
      <c r="C267" s="90">
        <v>0.44829077412178803</v>
      </c>
      <c r="D267" s="90">
        <v>0.56417555431606503</v>
      </c>
      <c r="E267" s="90">
        <v>0.74667218355897202</v>
      </c>
      <c r="F267" s="90">
        <v>0.82123787402693904</v>
      </c>
      <c r="G267" s="90">
        <v>2.47500225156502E-2</v>
      </c>
      <c r="H267" s="90">
        <f t="shared" si="4"/>
        <v>1</v>
      </c>
    </row>
    <row r="268" spans="1:8" hidden="1" x14ac:dyDescent="0.2">
      <c r="A268" s="90" t="s">
        <v>398</v>
      </c>
      <c r="B268" s="90">
        <v>0.393521865154775</v>
      </c>
      <c r="C268" s="90">
        <v>4.7203819526563199E-4</v>
      </c>
      <c r="D268" s="90">
        <v>0.12813472703694101</v>
      </c>
      <c r="E268" s="90">
        <v>4.5513663045976802E-2</v>
      </c>
      <c r="F268" s="90">
        <v>4.36953669987055E-2</v>
      </c>
      <c r="G268" s="90">
        <v>0.49561674665725097</v>
      </c>
      <c r="H268" s="90">
        <f t="shared" si="4"/>
        <v>3</v>
      </c>
    </row>
    <row r="269" spans="1:8" x14ac:dyDescent="0.2">
      <c r="A269" s="90" t="s">
        <v>399</v>
      </c>
      <c r="B269" s="90">
        <v>0.59937876179249305</v>
      </c>
      <c r="C269" s="90">
        <v>2.6268471656632001E-14</v>
      </c>
      <c r="D269" s="90">
        <v>6.8121914533752201E-2</v>
      </c>
      <c r="E269" s="90">
        <v>1.67521211246149E-2</v>
      </c>
      <c r="F269" s="90">
        <v>2.9344095883431401E-8</v>
      </c>
      <c r="G269" s="90">
        <v>1.2474277864678399E-4</v>
      </c>
      <c r="H269" s="90">
        <f t="shared" si="4"/>
        <v>4</v>
      </c>
    </row>
    <row r="270" spans="1:8" hidden="1" x14ac:dyDescent="0.2">
      <c r="A270" s="90" t="s">
        <v>400</v>
      </c>
      <c r="B270" s="90">
        <v>0.82371676087051704</v>
      </c>
      <c r="C270" s="90">
        <v>2.4545757835184198E-4</v>
      </c>
      <c r="D270" s="90">
        <v>0.52819351716045904</v>
      </c>
      <c r="E270" s="90">
        <v>0.360567867845214</v>
      </c>
      <c r="F270" s="90">
        <v>0.78287641505813099</v>
      </c>
      <c r="G270" s="90">
        <v>0.51538903869507602</v>
      </c>
      <c r="H270" s="90">
        <f t="shared" si="4"/>
        <v>1</v>
      </c>
    </row>
    <row r="271" spans="1:8" hidden="1" x14ac:dyDescent="0.2">
      <c r="A271" s="90" t="s">
        <v>401</v>
      </c>
      <c r="B271" s="90">
        <v>0.71906220576963698</v>
      </c>
      <c r="C271" s="90">
        <v>9.5685768203550402E-11</v>
      </c>
      <c r="D271" s="90">
        <v>5.1313057346475101E-2</v>
      </c>
      <c r="E271" s="90">
        <v>4.2286647577453797E-2</v>
      </c>
      <c r="F271" s="90">
        <v>2.1613238633188198E-3</v>
      </c>
      <c r="G271" s="90">
        <v>0.13720878056234001</v>
      </c>
      <c r="H271" s="90">
        <f t="shared" si="4"/>
        <v>3</v>
      </c>
    </row>
    <row r="272" spans="1:8" hidden="1" x14ac:dyDescent="0.2">
      <c r="A272" s="90" t="s">
        <v>402</v>
      </c>
      <c r="B272" s="90">
        <v>0.22891266562649301</v>
      </c>
      <c r="C272" s="90">
        <v>0.42033001649755602</v>
      </c>
      <c r="D272" s="90">
        <v>0.26327904158294302</v>
      </c>
      <c r="E272" s="90">
        <v>0.126688285090678</v>
      </c>
      <c r="F272" s="90">
        <v>5.28654556177926E-2</v>
      </c>
      <c r="G272" s="90">
        <v>1.9637507728557501E-2</v>
      </c>
      <c r="H272" s="90">
        <f t="shared" si="4"/>
        <v>1</v>
      </c>
    </row>
    <row r="273" spans="1:8" hidden="1" x14ac:dyDescent="0.2">
      <c r="A273" s="90" t="s">
        <v>403</v>
      </c>
      <c r="B273" s="90">
        <v>0.89280753239982402</v>
      </c>
      <c r="C273" s="90">
        <v>6.7326103467359705E-2</v>
      </c>
      <c r="D273" s="90">
        <v>2.2712845045044901E-2</v>
      </c>
      <c r="E273" s="90">
        <v>0.85045718500489298</v>
      </c>
      <c r="F273" s="90">
        <v>0.22503696503916801</v>
      </c>
      <c r="G273" s="90">
        <v>5.4211578534511199E-3</v>
      </c>
      <c r="H273" s="90">
        <f t="shared" si="4"/>
        <v>2</v>
      </c>
    </row>
    <row r="274" spans="1:8" x14ac:dyDescent="0.2">
      <c r="A274" s="90" t="s">
        <v>404</v>
      </c>
      <c r="B274" s="90">
        <v>0.304550996588901</v>
      </c>
      <c r="C274" s="90">
        <v>3.4102996570689398E-10</v>
      </c>
      <c r="D274" s="90">
        <v>1.0833063336418999E-3</v>
      </c>
      <c r="E274" s="90">
        <v>5.22939065313659E-5</v>
      </c>
      <c r="F274" s="90">
        <v>3.8052849922303199E-2</v>
      </c>
      <c r="G274" s="90">
        <v>1.7442940452314301E-2</v>
      </c>
      <c r="H274" s="90">
        <f t="shared" si="4"/>
        <v>5</v>
      </c>
    </row>
  </sheetData>
  <conditionalFormatting sqref="B2:G274">
    <cfRule type="cellIs" dxfId="11" priority="1" operator="lessThan">
      <formula>0.05</formula>
    </cfRule>
  </conditionalFormatting>
  <pageMargins left="0.7" right="0.7" top="0.75" bottom="0.75" header="0.3" footer="0.3"/>
  <pageSetup paperSize="9" orientation="portrait" horizontalDpi="300" verticalDpi="300"/>
  <ignoredErrors>
    <ignoredError sqref="H2:H274" formulaRange="1"/>
  </ignoredErrors>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4318E-E5CB-7A47-BB29-0597975BA658}">
  <dimension ref="A1:I61"/>
  <sheetViews>
    <sheetView topLeftCell="A19" workbookViewId="0">
      <selection activeCell="I12" sqref="I12"/>
    </sheetView>
  </sheetViews>
  <sheetFormatPr baseColWidth="10" defaultRowHeight="16" x14ac:dyDescent="0.2"/>
  <cols>
    <col min="2" max="2" width="12.1640625" customWidth="1"/>
    <col min="8" max="8" width="22" bestFit="1" customWidth="1"/>
  </cols>
  <sheetData>
    <row r="1" spans="1:9" x14ac:dyDescent="0.2">
      <c r="A1" s="91" t="s">
        <v>11450</v>
      </c>
      <c r="B1" s="91" t="s">
        <v>11451</v>
      </c>
      <c r="C1" s="91" t="s">
        <v>11452</v>
      </c>
      <c r="D1" s="91" t="s">
        <v>297</v>
      </c>
      <c r="E1" s="91" t="s">
        <v>11442</v>
      </c>
      <c r="F1" s="91" t="s">
        <v>11443</v>
      </c>
      <c r="G1" s="91" t="s">
        <v>11444</v>
      </c>
      <c r="H1" s="91" t="s">
        <v>11454</v>
      </c>
    </row>
    <row r="2" spans="1:9" x14ac:dyDescent="0.2">
      <c r="A2" t="s">
        <v>6</v>
      </c>
      <c r="B2">
        <f>VLOOKUP(A2,Coefficients!$A$2:$H$274,2,FALSE)</f>
        <v>1.43675229723613E-4</v>
      </c>
      <c r="C2">
        <f>VLOOKUP(A2,Coefficients!$A$2:$H$274,3,FALSE)</f>
        <v>1.0698331703161299</v>
      </c>
      <c r="D2">
        <f>VLOOKUP(A2,Coefficients!$A$2:$H$274,4,FALSE)</f>
        <v>1.2514904900852999</v>
      </c>
      <c r="E2">
        <f>VLOOKUP(A2,Coefficients!$A$2:$H$274,5,FALSE)</f>
        <v>0.73225489054375204</v>
      </c>
      <c r="F2">
        <f>VLOOKUP(A2,Coefficients!$A$2:$H$274,6,FALSE)</f>
        <v>0.85748050973701495</v>
      </c>
      <c r="G2">
        <f>VLOOKUP(A2,Coefficients!$A$2:$H$274,7,FALSE)</f>
        <v>-2.54591053651042E-2</v>
      </c>
      <c r="H2">
        <f>VLOOKUP(A2,Coefficients!$A$2:$H$274,8,FALSE)</f>
        <v>0.23836562156895899</v>
      </c>
    </row>
    <row r="3" spans="1:9" x14ac:dyDescent="0.2">
      <c r="A3" t="s">
        <v>13</v>
      </c>
      <c r="B3">
        <f>VLOOKUP(A3,Coefficients!$A$2:$H$274,2,FALSE)</f>
        <v>-2.6264865766437102E-4</v>
      </c>
      <c r="C3">
        <f>VLOOKUP(A3,Coefficients!$A$2:$H$274,3,FALSE)</f>
        <v>1.4038977064092</v>
      </c>
      <c r="D3">
        <f>VLOOKUP(A3,Coefficients!$A$2:$H$274,4,FALSE)</f>
        <v>1.8017154570540099</v>
      </c>
      <c r="E3">
        <f>VLOOKUP(A3,Coefficients!$A$2:$H$274,5,FALSE)</f>
        <v>0.89890632928487801</v>
      </c>
      <c r="F3">
        <f>VLOOKUP(A3,Coefficients!$A$2:$H$274,6,FALSE)</f>
        <v>-1.5480842883439601</v>
      </c>
      <c r="G3">
        <f>VLOOKUP(A3,Coefficients!$A$2:$H$274,7,FALSE)</f>
        <v>-0.35511194956860798</v>
      </c>
      <c r="H3">
        <f>VLOOKUP(A3,Coefficients!$A$2:$H$274,8,FALSE)</f>
        <v>0.35015951956142699</v>
      </c>
    </row>
    <row r="4" spans="1:9" x14ac:dyDescent="0.2">
      <c r="A4" t="s">
        <v>14</v>
      </c>
      <c r="B4">
        <f>VLOOKUP(A4,Coefficients!$A$2:$H$274,2,FALSE)</f>
        <v>-1.65845395042649E-3</v>
      </c>
      <c r="C4">
        <f>VLOOKUP(A4,Coefficients!$A$2:$H$274,3,FALSE)</f>
        <v>1.63253470434254</v>
      </c>
      <c r="D4">
        <f>VLOOKUP(A4,Coefficients!$A$2:$H$274,4,FALSE)</f>
        <v>1.20089398040253</v>
      </c>
      <c r="E4">
        <f>VLOOKUP(A4,Coefficients!$A$2:$H$274,5,FALSE)</f>
        <v>0.47946054602818999</v>
      </c>
      <c r="F4">
        <f>VLOOKUP(A4,Coefficients!$A$2:$H$274,6,FALSE)</f>
        <v>1.1166535279072201</v>
      </c>
      <c r="G4">
        <f>VLOOKUP(A4,Coefficients!$A$2:$H$274,7,FALSE)</f>
        <v>1.67452556239604</v>
      </c>
      <c r="H4">
        <f>VLOOKUP(A4,Coefficients!$A$2:$H$274,8,FALSE)</f>
        <v>0.357976682027775</v>
      </c>
    </row>
    <row r="5" spans="1:9" x14ac:dyDescent="0.2">
      <c r="A5" t="s">
        <v>20</v>
      </c>
      <c r="B5">
        <f>VLOOKUP(A5,Coefficients!$A$2:$H$274,2,FALSE)</f>
        <v>3.4284660512437502E-5</v>
      </c>
      <c r="C5">
        <f>VLOOKUP(A5,Coefficients!$A$2:$H$274,3,FALSE)</f>
        <v>0.92696256460903204</v>
      </c>
      <c r="D5">
        <f>VLOOKUP(A5,Coefficients!$A$2:$H$274,4,FALSE)</f>
        <v>1.2998237407862601</v>
      </c>
      <c r="E5">
        <f>VLOOKUP(A5,Coefficients!$A$2:$H$274,5,FALSE)</f>
        <v>0.66713411787840804</v>
      </c>
      <c r="F5">
        <f>VLOOKUP(A5,Coefficients!$A$2:$H$274,6,FALSE)</f>
        <v>-0.103697986215018</v>
      </c>
      <c r="G5">
        <f>VLOOKUP(A5,Coefficients!$A$2:$H$274,7,FALSE)</f>
        <v>1.4294833116675301</v>
      </c>
      <c r="H5">
        <f>VLOOKUP(A5,Coefficients!$A$2:$H$274,8,FALSE)</f>
        <v>0.20476947550859501</v>
      </c>
      <c r="I5" s="91"/>
    </row>
    <row r="6" spans="1:9" x14ac:dyDescent="0.2">
      <c r="A6" t="s">
        <v>24</v>
      </c>
      <c r="B6">
        <f>VLOOKUP(A6,Coefficients!$A$2:$H$274,2,FALSE)</f>
        <v>-3.36347741268434E-3</v>
      </c>
      <c r="C6">
        <f>VLOOKUP(A6,Coefficients!$A$2:$H$274,3,FALSE)</f>
        <v>1.4117479753997799</v>
      </c>
      <c r="D6">
        <f>VLOOKUP(A6,Coefficients!$A$2:$H$274,4,FALSE)</f>
        <v>1.44073914951298</v>
      </c>
      <c r="E6">
        <f>VLOOKUP(A6,Coefficients!$A$2:$H$274,5,FALSE)</f>
        <v>1.7315697563625201</v>
      </c>
      <c r="F6">
        <f>VLOOKUP(A6,Coefficients!$A$2:$H$274,6,FALSE)</f>
        <v>1.91220225493054</v>
      </c>
      <c r="G6">
        <f>VLOOKUP(A6,Coefficients!$A$2:$H$274,7,FALSE)</f>
        <v>-0.12591132397559199</v>
      </c>
      <c r="H6">
        <f>VLOOKUP(A6,Coefficients!$A$2:$H$274,8,FALSE)</f>
        <v>0.34867673745376598</v>
      </c>
    </row>
    <row r="7" spans="1:9" x14ac:dyDescent="0.2">
      <c r="A7" t="s">
        <v>25</v>
      </c>
      <c r="B7">
        <f>VLOOKUP(A7,Coefficients!$A$2:$H$274,2,FALSE)</f>
        <v>-1.1900660892707499E-3</v>
      </c>
      <c r="C7">
        <f>VLOOKUP(A7,Coefficients!$A$2:$H$274,3,FALSE)</f>
        <v>1.5528937862121299</v>
      </c>
      <c r="D7">
        <f>VLOOKUP(A7,Coefficients!$A$2:$H$274,4,FALSE)</f>
        <v>1.72970007868367</v>
      </c>
      <c r="E7">
        <f>VLOOKUP(A7,Coefficients!$A$2:$H$274,5,FALSE)</f>
        <v>1.37070474353135</v>
      </c>
      <c r="F7">
        <f>VLOOKUP(A7,Coefficients!$A$2:$H$274,6,FALSE)</f>
        <v>1.12959533941443</v>
      </c>
      <c r="G7">
        <f>VLOOKUP(A7,Coefficients!$A$2:$H$274,7,FALSE)</f>
        <v>0.86179477062284304</v>
      </c>
      <c r="H7">
        <f>VLOOKUP(A7,Coefficients!$A$2:$H$274,8,FALSE)</f>
        <v>0.33352668110565098</v>
      </c>
    </row>
    <row r="8" spans="1:9" x14ac:dyDescent="0.2">
      <c r="A8" t="s">
        <v>27</v>
      </c>
      <c r="B8">
        <f>VLOOKUP(A8,Coefficients!$A$2:$H$274,2,FALSE)</f>
        <v>-7.7667154320860802E-4</v>
      </c>
      <c r="C8">
        <f>VLOOKUP(A8,Coefficients!$A$2:$H$274,3,FALSE)</f>
        <v>1.1477491546309999</v>
      </c>
      <c r="D8">
        <f>VLOOKUP(A8,Coefficients!$A$2:$H$274,4,FALSE)</f>
        <v>0.76618633687476001</v>
      </c>
      <c r="E8">
        <f>VLOOKUP(A8,Coefficients!$A$2:$H$274,5,FALSE)</f>
        <v>1.33732536874524</v>
      </c>
      <c r="F8">
        <f>VLOOKUP(A8,Coefficients!$A$2:$H$274,6,FALSE)</f>
        <v>1.47059370281007</v>
      </c>
      <c r="G8">
        <f>VLOOKUP(A8,Coefficients!$A$2:$H$274,7,FALSE)</f>
        <v>-6.4093626929964703E-2</v>
      </c>
      <c r="H8">
        <f>VLOOKUP(A8,Coefficients!$A$2:$H$274,8,FALSE)</f>
        <v>0.26865677190218601</v>
      </c>
    </row>
    <row r="9" spans="1:9" x14ac:dyDescent="0.2">
      <c r="A9" t="s">
        <v>32</v>
      </c>
      <c r="B9">
        <f>VLOOKUP(A9,Coefficients!$A$2:$H$274,2,FALSE)</f>
        <v>-1.81169545747227E-3</v>
      </c>
      <c r="C9">
        <f>VLOOKUP(A9,Coefficients!$A$2:$H$274,3,FALSE)</f>
        <v>1.37753885508291</v>
      </c>
      <c r="D9">
        <f>VLOOKUP(A9,Coefficients!$A$2:$H$274,4,FALSE)</f>
        <v>1.78387464311315</v>
      </c>
      <c r="E9">
        <f>VLOOKUP(A9,Coefficients!$A$2:$H$274,5,FALSE)</f>
        <v>0.97313255614177396</v>
      </c>
      <c r="F9">
        <f>VLOOKUP(A9,Coefficients!$A$2:$H$274,6,FALSE)</f>
        <v>-0.58322834679756896</v>
      </c>
      <c r="G9">
        <f>VLOOKUP(A9,Coefficients!$A$2:$H$274,7,FALSE)</f>
        <v>1.6800982918346701</v>
      </c>
      <c r="H9">
        <f>VLOOKUP(A9,Coefficients!$A$2:$H$274,8,FALSE)</f>
        <v>0.29654581872284702</v>
      </c>
    </row>
    <row r="10" spans="1:9" x14ac:dyDescent="0.2">
      <c r="A10" t="s">
        <v>45</v>
      </c>
      <c r="B10">
        <f>VLOOKUP(A10,Coefficients!$A$2:$H$274,2,FALSE)</f>
        <v>-3.0650676457934498E-3</v>
      </c>
      <c r="C10">
        <f>VLOOKUP(A10,Coefficients!$A$2:$H$274,3,FALSE)</f>
        <v>1.62174284986332</v>
      </c>
      <c r="D10">
        <f>VLOOKUP(A10,Coefficients!$A$2:$H$274,4,FALSE)</f>
        <v>1.7941176855491301</v>
      </c>
      <c r="E10">
        <f>VLOOKUP(A10,Coefficients!$A$2:$H$274,5,FALSE)</f>
        <v>1.65588460685493</v>
      </c>
      <c r="F10">
        <f>VLOOKUP(A10,Coefficients!$A$2:$H$274,6,FALSE)</f>
        <v>0.93411627850344103</v>
      </c>
      <c r="G10">
        <f>VLOOKUP(A10,Coefficients!$A$2:$H$274,7,FALSE)</f>
        <v>1.0988634037337399</v>
      </c>
      <c r="H10">
        <f>VLOOKUP(A10,Coefficients!$A$2:$H$274,8,FALSE)</f>
        <v>0.40003049600232299</v>
      </c>
    </row>
    <row r="11" spans="1:9" x14ac:dyDescent="0.2">
      <c r="A11" t="s">
        <v>49</v>
      </c>
      <c r="B11">
        <f>VLOOKUP(A11,Coefficients!$A$2:$H$274,2,FALSE)</f>
        <v>4.3633679107245599E-3</v>
      </c>
      <c r="C11">
        <f>VLOOKUP(A11,Coefficients!$A$2:$H$274,3,FALSE)</f>
        <v>1.17203753732175</v>
      </c>
      <c r="D11">
        <f>VLOOKUP(A11,Coefficients!$A$2:$H$274,4,FALSE)</f>
        <v>1.85295995752775</v>
      </c>
      <c r="E11">
        <f>VLOOKUP(A11,Coefficients!$A$2:$H$274,5,FALSE)</f>
        <v>1.07958659125895</v>
      </c>
      <c r="F11">
        <f>VLOOKUP(A11,Coefficients!$A$2:$H$274,6,FALSE)</f>
        <v>0.75801316027605703</v>
      </c>
      <c r="G11">
        <f>VLOOKUP(A11,Coefficients!$A$2:$H$274,7,FALSE)</f>
        <v>-2.3203333552850598</v>
      </c>
      <c r="H11">
        <f>VLOOKUP(A11,Coefficients!$A$2:$H$274,8,FALSE)</f>
        <v>0.12317021441024401</v>
      </c>
    </row>
    <row r="12" spans="1:9" x14ac:dyDescent="0.2">
      <c r="A12" t="s">
        <v>57</v>
      </c>
      <c r="B12">
        <f>VLOOKUP(A12,Coefficients!$A$2:$H$274,2,FALSE)</f>
        <v>-2.7853147433269999E-3</v>
      </c>
      <c r="C12">
        <f>VLOOKUP(A12,Coefficients!$A$2:$H$274,3,FALSE)</f>
        <v>1.54268130718372</v>
      </c>
      <c r="D12">
        <f>VLOOKUP(A12,Coefficients!$A$2:$H$274,4,FALSE)</f>
        <v>0.96191127532940202</v>
      </c>
      <c r="E12">
        <f>VLOOKUP(A12,Coefficients!$A$2:$H$274,5,FALSE)</f>
        <v>1.0046781734854999</v>
      </c>
      <c r="F12">
        <f>VLOOKUP(A12,Coefficients!$A$2:$H$274,6,FALSE)</f>
        <v>0.950253505290518</v>
      </c>
      <c r="G12">
        <f>VLOOKUP(A12,Coefficients!$A$2:$H$274,7,FALSE)</f>
        <v>-6.3879535132932597E-2</v>
      </c>
      <c r="H12">
        <f>VLOOKUP(A12,Coefficients!$A$2:$H$274,8,FALSE)</f>
        <v>0.35686745323052999</v>
      </c>
    </row>
    <row r="13" spans="1:9" x14ac:dyDescent="0.2">
      <c r="A13" t="s">
        <v>58</v>
      </c>
      <c r="B13">
        <f>VLOOKUP(A13,Coefficients!$A$2:$H$274,2,FALSE)</f>
        <v>-1.7504195559901101E-3</v>
      </c>
      <c r="C13">
        <f>VLOOKUP(A13,Coefficients!$A$2:$H$274,3,FALSE)</f>
        <v>1.19708424536764</v>
      </c>
      <c r="D13">
        <f>VLOOKUP(A13,Coefficients!$A$2:$H$274,4,FALSE)</f>
        <v>1.07557582842376</v>
      </c>
      <c r="E13">
        <f>VLOOKUP(A13,Coefficients!$A$2:$H$274,5,FALSE)</f>
        <v>1.05343642894945</v>
      </c>
      <c r="F13">
        <f>VLOOKUP(A13,Coefficients!$A$2:$H$274,6,FALSE)</f>
        <v>1.32049503863116</v>
      </c>
      <c r="G13">
        <f>VLOOKUP(A13,Coefficients!$A$2:$H$274,7,FALSE)</f>
        <v>0.36674840078658399</v>
      </c>
      <c r="H13">
        <f>VLOOKUP(A13,Coefficients!$A$2:$H$274,8,FALSE)</f>
        <v>0.31116952445888402</v>
      </c>
    </row>
    <row r="14" spans="1:9" x14ac:dyDescent="0.2">
      <c r="A14" t="s">
        <v>63</v>
      </c>
      <c r="B14">
        <f>VLOOKUP(A14,Coefficients!$A$2:$H$274,2,FALSE)</f>
        <v>-3.3121343307462399E-3</v>
      </c>
      <c r="C14">
        <f>VLOOKUP(A14,Coefficients!$A$2:$H$274,3,FALSE)</f>
        <v>1.37751773394114</v>
      </c>
      <c r="D14">
        <f>VLOOKUP(A14,Coefficients!$A$2:$H$274,4,FALSE)</f>
        <v>2.0888299893201498</v>
      </c>
      <c r="E14">
        <f>VLOOKUP(A14,Coefficients!$A$2:$H$274,5,FALSE)</f>
        <v>1.56013434027291</v>
      </c>
      <c r="F14">
        <f>VLOOKUP(A14,Coefficients!$A$2:$H$274,6,FALSE)</f>
        <v>1.8720149944600899</v>
      </c>
      <c r="G14">
        <f>VLOOKUP(A14,Coefficients!$A$2:$H$274,7,FALSE)</f>
        <v>-0.26085453008283899</v>
      </c>
      <c r="H14">
        <f>VLOOKUP(A14,Coefficients!$A$2:$H$274,8,FALSE)</f>
        <v>0.29386843341592001</v>
      </c>
    </row>
    <row r="15" spans="1:9" x14ac:dyDescent="0.2">
      <c r="A15" t="s">
        <v>64</v>
      </c>
      <c r="B15">
        <f>VLOOKUP(A15,Coefficients!$A$2:$H$274,2,FALSE)</f>
        <v>-6.6433756105448605E-4</v>
      </c>
      <c r="C15">
        <f>VLOOKUP(A15,Coefficients!$A$2:$H$274,3,FALSE)</f>
        <v>0.48574461749957298</v>
      </c>
      <c r="D15">
        <f>VLOOKUP(A15,Coefficients!$A$2:$H$274,4,FALSE)</f>
        <v>-0.58099049731806096</v>
      </c>
      <c r="E15">
        <f>VLOOKUP(A15,Coefficients!$A$2:$H$274,5,FALSE)</f>
        <v>1.4545225925465499</v>
      </c>
      <c r="F15">
        <f>VLOOKUP(A15,Coefficients!$A$2:$H$274,6,FALSE)</f>
        <v>0.59419496763177904</v>
      </c>
      <c r="G15">
        <f>VLOOKUP(A15,Coefficients!$A$2:$H$274,7,FALSE)</f>
        <v>-0.64174514345163702</v>
      </c>
      <c r="H15">
        <f>VLOOKUP(A15,Coefficients!$A$2:$H$274,8,FALSE)</f>
        <v>0.41833047748726399</v>
      </c>
    </row>
    <row r="16" spans="1:9" x14ac:dyDescent="0.2">
      <c r="A16" t="s">
        <v>71</v>
      </c>
      <c r="B16">
        <f>VLOOKUP(A16,Coefficients!$A$2:$H$274,2,FALSE)</f>
        <v>4.7295442924876998E-4</v>
      </c>
      <c r="C16">
        <f>VLOOKUP(A16,Coefficients!$A$2:$H$274,3,FALSE)</f>
        <v>1.09769304022724</v>
      </c>
      <c r="D16">
        <f>VLOOKUP(A16,Coefficients!$A$2:$H$274,4,FALSE)</f>
        <v>-0.96413756957478103</v>
      </c>
      <c r="E16">
        <f>VLOOKUP(A16,Coefficients!$A$2:$H$274,5,FALSE)</f>
        <v>0.65719762704774098</v>
      </c>
      <c r="F16">
        <f>VLOOKUP(A16,Coefficients!$A$2:$H$274,6,FALSE)</f>
        <v>-1.2375802361111601</v>
      </c>
      <c r="G16">
        <f>VLOOKUP(A16,Coefficients!$A$2:$H$274,7,FALSE)</f>
        <v>6.6448345460935906E-2</v>
      </c>
      <c r="H16">
        <f>VLOOKUP(A16,Coefficients!$A$2:$H$274,8,FALSE)</f>
        <v>0.34964737442477301</v>
      </c>
    </row>
    <row r="17" spans="1:8" x14ac:dyDescent="0.2">
      <c r="A17" t="s">
        <v>82</v>
      </c>
      <c r="B17">
        <f>VLOOKUP(A17,Coefficients!$A$2:$H$274,2,FALSE)</f>
        <v>-1.5691995030841499E-3</v>
      </c>
      <c r="C17">
        <f>VLOOKUP(A17,Coefficients!$A$2:$H$274,3,FALSE)</f>
        <v>0.83696531230232596</v>
      </c>
      <c r="D17">
        <f>VLOOKUP(A17,Coefficients!$A$2:$H$274,4,FALSE)</f>
        <v>0.66474401617401602</v>
      </c>
      <c r="E17">
        <f>VLOOKUP(A17,Coefficients!$A$2:$H$274,5,FALSE)</f>
        <v>0.565902524300683</v>
      </c>
      <c r="F17">
        <f>VLOOKUP(A17,Coefficients!$A$2:$H$274,6,FALSE)</f>
        <v>0.83122213829664804</v>
      </c>
      <c r="G17">
        <f>VLOOKUP(A17,Coefficients!$A$2:$H$274,7,FALSE)</f>
        <v>4.1228386196069701E-2</v>
      </c>
      <c r="H17">
        <f>VLOOKUP(A17,Coefficients!$A$2:$H$274,8,FALSE)</f>
        <v>0.26460341450989899</v>
      </c>
    </row>
    <row r="18" spans="1:8" x14ac:dyDescent="0.2">
      <c r="A18" t="s">
        <v>86</v>
      </c>
      <c r="B18">
        <f>VLOOKUP(A18,Coefficients!$A$2:$H$274,2,FALSE)</f>
        <v>2.0268021481105502E-3</v>
      </c>
      <c r="C18">
        <f>VLOOKUP(A18,Coefficients!$A$2:$H$274,3,FALSE)</f>
        <v>1.3398264737304899</v>
      </c>
      <c r="D18">
        <f>VLOOKUP(A18,Coefficients!$A$2:$H$274,4,FALSE)</f>
        <v>9.25300402573426E-2</v>
      </c>
      <c r="E18">
        <f>VLOOKUP(A18,Coefficients!$A$2:$H$274,5,FALSE)</f>
        <v>1.4008171711770101</v>
      </c>
      <c r="F18">
        <f>VLOOKUP(A18,Coefficients!$A$2:$H$274,6,FALSE)</f>
        <v>1.0421171677869501</v>
      </c>
      <c r="G18">
        <f>VLOOKUP(A18,Coefficients!$A$2:$H$274,7,FALSE)</f>
        <v>-1.9845283058121499</v>
      </c>
      <c r="H18">
        <f>VLOOKUP(A18,Coefficients!$A$2:$H$274,8,FALSE)</f>
        <v>0.347213945279778</v>
      </c>
    </row>
    <row r="19" spans="1:8" x14ac:dyDescent="0.2">
      <c r="A19" t="s">
        <v>87</v>
      </c>
      <c r="B19">
        <f>VLOOKUP(A19,Coefficients!$A$2:$H$274,2,FALSE)</f>
        <v>3.0022183230056401E-3</v>
      </c>
      <c r="C19">
        <f>VLOOKUP(A19,Coefficients!$A$2:$H$274,3,FALSE)</f>
        <v>1.2297182222621099</v>
      </c>
      <c r="D19">
        <f>VLOOKUP(A19,Coefficients!$A$2:$H$274,4,FALSE)</f>
        <v>1.53583836171975</v>
      </c>
      <c r="E19">
        <f>VLOOKUP(A19,Coefficients!$A$2:$H$274,5,FALSE)</f>
        <v>0.97379027303682097</v>
      </c>
      <c r="F19">
        <f>VLOOKUP(A19,Coefficients!$A$2:$H$274,6,FALSE)</f>
        <v>-2.0310812548554198</v>
      </c>
      <c r="G19">
        <f>VLOOKUP(A19,Coefficients!$A$2:$H$274,7,FALSE)</f>
        <v>1.0635581020054301</v>
      </c>
      <c r="H19">
        <f>VLOOKUP(A19,Coefficients!$A$2:$H$274,8,FALSE)</f>
        <v>0.322169424408982</v>
      </c>
    </row>
    <row r="20" spans="1:8" x14ac:dyDescent="0.2">
      <c r="A20" t="s">
        <v>91</v>
      </c>
      <c r="B20">
        <f>VLOOKUP(A20,Coefficients!$A$2:$H$274,2,FALSE)</f>
        <v>-1.5188555938995299E-4</v>
      </c>
      <c r="C20">
        <f>VLOOKUP(A20,Coefficients!$A$2:$H$274,3,FALSE)</f>
        <v>0.84433062125215097</v>
      </c>
      <c r="D20">
        <f>VLOOKUP(A20,Coefficients!$A$2:$H$274,4,FALSE)</f>
        <v>0.65930689706553203</v>
      </c>
      <c r="E20">
        <f>VLOOKUP(A20,Coefficients!$A$2:$H$274,5,FALSE)</f>
        <v>0.69147432786528795</v>
      </c>
      <c r="F20">
        <f>VLOOKUP(A20,Coefficients!$A$2:$H$274,6,FALSE)</f>
        <v>0.98609633519514395</v>
      </c>
      <c r="G20">
        <f>VLOOKUP(A20,Coefficients!$A$2:$H$274,7,FALSE)</f>
        <v>0.15833541351462099</v>
      </c>
      <c r="H20">
        <f>VLOOKUP(A20,Coefficients!$A$2:$H$274,8,FALSE)</f>
        <v>0.20149085674235001</v>
      </c>
    </row>
    <row r="21" spans="1:8" x14ac:dyDescent="0.2">
      <c r="A21" t="s">
        <v>100</v>
      </c>
      <c r="B21">
        <f>VLOOKUP(A21,Coefficients!$A$2:$H$274,2,FALSE)</f>
        <v>-5.5419433036426799E-4</v>
      </c>
      <c r="C21">
        <f>VLOOKUP(A21,Coefficients!$A$2:$H$274,3,FALSE)</f>
        <v>0.69099185312069</v>
      </c>
      <c r="D21">
        <f>VLOOKUP(A21,Coefficients!$A$2:$H$274,4,FALSE)</f>
        <v>0.50187241438528796</v>
      </c>
      <c r="E21">
        <f>VLOOKUP(A21,Coefficients!$A$2:$H$274,5,FALSE)</f>
        <v>0.44831620570696801</v>
      </c>
      <c r="F21">
        <f>VLOOKUP(A21,Coefficients!$A$2:$H$274,6,FALSE)</f>
        <v>0.68584911835708195</v>
      </c>
      <c r="G21">
        <f>VLOOKUP(A21,Coefficients!$A$2:$H$274,7,FALSE)</f>
        <v>0.154065336598391</v>
      </c>
      <c r="H21">
        <f>VLOOKUP(A21,Coefficients!$A$2:$H$274,8,FALSE)</f>
        <v>0.16435352739121201</v>
      </c>
    </row>
    <row r="22" spans="1:8" x14ac:dyDescent="0.2">
      <c r="A22" t="s">
        <v>101</v>
      </c>
      <c r="B22">
        <f>VLOOKUP(A22,Coefficients!$A$2:$H$274,2,FALSE)</f>
        <v>1.07428303065915E-3</v>
      </c>
      <c r="C22">
        <f>VLOOKUP(A22,Coefficients!$A$2:$H$274,3,FALSE)</f>
        <v>0.99325541492323899</v>
      </c>
      <c r="D22">
        <f>VLOOKUP(A22,Coefficients!$A$2:$H$274,4,FALSE)</f>
        <v>-0.69221758439307102</v>
      </c>
      <c r="E22">
        <f>VLOOKUP(A22,Coefficients!$A$2:$H$274,5,FALSE)</f>
        <v>1.4897077404828001</v>
      </c>
      <c r="F22">
        <f>VLOOKUP(A22,Coefficients!$A$2:$H$274,6,FALSE)</f>
        <v>0.20602868368687</v>
      </c>
      <c r="G22">
        <f>VLOOKUP(A22,Coefficients!$A$2:$H$274,7,FALSE)</f>
        <v>0.94433384538764498</v>
      </c>
      <c r="H22">
        <f>VLOOKUP(A22,Coefficients!$A$2:$H$274,8,FALSE)</f>
        <v>0.51237062105783104</v>
      </c>
    </row>
    <row r="23" spans="1:8" x14ac:dyDescent="0.2">
      <c r="A23" t="s">
        <v>104</v>
      </c>
      <c r="B23">
        <f>VLOOKUP(A23,Coefficients!$A$2:$H$274,2,FALSE)</f>
        <v>2.8430292834567801E-3</v>
      </c>
      <c r="C23">
        <f>VLOOKUP(A23,Coefficients!$A$2:$H$274,3,FALSE)</f>
        <v>0.58507708462322205</v>
      </c>
      <c r="D23">
        <f>VLOOKUP(A23,Coefficients!$A$2:$H$274,4,FALSE)</f>
        <v>0.69451579996527002</v>
      </c>
      <c r="E23">
        <f>VLOOKUP(A23,Coefficients!$A$2:$H$274,5,FALSE)</f>
        <v>-0.60106954764754905</v>
      </c>
      <c r="F23">
        <f>VLOOKUP(A23,Coefficients!$A$2:$H$274,6,FALSE)</f>
        <v>-1.1826531187149001</v>
      </c>
      <c r="G23">
        <f>VLOOKUP(A23,Coefficients!$A$2:$H$274,7,FALSE)</f>
        <v>-2.3196886559855199</v>
      </c>
      <c r="H23">
        <f>VLOOKUP(A23,Coefficients!$A$2:$H$274,8,FALSE)</f>
        <v>0.272340751946126</v>
      </c>
    </row>
    <row r="24" spans="1:8" x14ac:dyDescent="0.2">
      <c r="A24" t="s">
        <v>130</v>
      </c>
      <c r="B24">
        <f>VLOOKUP(A24,Coefficients!$A$2:$H$274,2,FALSE)</f>
        <v>-2.0691318994559699E-3</v>
      </c>
      <c r="C24">
        <f>VLOOKUP(A24,Coefficients!$A$2:$H$274,3,FALSE)</f>
        <v>1.02898399361499</v>
      </c>
      <c r="D24">
        <f>VLOOKUP(A24,Coefficients!$A$2:$H$274,4,FALSE)</f>
        <v>1.43716276909912</v>
      </c>
      <c r="E24">
        <f>VLOOKUP(A24,Coefficients!$A$2:$H$274,5,FALSE)</f>
        <v>0.90726846382554005</v>
      </c>
      <c r="F24">
        <f>VLOOKUP(A24,Coefficients!$A$2:$H$274,6,FALSE)</f>
        <v>0.859776836885079</v>
      </c>
      <c r="G24">
        <f>VLOOKUP(A24,Coefficients!$A$2:$H$274,7,FALSE)</f>
        <v>0.73237100433176405</v>
      </c>
      <c r="H24">
        <f>VLOOKUP(A24,Coefficients!$A$2:$H$274,8,FALSE)</f>
        <v>0.22611523947370901</v>
      </c>
    </row>
    <row r="25" spans="1:8" x14ac:dyDescent="0.2">
      <c r="A25" t="s">
        <v>136</v>
      </c>
      <c r="B25">
        <f>VLOOKUP(A25,Coefficients!$A$2:$H$274,2,FALSE)</f>
        <v>-5.7481443508770901E-4</v>
      </c>
      <c r="C25">
        <f>VLOOKUP(A25,Coefficients!$A$2:$H$274,3,FALSE)</f>
        <v>1.45329834373137</v>
      </c>
      <c r="D25">
        <f>VLOOKUP(A25,Coefficients!$A$2:$H$274,4,FALSE)</f>
        <v>1.4670303864975101</v>
      </c>
      <c r="E25">
        <f>VLOOKUP(A25,Coefficients!$A$2:$H$274,5,FALSE)</f>
        <v>1.17659423861237</v>
      </c>
      <c r="F25">
        <f>VLOOKUP(A25,Coefficients!$A$2:$H$274,6,FALSE)</f>
        <v>-1.36070021218954</v>
      </c>
      <c r="G25">
        <f>VLOOKUP(A25,Coefficients!$A$2:$H$274,7,FALSE)</f>
        <v>-9.6095140607684704E-2</v>
      </c>
      <c r="H25">
        <f>VLOOKUP(A25,Coefficients!$A$2:$H$274,8,FALSE)</f>
        <v>0.40439965913387899</v>
      </c>
    </row>
    <row r="26" spans="1:8" x14ac:dyDescent="0.2">
      <c r="A26" t="s">
        <v>152</v>
      </c>
      <c r="B26">
        <f>VLOOKUP(A26,Coefficients!$A$2:$H$274,2,FALSE)</f>
        <v>-1.47205816374384E-4</v>
      </c>
      <c r="C26">
        <f>VLOOKUP(A26,Coefficients!$A$2:$H$274,3,FALSE)</f>
        <v>0.96085034205007203</v>
      </c>
      <c r="D26">
        <f>VLOOKUP(A26,Coefficients!$A$2:$H$274,4,FALSE)</f>
        <v>0.99910568030850699</v>
      </c>
      <c r="E26">
        <f>VLOOKUP(A26,Coefficients!$A$2:$H$274,5,FALSE)</f>
        <v>0.606781501466095</v>
      </c>
      <c r="F26">
        <f>VLOOKUP(A26,Coefficients!$A$2:$H$274,6,FALSE)</f>
        <v>1.12966462352791</v>
      </c>
      <c r="G26">
        <f>VLOOKUP(A26,Coefficients!$A$2:$H$274,7,FALSE)</f>
        <v>0.62560918193778003</v>
      </c>
      <c r="H26">
        <f>VLOOKUP(A26,Coefficients!$A$2:$H$274,8,FALSE)</f>
        <v>0.17108153639624099</v>
      </c>
    </row>
    <row r="27" spans="1:8" x14ac:dyDescent="0.2">
      <c r="A27" t="s">
        <v>153</v>
      </c>
      <c r="B27">
        <f>VLOOKUP(A27,Coefficients!$A$2:$H$274,2,FALSE)</f>
        <v>-2.8859201754666401E-3</v>
      </c>
      <c r="C27">
        <f>VLOOKUP(A27,Coefficients!$A$2:$H$274,3,FALSE)</f>
        <v>0.93396950927099498</v>
      </c>
      <c r="D27">
        <f>VLOOKUP(A27,Coefficients!$A$2:$H$274,4,FALSE)</f>
        <v>0.190418633051434</v>
      </c>
      <c r="E27">
        <f>VLOOKUP(A27,Coefficients!$A$2:$H$274,5,FALSE)</f>
        <v>0.65575973047738501</v>
      </c>
      <c r="F27">
        <f>VLOOKUP(A27,Coefficients!$A$2:$H$274,6,FALSE)</f>
        <v>-1.1801490800386001</v>
      </c>
      <c r="G27">
        <f>VLOOKUP(A27,Coefficients!$A$2:$H$274,7,FALSE)</f>
        <v>-1.4748182073545399</v>
      </c>
      <c r="H27">
        <f>VLOOKUP(A27,Coefficients!$A$2:$H$274,8,FALSE)</f>
        <v>0.37119438244043801</v>
      </c>
    </row>
    <row r="28" spans="1:8" x14ac:dyDescent="0.2">
      <c r="A28" t="s">
        <v>157</v>
      </c>
      <c r="B28">
        <f>VLOOKUP(A28,Coefficients!$A$2:$H$274,2,FALSE)</f>
        <v>-6.4285868574930999E-5</v>
      </c>
      <c r="C28">
        <f>VLOOKUP(A28,Coefficients!$A$2:$H$274,3,FALSE)</f>
        <v>1.5741161622217099</v>
      </c>
      <c r="D28">
        <f>VLOOKUP(A28,Coefficients!$A$2:$H$274,4,FALSE)</f>
        <v>1.79608535944823</v>
      </c>
      <c r="E28">
        <f>VLOOKUP(A28,Coefficients!$A$2:$H$274,5,FALSE)</f>
        <v>1.5855527661153801</v>
      </c>
      <c r="F28">
        <f>VLOOKUP(A28,Coefficients!$A$2:$H$274,6,FALSE)</f>
        <v>-1.84291879032547</v>
      </c>
      <c r="G28">
        <f>VLOOKUP(A28,Coefficients!$A$2:$H$274,7,FALSE)</f>
        <v>-0.56887397674117901</v>
      </c>
      <c r="H28">
        <f>VLOOKUP(A28,Coefficients!$A$2:$H$274,8,FALSE)</f>
        <v>0.57533280512787799</v>
      </c>
    </row>
    <row r="29" spans="1:8" x14ac:dyDescent="0.2">
      <c r="A29" t="s">
        <v>161</v>
      </c>
      <c r="B29">
        <f>VLOOKUP(A29,Coefficients!$A$2:$H$274,2,FALSE)</f>
        <v>-1.8483862448527501E-3</v>
      </c>
      <c r="C29">
        <f>VLOOKUP(A29,Coefficients!$A$2:$H$274,3,FALSE)</f>
        <v>0.97365580158973397</v>
      </c>
      <c r="D29">
        <f>VLOOKUP(A29,Coefficients!$A$2:$H$274,4,FALSE)</f>
        <v>0.47625122270832998</v>
      </c>
      <c r="E29">
        <f>VLOOKUP(A29,Coefficients!$A$2:$H$274,5,FALSE)</f>
        <v>1.16809171248201</v>
      </c>
      <c r="F29">
        <f>VLOOKUP(A29,Coefficients!$A$2:$H$274,6,FALSE)</f>
        <v>1.2981836579458099</v>
      </c>
      <c r="G29">
        <f>VLOOKUP(A29,Coefficients!$A$2:$H$274,7,FALSE)</f>
        <v>1.2132845044201599</v>
      </c>
      <c r="H29">
        <f>VLOOKUP(A29,Coefficients!$A$2:$H$274,8,FALSE)</f>
        <v>0.35392285833950399</v>
      </c>
    </row>
    <row r="30" spans="1:8" x14ac:dyDescent="0.2">
      <c r="A30" t="s">
        <v>182</v>
      </c>
      <c r="B30">
        <f>VLOOKUP(A30,Coefficients!$A$2:$H$274,2,FALSE)</f>
        <v>1.67078807334299E-3</v>
      </c>
      <c r="C30">
        <f>VLOOKUP(A30,Coefficients!$A$2:$H$274,3,FALSE)</f>
        <v>0.96617570926527196</v>
      </c>
      <c r="D30">
        <f>VLOOKUP(A30,Coefficients!$A$2:$H$274,4,FALSE)</f>
        <v>-0.59276276143472095</v>
      </c>
      <c r="E30">
        <f>VLOOKUP(A30,Coefficients!$A$2:$H$274,5,FALSE)</f>
        <v>0.73045004438000505</v>
      </c>
      <c r="F30">
        <f>VLOOKUP(A30,Coefficients!$A$2:$H$274,6,FALSE)</f>
        <v>-0.90500545562889301</v>
      </c>
      <c r="G30">
        <f>VLOOKUP(A30,Coefficients!$A$2:$H$274,7,FALSE)</f>
        <v>0.97363826645228602</v>
      </c>
      <c r="H30">
        <f>VLOOKUP(A30,Coefficients!$A$2:$H$274,8,FALSE)</f>
        <v>0.42666317041243701</v>
      </c>
    </row>
    <row r="31" spans="1:8" x14ac:dyDescent="0.2">
      <c r="A31" t="s">
        <v>194</v>
      </c>
      <c r="B31">
        <f>VLOOKUP(A31,Coefficients!$A$2:$H$274,2,FALSE)</f>
        <v>5.0218226255593799E-3</v>
      </c>
      <c r="C31">
        <f>VLOOKUP(A31,Coefficients!$A$2:$H$274,3,FALSE)</f>
        <v>1.2028335858080399</v>
      </c>
      <c r="D31">
        <f>VLOOKUP(A31,Coefficients!$A$2:$H$274,4,FALSE)</f>
        <v>2.3673222285656799</v>
      </c>
      <c r="E31">
        <f>VLOOKUP(A31,Coefficients!$A$2:$H$274,5,FALSE)</f>
        <v>1.59182841785465</v>
      </c>
      <c r="F31">
        <f>VLOOKUP(A31,Coefficients!$A$2:$H$274,6,FALSE)</f>
        <v>-8.8822926242588501E-2</v>
      </c>
      <c r="G31">
        <f>VLOOKUP(A31,Coefficients!$A$2:$H$274,7,FALSE)</f>
        <v>-1.5907956318651999</v>
      </c>
      <c r="H31">
        <f>VLOOKUP(A31,Coefficients!$A$2:$H$274,8,FALSE)</f>
        <v>0.223946382641522</v>
      </c>
    </row>
    <row r="32" spans="1:8" x14ac:dyDescent="0.2">
      <c r="A32" t="s">
        <v>217</v>
      </c>
      <c r="B32">
        <f>VLOOKUP(A32,Coefficients!$A$2:$H$274,2,FALSE)</f>
        <v>-4.6420178333829502E-4</v>
      </c>
      <c r="C32">
        <f>VLOOKUP(A32,Coefficients!$A$2:$H$274,3,FALSE)</f>
        <v>0.39101447768658698</v>
      </c>
      <c r="D32">
        <f>VLOOKUP(A32,Coefficients!$A$2:$H$274,4,FALSE)</f>
        <v>0.430994726822158</v>
      </c>
      <c r="E32">
        <f>VLOOKUP(A32,Coefficients!$A$2:$H$274,5,FALSE)</f>
        <v>0.25504717256942699</v>
      </c>
      <c r="F32">
        <f>VLOOKUP(A32,Coefficients!$A$2:$H$274,6,FALSE)</f>
        <v>0.31387049146146301</v>
      </c>
      <c r="G32">
        <f>VLOOKUP(A32,Coefficients!$A$2:$H$274,7,FALSE)</f>
        <v>-0.16510999818661001</v>
      </c>
      <c r="H32">
        <f>VLOOKUP(A32,Coefficients!$A$2:$H$274,8,FALSE)</f>
        <v>0.18599224835723899</v>
      </c>
    </row>
    <row r="33" spans="1:8" x14ac:dyDescent="0.2">
      <c r="A33" t="s">
        <v>221</v>
      </c>
      <c r="B33">
        <f>VLOOKUP(A33,Coefficients!$A$2:$H$274,2,FALSE)</f>
        <v>1.4461538285365999E-3</v>
      </c>
      <c r="C33">
        <f>VLOOKUP(A33,Coefficients!$A$2:$H$274,3,FALSE)</f>
        <v>1.7006074871852801</v>
      </c>
      <c r="D33">
        <f>VLOOKUP(A33,Coefficients!$A$2:$H$274,4,FALSE)</f>
        <v>1.0480337615561199</v>
      </c>
      <c r="E33">
        <f>VLOOKUP(A33,Coefficients!$A$2:$H$274,5,FALSE)</f>
        <v>0.55346506270291995</v>
      </c>
      <c r="F33">
        <f>VLOOKUP(A33,Coefficients!$A$2:$H$274,6,FALSE)</f>
        <v>1.2355574505979301</v>
      </c>
      <c r="G33">
        <f>VLOOKUP(A33,Coefficients!$A$2:$H$274,7,FALSE)</f>
        <v>1.7964226004816599</v>
      </c>
      <c r="H33">
        <f>VLOOKUP(A33,Coefficients!$A$2:$H$274,8,FALSE)</f>
        <v>0.428596649148759</v>
      </c>
    </row>
    <row r="34" spans="1:8" x14ac:dyDescent="0.2">
      <c r="A34" t="s">
        <v>222</v>
      </c>
      <c r="B34">
        <f>VLOOKUP(A34,Coefficients!$A$2:$H$274,2,FALSE)</f>
        <v>1.1938121936173999E-3</v>
      </c>
      <c r="C34">
        <f>VLOOKUP(A34,Coefficients!$A$2:$H$274,3,FALSE)</f>
        <v>1.1363824873164201</v>
      </c>
      <c r="D34">
        <f>VLOOKUP(A34,Coefficients!$A$2:$H$274,4,FALSE)</f>
        <v>-0.42422556433230801</v>
      </c>
      <c r="E34">
        <f>VLOOKUP(A34,Coefficients!$A$2:$H$274,5,FALSE)</f>
        <v>0.82646831117423503</v>
      </c>
      <c r="F34">
        <f>VLOOKUP(A34,Coefficients!$A$2:$H$274,6,FALSE)</f>
        <v>1.27429697125092</v>
      </c>
      <c r="G34">
        <f>VLOOKUP(A34,Coefficients!$A$2:$H$274,7,FALSE)</f>
        <v>-1.34419857208475</v>
      </c>
      <c r="H34">
        <f>VLOOKUP(A34,Coefficients!$A$2:$H$274,8,FALSE)</f>
        <v>0.31950725503160399</v>
      </c>
    </row>
    <row r="35" spans="1:8" x14ac:dyDescent="0.2">
      <c r="A35" t="s">
        <v>225</v>
      </c>
      <c r="B35">
        <f>VLOOKUP(A35,Coefficients!$A$2:$H$274,2,FALSE)</f>
        <v>-1.4921467943974801E-3</v>
      </c>
      <c r="C35">
        <f>VLOOKUP(A35,Coefficients!$A$2:$H$274,3,FALSE)</f>
        <v>0.66859365258928405</v>
      </c>
      <c r="D35">
        <f>VLOOKUP(A35,Coefficients!$A$2:$H$274,4,FALSE)</f>
        <v>0.30244727119161402</v>
      </c>
      <c r="E35">
        <f>VLOOKUP(A35,Coefficients!$A$2:$H$274,5,FALSE)</f>
        <v>0.65791146446892501</v>
      </c>
      <c r="F35">
        <f>VLOOKUP(A35,Coefficients!$A$2:$H$274,6,FALSE)</f>
        <v>0.64673604775500604</v>
      </c>
      <c r="G35">
        <f>VLOOKUP(A35,Coefficients!$A$2:$H$274,7,FALSE)</f>
        <v>0.60266936376532898</v>
      </c>
      <c r="H35">
        <f>VLOOKUP(A35,Coefficients!$A$2:$H$274,8,FALSE)</f>
        <v>0.24890390759287201</v>
      </c>
    </row>
    <row r="36" spans="1:8" x14ac:dyDescent="0.2">
      <c r="A36" t="s">
        <v>235</v>
      </c>
      <c r="B36">
        <f>VLOOKUP(A36,Coefficients!$A$2:$H$274,2,FALSE)</f>
        <v>-3.8922348564825797E-5</v>
      </c>
      <c r="C36">
        <f>VLOOKUP(A36,Coefficients!$A$2:$H$274,3,FALSE)</f>
        <v>1.1350516241395201</v>
      </c>
      <c r="D36">
        <f>VLOOKUP(A36,Coefficients!$A$2:$H$274,4,FALSE)</f>
        <v>0.73212132393601803</v>
      </c>
      <c r="E36">
        <f>VLOOKUP(A36,Coefficients!$A$2:$H$274,5,FALSE)</f>
        <v>1.2430735409402101</v>
      </c>
      <c r="F36">
        <f>VLOOKUP(A36,Coefficients!$A$2:$H$274,6,FALSE)</f>
        <v>1.9068513178047399</v>
      </c>
      <c r="G36">
        <f>VLOOKUP(A36,Coefficients!$A$2:$H$274,7,FALSE)</f>
        <v>0.37442584122073502</v>
      </c>
      <c r="H36">
        <f>VLOOKUP(A36,Coefficients!$A$2:$H$274,8,FALSE)</f>
        <v>0.308057254603258</v>
      </c>
    </row>
    <row r="37" spans="1:8" x14ac:dyDescent="0.2">
      <c r="A37" t="s">
        <v>238</v>
      </c>
      <c r="B37">
        <f>VLOOKUP(A37,Coefficients!$A$2:$H$274,2,FALSE)</f>
        <v>-6.3820754021520797E-4</v>
      </c>
      <c r="C37">
        <f>VLOOKUP(A37,Coefficients!$A$2:$H$274,3,FALSE)</f>
        <v>1.5287361048677801</v>
      </c>
      <c r="D37">
        <f>VLOOKUP(A37,Coefficients!$A$2:$H$274,4,FALSE)</f>
        <v>0.64502186111195903</v>
      </c>
      <c r="E37">
        <f>VLOOKUP(A37,Coefficients!$A$2:$H$274,5,FALSE)</f>
        <v>1.4185915155656501</v>
      </c>
      <c r="F37">
        <f>VLOOKUP(A37,Coefficients!$A$2:$H$274,6,FALSE)</f>
        <v>0.85583815737514302</v>
      </c>
      <c r="G37">
        <f>VLOOKUP(A37,Coefficients!$A$2:$H$274,7,FALSE)</f>
        <v>1.0986480795043201</v>
      </c>
      <c r="H37">
        <f>VLOOKUP(A37,Coefficients!$A$2:$H$274,8,FALSE)</f>
        <v>0.46348108548807199</v>
      </c>
    </row>
    <row r="38" spans="1:8" x14ac:dyDescent="0.2">
      <c r="A38" t="s">
        <v>239</v>
      </c>
      <c r="B38">
        <f>VLOOKUP(A38,Coefficients!$A$2:$H$274,2,FALSE)</f>
        <v>-2.3445931302873502E-3</v>
      </c>
      <c r="C38">
        <f>VLOOKUP(A38,Coefficients!$A$2:$H$274,3,FALSE)</f>
        <v>1.0482360281417999</v>
      </c>
      <c r="D38">
        <f>VLOOKUP(A38,Coefficients!$A$2:$H$274,4,FALSE)</f>
        <v>1.16144689214455</v>
      </c>
      <c r="E38">
        <f>VLOOKUP(A38,Coefficients!$A$2:$H$274,5,FALSE)</f>
        <v>0.97539459306570997</v>
      </c>
      <c r="F38">
        <f>VLOOKUP(A38,Coefficients!$A$2:$H$274,6,FALSE)</f>
        <v>1.3362277416680199</v>
      </c>
      <c r="G38">
        <f>VLOOKUP(A38,Coefficients!$A$2:$H$274,7,FALSE)</f>
        <v>-4.8549972240733999E-2</v>
      </c>
      <c r="H38">
        <f>VLOOKUP(A38,Coefficients!$A$2:$H$274,8,FALSE)</f>
        <v>0.194670073148525</v>
      </c>
    </row>
    <row r="39" spans="1:8" x14ac:dyDescent="0.2">
      <c r="A39" t="s">
        <v>256</v>
      </c>
      <c r="B39">
        <f>VLOOKUP(A39,Coefficients!$A$2:$H$274,2,FALSE)</f>
        <v>-3.5101898465548801E-5</v>
      </c>
      <c r="C39">
        <f>VLOOKUP(A39,Coefficients!$A$2:$H$274,3,FALSE)</f>
        <v>1.0161852911822999</v>
      </c>
      <c r="D39">
        <f>VLOOKUP(A39,Coefficients!$A$2:$H$274,4,FALSE)</f>
        <v>1.15649820336991</v>
      </c>
      <c r="E39">
        <f>VLOOKUP(A39,Coefficients!$A$2:$H$274,5,FALSE)</f>
        <v>0.38012000315868399</v>
      </c>
      <c r="F39">
        <f>VLOOKUP(A39,Coefficients!$A$2:$H$274,6,FALSE)</f>
        <v>0.92937072698461698</v>
      </c>
      <c r="G39">
        <f>VLOOKUP(A39,Coefficients!$A$2:$H$274,7,FALSE)</f>
        <v>0.76943615726851899</v>
      </c>
      <c r="H39">
        <f>VLOOKUP(A39,Coefficients!$A$2:$H$274,8,FALSE)</f>
        <v>0.27059152279397197</v>
      </c>
    </row>
    <row r="40" spans="1:8" x14ac:dyDescent="0.2">
      <c r="A40" t="s">
        <v>261</v>
      </c>
      <c r="B40">
        <f>VLOOKUP(A40,Coefficients!$A$2:$H$274,2,FALSE)</f>
        <v>-3.4003214775259899E-4</v>
      </c>
      <c r="C40">
        <f>VLOOKUP(A40,Coefficients!$A$2:$H$274,3,FALSE)</f>
        <v>0.93896602349560998</v>
      </c>
      <c r="D40">
        <f>VLOOKUP(A40,Coefficients!$A$2:$H$274,4,FALSE)</f>
        <v>1.75929552883985</v>
      </c>
      <c r="E40">
        <f>VLOOKUP(A40,Coefficients!$A$2:$H$274,5,FALSE)</f>
        <v>1.26347168941751</v>
      </c>
      <c r="F40">
        <f>VLOOKUP(A40,Coefficients!$A$2:$H$274,6,FALSE)</f>
        <v>-1.07679576702622</v>
      </c>
      <c r="G40">
        <f>VLOOKUP(A40,Coefficients!$A$2:$H$274,7,FALSE)</f>
        <v>-0.62042739939452096</v>
      </c>
      <c r="H40">
        <f>VLOOKUP(A40,Coefficients!$A$2:$H$274,8,FALSE)</f>
        <v>0.337014418388555</v>
      </c>
    </row>
    <row r="41" spans="1:8" x14ac:dyDescent="0.2">
      <c r="A41" t="s">
        <v>264</v>
      </c>
      <c r="B41">
        <f>VLOOKUP(A41,Coefficients!$A$2:$H$274,2,FALSE)</f>
        <v>-2.0910577486812601E-3</v>
      </c>
      <c r="C41">
        <f>VLOOKUP(A41,Coefficients!$A$2:$H$274,3,FALSE)</f>
        <v>1.09520116039057</v>
      </c>
      <c r="D41">
        <f>VLOOKUP(A41,Coefficients!$A$2:$H$274,4,FALSE)</f>
        <v>1.0315083006513199</v>
      </c>
      <c r="E41">
        <f>VLOOKUP(A41,Coefficients!$A$2:$H$274,5,FALSE)</f>
        <v>1.3652214913402001</v>
      </c>
      <c r="F41">
        <f>VLOOKUP(A41,Coefficients!$A$2:$H$274,6,FALSE)</f>
        <v>-1.1336907686718201</v>
      </c>
      <c r="G41">
        <f>VLOOKUP(A41,Coefficients!$A$2:$H$274,7,FALSE)</f>
        <v>5.7706381550209102E-2</v>
      </c>
      <c r="H41">
        <f>VLOOKUP(A41,Coefficients!$A$2:$H$274,8,FALSE)</f>
        <v>0.394376278752747</v>
      </c>
    </row>
    <row r="42" spans="1:8" x14ac:dyDescent="0.2">
      <c r="A42" t="s">
        <v>269</v>
      </c>
      <c r="B42">
        <f>VLOOKUP(A42,Coefficients!$A$2:$H$274,2,FALSE)</f>
        <v>2.9362273468138398E-3</v>
      </c>
      <c r="C42">
        <f>VLOOKUP(A42,Coefficients!$A$2:$H$274,3,FALSE)</f>
        <v>0.71820793675846495</v>
      </c>
      <c r="D42">
        <f>VLOOKUP(A42,Coefficients!$A$2:$H$274,4,FALSE)</f>
        <v>1.4229681455860099</v>
      </c>
      <c r="E42">
        <f>VLOOKUP(A42,Coefficients!$A$2:$H$274,5,FALSE)</f>
        <v>1.1546632359259601</v>
      </c>
      <c r="F42">
        <f>VLOOKUP(A42,Coefficients!$A$2:$H$274,6,FALSE)</f>
        <v>-1.821546893049</v>
      </c>
      <c r="G42">
        <f>VLOOKUP(A42,Coefficients!$A$2:$H$274,7,FALSE)</f>
        <v>-0.314478946117075</v>
      </c>
      <c r="H42">
        <f>VLOOKUP(A42,Coefficients!$A$2:$H$274,8,FALSE)</f>
        <v>0.30327876783719898</v>
      </c>
    </row>
    <row r="43" spans="1:8" x14ac:dyDescent="0.2">
      <c r="A43" t="s">
        <v>272</v>
      </c>
      <c r="B43">
        <f>VLOOKUP(A43,Coefficients!$A$2:$H$274,2,FALSE)</f>
        <v>-5.5014996243818199E-4</v>
      </c>
      <c r="C43">
        <f>VLOOKUP(A43,Coefficients!$A$2:$H$274,3,FALSE)</f>
        <v>1.2098944908418601</v>
      </c>
      <c r="D43">
        <f>VLOOKUP(A43,Coefficients!$A$2:$H$274,4,FALSE)</f>
        <v>1.4222740046267299</v>
      </c>
      <c r="E43">
        <f>VLOOKUP(A43,Coefficients!$A$2:$H$274,5,FALSE)</f>
        <v>1.5134895828880099</v>
      </c>
      <c r="F43">
        <f>VLOOKUP(A43,Coefficients!$A$2:$H$274,6,FALSE)</f>
        <v>0.16703565629936901</v>
      </c>
      <c r="G43">
        <f>VLOOKUP(A43,Coefficients!$A$2:$H$274,7,FALSE)</f>
        <v>-1.3737677595102999</v>
      </c>
      <c r="H43">
        <f>VLOOKUP(A43,Coefficients!$A$2:$H$274,8,FALSE)</f>
        <v>0.30146952618499701</v>
      </c>
    </row>
    <row r="44" spans="1:8" x14ac:dyDescent="0.2">
      <c r="A44" t="s">
        <v>275</v>
      </c>
      <c r="B44">
        <f>VLOOKUP(A44,Coefficients!$A$2:$H$274,2,FALSE)</f>
        <v>-1.6366461713326801E-3</v>
      </c>
      <c r="C44">
        <f>VLOOKUP(A44,Coefficients!$A$2:$H$274,3,FALSE)</f>
        <v>1.09134328371182</v>
      </c>
      <c r="D44">
        <f>VLOOKUP(A44,Coefficients!$A$2:$H$274,4,FALSE)</f>
        <v>-0.22301718030587001</v>
      </c>
      <c r="E44">
        <f>VLOOKUP(A44,Coefficients!$A$2:$H$274,5,FALSE)</f>
        <v>0.62146943877129601</v>
      </c>
      <c r="F44">
        <f>VLOOKUP(A44,Coefficients!$A$2:$H$274,6,FALSE)</f>
        <v>-1.1316328362121599</v>
      </c>
      <c r="G44">
        <f>VLOOKUP(A44,Coefficients!$A$2:$H$274,7,FALSE)</f>
        <v>1.2668506619414599</v>
      </c>
      <c r="H44">
        <f>VLOOKUP(A44,Coefficients!$A$2:$H$274,8,FALSE)</f>
        <v>0.43900466438830299</v>
      </c>
    </row>
    <row r="45" spans="1:8" x14ac:dyDescent="0.2">
      <c r="A45" t="s">
        <v>282</v>
      </c>
      <c r="B45">
        <f>VLOOKUP(A45,Coefficients!$A$2:$H$274,2,FALSE)</f>
        <v>8.3401455046105196E-4</v>
      </c>
      <c r="C45">
        <f>VLOOKUP(A45,Coefficients!$A$2:$H$274,3,FALSE)</f>
        <v>1.0100826712553901</v>
      </c>
      <c r="D45">
        <f>VLOOKUP(A45,Coefficients!$A$2:$H$274,4,FALSE)</f>
        <v>1.0783944111224399</v>
      </c>
      <c r="E45">
        <f>VLOOKUP(A45,Coefficients!$A$2:$H$274,5,FALSE)</f>
        <v>1.0861129192630401</v>
      </c>
      <c r="F45">
        <f>VLOOKUP(A45,Coefficients!$A$2:$H$274,6,FALSE)</f>
        <v>1.5530792020483499</v>
      </c>
      <c r="G45">
        <f>VLOOKUP(A45,Coefficients!$A$2:$H$274,7,FALSE)</f>
        <v>0.309456698343543</v>
      </c>
      <c r="H45">
        <f>VLOOKUP(A45,Coefficients!$A$2:$H$274,8,FALSE)</f>
        <v>0.15872955867980601</v>
      </c>
    </row>
    <row r="46" spans="1:8" x14ac:dyDescent="0.2">
      <c r="A46" t="s">
        <v>293</v>
      </c>
      <c r="B46">
        <f>VLOOKUP(A46,Coefficients!$A$2:$H$274,2,FALSE)</f>
        <v>2.1701384773971199E-3</v>
      </c>
      <c r="C46">
        <f>VLOOKUP(A46,Coefficients!$A$2:$H$274,3,FALSE)</f>
        <v>1.64532417465388</v>
      </c>
      <c r="D46">
        <f>VLOOKUP(A46,Coefficients!$A$2:$H$274,4,FALSE)</f>
        <v>2.05025566963094</v>
      </c>
      <c r="E46">
        <f>VLOOKUP(A46,Coefficients!$A$2:$H$274,5,FALSE)</f>
        <v>0.54106606666729795</v>
      </c>
      <c r="F46">
        <f>VLOOKUP(A46,Coefficients!$A$2:$H$274,6,FALSE)</f>
        <v>-1.76856896423248</v>
      </c>
      <c r="G46">
        <f>VLOOKUP(A46,Coefficients!$A$2:$H$274,7,FALSE)</f>
        <v>2.0717965997096899</v>
      </c>
      <c r="H46">
        <f>VLOOKUP(A46,Coefficients!$A$2:$H$274,8,FALSE)</f>
        <v>0.31926225010576997</v>
      </c>
    </row>
    <row r="47" spans="1:8" x14ac:dyDescent="0.2">
      <c r="A47" t="s">
        <v>298</v>
      </c>
      <c r="B47">
        <f>VLOOKUP(A47,Coefficients!$A$2:$H$274,2,FALSE)</f>
        <v>2.1194833010675299E-4</v>
      </c>
      <c r="C47">
        <f>VLOOKUP(A47,Coefficients!$A$2:$H$274,3,FALSE)</f>
        <v>1.606793489497</v>
      </c>
      <c r="D47">
        <f>VLOOKUP(A47,Coefficients!$A$2:$H$274,4,FALSE)</f>
        <v>1.2553949497783801</v>
      </c>
      <c r="E47">
        <f>VLOOKUP(A47,Coefficients!$A$2:$H$274,5,FALSE)</f>
        <v>0.44722211574878101</v>
      </c>
      <c r="F47">
        <f>VLOOKUP(A47,Coefficients!$A$2:$H$274,6,FALSE)</f>
        <v>1.1505225298239401</v>
      </c>
      <c r="G47">
        <f>VLOOKUP(A47,Coefficients!$A$2:$H$274,7,FALSE)</f>
        <v>1.1167342961290501</v>
      </c>
      <c r="H47">
        <f>VLOOKUP(A47,Coefficients!$A$2:$H$274,8,FALSE)</f>
        <v>0.29594430580674103</v>
      </c>
    </row>
    <row r="48" spans="1:8" x14ac:dyDescent="0.2">
      <c r="A48" t="s">
        <v>304</v>
      </c>
      <c r="B48">
        <f>VLOOKUP(A48,Coefficients!$A$2:$H$274,2,FALSE)</f>
        <v>2.9022109419898699E-3</v>
      </c>
      <c r="C48">
        <f>VLOOKUP(A48,Coefficients!$A$2:$H$274,3,FALSE)</f>
        <v>1.29172561635968</v>
      </c>
      <c r="D48">
        <f>VLOOKUP(A48,Coefficients!$A$2:$H$274,4,FALSE)</f>
        <v>0.77531419478833596</v>
      </c>
      <c r="E48">
        <f>VLOOKUP(A48,Coefficients!$A$2:$H$274,5,FALSE)</f>
        <v>-0.22773046124783899</v>
      </c>
      <c r="F48">
        <f>VLOOKUP(A48,Coefficients!$A$2:$H$274,6,FALSE)</f>
        <v>-0.72848650899547995</v>
      </c>
      <c r="G48">
        <f>VLOOKUP(A48,Coefficients!$A$2:$H$274,7,FALSE)</f>
        <v>0.79069674588398897</v>
      </c>
      <c r="H48">
        <f>VLOOKUP(A48,Coefficients!$A$2:$H$274,8,FALSE)</f>
        <v>0.52796943099673199</v>
      </c>
    </row>
    <row r="49" spans="1:8" x14ac:dyDescent="0.2">
      <c r="A49" t="s">
        <v>307</v>
      </c>
      <c r="B49">
        <f>VLOOKUP(A49,Coefficients!$A$2:$H$274,2,FALSE)</f>
        <v>-3.2159123781664998E-4</v>
      </c>
      <c r="C49">
        <f>VLOOKUP(A49,Coefficients!$A$2:$H$274,3,FALSE)</f>
        <v>0.84833473998604203</v>
      </c>
      <c r="D49">
        <f>VLOOKUP(A49,Coefficients!$A$2:$H$274,4,FALSE)</f>
        <v>1.0437306564726101</v>
      </c>
      <c r="E49">
        <f>VLOOKUP(A49,Coefficients!$A$2:$H$274,5,FALSE)</f>
        <v>0.91518303875798601</v>
      </c>
      <c r="F49">
        <f>VLOOKUP(A49,Coefficients!$A$2:$H$274,6,FALSE)</f>
        <v>0.75192620148635503</v>
      </c>
      <c r="G49">
        <f>VLOOKUP(A49,Coefficients!$A$2:$H$274,7,FALSE)</f>
        <v>0.99594839996546003</v>
      </c>
      <c r="H49">
        <f>VLOOKUP(A49,Coefficients!$A$2:$H$274,8,FALSE)</f>
        <v>0.14964721855649701</v>
      </c>
    </row>
    <row r="50" spans="1:8" x14ac:dyDescent="0.2">
      <c r="A50" t="s">
        <v>325</v>
      </c>
      <c r="B50">
        <f>VLOOKUP(A50,Coefficients!$A$2:$H$274,2,FALSE)</f>
        <v>-2.4341445360588801E-3</v>
      </c>
      <c r="C50">
        <f>VLOOKUP(A50,Coefficients!$A$2:$H$274,3,FALSE)</f>
        <v>1.4695106185123801</v>
      </c>
      <c r="D50">
        <f>VLOOKUP(A50,Coefficients!$A$2:$H$274,4,FALSE)</f>
        <v>1.2693254741436399</v>
      </c>
      <c r="E50">
        <f>VLOOKUP(A50,Coefficients!$A$2:$H$274,5,FALSE)</f>
        <v>1.74693145819469</v>
      </c>
      <c r="F50">
        <f>VLOOKUP(A50,Coefficients!$A$2:$H$274,6,FALSE)</f>
        <v>1.01013301612327</v>
      </c>
      <c r="G50">
        <f>VLOOKUP(A50,Coefficients!$A$2:$H$274,7,FALSE)</f>
        <v>8.9792469560846896E-2</v>
      </c>
      <c r="H50">
        <f>VLOOKUP(A50,Coefficients!$A$2:$H$274,8,FALSE)</f>
        <v>0.36972932985276202</v>
      </c>
    </row>
    <row r="51" spans="1:8" x14ac:dyDescent="0.2">
      <c r="A51" t="s">
        <v>326</v>
      </c>
      <c r="B51">
        <f>VLOOKUP(A51,Coefficients!$A$2:$H$274,2,FALSE)</f>
        <v>1.3488694114428899E-3</v>
      </c>
      <c r="C51">
        <f>VLOOKUP(A51,Coefficients!$A$2:$H$274,3,FALSE)</f>
        <v>1.52228385926872</v>
      </c>
      <c r="D51">
        <f>VLOOKUP(A51,Coefficients!$A$2:$H$274,4,FALSE)</f>
        <v>1.9245508475591999</v>
      </c>
      <c r="E51">
        <f>VLOOKUP(A51,Coefficients!$A$2:$H$274,5,FALSE)</f>
        <v>0.75607911707720299</v>
      </c>
      <c r="F51">
        <f>VLOOKUP(A51,Coefficients!$A$2:$H$274,6,FALSE)</f>
        <v>-0.59322942712924198</v>
      </c>
      <c r="G51">
        <f>VLOOKUP(A51,Coefficients!$A$2:$H$274,7,FALSE)</f>
        <v>1.3449054004102801</v>
      </c>
      <c r="H51">
        <f>VLOOKUP(A51,Coefficients!$A$2:$H$274,8,FALSE)</f>
        <v>0.28824041251890498</v>
      </c>
    </row>
    <row r="52" spans="1:8" x14ac:dyDescent="0.2">
      <c r="A52" t="s">
        <v>335</v>
      </c>
      <c r="B52">
        <f>VLOOKUP(A52,Coefficients!$A$2:$H$274,2,FALSE)</f>
        <v>-3.4492454943149901E-3</v>
      </c>
      <c r="C52">
        <f>VLOOKUP(A52,Coefficients!$A$2:$H$274,3,FALSE)</f>
        <v>1.08937534730598</v>
      </c>
      <c r="D52">
        <f>VLOOKUP(A52,Coefficients!$A$2:$H$274,4,FALSE)</f>
        <v>0.938203881460832</v>
      </c>
      <c r="E52">
        <f>VLOOKUP(A52,Coefficients!$A$2:$H$274,5,FALSE)</f>
        <v>1.12618348803431</v>
      </c>
      <c r="F52">
        <f>VLOOKUP(A52,Coefficients!$A$2:$H$274,6,FALSE)</f>
        <v>0.90410106890106801</v>
      </c>
      <c r="G52">
        <f>VLOOKUP(A52,Coefficients!$A$2:$H$274,7,FALSE)</f>
        <v>-0.21536850934508101</v>
      </c>
      <c r="H52">
        <f>VLOOKUP(A52,Coefficients!$A$2:$H$274,8,FALSE)</f>
        <v>0.29859675416771098</v>
      </c>
    </row>
    <row r="53" spans="1:8" x14ac:dyDescent="0.2">
      <c r="A53" t="s">
        <v>337</v>
      </c>
      <c r="B53">
        <f>VLOOKUP(A53,Coefficients!$A$2:$H$274,2,FALSE)</f>
        <v>-5.8005690609075702E-4</v>
      </c>
      <c r="C53">
        <f>VLOOKUP(A53,Coefficients!$A$2:$H$274,3,FALSE)</f>
        <v>1.1790965793873001</v>
      </c>
      <c r="D53">
        <f>VLOOKUP(A53,Coefficients!$A$2:$H$274,4,FALSE)</f>
        <v>1.3446300578792201</v>
      </c>
      <c r="E53">
        <f>VLOOKUP(A53,Coefficients!$A$2:$H$274,5,FALSE)</f>
        <v>0.75830006774719405</v>
      </c>
      <c r="F53">
        <f>VLOOKUP(A53,Coefficients!$A$2:$H$274,6,FALSE)</f>
        <v>-1.7977913744406899</v>
      </c>
      <c r="G53">
        <f>VLOOKUP(A53,Coefficients!$A$2:$H$274,7,FALSE)</f>
        <v>0.37792682149600199</v>
      </c>
      <c r="H53">
        <f>VLOOKUP(A53,Coefficients!$A$2:$H$274,8,FALSE)</f>
        <v>0.41319562441521501</v>
      </c>
    </row>
    <row r="54" spans="1:8" x14ac:dyDescent="0.2">
      <c r="A54" t="s">
        <v>339</v>
      </c>
      <c r="B54">
        <f>VLOOKUP(A54,Coefficients!$A$2:$H$274,2,FALSE)</f>
        <v>1.4222865092375201E-4</v>
      </c>
      <c r="C54">
        <f>VLOOKUP(A54,Coefficients!$A$2:$H$274,3,FALSE)</f>
        <v>1.67127027982765</v>
      </c>
      <c r="D54">
        <f>VLOOKUP(A54,Coefficients!$A$2:$H$274,4,FALSE)</f>
        <v>1.6074929453126501</v>
      </c>
      <c r="E54">
        <f>VLOOKUP(A54,Coefficients!$A$2:$H$274,5,FALSE)</f>
        <v>0.88080463837582301</v>
      </c>
      <c r="F54">
        <f>VLOOKUP(A54,Coefficients!$A$2:$H$274,6,FALSE)</f>
        <v>1.3056163946703201</v>
      </c>
      <c r="G54">
        <f>VLOOKUP(A54,Coefficients!$A$2:$H$274,7,FALSE)</f>
        <v>1.62423732658065</v>
      </c>
      <c r="H54">
        <f>VLOOKUP(A54,Coefficients!$A$2:$H$274,8,FALSE)</f>
        <v>0.29058332943471099</v>
      </c>
    </row>
    <row r="55" spans="1:8" x14ac:dyDescent="0.2">
      <c r="A55" t="s">
        <v>347</v>
      </c>
      <c r="B55">
        <f>VLOOKUP(A55,Coefficients!$A$2:$H$274,2,FALSE)</f>
        <v>-8.7014410035285298E-4</v>
      </c>
      <c r="C55">
        <f>VLOOKUP(A55,Coefficients!$A$2:$H$274,3,FALSE)</f>
        <v>1.5067593679145199</v>
      </c>
      <c r="D55">
        <f>VLOOKUP(A55,Coefficients!$A$2:$H$274,4,FALSE)</f>
        <v>2.1934678755646901</v>
      </c>
      <c r="E55">
        <f>VLOOKUP(A55,Coefficients!$A$2:$H$274,5,FALSE)</f>
        <v>0.79941103986302098</v>
      </c>
      <c r="F55">
        <f>VLOOKUP(A55,Coefficients!$A$2:$H$274,6,FALSE)</f>
        <v>-1.18796738887105</v>
      </c>
      <c r="G55">
        <f>VLOOKUP(A55,Coefficients!$A$2:$H$274,7,FALSE)</f>
        <v>0.25364485912868201</v>
      </c>
      <c r="H55">
        <f>VLOOKUP(A55,Coefficients!$A$2:$H$274,8,FALSE)</f>
        <v>0.33947330805638898</v>
      </c>
    </row>
    <row r="56" spans="1:8" x14ac:dyDescent="0.2">
      <c r="A56" t="s">
        <v>375</v>
      </c>
      <c r="B56">
        <f>VLOOKUP(A56,Coefficients!$A$2:$H$274,2,FALSE)</f>
        <v>-5.5360335804457603E-4</v>
      </c>
      <c r="C56">
        <f>VLOOKUP(A56,Coefficients!$A$2:$H$274,3,FALSE)</f>
        <v>1.08461607954688</v>
      </c>
      <c r="D56">
        <f>VLOOKUP(A56,Coefficients!$A$2:$H$274,4,FALSE)</f>
        <v>0.33903307023831503</v>
      </c>
      <c r="E56">
        <f>VLOOKUP(A56,Coefficients!$A$2:$H$274,5,FALSE)</f>
        <v>0.77599749682776598</v>
      </c>
      <c r="F56">
        <f>VLOOKUP(A56,Coefficients!$A$2:$H$274,6,FALSE)</f>
        <v>1.0388640317856199</v>
      </c>
      <c r="G56">
        <f>VLOOKUP(A56,Coefficients!$A$2:$H$274,7,FALSE)</f>
        <v>0.84439954773353398</v>
      </c>
      <c r="H56">
        <f>VLOOKUP(A56,Coefficients!$A$2:$H$274,8,FALSE)</f>
        <v>0.34288679056280402</v>
      </c>
    </row>
    <row r="57" spans="1:8" x14ac:dyDescent="0.2">
      <c r="A57" t="s">
        <v>380</v>
      </c>
      <c r="B57">
        <f>VLOOKUP(A57,Coefficients!$A$2:$H$274,2,FALSE)</f>
        <v>-3.0057256579976402E-3</v>
      </c>
      <c r="C57">
        <f>VLOOKUP(A57,Coefficients!$A$2:$H$274,3,FALSE)</f>
        <v>1.25739621400821</v>
      </c>
      <c r="D57">
        <f>VLOOKUP(A57,Coefficients!$A$2:$H$274,4,FALSE)</f>
        <v>1.18212603163018</v>
      </c>
      <c r="E57">
        <f>VLOOKUP(A57,Coefficients!$A$2:$H$274,5,FALSE)</f>
        <v>1.47578376520814</v>
      </c>
      <c r="F57">
        <f>VLOOKUP(A57,Coefficients!$A$2:$H$274,6,FALSE)</f>
        <v>0.47389984766755899</v>
      </c>
      <c r="G57">
        <f>VLOOKUP(A57,Coefficients!$A$2:$H$274,7,FALSE)</f>
        <v>0.94607226812300305</v>
      </c>
      <c r="H57">
        <f>VLOOKUP(A57,Coefficients!$A$2:$H$274,8,FALSE)</f>
        <v>0.33939317054493801</v>
      </c>
    </row>
    <row r="58" spans="1:8" x14ac:dyDescent="0.2">
      <c r="A58" t="s">
        <v>383</v>
      </c>
      <c r="B58">
        <f>VLOOKUP(A58,Coefficients!$A$2:$H$274,2,FALSE)</f>
        <v>5.64296376933029E-4</v>
      </c>
      <c r="C58">
        <f>VLOOKUP(A58,Coefficients!$A$2:$H$274,3,FALSE)</f>
        <v>0.33239084342282399</v>
      </c>
      <c r="D58">
        <f>VLOOKUP(A58,Coefficients!$A$2:$H$274,4,FALSE)</f>
        <v>0.32752110565474202</v>
      </c>
      <c r="E58">
        <f>VLOOKUP(A58,Coefficients!$A$2:$H$274,5,FALSE)</f>
        <v>-0.44645609304183598</v>
      </c>
      <c r="F58">
        <f>VLOOKUP(A58,Coefficients!$A$2:$H$274,6,FALSE)</f>
        <v>-0.658877329199405</v>
      </c>
      <c r="G58">
        <f>VLOOKUP(A58,Coefficients!$A$2:$H$274,7,FALSE)</f>
        <v>0.838342584627911</v>
      </c>
      <c r="H58">
        <f>VLOOKUP(A58,Coefficients!$A$2:$H$274,8,FALSE)</f>
        <v>0.23371523122509699</v>
      </c>
    </row>
    <row r="59" spans="1:8" x14ac:dyDescent="0.2">
      <c r="A59" t="s">
        <v>395</v>
      </c>
      <c r="B59">
        <f>VLOOKUP(A59,Coefficients!$A$2:$H$274,2,FALSE)</f>
        <v>2.9014246873115999E-5</v>
      </c>
      <c r="C59">
        <f>VLOOKUP(A59,Coefficients!$A$2:$H$274,3,FALSE)</f>
        <v>1.4072480398223599</v>
      </c>
      <c r="D59">
        <f>VLOOKUP(A59,Coefficients!$A$2:$H$274,4,FALSE)</f>
        <v>1.2286529842243601</v>
      </c>
      <c r="E59">
        <f>VLOOKUP(A59,Coefficients!$A$2:$H$274,5,FALSE)</f>
        <v>0.66512385387248696</v>
      </c>
      <c r="F59">
        <f>VLOOKUP(A59,Coefficients!$A$2:$H$274,6,FALSE)</f>
        <v>-1.50936483561697</v>
      </c>
      <c r="G59">
        <f>VLOOKUP(A59,Coefficients!$A$2:$H$274,7,FALSE)</f>
        <v>-0.392406000704072</v>
      </c>
      <c r="H59">
        <f>VLOOKUP(A59,Coefficients!$A$2:$H$274,8,FALSE)</f>
        <v>0.37290363164628298</v>
      </c>
    </row>
    <row r="60" spans="1:8" x14ac:dyDescent="0.2">
      <c r="A60" t="s">
        <v>399</v>
      </c>
      <c r="B60">
        <f>VLOOKUP(A60,Coefficients!$A$2:$H$274,2,FALSE)</f>
        <v>-5.7697869874162003E-4</v>
      </c>
      <c r="C60">
        <f>VLOOKUP(A60,Coefficients!$A$2:$H$274,3,FALSE)</f>
        <v>0.91655272817120603</v>
      </c>
      <c r="D60">
        <f>VLOOKUP(A60,Coefficients!$A$2:$H$274,4,FALSE)</f>
        <v>0.39830876218941602</v>
      </c>
      <c r="E60">
        <f>VLOOKUP(A60,Coefficients!$A$2:$H$274,5,FALSE)</f>
        <v>-0.443311386021572</v>
      </c>
      <c r="F60">
        <f>VLOOKUP(A60,Coefficients!$A$2:$H$274,6,FALSE)</f>
        <v>-1.6391034295984599</v>
      </c>
      <c r="G60">
        <f>VLOOKUP(A60,Coefficients!$A$2:$H$274,7,FALSE)</f>
        <v>1.1263458190987501</v>
      </c>
      <c r="H60">
        <f>VLOOKUP(A60,Coefficients!$A$2:$H$274,8,FALSE)</f>
        <v>0.50915468168613698</v>
      </c>
    </row>
    <row r="61" spans="1:8" x14ac:dyDescent="0.2">
      <c r="A61" t="s">
        <v>404</v>
      </c>
      <c r="B61">
        <f>VLOOKUP(A61,Coefficients!$A$2:$H$274,2,FALSE)</f>
        <v>-1.6938669206112899E-3</v>
      </c>
      <c r="C61">
        <f>VLOOKUP(A61,Coefficients!$A$2:$H$274,3,FALSE)</f>
        <v>1.1119159666419001</v>
      </c>
      <c r="D61">
        <f>VLOOKUP(A61,Coefficients!$A$2:$H$274,4,FALSE)</f>
        <v>1.07906877489346</v>
      </c>
      <c r="E61">
        <f>VLOOKUP(A61,Coefficients!$A$2:$H$274,5,FALSE)</f>
        <v>1.13757620709361</v>
      </c>
      <c r="F61">
        <f>VLOOKUP(A61,Coefficients!$A$2:$H$274,6,FALSE)</f>
        <v>0.89513810863613597</v>
      </c>
      <c r="G61">
        <f>VLOOKUP(A61,Coefficients!$A$2:$H$274,7,FALSE)</f>
        <v>1.0375982365148599</v>
      </c>
      <c r="H61">
        <f>VLOOKUP(A61,Coefficients!$A$2:$H$274,8,FALSE)</f>
        <v>0.27166966023453798</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8FD63-7570-D247-9D9B-4876254ECC06}">
  <dimension ref="A2:M34"/>
  <sheetViews>
    <sheetView workbookViewId="0">
      <selection activeCell="M27" sqref="M27"/>
    </sheetView>
  </sheetViews>
  <sheetFormatPr baseColWidth="10" defaultRowHeight="16" x14ac:dyDescent="0.2"/>
  <cols>
    <col min="1" max="1" width="19.1640625" bestFit="1" customWidth="1"/>
    <col min="12" max="12" width="13.6640625" bestFit="1" customWidth="1"/>
  </cols>
  <sheetData>
    <row r="2" spans="1:13" ht="21" x14ac:dyDescent="0.25">
      <c r="A2" s="77" t="s">
        <v>11455</v>
      </c>
      <c r="L2" s="77" t="s">
        <v>11456</v>
      </c>
    </row>
    <row r="10" spans="1:13" x14ac:dyDescent="0.2">
      <c r="M10" s="92" t="s">
        <v>11508</v>
      </c>
    </row>
    <row r="12" spans="1:13" ht="21" x14ac:dyDescent="0.25">
      <c r="L12" s="77" t="s">
        <v>11457</v>
      </c>
    </row>
    <row r="21" spans="13:13" x14ac:dyDescent="0.2">
      <c r="M21" s="92" t="s">
        <v>11509</v>
      </c>
    </row>
    <row r="34" spans="2:2" x14ac:dyDescent="0.2">
      <c r="B34" s="92" t="s">
        <v>11507</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Tóm tắt báo cáo</vt:lpstr>
      <vt:lpstr>original_data</vt:lpstr>
      <vt:lpstr>clean_data_v1</vt:lpstr>
      <vt:lpstr>VNINDEX</vt:lpstr>
      <vt:lpstr>Grouping</vt:lpstr>
      <vt:lpstr>final_grouping</vt:lpstr>
      <vt:lpstr>Coefficients</vt:lpstr>
      <vt:lpstr>VIF</vt:lpstr>
      <vt:lpstr>P-value</vt:lpstr>
      <vt:lpstr>Chosen model</vt:lpstr>
      <vt:lpstr>APT output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2022-03-25T17:28:55Z</dcterms:created>
  <dcterms:modified xsi:type="dcterms:W3CDTF">2022-04-01T15:45:25Z</dcterms:modified>
</cp:coreProperties>
</file>